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sintesebiotecnologia1-my.sharepoint.com/personal/sintese_sintesebiotecnologia1_onmicrosoft_com/Documents/Nuvem - Sintese/IMPORTAÇÃO/PEDIDOS/ORDENS DE COMPRA - FORNECEDORES/Lista de preços/Thistle/"/>
    </mc:Choice>
  </mc:AlternateContent>
  <xr:revisionPtr revIDLastSave="28" documentId="8_{0FA6D5F8-C3FE-4043-BBA6-2986B866D3A9}" xr6:coauthVersionLast="47" xr6:coauthVersionMax="47" xr10:uidLastSave="{E3455CD9-3413-4563-83D7-9A35D76DA6CD}"/>
  <bookViews>
    <workbookView xWindow="-120" yWindow="-120" windowWidth="29040" windowHeight="15720" firstSheet="3" activeTab="3" xr2:uid="{DA5B9A62-A689-437C-84A2-5C6D5C3B5EB3}"/>
  </bookViews>
  <sheets>
    <sheet name="OEM" sheetId="14" state="hidden" r:id="rId1"/>
    <sheet name="OEM SKU Price Lists" sheetId="7" state="hidden" r:id="rId2"/>
    <sheet name="Corning" sheetId="10" state="hidden" r:id="rId3"/>
    <sheet name="Standard Products 2025" sheetId="16" r:id="rId4"/>
    <sheet name="NovasBio" sheetId="25" r:id="rId5"/>
    <sheet name="Gel Company" sheetId="27" r:id="rId6"/>
    <sheet name="Next Advance 2025" sheetId="17" r:id="rId7"/>
    <sheet name=" ILS 2025 NON STERILE" sheetId="19" r:id="rId8"/>
    <sheet name="IST 2025" sheetId="18" r:id="rId9"/>
    <sheet name="ILS 2025 STERILE" sheetId="20" r:id="rId10"/>
    <sheet name="Diversified Biotech 2025" sheetId="23" r:id="rId11"/>
    <sheet name="Biospec 2025" sheetId="26" r:id="rId12"/>
    <sheet name="OLD Synoptics" sheetId="11" state="hidden" r:id="rId13"/>
    <sheet name="Backup" sheetId="4" state="hidden" r:id="rId14"/>
  </sheets>
  <definedNames>
    <definedName name="_xlnm._FilterDatabase" localSheetId="13" hidden="1">Backup!$A$1:$AC$10477</definedName>
    <definedName name="_xlnm._FilterDatabase" localSheetId="2" hidden="1">Corning!$A$1:$AE$371</definedName>
    <definedName name="_xlnm._FilterDatabase" localSheetId="5" hidden="1">'Gel Company'!$A$1:$D$770</definedName>
    <definedName name="_xlnm._FilterDatabase" localSheetId="1" hidden="1">'OEM SKU Price Lists'!$A$1:$T$1405</definedName>
    <definedName name="_xlnm._FilterDatabase" localSheetId="12" hidden="1">'OLD Synoptics'!$A$1:$AG$215</definedName>
    <definedName name="_xlnm._FilterDatabase" localSheetId="3" hidden="1">'Standard Products 2025'!$A$12:$F$12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2" i="25" l="1"/>
  <c r="J252" i="25"/>
  <c r="K251" i="25"/>
  <c r="J251" i="25"/>
  <c r="K250" i="25"/>
  <c r="J250" i="25"/>
  <c r="K249" i="25"/>
  <c r="J249" i="25"/>
  <c r="K248" i="25"/>
  <c r="J248" i="25"/>
  <c r="K247" i="25"/>
  <c r="J247" i="25"/>
  <c r="K246" i="25"/>
  <c r="J246" i="25"/>
  <c r="K245" i="25"/>
  <c r="J245" i="25"/>
  <c r="K243" i="25"/>
  <c r="J243" i="25"/>
  <c r="K242" i="25"/>
  <c r="J242" i="25"/>
  <c r="K241" i="25"/>
  <c r="J241" i="25"/>
  <c r="K240" i="25"/>
  <c r="J240" i="25"/>
  <c r="K238" i="25"/>
  <c r="J238" i="25"/>
  <c r="K237" i="25"/>
  <c r="J237" i="25"/>
  <c r="K236" i="25"/>
  <c r="J236" i="25"/>
  <c r="K235" i="25"/>
  <c r="J235" i="25"/>
  <c r="K234" i="25"/>
  <c r="J234" i="25"/>
  <c r="K233" i="25"/>
  <c r="J233" i="25"/>
  <c r="K202" i="25"/>
  <c r="J202" i="25"/>
  <c r="K201" i="25"/>
  <c r="J201" i="25"/>
  <c r="K200" i="25"/>
  <c r="J200" i="25"/>
  <c r="K199" i="25"/>
  <c r="J199" i="25"/>
  <c r="K198" i="25"/>
  <c r="J198" i="25"/>
  <c r="K197" i="25"/>
  <c r="J197" i="25"/>
  <c r="K196" i="25"/>
  <c r="J196" i="25"/>
  <c r="K195" i="25"/>
  <c r="J195" i="25"/>
  <c r="K194" i="25"/>
  <c r="J194" i="25"/>
  <c r="J193" i="25"/>
  <c r="J192" i="25"/>
  <c r="K190" i="25"/>
  <c r="J190" i="25"/>
  <c r="K189" i="25"/>
  <c r="J189" i="25"/>
  <c r="K188" i="25"/>
  <c r="J188" i="25"/>
  <c r="K187" i="25"/>
  <c r="J187" i="25"/>
  <c r="K186" i="25"/>
  <c r="J186" i="25"/>
  <c r="K185" i="25"/>
  <c r="J185" i="25"/>
  <c r="K184" i="25"/>
  <c r="J184" i="25"/>
  <c r="K183" i="25"/>
  <c r="J183" i="25"/>
  <c r="K182" i="25"/>
  <c r="J182" i="25"/>
  <c r="K181" i="25"/>
  <c r="J181" i="25"/>
  <c r="K180" i="25"/>
  <c r="J180" i="25"/>
  <c r="K179" i="25"/>
  <c r="J179" i="25"/>
  <c r="K178" i="25"/>
  <c r="J178" i="25"/>
  <c r="K177" i="25"/>
  <c r="J177" i="25"/>
  <c r="K176" i="25"/>
  <c r="J176" i="25"/>
  <c r="K175" i="25"/>
  <c r="J175" i="25"/>
  <c r="K174" i="25"/>
  <c r="J174" i="25"/>
  <c r="K173" i="25"/>
  <c r="J173" i="25"/>
  <c r="K172" i="25"/>
  <c r="J172" i="25"/>
  <c r="K171" i="25"/>
  <c r="J171" i="25"/>
  <c r="K170" i="25"/>
  <c r="J170" i="25"/>
  <c r="K169" i="25"/>
  <c r="J169" i="25"/>
  <c r="K168" i="25"/>
  <c r="J168" i="25"/>
  <c r="K165" i="25"/>
  <c r="J165" i="25"/>
  <c r="K164" i="25"/>
  <c r="J164" i="25"/>
  <c r="K163" i="25"/>
  <c r="J163" i="25"/>
  <c r="K162" i="25"/>
  <c r="J162" i="25"/>
  <c r="K161" i="25"/>
  <c r="J161" i="25"/>
  <c r="K160" i="25"/>
  <c r="J160" i="25"/>
  <c r="K159" i="25"/>
  <c r="J159" i="25"/>
  <c r="K158" i="25"/>
  <c r="J158" i="25"/>
  <c r="K157" i="25"/>
  <c r="J157" i="25"/>
  <c r="K156" i="25"/>
  <c r="J156" i="25"/>
  <c r="K155" i="25"/>
  <c r="J155" i="25"/>
  <c r="K154" i="25"/>
  <c r="J154" i="25"/>
  <c r="K153" i="25"/>
  <c r="J153" i="25"/>
  <c r="K152" i="25"/>
  <c r="J152" i="25"/>
  <c r="K151" i="25"/>
  <c r="J151" i="25"/>
  <c r="K150" i="25"/>
  <c r="J150" i="25"/>
  <c r="K147" i="25"/>
  <c r="J147" i="25"/>
  <c r="K146" i="25"/>
  <c r="J146" i="25"/>
  <c r="K145" i="25"/>
  <c r="J145" i="25"/>
  <c r="K144" i="25"/>
  <c r="J144" i="25"/>
  <c r="K143" i="25"/>
  <c r="J143" i="25"/>
  <c r="K142" i="25"/>
  <c r="J142" i="25"/>
  <c r="K141" i="25"/>
  <c r="J141" i="25"/>
  <c r="K140" i="25"/>
  <c r="J140" i="25"/>
  <c r="K139" i="25"/>
  <c r="J139" i="25"/>
  <c r="K138" i="25"/>
  <c r="J138" i="25"/>
  <c r="K137" i="25"/>
  <c r="J137" i="25"/>
  <c r="K136" i="25"/>
  <c r="J136" i="25"/>
  <c r="K135" i="25"/>
  <c r="J135" i="25"/>
  <c r="K134" i="25"/>
  <c r="J134" i="25"/>
  <c r="K133" i="25"/>
  <c r="J133" i="25"/>
  <c r="K132" i="25"/>
  <c r="J132" i="25"/>
  <c r="J129" i="25"/>
  <c r="J128" i="25"/>
  <c r="J127" i="25"/>
  <c r="J126" i="25"/>
  <c r="J125" i="25"/>
  <c r="J124" i="25"/>
  <c r="J123" i="25"/>
  <c r="J122" i="25"/>
  <c r="K119" i="25"/>
  <c r="J119" i="25"/>
  <c r="K118" i="25"/>
  <c r="J118" i="25"/>
  <c r="K117" i="25"/>
  <c r="J117" i="25"/>
  <c r="K116" i="25"/>
  <c r="J116" i="25"/>
  <c r="K115" i="25"/>
  <c r="J115" i="25"/>
  <c r="K114" i="25"/>
  <c r="J114" i="25"/>
  <c r="K113" i="25"/>
  <c r="J113" i="25"/>
  <c r="K112" i="25"/>
  <c r="J112" i="25"/>
  <c r="K111" i="25"/>
  <c r="J111" i="25"/>
  <c r="K110" i="25"/>
  <c r="J110" i="25"/>
  <c r="K109" i="25"/>
  <c r="J109" i="25"/>
  <c r="K108" i="25"/>
  <c r="J108" i="25"/>
  <c r="K107" i="25"/>
  <c r="J107" i="25"/>
  <c r="K106" i="25"/>
  <c r="J106" i="25"/>
  <c r="K105" i="25"/>
  <c r="J105" i="25"/>
  <c r="K104" i="25"/>
  <c r="J104" i="25"/>
  <c r="K99" i="25"/>
  <c r="J99" i="25"/>
  <c r="K98" i="25"/>
  <c r="J98" i="25"/>
  <c r="K96" i="25"/>
  <c r="J96" i="25"/>
  <c r="K95" i="25"/>
  <c r="J95" i="25"/>
  <c r="K92" i="25"/>
  <c r="J92" i="25"/>
  <c r="K91" i="25"/>
  <c r="J91" i="25"/>
  <c r="K90" i="25"/>
  <c r="J90" i="25"/>
  <c r="K89" i="25"/>
  <c r="J89" i="25"/>
  <c r="K85" i="25"/>
  <c r="J85" i="25"/>
  <c r="K84" i="25"/>
  <c r="J84" i="25"/>
  <c r="K82" i="25"/>
  <c r="J82" i="25"/>
  <c r="K81" i="25"/>
  <c r="J81" i="25"/>
  <c r="K62" i="25"/>
  <c r="J62" i="25"/>
  <c r="K61" i="25"/>
  <c r="J61" i="25"/>
  <c r="K60" i="25"/>
  <c r="J60" i="25"/>
  <c r="K59" i="25"/>
  <c r="J59" i="25"/>
  <c r="K58" i="25"/>
  <c r="J58" i="25"/>
  <c r="K57" i="25"/>
  <c r="J57" i="25"/>
  <c r="K56" i="25"/>
  <c r="J56" i="25"/>
  <c r="K55" i="25"/>
  <c r="J55" i="25"/>
  <c r="K54" i="25"/>
  <c r="J54" i="25"/>
  <c r="K52" i="25"/>
  <c r="J52" i="25"/>
  <c r="K51" i="25"/>
  <c r="J51" i="25"/>
  <c r="K50" i="25"/>
  <c r="J50" i="25"/>
  <c r="K49" i="25"/>
  <c r="J49" i="25"/>
  <c r="K48" i="25"/>
  <c r="J48" i="25"/>
  <c r="K47" i="25"/>
  <c r="J47" i="25"/>
  <c r="K46" i="25"/>
  <c r="J46" i="25"/>
  <c r="K45" i="25"/>
  <c r="J45" i="25"/>
  <c r="K44" i="25"/>
  <c r="K41" i="25"/>
  <c r="J41" i="25"/>
  <c r="K39" i="25"/>
  <c r="J39" i="25"/>
  <c r="K37" i="25"/>
  <c r="J37" i="25"/>
  <c r="K36" i="25"/>
  <c r="J36" i="25"/>
  <c r="K35" i="25"/>
  <c r="J35" i="25"/>
  <c r="K34" i="25"/>
  <c r="J34" i="25"/>
  <c r="K33" i="25"/>
  <c r="J33" i="25"/>
  <c r="K32" i="25"/>
  <c r="J32" i="25"/>
  <c r="K31" i="25"/>
  <c r="J31" i="25"/>
  <c r="K29" i="25"/>
  <c r="J29" i="25"/>
  <c r="K28" i="25"/>
  <c r="J28" i="25"/>
  <c r="K27" i="25"/>
  <c r="J27" i="25"/>
  <c r="K26" i="25"/>
  <c r="J26" i="25"/>
  <c r="K25" i="25"/>
  <c r="J25" i="25"/>
  <c r="K24" i="25"/>
  <c r="J24" i="25"/>
  <c r="K23" i="25"/>
  <c r="J23" i="25"/>
  <c r="K22" i="25"/>
  <c r="J22" i="25"/>
  <c r="K21" i="25"/>
  <c r="J21" i="25"/>
  <c r="K20" i="25"/>
  <c r="J20" i="25"/>
  <c r="K18" i="25"/>
  <c r="J18" i="25"/>
  <c r="K17" i="25"/>
  <c r="J17" i="25"/>
  <c r="K16" i="25"/>
  <c r="J16" i="25"/>
  <c r="K15" i="25"/>
  <c r="J15" i="25"/>
  <c r="K14" i="25"/>
  <c r="J14" i="25"/>
  <c r="K12" i="25"/>
  <c r="J12" i="25"/>
  <c r="K11" i="25"/>
  <c r="J11" i="25"/>
  <c r="K10" i="25"/>
  <c r="J10" i="25"/>
  <c r="K9" i="25"/>
  <c r="J9" i="25"/>
  <c r="K8" i="25"/>
  <c r="J8" i="25"/>
  <c r="K7" i="25"/>
  <c r="J7" i="25"/>
  <c r="K6" i="25"/>
  <c r="J6" i="25"/>
  <c r="K5" i="25"/>
  <c r="J5" i="25"/>
  <c r="K4" i="25"/>
  <c r="J4" i="25"/>
  <c r="K3" i="25"/>
  <c r="J3" i="25"/>
  <c r="Q1310" i="7" l="1"/>
  <c r="Q1311" i="7"/>
  <c r="Q1312" i="7"/>
  <c r="R1311" i="7"/>
  <c r="T1311" i="7" s="1"/>
  <c r="R1312" i="7"/>
  <c r="S1312" i="7" s="1"/>
  <c r="Q1399" i="7"/>
  <c r="Q1400" i="7"/>
  <c r="Q1401" i="7"/>
  <c r="Q1402" i="7"/>
  <c r="Q1403" i="7"/>
  <c r="Q1404" i="7"/>
  <c r="Q1405" i="7"/>
  <c r="Q1398" i="7"/>
  <c r="S1045" i="14" l="1"/>
  <c r="S1050" i="14"/>
  <c r="S481" i="14"/>
  <c r="S1057" i="14"/>
  <c r="S1053" i="14"/>
  <c r="S1052" i="14"/>
  <c r="S1047" i="14"/>
  <c r="S1043" i="14"/>
  <c r="S1056" i="14"/>
  <c r="S1116" i="14"/>
  <c r="S1112" i="14"/>
  <c r="S1119" i="14"/>
  <c r="S576" i="14"/>
  <c r="R35" i="7"/>
  <c r="T35" i="7" s="1"/>
  <c r="S36" i="14"/>
  <c r="S1051" i="14"/>
  <c r="S1055" i="14"/>
  <c r="S1114" i="14"/>
  <c r="S1042" i="14"/>
  <c r="S1109" i="14"/>
  <c r="S480" i="14"/>
  <c r="S1117" i="14"/>
  <c r="S1115" i="14"/>
  <c r="S1111" i="14"/>
  <c r="S1113" i="14"/>
  <c r="S1049" i="14"/>
  <c r="R143" i="7"/>
  <c r="S143" i="7" s="1"/>
  <c r="S145" i="14"/>
  <c r="R28" i="7"/>
  <c r="T28" i="7" s="1"/>
  <c r="S29" i="14"/>
  <c r="S1048" i="14"/>
  <c r="S1044" i="14"/>
  <c r="S1118" i="14"/>
  <c r="S1110" i="14"/>
  <c r="S1054" i="14"/>
  <c r="S1046" i="14"/>
  <c r="S478" i="14"/>
  <c r="S1311" i="7"/>
  <c r="T1312" i="7"/>
  <c r="R1310" i="7"/>
  <c r="R1396" i="7"/>
  <c r="T1396" i="7" s="1"/>
  <c r="R1392" i="7"/>
  <c r="R1388" i="7"/>
  <c r="R1384" i="7"/>
  <c r="R1395" i="7"/>
  <c r="R1391" i="7"/>
  <c r="R1387" i="7"/>
  <c r="R1383" i="7"/>
  <c r="R1394" i="7"/>
  <c r="R1390" i="7"/>
  <c r="R1386" i="7"/>
  <c r="R1382" i="7"/>
  <c r="R1393" i="7"/>
  <c r="R1389" i="7"/>
  <c r="R1385" i="7"/>
  <c r="R1381" i="7"/>
  <c r="R1370" i="7"/>
  <c r="T1370" i="7" s="1"/>
  <c r="R1371" i="7"/>
  <c r="S1371" i="7" s="1"/>
  <c r="R1372" i="7"/>
  <c r="S1372" i="7" s="1"/>
  <c r="R1373" i="7"/>
  <c r="S1373" i="7" s="1"/>
  <c r="R1374" i="7"/>
  <c r="T1374" i="7" s="1"/>
  <c r="R1375" i="7"/>
  <c r="S1375" i="7" s="1"/>
  <c r="R1376" i="7"/>
  <c r="S1376" i="7" s="1"/>
  <c r="R1377" i="7"/>
  <c r="S1377" i="7" s="1"/>
  <c r="R1378" i="7"/>
  <c r="T1378" i="7" s="1"/>
  <c r="R1379" i="7"/>
  <c r="S1379" i="7" s="1"/>
  <c r="R1380" i="7"/>
  <c r="S1380" i="7" s="1"/>
  <c r="Q1370" i="7"/>
  <c r="Q1371" i="7"/>
  <c r="Q1372" i="7"/>
  <c r="Q1373" i="7"/>
  <c r="Q1374" i="7"/>
  <c r="Q1375" i="7"/>
  <c r="Q1376" i="7"/>
  <c r="Q1377" i="7"/>
  <c r="Q1378" i="7"/>
  <c r="Q1379" i="7"/>
  <c r="Q1380" i="7"/>
  <c r="AA3" i="10"/>
  <c r="AA4" i="10"/>
  <c r="AA5" i="10"/>
  <c r="AA6" i="10"/>
  <c r="AA7" i="10"/>
  <c r="AA8" i="10"/>
  <c r="AA9" i="10"/>
  <c r="AA10" i="10"/>
  <c r="AA11" i="10"/>
  <c r="AA12" i="10"/>
  <c r="AA13" i="10"/>
  <c r="AA14" i="10"/>
  <c r="AA15" i="10"/>
  <c r="AA16" i="10"/>
  <c r="AA17" i="10"/>
  <c r="AA18"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163" i="10"/>
  <c r="AA164" i="10"/>
  <c r="AA165" i="10"/>
  <c r="AA166" i="10"/>
  <c r="AA167" i="10"/>
  <c r="AA168" i="10"/>
  <c r="AA169" i="10"/>
  <c r="AA170" i="10"/>
  <c r="AA171" i="10"/>
  <c r="AA172" i="10"/>
  <c r="AA173" i="10"/>
  <c r="AA174" i="10"/>
  <c r="AA175" i="10"/>
  <c r="AA176" i="10"/>
  <c r="AA177" i="10"/>
  <c r="AA178" i="10"/>
  <c r="AA179" i="10"/>
  <c r="AA180" i="10"/>
  <c r="AA181" i="10"/>
  <c r="AA182" i="10"/>
  <c r="AA183" i="10"/>
  <c r="AA184" i="10"/>
  <c r="AA185" i="10"/>
  <c r="AA186" i="10"/>
  <c r="AA187" i="10"/>
  <c r="AA188" i="10"/>
  <c r="AA189" i="10"/>
  <c r="AA190" i="10"/>
  <c r="AA191" i="10"/>
  <c r="AA192" i="10"/>
  <c r="AA193" i="10"/>
  <c r="AA194" i="10"/>
  <c r="AA195" i="10"/>
  <c r="AA196" i="10"/>
  <c r="AA197" i="10"/>
  <c r="AA198" i="10"/>
  <c r="AA199" i="10"/>
  <c r="AA200" i="10"/>
  <c r="AA201" i="10"/>
  <c r="AA202" i="10"/>
  <c r="AA203" i="10"/>
  <c r="AA204" i="10"/>
  <c r="AA205" i="10"/>
  <c r="AA206" i="10"/>
  <c r="AA207" i="10"/>
  <c r="AA208" i="10"/>
  <c r="AA209" i="10"/>
  <c r="AA210" i="10"/>
  <c r="AA211" i="10"/>
  <c r="AA212" i="10"/>
  <c r="AA213" i="10"/>
  <c r="AA214" i="10"/>
  <c r="AA215" i="10"/>
  <c r="AA216" i="10"/>
  <c r="AA217" i="10"/>
  <c r="AA218" i="10"/>
  <c r="AA219" i="10"/>
  <c r="AA220" i="10"/>
  <c r="AA221" i="10"/>
  <c r="AA222" i="10"/>
  <c r="AA223" i="10"/>
  <c r="AA224" i="10"/>
  <c r="AA225" i="10"/>
  <c r="AA226" i="10"/>
  <c r="AA227" i="10"/>
  <c r="AA228" i="10"/>
  <c r="AA229" i="10"/>
  <c r="AA230" i="10"/>
  <c r="AA231" i="10"/>
  <c r="AA232" i="10"/>
  <c r="AA233" i="10"/>
  <c r="AA234" i="10"/>
  <c r="AA235" i="10"/>
  <c r="AA236" i="10"/>
  <c r="AA237" i="10"/>
  <c r="AA238" i="10"/>
  <c r="AA239" i="10"/>
  <c r="AA240" i="10"/>
  <c r="AA241" i="10"/>
  <c r="AA242" i="10"/>
  <c r="AA243" i="10"/>
  <c r="AA244" i="10"/>
  <c r="AA245" i="10"/>
  <c r="AA246" i="10"/>
  <c r="AA247" i="10"/>
  <c r="AA248" i="10"/>
  <c r="AA249" i="10"/>
  <c r="AA250" i="10"/>
  <c r="AA251" i="10"/>
  <c r="AA252" i="10"/>
  <c r="AA253" i="10"/>
  <c r="AA254" i="10"/>
  <c r="AA255" i="10"/>
  <c r="AA256" i="10"/>
  <c r="AA257" i="10"/>
  <c r="AA258" i="10"/>
  <c r="AA259" i="10"/>
  <c r="AA260" i="10"/>
  <c r="AA261" i="10"/>
  <c r="AA262" i="10"/>
  <c r="AA263" i="10"/>
  <c r="AA264" i="10"/>
  <c r="AA265" i="10"/>
  <c r="AA266" i="10"/>
  <c r="AA267" i="10"/>
  <c r="AA268" i="10"/>
  <c r="AA269" i="10"/>
  <c r="AA270" i="10"/>
  <c r="AA271" i="10"/>
  <c r="AA272" i="10"/>
  <c r="AA273" i="10"/>
  <c r="AA274" i="10"/>
  <c r="AA275" i="10"/>
  <c r="AA276" i="10"/>
  <c r="AA277" i="10"/>
  <c r="AA278" i="10"/>
  <c r="AA279" i="10"/>
  <c r="AA280" i="10"/>
  <c r="AA281" i="10"/>
  <c r="AA282" i="10"/>
  <c r="AA283" i="10"/>
  <c r="AA284" i="10"/>
  <c r="AA285" i="10"/>
  <c r="AA286" i="10"/>
  <c r="AA287" i="10"/>
  <c r="AA288" i="10"/>
  <c r="AA289" i="10"/>
  <c r="AA290" i="10"/>
  <c r="AA291" i="10"/>
  <c r="AA292" i="10"/>
  <c r="AA293" i="10"/>
  <c r="AA294" i="10"/>
  <c r="AA295" i="10"/>
  <c r="AA296" i="10"/>
  <c r="AA297" i="10"/>
  <c r="AA298" i="10"/>
  <c r="AA299" i="10"/>
  <c r="AA300" i="10"/>
  <c r="AA301" i="10"/>
  <c r="AA302" i="10"/>
  <c r="AA303" i="10"/>
  <c r="AA304" i="10"/>
  <c r="AA305" i="10"/>
  <c r="AA306" i="10"/>
  <c r="AA307" i="10"/>
  <c r="AA308" i="10"/>
  <c r="AA309" i="10"/>
  <c r="AA310" i="10"/>
  <c r="AA311" i="10"/>
  <c r="AA312" i="10"/>
  <c r="AA313" i="10"/>
  <c r="AA314" i="10"/>
  <c r="AA315" i="10"/>
  <c r="AA316" i="10"/>
  <c r="AA317" i="10"/>
  <c r="AA318" i="10"/>
  <c r="AA319" i="10"/>
  <c r="AA320" i="10"/>
  <c r="AA321" i="10"/>
  <c r="AA322" i="10"/>
  <c r="AA323" i="10"/>
  <c r="AA324" i="10"/>
  <c r="AA325" i="10"/>
  <c r="AA326" i="10"/>
  <c r="AA327" i="10"/>
  <c r="AA328" i="10"/>
  <c r="AA329" i="10"/>
  <c r="AA330" i="10"/>
  <c r="AA331" i="10"/>
  <c r="AA332" i="10"/>
  <c r="AA333" i="10"/>
  <c r="AA334" i="10"/>
  <c r="AA335" i="10"/>
  <c r="AA336" i="10"/>
  <c r="AA337" i="10"/>
  <c r="AA338" i="10"/>
  <c r="AA339" i="10"/>
  <c r="AA340" i="10"/>
  <c r="AA341" i="10"/>
  <c r="AA342" i="10"/>
  <c r="AA343" i="10"/>
  <c r="AA344" i="10"/>
  <c r="AA345" i="10"/>
  <c r="AA346" i="10"/>
  <c r="AA347" i="10"/>
  <c r="AA348" i="10"/>
  <c r="AA349" i="10"/>
  <c r="AA350" i="10"/>
  <c r="AA351" i="10"/>
  <c r="AA352" i="10"/>
  <c r="AA353" i="10"/>
  <c r="AA354" i="10"/>
  <c r="AA355" i="10"/>
  <c r="AA356" i="10"/>
  <c r="AA357" i="10"/>
  <c r="AA358" i="10"/>
  <c r="AA359" i="10"/>
  <c r="AA360" i="10"/>
  <c r="AA361" i="10"/>
  <c r="AA362" i="10"/>
  <c r="AA363" i="10"/>
  <c r="AA364" i="10"/>
  <c r="AA365" i="10"/>
  <c r="AA366" i="10"/>
  <c r="AA367" i="10"/>
  <c r="AA368" i="10"/>
  <c r="AA369" i="10"/>
  <c r="AA370" i="10"/>
  <c r="AA371" i="10"/>
  <c r="AA2" i="10"/>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27" i="7"/>
  <c r="Q1328" i="7"/>
  <c r="Q1329" i="7"/>
  <c r="Q1330" i="7"/>
  <c r="Q1331" i="7"/>
  <c r="T143" i="7" l="1"/>
  <c r="S28" i="7"/>
  <c r="S35" i="7"/>
  <c r="T1109" i="14"/>
  <c r="U1047" i="14"/>
  <c r="S1024" i="14"/>
  <c r="S1020" i="14"/>
  <c r="S1016" i="14"/>
  <c r="T1116" i="14"/>
  <c r="T1112" i="14"/>
  <c r="U1119" i="14"/>
  <c r="U1115" i="14"/>
  <c r="U1111" i="14"/>
  <c r="T480" i="14"/>
  <c r="U36" i="14"/>
  <c r="T1046" i="14"/>
  <c r="T1044" i="14"/>
  <c r="T1052" i="14"/>
  <c r="U1053" i="14"/>
  <c r="T1043" i="14"/>
  <c r="U576" i="14"/>
  <c r="U1043" i="14"/>
  <c r="S1021" i="14"/>
  <c r="S1017" i="14"/>
  <c r="T1113" i="14"/>
  <c r="U1112" i="14"/>
  <c r="T576" i="14"/>
  <c r="U478" i="14"/>
  <c r="T36" i="14"/>
  <c r="T29" i="14"/>
  <c r="T1045" i="14"/>
  <c r="U1056" i="14"/>
  <c r="U1054" i="14"/>
  <c r="T1055" i="14"/>
  <c r="S1023" i="14"/>
  <c r="S1019" i="14"/>
  <c r="S1015" i="14"/>
  <c r="T1119" i="14"/>
  <c r="T1115" i="14"/>
  <c r="T1111" i="14"/>
  <c r="U1118" i="14"/>
  <c r="U1114" i="14"/>
  <c r="U1110" i="14"/>
  <c r="U481" i="14"/>
  <c r="U145" i="14"/>
  <c r="T1047" i="14"/>
  <c r="T1051" i="14"/>
  <c r="U29" i="14"/>
  <c r="T1050" i="14"/>
  <c r="T1048" i="14"/>
  <c r="T1053" i="14"/>
  <c r="U1048" i="14"/>
  <c r="T481" i="14"/>
  <c r="T1054" i="14"/>
  <c r="U1045" i="14"/>
  <c r="T478" i="14"/>
  <c r="U1042" i="14"/>
  <c r="T1056" i="14"/>
  <c r="S1013" i="14"/>
  <c r="T1117" i="14"/>
  <c r="U1116" i="14"/>
  <c r="T1057" i="14"/>
  <c r="U1050" i="14"/>
  <c r="T1049" i="14"/>
  <c r="U1046" i="14"/>
  <c r="S1022" i="14"/>
  <c r="S1018" i="14"/>
  <c r="S1014" i="14"/>
  <c r="T1118" i="14"/>
  <c r="T1114" i="14"/>
  <c r="T1110" i="14"/>
  <c r="U1117" i="14"/>
  <c r="U1113" i="14"/>
  <c r="U1109" i="14"/>
  <c r="U480" i="14"/>
  <c r="T145" i="14"/>
  <c r="T1042" i="14"/>
  <c r="U1055" i="14"/>
  <c r="U1049" i="14"/>
  <c r="U1057" i="14"/>
  <c r="U1044" i="14"/>
  <c r="U1051" i="14"/>
  <c r="U1052" i="14"/>
  <c r="T1310" i="7"/>
  <c r="S1310" i="7"/>
  <c r="S1396" i="7"/>
  <c r="T1389" i="7"/>
  <c r="S1389" i="7"/>
  <c r="T1382" i="7"/>
  <c r="S1382" i="7"/>
  <c r="T1383" i="7"/>
  <c r="S1383" i="7"/>
  <c r="T1393" i="7"/>
  <c r="S1393" i="7"/>
  <c r="T1386" i="7"/>
  <c r="S1386" i="7"/>
  <c r="T1387" i="7"/>
  <c r="S1387" i="7"/>
  <c r="T1384" i="7"/>
  <c r="S1384" i="7"/>
  <c r="T1381" i="7"/>
  <c r="S1381" i="7"/>
  <c r="T1390" i="7"/>
  <c r="S1390" i="7"/>
  <c r="T1391" i="7"/>
  <c r="S1391" i="7"/>
  <c r="T1388" i="7"/>
  <c r="S1388" i="7"/>
  <c r="T1385" i="7"/>
  <c r="S1385" i="7"/>
  <c r="T1394" i="7"/>
  <c r="S1394" i="7"/>
  <c r="T1395" i="7"/>
  <c r="S1395" i="7"/>
  <c r="T1392" i="7"/>
  <c r="S1392" i="7"/>
  <c r="S1374" i="7"/>
  <c r="S1370" i="7"/>
  <c r="T1377" i="7"/>
  <c r="S1378" i="7"/>
  <c r="T1373" i="7"/>
  <c r="T1380" i="7"/>
  <c r="T1376" i="7"/>
  <c r="T1372" i="7"/>
  <c r="T1379" i="7"/>
  <c r="T1375" i="7"/>
  <c r="T1371" i="7"/>
  <c r="R1360" i="7"/>
  <c r="R1356" i="7"/>
  <c r="R1353" i="7"/>
  <c r="R1349" i="7"/>
  <c r="R1359" i="7"/>
  <c r="R1355" i="7"/>
  <c r="R1352" i="7"/>
  <c r="R1358" i="7"/>
  <c r="R1351" i="7"/>
  <c r="R1357" i="7"/>
  <c r="R1354" i="7"/>
  <c r="R1350" i="7"/>
  <c r="T1013" i="14" l="1"/>
  <c r="U1020" i="14"/>
  <c r="U1023" i="14"/>
  <c r="T1023" i="14"/>
  <c r="U1022" i="14"/>
  <c r="U1015" i="14"/>
  <c r="T1014" i="14"/>
  <c r="U1016" i="14"/>
  <c r="T1019" i="14"/>
  <c r="U1013" i="14"/>
  <c r="U1017" i="14"/>
  <c r="T1020" i="14"/>
  <c r="T1021" i="14"/>
  <c r="T1022" i="14"/>
  <c r="U1018" i="14"/>
  <c r="T1017" i="14"/>
  <c r="T1018" i="14"/>
  <c r="T1024" i="14"/>
  <c r="T1015" i="14"/>
  <c r="U1019" i="14"/>
  <c r="T1016" i="14"/>
  <c r="U1014" i="14"/>
  <c r="U1021" i="14"/>
  <c r="U1024" i="14"/>
  <c r="S1360" i="7"/>
  <c r="T1360" i="7"/>
  <c r="T1354" i="7"/>
  <c r="S1354" i="7"/>
  <c r="S1355" i="7"/>
  <c r="T1355" i="7"/>
  <c r="S1353" i="7"/>
  <c r="T1353" i="7"/>
  <c r="T1357" i="7"/>
  <c r="S1357" i="7"/>
  <c r="T1358" i="7"/>
  <c r="S1358" i="7"/>
  <c r="S1359" i="7"/>
  <c r="T1359" i="7"/>
  <c r="S1356" i="7"/>
  <c r="T1356" i="7"/>
  <c r="T1350" i="7"/>
  <c r="S1350" i="7"/>
  <c r="T1351" i="7"/>
  <c r="S1351" i="7"/>
  <c r="S1352" i="7"/>
  <c r="T1352" i="7"/>
  <c r="S1349" i="7"/>
  <c r="T1349" i="7"/>
  <c r="S652" i="14" l="1"/>
  <c r="S660" i="14"/>
  <c r="S332" i="14"/>
  <c r="S675" i="14"/>
  <c r="S333" i="14"/>
  <c r="S674" i="14"/>
  <c r="S336" i="14"/>
  <c r="S663" i="14"/>
  <c r="S658" i="14"/>
  <c r="S339" i="14"/>
  <c r="S335" i="14"/>
  <c r="S107" i="14"/>
  <c r="S341" i="14"/>
  <c r="S337" i="14"/>
  <c r="S340" i="14"/>
  <c r="S722" i="14"/>
  <c r="S720" i="14"/>
  <c r="S662" i="14"/>
  <c r="S656" i="14"/>
  <c r="S338" i="14"/>
  <c r="S334" i="14"/>
  <c r="S6" i="14"/>
  <c r="R1345" i="7"/>
  <c r="S1345" i="7" s="1"/>
  <c r="R1334" i="7"/>
  <c r="S1334" i="7" s="1"/>
  <c r="R1344" i="7"/>
  <c r="S1344" i="7" s="1"/>
  <c r="R1332" i="7"/>
  <c r="T1332" i="7" s="1"/>
  <c r="R1342" i="7"/>
  <c r="S1342" i="7" s="1"/>
  <c r="R1338" i="7"/>
  <c r="T1338" i="7" s="1"/>
  <c r="R1330" i="7"/>
  <c r="T1330" i="7" s="1"/>
  <c r="R1348" i="7"/>
  <c r="S1348" i="7" s="1"/>
  <c r="R1341" i="7"/>
  <c r="T1341" i="7" s="1"/>
  <c r="R1337" i="7"/>
  <c r="S1337" i="7" s="1"/>
  <c r="R1333" i="7"/>
  <c r="S1333" i="7" s="1"/>
  <c r="R1329" i="7"/>
  <c r="S1329" i="7" s="1"/>
  <c r="R1347" i="7"/>
  <c r="T1347" i="7" s="1"/>
  <c r="R1340" i="7"/>
  <c r="T1340" i="7" s="1"/>
  <c r="R1336" i="7"/>
  <c r="S1336" i="7" s="1"/>
  <c r="R1328" i="7"/>
  <c r="S1328" i="7" s="1"/>
  <c r="R1346" i="7"/>
  <c r="T1346" i="7" s="1"/>
  <c r="R1343" i="7"/>
  <c r="S1343" i="7" s="1"/>
  <c r="R1339" i="7"/>
  <c r="T1339" i="7" s="1"/>
  <c r="R1335" i="7"/>
  <c r="S1335" i="7" s="1"/>
  <c r="R1331" i="7"/>
  <c r="S1331" i="7" s="1"/>
  <c r="R1327" i="7"/>
  <c r="S1327" i="7" s="1"/>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3" i="7"/>
  <c r="Q1314" i="7"/>
  <c r="Q1315" i="7"/>
  <c r="Q1316" i="7"/>
  <c r="Q1317" i="7"/>
  <c r="Q1318" i="7"/>
  <c r="Q1319" i="7"/>
  <c r="Q1320" i="7"/>
  <c r="Q1321" i="7"/>
  <c r="Q1322" i="7"/>
  <c r="Q1323" i="7"/>
  <c r="Q1324" i="7"/>
  <c r="Q1325" i="7"/>
  <c r="Q1254" i="7"/>
  <c r="R1398" i="7"/>
  <c r="R1326" i="7"/>
  <c r="S741" i="14" l="1"/>
  <c r="U341" i="14"/>
  <c r="U333" i="14"/>
  <c r="S746" i="14"/>
  <c r="S737" i="14"/>
  <c r="T336" i="14"/>
  <c r="T660" i="14"/>
  <c r="T722" i="14"/>
  <c r="T341" i="14"/>
  <c r="U6" i="14"/>
  <c r="U662" i="14"/>
  <c r="T658" i="14"/>
  <c r="T333" i="14"/>
  <c r="U334" i="14"/>
  <c r="U675" i="14"/>
  <c r="T339" i="14"/>
  <c r="S738" i="14"/>
  <c r="S762" i="14"/>
  <c r="U660" i="14"/>
  <c r="T662" i="14"/>
  <c r="S754" i="14"/>
  <c r="U332" i="14"/>
  <c r="U340" i="14"/>
  <c r="U663" i="14"/>
  <c r="U337" i="14"/>
  <c r="T674" i="14"/>
  <c r="T338" i="14"/>
  <c r="U335" i="14"/>
  <c r="U720" i="14"/>
  <c r="U652" i="14"/>
  <c r="T656" i="14"/>
  <c r="U107" i="14"/>
  <c r="U336" i="14"/>
  <c r="U722" i="14"/>
  <c r="T6" i="14"/>
  <c r="U658" i="14"/>
  <c r="T334" i="14"/>
  <c r="T675" i="14"/>
  <c r="U339" i="14"/>
  <c r="S742" i="14"/>
  <c r="R1397" i="7"/>
  <c r="S1397" i="7" s="1"/>
  <c r="S778" i="14"/>
  <c r="S787" i="14"/>
  <c r="T332" i="14"/>
  <c r="T340" i="14"/>
  <c r="T663" i="14"/>
  <c r="T337" i="14"/>
  <c r="U674" i="14"/>
  <c r="U338" i="14"/>
  <c r="T335" i="14"/>
  <c r="T720" i="14"/>
  <c r="T652" i="14"/>
  <c r="U656" i="14"/>
  <c r="T107" i="14"/>
  <c r="T1398" i="7"/>
  <c r="S1398" i="7"/>
  <c r="T1326" i="7"/>
  <c r="S1326" i="7"/>
  <c r="T1342" i="7"/>
  <c r="T1345" i="7"/>
  <c r="S1330" i="7"/>
  <c r="S1341" i="7"/>
  <c r="S1340" i="7"/>
  <c r="T1337" i="7"/>
  <c r="T1333" i="7"/>
  <c r="T1344" i="7"/>
  <c r="T1343" i="7"/>
  <c r="S1347" i="7"/>
  <c r="T1328" i="7"/>
  <c r="T1335" i="7"/>
  <c r="T1336" i="7"/>
  <c r="T1329" i="7"/>
  <c r="S1338" i="7"/>
  <c r="T1327" i="7"/>
  <c r="S1339" i="7"/>
  <c r="T1331" i="7"/>
  <c r="S1346" i="7"/>
  <c r="T1348" i="7"/>
  <c r="T1334" i="7"/>
  <c r="S1332" i="7"/>
  <c r="R1309" i="7"/>
  <c r="S1309" i="7" s="1"/>
  <c r="R1279" i="7"/>
  <c r="S1279" i="7" s="1"/>
  <c r="R1291" i="7"/>
  <c r="S1291" i="7" s="1"/>
  <c r="R1294" i="7"/>
  <c r="T1294" i="7" s="1"/>
  <c r="R1286" i="7"/>
  <c r="T1286" i="7" s="1"/>
  <c r="R1282" i="7"/>
  <c r="S1282" i="7" s="1"/>
  <c r="R1278" i="7"/>
  <c r="S1278" i="7" s="1"/>
  <c r="R1304" i="7"/>
  <c r="R1300" i="7"/>
  <c r="S1300" i="7" s="1"/>
  <c r="R1289" i="7"/>
  <c r="R1281" i="7"/>
  <c r="R1277" i="7"/>
  <c r="S1277" i="7" s="1"/>
  <c r="R1302" i="7"/>
  <c r="S1302" i="7" s="1"/>
  <c r="R1324" i="7"/>
  <c r="AE4" i="11"/>
  <c r="AE6" i="11"/>
  <c r="AE8" i="11"/>
  <c r="AE9" i="11"/>
  <c r="AE12" i="11"/>
  <c r="AE14" i="11"/>
  <c r="AE15" i="11"/>
  <c r="AE17" i="11"/>
  <c r="AE18" i="11"/>
  <c r="AE20" i="11"/>
  <c r="AE21" i="11"/>
  <c r="AE23" i="11"/>
  <c r="AE26" i="11"/>
  <c r="AE27" i="11"/>
  <c r="AE29" i="11"/>
  <c r="AE30" i="11"/>
  <c r="AE31" i="11"/>
  <c r="AE32" i="11"/>
  <c r="AE55" i="11"/>
  <c r="AE56" i="11"/>
  <c r="AE57" i="11"/>
  <c r="AE58" i="11"/>
  <c r="AE59" i="11"/>
  <c r="AE60" i="11"/>
  <c r="AE61" i="11"/>
  <c r="AE62" i="11"/>
  <c r="AE63" i="11"/>
  <c r="AE64" i="11"/>
  <c r="AE65" i="11"/>
  <c r="AE66" i="11"/>
  <c r="AE67" i="11"/>
  <c r="AE68" i="11"/>
  <c r="AE69" i="11"/>
  <c r="AE70" i="11"/>
  <c r="AE71" i="11"/>
  <c r="AE72" i="11"/>
  <c r="AE73" i="11"/>
  <c r="AE74" i="11"/>
  <c r="AE75" i="11"/>
  <c r="AE76" i="11"/>
  <c r="AE77" i="11"/>
  <c r="AE78" i="11"/>
  <c r="AE79" i="11"/>
  <c r="AE80" i="11"/>
  <c r="AE81" i="11"/>
  <c r="AE82" i="11"/>
  <c r="AE83" i="11"/>
  <c r="AE84" i="11"/>
  <c r="AE85" i="11"/>
  <c r="AE86" i="11"/>
  <c r="AE87" i="11"/>
  <c r="AE88" i="11"/>
  <c r="AE89" i="11"/>
  <c r="AE90" i="11"/>
  <c r="AE91" i="11"/>
  <c r="AE92" i="11"/>
  <c r="AE93" i="11"/>
  <c r="AE94" i="11"/>
  <c r="AE95" i="11"/>
  <c r="AE96" i="11"/>
  <c r="AE97" i="11"/>
  <c r="AE98" i="11"/>
  <c r="AE99" i="11"/>
  <c r="AE100" i="11"/>
  <c r="AE101" i="11"/>
  <c r="AE102" i="11"/>
  <c r="AE103" i="11"/>
  <c r="AE104" i="11"/>
  <c r="AE105" i="11"/>
  <c r="AE106" i="11"/>
  <c r="AE107" i="11"/>
  <c r="AE108" i="11"/>
  <c r="AE109" i="11"/>
  <c r="AE110" i="11"/>
  <c r="AE111" i="11"/>
  <c r="AE112" i="11"/>
  <c r="AE113" i="11"/>
  <c r="AE114" i="11"/>
  <c r="AE115" i="11"/>
  <c r="AE116" i="11"/>
  <c r="AE117" i="11"/>
  <c r="AE118" i="11"/>
  <c r="AE119" i="11"/>
  <c r="AE120" i="11"/>
  <c r="AE121" i="11"/>
  <c r="AE122" i="11"/>
  <c r="AE123" i="11"/>
  <c r="AE124" i="11"/>
  <c r="AE125" i="11"/>
  <c r="AE126" i="11"/>
  <c r="AE127" i="11"/>
  <c r="AE128" i="11"/>
  <c r="AE129" i="11"/>
  <c r="AE130" i="11"/>
  <c r="AE131" i="11"/>
  <c r="AE132" i="11"/>
  <c r="AE133" i="11"/>
  <c r="AE134" i="11"/>
  <c r="AE135" i="11"/>
  <c r="AE136" i="11"/>
  <c r="AE137" i="11"/>
  <c r="AE138" i="11"/>
  <c r="AE139" i="11"/>
  <c r="AE140" i="11"/>
  <c r="AE141" i="11"/>
  <c r="AE142" i="11"/>
  <c r="AE143" i="11"/>
  <c r="AE144" i="11"/>
  <c r="AE145" i="11"/>
  <c r="AE146" i="11"/>
  <c r="AE147" i="11"/>
  <c r="AE148" i="11"/>
  <c r="AE149" i="11"/>
  <c r="AE150" i="11"/>
  <c r="AE151" i="11"/>
  <c r="AE152" i="11"/>
  <c r="AE153" i="11"/>
  <c r="AE154" i="11"/>
  <c r="AE155" i="11"/>
  <c r="AE156" i="11"/>
  <c r="AE157" i="11"/>
  <c r="AE158" i="11"/>
  <c r="AE159" i="11"/>
  <c r="AE160" i="11"/>
  <c r="AE161" i="11"/>
  <c r="AE162" i="11"/>
  <c r="AE163" i="11"/>
  <c r="AE164" i="11"/>
  <c r="AE165" i="11"/>
  <c r="AE166" i="11"/>
  <c r="AE167" i="11"/>
  <c r="AE168" i="11"/>
  <c r="AE169" i="11"/>
  <c r="AE170" i="11"/>
  <c r="AE171" i="11"/>
  <c r="AE172" i="11"/>
  <c r="AE173" i="11"/>
  <c r="AE174" i="11"/>
  <c r="AE175" i="11"/>
  <c r="AE176" i="11"/>
  <c r="AE177" i="11"/>
  <c r="AE178" i="11"/>
  <c r="AE179" i="11"/>
  <c r="AE180" i="11"/>
  <c r="AE181" i="11"/>
  <c r="AE182" i="11"/>
  <c r="AE183" i="11"/>
  <c r="AE184" i="11"/>
  <c r="AE185" i="11"/>
  <c r="AE186" i="11"/>
  <c r="AE187" i="11"/>
  <c r="AE188" i="11"/>
  <c r="AE189" i="11"/>
  <c r="AE190" i="11"/>
  <c r="AE191" i="11"/>
  <c r="AE192" i="11"/>
  <c r="AE193" i="11"/>
  <c r="AE194" i="11"/>
  <c r="AE195" i="11"/>
  <c r="AE196" i="11"/>
  <c r="AE197" i="11"/>
  <c r="AE198" i="11"/>
  <c r="AE199" i="11"/>
  <c r="AE200" i="11"/>
  <c r="AE201" i="11"/>
  <c r="AE202" i="11"/>
  <c r="AE203" i="11"/>
  <c r="AE204" i="11"/>
  <c r="AE205" i="11"/>
  <c r="AE206" i="11"/>
  <c r="AE207" i="11"/>
  <c r="AE208" i="11"/>
  <c r="AE209" i="11"/>
  <c r="AE210" i="11"/>
  <c r="AE211" i="11"/>
  <c r="AE212" i="11"/>
  <c r="AE213" i="11"/>
  <c r="AE214" i="11"/>
  <c r="AE215" i="11"/>
  <c r="AD4" i="11"/>
  <c r="AD6" i="11"/>
  <c r="AD8" i="11"/>
  <c r="AD9" i="11"/>
  <c r="AD12" i="11"/>
  <c r="AD14" i="11"/>
  <c r="AD15" i="11"/>
  <c r="AD17" i="11"/>
  <c r="AD18" i="11"/>
  <c r="AD20" i="11"/>
  <c r="AD21" i="11"/>
  <c r="AD23" i="11"/>
  <c r="AD26" i="11"/>
  <c r="AD27" i="11"/>
  <c r="AD29" i="11"/>
  <c r="AD30" i="11"/>
  <c r="AD31" i="11"/>
  <c r="AD32" i="11"/>
  <c r="AD55" i="11"/>
  <c r="AD56" i="11"/>
  <c r="AD57" i="11"/>
  <c r="AD58" i="11"/>
  <c r="AD59" i="11"/>
  <c r="AD60" i="11"/>
  <c r="AD61" i="11"/>
  <c r="AD62" i="11"/>
  <c r="AD63" i="11"/>
  <c r="AD64" i="11"/>
  <c r="AD65" i="11"/>
  <c r="AD66" i="11"/>
  <c r="AD67" i="11"/>
  <c r="AD68" i="11"/>
  <c r="AD69" i="11"/>
  <c r="AD70" i="11"/>
  <c r="AD71" i="11"/>
  <c r="AD72" i="11"/>
  <c r="AD73" i="11"/>
  <c r="AD74" i="11"/>
  <c r="AD75" i="11"/>
  <c r="AD76" i="11"/>
  <c r="AD77" i="11"/>
  <c r="AD78" i="11"/>
  <c r="AD79" i="11"/>
  <c r="AD80" i="11"/>
  <c r="AD81" i="11"/>
  <c r="AD82" i="11"/>
  <c r="AD83" i="11"/>
  <c r="AD84" i="11"/>
  <c r="AD85" i="11"/>
  <c r="AD86" i="11"/>
  <c r="AD87" i="11"/>
  <c r="AD88" i="11"/>
  <c r="AD89" i="11"/>
  <c r="AD90" i="11"/>
  <c r="AD91" i="11"/>
  <c r="AD92" i="11"/>
  <c r="AD93" i="11"/>
  <c r="AD94" i="11"/>
  <c r="AD95" i="11"/>
  <c r="AD96" i="11"/>
  <c r="AD97" i="11"/>
  <c r="AD98" i="11"/>
  <c r="AD99" i="11"/>
  <c r="AD100" i="11"/>
  <c r="AD101" i="11"/>
  <c r="AD102" i="11"/>
  <c r="AD103" i="11"/>
  <c r="AD104" i="11"/>
  <c r="AD105" i="11"/>
  <c r="AD106" i="11"/>
  <c r="AD107" i="11"/>
  <c r="AD108" i="11"/>
  <c r="AD109" i="11"/>
  <c r="AD110" i="11"/>
  <c r="AD111" i="11"/>
  <c r="AD112" i="11"/>
  <c r="AD113" i="11"/>
  <c r="AD114" i="11"/>
  <c r="AD115" i="11"/>
  <c r="AD116" i="11"/>
  <c r="AD117" i="11"/>
  <c r="AD118" i="11"/>
  <c r="AD119" i="11"/>
  <c r="AD120" i="11"/>
  <c r="AD121" i="11"/>
  <c r="AD122" i="11"/>
  <c r="AD123" i="11"/>
  <c r="AD124" i="11"/>
  <c r="AD125" i="11"/>
  <c r="AD126" i="11"/>
  <c r="AD127" i="11"/>
  <c r="AD128" i="11"/>
  <c r="AD129" i="11"/>
  <c r="AD130" i="11"/>
  <c r="AD131" i="11"/>
  <c r="AD132" i="11"/>
  <c r="AD133" i="11"/>
  <c r="AD134" i="11"/>
  <c r="AD135" i="11"/>
  <c r="AD136" i="11"/>
  <c r="AD137" i="11"/>
  <c r="AD138" i="11"/>
  <c r="AD139" i="11"/>
  <c r="AD140" i="11"/>
  <c r="AD141" i="11"/>
  <c r="AD142" i="11"/>
  <c r="AD143" i="11"/>
  <c r="AD144" i="11"/>
  <c r="AD145" i="11"/>
  <c r="AD146" i="11"/>
  <c r="AD147" i="11"/>
  <c r="AD148" i="11"/>
  <c r="AD149" i="11"/>
  <c r="AD150" i="11"/>
  <c r="AD151" i="11"/>
  <c r="AD152" i="11"/>
  <c r="AD153" i="11"/>
  <c r="AD154" i="11"/>
  <c r="AD155" i="11"/>
  <c r="AD156" i="11"/>
  <c r="AD157" i="11"/>
  <c r="AD158" i="11"/>
  <c r="AD159" i="11"/>
  <c r="AD160" i="11"/>
  <c r="AD161" i="11"/>
  <c r="AD162" i="11"/>
  <c r="AD163" i="11"/>
  <c r="AD164" i="11"/>
  <c r="AD165" i="11"/>
  <c r="AD166" i="11"/>
  <c r="AD167" i="11"/>
  <c r="AD168" i="11"/>
  <c r="AD169" i="11"/>
  <c r="AD170" i="11"/>
  <c r="AD171" i="11"/>
  <c r="AD172" i="11"/>
  <c r="AD173" i="11"/>
  <c r="AD174" i="11"/>
  <c r="AD175" i="11"/>
  <c r="AD176" i="11"/>
  <c r="AD177" i="11"/>
  <c r="AD178" i="11"/>
  <c r="AD179" i="11"/>
  <c r="AD180" i="11"/>
  <c r="AD181" i="11"/>
  <c r="AD182" i="11"/>
  <c r="AD183" i="11"/>
  <c r="AD184" i="11"/>
  <c r="AD185" i="11"/>
  <c r="AD186" i="11"/>
  <c r="AD187" i="11"/>
  <c r="AD188" i="11"/>
  <c r="AD189" i="11"/>
  <c r="AD190" i="11"/>
  <c r="AD191" i="11"/>
  <c r="AD192" i="11"/>
  <c r="AD193" i="11"/>
  <c r="AD194" i="11"/>
  <c r="AD195" i="11"/>
  <c r="AD196" i="11"/>
  <c r="AD197" i="11"/>
  <c r="AD198" i="11"/>
  <c r="AD199" i="11"/>
  <c r="AD200" i="11"/>
  <c r="AD201" i="11"/>
  <c r="AD202" i="11"/>
  <c r="AD203" i="11"/>
  <c r="AD204" i="11"/>
  <c r="AD205" i="11"/>
  <c r="AD206" i="11"/>
  <c r="AD207" i="11"/>
  <c r="AD208" i="11"/>
  <c r="AD209" i="11"/>
  <c r="AD210" i="11"/>
  <c r="AD211" i="11"/>
  <c r="AD212" i="11"/>
  <c r="AD213" i="11"/>
  <c r="AD214" i="11"/>
  <c r="AD215" i="11"/>
  <c r="T1397" i="7" l="1"/>
  <c r="S999" i="14"/>
  <c r="S1087" i="14"/>
  <c r="S1097" i="14"/>
  <c r="S753" i="14"/>
  <c r="S1002" i="14"/>
  <c r="S998" i="14"/>
  <c r="S758" i="14"/>
  <c r="S768" i="14"/>
  <c r="S1107" i="14"/>
  <c r="R1367" i="7"/>
  <c r="T1367" i="7" s="1"/>
  <c r="S1092" i="14"/>
  <c r="S1098" i="14"/>
  <c r="S1103" i="14"/>
  <c r="S1088" i="14"/>
  <c r="S788" i="14"/>
  <c r="R1399" i="7"/>
  <c r="T1399" i="7" s="1"/>
  <c r="S739" i="14"/>
  <c r="S756" i="14"/>
  <c r="R1401" i="7"/>
  <c r="T1401" i="7" s="1"/>
  <c r="S764" i="14"/>
  <c r="R1402" i="7"/>
  <c r="T1402" i="7" s="1"/>
  <c r="S760" i="14"/>
  <c r="S774" i="14"/>
  <c r="S777" i="14"/>
  <c r="S779" i="14"/>
  <c r="S748" i="14"/>
  <c r="S1003" i="14"/>
  <c r="S781" i="14"/>
  <c r="S1108" i="14"/>
  <c r="S744" i="14"/>
  <c r="R1404" i="7"/>
  <c r="T1404" i="7" s="1"/>
  <c r="S775" i="14"/>
  <c r="S1001" i="14"/>
  <c r="S761" i="14"/>
  <c r="S784" i="14"/>
  <c r="S1091" i="14"/>
  <c r="S1104" i="14"/>
  <c r="R1368" i="7"/>
  <c r="S1368" i="7" s="1"/>
  <c r="S1093" i="14"/>
  <c r="S1099" i="14"/>
  <c r="S1105" i="14"/>
  <c r="S1090" i="14"/>
  <c r="S785" i="14"/>
  <c r="S740" i="14"/>
  <c r="S757" i="14"/>
  <c r="S766" i="14"/>
  <c r="S763" i="14"/>
  <c r="R1405" i="7"/>
  <c r="S1405" i="7" s="1"/>
  <c r="S769" i="14"/>
  <c r="S749" i="14"/>
  <c r="S780" i="14"/>
  <c r="S751" i="14"/>
  <c r="S759" i="14"/>
  <c r="S1096" i="14"/>
  <c r="S1102" i="14"/>
  <c r="S786" i="14"/>
  <c r="S747" i="14"/>
  <c r="S765" i="14"/>
  <c r="S783" i="14"/>
  <c r="S750" i="14"/>
  <c r="S772" i="14"/>
  <c r="S745" i="14"/>
  <c r="S1000" i="14"/>
  <c r="S752" i="14"/>
  <c r="S773" i="14"/>
  <c r="S1089" i="14"/>
  <c r="S1100" i="14"/>
  <c r="R1369" i="7"/>
  <c r="S1369" i="7" s="1"/>
  <c r="S1094" i="14"/>
  <c r="S1095" i="14"/>
  <c r="S1101" i="14"/>
  <c r="S1106" i="14"/>
  <c r="S1086" i="14"/>
  <c r="S743" i="14"/>
  <c r="R1400" i="7"/>
  <c r="T1400" i="7" s="1"/>
  <c r="S770" i="14"/>
  <c r="S755" i="14"/>
  <c r="S767" i="14"/>
  <c r="R1403" i="7"/>
  <c r="S1403" i="7" s="1"/>
  <c r="S776" i="14"/>
  <c r="S782" i="14"/>
  <c r="S730" i="14"/>
  <c r="S771" i="14"/>
  <c r="R1361" i="7"/>
  <c r="R1366" i="7"/>
  <c r="R1362" i="7"/>
  <c r="R1364" i="7"/>
  <c r="R1365" i="7"/>
  <c r="R1363" i="7"/>
  <c r="T1309" i="7"/>
  <c r="T1279" i="7"/>
  <c r="T1291" i="7"/>
  <c r="T1282" i="7"/>
  <c r="S1294" i="7"/>
  <c r="S1286" i="7"/>
  <c r="T1302" i="7"/>
  <c r="T1277" i="7"/>
  <c r="R1298" i="7"/>
  <c r="R1257" i="7"/>
  <c r="R1301" i="7"/>
  <c r="R1321" i="7"/>
  <c r="R1269" i="7"/>
  <c r="R1264" i="7"/>
  <c r="R1270" i="7"/>
  <c r="R1322" i="7"/>
  <c r="R1280" i="7"/>
  <c r="R1297" i="7"/>
  <c r="R1306" i="7"/>
  <c r="R1303" i="7"/>
  <c r="R1315" i="7"/>
  <c r="R1317" i="7"/>
  <c r="R1288" i="7"/>
  <c r="S1304" i="7"/>
  <c r="T1304" i="7"/>
  <c r="R1254" i="7"/>
  <c r="R1272" i="7"/>
  <c r="R1285" i="7"/>
  <c r="R1256" i="7"/>
  <c r="R1292" i="7"/>
  <c r="R1314" i="7"/>
  <c r="R1260" i="7"/>
  <c r="R1266" i="7"/>
  <c r="R1271" i="7"/>
  <c r="R1283" i="7"/>
  <c r="R1295" i="7"/>
  <c r="R1307" i="7"/>
  <c r="R1316" i="7"/>
  <c r="T1278" i="7"/>
  <c r="T1300" i="7"/>
  <c r="S1281" i="7"/>
  <c r="T1281" i="7"/>
  <c r="R1258" i="7"/>
  <c r="R1308" i="7"/>
  <c r="R1265" i="7"/>
  <c r="R1259" i="7"/>
  <c r="R1255" i="7"/>
  <c r="R1299" i="7"/>
  <c r="R1318" i="7"/>
  <c r="R1261" i="7"/>
  <c r="R1262" i="7"/>
  <c r="R1267" i="7"/>
  <c r="R1273" i="7"/>
  <c r="R1323" i="7"/>
  <c r="R1284" i="7"/>
  <c r="R1287" i="7"/>
  <c r="R1293" i="7"/>
  <c r="R1305" i="7"/>
  <c r="R1319" i="7"/>
  <c r="R1276" i="7"/>
  <c r="S1289" i="7"/>
  <c r="T1289" i="7"/>
  <c r="R1263" i="7"/>
  <c r="R1268" i="7"/>
  <c r="R1325" i="7"/>
  <c r="R1296" i="7"/>
  <c r="R1313" i="7"/>
  <c r="R1320" i="7"/>
  <c r="R1290" i="7"/>
  <c r="S1324" i="7"/>
  <c r="T1324" i="7"/>
  <c r="S1400" i="7" l="1"/>
  <c r="S1401" i="7"/>
  <c r="S1399" i="7"/>
  <c r="S1367" i="7"/>
  <c r="S1404" i="7"/>
  <c r="S1402" i="7"/>
  <c r="T1405" i="7"/>
  <c r="T1368" i="7"/>
  <c r="T1403" i="7"/>
  <c r="T1094" i="14"/>
  <c r="T1092" i="14"/>
  <c r="U1092" i="14"/>
  <c r="U1094" i="14"/>
  <c r="T1369" i="7"/>
  <c r="T1093" i="14"/>
  <c r="U1093" i="14"/>
  <c r="S1363" i="7"/>
  <c r="T1363" i="7"/>
  <c r="T1366" i="7"/>
  <c r="S1366" i="7"/>
  <c r="S1364" i="7"/>
  <c r="T1364" i="7"/>
  <c r="T1365" i="7"/>
  <c r="S1365" i="7"/>
  <c r="T1362" i="7"/>
  <c r="S1362" i="7"/>
  <c r="T1361" i="7"/>
  <c r="S1361" i="7"/>
  <c r="S1313" i="7"/>
  <c r="T1313" i="7"/>
  <c r="S1319" i="7"/>
  <c r="T1319" i="7"/>
  <c r="T1273" i="7"/>
  <c r="S1273" i="7"/>
  <c r="T1318" i="7"/>
  <c r="S1318" i="7"/>
  <c r="S1284" i="7"/>
  <c r="T1284" i="7"/>
  <c r="T1255" i="7"/>
  <c r="S1255" i="7"/>
  <c r="S1266" i="7"/>
  <c r="T1266" i="7"/>
  <c r="S1256" i="7"/>
  <c r="T1256" i="7"/>
  <c r="S1303" i="7"/>
  <c r="T1303" i="7"/>
  <c r="S1322" i="7"/>
  <c r="T1322" i="7"/>
  <c r="T1264" i="7"/>
  <c r="S1264" i="7"/>
  <c r="T1269" i="7"/>
  <c r="S1269" i="7"/>
  <c r="T1301" i="7"/>
  <c r="S1301" i="7"/>
  <c r="S1287" i="7"/>
  <c r="T1287" i="7"/>
  <c r="T1263" i="7"/>
  <c r="S1263" i="7"/>
  <c r="T1290" i="7"/>
  <c r="S1290" i="7"/>
  <c r="S1320" i="7"/>
  <c r="T1320" i="7"/>
  <c r="S1296" i="7"/>
  <c r="T1296" i="7"/>
  <c r="T1268" i="7"/>
  <c r="S1268" i="7"/>
  <c r="S1276" i="7"/>
  <c r="T1276" i="7"/>
  <c r="T1305" i="7"/>
  <c r="S1305" i="7"/>
  <c r="S1267" i="7"/>
  <c r="T1267" i="7"/>
  <c r="T1261" i="7"/>
  <c r="S1261" i="7"/>
  <c r="T1265" i="7"/>
  <c r="S1265" i="7"/>
  <c r="S1258" i="7"/>
  <c r="T1258" i="7"/>
  <c r="S1316" i="7"/>
  <c r="T1316" i="7"/>
  <c r="S1295" i="7"/>
  <c r="T1295" i="7"/>
  <c r="T1271" i="7"/>
  <c r="S1271" i="7"/>
  <c r="T1260" i="7"/>
  <c r="S1260" i="7"/>
  <c r="S1292" i="7"/>
  <c r="T1292" i="7"/>
  <c r="S1285" i="7"/>
  <c r="T1285" i="7"/>
  <c r="S1254" i="7"/>
  <c r="T1254" i="7"/>
  <c r="S1317" i="7"/>
  <c r="T1317" i="7"/>
  <c r="S1297" i="7"/>
  <c r="T1297" i="7"/>
  <c r="S1259" i="7"/>
  <c r="T1259" i="7"/>
  <c r="S1288" i="7"/>
  <c r="T1288" i="7"/>
  <c r="S1306" i="7"/>
  <c r="T1306" i="7"/>
  <c r="S1280" i="7"/>
  <c r="T1280" i="7"/>
  <c r="S1321" i="7"/>
  <c r="T1321" i="7"/>
  <c r="T1257" i="7"/>
  <c r="S1257" i="7"/>
  <c r="S1298" i="7"/>
  <c r="T1298" i="7"/>
  <c r="S1323" i="7"/>
  <c r="T1323" i="7"/>
  <c r="S1299" i="7"/>
  <c r="T1299" i="7"/>
  <c r="S1325" i="7"/>
  <c r="T1325" i="7"/>
  <c r="S1293" i="7"/>
  <c r="T1293" i="7"/>
  <c r="S1262" i="7"/>
  <c r="T1262" i="7"/>
  <c r="T1308" i="7"/>
  <c r="S1308" i="7"/>
  <c r="S1307" i="7"/>
  <c r="T1307" i="7"/>
  <c r="S1283" i="7"/>
  <c r="T1283" i="7"/>
  <c r="S1314" i="7"/>
  <c r="T1314" i="7"/>
  <c r="S1272" i="7"/>
  <c r="T1272" i="7"/>
  <c r="S1315" i="7"/>
  <c r="T1315" i="7"/>
  <c r="S1270" i="7"/>
  <c r="T1270" i="7"/>
  <c r="R215" i="11"/>
  <c r="P215" i="11"/>
  <c r="R214" i="11"/>
  <c r="P214" i="11"/>
  <c r="R213" i="11"/>
  <c r="P213" i="11"/>
  <c r="R212" i="11"/>
  <c r="P212" i="11"/>
  <c r="R211" i="11"/>
  <c r="P211" i="11"/>
  <c r="R210" i="11"/>
  <c r="P210" i="11"/>
  <c r="R209" i="11"/>
  <c r="P209" i="11"/>
  <c r="R208" i="11"/>
  <c r="P208" i="11"/>
  <c r="R207" i="11"/>
  <c r="P207" i="11"/>
  <c r="R206" i="11"/>
  <c r="P206" i="11"/>
  <c r="R205" i="11"/>
  <c r="P205" i="11"/>
  <c r="R204" i="11"/>
  <c r="P204" i="11"/>
  <c r="R203" i="11"/>
  <c r="P203" i="11"/>
  <c r="R202" i="11"/>
  <c r="P202" i="11"/>
  <c r="R201" i="11"/>
  <c r="P201" i="11"/>
  <c r="R200" i="11"/>
  <c r="P200" i="11"/>
  <c r="R199" i="11"/>
  <c r="P199" i="11"/>
  <c r="R198" i="11"/>
  <c r="P198" i="11"/>
  <c r="R197" i="11"/>
  <c r="P197" i="11"/>
  <c r="R196" i="11"/>
  <c r="P196" i="11"/>
  <c r="R195" i="11"/>
  <c r="P195" i="11"/>
  <c r="R194" i="11"/>
  <c r="P194" i="11"/>
  <c r="R193" i="11"/>
  <c r="P193" i="11"/>
  <c r="R192" i="11"/>
  <c r="P192" i="11"/>
  <c r="R191" i="11"/>
  <c r="P191" i="11"/>
  <c r="R190" i="11"/>
  <c r="P190" i="11"/>
  <c r="R189" i="11"/>
  <c r="P189" i="11"/>
  <c r="R188" i="11"/>
  <c r="P188" i="11"/>
  <c r="R187" i="11"/>
  <c r="P187" i="11"/>
  <c r="R186" i="11"/>
  <c r="P186" i="11"/>
  <c r="R185" i="11"/>
  <c r="P185" i="11"/>
  <c r="R184" i="11"/>
  <c r="P184" i="11"/>
  <c r="R183" i="11"/>
  <c r="P183" i="11"/>
  <c r="R182" i="11"/>
  <c r="P182" i="11"/>
  <c r="R181" i="11"/>
  <c r="P181" i="11"/>
  <c r="R180" i="11"/>
  <c r="P180" i="11"/>
  <c r="R179" i="11"/>
  <c r="P179" i="11"/>
  <c r="R178" i="11"/>
  <c r="P178" i="11"/>
  <c r="R177" i="11"/>
  <c r="P177" i="11"/>
  <c r="R176" i="11"/>
  <c r="P176" i="11"/>
  <c r="R175" i="11"/>
  <c r="P175" i="11"/>
  <c r="R174" i="11"/>
  <c r="P174" i="11"/>
  <c r="R173" i="11"/>
  <c r="P173" i="11"/>
  <c r="R172" i="11"/>
  <c r="P172" i="11"/>
  <c r="R171" i="11"/>
  <c r="P171" i="11"/>
  <c r="R170" i="11"/>
  <c r="P170" i="11"/>
  <c r="R169" i="11"/>
  <c r="P169" i="11"/>
  <c r="R168" i="11"/>
  <c r="P168" i="11"/>
  <c r="R167" i="11"/>
  <c r="P167" i="11"/>
  <c r="R166" i="11"/>
  <c r="P166" i="11"/>
  <c r="R165" i="11"/>
  <c r="P165" i="11"/>
  <c r="R164" i="11"/>
  <c r="P164" i="11"/>
  <c r="R163" i="11"/>
  <c r="P163" i="11"/>
  <c r="R162" i="11"/>
  <c r="P162" i="11"/>
  <c r="R161" i="11"/>
  <c r="P161" i="11"/>
  <c r="R160" i="11"/>
  <c r="P160" i="11"/>
  <c r="R159" i="11"/>
  <c r="P159" i="11"/>
  <c r="R158" i="11"/>
  <c r="P158" i="11"/>
  <c r="R157" i="11"/>
  <c r="P157" i="11"/>
  <c r="R156" i="11"/>
  <c r="P156" i="11"/>
  <c r="R155" i="11"/>
  <c r="P155" i="11"/>
  <c r="R154" i="11"/>
  <c r="P154" i="11"/>
  <c r="R153" i="11"/>
  <c r="P153" i="11"/>
  <c r="R152" i="11"/>
  <c r="P152" i="11"/>
  <c r="R151" i="11"/>
  <c r="P151" i="11"/>
  <c r="R150" i="11"/>
  <c r="P150" i="11"/>
  <c r="R149" i="11"/>
  <c r="P149" i="11"/>
  <c r="R148" i="11"/>
  <c r="P148" i="11"/>
  <c r="R147" i="11"/>
  <c r="P147" i="11"/>
  <c r="R146" i="11"/>
  <c r="P146" i="11"/>
  <c r="R145" i="11"/>
  <c r="P145" i="11"/>
  <c r="R144" i="11"/>
  <c r="P144" i="11"/>
  <c r="R143" i="11"/>
  <c r="P143" i="11"/>
  <c r="R142" i="11"/>
  <c r="P142" i="11"/>
  <c r="R141" i="11"/>
  <c r="P141" i="11"/>
  <c r="R140" i="11"/>
  <c r="P140" i="11"/>
  <c r="R139" i="11"/>
  <c r="P139" i="11"/>
  <c r="R138" i="11"/>
  <c r="P138" i="11"/>
  <c r="R137" i="11"/>
  <c r="P137" i="11"/>
  <c r="R136" i="11"/>
  <c r="P136" i="11"/>
  <c r="R135" i="11"/>
  <c r="P135" i="11"/>
  <c r="R134" i="11"/>
  <c r="P134" i="11"/>
  <c r="R133" i="11"/>
  <c r="P133" i="11"/>
  <c r="R132" i="11"/>
  <c r="P132" i="11"/>
  <c r="R131" i="11"/>
  <c r="P131" i="11"/>
  <c r="R130" i="11"/>
  <c r="P130" i="11"/>
  <c r="R129" i="11"/>
  <c r="P129" i="11"/>
  <c r="R128" i="11"/>
  <c r="P128" i="11"/>
  <c r="R127" i="11"/>
  <c r="P127" i="11"/>
  <c r="R126" i="11"/>
  <c r="P126" i="11"/>
  <c r="R125" i="11"/>
  <c r="P125" i="11"/>
  <c r="R124" i="11"/>
  <c r="P124" i="11"/>
  <c r="R123" i="11"/>
  <c r="P123" i="11"/>
  <c r="R122" i="11"/>
  <c r="P122" i="11"/>
  <c r="R121" i="11"/>
  <c r="P121" i="11"/>
  <c r="R120" i="11"/>
  <c r="P120" i="11"/>
  <c r="R119" i="11"/>
  <c r="P119" i="11"/>
  <c r="R118" i="11"/>
  <c r="P118" i="11"/>
  <c r="R117" i="11"/>
  <c r="P117" i="11"/>
  <c r="R116" i="11"/>
  <c r="P116" i="11"/>
  <c r="R115" i="11"/>
  <c r="P115" i="11"/>
  <c r="R114" i="11"/>
  <c r="P114" i="11"/>
  <c r="R113" i="11"/>
  <c r="P113" i="11"/>
  <c r="R112" i="11"/>
  <c r="P112" i="11"/>
  <c r="R111" i="11"/>
  <c r="P111" i="11"/>
  <c r="R110" i="11"/>
  <c r="P110" i="11"/>
  <c r="R109" i="11"/>
  <c r="P109" i="11"/>
  <c r="R108" i="11"/>
  <c r="P108" i="11"/>
  <c r="R107" i="11"/>
  <c r="P107" i="11"/>
  <c r="R106" i="11"/>
  <c r="P106" i="11"/>
  <c r="R105" i="11"/>
  <c r="P105" i="11"/>
  <c r="R104" i="11"/>
  <c r="P104" i="11"/>
  <c r="R103" i="11"/>
  <c r="P103" i="11"/>
  <c r="R102" i="11"/>
  <c r="P102" i="11"/>
  <c r="R101" i="11"/>
  <c r="P101" i="11"/>
  <c r="R100" i="11"/>
  <c r="P100" i="11"/>
  <c r="R99" i="11"/>
  <c r="P99" i="11"/>
  <c r="R98" i="11"/>
  <c r="P98" i="11"/>
  <c r="R97" i="11"/>
  <c r="P97" i="11"/>
  <c r="R96" i="11"/>
  <c r="P96" i="11"/>
  <c r="R95" i="11"/>
  <c r="P95" i="11"/>
  <c r="R94" i="11"/>
  <c r="P94" i="11"/>
  <c r="R93" i="11"/>
  <c r="P93" i="11"/>
  <c r="R92" i="11"/>
  <c r="P92" i="11"/>
  <c r="R91" i="11"/>
  <c r="P91" i="11"/>
  <c r="R90" i="11"/>
  <c r="P90" i="11"/>
  <c r="R89" i="11"/>
  <c r="P89" i="11"/>
  <c r="R88" i="11"/>
  <c r="P88" i="11"/>
  <c r="R87" i="11"/>
  <c r="P87" i="11"/>
  <c r="R86" i="11"/>
  <c r="P86" i="11"/>
  <c r="R85" i="11"/>
  <c r="P85" i="11"/>
  <c r="R84" i="11"/>
  <c r="P84" i="11"/>
  <c r="R83" i="11"/>
  <c r="P83" i="11"/>
  <c r="R82" i="11"/>
  <c r="P82" i="11"/>
  <c r="R81" i="11"/>
  <c r="P81" i="11"/>
  <c r="R80" i="11"/>
  <c r="P80" i="11"/>
  <c r="R79" i="11"/>
  <c r="P79" i="11"/>
  <c r="R78" i="11"/>
  <c r="P78" i="11"/>
  <c r="R77" i="11"/>
  <c r="P77" i="11"/>
  <c r="R76" i="11"/>
  <c r="P76" i="11"/>
  <c r="R75" i="11"/>
  <c r="P75" i="11"/>
  <c r="R74" i="11"/>
  <c r="P74" i="11"/>
  <c r="R73" i="11"/>
  <c r="P73" i="11"/>
  <c r="R72" i="11"/>
  <c r="P72" i="11"/>
  <c r="R71" i="11"/>
  <c r="P71" i="11"/>
  <c r="R70" i="11"/>
  <c r="P70" i="11"/>
  <c r="R69" i="11"/>
  <c r="P69" i="11"/>
  <c r="R68" i="11"/>
  <c r="P68" i="11"/>
  <c r="R67" i="11"/>
  <c r="P67" i="11"/>
  <c r="R66" i="11"/>
  <c r="P66" i="11"/>
  <c r="R65" i="11"/>
  <c r="P65" i="11"/>
  <c r="R64" i="11"/>
  <c r="P64" i="11"/>
  <c r="R63" i="11"/>
  <c r="P63" i="11"/>
  <c r="R62" i="11"/>
  <c r="P62" i="11"/>
  <c r="R61" i="11"/>
  <c r="P61" i="11"/>
  <c r="R60" i="11"/>
  <c r="P60" i="11"/>
  <c r="R59" i="11"/>
  <c r="P59" i="11"/>
  <c r="R58" i="11"/>
  <c r="P58" i="11"/>
  <c r="R57" i="11"/>
  <c r="P57" i="11"/>
  <c r="R56" i="11"/>
  <c r="P56" i="11"/>
  <c r="R55" i="11"/>
  <c r="P55" i="11"/>
  <c r="AC54" i="11"/>
  <c r="R54" i="11"/>
  <c r="P54" i="11"/>
  <c r="AC53" i="11"/>
  <c r="R53" i="11"/>
  <c r="P53" i="11"/>
  <c r="AC52" i="11"/>
  <c r="R52" i="11"/>
  <c r="P52" i="11"/>
  <c r="AC51" i="11"/>
  <c r="R51" i="11"/>
  <c r="P51" i="11"/>
  <c r="AC50" i="11"/>
  <c r="R50" i="11"/>
  <c r="P50" i="11"/>
  <c r="AC49" i="11"/>
  <c r="R49" i="11"/>
  <c r="P49" i="11"/>
  <c r="AC48" i="11"/>
  <c r="R48" i="11"/>
  <c r="P48" i="11"/>
  <c r="AC47" i="11"/>
  <c r="R47" i="11"/>
  <c r="P47" i="11"/>
  <c r="AC46" i="11"/>
  <c r="R46" i="11"/>
  <c r="P46" i="11"/>
  <c r="AC45" i="11"/>
  <c r="R45" i="11"/>
  <c r="P45" i="11"/>
  <c r="AC44" i="11"/>
  <c r="R44" i="11"/>
  <c r="P44" i="11"/>
  <c r="AC43" i="11"/>
  <c r="R43" i="11"/>
  <c r="P43" i="11"/>
  <c r="AC42" i="11"/>
  <c r="R42" i="11"/>
  <c r="P42" i="11"/>
  <c r="AC41" i="11"/>
  <c r="R41" i="11"/>
  <c r="P41" i="11"/>
  <c r="AC40" i="11"/>
  <c r="R40" i="11"/>
  <c r="P40" i="11"/>
  <c r="AC39" i="11"/>
  <c r="R39" i="11"/>
  <c r="P39" i="11"/>
  <c r="AC38" i="11"/>
  <c r="R38" i="11"/>
  <c r="P38" i="11"/>
  <c r="AC37" i="11"/>
  <c r="R37" i="11"/>
  <c r="P37" i="11"/>
  <c r="AC36" i="11"/>
  <c r="R36" i="11"/>
  <c r="P36" i="11"/>
  <c r="AC35" i="11"/>
  <c r="R35" i="11"/>
  <c r="P35" i="11"/>
  <c r="AC34" i="11"/>
  <c r="R34" i="11"/>
  <c r="P34" i="11"/>
  <c r="AC33" i="11"/>
  <c r="R33" i="11"/>
  <c r="P33" i="11"/>
  <c r="R32" i="11"/>
  <c r="P32" i="11"/>
  <c r="R31" i="11"/>
  <c r="P31" i="11"/>
  <c r="R30" i="11"/>
  <c r="P30" i="11"/>
  <c r="R29" i="11"/>
  <c r="P29" i="11"/>
  <c r="AC28" i="11"/>
  <c r="R28" i="11"/>
  <c r="P28" i="11"/>
  <c r="R27" i="11"/>
  <c r="P27" i="11"/>
  <c r="R26" i="11"/>
  <c r="P26" i="11"/>
  <c r="AC25" i="11"/>
  <c r="R25" i="11"/>
  <c r="P25" i="11"/>
  <c r="AC24" i="11"/>
  <c r="R24" i="11"/>
  <c r="P24" i="11"/>
  <c r="R23" i="11"/>
  <c r="P23" i="11"/>
  <c r="AC22" i="11"/>
  <c r="R22" i="11"/>
  <c r="P22" i="11"/>
  <c r="R21" i="11"/>
  <c r="P21" i="11"/>
  <c r="R20" i="11"/>
  <c r="P20" i="11"/>
  <c r="AC19" i="11"/>
  <c r="R19" i="11"/>
  <c r="P19" i="11"/>
  <c r="R18" i="11"/>
  <c r="P18" i="11"/>
  <c r="R17" i="11"/>
  <c r="P17" i="11"/>
  <c r="AC16" i="11"/>
  <c r="R16" i="11"/>
  <c r="P16" i="11"/>
  <c r="R15" i="11"/>
  <c r="P15" i="11"/>
  <c r="R14" i="11"/>
  <c r="P14" i="11"/>
  <c r="AC13" i="11"/>
  <c r="R13" i="11"/>
  <c r="P13" i="11"/>
  <c r="R12" i="11"/>
  <c r="P12" i="11"/>
  <c r="AC11" i="11"/>
  <c r="R11" i="11"/>
  <c r="P11" i="11"/>
  <c r="AC10" i="11"/>
  <c r="R10" i="11"/>
  <c r="P10" i="11"/>
  <c r="R9" i="11"/>
  <c r="P9" i="11"/>
  <c r="R8" i="11"/>
  <c r="P8" i="11"/>
  <c r="AC7" i="11"/>
  <c r="R7" i="11"/>
  <c r="P7" i="11"/>
  <c r="R6" i="11"/>
  <c r="P6" i="11"/>
  <c r="AC5" i="11"/>
  <c r="R5" i="11"/>
  <c r="P5" i="11"/>
  <c r="R4" i="11"/>
  <c r="P4" i="11"/>
  <c r="AC3" i="11"/>
  <c r="R3" i="11"/>
  <c r="P3" i="11"/>
  <c r="AC2" i="11"/>
  <c r="R2" i="11"/>
  <c r="P2" i="11"/>
  <c r="AC371" i="10"/>
  <c r="AB371" i="10"/>
  <c r="P371" i="10"/>
  <c r="AC370" i="10"/>
  <c r="AB370" i="10"/>
  <c r="P370" i="10"/>
  <c r="AC369" i="10"/>
  <c r="AB369" i="10"/>
  <c r="P369" i="10"/>
  <c r="AC368" i="10"/>
  <c r="AB368" i="10"/>
  <c r="P368" i="10"/>
  <c r="AC367" i="10"/>
  <c r="AB367" i="10"/>
  <c r="P367" i="10"/>
  <c r="AC366" i="10"/>
  <c r="AB366" i="10"/>
  <c r="P366" i="10"/>
  <c r="AC365" i="10"/>
  <c r="AB365" i="10"/>
  <c r="P365" i="10"/>
  <c r="AC364" i="10"/>
  <c r="AB364" i="10"/>
  <c r="P364" i="10"/>
  <c r="AC363" i="10"/>
  <c r="AB363" i="10"/>
  <c r="P363" i="10"/>
  <c r="AC362" i="10"/>
  <c r="AB362" i="10"/>
  <c r="P362" i="10"/>
  <c r="AC361" i="10"/>
  <c r="AB361" i="10"/>
  <c r="P361" i="10"/>
  <c r="AC360" i="10"/>
  <c r="AB360" i="10"/>
  <c r="P360" i="10"/>
  <c r="AC359" i="10"/>
  <c r="AB359" i="10"/>
  <c r="P359" i="10"/>
  <c r="AC358" i="10"/>
  <c r="AB358" i="10"/>
  <c r="P358" i="10"/>
  <c r="AC357" i="10"/>
  <c r="AB357" i="10"/>
  <c r="P357" i="10"/>
  <c r="AC356" i="10"/>
  <c r="AB356" i="10"/>
  <c r="P356" i="10"/>
  <c r="AC355" i="10"/>
  <c r="AB355" i="10"/>
  <c r="P355" i="10"/>
  <c r="AC354" i="10"/>
  <c r="AB354" i="10"/>
  <c r="P354" i="10"/>
  <c r="AC353" i="10"/>
  <c r="AB353" i="10"/>
  <c r="P353" i="10"/>
  <c r="AC352" i="10"/>
  <c r="AB352" i="10"/>
  <c r="P352" i="10"/>
  <c r="AC351" i="10"/>
  <c r="AB351" i="10"/>
  <c r="P351" i="10"/>
  <c r="AC350" i="10"/>
  <c r="AB350" i="10"/>
  <c r="P350" i="10"/>
  <c r="AC349" i="10"/>
  <c r="AB349" i="10"/>
  <c r="P349" i="10"/>
  <c r="AC348" i="10"/>
  <c r="AB348" i="10"/>
  <c r="P348" i="10"/>
  <c r="AC347" i="10"/>
  <c r="AB347" i="10"/>
  <c r="P347" i="10"/>
  <c r="AC346" i="10"/>
  <c r="AB346" i="10"/>
  <c r="P346" i="10"/>
  <c r="AC345" i="10"/>
  <c r="AB345" i="10"/>
  <c r="P345" i="10"/>
  <c r="AC344" i="10"/>
  <c r="AB344" i="10"/>
  <c r="P344" i="10"/>
  <c r="AC343" i="10"/>
  <c r="AB343" i="10"/>
  <c r="P343" i="10"/>
  <c r="AC342" i="10"/>
  <c r="AB342" i="10"/>
  <c r="P342" i="10"/>
  <c r="AC341" i="10"/>
  <c r="AB341" i="10"/>
  <c r="P341" i="10"/>
  <c r="AC340" i="10"/>
  <c r="AB340" i="10"/>
  <c r="P340" i="10"/>
  <c r="AC339" i="10"/>
  <c r="AB339" i="10"/>
  <c r="P339" i="10"/>
  <c r="AC338" i="10"/>
  <c r="AB338" i="10"/>
  <c r="P338" i="10"/>
  <c r="AC337" i="10"/>
  <c r="AB337" i="10"/>
  <c r="P337" i="10"/>
  <c r="AC336" i="10"/>
  <c r="AB336" i="10"/>
  <c r="P336" i="10"/>
  <c r="AC335" i="10"/>
  <c r="AB335" i="10"/>
  <c r="P335" i="10"/>
  <c r="AC334" i="10"/>
  <c r="AB334" i="10"/>
  <c r="P334" i="10"/>
  <c r="AC333" i="10"/>
  <c r="AB333" i="10"/>
  <c r="P333" i="10"/>
  <c r="AC332" i="10"/>
  <c r="AB332" i="10"/>
  <c r="P332" i="10"/>
  <c r="AC331" i="10"/>
  <c r="AB331" i="10"/>
  <c r="P331" i="10"/>
  <c r="AC330" i="10"/>
  <c r="AB330" i="10"/>
  <c r="P330" i="10"/>
  <c r="AC329" i="10"/>
  <c r="AB329" i="10"/>
  <c r="P329" i="10"/>
  <c r="AC328" i="10"/>
  <c r="AB328" i="10"/>
  <c r="P328" i="10"/>
  <c r="AC327" i="10"/>
  <c r="AB327" i="10"/>
  <c r="P327" i="10"/>
  <c r="AC326" i="10"/>
  <c r="AB326" i="10"/>
  <c r="P326" i="10"/>
  <c r="AC325" i="10"/>
  <c r="AB325" i="10"/>
  <c r="P325" i="10"/>
  <c r="AC324" i="10"/>
  <c r="AB324" i="10"/>
  <c r="P324" i="10"/>
  <c r="AC323" i="10"/>
  <c r="AB323" i="10"/>
  <c r="P323" i="10"/>
  <c r="AC322" i="10"/>
  <c r="AB322" i="10"/>
  <c r="P322" i="10"/>
  <c r="AC321" i="10"/>
  <c r="AB321" i="10"/>
  <c r="P321" i="10"/>
  <c r="AC320" i="10"/>
  <c r="AB320" i="10"/>
  <c r="P320" i="10"/>
  <c r="AC319" i="10"/>
  <c r="AB319" i="10"/>
  <c r="P319" i="10"/>
  <c r="AC318" i="10"/>
  <c r="AB318" i="10"/>
  <c r="P318" i="10"/>
  <c r="AC317" i="10"/>
  <c r="AB317" i="10"/>
  <c r="P317" i="10"/>
  <c r="AC316" i="10"/>
  <c r="AB316" i="10"/>
  <c r="P316" i="10"/>
  <c r="AC315" i="10"/>
  <c r="AB315" i="10"/>
  <c r="P315" i="10"/>
  <c r="AC314" i="10"/>
  <c r="AB314" i="10"/>
  <c r="P314" i="10"/>
  <c r="AC313" i="10"/>
  <c r="AB313" i="10"/>
  <c r="P313" i="10"/>
  <c r="AC312" i="10"/>
  <c r="AB312" i="10"/>
  <c r="P312" i="10"/>
  <c r="AC311" i="10"/>
  <c r="AB311" i="10"/>
  <c r="P311" i="10"/>
  <c r="AC310" i="10"/>
  <c r="AB310" i="10"/>
  <c r="P310" i="10"/>
  <c r="AC309" i="10"/>
  <c r="AB309" i="10"/>
  <c r="P309" i="10"/>
  <c r="AC308" i="10"/>
  <c r="AB308" i="10"/>
  <c r="P308" i="10"/>
  <c r="AC307" i="10"/>
  <c r="AB307" i="10"/>
  <c r="P307" i="10"/>
  <c r="AC306" i="10"/>
  <c r="AB306" i="10"/>
  <c r="P306" i="10"/>
  <c r="AC305" i="10"/>
  <c r="AB305" i="10"/>
  <c r="P305" i="10"/>
  <c r="AC304" i="10"/>
  <c r="AB304" i="10"/>
  <c r="P304" i="10"/>
  <c r="AC303" i="10"/>
  <c r="AB303" i="10"/>
  <c r="P303" i="10"/>
  <c r="AC302" i="10"/>
  <c r="AB302" i="10"/>
  <c r="P302" i="10"/>
  <c r="AC301" i="10"/>
  <c r="AB301" i="10"/>
  <c r="P301" i="10"/>
  <c r="AC300" i="10"/>
  <c r="AB300" i="10"/>
  <c r="P300" i="10"/>
  <c r="AC299" i="10"/>
  <c r="AB299" i="10"/>
  <c r="P299" i="10"/>
  <c r="AC298" i="10"/>
  <c r="AB298" i="10"/>
  <c r="P298" i="10"/>
  <c r="AC297" i="10"/>
  <c r="AB297" i="10"/>
  <c r="P297" i="10"/>
  <c r="AC296" i="10"/>
  <c r="AB296" i="10"/>
  <c r="P296" i="10"/>
  <c r="AC295" i="10"/>
  <c r="AB295" i="10"/>
  <c r="P295" i="10"/>
  <c r="AC294" i="10"/>
  <c r="AB294" i="10"/>
  <c r="P294" i="10"/>
  <c r="AC293" i="10"/>
  <c r="AB293" i="10"/>
  <c r="P293" i="10"/>
  <c r="AC292" i="10"/>
  <c r="AB292" i="10"/>
  <c r="P292" i="10"/>
  <c r="AC291" i="10"/>
  <c r="AB291" i="10"/>
  <c r="P291" i="10"/>
  <c r="AC290" i="10"/>
  <c r="AB290" i="10"/>
  <c r="P290" i="10"/>
  <c r="AC289" i="10"/>
  <c r="AB289" i="10"/>
  <c r="P289" i="10"/>
  <c r="AC288" i="10"/>
  <c r="AB288" i="10"/>
  <c r="P288" i="10"/>
  <c r="AC287" i="10"/>
  <c r="AB287" i="10"/>
  <c r="P287" i="10"/>
  <c r="AC286" i="10"/>
  <c r="AB286" i="10"/>
  <c r="P286" i="10"/>
  <c r="AC285" i="10"/>
  <c r="AB285" i="10"/>
  <c r="P285" i="10"/>
  <c r="AC284" i="10"/>
  <c r="AB284" i="10"/>
  <c r="P284" i="10"/>
  <c r="AC283" i="10"/>
  <c r="AB283" i="10"/>
  <c r="P283" i="10"/>
  <c r="AC282" i="10"/>
  <c r="AB282" i="10"/>
  <c r="P282" i="10"/>
  <c r="AC281" i="10"/>
  <c r="AB281" i="10"/>
  <c r="P281" i="10"/>
  <c r="AC280" i="10"/>
  <c r="AB280" i="10"/>
  <c r="P280" i="10"/>
  <c r="AC279" i="10"/>
  <c r="AB279" i="10"/>
  <c r="P279" i="10"/>
  <c r="AC278" i="10"/>
  <c r="AB278" i="10"/>
  <c r="P278" i="10"/>
  <c r="AC277" i="10"/>
  <c r="AB277" i="10"/>
  <c r="P277" i="10"/>
  <c r="AC276" i="10"/>
  <c r="AB276" i="10"/>
  <c r="P276" i="10"/>
  <c r="AC275" i="10"/>
  <c r="AB275" i="10"/>
  <c r="P275" i="10"/>
  <c r="AC274" i="10"/>
  <c r="AB274" i="10"/>
  <c r="P274" i="10"/>
  <c r="AC273" i="10"/>
  <c r="AB273" i="10"/>
  <c r="P273" i="10"/>
  <c r="AC272" i="10"/>
  <c r="AB272" i="10"/>
  <c r="P272" i="10"/>
  <c r="AC271" i="10"/>
  <c r="AB271" i="10"/>
  <c r="P271" i="10"/>
  <c r="AC270" i="10"/>
  <c r="AB270" i="10"/>
  <c r="P270" i="10"/>
  <c r="AC269" i="10"/>
  <c r="AB269" i="10"/>
  <c r="P269" i="10"/>
  <c r="AC268" i="10"/>
  <c r="AB268" i="10"/>
  <c r="P268" i="10"/>
  <c r="AC267" i="10"/>
  <c r="AB267" i="10"/>
  <c r="P267" i="10"/>
  <c r="AC266" i="10"/>
  <c r="AB266" i="10"/>
  <c r="P266" i="10"/>
  <c r="AC265" i="10"/>
  <c r="AB265" i="10"/>
  <c r="P265" i="10"/>
  <c r="AC264" i="10"/>
  <c r="AB264" i="10"/>
  <c r="P264" i="10"/>
  <c r="AC263" i="10"/>
  <c r="AB263" i="10"/>
  <c r="P263" i="10"/>
  <c r="AC262" i="10"/>
  <c r="AB262" i="10"/>
  <c r="P262" i="10"/>
  <c r="AC261" i="10"/>
  <c r="AB261" i="10"/>
  <c r="P261" i="10"/>
  <c r="AC260" i="10"/>
  <c r="AB260" i="10"/>
  <c r="P260" i="10"/>
  <c r="AC259" i="10"/>
  <c r="AB259" i="10"/>
  <c r="P259" i="10"/>
  <c r="AC258" i="10"/>
  <c r="AB258" i="10"/>
  <c r="P258" i="10"/>
  <c r="AC257" i="10"/>
  <c r="AB257" i="10"/>
  <c r="P257" i="10"/>
  <c r="AC256" i="10"/>
  <c r="AB256" i="10"/>
  <c r="P256" i="10"/>
  <c r="AC255" i="10"/>
  <c r="AB255" i="10"/>
  <c r="P255" i="10"/>
  <c r="AC254" i="10"/>
  <c r="AB254" i="10"/>
  <c r="P254" i="10"/>
  <c r="AC253" i="10"/>
  <c r="AB253" i="10"/>
  <c r="P253" i="10"/>
  <c r="AC252" i="10"/>
  <c r="AB252" i="10"/>
  <c r="P252" i="10"/>
  <c r="AC251" i="10"/>
  <c r="AB251" i="10"/>
  <c r="P251" i="10"/>
  <c r="AC250" i="10"/>
  <c r="AB250" i="10"/>
  <c r="P250" i="10"/>
  <c r="AC249" i="10"/>
  <c r="AB249" i="10"/>
  <c r="P249" i="10"/>
  <c r="AC248" i="10"/>
  <c r="AB248" i="10"/>
  <c r="P248" i="10"/>
  <c r="AC247" i="10"/>
  <c r="AB247" i="10"/>
  <c r="P247" i="10"/>
  <c r="AC246" i="10"/>
  <c r="AB246" i="10"/>
  <c r="P246" i="10"/>
  <c r="AC245" i="10"/>
  <c r="AB245" i="10"/>
  <c r="P245" i="10"/>
  <c r="AC244" i="10"/>
  <c r="AB244" i="10"/>
  <c r="P244" i="10"/>
  <c r="AC243" i="10"/>
  <c r="AB243" i="10"/>
  <c r="P243" i="10"/>
  <c r="AC242" i="10"/>
  <c r="AB242" i="10"/>
  <c r="P242" i="10"/>
  <c r="AC241" i="10"/>
  <c r="AB241" i="10"/>
  <c r="P241" i="10"/>
  <c r="AC240" i="10"/>
  <c r="AB240" i="10"/>
  <c r="P240" i="10"/>
  <c r="AC239" i="10"/>
  <c r="AB239" i="10"/>
  <c r="P239" i="10"/>
  <c r="AC238" i="10"/>
  <c r="AB238" i="10"/>
  <c r="P238" i="10"/>
  <c r="AC237" i="10"/>
  <c r="AB237" i="10"/>
  <c r="P237" i="10"/>
  <c r="AC236" i="10"/>
  <c r="AB236" i="10"/>
  <c r="P236" i="10"/>
  <c r="AC235" i="10"/>
  <c r="AB235" i="10"/>
  <c r="P235" i="10"/>
  <c r="AC234" i="10"/>
  <c r="AB234" i="10"/>
  <c r="P234" i="10"/>
  <c r="AC233" i="10"/>
  <c r="AB233" i="10"/>
  <c r="P233" i="10"/>
  <c r="AC232" i="10"/>
  <c r="AB232" i="10"/>
  <c r="P232" i="10"/>
  <c r="AC231" i="10"/>
  <c r="AB231" i="10"/>
  <c r="P231" i="10"/>
  <c r="AC230" i="10"/>
  <c r="AB230" i="10"/>
  <c r="P230" i="10"/>
  <c r="AC229" i="10"/>
  <c r="AB229" i="10"/>
  <c r="P229" i="10"/>
  <c r="AC228" i="10"/>
  <c r="AB228" i="10"/>
  <c r="P228" i="10"/>
  <c r="AC227" i="10"/>
  <c r="AB227" i="10"/>
  <c r="P227" i="10"/>
  <c r="AC226" i="10"/>
  <c r="AB226" i="10"/>
  <c r="P226" i="10"/>
  <c r="AC225" i="10"/>
  <c r="AB225" i="10"/>
  <c r="P225" i="10"/>
  <c r="AC224" i="10"/>
  <c r="AB224" i="10"/>
  <c r="P224" i="10"/>
  <c r="AC223" i="10"/>
  <c r="AB223" i="10"/>
  <c r="P223" i="10"/>
  <c r="AC222" i="10"/>
  <c r="AB222" i="10"/>
  <c r="P222" i="10"/>
  <c r="AC221" i="10"/>
  <c r="AB221" i="10"/>
  <c r="P221" i="10"/>
  <c r="AC220" i="10"/>
  <c r="AB220" i="10"/>
  <c r="P220" i="10"/>
  <c r="AC219" i="10"/>
  <c r="AB219" i="10"/>
  <c r="P219" i="10"/>
  <c r="AC218" i="10"/>
  <c r="AB218" i="10"/>
  <c r="P218" i="10"/>
  <c r="AC217" i="10"/>
  <c r="AB217" i="10"/>
  <c r="P217" i="10"/>
  <c r="AC216" i="10"/>
  <c r="AB216" i="10"/>
  <c r="P216" i="10"/>
  <c r="AC215" i="10"/>
  <c r="AB215" i="10"/>
  <c r="P215" i="10"/>
  <c r="AC214" i="10"/>
  <c r="AB214" i="10"/>
  <c r="P214" i="10"/>
  <c r="AC213" i="10"/>
  <c r="AB213" i="10"/>
  <c r="P213" i="10"/>
  <c r="AC212" i="10"/>
  <c r="AB212" i="10"/>
  <c r="P212" i="10"/>
  <c r="AC211" i="10"/>
  <c r="AB211" i="10"/>
  <c r="P211" i="10"/>
  <c r="AC210" i="10"/>
  <c r="AB210" i="10"/>
  <c r="P210" i="10"/>
  <c r="AC209" i="10"/>
  <c r="AB209" i="10"/>
  <c r="P209" i="10"/>
  <c r="AC208" i="10"/>
  <c r="AB208" i="10"/>
  <c r="P208" i="10"/>
  <c r="AC207" i="10"/>
  <c r="AB207" i="10"/>
  <c r="P207" i="10"/>
  <c r="AC206" i="10"/>
  <c r="AB206" i="10"/>
  <c r="P206" i="10"/>
  <c r="AC205" i="10"/>
  <c r="AB205" i="10"/>
  <c r="P205" i="10"/>
  <c r="AC204" i="10"/>
  <c r="AB204" i="10"/>
  <c r="P204" i="10"/>
  <c r="AC203" i="10"/>
  <c r="AB203" i="10"/>
  <c r="P203" i="10"/>
  <c r="AC202" i="10"/>
  <c r="AB202" i="10"/>
  <c r="P202" i="10"/>
  <c r="AC201" i="10"/>
  <c r="AB201" i="10"/>
  <c r="P201" i="10"/>
  <c r="AC200" i="10"/>
  <c r="AB200" i="10"/>
  <c r="P200" i="10"/>
  <c r="AC199" i="10"/>
  <c r="AB199" i="10"/>
  <c r="P199" i="10"/>
  <c r="AC198" i="10"/>
  <c r="AB198" i="10"/>
  <c r="P198" i="10"/>
  <c r="AC197" i="10"/>
  <c r="AB197" i="10"/>
  <c r="P197" i="10"/>
  <c r="AC196" i="10"/>
  <c r="AB196" i="10"/>
  <c r="P196" i="10"/>
  <c r="AC195" i="10"/>
  <c r="AB195" i="10"/>
  <c r="P195" i="10"/>
  <c r="AC194" i="10"/>
  <c r="AB194" i="10"/>
  <c r="P194" i="10"/>
  <c r="AC193" i="10"/>
  <c r="AB193" i="10"/>
  <c r="P193" i="10"/>
  <c r="AC192" i="10"/>
  <c r="AB192" i="10"/>
  <c r="P192" i="10"/>
  <c r="AC191" i="10"/>
  <c r="AB191" i="10"/>
  <c r="P191" i="10"/>
  <c r="AC190" i="10"/>
  <c r="AB190" i="10"/>
  <c r="P190" i="10"/>
  <c r="AC189" i="10"/>
  <c r="AB189" i="10"/>
  <c r="P189" i="10"/>
  <c r="AC188" i="10"/>
  <c r="AB188" i="10"/>
  <c r="P188" i="10"/>
  <c r="AC187" i="10"/>
  <c r="AB187" i="10"/>
  <c r="P187" i="10"/>
  <c r="AC186" i="10"/>
  <c r="AB186" i="10"/>
  <c r="P186" i="10"/>
  <c r="AC185" i="10"/>
  <c r="AB185" i="10"/>
  <c r="P185" i="10"/>
  <c r="AC184" i="10"/>
  <c r="AB184" i="10"/>
  <c r="P184" i="10"/>
  <c r="AC183" i="10"/>
  <c r="AB183" i="10"/>
  <c r="P183" i="10"/>
  <c r="AC182" i="10"/>
  <c r="AB182" i="10"/>
  <c r="P182" i="10"/>
  <c r="AC181" i="10"/>
  <c r="AB181" i="10"/>
  <c r="P181" i="10"/>
  <c r="AC180" i="10"/>
  <c r="AB180" i="10"/>
  <c r="P180" i="10"/>
  <c r="AC179" i="10"/>
  <c r="AB179" i="10"/>
  <c r="P179" i="10"/>
  <c r="AC178" i="10"/>
  <c r="AB178" i="10"/>
  <c r="P178" i="10"/>
  <c r="AC177" i="10"/>
  <c r="AB177" i="10"/>
  <c r="P177" i="10"/>
  <c r="AC176" i="10"/>
  <c r="AB176" i="10"/>
  <c r="P176" i="10"/>
  <c r="AC175" i="10"/>
  <c r="AB175" i="10"/>
  <c r="P175" i="10"/>
  <c r="AC174" i="10"/>
  <c r="AB174" i="10"/>
  <c r="P174" i="10"/>
  <c r="AC173" i="10"/>
  <c r="AB173" i="10"/>
  <c r="P173" i="10"/>
  <c r="AC172" i="10"/>
  <c r="AB172" i="10"/>
  <c r="P172" i="10"/>
  <c r="AC171" i="10"/>
  <c r="AB171" i="10"/>
  <c r="P171" i="10"/>
  <c r="AC170" i="10"/>
  <c r="AB170" i="10"/>
  <c r="P170" i="10"/>
  <c r="AC169" i="10"/>
  <c r="AB169" i="10"/>
  <c r="P169" i="10"/>
  <c r="AC168" i="10"/>
  <c r="AB168" i="10"/>
  <c r="P168" i="10"/>
  <c r="AC167" i="10"/>
  <c r="AB167" i="10"/>
  <c r="P167" i="10"/>
  <c r="AC166" i="10"/>
  <c r="AB166" i="10"/>
  <c r="P166" i="10"/>
  <c r="AC165" i="10"/>
  <c r="AB165" i="10"/>
  <c r="P165" i="10"/>
  <c r="AC164" i="10"/>
  <c r="AB164" i="10"/>
  <c r="P164" i="10"/>
  <c r="AC163" i="10"/>
  <c r="AB163" i="10"/>
  <c r="P163" i="10"/>
  <c r="AC162" i="10"/>
  <c r="AB162" i="10"/>
  <c r="P162" i="10"/>
  <c r="AC161" i="10"/>
  <c r="AB161" i="10"/>
  <c r="P161" i="10"/>
  <c r="AC160" i="10"/>
  <c r="AB160" i="10"/>
  <c r="P160" i="10"/>
  <c r="AC159" i="10"/>
  <c r="AB159" i="10"/>
  <c r="P159" i="10"/>
  <c r="AC158" i="10"/>
  <c r="AB158" i="10"/>
  <c r="P158" i="10"/>
  <c r="AC157" i="10"/>
  <c r="AB157" i="10"/>
  <c r="P157" i="10"/>
  <c r="AC156" i="10"/>
  <c r="AB156" i="10"/>
  <c r="P156" i="10"/>
  <c r="AC155" i="10"/>
  <c r="AB155" i="10"/>
  <c r="P155" i="10"/>
  <c r="AC154" i="10"/>
  <c r="AB154" i="10"/>
  <c r="P154" i="10"/>
  <c r="AC153" i="10"/>
  <c r="AB153" i="10"/>
  <c r="P153" i="10"/>
  <c r="AC152" i="10"/>
  <c r="AB152" i="10"/>
  <c r="P152" i="10"/>
  <c r="AC151" i="10"/>
  <c r="AB151" i="10"/>
  <c r="P151" i="10"/>
  <c r="AC150" i="10"/>
  <c r="AB150" i="10"/>
  <c r="P150" i="10"/>
  <c r="AC149" i="10"/>
  <c r="AB149" i="10"/>
  <c r="P149" i="10"/>
  <c r="AC148" i="10"/>
  <c r="AB148" i="10"/>
  <c r="P148" i="10"/>
  <c r="AC147" i="10"/>
  <c r="AB147" i="10"/>
  <c r="P147" i="10"/>
  <c r="AC146" i="10"/>
  <c r="AB146" i="10"/>
  <c r="P146" i="10"/>
  <c r="AC145" i="10"/>
  <c r="AB145" i="10"/>
  <c r="P145" i="10"/>
  <c r="AC144" i="10"/>
  <c r="AB144" i="10"/>
  <c r="P144" i="10"/>
  <c r="AC143" i="10"/>
  <c r="AB143" i="10"/>
  <c r="P143" i="10"/>
  <c r="AC142" i="10"/>
  <c r="AB142" i="10"/>
  <c r="P142" i="10"/>
  <c r="AC141" i="10"/>
  <c r="AB141" i="10"/>
  <c r="P141" i="10"/>
  <c r="AC140" i="10"/>
  <c r="AB140" i="10"/>
  <c r="P140" i="10"/>
  <c r="AC139" i="10"/>
  <c r="AB139" i="10"/>
  <c r="P139" i="10"/>
  <c r="AC138" i="10"/>
  <c r="AB138" i="10"/>
  <c r="P138" i="10"/>
  <c r="AC137" i="10"/>
  <c r="AB137" i="10"/>
  <c r="P137" i="10"/>
  <c r="AC136" i="10"/>
  <c r="AB136" i="10"/>
  <c r="P136" i="10"/>
  <c r="AC135" i="10"/>
  <c r="AB135" i="10"/>
  <c r="P135" i="10"/>
  <c r="AC134" i="10"/>
  <c r="AB134" i="10"/>
  <c r="P134" i="10"/>
  <c r="AC133" i="10"/>
  <c r="AB133" i="10"/>
  <c r="P133" i="10"/>
  <c r="AC132" i="10"/>
  <c r="AB132" i="10"/>
  <c r="P132" i="10"/>
  <c r="AC131" i="10"/>
  <c r="AB131" i="10"/>
  <c r="P131" i="10"/>
  <c r="AC130" i="10"/>
  <c r="AB130" i="10"/>
  <c r="P130" i="10"/>
  <c r="AC129" i="10"/>
  <c r="AB129" i="10"/>
  <c r="P129" i="10"/>
  <c r="AC128" i="10"/>
  <c r="AB128" i="10"/>
  <c r="P128" i="10"/>
  <c r="AC127" i="10"/>
  <c r="AB127" i="10"/>
  <c r="P127" i="10"/>
  <c r="AC126" i="10"/>
  <c r="AB126" i="10"/>
  <c r="P126" i="10"/>
  <c r="AC125" i="10"/>
  <c r="AB125" i="10"/>
  <c r="P125" i="10"/>
  <c r="AC124" i="10"/>
  <c r="AB124" i="10"/>
  <c r="P124" i="10"/>
  <c r="AC123" i="10"/>
  <c r="AB123" i="10"/>
  <c r="P123" i="10"/>
  <c r="AC122" i="10"/>
  <c r="AB122" i="10"/>
  <c r="P122" i="10"/>
  <c r="AC121" i="10"/>
  <c r="AB121" i="10"/>
  <c r="P121" i="10"/>
  <c r="AC120" i="10"/>
  <c r="AB120" i="10"/>
  <c r="P120" i="10"/>
  <c r="AC119" i="10"/>
  <c r="AB119" i="10"/>
  <c r="P119" i="10"/>
  <c r="AC118" i="10"/>
  <c r="AB118" i="10"/>
  <c r="P118" i="10"/>
  <c r="AC117" i="10"/>
  <c r="AB117" i="10"/>
  <c r="P117" i="10"/>
  <c r="AC116" i="10"/>
  <c r="AB116" i="10"/>
  <c r="P116" i="10"/>
  <c r="AC115" i="10"/>
  <c r="AB115" i="10"/>
  <c r="P115" i="10"/>
  <c r="AC114" i="10"/>
  <c r="AB114" i="10"/>
  <c r="P114" i="10"/>
  <c r="AC113" i="10"/>
  <c r="AB113" i="10"/>
  <c r="P113" i="10"/>
  <c r="AC112" i="10"/>
  <c r="AB112" i="10"/>
  <c r="P112" i="10"/>
  <c r="AC111" i="10"/>
  <c r="AB111" i="10"/>
  <c r="P111" i="10"/>
  <c r="AC110" i="10"/>
  <c r="AB110" i="10"/>
  <c r="P110" i="10"/>
  <c r="AC109" i="10"/>
  <c r="AB109" i="10"/>
  <c r="P109" i="10"/>
  <c r="AC108" i="10"/>
  <c r="AB108" i="10"/>
  <c r="P108" i="10"/>
  <c r="AC107" i="10"/>
  <c r="AB107" i="10"/>
  <c r="P107" i="10"/>
  <c r="AC106" i="10"/>
  <c r="AB106" i="10"/>
  <c r="P106" i="10"/>
  <c r="AC105" i="10"/>
  <c r="AB105" i="10"/>
  <c r="P105" i="10"/>
  <c r="AC104" i="10"/>
  <c r="AB104" i="10"/>
  <c r="P104" i="10"/>
  <c r="AC103" i="10"/>
  <c r="AB103" i="10"/>
  <c r="P103" i="10"/>
  <c r="AC102" i="10"/>
  <c r="AB102" i="10"/>
  <c r="P102" i="10"/>
  <c r="AC101" i="10"/>
  <c r="AB101" i="10"/>
  <c r="P101" i="10"/>
  <c r="AC100" i="10"/>
  <c r="AB100" i="10"/>
  <c r="P100" i="10"/>
  <c r="AC99" i="10"/>
  <c r="AB99" i="10"/>
  <c r="P99" i="10"/>
  <c r="AC98" i="10"/>
  <c r="AB98" i="10"/>
  <c r="P98" i="10"/>
  <c r="AC97" i="10"/>
  <c r="AB97" i="10"/>
  <c r="P97" i="10"/>
  <c r="AC96" i="10"/>
  <c r="AB96" i="10"/>
  <c r="P96" i="10"/>
  <c r="AC95" i="10"/>
  <c r="AB95" i="10"/>
  <c r="P95" i="10"/>
  <c r="AC94" i="10"/>
  <c r="AB94" i="10"/>
  <c r="P94" i="10"/>
  <c r="AC93" i="10"/>
  <c r="AB93" i="10"/>
  <c r="P93" i="10"/>
  <c r="AC92" i="10"/>
  <c r="AB92" i="10"/>
  <c r="P92" i="10"/>
  <c r="AC91" i="10"/>
  <c r="AB91" i="10"/>
  <c r="P91" i="10"/>
  <c r="AC90" i="10"/>
  <c r="AB90" i="10"/>
  <c r="P90" i="10"/>
  <c r="AC89" i="10"/>
  <c r="AB89" i="10"/>
  <c r="P89" i="10"/>
  <c r="AC88" i="10"/>
  <c r="AB88" i="10"/>
  <c r="P88" i="10"/>
  <c r="AC87" i="10"/>
  <c r="AB87" i="10"/>
  <c r="P87" i="10"/>
  <c r="AC86" i="10"/>
  <c r="AB86" i="10"/>
  <c r="P86" i="10"/>
  <c r="AC85" i="10"/>
  <c r="AB85" i="10"/>
  <c r="P85" i="10"/>
  <c r="AC84" i="10"/>
  <c r="AB84" i="10"/>
  <c r="P84" i="10"/>
  <c r="AC83" i="10"/>
  <c r="AB83" i="10"/>
  <c r="P83" i="10"/>
  <c r="AC82" i="10"/>
  <c r="AB82" i="10"/>
  <c r="P82" i="10"/>
  <c r="AC81" i="10"/>
  <c r="AB81" i="10"/>
  <c r="P81" i="10"/>
  <c r="AC80" i="10"/>
  <c r="AB80" i="10"/>
  <c r="P80" i="10"/>
  <c r="AC79" i="10"/>
  <c r="AB79" i="10"/>
  <c r="P79" i="10"/>
  <c r="AC78" i="10"/>
  <c r="AB78" i="10"/>
  <c r="P78" i="10"/>
  <c r="AC77" i="10"/>
  <c r="AB77" i="10"/>
  <c r="P77" i="10"/>
  <c r="AC76" i="10"/>
  <c r="AB76" i="10"/>
  <c r="P76" i="10"/>
  <c r="AC75" i="10"/>
  <c r="AB75" i="10"/>
  <c r="P75" i="10"/>
  <c r="AC74" i="10"/>
  <c r="AB74" i="10"/>
  <c r="P74" i="10"/>
  <c r="AC73" i="10"/>
  <c r="AB73" i="10"/>
  <c r="P73" i="10"/>
  <c r="AC72" i="10"/>
  <c r="AB72" i="10"/>
  <c r="P72" i="10"/>
  <c r="AC71" i="10"/>
  <c r="AB71" i="10"/>
  <c r="P71" i="10"/>
  <c r="AC70" i="10"/>
  <c r="AB70" i="10"/>
  <c r="P70" i="10"/>
  <c r="AC69" i="10"/>
  <c r="AB69" i="10"/>
  <c r="P69" i="10"/>
  <c r="AC68" i="10"/>
  <c r="AB68" i="10"/>
  <c r="P68" i="10"/>
  <c r="AC67" i="10"/>
  <c r="AB67" i="10"/>
  <c r="P67" i="10"/>
  <c r="AC66" i="10"/>
  <c r="AB66" i="10"/>
  <c r="P66" i="10"/>
  <c r="AC65" i="10"/>
  <c r="AB65" i="10"/>
  <c r="P65" i="10"/>
  <c r="AC64" i="10"/>
  <c r="AB64" i="10"/>
  <c r="P64" i="10"/>
  <c r="AC63" i="10"/>
  <c r="AB63" i="10"/>
  <c r="P63" i="10"/>
  <c r="AC62" i="10"/>
  <c r="AB62" i="10"/>
  <c r="P62" i="10"/>
  <c r="AC61" i="10"/>
  <c r="AB61" i="10"/>
  <c r="P61" i="10"/>
  <c r="AC60" i="10"/>
  <c r="AB60" i="10"/>
  <c r="P60" i="10"/>
  <c r="AC59" i="10"/>
  <c r="AB59" i="10"/>
  <c r="P59" i="10"/>
  <c r="AC58" i="10"/>
  <c r="AB58" i="10"/>
  <c r="P58" i="10"/>
  <c r="AC57" i="10"/>
  <c r="AB57" i="10"/>
  <c r="P57" i="10"/>
  <c r="AC56" i="10"/>
  <c r="AB56" i="10"/>
  <c r="P56" i="10"/>
  <c r="AC55" i="10"/>
  <c r="AB55" i="10"/>
  <c r="P55" i="10"/>
  <c r="AC54" i="10"/>
  <c r="AB54" i="10"/>
  <c r="P54" i="10"/>
  <c r="AC53" i="10"/>
  <c r="AB53" i="10"/>
  <c r="P53" i="10"/>
  <c r="AC52" i="10"/>
  <c r="AB52" i="10"/>
  <c r="P52" i="10"/>
  <c r="AC51" i="10"/>
  <c r="AB51" i="10"/>
  <c r="P51" i="10"/>
  <c r="AC50" i="10"/>
  <c r="AB50" i="10"/>
  <c r="P50" i="10"/>
  <c r="AC49" i="10"/>
  <c r="AB49" i="10"/>
  <c r="P49" i="10"/>
  <c r="AC48" i="10"/>
  <c r="AB48" i="10"/>
  <c r="P48" i="10"/>
  <c r="AC47" i="10"/>
  <c r="AB47" i="10"/>
  <c r="P47" i="10"/>
  <c r="AC46" i="10"/>
  <c r="AB46" i="10"/>
  <c r="P46" i="10"/>
  <c r="AC45" i="10"/>
  <c r="AB45" i="10"/>
  <c r="P45" i="10"/>
  <c r="AC44" i="10"/>
  <c r="AB44" i="10"/>
  <c r="P44" i="10"/>
  <c r="AC43" i="10"/>
  <c r="AB43" i="10"/>
  <c r="P43" i="10"/>
  <c r="AC42" i="10"/>
  <c r="AB42" i="10"/>
  <c r="P42" i="10"/>
  <c r="AC41" i="10"/>
  <c r="AB41" i="10"/>
  <c r="P41" i="10"/>
  <c r="AC40" i="10"/>
  <c r="AB40" i="10"/>
  <c r="P40" i="10"/>
  <c r="AC39" i="10"/>
  <c r="AB39" i="10"/>
  <c r="P39" i="10"/>
  <c r="AC38" i="10"/>
  <c r="AB38" i="10"/>
  <c r="P38" i="10"/>
  <c r="AC37" i="10"/>
  <c r="AB37" i="10"/>
  <c r="P37" i="10"/>
  <c r="AC36" i="10"/>
  <c r="AB36" i="10"/>
  <c r="P36" i="10"/>
  <c r="AC35" i="10"/>
  <c r="AB35" i="10"/>
  <c r="P35" i="10"/>
  <c r="AC34" i="10"/>
  <c r="AB34" i="10"/>
  <c r="P34" i="10"/>
  <c r="AC33" i="10"/>
  <c r="AB33" i="10"/>
  <c r="P33" i="10"/>
  <c r="AC32" i="10"/>
  <c r="AB32" i="10"/>
  <c r="P32" i="10"/>
  <c r="AC31" i="10"/>
  <c r="AB31" i="10"/>
  <c r="P31" i="10"/>
  <c r="AC30" i="10"/>
  <c r="AB30" i="10"/>
  <c r="P30" i="10"/>
  <c r="AC29" i="10"/>
  <c r="AB29" i="10"/>
  <c r="P29" i="10"/>
  <c r="AC28" i="10"/>
  <c r="AB28" i="10"/>
  <c r="P28" i="10"/>
  <c r="AC27" i="10"/>
  <c r="AB27" i="10"/>
  <c r="P27" i="10"/>
  <c r="AC26" i="10"/>
  <c r="AB26" i="10"/>
  <c r="P26" i="10"/>
  <c r="AC25" i="10"/>
  <c r="AB25" i="10"/>
  <c r="P25" i="10"/>
  <c r="AC24" i="10"/>
  <c r="AB24" i="10"/>
  <c r="P24" i="10"/>
  <c r="AC23" i="10"/>
  <c r="AB23" i="10"/>
  <c r="P23" i="10"/>
  <c r="AC22" i="10"/>
  <c r="AB22" i="10"/>
  <c r="P22" i="10"/>
  <c r="AC21" i="10"/>
  <c r="AB21" i="10"/>
  <c r="P21" i="10"/>
  <c r="AC20" i="10"/>
  <c r="AB20" i="10"/>
  <c r="P20" i="10"/>
  <c r="AC19" i="10"/>
  <c r="AB19" i="10"/>
  <c r="P19" i="10"/>
  <c r="AC18" i="10"/>
  <c r="AB18" i="10"/>
  <c r="P18" i="10"/>
  <c r="AC17" i="10"/>
  <c r="AB17" i="10"/>
  <c r="P17" i="10"/>
  <c r="AC16" i="10"/>
  <c r="AB16" i="10"/>
  <c r="P16" i="10"/>
  <c r="AC15" i="10"/>
  <c r="AB15" i="10"/>
  <c r="P15" i="10"/>
  <c r="AC14" i="10"/>
  <c r="AB14" i="10"/>
  <c r="P14" i="10"/>
  <c r="AC13" i="10"/>
  <c r="AB13" i="10"/>
  <c r="P13" i="10"/>
  <c r="AC12" i="10"/>
  <c r="AB12" i="10"/>
  <c r="P12" i="10"/>
  <c r="AC11" i="10"/>
  <c r="AB11" i="10"/>
  <c r="P11" i="10"/>
  <c r="AC10" i="10"/>
  <c r="AB10" i="10"/>
  <c r="P10" i="10"/>
  <c r="AC9" i="10"/>
  <c r="AB9" i="10"/>
  <c r="P9" i="10"/>
  <c r="AC8" i="10"/>
  <c r="AB8" i="10"/>
  <c r="P8" i="10"/>
  <c r="AC7" i="10"/>
  <c r="AB7" i="10"/>
  <c r="P7" i="10"/>
  <c r="AC6" i="10"/>
  <c r="AB6" i="10"/>
  <c r="P6" i="10"/>
  <c r="AC5" i="10"/>
  <c r="AB5" i="10"/>
  <c r="P5" i="10"/>
  <c r="AC4" i="10"/>
  <c r="AB4" i="10"/>
  <c r="P4" i="10"/>
  <c r="AC3" i="10"/>
  <c r="AB3" i="10"/>
  <c r="P3" i="10"/>
  <c r="AC2" i="10"/>
  <c r="AB2" i="10"/>
  <c r="P2" i="10"/>
  <c r="AD39" i="11" l="1"/>
  <c r="AE39" i="11"/>
  <c r="AE43" i="11"/>
  <c r="AD43" i="11"/>
  <c r="AD51" i="11"/>
  <c r="AE51" i="11"/>
  <c r="AD19" i="11"/>
  <c r="AE19" i="11"/>
  <c r="AD24" i="11"/>
  <c r="AE24" i="11"/>
  <c r="AE34" i="11"/>
  <c r="AD34" i="11"/>
  <c r="AE38" i="11"/>
  <c r="AD38" i="11"/>
  <c r="AE42" i="11"/>
  <c r="AD42" i="11"/>
  <c r="AE46" i="11"/>
  <c r="AD46" i="11"/>
  <c r="AE50" i="11"/>
  <c r="AD50" i="11"/>
  <c r="AE54" i="11"/>
  <c r="AD54" i="11"/>
  <c r="AD7" i="11"/>
  <c r="AE7" i="11"/>
  <c r="AE22" i="11"/>
  <c r="AD22" i="11"/>
  <c r="AD25" i="11"/>
  <c r="AE25" i="11"/>
  <c r="AE35" i="11"/>
  <c r="AD35" i="11"/>
  <c r="AD47" i="11"/>
  <c r="AE47" i="11"/>
  <c r="AE3" i="11"/>
  <c r="AD3" i="11"/>
  <c r="AE11" i="11"/>
  <c r="AD11" i="11"/>
  <c r="AD16" i="11"/>
  <c r="AE16" i="11"/>
  <c r="AD33" i="11"/>
  <c r="AE33" i="11"/>
  <c r="AE37" i="11"/>
  <c r="AD37" i="11"/>
  <c r="AD41" i="11"/>
  <c r="AE41" i="11"/>
  <c r="AE45" i="11"/>
  <c r="AD45" i="11"/>
  <c r="AD49" i="11"/>
  <c r="AE49" i="11"/>
  <c r="AE53" i="11"/>
  <c r="AD53" i="11"/>
  <c r="AD2" i="11"/>
  <c r="AE2" i="11"/>
  <c r="AD5" i="11"/>
  <c r="AE5" i="11"/>
  <c r="AE10" i="11"/>
  <c r="AD10" i="11"/>
  <c r="AE13" i="11"/>
  <c r="AD13" i="11"/>
  <c r="AD28" i="11"/>
  <c r="AE28" i="11"/>
  <c r="AD36" i="11"/>
  <c r="AE36" i="11"/>
  <c r="AD40" i="11"/>
  <c r="AE40" i="11"/>
  <c r="AD44" i="11"/>
  <c r="AE44" i="11"/>
  <c r="AD48" i="11"/>
  <c r="AE48" i="11"/>
  <c r="AD52" i="11"/>
  <c r="AE52" i="11"/>
  <c r="R439" i="7"/>
  <c r="R445" i="7"/>
  <c r="R447" i="7"/>
  <c r="R543" i="7"/>
  <c r="T1098" i="14" l="1"/>
  <c r="T785" i="14"/>
  <c r="T1105" i="14"/>
  <c r="T1097" i="14"/>
  <c r="T1090" i="14"/>
  <c r="T1086" i="14"/>
  <c r="T772" i="14"/>
  <c r="T779" i="14"/>
  <c r="T749" i="14"/>
  <c r="T769" i="14"/>
  <c r="T775" i="14"/>
  <c r="T762" i="14"/>
  <c r="T766" i="14"/>
  <c r="T754" i="14"/>
  <c r="T758" i="14"/>
  <c r="T770" i="14"/>
  <c r="T738" i="14"/>
  <c r="T745" i="14"/>
  <c r="T788" i="14"/>
  <c r="T1001" i="14"/>
  <c r="U1108" i="14"/>
  <c r="U1104" i="14"/>
  <c r="U1100" i="14"/>
  <c r="U1096" i="14"/>
  <c r="U1089" i="14"/>
  <c r="U778" i="14"/>
  <c r="U771" i="14"/>
  <c r="U768" i="14"/>
  <c r="U777" i="14"/>
  <c r="U773" i="14"/>
  <c r="U776" i="14"/>
  <c r="U760" i="14"/>
  <c r="U764" i="14"/>
  <c r="U752" i="14"/>
  <c r="U756" i="14"/>
  <c r="U740" i="14"/>
  <c r="U737" i="14"/>
  <c r="U743" i="14"/>
  <c r="U786" i="14"/>
  <c r="U1000" i="14"/>
  <c r="T1106" i="14"/>
  <c r="T1091" i="14"/>
  <c r="T748" i="14"/>
  <c r="T730" i="14"/>
  <c r="T746" i="14"/>
  <c r="T763" i="14"/>
  <c r="T755" i="14"/>
  <c r="T741" i="14"/>
  <c r="T742" i="14"/>
  <c r="T998" i="14"/>
  <c r="U1101" i="14"/>
  <c r="U1090" i="14"/>
  <c r="U772" i="14"/>
  <c r="U749" i="14"/>
  <c r="U775" i="14"/>
  <c r="U762" i="14"/>
  <c r="U754" i="14"/>
  <c r="U770" i="14"/>
  <c r="U745" i="14"/>
  <c r="U1001" i="14"/>
  <c r="T1101" i="14"/>
  <c r="T1108" i="14"/>
  <c r="T1104" i="14"/>
  <c r="T1100" i="14"/>
  <c r="T1096" i="14"/>
  <c r="T1089" i="14"/>
  <c r="T778" i="14"/>
  <c r="T771" i="14"/>
  <c r="T768" i="14"/>
  <c r="T777" i="14"/>
  <c r="T773" i="14"/>
  <c r="T776" i="14"/>
  <c r="T760" i="14"/>
  <c r="T764" i="14"/>
  <c r="T752" i="14"/>
  <c r="T756" i="14"/>
  <c r="T740" i="14"/>
  <c r="T737" i="14"/>
  <c r="T743" i="14"/>
  <c r="T786" i="14"/>
  <c r="T1000" i="14"/>
  <c r="U1107" i="14"/>
  <c r="U1103" i="14"/>
  <c r="U1099" i="14"/>
  <c r="U1095" i="14"/>
  <c r="U1088" i="14"/>
  <c r="U751" i="14"/>
  <c r="U781" i="14"/>
  <c r="U750" i="14"/>
  <c r="U783" i="14"/>
  <c r="U774" i="14"/>
  <c r="U761" i="14"/>
  <c r="U765" i="14"/>
  <c r="U753" i="14"/>
  <c r="U757" i="14"/>
  <c r="U747" i="14"/>
  <c r="U784" i="14"/>
  <c r="U744" i="14"/>
  <c r="U787" i="14"/>
  <c r="U1003" i="14"/>
  <c r="U999" i="14"/>
  <c r="T1102" i="14"/>
  <c r="T1087" i="14"/>
  <c r="T780" i="14"/>
  <c r="T782" i="14"/>
  <c r="T767" i="14"/>
  <c r="T759" i="14"/>
  <c r="T739" i="14"/>
  <c r="T1002" i="14"/>
  <c r="U1105" i="14"/>
  <c r="U1097" i="14"/>
  <c r="U1086" i="14"/>
  <c r="U779" i="14"/>
  <c r="U769" i="14"/>
  <c r="U766" i="14"/>
  <c r="U758" i="14"/>
  <c r="U738" i="14"/>
  <c r="U788" i="14"/>
  <c r="T1107" i="14"/>
  <c r="T1103" i="14"/>
  <c r="T1099" i="14"/>
  <c r="T1095" i="14"/>
  <c r="T1088" i="14"/>
  <c r="T751" i="14"/>
  <c r="T781" i="14"/>
  <c r="T750" i="14"/>
  <c r="T783" i="14"/>
  <c r="T774" i="14"/>
  <c r="T761" i="14"/>
  <c r="T765" i="14"/>
  <c r="T753" i="14"/>
  <c r="T757" i="14"/>
  <c r="T747" i="14"/>
  <c r="T784" i="14"/>
  <c r="T744" i="14"/>
  <c r="T787" i="14"/>
  <c r="T1003" i="14"/>
  <c r="T999" i="14"/>
  <c r="U1106" i="14"/>
  <c r="U1102" i="14"/>
  <c r="U1098" i="14"/>
  <c r="U1091" i="14"/>
  <c r="U1087" i="14"/>
  <c r="U748" i="14"/>
  <c r="U780" i="14"/>
  <c r="U730" i="14"/>
  <c r="U782" i="14"/>
  <c r="U746" i="14"/>
  <c r="U763" i="14"/>
  <c r="U767" i="14"/>
  <c r="U755" i="14"/>
  <c r="U759" i="14"/>
  <c r="U741" i="14"/>
  <c r="U739" i="14"/>
  <c r="U742" i="14"/>
  <c r="U785" i="14"/>
  <c r="U1002" i="14"/>
  <c r="U998" i="14"/>
  <c r="T543" i="7"/>
  <c r="S543" i="7"/>
  <c r="T447" i="7"/>
  <c r="S447" i="7"/>
  <c r="T439" i="7"/>
  <c r="S439" i="7"/>
  <c r="T445" i="7"/>
  <c r="S445" i="7"/>
  <c r="Y9644" i="4"/>
  <c r="Y9643" i="4"/>
  <c r="Y9642" i="4"/>
  <c r="Y9641" i="4"/>
  <c r="Y9640" i="4"/>
  <c r="Y9639" i="4"/>
  <c r="Y9638" i="4"/>
  <c r="Y9637" i="4"/>
  <c r="Y9636" i="4"/>
  <c r="Y9555" i="4"/>
  <c r="Y9552" i="4"/>
  <c r="Y9549" i="4"/>
  <c r="Y9548" i="4"/>
  <c r="Y9546" i="4"/>
  <c r="Y9545" i="4"/>
  <c r="Y9544" i="4"/>
  <c r="Y9543" i="4"/>
  <c r="Y9541" i="4"/>
  <c r="Y9540" i="4"/>
  <c r="Y9539" i="4"/>
  <c r="Y9537" i="4"/>
  <c r="Y9534" i="4"/>
  <c r="Y9533" i="4"/>
  <c r="Y9532" i="4"/>
  <c r="Y9531" i="4"/>
  <c r="Y9530" i="4"/>
  <c r="Y9527" i="4"/>
  <c r="Y9526" i="4"/>
  <c r="Y9525" i="4"/>
  <c r="Y9524" i="4"/>
  <c r="Y9523" i="4"/>
  <c r="Y9522" i="4"/>
  <c r="Y9521" i="4"/>
  <c r="Y9516" i="4"/>
  <c r="Y9515" i="4"/>
  <c r="Y9513" i="4"/>
  <c r="Y9512" i="4"/>
  <c r="Y9511" i="4"/>
  <c r="Y9510" i="4"/>
  <c r="Y9503" i="4"/>
  <c r="Y9500" i="4"/>
  <c r="Y9494" i="4"/>
  <c r="Y9493" i="4"/>
  <c r="Y9491" i="4"/>
  <c r="Y9488" i="4"/>
  <c r="Y9487" i="4"/>
  <c r="Y9486" i="4"/>
  <c r="Y9482" i="4"/>
  <c r="Y9461" i="4"/>
  <c r="Y9459" i="4"/>
  <c r="Y9458" i="4"/>
  <c r="Y9457" i="4"/>
  <c r="Y9439" i="4"/>
  <c r="Y9436" i="4"/>
  <c r="Y9427" i="4"/>
  <c r="Y9425" i="4"/>
  <c r="Y9423" i="4"/>
  <c r="Y9416" i="4"/>
  <c r="Y9415" i="4"/>
  <c r="Y9414" i="4"/>
  <c r="Y9412" i="4"/>
  <c r="Y9401" i="4"/>
  <c r="Y9400" i="4"/>
  <c r="Y9397" i="4"/>
  <c r="Y9395" i="4"/>
  <c r="Y9394" i="4"/>
  <c r="Y9393" i="4"/>
  <c r="Y9390" i="4"/>
  <c r="Y9385" i="4"/>
  <c r="Y9382" i="4"/>
  <c r="Y9380" i="4"/>
  <c r="Y9374" i="4"/>
  <c r="Y9372" i="4"/>
  <c r="Y9371" i="4"/>
  <c r="Y9365" i="4"/>
  <c r="Y9351" i="4"/>
  <c r="Y9329" i="4"/>
  <c r="Y9323" i="4"/>
  <c r="Y9319" i="4"/>
  <c r="Y9303" i="4"/>
  <c r="Y9302" i="4"/>
  <c r="Y9296" i="4"/>
  <c r="Y9288" i="4"/>
  <c r="Y9269" i="4"/>
  <c r="Y9180" i="4"/>
  <c r="Y9179" i="4"/>
  <c r="Y9178" i="4"/>
  <c r="Y9177" i="4"/>
  <c r="Y9176" i="4"/>
  <c r="Y9175" i="4"/>
  <c r="Y9174" i="4"/>
  <c r="Y9173" i="4"/>
  <c r="Y9172" i="4"/>
  <c r="Y9171" i="4"/>
  <c r="Y9170" i="4"/>
  <c r="Y9169" i="4"/>
  <c r="Y9133" i="4"/>
  <c r="Y9132" i="4"/>
  <c r="Y9131" i="4"/>
  <c r="Y9130" i="4"/>
  <c r="Y9129" i="4"/>
  <c r="Y9128" i="4"/>
  <c r="Y9119" i="4"/>
  <c r="Y9118" i="4"/>
  <c r="Y9112" i="4"/>
  <c r="Y9110" i="4"/>
  <c r="Y9108" i="4"/>
  <c r="Y9086" i="4"/>
  <c r="Y9084" i="4"/>
  <c r="Y9065" i="4"/>
  <c r="Y9064" i="4"/>
  <c r="Y9063" i="4"/>
  <c r="Y9062" i="4"/>
  <c r="Y9057" i="4"/>
  <c r="Y9056" i="4"/>
  <c r="Y9055" i="4"/>
  <c r="Y9054" i="4"/>
  <c r="Y9045" i="4"/>
  <c r="Y9044" i="4"/>
  <c r="Y9036" i="4"/>
  <c r="Y9035" i="4"/>
  <c r="Y9011" i="4"/>
  <c r="Y9008" i="4"/>
  <c r="Y9005" i="4"/>
  <c r="Y9004" i="4"/>
  <c r="Y8989" i="4"/>
  <c r="Y8969" i="4"/>
  <c r="Y8968" i="4"/>
  <c r="Y8967" i="4"/>
  <c r="Y8966" i="4"/>
  <c r="Y8965" i="4"/>
  <c r="Y8964" i="4"/>
  <c r="Y8963" i="4"/>
  <c r="Y8463" i="4"/>
  <c r="Y8448" i="4"/>
  <c r="Y8447" i="4"/>
  <c r="Y8445" i="4"/>
  <c r="Y8417" i="4"/>
  <c r="Y8416" i="4"/>
  <c r="Y8415" i="4"/>
  <c r="Y8414" i="4"/>
  <c r="Y8412" i="4"/>
  <c r="Y8395" i="4"/>
  <c r="Y8394" i="4"/>
  <c r="Y8354" i="4"/>
  <c r="Y8087" i="4"/>
  <c r="Y8086" i="4"/>
  <c r="Y8079" i="4"/>
  <c r="Y8038" i="4"/>
  <c r="Y7957" i="4"/>
  <c r="Y7882" i="4"/>
  <c r="Y7881" i="4"/>
  <c r="Y7880" i="4"/>
  <c r="Y7879" i="4"/>
  <c r="Y7878" i="4"/>
  <c r="Y7877" i="4"/>
  <c r="Y7876" i="4"/>
  <c r="Y7809" i="4"/>
  <c r="Y7802" i="4"/>
  <c r="Y7801" i="4"/>
  <c r="Y7792" i="4"/>
  <c r="Y7787" i="4"/>
  <c r="Y7776" i="4"/>
  <c r="Y7738" i="4"/>
  <c r="Y7737" i="4"/>
  <c r="Y7736" i="4"/>
  <c r="Y7734" i="4"/>
  <c r="Y7730" i="4"/>
  <c r="Y7719" i="4"/>
  <c r="Y7713" i="4"/>
  <c r="Y7712" i="4"/>
  <c r="Y7711" i="4"/>
  <c r="Y7708" i="4"/>
  <c r="Y7706" i="4"/>
  <c r="Y7705" i="4"/>
  <c r="Y7704" i="4"/>
  <c r="Y7703" i="4"/>
  <c r="Y7698" i="4"/>
  <c r="Y7694" i="4"/>
  <c r="Y7682" i="4"/>
  <c r="Y7681" i="4"/>
  <c r="Y7676" i="4"/>
  <c r="Y7674" i="4"/>
  <c r="Y7389" i="4"/>
  <c r="Y7388" i="4"/>
  <c r="Y7387" i="4"/>
  <c r="Y7386" i="4"/>
  <c r="Y7385" i="4"/>
  <c r="Y7384" i="4"/>
  <c r="Y7383" i="4"/>
  <c r="Y7382" i="4"/>
  <c r="Y7381" i="4"/>
  <c r="Y7380" i="4"/>
  <c r="Y7379" i="4"/>
  <c r="Y7378" i="4"/>
  <c r="Y7377" i="4"/>
  <c r="Y7376" i="4"/>
  <c r="Y7374" i="4"/>
  <c r="Y7372" i="4"/>
  <c r="Y7371" i="4"/>
  <c r="Y7370" i="4"/>
  <c r="Y7369" i="4"/>
  <c r="Y7368" i="4"/>
  <c r="Y7367" i="4"/>
  <c r="Y7366" i="4"/>
  <c r="Y7365" i="4"/>
  <c r="Y7364" i="4"/>
  <c r="Y7363" i="4"/>
  <c r="Y7362" i="4"/>
  <c r="Y7361" i="4"/>
  <c r="Y7360" i="4"/>
  <c r="Y7359" i="4"/>
  <c r="Y7358" i="4"/>
  <c r="Y7357" i="4"/>
  <c r="Y7356" i="4"/>
  <c r="Y7355" i="4"/>
  <c r="Y7353" i="4"/>
  <c r="Y7352" i="4"/>
  <c r="Y7351" i="4"/>
  <c r="Y7350" i="4"/>
  <c r="Y7346" i="4"/>
  <c r="Y7343" i="4"/>
  <c r="Y7342" i="4"/>
  <c r="Y7341" i="4"/>
  <c r="Y7340" i="4"/>
  <c r="Y7339" i="4"/>
  <c r="Y7338" i="4"/>
  <c r="Y7337" i="4"/>
  <c r="Y7336" i="4"/>
  <c r="Y7334" i="4"/>
  <c r="Y7331" i="4"/>
  <c r="Y7330" i="4"/>
  <c r="Y7329" i="4"/>
  <c r="Y7327" i="4"/>
  <c r="Y7325" i="4"/>
  <c r="Y7324" i="4"/>
  <c r="Y7317" i="4"/>
  <c r="Y7313" i="4"/>
  <c r="Y7312" i="4"/>
  <c r="Y7311" i="4"/>
  <c r="Y7310" i="4"/>
  <c r="Y7309" i="4"/>
  <c r="Y7308" i="4"/>
  <c r="Y7307" i="4"/>
  <c r="Y7306" i="4"/>
  <c r="Y7305" i="4"/>
  <c r="Y7297" i="4"/>
  <c r="Y7296" i="4"/>
  <c r="Y7295" i="4"/>
  <c r="Y7294" i="4"/>
  <c r="Y7293" i="4"/>
  <c r="Y7292" i="4"/>
  <c r="Y7291" i="4"/>
  <c r="Y7290" i="4"/>
  <c r="Y7288" i="4"/>
  <c r="Y7287" i="4"/>
  <c r="Y7286" i="4"/>
  <c r="Y7285" i="4"/>
  <c r="Y7284" i="4"/>
  <c r="Y7283" i="4"/>
  <c r="Y7282" i="4"/>
  <c r="Y7281" i="4"/>
  <c r="Y7280" i="4"/>
  <c r="Y7279" i="4"/>
  <c r="Y7278" i="4"/>
  <c r="Y7277" i="4"/>
  <c r="Y7267" i="4"/>
  <c r="Y7265" i="4"/>
  <c r="Y7261" i="4"/>
  <c r="Y7259" i="4"/>
  <c r="Y7258" i="4"/>
  <c r="Y7257" i="4"/>
  <c r="Y7256" i="4"/>
  <c r="Y7255" i="4"/>
  <c r="Y7254" i="4"/>
  <c r="Y7252" i="4"/>
  <c r="Y7251" i="4"/>
  <c r="Y7250" i="4"/>
  <c r="Y7249" i="4"/>
  <c r="Y7248" i="4"/>
  <c r="Y7246" i="4"/>
  <c r="Y7245" i="4"/>
  <c r="Y7244" i="4"/>
  <c r="Y7243" i="4"/>
  <c r="Y7242" i="4"/>
  <c r="Y7241" i="4"/>
  <c r="Y7240" i="4"/>
  <c r="Y7239" i="4"/>
  <c r="Y7238" i="4"/>
  <c r="Y7235" i="4"/>
  <c r="Y7234" i="4"/>
  <c r="Y7233" i="4"/>
  <c r="Y7231" i="4"/>
  <c r="Y7230" i="4"/>
  <c r="Y7229" i="4"/>
  <c r="Y7226" i="4"/>
  <c r="Y7225" i="4"/>
  <c r="Y7224" i="4"/>
  <c r="Y7223" i="4"/>
  <c r="Y7221" i="4"/>
  <c r="Y7220" i="4"/>
  <c r="Y7219" i="4"/>
  <c r="Y7217" i="4"/>
  <c r="Y7216" i="4"/>
  <c r="Y7215" i="4"/>
  <c r="Y7214" i="4"/>
  <c r="Y7212" i="4"/>
  <c r="Y7211" i="4"/>
  <c r="Y7210" i="4"/>
  <c r="Y7209" i="4"/>
  <c r="Y7202" i="4"/>
  <c r="Y7201" i="4"/>
  <c r="Y7200" i="4"/>
  <c r="Y7199" i="4"/>
  <c r="Y7197" i="4"/>
  <c r="Y7196" i="4"/>
  <c r="Y7195" i="4"/>
  <c r="Y7194" i="4"/>
  <c r="Y7193" i="4"/>
  <c r="Y7192" i="4"/>
  <c r="Y7191" i="4"/>
  <c r="Y7189" i="4"/>
  <c r="Y7182" i="4"/>
  <c r="Y7164" i="4"/>
  <c r="Y7162" i="4"/>
  <c r="Y7161" i="4"/>
  <c r="Y7160" i="4"/>
  <c r="Y7153" i="4"/>
  <c r="Y7151" i="4"/>
  <c r="Y7150" i="4"/>
  <c r="Y7148" i="4"/>
  <c r="Y7147" i="4"/>
  <c r="Y7144" i="4"/>
  <c r="Y7139" i="4"/>
  <c r="Y7136" i="4"/>
  <c r="Y7135" i="4"/>
  <c r="Y7134" i="4"/>
  <c r="Y7121" i="4"/>
  <c r="Y7107" i="4"/>
  <c r="Y7099" i="4"/>
  <c r="Y7088" i="4"/>
  <c r="Y7086" i="4"/>
  <c r="Y7084" i="4"/>
  <c r="Y7083" i="4"/>
  <c r="Y7082" i="4"/>
  <c r="Y7081" i="4"/>
  <c r="Y7080" i="4"/>
  <c r="Y7079" i="4"/>
  <c r="Y7077" i="4"/>
  <c r="Y7074" i="4"/>
  <c r="Y7073" i="4"/>
  <c r="Y7072" i="4"/>
  <c r="Y7071" i="4"/>
  <c r="Y7070" i="4"/>
  <c r="Y7069" i="4"/>
  <c r="Y7068" i="4"/>
  <c r="Y7066" i="4"/>
  <c r="Y7064" i="4"/>
  <c r="Y7054" i="4"/>
  <c r="Y7043" i="4"/>
  <c r="Y7042" i="4"/>
  <c r="Y7038" i="4"/>
  <c r="Y7024" i="4"/>
  <c r="Y7021" i="4"/>
  <c r="Y7020" i="4"/>
  <c r="Y7018" i="4"/>
  <c r="Y7002" i="4"/>
  <c r="Y6986" i="4"/>
  <c r="Y6983" i="4"/>
  <c r="Y6977" i="4"/>
  <c r="Y6944" i="4"/>
  <c r="Y6943" i="4"/>
  <c r="Y6941" i="4"/>
  <c r="Y6930" i="4"/>
  <c r="Y6921" i="4"/>
  <c r="Y6919" i="4"/>
  <c r="Y6916" i="4"/>
  <c r="Y6914" i="4"/>
  <c r="Y6913" i="4"/>
  <c r="Y6897" i="4"/>
  <c r="Y6884" i="4"/>
  <c r="Y6878" i="4"/>
  <c r="Y6877" i="4"/>
  <c r="Y6868" i="4"/>
  <c r="Y6863" i="4"/>
  <c r="Y6861" i="4"/>
  <c r="Y6860" i="4"/>
  <c r="Y6858" i="4"/>
  <c r="Y6854" i="4"/>
  <c r="Y6852" i="4"/>
  <c r="Y6851" i="4"/>
  <c r="Y6850" i="4"/>
  <c r="Y6849" i="4"/>
  <c r="Y6848" i="4"/>
  <c r="Y6847" i="4"/>
  <c r="Y6836" i="4"/>
  <c r="Y6810" i="4"/>
  <c r="Y6783" i="4"/>
  <c r="Y6782" i="4"/>
  <c r="Y6775" i="4"/>
  <c r="Y6769" i="4"/>
  <c r="Y6766" i="4"/>
  <c r="Y6765" i="4"/>
  <c r="Y6763" i="4"/>
  <c r="Y6762" i="4"/>
  <c r="Y6713" i="4"/>
  <c r="Y6685" i="4"/>
  <c r="Y6684" i="4"/>
  <c r="Y6683" i="4"/>
  <c r="Y6681" i="4"/>
  <c r="Y6680" i="4"/>
  <c r="Y6679" i="4"/>
  <c r="Y6678" i="4"/>
  <c r="Y6677" i="4"/>
  <c r="Y6667" i="4"/>
  <c r="Y6666" i="4"/>
  <c r="Y6665" i="4"/>
  <c r="Y6664" i="4"/>
  <c r="Y6663" i="4"/>
  <c r="Y6662" i="4"/>
  <c r="Y6661" i="4"/>
  <c r="Y6660" i="4"/>
  <c r="Y6659" i="4"/>
  <c r="Y6658" i="4"/>
  <c r="Y6634" i="4"/>
  <c r="Y6624" i="4"/>
  <c r="Y6615" i="4"/>
  <c r="Y6614" i="4"/>
  <c r="Y6613" i="4"/>
  <c r="Y6612" i="4"/>
  <c r="Y6611" i="4"/>
  <c r="Y6610" i="4"/>
  <c r="Y6609" i="4"/>
  <c r="Y6608" i="4"/>
  <c r="Y6607" i="4"/>
  <c r="Y6606" i="4"/>
  <c r="Y6605" i="4"/>
  <c r="Y6604" i="4"/>
  <c r="Y6603" i="4"/>
  <c r="Y6602" i="4"/>
  <c r="Y6601" i="4"/>
  <c r="Y6600" i="4"/>
  <c r="Y6599" i="4"/>
  <c r="Y6598" i="4"/>
  <c r="Y6597" i="4"/>
  <c r="Y6596" i="4"/>
  <c r="Y6595" i="4"/>
  <c r="Y6594" i="4"/>
  <c r="Y6593" i="4"/>
  <c r="Y6592" i="4"/>
  <c r="Y6591" i="4"/>
  <c r="Y6590" i="4"/>
  <c r="Y6588" i="4"/>
  <c r="Y6583" i="4"/>
  <c r="Y6582" i="4"/>
  <c r="Y6581" i="4"/>
  <c r="Y6580" i="4"/>
  <c r="Y6579" i="4"/>
  <c r="Y6578" i="4"/>
  <c r="Y6577" i="4"/>
  <c r="Y6576" i="4"/>
  <c r="Y6575" i="4"/>
  <c r="Y6574" i="4"/>
  <c r="Y6573" i="4"/>
  <c r="Y6572" i="4"/>
  <c r="Y6571" i="4"/>
  <c r="Y6570" i="4"/>
  <c r="Y6569" i="4"/>
  <c r="Y6568" i="4"/>
  <c r="Y6563" i="4"/>
  <c r="Y6562" i="4"/>
  <c r="Y6561" i="4"/>
  <c r="Y6560" i="4"/>
  <c r="Y6559" i="4"/>
  <c r="Y6558" i="4"/>
  <c r="Y6557" i="4"/>
  <c r="Y6556" i="4"/>
  <c r="Y6554" i="4"/>
  <c r="Y6553" i="4"/>
  <c r="Y6552" i="4"/>
  <c r="Y6551" i="4"/>
  <c r="Y6550" i="4"/>
  <c r="Y6549" i="4"/>
  <c r="Y6548" i="4"/>
  <c r="Y6547" i="4"/>
  <c r="Y6546" i="4"/>
  <c r="Y6545" i="4"/>
  <c r="Y6544" i="4"/>
  <c r="Y6543" i="4"/>
  <c r="Y6542" i="4"/>
  <c r="Y6541" i="4"/>
  <c r="Y6540" i="4"/>
  <c r="Y6539" i="4"/>
  <c r="Y6538" i="4"/>
  <c r="Y6537" i="4"/>
  <c r="Y6536" i="4"/>
  <c r="Y6535" i="4"/>
  <c r="Y6534" i="4"/>
  <c r="Y6533" i="4"/>
  <c r="Y6532" i="4"/>
  <c r="Y6531" i="4"/>
  <c r="Y6530" i="4"/>
  <c r="Y6529" i="4"/>
  <c r="Y6528" i="4"/>
  <c r="Y6527" i="4"/>
  <c r="Y6526" i="4"/>
  <c r="Y6525" i="4"/>
  <c r="Y6524" i="4"/>
  <c r="Y6523" i="4"/>
  <c r="Y6522" i="4"/>
  <c r="Y6521" i="4"/>
  <c r="Y6520" i="4"/>
  <c r="Y6519" i="4"/>
  <c r="Y6518" i="4"/>
  <c r="Y6517" i="4"/>
  <c r="Y6516" i="4"/>
  <c r="Y6515" i="4"/>
  <c r="Y6514" i="4"/>
  <c r="Y6513" i="4"/>
  <c r="Y6512" i="4"/>
  <c r="Y6511" i="4"/>
  <c r="Y6510" i="4"/>
  <c r="Y6509" i="4"/>
  <c r="Y6508" i="4"/>
  <c r="Y6507" i="4"/>
  <c r="Y6506" i="4"/>
  <c r="Y6505" i="4"/>
  <c r="Y6504" i="4"/>
  <c r="Y6503" i="4"/>
  <c r="Y6502" i="4"/>
  <c r="Y6501" i="4"/>
  <c r="Y6500" i="4"/>
  <c r="Y6499" i="4"/>
  <c r="Y6498" i="4"/>
  <c r="Y6497" i="4"/>
  <c r="Y6493" i="4"/>
  <c r="Y6492" i="4"/>
  <c r="Y6491" i="4"/>
  <c r="Y6490" i="4"/>
  <c r="Y6489" i="4"/>
  <c r="Y6485" i="4"/>
  <c r="Y6484" i="4"/>
  <c r="Y6483" i="4"/>
  <c r="Y6482" i="4"/>
  <c r="Y6477" i="4"/>
  <c r="Y6476" i="4"/>
  <c r="Y6475" i="4"/>
  <c r="Y6472" i="4"/>
  <c r="Y6471" i="4"/>
  <c r="Y6470" i="4"/>
  <c r="Y6469" i="4"/>
  <c r="Y6468" i="4"/>
  <c r="Y6467" i="4"/>
  <c r="Y6466" i="4"/>
  <c r="Y6465" i="4"/>
  <c r="Y6464" i="4"/>
  <c r="Y6463" i="4"/>
  <c r="Y6459" i="4"/>
  <c r="Y6454" i="4"/>
  <c r="Y6453" i="4"/>
  <c r="Y6452" i="4"/>
  <c r="Y6451" i="4"/>
  <c r="Y6450" i="4"/>
  <c r="Y6449" i="4"/>
  <c r="Y6448" i="4"/>
  <c r="Y6447" i="4"/>
  <c r="Y6446" i="4"/>
  <c r="Y6445" i="4"/>
  <c r="Y6444" i="4"/>
  <c r="Y6443" i="4"/>
  <c r="Y6442" i="4"/>
  <c r="Y6441" i="4"/>
  <c r="Y6440" i="4"/>
  <c r="Y6439" i="4"/>
  <c r="Y6438" i="4"/>
  <c r="Y6437" i="4"/>
  <c r="Y6436" i="4"/>
  <c r="Y6435" i="4"/>
  <c r="Y6434" i="4"/>
  <c r="Y6433" i="4"/>
  <c r="Y6431" i="4"/>
  <c r="Y6430" i="4"/>
  <c r="Y6429" i="4"/>
  <c r="Y6428" i="4"/>
  <c r="Y6427" i="4"/>
  <c r="Y6426" i="4"/>
  <c r="Y6425" i="4"/>
  <c r="Y6424" i="4"/>
  <c r="Y6423" i="4"/>
  <c r="Y6422" i="4"/>
  <c r="Y6420" i="4"/>
  <c r="Y6419" i="4"/>
  <c r="Y6418" i="4"/>
  <c r="Y6416" i="4"/>
  <c r="Y6415" i="4"/>
  <c r="Y6414" i="4"/>
  <c r="Y6413" i="4"/>
  <c r="Y6411" i="4"/>
  <c r="Y6410" i="4"/>
  <c r="Y6409" i="4"/>
  <c r="Y6408" i="4"/>
  <c r="Y6407" i="4"/>
  <c r="Y6406" i="4"/>
  <c r="Y6405" i="4"/>
  <c r="Y6404" i="4"/>
  <c r="Y6403" i="4"/>
  <c r="Y6402" i="4"/>
  <c r="Y6401" i="4"/>
  <c r="Y6399" i="4"/>
  <c r="Y6398" i="4"/>
  <c r="Y6397" i="4"/>
  <c r="Y6396" i="4"/>
  <c r="Y6395" i="4"/>
  <c r="Y6394" i="4"/>
  <c r="Y6393" i="4"/>
  <c r="Y6392" i="4"/>
  <c r="Y6391" i="4"/>
  <c r="Y6390" i="4"/>
  <c r="Y6389" i="4"/>
  <c r="Y6388" i="4"/>
  <c r="Y6387" i="4"/>
  <c r="Y6386" i="4"/>
  <c r="Y6376" i="4"/>
  <c r="Y6375" i="4"/>
  <c r="Y6365" i="4"/>
  <c r="Y6364" i="4"/>
  <c r="Y6359" i="4"/>
  <c r="Y6352" i="4"/>
  <c r="Y6351" i="4"/>
  <c r="Y6307" i="4"/>
  <c r="Y6306" i="4"/>
  <c r="Y6305" i="4"/>
  <c r="Y6299" i="4"/>
  <c r="Y6298" i="4"/>
  <c r="Y6291" i="4"/>
  <c r="Y6150" i="4"/>
  <c r="Y5993" i="4"/>
  <c r="Y5992" i="4"/>
  <c r="Y5991" i="4"/>
  <c r="Y5990" i="4"/>
  <c r="Y5824" i="4"/>
  <c r="Y5710" i="4"/>
  <c r="Y5705" i="4"/>
  <c r="Y5701" i="4"/>
  <c r="Y5675" i="4"/>
  <c r="Y5669" i="4"/>
  <c r="Y5300" i="4"/>
  <c r="Y5299" i="4"/>
  <c r="Y5298" i="4"/>
  <c r="Y5297" i="4"/>
  <c r="Y5296" i="4"/>
  <c r="Y5127" i="4"/>
  <c r="Y5126" i="4"/>
  <c r="Y5094" i="4"/>
  <c r="Y5092" i="4"/>
  <c r="Y5084" i="4"/>
  <c r="Y5083" i="4"/>
  <c r="Y5082" i="4"/>
  <c r="Y5081" i="4"/>
  <c r="Y5080" i="4"/>
  <c r="Y5079" i="4"/>
  <c r="Y5078" i="4"/>
  <c r="Y5077" i="4"/>
  <c r="Y5076" i="4"/>
  <c r="Y5063" i="4"/>
  <c r="Y5062" i="4"/>
  <c r="Y5059" i="4"/>
  <c r="Y5056" i="4"/>
  <c r="Y4336" i="4"/>
  <c r="Y4335" i="4"/>
  <c r="Y4334" i="4"/>
  <c r="Y4328" i="4"/>
  <c r="Y4325" i="4"/>
  <c r="Y4324" i="4"/>
  <c r="Y4207" i="4"/>
  <c r="Y4158" i="4"/>
  <c r="Y4157" i="4"/>
  <c r="Y4156" i="4"/>
  <c r="Y4155" i="4"/>
  <c r="Y4154" i="4"/>
  <c r="Y4153" i="4"/>
  <c r="Y4152" i="4"/>
  <c r="Y4150" i="4"/>
  <c r="Y4146" i="4"/>
  <c r="Y4145" i="4"/>
  <c r="Y4143" i="4"/>
  <c r="Y4142" i="4"/>
  <c r="Y4141" i="4"/>
  <c r="Y4140" i="4"/>
  <c r="Y4139" i="4"/>
  <c r="Y4138" i="4"/>
  <c r="Y4137" i="4"/>
  <c r="Y4136" i="4"/>
  <c r="Y4134" i="4"/>
  <c r="Y4133" i="4"/>
  <c r="Y4132" i="4"/>
  <c r="Y4129" i="4"/>
  <c r="Y4128" i="4"/>
  <c r="Y4127" i="4"/>
  <c r="Y4126" i="4"/>
  <c r="Y4125" i="4"/>
  <c r="Y4124" i="4"/>
  <c r="Y4123" i="4"/>
  <c r="Y4122" i="4"/>
  <c r="Y4121" i="4"/>
  <c r="Y4120" i="4"/>
  <c r="Y4119" i="4"/>
  <c r="Y4118" i="4"/>
  <c r="Y4117" i="4"/>
  <c r="Y4116" i="4"/>
  <c r="Y4115" i="4"/>
  <c r="Y4110" i="4"/>
  <c r="Y4109" i="4"/>
  <c r="Y4108" i="4"/>
  <c r="Y4105" i="4"/>
  <c r="Y4104" i="4"/>
  <c r="Y4103" i="4"/>
  <c r="Y4102" i="4"/>
  <c r="Y4095" i="4"/>
  <c r="Y4094" i="4"/>
  <c r="Y4093" i="4"/>
  <c r="Y4092" i="4"/>
  <c r="Y4089" i="4"/>
  <c r="Y4088" i="4"/>
  <c r="Y4086" i="4"/>
  <c r="Y4085" i="4"/>
  <c r="Y4084" i="4"/>
  <c r="Y4083" i="4"/>
  <c r="Y4082" i="4"/>
  <c r="Y4081" i="4"/>
  <c r="Y4080" i="4"/>
  <c r="Y4078" i="4"/>
  <c r="Y4077" i="4"/>
  <c r="Y4070" i="4"/>
  <c r="Y4057" i="4"/>
  <c r="Y4055" i="4"/>
  <c r="Y4048" i="4"/>
  <c r="Y4046" i="4"/>
  <c r="Y4036" i="4"/>
  <c r="Y4032" i="4"/>
  <c r="Y4028" i="4"/>
  <c r="Y4025" i="4"/>
  <c r="Y4023" i="4"/>
  <c r="Y4022" i="4"/>
  <c r="Y4021" i="4"/>
  <c r="Y4020" i="4"/>
  <c r="Y4018" i="4"/>
  <c r="Y4017" i="4"/>
  <c r="Y4014" i="4"/>
  <c r="Y4011" i="4"/>
  <c r="Y4009" i="4"/>
  <c r="Y4006" i="4"/>
  <c r="Y4003" i="4"/>
  <c r="Y4001" i="4"/>
  <c r="Y4000" i="4"/>
  <c r="Y3981" i="4"/>
  <c r="Y3980" i="4"/>
  <c r="Y3978" i="4"/>
  <c r="Y3966" i="4"/>
  <c r="Y3959" i="4"/>
  <c r="Y3955" i="4"/>
  <c r="Y3953" i="4"/>
  <c r="Y3952" i="4"/>
  <c r="Y3951" i="4"/>
  <c r="Y3935" i="4"/>
  <c r="Y3925" i="4"/>
  <c r="Y3924" i="4"/>
  <c r="Y3911" i="4"/>
  <c r="Y3892" i="4"/>
  <c r="Y3889" i="4"/>
  <c r="Y3884" i="4"/>
  <c r="Y3883" i="4"/>
  <c r="Y3869" i="4"/>
  <c r="Y3868" i="4"/>
  <c r="Y3763" i="4"/>
  <c r="Y3758" i="4"/>
  <c r="Y3756" i="4"/>
  <c r="Y3729" i="4"/>
  <c r="Y3725" i="4"/>
  <c r="Y3697" i="4"/>
  <c r="Y3695" i="4"/>
  <c r="Y3694" i="4"/>
  <c r="Y3693" i="4"/>
  <c r="Y3691" i="4"/>
  <c r="Y3690" i="4"/>
  <c r="Y3689" i="4"/>
  <c r="Y3688" i="4"/>
  <c r="Y3686" i="4"/>
  <c r="Y3684" i="4"/>
  <c r="Y3683" i="4"/>
  <c r="Y3682" i="4"/>
  <c r="Y3675" i="4"/>
  <c r="Y3674" i="4"/>
  <c r="Y3663" i="4"/>
  <c r="Y3662" i="4"/>
  <c r="Y3661" i="4"/>
  <c r="Y3659" i="4"/>
  <c r="Y3564" i="4"/>
  <c r="Y3563" i="4"/>
  <c r="Y3562" i="4"/>
  <c r="Y3561" i="4"/>
  <c r="Y3558" i="4"/>
  <c r="Y3556" i="4"/>
  <c r="Y3555" i="4"/>
  <c r="Y3544" i="4"/>
  <c r="Y3542" i="4"/>
  <c r="Y3540" i="4"/>
  <c r="Y3539" i="4"/>
  <c r="Y3538" i="4"/>
  <c r="Y3537" i="4"/>
  <c r="Y3536" i="4"/>
  <c r="Y3535" i="4"/>
  <c r="Y3525" i="4"/>
  <c r="Y3523" i="4"/>
  <c r="Y3515" i="4"/>
  <c r="Y3514" i="4"/>
  <c r="Y3506" i="4"/>
  <c r="Y3505" i="4"/>
  <c r="Y3504" i="4"/>
  <c r="Y3478" i="4"/>
  <c r="Y3464" i="4"/>
  <c r="Y3432" i="4"/>
  <c r="Y3312" i="4"/>
  <c r="Y3278" i="4"/>
  <c r="Y3274" i="4"/>
  <c r="Y3207" i="4"/>
  <c r="Y3199" i="4"/>
  <c r="Y3198" i="4"/>
  <c r="Y3193" i="4"/>
  <c r="Y3192" i="4"/>
  <c r="Y3191" i="4"/>
  <c r="Y3189" i="4"/>
  <c r="Y3188" i="4"/>
  <c r="Y3186" i="4"/>
  <c r="Y3185" i="4"/>
  <c r="Y3089" i="4"/>
  <c r="Y3083" i="4"/>
  <c r="Y3082" i="4"/>
  <c r="Y3081" i="4"/>
  <c r="Y3080" i="4"/>
  <c r="Y3076" i="4"/>
  <c r="Y3064" i="4"/>
  <c r="Y2953" i="4"/>
  <c r="Y2952" i="4"/>
  <c r="Y2951" i="4"/>
  <c r="Y2950" i="4"/>
  <c r="Y2949" i="4"/>
  <c r="Y2948" i="4"/>
  <c r="Y2947" i="4"/>
  <c r="Y2946" i="4"/>
  <c r="Y2945" i="4"/>
  <c r="Y2944" i="4"/>
  <c r="Y2882" i="4"/>
  <c r="Y2418" i="4"/>
  <c r="Y1923" i="4"/>
  <c r="Y1922" i="4"/>
  <c r="Y1921" i="4"/>
  <c r="Y1920" i="4"/>
  <c r="Y1919" i="4"/>
  <c r="Y1918" i="4"/>
  <c r="Y1917" i="4"/>
  <c r="Y1916" i="4"/>
  <c r="Y1915" i="4"/>
  <c r="Y1914" i="4"/>
  <c r="Y1913" i="4"/>
  <c r="Y1912" i="4"/>
  <c r="Y1911" i="4"/>
  <c r="Y1910" i="4"/>
  <c r="Y1909" i="4"/>
  <c r="Y1908" i="4"/>
  <c r="Y1907" i="4"/>
  <c r="Y1490" i="4"/>
  <c r="Y1479" i="4"/>
  <c r="Y1474" i="4"/>
  <c r="Y1471" i="4"/>
  <c r="Y1468" i="4"/>
  <c r="Y1466" i="4"/>
  <c r="Y1453" i="4"/>
  <c r="Y1448" i="4"/>
  <c r="Y1442" i="4"/>
  <c r="Y1441" i="4"/>
  <c r="Y1439" i="4"/>
  <c r="Y1432" i="4"/>
  <c r="Y1430" i="4"/>
  <c r="Y1424" i="4"/>
  <c r="Y1423" i="4"/>
  <c r="Y1421" i="4"/>
  <c r="Y1420" i="4"/>
  <c r="Y1418" i="4"/>
  <c r="Y1417" i="4"/>
  <c r="Y1415" i="4"/>
  <c r="Y1414" i="4"/>
  <c r="Y1412" i="4"/>
  <c r="Y1411" i="4"/>
  <c r="Y1409" i="4"/>
  <c r="Y1407" i="4"/>
  <c r="Y1406" i="4"/>
  <c r="Y1405" i="4"/>
  <c r="Y1404" i="4"/>
  <c r="Y1401" i="4"/>
  <c r="Y1400" i="4"/>
  <c r="Y1399" i="4"/>
  <c r="Y1398" i="4"/>
  <c r="Y1397" i="4"/>
  <c r="Y1396" i="4"/>
  <c r="Y1395" i="4"/>
  <c r="Y1394" i="4"/>
  <c r="Y1393" i="4"/>
  <c r="Y1392" i="4"/>
  <c r="Y1391" i="4"/>
  <c r="Y1380" i="4"/>
  <c r="Y1379" i="4"/>
  <c r="Y1378" i="4"/>
  <c r="Y1377" i="4"/>
  <c r="Y1376" i="4"/>
  <c r="Y1375" i="4"/>
  <c r="Y1374" i="4"/>
  <c r="Y1373" i="4"/>
  <c r="Y1370" i="4"/>
  <c r="Y1369" i="4"/>
  <c r="Y1368" i="4"/>
  <c r="Y1367" i="4"/>
  <c r="Y1366" i="4"/>
  <c r="Y1365" i="4"/>
  <c r="Y1364" i="4"/>
  <c r="Y1363" i="4"/>
  <c r="Y1361" i="4"/>
  <c r="Y1359" i="4"/>
  <c r="Y1358" i="4"/>
  <c r="Y1357" i="4"/>
  <c r="Y1356" i="4"/>
  <c r="Y1355" i="4"/>
  <c r="Y1352" i="4"/>
  <c r="Y1351" i="4"/>
  <c r="Y1350" i="4"/>
  <c r="Y1346" i="4"/>
  <c r="Y1342" i="4"/>
  <c r="Y1341" i="4"/>
  <c r="Y1340" i="4"/>
  <c r="Y1339" i="4"/>
  <c r="Y1338" i="4"/>
  <c r="Y1336" i="4"/>
  <c r="Y1335" i="4"/>
  <c r="Y1333" i="4"/>
  <c r="Y1332" i="4"/>
  <c r="Y1331" i="4"/>
  <c r="Y1330" i="4"/>
  <c r="Y1328" i="4"/>
  <c r="Y1323" i="4"/>
  <c r="Y1322" i="4"/>
  <c r="Y1319" i="4"/>
  <c r="Y1316" i="4"/>
  <c r="Y1314" i="4"/>
  <c r="Y1313" i="4"/>
  <c r="Y1311" i="4"/>
  <c r="Y1310" i="4"/>
  <c r="Y1309" i="4"/>
  <c r="Y1308" i="4"/>
  <c r="Y1307" i="4"/>
  <c r="Y1306" i="4"/>
  <c r="Y1305" i="4"/>
  <c r="Y1304" i="4"/>
  <c r="Y1303" i="4"/>
  <c r="Y1302" i="4"/>
  <c r="Y1301" i="4"/>
  <c r="Y1299" i="4"/>
  <c r="Y1298" i="4"/>
  <c r="Y1297" i="4"/>
  <c r="Y1296" i="4"/>
  <c r="Y1295" i="4"/>
  <c r="Y1294" i="4"/>
  <c r="Y1293" i="4"/>
  <c r="Y1292" i="4"/>
  <c r="Y1291" i="4"/>
  <c r="Y1290" i="4"/>
  <c r="Y1288" i="4"/>
  <c r="Y1287" i="4"/>
  <c r="Y1285" i="4"/>
  <c r="Y1284" i="4"/>
  <c r="Y1283" i="4"/>
  <c r="Y1281" i="4"/>
  <c r="Y1280" i="4"/>
  <c r="Y1278" i="4"/>
  <c r="Y1277" i="4"/>
  <c r="Y1275" i="4"/>
  <c r="Y1274" i="4"/>
  <c r="Y1272" i="4"/>
  <c r="Y1271" i="4"/>
  <c r="Y1266" i="4"/>
  <c r="Y1265" i="4"/>
  <c r="Y1264" i="4"/>
  <c r="Y1263" i="4"/>
  <c r="Y1262" i="4"/>
  <c r="Y1261" i="4"/>
  <c r="Y1260" i="4"/>
  <c r="Y1259" i="4"/>
  <c r="Y1258" i="4"/>
  <c r="Y1257" i="4"/>
  <c r="Y1256" i="4"/>
  <c r="Y1255" i="4"/>
  <c r="Y1254" i="4"/>
  <c r="Y1252" i="4"/>
  <c r="Y1251" i="4"/>
  <c r="Y1250" i="4"/>
  <c r="Y1249" i="4"/>
  <c r="Y1247" i="4"/>
  <c r="Y1244" i="4"/>
  <c r="Y1243" i="4"/>
  <c r="Y1242" i="4"/>
  <c r="Y1241" i="4"/>
  <c r="Y1240" i="4"/>
  <c r="Y1239" i="4"/>
  <c r="Y1238" i="4"/>
  <c r="Y1237" i="4"/>
  <c r="Y1235" i="4"/>
  <c r="Y1234" i="4"/>
  <c r="Y1226" i="4"/>
  <c r="Y1225" i="4"/>
  <c r="Y1224" i="4"/>
  <c r="Y1223" i="4"/>
  <c r="Y1220" i="4"/>
  <c r="Y1219" i="4"/>
  <c r="Y1218" i="4"/>
  <c r="Y1215" i="4"/>
  <c r="Y1213" i="4"/>
  <c r="Y1212" i="4"/>
  <c r="Y1211" i="4"/>
  <c r="Y1208" i="4"/>
  <c r="Y1205" i="4"/>
  <c r="Y1204" i="4"/>
  <c r="Y1201" i="4"/>
  <c r="Y1198" i="4"/>
  <c r="Y1197" i="4"/>
  <c r="Y1196" i="4"/>
  <c r="Y1195" i="4"/>
  <c r="Y1194" i="4"/>
  <c r="Y1193" i="4"/>
  <c r="Y1191" i="4"/>
  <c r="Y1190" i="4"/>
  <c r="Y1189" i="4"/>
  <c r="Y1187" i="4"/>
  <c r="Y1186" i="4"/>
  <c r="Y1185" i="4"/>
  <c r="Y1178" i="4"/>
  <c r="Y1177" i="4"/>
  <c r="Y1176" i="4"/>
  <c r="Y1175" i="4"/>
  <c r="Y1174" i="4"/>
  <c r="Y1172" i="4"/>
  <c r="Y1171" i="4"/>
  <c r="Y1170" i="4"/>
  <c r="Y1168" i="4"/>
  <c r="Y1165" i="4"/>
  <c r="Y1164" i="4"/>
  <c r="Y1163" i="4"/>
  <c r="Y1162" i="4"/>
  <c r="Y1160" i="4"/>
  <c r="Y1158" i="4"/>
  <c r="Y1157" i="4"/>
  <c r="Y1155" i="4"/>
  <c r="Y1154" i="4"/>
  <c r="Y1153" i="4"/>
  <c r="Y1152" i="4"/>
  <c r="Y1151" i="4"/>
  <c r="Y1150" i="4"/>
  <c r="Y1149" i="4"/>
  <c r="Y1146" i="4"/>
  <c r="Y1144" i="4"/>
  <c r="Y1139" i="4"/>
  <c r="Y1138" i="4"/>
  <c r="Y1137" i="4"/>
  <c r="Y1136" i="4"/>
  <c r="Y1134" i="4"/>
  <c r="Y1132" i="4"/>
  <c r="Y1131" i="4"/>
  <c r="Y1130" i="4"/>
  <c r="Y1128" i="4"/>
  <c r="Y1127" i="4"/>
  <c r="Y1126" i="4"/>
  <c r="Y1124" i="4"/>
  <c r="Y1123" i="4"/>
  <c r="Y1122" i="4"/>
  <c r="Y1121" i="4"/>
  <c r="Y1118" i="4"/>
  <c r="Y1115" i="4"/>
  <c r="Y1114" i="4"/>
  <c r="Y1113" i="4"/>
  <c r="Y1112" i="4"/>
  <c r="Y1111" i="4"/>
  <c r="Y1110" i="4"/>
  <c r="Y1108" i="4"/>
  <c r="Y1106" i="4"/>
  <c r="Y1104" i="4"/>
  <c r="Y1103" i="4"/>
  <c r="Y1101" i="4"/>
  <c r="Y1100" i="4"/>
  <c r="Y1098" i="4"/>
  <c r="Y1094" i="4"/>
  <c r="Y1090" i="4"/>
  <c r="Y1089" i="4"/>
  <c r="Y1088" i="4"/>
  <c r="Y1087" i="4"/>
  <c r="Y1086" i="4"/>
  <c r="Y1085" i="4"/>
  <c r="Y1083" i="4"/>
  <c r="Y1081" i="4"/>
  <c r="Y1080" i="4"/>
  <c r="Y1079" i="4"/>
  <c r="Y1078" i="4"/>
  <c r="Y1077" i="4"/>
  <c r="Y1075" i="4"/>
  <c r="Y1074" i="4"/>
  <c r="Y1072" i="4"/>
  <c r="Y1067" i="4"/>
  <c r="Y1066" i="4"/>
  <c r="Y1065" i="4"/>
  <c r="Y1064" i="4"/>
  <c r="Y1062" i="4"/>
  <c r="Y1061" i="4"/>
  <c r="Y1060" i="4"/>
  <c r="Y1057" i="4"/>
  <c r="Y1056" i="4"/>
  <c r="Y1055" i="4"/>
  <c r="Y1054" i="4"/>
  <c r="Y1052" i="4"/>
  <c r="Y1051" i="4"/>
  <c r="Y1050" i="4"/>
  <c r="Y1049" i="4"/>
  <c r="Y1047" i="4"/>
  <c r="Y1046" i="4"/>
  <c r="Y1045" i="4"/>
  <c r="Y1044" i="4"/>
  <c r="Y1041" i="4"/>
  <c r="Y1040" i="4"/>
  <c r="Y1039" i="4"/>
  <c r="Y1038" i="4"/>
  <c r="Y1037" i="4"/>
  <c r="Y1036" i="4"/>
  <c r="Y1035" i="4"/>
  <c r="Y1034" i="4"/>
  <c r="Y1033" i="4"/>
  <c r="Y1032" i="4"/>
  <c r="Y1031" i="4"/>
  <c r="Y1030" i="4"/>
  <c r="Y1027" i="4"/>
  <c r="Y1018" i="4"/>
  <c r="Y1017" i="4"/>
  <c r="Y1016" i="4"/>
  <c r="Y1013" i="4"/>
  <c r="Y1012" i="4"/>
  <c r="Y1011" i="4"/>
  <c r="Y1010" i="4"/>
  <c r="Y1009" i="4"/>
  <c r="Y1008" i="4"/>
  <c r="Y1007" i="4"/>
  <c r="Y1005" i="4"/>
  <c r="Y1004" i="4"/>
  <c r="Y1003" i="4"/>
  <c r="Y1002" i="4"/>
  <c r="Y1001" i="4"/>
  <c r="Y998" i="4"/>
  <c r="Y997" i="4"/>
  <c r="Y995" i="4"/>
  <c r="Y994" i="4"/>
  <c r="Y993" i="4"/>
  <c r="Y992" i="4"/>
  <c r="Y991" i="4"/>
  <c r="Y989" i="4"/>
  <c r="Y987" i="4"/>
  <c r="Y983" i="4"/>
  <c r="Y982" i="4"/>
  <c r="Y980" i="4"/>
  <c r="Y979" i="4"/>
  <c r="Y978" i="4"/>
  <c r="Y973" i="4"/>
  <c r="Y972" i="4"/>
  <c r="Y970" i="4"/>
  <c r="Y969" i="4"/>
  <c r="Y968" i="4"/>
  <c r="Y966" i="4"/>
  <c r="Y964" i="4"/>
  <c r="Y963" i="4"/>
  <c r="Y962" i="4"/>
  <c r="Y961" i="4"/>
  <c r="Y960" i="4"/>
  <c r="Y959" i="4"/>
  <c r="Y958" i="4"/>
  <c r="Y957" i="4"/>
  <c r="Y956" i="4"/>
  <c r="Y952" i="4"/>
  <c r="Y951" i="4"/>
  <c r="Y950" i="4"/>
  <c r="Y949" i="4"/>
  <c r="Y948" i="4"/>
  <c r="Y945" i="4"/>
  <c r="Y944" i="4"/>
  <c r="Y943" i="4"/>
  <c r="Y942" i="4"/>
  <c r="Y941" i="4"/>
  <c r="Y937" i="4"/>
  <c r="Y935" i="4"/>
  <c r="Y932" i="4"/>
  <c r="Y931" i="4"/>
  <c r="Y930" i="4"/>
  <c r="Y929" i="4"/>
  <c r="Y928" i="4"/>
  <c r="Y927" i="4"/>
  <c r="Y926" i="4"/>
  <c r="Y925" i="4"/>
  <c r="Y922" i="4"/>
  <c r="Y920" i="4"/>
  <c r="Y918" i="4"/>
  <c r="Y915" i="4"/>
  <c r="Y914" i="4"/>
  <c r="Y911" i="4"/>
  <c r="Y910" i="4"/>
  <c r="Y908" i="4"/>
  <c r="Y907" i="4"/>
  <c r="Y906" i="4"/>
  <c r="Y905" i="4"/>
  <c r="Y904" i="4"/>
  <c r="Y903" i="4"/>
  <c r="Y901" i="4"/>
  <c r="Y894" i="4"/>
  <c r="Y893" i="4"/>
  <c r="Y891" i="4"/>
  <c r="Y889" i="4"/>
  <c r="Y888" i="4"/>
  <c r="Y887" i="4"/>
  <c r="Y886" i="4"/>
  <c r="Y885" i="4"/>
  <c r="Y883" i="4"/>
  <c r="Y882" i="4"/>
  <c r="Y881" i="4"/>
  <c r="Y880" i="4"/>
  <c r="Y879" i="4"/>
  <c r="Y878" i="4"/>
  <c r="Y875" i="4"/>
  <c r="Y874" i="4"/>
  <c r="Y873" i="4"/>
  <c r="Y871" i="4"/>
  <c r="Y870" i="4"/>
  <c r="Y869" i="4"/>
  <c r="Y868" i="4"/>
  <c r="Y864" i="4"/>
  <c r="Y863" i="4"/>
  <c r="Y862" i="4"/>
  <c r="Y861" i="4"/>
  <c r="Y858" i="4"/>
  <c r="Y857" i="4"/>
  <c r="Y856" i="4"/>
  <c r="Y853" i="4"/>
  <c r="Y852" i="4"/>
  <c r="Y851" i="4"/>
  <c r="Y848" i="4"/>
  <c r="Y846" i="4"/>
  <c r="Y845" i="4"/>
  <c r="Y844" i="4"/>
  <c r="Y841" i="4"/>
  <c r="Y840" i="4"/>
  <c r="Y839" i="4"/>
  <c r="Y838" i="4"/>
  <c r="Y834" i="4"/>
  <c r="Y832" i="4"/>
  <c r="Y831" i="4"/>
  <c r="Y830" i="4"/>
  <c r="Y829" i="4"/>
  <c r="Y828" i="4"/>
  <c r="Y827" i="4"/>
  <c r="Y826" i="4"/>
  <c r="Y824" i="4"/>
  <c r="Y823" i="4"/>
  <c r="Y822" i="4"/>
  <c r="Y821" i="4"/>
  <c r="Y817" i="4"/>
  <c r="Y816" i="4"/>
  <c r="Y813" i="4"/>
  <c r="Y812" i="4"/>
  <c r="Y811" i="4"/>
  <c r="Y810" i="4"/>
  <c r="Y807" i="4"/>
  <c r="Y806" i="4"/>
  <c r="Y802" i="4"/>
  <c r="Y801" i="4"/>
  <c r="Y800" i="4"/>
  <c r="Y797" i="4"/>
  <c r="Y796" i="4"/>
  <c r="Y795" i="4"/>
  <c r="Y793" i="4"/>
  <c r="Y792" i="4"/>
  <c r="Y791" i="4"/>
  <c r="Y790" i="4"/>
  <c r="Y789" i="4"/>
  <c r="Y787" i="4"/>
  <c r="Y786" i="4"/>
  <c r="Y785" i="4"/>
  <c r="Y784" i="4"/>
  <c r="Y782" i="4"/>
  <c r="Y781" i="4"/>
  <c r="Y778" i="4"/>
  <c r="Y777" i="4"/>
  <c r="Y776" i="4"/>
  <c r="Y774" i="4"/>
  <c r="Y772" i="4"/>
  <c r="Y771" i="4"/>
  <c r="Y769" i="4"/>
  <c r="Y766" i="4"/>
  <c r="Y765" i="4"/>
  <c r="Y764" i="4"/>
  <c r="Y763" i="4"/>
  <c r="Y762" i="4"/>
  <c r="Y760" i="4"/>
  <c r="Y758" i="4"/>
  <c r="Y756" i="4"/>
  <c r="Y754" i="4"/>
  <c r="Y751" i="4"/>
  <c r="Y749" i="4"/>
  <c r="Y747" i="4"/>
  <c r="Y744" i="4"/>
  <c r="Y741" i="4"/>
  <c r="Y737" i="4"/>
  <c r="Y736" i="4"/>
  <c r="Y735" i="4"/>
  <c r="Y734" i="4"/>
  <c r="Y733" i="4"/>
  <c r="Y731" i="4"/>
  <c r="Y730" i="4"/>
  <c r="Y727" i="4"/>
  <c r="Y723" i="4"/>
  <c r="Y721" i="4"/>
  <c r="Y718" i="4"/>
  <c r="Y717" i="4"/>
  <c r="Y709" i="4"/>
  <c r="Y708" i="4"/>
  <c r="Y707" i="4"/>
  <c r="Y706" i="4"/>
  <c r="Y703" i="4"/>
  <c r="Y702" i="4"/>
  <c r="Y701" i="4"/>
  <c r="Y700" i="4"/>
  <c r="Y699" i="4"/>
  <c r="Y697" i="4"/>
  <c r="Y693" i="4"/>
  <c r="Y691" i="4"/>
  <c r="Y690" i="4"/>
  <c r="Y689" i="4"/>
  <c r="Y688" i="4"/>
  <c r="Y687" i="4"/>
  <c r="Y685" i="4"/>
  <c r="Y684" i="4"/>
  <c r="Y683" i="4"/>
  <c r="Y681" i="4"/>
  <c r="Y680" i="4"/>
  <c r="Y678" i="4"/>
  <c r="Y677" i="4"/>
  <c r="Y676" i="4"/>
  <c r="Y674" i="4"/>
  <c r="Y673" i="4"/>
  <c r="Y672" i="4"/>
  <c r="Y671" i="4"/>
  <c r="Y669" i="4"/>
  <c r="Y667" i="4"/>
  <c r="Y666" i="4"/>
  <c r="Y665" i="4"/>
  <c r="Y664" i="4"/>
  <c r="Y663" i="4"/>
  <c r="Y661" i="4"/>
  <c r="Y658" i="4"/>
  <c r="Y657" i="4"/>
  <c r="Y656" i="4"/>
  <c r="Y652" i="4"/>
  <c r="Y649" i="4"/>
  <c r="Y647" i="4"/>
  <c r="Y646" i="4"/>
  <c r="Y645" i="4"/>
  <c r="Y644" i="4"/>
  <c r="Y643" i="4"/>
  <c r="Y642" i="4"/>
  <c r="Y639" i="4"/>
  <c r="Y638" i="4"/>
  <c r="Y634" i="4"/>
  <c r="Y633" i="4"/>
  <c r="Y628" i="4"/>
  <c r="Y627" i="4"/>
  <c r="Y626" i="4"/>
  <c r="Y623" i="4"/>
  <c r="Y622" i="4"/>
  <c r="Y621" i="4"/>
  <c r="Y619" i="4"/>
  <c r="Y618" i="4"/>
  <c r="Y615" i="4"/>
  <c r="Y614" i="4"/>
  <c r="Y613" i="4"/>
  <c r="Y612" i="4"/>
  <c r="Y611" i="4"/>
  <c r="Y610" i="4"/>
  <c r="Y609" i="4"/>
  <c r="Y608" i="4"/>
  <c r="Y606" i="4"/>
  <c r="Y605" i="4"/>
  <c r="Y604" i="4"/>
  <c r="Y600" i="4"/>
  <c r="Y599" i="4"/>
  <c r="Y597" i="4"/>
  <c r="Y596" i="4"/>
  <c r="Y595" i="4"/>
  <c r="Y594" i="4"/>
  <c r="Y593" i="4"/>
  <c r="Y592" i="4"/>
  <c r="Y591" i="4"/>
  <c r="Y590" i="4"/>
  <c r="Y589" i="4"/>
  <c r="Y588" i="4"/>
  <c r="Y582" i="4"/>
  <c r="Y581" i="4"/>
  <c r="Y580" i="4"/>
  <c r="Y577" i="4"/>
  <c r="Y576" i="4"/>
  <c r="Y574" i="4"/>
  <c r="Y571" i="4"/>
  <c r="Y569" i="4"/>
  <c r="Y568" i="4"/>
  <c r="Y567" i="4"/>
  <c r="Y566" i="4"/>
  <c r="Y565" i="4"/>
  <c r="Y563" i="4"/>
  <c r="Y560" i="4"/>
  <c r="Y559" i="4"/>
  <c r="Y558" i="4"/>
  <c r="Y555" i="4"/>
  <c r="Y553" i="4"/>
  <c r="Y552" i="4"/>
  <c r="Y550" i="4"/>
  <c r="Y549" i="4"/>
  <c r="Y548" i="4"/>
  <c r="Y545" i="4"/>
  <c r="Y544" i="4"/>
  <c r="Y543" i="4"/>
  <c r="Y541" i="4"/>
  <c r="Y539" i="4"/>
  <c r="Y538" i="4"/>
  <c r="Y534" i="4"/>
  <c r="Y532" i="4"/>
  <c r="Y531" i="4"/>
  <c r="Y530" i="4"/>
  <c r="Y529" i="4"/>
  <c r="Y528" i="4"/>
  <c r="Y525" i="4"/>
  <c r="Y523" i="4"/>
  <c r="Y522" i="4"/>
  <c r="Y521" i="4"/>
  <c r="Y520" i="4"/>
  <c r="Y519" i="4"/>
  <c r="Y518" i="4"/>
  <c r="Y516" i="4"/>
  <c r="Y515" i="4"/>
  <c r="Y514" i="4"/>
  <c r="Y511" i="4"/>
  <c r="Y505" i="4"/>
  <c r="Y504" i="4"/>
  <c r="Y503" i="4"/>
  <c r="Y502" i="4"/>
  <c r="Y501" i="4"/>
  <c r="Y499" i="4"/>
  <c r="Y498" i="4"/>
  <c r="Y497" i="4"/>
  <c r="Y495" i="4"/>
  <c r="Y494" i="4"/>
  <c r="Y493" i="4"/>
  <c r="Y492" i="4"/>
  <c r="Y489" i="4"/>
  <c r="Y488" i="4"/>
  <c r="Y487" i="4"/>
  <c r="Y486" i="4"/>
  <c r="Y485" i="4"/>
  <c r="Y483" i="4"/>
  <c r="Y481" i="4"/>
  <c r="Y480" i="4"/>
  <c r="Y476" i="4"/>
  <c r="Y474" i="4"/>
  <c r="Y472" i="4"/>
  <c r="Y469" i="4"/>
  <c r="Y464" i="4"/>
  <c r="Y462" i="4"/>
  <c r="Y461" i="4"/>
  <c r="Y459" i="4"/>
  <c r="Y458" i="4"/>
  <c r="Y457" i="4"/>
  <c r="Y455" i="4"/>
  <c r="Y454" i="4"/>
  <c r="Y451" i="4"/>
  <c r="Y449" i="4"/>
  <c r="Y448" i="4"/>
  <c r="Y447" i="4"/>
  <c r="Y446" i="4"/>
  <c r="Y444" i="4"/>
  <c r="Y443" i="4"/>
  <c r="Y442" i="4"/>
  <c r="Y441" i="4"/>
  <c r="Y440" i="4"/>
  <c r="Y439" i="4"/>
  <c r="Y438" i="4"/>
  <c r="Y437" i="4"/>
  <c r="Y434" i="4"/>
  <c r="Y433" i="4"/>
  <c r="Y430" i="4"/>
  <c r="Y426" i="4"/>
  <c r="Y423" i="4"/>
  <c r="Y422" i="4"/>
  <c r="Y421" i="4"/>
  <c r="Y420" i="4"/>
  <c r="Y419" i="4"/>
  <c r="Y415" i="4"/>
  <c r="Y412" i="4"/>
  <c r="Y411" i="4"/>
  <c r="Y408" i="4"/>
  <c r="Y407" i="4"/>
  <c r="Y406" i="4"/>
  <c r="Y405" i="4"/>
  <c r="Y403" i="4"/>
  <c r="Y402" i="4"/>
  <c r="Y401" i="4"/>
  <c r="Y400" i="4"/>
  <c r="Y399" i="4"/>
  <c r="Y398" i="4"/>
  <c r="Y397" i="4"/>
  <c r="Y395" i="4"/>
  <c r="Y394" i="4"/>
  <c r="Y392" i="4"/>
  <c r="Y391" i="4"/>
  <c r="Y390" i="4"/>
  <c r="Y389" i="4"/>
  <c r="Y387" i="4"/>
  <c r="Y385" i="4"/>
  <c r="Y381" i="4"/>
  <c r="Y380" i="4"/>
  <c r="Y379" i="4"/>
  <c r="Y378" i="4"/>
  <c r="Y376" i="4"/>
  <c r="Y375" i="4"/>
  <c r="Y374" i="4"/>
  <c r="Y373" i="4"/>
  <c r="Y372" i="4"/>
  <c r="Y371" i="4"/>
  <c r="Y368" i="4"/>
  <c r="Y366" i="4"/>
  <c r="Y365" i="4"/>
  <c r="Y364" i="4"/>
  <c r="Y358" i="4"/>
  <c r="Y355" i="4"/>
  <c r="Y354" i="4"/>
  <c r="Y353" i="4"/>
  <c r="Y351" i="4"/>
  <c r="Y350" i="4"/>
  <c r="Y349" i="4"/>
  <c r="Y348" i="4"/>
  <c r="Y347" i="4"/>
  <c r="Y345" i="4"/>
  <c r="Y343" i="4"/>
  <c r="Y341" i="4"/>
  <c r="Y340" i="4"/>
  <c r="Y339" i="4"/>
  <c r="Y334" i="4"/>
  <c r="Y333" i="4"/>
  <c r="Y332" i="4"/>
  <c r="Y331" i="4"/>
  <c r="Y330" i="4"/>
  <c r="Y328" i="4"/>
  <c r="Y327" i="4"/>
  <c r="Y325" i="4"/>
  <c r="Y322" i="4"/>
  <c r="Y320" i="4"/>
  <c r="Y319" i="4"/>
  <c r="Y318" i="4"/>
  <c r="Y317" i="4"/>
  <c r="Y316" i="4"/>
  <c r="Y311" i="4"/>
  <c r="Y310" i="4"/>
  <c r="Y309" i="4"/>
  <c r="Y308" i="4"/>
  <c r="Y307" i="4"/>
  <c r="Y305" i="4"/>
  <c r="Y304" i="4"/>
  <c r="Y302" i="4"/>
  <c r="Y300" i="4"/>
  <c r="Y298" i="4"/>
  <c r="Y297" i="4"/>
  <c r="Y296" i="4"/>
  <c r="Y295" i="4"/>
  <c r="Y294" i="4"/>
  <c r="Y292" i="4"/>
  <c r="Y291" i="4"/>
  <c r="Y290" i="4"/>
  <c r="Y289" i="4"/>
  <c r="Y288" i="4"/>
  <c r="Y286" i="4"/>
  <c r="Y285" i="4"/>
  <c r="Y284" i="4"/>
  <c r="Y278" i="4"/>
  <c r="Y277" i="4"/>
  <c r="Y276" i="4"/>
  <c r="Y274" i="4"/>
  <c r="Y273" i="4"/>
  <c r="Y272" i="4"/>
  <c r="Y269" i="4"/>
  <c r="Y268" i="4"/>
  <c r="Y266" i="4"/>
  <c r="Y263" i="4"/>
  <c r="Y261" i="4"/>
  <c r="Y259" i="4"/>
  <c r="Y258" i="4"/>
  <c r="Y257" i="4"/>
  <c r="Y255" i="4"/>
  <c r="Y253" i="4"/>
  <c r="Y252" i="4"/>
  <c r="Y251" i="4"/>
  <c r="Y249" i="4"/>
  <c r="Y247" i="4"/>
  <c r="Y246" i="4"/>
  <c r="Y244" i="4"/>
  <c r="Y242" i="4"/>
  <c r="Y241" i="4"/>
  <c r="Y239" i="4"/>
  <c r="Y238" i="4"/>
  <c r="Y237" i="4"/>
  <c r="Y236" i="4"/>
  <c r="Y235" i="4"/>
  <c r="Y233" i="4"/>
  <c r="Y232" i="4"/>
  <c r="Y230" i="4"/>
  <c r="Y228" i="4"/>
  <c r="Y227" i="4"/>
  <c r="Y226" i="4"/>
  <c r="Y225" i="4"/>
  <c r="Y223" i="4"/>
  <c r="Y220" i="4"/>
  <c r="Y218" i="4"/>
  <c r="Y217" i="4"/>
  <c r="Y216" i="4"/>
  <c r="Y215" i="4"/>
  <c r="Y214" i="4"/>
  <c r="Y213" i="4"/>
  <c r="Y212" i="4"/>
  <c r="Y211" i="4"/>
  <c r="Y209" i="4"/>
  <c r="Y208" i="4"/>
  <c r="Y206" i="4"/>
  <c r="Y205" i="4"/>
  <c r="Y203" i="4"/>
  <c r="Y202" i="4"/>
  <c r="Y201" i="4"/>
  <c r="Y199" i="4"/>
  <c r="Y198" i="4"/>
  <c r="Y197" i="4"/>
  <c r="Y195" i="4"/>
  <c r="Y193" i="4"/>
  <c r="Y192" i="4"/>
  <c r="Y191" i="4"/>
  <c r="Y189" i="4"/>
  <c r="Y188" i="4"/>
  <c r="Y186" i="4"/>
  <c r="Y182" i="4"/>
  <c r="Y181" i="4"/>
  <c r="Y180" i="4"/>
  <c r="Y179" i="4"/>
  <c r="Y178" i="4"/>
  <c r="Y175" i="4"/>
  <c r="Y172" i="4"/>
  <c r="Y171" i="4"/>
  <c r="Y170" i="4"/>
  <c r="Y169" i="4"/>
  <c r="Y167" i="4"/>
  <c r="Y166" i="4"/>
  <c r="Y164" i="4"/>
  <c r="Y163" i="4"/>
  <c r="Y162" i="4"/>
  <c r="Y159" i="4"/>
  <c r="Y157" i="4"/>
  <c r="Y155" i="4"/>
  <c r="Y154" i="4"/>
  <c r="Y153" i="4"/>
  <c r="Y152" i="4"/>
  <c r="Y149" i="4"/>
  <c r="Y148" i="4"/>
  <c r="Y147" i="4"/>
  <c r="Y145" i="4"/>
  <c r="Y142" i="4"/>
  <c r="Y141" i="4"/>
  <c r="Y140" i="4"/>
  <c r="Y139" i="4"/>
  <c r="Y138" i="4"/>
  <c r="Y137" i="4"/>
  <c r="Y134" i="4"/>
  <c r="Y133" i="4"/>
  <c r="Y132" i="4"/>
  <c r="Y131" i="4"/>
  <c r="Y129" i="4"/>
  <c r="Y128" i="4"/>
  <c r="Y126" i="4"/>
  <c r="Y125" i="4"/>
  <c r="Y124" i="4"/>
  <c r="Y123" i="4"/>
  <c r="Y121" i="4"/>
  <c r="Y120" i="4"/>
  <c r="Y119" i="4"/>
  <c r="Y118" i="4"/>
  <c r="Y117" i="4"/>
  <c r="Y116" i="4"/>
  <c r="Y115" i="4"/>
  <c r="Y114" i="4"/>
  <c r="Y113" i="4"/>
  <c r="Y112" i="4"/>
  <c r="Y111" i="4"/>
  <c r="Y109" i="4"/>
  <c r="Y106" i="4"/>
  <c r="Y105" i="4"/>
  <c r="Y104" i="4"/>
  <c r="Y103" i="4"/>
  <c r="Y102" i="4"/>
  <c r="Y98" i="4"/>
  <c r="Y97" i="4"/>
  <c r="Y96" i="4"/>
  <c r="Y95" i="4"/>
  <c r="Y94" i="4"/>
  <c r="Y93" i="4"/>
  <c r="Y91" i="4"/>
  <c r="Y90" i="4"/>
  <c r="Y89" i="4"/>
  <c r="Y87" i="4"/>
  <c r="Y86" i="4"/>
  <c r="Y84" i="4"/>
  <c r="Y83" i="4"/>
  <c r="Y82" i="4"/>
  <c r="Y81" i="4"/>
  <c r="Y76" i="4"/>
  <c r="Y75" i="4"/>
  <c r="Y74" i="4"/>
  <c r="Y73" i="4"/>
  <c r="Y72" i="4"/>
  <c r="Y71" i="4"/>
  <c r="Y70" i="4"/>
  <c r="Y69" i="4"/>
  <c r="Y67" i="4"/>
  <c r="Y66" i="4"/>
  <c r="Y65" i="4"/>
  <c r="Y64" i="4"/>
  <c r="Y63" i="4"/>
  <c r="Y62" i="4"/>
  <c r="Y61" i="4"/>
  <c r="Y60" i="4"/>
  <c r="Y59" i="4"/>
  <c r="Y58" i="4"/>
  <c r="Y57" i="4"/>
  <c r="Y56" i="4"/>
  <c r="Y55" i="4"/>
  <c r="Y54" i="4"/>
  <c r="Y53" i="4"/>
  <c r="Y51" i="4"/>
  <c r="Y50" i="4"/>
  <c r="Y49" i="4"/>
  <c r="Y48" i="4"/>
  <c r="Y46" i="4"/>
  <c r="Y45" i="4"/>
  <c r="Y43" i="4"/>
  <c r="Y42" i="4"/>
  <c r="Y41" i="4"/>
  <c r="Y40" i="4"/>
  <c r="Y39" i="4"/>
  <c r="Y37" i="4"/>
  <c r="Y36" i="4"/>
  <c r="Y35" i="4"/>
  <c r="Y34" i="4"/>
  <c r="Y33" i="4"/>
  <c r="Y32" i="4"/>
  <c r="Y31" i="4"/>
  <c r="Y30" i="4"/>
  <c r="Y29" i="4"/>
  <c r="Y28" i="4"/>
  <c r="Y27" i="4"/>
  <c r="Y26" i="4"/>
  <c r="Y24" i="4"/>
  <c r="Y23" i="4"/>
  <c r="Y22" i="4"/>
  <c r="Y21" i="4"/>
  <c r="Y20" i="4"/>
  <c r="Y19" i="4"/>
  <c r="Y17" i="4"/>
  <c r="Y16" i="4"/>
  <c r="Y15" i="4"/>
  <c r="Y14" i="4"/>
  <c r="Y13" i="4"/>
  <c r="Y11" i="4"/>
  <c r="Y10" i="4"/>
  <c r="Y9" i="4"/>
  <c r="Y5" i="4"/>
  <c r="Y4" i="4"/>
  <c r="Y3" i="4"/>
  <c r="Y2" i="4"/>
  <c r="AA2" i="4" s="1"/>
  <c r="Z2" i="4" l="1"/>
  <c r="S627" i="14" l="1"/>
  <c r="S616" i="14"/>
  <c r="S641" i="14"/>
  <c r="S550" i="14"/>
  <c r="S587" i="14"/>
  <c r="S500" i="14"/>
  <c r="S1333" i="14"/>
  <c r="S1325" i="14"/>
  <c r="S1339" i="14"/>
  <c r="S1161" i="14"/>
  <c r="S619" i="14"/>
  <c r="S714" i="14"/>
  <c r="S364" i="14"/>
  <c r="S97" i="14"/>
  <c r="S297" i="14"/>
  <c r="S273" i="14"/>
  <c r="S183" i="14"/>
  <c r="S148" i="14"/>
  <c r="S604" i="14"/>
  <c r="S347" i="14"/>
  <c r="S868" i="14"/>
  <c r="S654" i="14"/>
  <c r="S1266" i="14"/>
  <c r="S1226" i="14"/>
  <c r="S1292" i="14"/>
  <c r="S1276" i="14"/>
  <c r="S1275" i="14"/>
  <c r="S815" i="14"/>
  <c r="S1197" i="14"/>
  <c r="S708" i="14"/>
  <c r="S808" i="14"/>
  <c r="S610" i="14"/>
  <c r="S400" i="14"/>
  <c r="S912" i="14"/>
  <c r="S1125" i="14"/>
  <c r="S805" i="14"/>
  <c r="S56" i="14"/>
  <c r="S88" i="14"/>
  <c r="S451" i="14"/>
  <c r="S78" i="14"/>
  <c r="S588" i="14"/>
  <c r="S64" i="14"/>
  <c r="S68" i="14"/>
  <c r="S697" i="14"/>
  <c r="S136" i="14"/>
  <c r="S318" i="14"/>
  <c r="S1361" i="14"/>
  <c r="S1359" i="14"/>
  <c r="S1393" i="14"/>
  <c r="S424" i="14"/>
  <c r="S1084" i="14"/>
  <c r="S1257" i="14"/>
  <c r="S544" i="14"/>
  <c r="S195" i="14"/>
  <c r="S65" i="14"/>
  <c r="S1381" i="14"/>
  <c r="S519" i="14"/>
  <c r="S186" i="14"/>
  <c r="S938" i="14"/>
  <c r="S1058" i="14"/>
  <c r="S1382" i="14"/>
  <c r="S279" i="14"/>
  <c r="S1367" i="14"/>
  <c r="S928" i="14"/>
  <c r="S401" i="14"/>
  <c r="S472" i="14"/>
  <c r="S34" i="14"/>
  <c r="S1145" i="14"/>
  <c r="S452" i="14"/>
  <c r="S575" i="14"/>
  <c r="S895" i="14"/>
  <c r="S924" i="14"/>
  <c r="S1388" i="14"/>
  <c r="S483" i="14"/>
  <c r="S524" i="14"/>
  <c r="S846" i="14"/>
  <c r="S1139" i="14"/>
  <c r="S828" i="14"/>
  <c r="S672" i="14"/>
  <c r="S206" i="14"/>
  <c r="S44" i="14"/>
  <c r="S72" i="14"/>
  <c r="S1009" i="14"/>
  <c r="S1217" i="14"/>
  <c r="S275" i="14"/>
  <c r="S1302" i="14"/>
  <c r="S855" i="14"/>
  <c r="S1303" i="14"/>
  <c r="S1035" i="14"/>
  <c r="S595" i="14"/>
  <c r="S613" i="14"/>
  <c r="S682" i="14"/>
  <c r="S172" i="14"/>
  <c r="S968" i="14"/>
  <c r="S113" i="14"/>
  <c r="S679" i="14"/>
  <c r="S410" i="14"/>
  <c r="S1317" i="14"/>
  <c r="S1391" i="14"/>
  <c r="S735" i="14"/>
  <c r="S880" i="14"/>
  <c r="S930" i="14"/>
  <c r="S922" i="14"/>
  <c r="S320" i="14"/>
  <c r="S430" i="14"/>
  <c r="S985" i="14"/>
  <c r="S902" i="14"/>
  <c r="S631" i="14"/>
  <c r="S636" i="14"/>
  <c r="S856" i="14"/>
  <c r="S593" i="14"/>
  <c r="S592" i="14"/>
  <c r="S589" i="14"/>
  <c r="S523" i="14"/>
  <c r="S537" i="14"/>
  <c r="S456" i="14"/>
  <c r="S470" i="14"/>
  <c r="S1336" i="14"/>
  <c r="S1332" i="14"/>
  <c r="S1328" i="14"/>
  <c r="S1342" i="14"/>
  <c r="S1338" i="14"/>
  <c r="S396" i="14"/>
  <c r="S1134" i="14"/>
  <c r="S1159" i="14"/>
  <c r="S1356" i="14"/>
  <c r="S1352" i="14"/>
  <c r="S689" i="14"/>
  <c r="S1029" i="14"/>
  <c r="S1251" i="14"/>
  <c r="S923" i="14"/>
  <c r="S929" i="14"/>
  <c r="S365" i="14"/>
  <c r="S329" i="14"/>
  <c r="S239" i="14"/>
  <c r="S57" i="14"/>
  <c r="S312" i="14"/>
  <c r="S331" i="14"/>
  <c r="S316" i="14"/>
  <c r="S269" i="14"/>
  <c r="S169" i="14"/>
  <c r="S13" i="14"/>
  <c r="S31" i="14"/>
  <c r="S695" i="14"/>
  <c r="S212" i="14"/>
  <c r="S211" i="14"/>
  <c r="S192" i="14"/>
  <c r="S191" i="14"/>
  <c r="S158" i="14"/>
  <c r="S157" i="14"/>
  <c r="S87" i="14"/>
  <c r="S1137" i="14"/>
  <c r="S512" i="14"/>
  <c r="S693" i="14"/>
  <c r="S351" i="14"/>
  <c r="S1079" i="14"/>
  <c r="S875" i="14"/>
  <c r="S873" i="14"/>
  <c r="S867" i="14"/>
  <c r="S651" i="14"/>
  <c r="S1269" i="14"/>
  <c r="S1268" i="14"/>
  <c r="S1265" i="14"/>
  <c r="S1203" i="14"/>
  <c r="S1202" i="14"/>
  <c r="S1234" i="14"/>
  <c r="S1225" i="14"/>
  <c r="S1296" i="14"/>
  <c r="S1293" i="14"/>
  <c r="S1271" i="14"/>
  <c r="S1221" i="14"/>
  <c r="S1244" i="14"/>
  <c r="S1219" i="14"/>
  <c r="S1284" i="14"/>
  <c r="S833" i="14"/>
  <c r="S838" i="14"/>
  <c r="S817" i="14"/>
  <c r="S813" i="14"/>
  <c r="S821" i="14"/>
  <c r="S950" i="14"/>
  <c r="S1195" i="14"/>
  <c r="S1061" i="14"/>
  <c r="S378" i="14"/>
  <c r="S800" i="14"/>
  <c r="S940" i="14"/>
  <c r="S806" i="14"/>
  <c r="S807" i="14"/>
  <c r="S1171" i="14"/>
  <c r="S611" i="14"/>
  <c r="S1180" i="14"/>
  <c r="S1175" i="14"/>
  <c r="S845" i="14"/>
  <c r="S962" i="14"/>
  <c r="S1067" i="14"/>
  <c r="S1186" i="14"/>
  <c r="S1037" i="14"/>
  <c r="S281" i="14"/>
  <c r="S974" i="14"/>
  <c r="S1124" i="14"/>
  <c r="S1129" i="14"/>
  <c r="S1128" i="14"/>
  <c r="S421" i="14"/>
  <c r="S1279" i="14"/>
  <c r="S732" i="14"/>
  <c r="S463" i="14"/>
  <c r="S475" i="14"/>
  <c r="S1201" i="14"/>
  <c r="S1227" i="14"/>
  <c r="S498" i="14"/>
  <c r="S591" i="14"/>
  <c r="S583" i="14"/>
  <c r="S491" i="14"/>
  <c r="S494" i="14"/>
  <c r="S558" i="14"/>
  <c r="S89" i="14"/>
  <c r="S80" i="14"/>
  <c r="S69" i="14"/>
  <c r="S120" i="14"/>
  <c r="S568" i="14"/>
  <c r="S218" i="14"/>
  <c r="S581" i="14"/>
  <c r="S474" i="14"/>
  <c r="S502" i="14"/>
  <c r="S1346" i="14"/>
  <c r="S153" i="14"/>
  <c r="S1027" i="14"/>
  <c r="S288" i="14"/>
  <c r="S443" i="14"/>
  <c r="S570" i="14"/>
  <c r="S1142" i="14"/>
  <c r="S580" i="14"/>
  <c r="S1010" i="14"/>
  <c r="S1028" i="14"/>
  <c r="S355" i="14"/>
  <c r="S352" i="14"/>
  <c r="S423" i="14"/>
  <c r="S1141" i="14"/>
  <c r="S385" i="14"/>
  <c r="S299" i="14"/>
  <c r="S1364" i="14"/>
  <c r="S959" i="14"/>
  <c r="S40" i="14"/>
  <c r="S198" i="14"/>
  <c r="S956" i="14"/>
  <c r="S23" i="14"/>
  <c r="S727" i="14"/>
  <c r="S606" i="14"/>
  <c r="S362" i="14"/>
  <c r="S1136" i="14"/>
  <c r="S517" i="14"/>
  <c r="S71" i="14"/>
  <c r="S254" i="14"/>
  <c r="S526" i="14"/>
  <c r="S95" i="14"/>
  <c r="S1007" i="14"/>
  <c r="S571" i="14"/>
  <c r="S941" i="14"/>
  <c r="S798" i="14"/>
  <c r="S228" i="14"/>
  <c r="S245" i="14"/>
  <c r="S700" i="14"/>
  <c r="S1376" i="14"/>
  <c r="S572" i="14"/>
  <c r="S129" i="14"/>
  <c r="S1205" i="14"/>
  <c r="S897" i="14"/>
  <c r="S93" i="14"/>
  <c r="S33" i="14"/>
  <c r="S231" i="14"/>
  <c r="S354" i="14"/>
  <c r="S317" i="14"/>
  <c r="S194" i="14"/>
  <c r="S446" i="14"/>
  <c r="S1148" i="14"/>
  <c r="S834" i="14"/>
  <c r="S1206" i="14"/>
  <c r="S925" i="14"/>
  <c r="S955" i="14"/>
  <c r="S422" i="14"/>
  <c r="S81" i="14"/>
  <c r="S1369" i="14"/>
  <c r="S1004" i="14"/>
  <c r="S1371" i="14"/>
  <c r="S303" i="14"/>
  <c r="S1133" i="14"/>
  <c r="S230" i="14"/>
  <c r="S11" i="14"/>
  <c r="S1147" i="14"/>
  <c r="S904" i="14"/>
  <c r="S37" i="14"/>
  <c r="S520" i="14"/>
  <c r="S1374" i="14"/>
  <c r="S86" i="14"/>
  <c r="S680" i="14"/>
  <c r="S91" i="14"/>
  <c r="S82" i="14"/>
  <c r="S380" i="14"/>
  <c r="S381" i="14"/>
  <c r="S1307" i="14"/>
  <c r="S574" i="14"/>
  <c r="S926" i="14"/>
  <c r="S484" i="14"/>
  <c r="S256" i="14"/>
  <c r="S701" i="14"/>
  <c r="S1248" i="14"/>
  <c r="S404" i="14"/>
  <c r="S43" i="14"/>
  <c r="S1385" i="14"/>
  <c r="S445" i="14"/>
  <c r="S667" i="14"/>
  <c r="S509" i="14"/>
  <c r="S262" i="14"/>
  <c r="S996" i="14"/>
  <c r="S1154" i="14"/>
  <c r="S1383" i="14"/>
  <c r="S111" i="14"/>
  <c r="S243" i="14"/>
  <c r="S677" i="14"/>
  <c r="S601" i="14"/>
  <c r="S1245" i="14"/>
  <c r="S1389" i="14"/>
  <c r="S1074" i="14"/>
  <c r="S85" i="14"/>
  <c r="S74" i="14"/>
  <c r="S405" i="14"/>
  <c r="S108" i="14"/>
  <c r="S73" i="14"/>
  <c r="S915" i="14"/>
  <c r="S948" i="14"/>
  <c r="S1384" i="14"/>
  <c r="S398" i="14"/>
  <c r="S1390" i="14"/>
  <c r="S599" i="14"/>
  <c r="S238" i="14"/>
  <c r="S1242" i="14"/>
  <c r="S1261" i="14"/>
  <c r="S170" i="14"/>
  <c r="S114" i="14"/>
  <c r="S387" i="14"/>
  <c r="S1132" i="14"/>
  <c r="S931" i="14"/>
  <c r="S1076" i="14"/>
  <c r="S1038" i="14"/>
  <c r="S794" i="14"/>
  <c r="S144" i="14"/>
  <c r="S292" i="14"/>
  <c r="S553" i="14"/>
  <c r="S723" i="14"/>
  <c r="S504" i="14"/>
  <c r="S252" i="14"/>
  <c r="S403" i="14"/>
  <c r="S204" i="14"/>
  <c r="S533" i="14"/>
  <c r="S598" i="14"/>
  <c r="S1138" i="14"/>
  <c r="S545" i="14"/>
  <c r="S972" i="14"/>
  <c r="S27" i="14"/>
  <c r="S414" i="14"/>
  <c r="S1034" i="14"/>
  <c r="S1083" i="14"/>
  <c r="S171" i="14"/>
  <c r="S705" i="14"/>
  <c r="S949" i="14"/>
  <c r="S375" i="14"/>
  <c r="S1039" i="14"/>
  <c r="S1316" i="14"/>
  <c r="S325" i="14"/>
  <c r="S416" i="14"/>
  <c r="S954" i="14"/>
  <c r="S992" i="14"/>
  <c r="S373" i="14"/>
  <c r="S440" i="14"/>
  <c r="S240" i="14"/>
  <c r="S933" i="14"/>
  <c r="S1277" i="14"/>
  <c r="S946" i="14"/>
  <c r="S655" i="14"/>
  <c r="S368" i="14"/>
  <c r="S947" i="14"/>
  <c r="S412" i="14"/>
  <c r="S104" i="14"/>
  <c r="S1131" i="14"/>
  <c r="S670" i="14"/>
  <c r="S2" i="14"/>
  <c r="S935" i="14"/>
  <c r="S1150" i="14"/>
  <c r="S370" i="14"/>
  <c r="S849" i="14"/>
  <c r="S649" i="14"/>
  <c r="S1194" i="14"/>
  <c r="S175" i="14"/>
  <c r="S1164" i="14"/>
  <c r="S952" i="14"/>
  <c r="S789" i="14"/>
  <c r="S442" i="14"/>
  <c r="S429" i="14"/>
  <c r="S1025" i="14"/>
  <c r="S100" i="14"/>
  <c r="S371" i="14"/>
  <c r="S539" i="14"/>
  <c r="S899" i="14"/>
  <c r="S322" i="14"/>
  <c r="S981" i="14"/>
  <c r="S3" i="14"/>
  <c r="S858" i="14"/>
  <c r="S853" i="14"/>
  <c r="S439" i="14"/>
  <c r="S102" i="14"/>
  <c r="S623" i="14"/>
  <c r="S642" i="14"/>
  <c r="S531" i="14"/>
  <c r="S597" i="14"/>
  <c r="S577" i="14"/>
  <c r="S529" i="14"/>
  <c r="S467" i="14"/>
  <c r="S389" i="14"/>
  <c r="S1357" i="14"/>
  <c r="S1030" i="14"/>
  <c r="S906" i="14"/>
  <c r="S237" i="14"/>
  <c r="S308" i="14"/>
  <c r="S294" i="14"/>
  <c r="S19" i="14"/>
  <c r="S189" i="14"/>
  <c r="S131" i="14"/>
  <c r="S123" i="14"/>
  <c r="S690" i="14"/>
  <c r="S1081" i="14"/>
  <c r="S1273" i="14"/>
  <c r="S1260" i="14"/>
  <c r="S1237" i="14"/>
  <c r="S1224" i="14"/>
  <c r="S1287" i="14"/>
  <c r="S839" i="14"/>
  <c r="S822" i="14"/>
  <c r="S1189" i="14"/>
  <c r="S885" i="14"/>
  <c r="S797" i="14"/>
  <c r="S1176" i="14"/>
  <c r="S963" i="14"/>
  <c r="S966" i="14"/>
  <c r="S733" i="14"/>
  <c r="S1121" i="14"/>
  <c r="S283" i="14"/>
  <c r="S485" i="14"/>
  <c r="S130" i="14"/>
  <c r="S684" i="14"/>
  <c r="S260" i="14"/>
  <c r="S555" i="14"/>
  <c r="S188" i="14"/>
  <c r="S154" i="14"/>
  <c r="S1348" i="14"/>
  <c r="S287" i="14"/>
  <c r="S496" i="14"/>
  <c r="S187" i="14"/>
  <c r="S213" i="14"/>
  <c r="S244" i="14"/>
  <c r="S112" i="14"/>
  <c r="S432" i="14"/>
  <c r="S1229" i="14"/>
  <c r="S676" i="14"/>
  <c r="S877" i="14"/>
  <c r="S161" i="14"/>
  <c r="S1240" i="14"/>
  <c r="S1031" i="14"/>
  <c r="S1256" i="14"/>
  <c r="S202" i="14"/>
  <c r="S666" i="14"/>
  <c r="S716" i="14"/>
  <c r="S302" i="14"/>
  <c r="S257" i="14"/>
  <c r="S225" i="14"/>
  <c r="S41" i="14"/>
  <c r="S1062" i="14"/>
  <c r="S407" i="14"/>
  <c r="S1155" i="14"/>
  <c r="S162" i="14"/>
  <c r="S594" i="14"/>
  <c r="S609" i="14"/>
  <c r="S83" i="14"/>
  <c r="S167" i="14"/>
  <c r="S1259" i="14"/>
  <c r="S1320" i="14"/>
  <c r="S812" i="14"/>
  <c r="S249" i="14"/>
  <c r="S419" i="14"/>
  <c r="S9" i="14"/>
  <c r="S458" i="14"/>
  <c r="S163" i="14"/>
  <c r="S1215" i="14"/>
  <c r="S1068" i="14"/>
  <c r="S450" i="14"/>
  <c r="S736" i="14"/>
  <c r="S1078" i="14"/>
  <c r="S326" i="14"/>
  <c r="S503" i="14"/>
  <c r="S1315" i="14"/>
  <c r="S8" i="14"/>
  <c r="S409" i="14"/>
  <c r="S917" i="14"/>
  <c r="S321" i="14"/>
  <c r="S976" i="14"/>
  <c r="S881" i="14"/>
  <c r="S105" i="14"/>
  <c r="S725" i="14"/>
  <c r="S934" i="14"/>
  <c r="S921" i="14"/>
  <c r="S425" i="14"/>
  <c r="S986" i="14"/>
  <c r="S861" i="14"/>
  <c r="S426" i="14"/>
  <c r="S859" i="14"/>
  <c r="S646" i="14"/>
  <c r="S615" i="14"/>
  <c r="S635" i="14"/>
  <c r="S546" i="14"/>
  <c r="S622" i="14"/>
  <c r="S644" i="14"/>
  <c r="S852" i="14"/>
  <c r="S602" i="14"/>
  <c r="S582" i="14"/>
  <c r="S499" i="14"/>
  <c r="S1335" i="14"/>
  <c r="S1337" i="14"/>
  <c r="S1166" i="14"/>
  <c r="S728" i="14"/>
  <c r="S242" i="14"/>
  <c r="S1033" i="14"/>
  <c r="S919" i="14"/>
  <c r="S1250" i="14"/>
  <c r="S901" i="14"/>
  <c r="S359" i="14"/>
  <c r="S363" i="14"/>
  <c r="S264" i="14"/>
  <c r="S367" i="14"/>
  <c r="S319" i="14"/>
  <c r="S305" i="14"/>
  <c r="S280" i="14"/>
  <c r="S314" i="14"/>
  <c r="S270" i="14"/>
  <c r="S278" i="14"/>
  <c r="S20" i="14"/>
  <c r="S247" i="14"/>
  <c r="S694" i="14"/>
  <c r="S201" i="14"/>
  <c r="S200" i="14"/>
  <c r="S210" i="14"/>
  <c r="S117" i="14"/>
  <c r="S147" i="14"/>
  <c r="S146" i="14"/>
  <c r="S719" i="14"/>
  <c r="S1146" i="14"/>
  <c r="S399" i="14"/>
  <c r="S692" i="14"/>
  <c r="S346" i="14"/>
  <c r="S1080" i="14"/>
  <c r="S874" i="14"/>
  <c r="S871" i="14"/>
  <c r="S863" i="14"/>
  <c r="S648" i="14"/>
  <c r="S1270" i="14"/>
  <c r="S1212" i="14"/>
  <c r="S1264" i="14"/>
  <c r="S1263" i="14"/>
  <c r="S1236" i="14"/>
  <c r="S1228" i="14"/>
  <c r="S1231" i="14"/>
  <c r="S1294" i="14"/>
  <c r="S1298" i="14"/>
  <c r="S1281" i="14"/>
  <c r="S1278" i="14"/>
  <c r="S1291" i="14"/>
  <c r="S1285" i="14"/>
  <c r="S1289" i="14"/>
  <c r="S842" i="14"/>
  <c r="S837" i="14"/>
  <c r="S816" i="14"/>
  <c r="S826" i="14"/>
  <c r="S811" i="14"/>
  <c r="S1191" i="14"/>
  <c r="S1193" i="14"/>
  <c r="S1060" i="14"/>
  <c r="S383" i="14"/>
  <c r="S890" i="14"/>
  <c r="S434" i="14"/>
  <c r="S796" i="14"/>
  <c r="S810" i="14"/>
  <c r="S1170" i="14"/>
  <c r="S608" i="14"/>
  <c r="S1178" i="14"/>
  <c r="S802" i="14"/>
  <c r="S965" i="14"/>
  <c r="S960" i="14"/>
  <c r="S1069" i="14"/>
  <c r="S1185" i="14"/>
  <c r="S1187" i="14"/>
  <c r="S282" i="14"/>
  <c r="S971" i="14"/>
  <c r="S1126" i="14"/>
  <c r="S1123" i="14"/>
  <c r="S1122" i="14"/>
  <c r="S311" i="14"/>
  <c r="S942" i="14"/>
  <c r="S1394" i="14"/>
  <c r="S878" i="14"/>
  <c r="S557" i="14"/>
  <c r="S1299" i="14"/>
  <c r="S1253" i="14"/>
  <c r="S1235" i="14"/>
  <c r="S569" i="14"/>
  <c r="S564" i="14"/>
  <c r="S486" i="14"/>
  <c r="S497" i="14"/>
  <c r="S18" i="14"/>
  <c r="S289" i="14"/>
  <c r="S79" i="14"/>
  <c r="S60" i="14"/>
  <c r="S1351" i="14"/>
  <c r="S836" i="14"/>
  <c r="S847" i="14"/>
  <c r="S567" i="14"/>
  <c r="S38" i="14"/>
  <c r="S1350" i="14"/>
  <c r="S1345" i="14"/>
  <c r="S820" i="14"/>
  <c r="S626" i="14"/>
  <c r="S142" i="14"/>
  <c r="S907" i="14"/>
  <c r="S685" i="14"/>
  <c r="S1152" i="14"/>
  <c r="S1172" i="14"/>
  <c r="S1085" i="14"/>
  <c r="S15" i="14"/>
  <c r="S32" i="14"/>
  <c r="S58" i="14"/>
  <c r="S556" i="14"/>
  <c r="S1366" i="14"/>
  <c r="S1360" i="14"/>
  <c r="S67" i="14"/>
  <c r="S296" i="14"/>
  <c r="S566" i="14"/>
  <c r="S90" i="14"/>
  <c r="S435" i="14"/>
  <c r="S586" i="14"/>
  <c r="S1008" i="14"/>
  <c r="S63" i="14"/>
  <c r="S290" i="14"/>
  <c r="S159" i="14"/>
  <c r="S22" i="14"/>
  <c r="S149" i="14"/>
  <c r="S182" i="14"/>
  <c r="S286" i="14"/>
  <c r="S291" i="14"/>
  <c r="S832" i="14"/>
  <c r="S150" i="14"/>
  <c r="S307" i="14"/>
  <c r="S699" i="14"/>
  <c r="S799" i="14"/>
  <c r="S525" i="14"/>
  <c r="S898" i="14"/>
  <c r="S711" i="14"/>
  <c r="S379" i="14"/>
  <c r="S1379" i="14"/>
  <c r="S1070" i="14"/>
  <c r="S905" i="14"/>
  <c r="S229" i="14"/>
  <c r="S548" i="14"/>
  <c r="S21" i="14"/>
  <c r="S669" i="14"/>
  <c r="S559" i="14"/>
  <c r="S382" i="14"/>
  <c r="S160" i="14"/>
  <c r="S683" i="14"/>
  <c r="S133" i="14"/>
  <c r="S1066" i="14"/>
  <c r="S258" i="14"/>
  <c r="S94" i="14"/>
  <c r="S1243" i="14"/>
  <c r="S541" i="14"/>
  <c r="S220" i="14"/>
  <c r="S232" i="14"/>
  <c r="S1373" i="14"/>
  <c r="S300" i="14"/>
  <c r="S96" i="14"/>
  <c r="S185" i="14"/>
  <c r="S936" i="14"/>
  <c r="S831" i="14"/>
  <c r="S122" i="14"/>
  <c r="S197" i="14"/>
  <c r="S665" i="14"/>
  <c r="S223" i="14"/>
  <c r="S830" i="14"/>
  <c r="S35" i="14"/>
  <c r="S393" i="14"/>
  <c r="S53" i="14"/>
  <c r="S207" i="14"/>
  <c r="S702" i="14"/>
  <c r="S217" i="14"/>
  <c r="S621" i="14"/>
  <c r="S26" i="14"/>
  <c r="S268" i="14"/>
  <c r="S1156" i="14"/>
  <c r="S1319" i="14"/>
  <c r="S402" i="14"/>
  <c r="S248" i="14"/>
  <c r="S417" i="14"/>
  <c r="S330" i="14"/>
  <c r="S573" i="14"/>
  <c r="S843" i="14"/>
  <c r="S454" i="14"/>
  <c r="S7" i="14"/>
  <c r="S1387" i="14"/>
  <c r="S734" i="14"/>
  <c r="S98" i="14"/>
  <c r="S471" i="14"/>
  <c r="S77" i="14"/>
  <c r="S1006" i="14"/>
  <c r="S28" i="14"/>
  <c r="S1005" i="14"/>
  <c r="S1267" i="14"/>
  <c r="S870" i="14"/>
  <c r="S1120" i="14"/>
  <c r="S1143" i="14"/>
  <c r="S1153" i="14"/>
  <c r="S205" i="14"/>
  <c r="S219" i="14"/>
  <c r="S712" i="14"/>
  <c r="S180" i="14"/>
  <c r="S115" i="14"/>
  <c r="S958" i="14"/>
  <c r="S1241" i="14"/>
  <c r="S1282" i="14"/>
  <c r="S1321" i="14"/>
  <c r="S166" i="14"/>
  <c r="S415" i="14"/>
  <c r="S1160" i="14"/>
  <c r="S1077" i="14"/>
  <c r="S1308" i="14"/>
  <c r="S862" i="14"/>
  <c r="S703" i="14"/>
  <c r="S140" i="14"/>
  <c r="S1301" i="14"/>
  <c r="S259" i="14"/>
  <c r="S388" i="14"/>
  <c r="S357" i="14"/>
  <c r="S30" i="14"/>
  <c r="S1012" i="14"/>
  <c r="S1064" i="14"/>
  <c r="S47" i="14"/>
  <c r="S678" i="14"/>
  <c r="S506" i="14"/>
  <c r="S516" i="14"/>
  <c r="S99" i="14"/>
  <c r="S156" i="14"/>
  <c r="S1179" i="14"/>
  <c r="S1304" i="14"/>
  <c r="S983" i="14"/>
  <c r="S1313" i="14"/>
  <c r="S721" i="14"/>
  <c r="S447" i="14"/>
  <c r="S179" i="14"/>
  <c r="S1036" i="14"/>
  <c r="S5" i="14"/>
  <c r="S542" i="14"/>
  <c r="S109" i="14"/>
  <c r="S994" i="14"/>
  <c r="S433" i="14"/>
  <c r="S1312" i="14"/>
  <c r="S979" i="14"/>
  <c r="S686" i="14"/>
  <c r="S945" i="14"/>
  <c r="S103" i="14"/>
  <c r="S534" i="14"/>
  <c r="S913" i="14"/>
  <c r="S427" i="14"/>
  <c r="S508" i="14"/>
  <c r="S1162" i="14"/>
  <c r="S664" i="14"/>
  <c r="S1183" i="14"/>
  <c r="S894" i="14"/>
  <c r="S724" i="14"/>
  <c r="S449" i="14"/>
  <c r="S884" i="14"/>
  <c r="S408" i="14"/>
  <c r="S951" i="14"/>
  <c r="S916" i="14"/>
  <c r="S791" i="14"/>
  <c r="S1318" i="14"/>
  <c r="S1174" i="14"/>
  <c r="S344" i="14"/>
  <c r="S989" i="14"/>
  <c r="S377" i="14"/>
  <c r="S914" i="14"/>
  <c r="S792" i="14"/>
  <c r="S887" i="14"/>
  <c r="S285" i="14"/>
  <c r="S673" i="14"/>
  <c r="S1173" i="14"/>
  <c r="S1011" i="14"/>
  <c r="S860" i="14"/>
  <c r="S538" i="14"/>
  <c r="S977" i="14"/>
  <c r="S988" i="14"/>
  <c r="S944" i="14"/>
  <c r="S48" i="14"/>
  <c r="S1188" i="14"/>
  <c r="S1168" i="14"/>
  <c r="S888" i="14"/>
  <c r="S857" i="14"/>
  <c r="S632" i="14"/>
  <c r="S645" i="14"/>
  <c r="S854" i="14"/>
  <c r="S563" i="14"/>
  <c r="S532" i="14"/>
  <c r="S495" i="14"/>
  <c r="S1329" i="14"/>
  <c r="S1149" i="14"/>
  <c r="S1353" i="14"/>
  <c r="S709" i="14"/>
  <c r="S251" i="14"/>
  <c r="S310" i="14"/>
  <c r="S276" i="14"/>
  <c r="S246" i="14"/>
  <c r="S222" i="14"/>
  <c r="S224" i="14"/>
  <c r="S1135" i="14"/>
  <c r="S345" i="14"/>
  <c r="S864" i="14"/>
  <c r="S1272" i="14"/>
  <c r="S1258" i="14"/>
  <c r="S1297" i="14"/>
  <c r="S1280" i="14"/>
  <c r="S1290" i="14"/>
  <c r="S818" i="14"/>
  <c r="S953" i="14"/>
  <c r="S374" i="14"/>
  <c r="S795" i="14"/>
  <c r="S1059" i="14"/>
  <c r="S801" i="14"/>
  <c r="S1184" i="14"/>
  <c r="S975" i="14"/>
  <c r="S462" i="14"/>
  <c r="S12" i="14"/>
  <c r="S1232" i="14"/>
  <c r="S469" i="14"/>
  <c r="S127" i="14"/>
  <c r="S823" i="14"/>
  <c r="S501" i="14"/>
  <c r="S460" i="14"/>
  <c r="S1347" i="14"/>
  <c r="S476" i="14"/>
  <c r="S511" i="14"/>
  <c r="S487" i="14"/>
  <c r="S1073" i="14"/>
  <c r="S1213" i="14"/>
  <c r="S455" i="14"/>
  <c r="S1377" i="14"/>
  <c r="S510" i="14"/>
  <c r="S141" i="14"/>
  <c r="S464" i="14"/>
  <c r="S997" i="14"/>
  <c r="S66" i="14"/>
  <c r="S718" i="14"/>
  <c r="S466" i="14"/>
  <c r="S1182" i="14"/>
  <c r="S138" i="14"/>
  <c r="S1370" i="14"/>
  <c r="S584" i="14"/>
  <c r="S612" i="14"/>
  <c r="S203" i="14"/>
  <c r="S59" i="14"/>
  <c r="S84" i="14"/>
  <c r="S152" i="14"/>
  <c r="S927" i="14"/>
  <c r="S448" i="14"/>
  <c r="S444" i="14"/>
  <c r="S267" i="14"/>
  <c r="S717" i="14"/>
  <c r="S1204" i="14"/>
  <c r="S507" i="14"/>
  <c r="S413" i="14"/>
  <c r="S710" i="14"/>
  <c r="S272" i="14"/>
  <c r="S1041" i="14"/>
  <c r="S698" i="14"/>
  <c r="S957" i="14"/>
  <c r="S920" i="14"/>
  <c r="S50" i="14"/>
  <c r="S896" i="14"/>
  <c r="S1310" i="14"/>
  <c r="S263" i="14"/>
  <c r="S681" i="14"/>
  <c r="S46" i="14"/>
  <c r="S390" i="14"/>
  <c r="S1314" i="14"/>
  <c r="S882" i="14"/>
  <c r="S420" i="14"/>
  <c r="S1239" i="14"/>
  <c r="S1324" i="14"/>
  <c r="S932" i="14"/>
  <c r="S1306" i="14"/>
  <c r="S1165" i="14"/>
  <c r="S872" i="14"/>
  <c r="S342" i="14"/>
  <c r="S892" i="14"/>
  <c r="S987" i="14"/>
  <c r="S174" i="14"/>
  <c r="S101" i="14"/>
  <c r="S4" i="14"/>
  <c r="S624" i="14"/>
  <c r="S639" i="14"/>
  <c r="S560" i="14"/>
  <c r="S603" i="14"/>
  <c r="S647" i="14"/>
  <c r="S630" i="14"/>
  <c r="S629" i="14"/>
  <c r="S614" i="14"/>
  <c r="S643" i="14"/>
  <c r="S640" i="14"/>
  <c r="S540" i="14"/>
  <c r="S552" i="14"/>
  <c r="S578" i="14"/>
  <c r="S590" i="14"/>
  <c r="S527" i="14"/>
  <c r="S536" i="14"/>
  <c r="S468" i="14"/>
  <c r="S1331" i="14"/>
  <c r="S1327" i="14"/>
  <c r="S1341" i="14"/>
  <c r="S392" i="14"/>
  <c r="S1355" i="14"/>
  <c r="S633" i="14"/>
  <c r="S628" i="14"/>
  <c r="S625" i="14"/>
  <c r="S617" i="14"/>
  <c r="S618" i="14"/>
  <c r="S638" i="14"/>
  <c r="S637" i="14"/>
  <c r="S634" i="14"/>
  <c r="S851" i="14"/>
  <c r="S596" i="14"/>
  <c r="S554" i="14"/>
  <c r="S600" i="14"/>
  <c r="S579" i="14"/>
  <c r="S565" i="14"/>
  <c r="S562" i="14"/>
  <c r="S530" i="14"/>
  <c r="S535" i="14"/>
  <c r="S513" i="14"/>
  <c r="S473" i="14"/>
  <c r="S1334" i="14"/>
  <c r="S1330" i="14"/>
  <c r="S1326" i="14"/>
  <c r="S1340" i="14"/>
  <c r="S394" i="14"/>
  <c r="S391" i="14"/>
  <c r="S1163" i="14"/>
  <c r="S1358" i="14"/>
  <c r="S1354" i="14"/>
  <c r="S620" i="14"/>
  <c r="S1032" i="14"/>
  <c r="S713" i="14"/>
  <c r="S1249" i="14"/>
  <c r="S909" i="14"/>
  <c r="S360" i="14"/>
  <c r="S250" i="14"/>
  <c r="S235" i="14"/>
  <c r="S266" i="14"/>
  <c r="S309" i="14"/>
  <c r="S306" i="14"/>
  <c r="S315" i="14"/>
  <c r="S313" i="14"/>
  <c r="S327" i="14"/>
  <c r="S277" i="14"/>
  <c r="S39" i="14"/>
  <c r="S265" i="14"/>
  <c r="S184" i="14"/>
  <c r="S190" i="14"/>
  <c r="S193" i="14"/>
  <c r="S199" i="14"/>
  <c r="S118" i="14"/>
  <c r="S124" i="14"/>
  <c r="S126" i="14"/>
  <c r="S918" i="14"/>
  <c r="S605" i="14"/>
  <c r="S691" i="14"/>
  <c r="S1169" i="14"/>
  <c r="S350" i="14"/>
  <c r="S1082" i="14"/>
  <c r="S869" i="14"/>
  <c r="S865" i="14"/>
  <c r="S661" i="14"/>
  <c r="S1223" i="14"/>
  <c r="S1214" i="14"/>
  <c r="S1211" i="14"/>
  <c r="S1208" i="14"/>
  <c r="S1207" i="14"/>
  <c r="S1233" i="14"/>
  <c r="S1230" i="14"/>
  <c r="S1295" i="14"/>
  <c r="S1254" i="14"/>
  <c r="S1283" i="14"/>
  <c r="S1222" i="14"/>
  <c r="S1220" i="14"/>
  <c r="S1246" i="14"/>
  <c r="S1286" i="14"/>
  <c r="S1288" i="14"/>
  <c r="S841" i="14"/>
  <c r="S819" i="14"/>
  <c r="S814" i="14"/>
  <c r="S824" i="14"/>
  <c r="S1026" i="14"/>
  <c r="S1199" i="14"/>
  <c r="S1192" i="14"/>
  <c r="S939" i="14"/>
  <c r="S372" i="14"/>
  <c r="S893" i="14"/>
  <c r="S804" i="14"/>
  <c r="S809" i="14"/>
  <c r="S793" i="14"/>
  <c r="S437" i="14"/>
  <c r="S607" i="14"/>
  <c r="S1177" i="14"/>
  <c r="S803" i="14"/>
  <c r="S964" i="14"/>
  <c r="S961" i="14"/>
  <c r="S1065" i="14"/>
  <c r="S376" i="14"/>
  <c r="S911" i="14"/>
  <c r="S284" i="14"/>
  <c r="S970" i="14"/>
  <c r="S1130" i="14"/>
  <c r="S1127" i="14"/>
  <c r="S406" i="14"/>
  <c r="S135" i="14"/>
  <c r="S726" i="14"/>
  <c r="S55" i="14"/>
  <c r="S1392" i="14"/>
  <c r="S488" i="14"/>
  <c r="S134" i="14"/>
  <c r="S477" i="14"/>
  <c r="S835" i="14"/>
  <c r="S395" i="14"/>
  <c r="S125" i="14"/>
  <c r="S465" i="14"/>
  <c r="S214" i="14"/>
  <c r="S493" i="14"/>
  <c r="S492" i="14"/>
  <c r="S61" i="14"/>
  <c r="S1252" i="14"/>
  <c r="S116" i="14"/>
  <c r="S164" i="14"/>
  <c r="S221" i="14"/>
  <c r="S196" i="14"/>
  <c r="S70" i="14"/>
  <c r="S1349" i="14"/>
  <c r="S1343" i="14"/>
  <c r="S1040" i="14"/>
  <c r="S937" i="14"/>
  <c r="S825" i="14"/>
  <c r="S908" i="14"/>
  <c r="S840" i="14"/>
  <c r="S995" i="14"/>
  <c r="S1344" i="14"/>
  <c r="S119" i="14"/>
  <c r="S42" i="14"/>
  <c r="S132" i="14"/>
  <c r="S17" i="14"/>
  <c r="S585" i="14"/>
  <c r="S1362" i="14"/>
  <c r="S216" i="14"/>
  <c r="S1209" i="14"/>
  <c r="S1365" i="14"/>
  <c r="S1363" i="14"/>
  <c r="S848" i="14"/>
  <c r="S348" i="14"/>
  <c r="S1151" i="14"/>
  <c r="S479" i="14"/>
  <c r="S1378" i="14"/>
  <c r="S227" i="14"/>
  <c r="S1210" i="14"/>
  <c r="S261" i="14"/>
  <c r="S1255" i="14"/>
  <c r="S14" i="14"/>
  <c r="S973" i="14"/>
  <c r="S349" i="14"/>
  <c r="S343" i="14"/>
  <c r="S1157" i="14"/>
  <c r="S1375" i="14"/>
  <c r="S353" i="14"/>
  <c r="S1140" i="14"/>
  <c r="S356" i="14"/>
  <c r="S253" i="14"/>
  <c r="S181" i="14"/>
  <c r="S1144" i="14"/>
  <c r="S431" i="14"/>
  <c r="S1071" i="14"/>
  <c r="S226" i="14"/>
  <c r="S298" i="14"/>
  <c r="S384" i="14"/>
  <c r="S54" i="14"/>
  <c r="S668" i="14"/>
  <c r="S92" i="14"/>
  <c r="S876" i="14"/>
  <c r="S1167" i="14"/>
  <c r="S45" i="14"/>
  <c r="S1380" i="14"/>
  <c r="S1216" i="14"/>
  <c r="S489" i="14"/>
  <c r="S24" i="14"/>
  <c r="S518" i="14"/>
  <c r="S461" i="14"/>
  <c r="S386" i="14"/>
  <c r="S293" i="14"/>
  <c r="S1368" i="14"/>
  <c r="S696" i="14"/>
  <c r="S62" i="14"/>
  <c r="S165" i="14"/>
  <c r="S25" i="14"/>
  <c r="S397" i="14"/>
  <c r="S1063" i="14"/>
  <c r="S1372" i="14"/>
  <c r="S543" i="14"/>
  <c r="S1247" i="14"/>
  <c r="S1200" i="14"/>
  <c r="S551" i="14"/>
  <c r="S1072" i="14"/>
  <c r="S459" i="14"/>
  <c r="S1274" i="14"/>
  <c r="S707" i="14"/>
  <c r="S1300" i="14"/>
  <c r="S482" i="14"/>
  <c r="S137" i="14"/>
  <c r="S295" i="14"/>
  <c r="S522" i="14"/>
  <c r="S177" i="14"/>
  <c r="S209" i="14"/>
  <c r="S1386" i="14"/>
  <c r="S715" i="14"/>
  <c r="S176" i="14"/>
  <c r="S418" i="14"/>
  <c r="S1309" i="14"/>
  <c r="S274" i="14"/>
  <c r="S358" i="14"/>
  <c r="S10" i="14"/>
  <c r="S241" i="14"/>
  <c r="S490" i="14"/>
  <c r="S844" i="14"/>
  <c r="S549" i="14"/>
  <c r="S650" i="14"/>
  <c r="S16" i="14"/>
  <c r="S143" i="14"/>
  <c r="S361" i="14"/>
  <c r="S271" i="14"/>
  <c r="S304" i="14"/>
  <c r="S208" i="14"/>
  <c r="S106" i="14"/>
  <c r="S1311" i="14"/>
  <c r="S1218" i="14"/>
  <c r="S128" i="14"/>
  <c r="S1322" i="14"/>
  <c r="S255" i="14"/>
  <c r="S1238" i="14"/>
  <c r="S155" i="14"/>
  <c r="S457" i="14"/>
  <c r="S1262" i="14"/>
  <c r="S168" i="14"/>
  <c r="S76" i="14"/>
  <c r="S233" i="14"/>
  <c r="S547" i="14"/>
  <c r="S1323" i="14"/>
  <c r="S903" i="14"/>
  <c r="S528" i="14"/>
  <c r="S75" i="14"/>
  <c r="S829" i="14"/>
  <c r="S514" i="14"/>
  <c r="S151" i="14"/>
  <c r="S328" i="14"/>
  <c r="S301" i="14"/>
  <c r="S236" i="14"/>
  <c r="S990" i="14"/>
  <c r="S521" i="14"/>
  <c r="S121" i="14"/>
  <c r="S687" i="14"/>
  <c r="S215" i="14"/>
  <c r="S850" i="14"/>
  <c r="S729" i="14"/>
  <c r="S178" i="14"/>
  <c r="S436" i="14"/>
  <c r="S1181" i="14"/>
  <c r="S706" i="14"/>
  <c r="S984" i="14"/>
  <c r="S993" i="14"/>
  <c r="S910" i="14"/>
  <c r="S991" i="14"/>
  <c r="S52" i="14"/>
  <c r="S688" i="14"/>
  <c r="S889" i="14"/>
  <c r="S1305" i="14"/>
  <c r="S827" i="14"/>
  <c r="S366" i="14"/>
  <c r="S659" i="14"/>
  <c r="S866" i="14"/>
  <c r="S411" i="14"/>
  <c r="S704" i="14"/>
  <c r="S653" i="14"/>
  <c r="S139" i="14"/>
  <c r="S453" i="14"/>
  <c r="S790" i="14"/>
  <c r="S441" i="14"/>
  <c r="S51" i="14"/>
  <c r="S110" i="14"/>
  <c r="S1198" i="14"/>
  <c r="S657" i="14"/>
  <c r="S438" i="14"/>
  <c r="S369" i="14"/>
  <c r="S428" i="14"/>
  <c r="S1158" i="14"/>
  <c r="S515" i="14"/>
  <c r="S561" i="14"/>
  <c r="S900" i="14"/>
  <c r="S891" i="14"/>
  <c r="S505" i="14"/>
  <c r="S1075" i="14"/>
  <c r="S1196" i="14"/>
  <c r="S671" i="14"/>
  <c r="S978" i="14"/>
  <c r="S980" i="14"/>
  <c r="S173" i="14"/>
  <c r="S731" i="14"/>
  <c r="S323" i="14"/>
  <c r="S969" i="14"/>
  <c r="S886" i="14"/>
  <c r="S879" i="14"/>
  <c r="S883" i="14"/>
  <c r="S234" i="14"/>
  <c r="S982" i="14"/>
  <c r="S943" i="14"/>
  <c r="S324" i="14"/>
  <c r="S1190" i="14"/>
  <c r="S49" i="14"/>
  <c r="S967" i="14"/>
  <c r="R1274" i="7"/>
  <c r="R1275" i="7"/>
  <c r="R605" i="7"/>
  <c r="R601" i="7"/>
  <c r="R567" i="7"/>
  <c r="R497" i="7"/>
  <c r="R1221" i="7"/>
  <c r="R1071" i="7"/>
  <c r="R348" i="7"/>
  <c r="R307" i="7"/>
  <c r="R325" i="7"/>
  <c r="R182" i="7"/>
  <c r="R124" i="7"/>
  <c r="R1003" i="7"/>
  <c r="R1148" i="7"/>
  <c r="R739" i="7"/>
  <c r="R925" i="7"/>
  <c r="R1110" i="7"/>
  <c r="R1001" i="7"/>
  <c r="R387" i="7"/>
  <c r="R128" i="7"/>
  <c r="R258" i="7"/>
  <c r="R1064" i="7"/>
  <c r="R285" i="7"/>
  <c r="R1078" i="7"/>
  <c r="R421" i="7"/>
  <c r="R477" i="7"/>
  <c r="R776" i="7"/>
  <c r="R1098" i="7"/>
  <c r="R184" i="7"/>
  <c r="R996" i="7"/>
  <c r="R23" i="7"/>
  <c r="R291" i="7"/>
  <c r="R1089" i="7"/>
  <c r="R519" i="7"/>
  <c r="R659" i="7"/>
  <c r="R175" i="7"/>
  <c r="R174" i="7"/>
  <c r="R239" i="7"/>
  <c r="R617" i="7"/>
  <c r="R1038" i="7"/>
  <c r="R247" i="7"/>
  <c r="R423" i="7"/>
  <c r="R1040" i="7"/>
  <c r="R726" i="7"/>
  <c r="R299" i="7"/>
  <c r="R213" i="7"/>
  <c r="R401" i="7"/>
  <c r="R892" i="7"/>
  <c r="R509" i="7"/>
  <c r="R1031" i="7"/>
  <c r="R102" i="7"/>
  <c r="R475" i="7"/>
  <c r="R833" i="7"/>
  <c r="R496" i="7"/>
  <c r="R521" i="7"/>
  <c r="R1056" i="7"/>
  <c r="R249" i="7"/>
  <c r="R222" i="7"/>
  <c r="R1142" i="7"/>
  <c r="R597" i="7"/>
  <c r="R596" i="7"/>
  <c r="R611" i="7"/>
  <c r="R607" i="7"/>
  <c r="R507" i="7"/>
  <c r="R569" i="7"/>
  <c r="R557" i="7"/>
  <c r="R494" i="7"/>
  <c r="R465" i="7"/>
  <c r="R1052" i="7"/>
  <c r="R1044" i="7"/>
  <c r="R1054" i="7"/>
  <c r="R967" i="7"/>
  <c r="R1072" i="7"/>
  <c r="R914" i="7"/>
  <c r="R1162" i="7"/>
  <c r="R347" i="7"/>
  <c r="R262" i="7"/>
  <c r="R317" i="7"/>
  <c r="R278" i="7"/>
  <c r="R268" i="7"/>
  <c r="R19" i="7"/>
  <c r="R1250" i="7"/>
  <c r="R198" i="7"/>
  <c r="R115" i="7"/>
  <c r="R144" i="7"/>
  <c r="R984" i="7"/>
  <c r="R1248" i="7"/>
  <c r="R945" i="7"/>
  <c r="R770" i="7"/>
  <c r="R1181" i="7"/>
  <c r="R1177" i="7"/>
  <c r="R1114" i="7"/>
  <c r="R1137" i="7"/>
  <c r="R1205" i="7"/>
  <c r="R1133" i="7"/>
  <c r="R1131" i="7"/>
  <c r="R730" i="7"/>
  <c r="R714" i="7"/>
  <c r="R723" i="7"/>
  <c r="R836" i="7"/>
  <c r="R926" i="7"/>
  <c r="R695" i="7"/>
  <c r="R701" i="7"/>
  <c r="R1111" i="7"/>
  <c r="R994" i="7"/>
  <c r="R744" i="7"/>
  <c r="R932" i="7"/>
  <c r="R918" i="7"/>
  <c r="R873" i="7"/>
  <c r="R1244" i="7"/>
  <c r="R428" i="7"/>
  <c r="R281" i="7"/>
  <c r="R55" i="7"/>
  <c r="R132" i="7"/>
  <c r="R732" i="7"/>
  <c r="R123" i="7"/>
  <c r="R212" i="7"/>
  <c r="R458" i="7"/>
  <c r="R1164" i="7"/>
  <c r="R162" i="7"/>
  <c r="R194" i="7"/>
  <c r="R1066" i="7"/>
  <c r="R921" i="7"/>
  <c r="R720" i="7"/>
  <c r="R737" i="7"/>
  <c r="R1061" i="7"/>
  <c r="R41" i="7"/>
  <c r="R16" i="7"/>
  <c r="R1079" i="7"/>
  <c r="R1121" i="7"/>
  <c r="R1080" i="7"/>
  <c r="R336" i="7"/>
  <c r="R446" i="7"/>
  <c r="R225" i="7"/>
  <c r="R259" i="7"/>
  <c r="R13" i="7"/>
  <c r="R337" i="7"/>
  <c r="R958" i="7"/>
  <c r="R341" i="7"/>
  <c r="R344" i="7"/>
  <c r="R179" i="7"/>
  <c r="R396" i="7"/>
  <c r="R224" i="7"/>
  <c r="R372" i="7"/>
  <c r="R629" i="7"/>
  <c r="R775" i="7"/>
  <c r="R44" i="7"/>
  <c r="R931" i="7"/>
  <c r="R93" i="7"/>
  <c r="R508" i="7"/>
  <c r="R230" i="7"/>
  <c r="R298" i="7"/>
  <c r="R183" i="7"/>
  <c r="R728" i="7"/>
  <c r="R195" i="7"/>
  <c r="R221" i="7"/>
  <c r="R34" i="7"/>
  <c r="R52" i="7"/>
  <c r="R654" i="7"/>
  <c r="R588" i="7"/>
  <c r="R266" i="7"/>
  <c r="R1037" i="7"/>
  <c r="R246" i="7"/>
  <c r="R328" i="7"/>
  <c r="R742" i="7"/>
  <c r="R6" i="7"/>
  <c r="R685" i="7"/>
  <c r="R437" i="7"/>
  <c r="R899" i="7"/>
  <c r="R568" i="7"/>
  <c r="R349" i="7"/>
  <c r="R302" i="7"/>
  <c r="R105" i="7"/>
  <c r="R1130" i="7"/>
  <c r="R1020" i="7"/>
  <c r="R844" i="7"/>
  <c r="R1194" i="7"/>
  <c r="R164" i="7"/>
  <c r="R961" i="7"/>
  <c r="R1027" i="7"/>
  <c r="R655" i="7"/>
  <c r="R1021" i="7"/>
  <c r="R1215" i="7"/>
  <c r="R29" i="7"/>
  <c r="R929" i="7"/>
  <c r="R637" i="7"/>
  <c r="R483" i="7"/>
  <c r="R154" i="7"/>
  <c r="R1018" i="7"/>
  <c r="R1032" i="7"/>
  <c r="R413" i="7"/>
  <c r="R917" i="7"/>
  <c r="R835" i="7"/>
  <c r="R920" i="7"/>
  <c r="R323" i="7"/>
  <c r="R840" i="7"/>
  <c r="R361" i="7"/>
  <c r="R238" i="7"/>
  <c r="R1189" i="7"/>
  <c r="R621" i="7"/>
  <c r="R1025" i="7"/>
  <c r="R1035" i="7"/>
  <c r="R1108" i="7"/>
  <c r="R771" i="7"/>
  <c r="R780" i="7"/>
  <c r="R779" i="7"/>
  <c r="R853" i="7"/>
  <c r="R886" i="7"/>
  <c r="R318" i="7"/>
  <c r="R172" i="7"/>
  <c r="R395" i="7"/>
  <c r="R885" i="7"/>
  <c r="R760" i="7"/>
  <c r="R391" i="7"/>
  <c r="R858" i="7"/>
  <c r="R358" i="7"/>
  <c r="R616" i="7"/>
  <c r="R173" i="7"/>
  <c r="R408" i="7"/>
  <c r="R906" i="7"/>
  <c r="R359" i="7"/>
  <c r="R798" i="7"/>
  <c r="R880" i="7"/>
  <c r="R757" i="7"/>
  <c r="R405" i="7"/>
  <c r="R150" i="7"/>
  <c r="R983" i="7"/>
  <c r="R956" i="7"/>
  <c r="R418" i="7"/>
  <c r="R410" i="7"/>
  <c r="R265" i="7"/>
  <c r="R794" i="7"/>
  <c r="R823" i="7"/>
  <c r="R1116" i="7"/>
  <c r="R82" i="7"/>
  <c r="R449" i="7"/>
  <c r="R491" i="7"/>
  <c r="R1106" i="7"/>
  <c r="R84" i="7"/>
  <c r="R1232" i="7"/>
  <c r="R72" i="7"/>
  <c r="R834" i="7"/>
  <c r="R650" i="7"/>
  <c r="R204" i="7"/>
  <c r="R43" i="7"/>
  <c r="R71" i="7"/>
  <c r="R424" i="7"/>
  <c r="R1129" i="7"/>
  <c r="R161" i="7"/>
  <c r="R795" i="7"/>
  <c r="R1022" i="7"/>
  <c r="R933" i="7"/>
  <c r="R261" i="7"/>
  <c r="R1023" i="7"/>
  <c r="R45" i="7"/>
  <c r="R1217" i="7"/>
  <c r="R1033" i="7"/>
  <c r="R580" i="7"/>
  <c r="R646" i="7"/>
  <c r="R1024" i="7"/>
  <c r="R354" i="7"/>
  <c r="R765" i="7"/>
  <c r="R656" i="7"/>
  <c r="R137" i="7"/>
  <c r="R677" i="7"/>
  <c r="R625" i="7"/>
  <c r="R793" i="7"/>
  <c r="R415" i="7"/>
  <c r="R374" i="7"/>
  <c r="R815" i="7"/>
  <c r="R1036" i="7"/>
  <c r="R332" i="7"/>
  <c r="R365" i="7"/>
  <c r="R687" i="7"/>
  <c r="R283" i="7"/>
  <c r="R1113" i="7"/>
  <c r="R876" i="7"/>
  <c r="R830" i="7"/>
  <c r="R1004" i="7"/>
  <c r="R787" i="7"/>
  <c r="R595" i="7"/>
  <c r="R532" i="7"/>
  <c r="R480" i="7"/>
  <c r="R1043" i="7"/>
  <c r="R964" i="7"/>
  <c r="R1161" i="7"/>
  <c r="R233" i="7"/>
  <c r="R38" i="7"/>
  <c r="R191" i="7"/>
  <c r="R572" i="7"/>
  <c r="R947" i="7"/>
  <c r="R1182" i="7"/>
  <c r="R1143" i="7"/>
  <c r="R1197" i="7"/>
  <c r="R722" i="7"/>
  <c r="R691" i="7"/>
  <c r="R934" i="7"/>
  <c r="R1238" i="7"/>
  <c r="R1144" i="7"/>
  <c r="R718" i="7"/>
  <c r="R186" i="7"/>
  <c r="R1065" i="7"/>
  <c r="R185" i="7"/>
  <c r="R1252" i="7"/>
  <c r="R110" i="7"/>
  <c r="R1141" i="7"/>
  <c r="R896" i="7"/>
  <c r="R670" i="7"/>
  <c r="R1168" i="7"/>
  <c r="R200" i="7"/>
  <c r="R427" i="7"/>
  <c r="R1224" i="7"/>
  <c r="R425" i="7"/>
  <c r="R448" i="7"/>
  <c r="R1103" i="7"/>
  <c r="R1028" i="7"/>
  <c r="R743" i="7"/>
  <c r="R745" i="7"/>
  <c r="R270" i="7"/>
  <c r="R1150" i="7"/>
  <c r="R166" i="7"/>
  <c r="R495" i="7"/>
  <c r="R149" i="7"/>
  <c r="R889" i="7"/>
  <c r="R681" i="7"/>
  <c r="R658" i="7"/>
  <c r="R890" i="7"/>
  <c r="R893" i="7"/>
  <c r="R473" i="7"/>
  <c r="R812" i="7"/>
  <c r="R631" i="7"/>
  <c r="R498" i="7"/>
  <c r="R1042" i="7"/>
  <c r="R1216" i="7"/>
  <c r="R1070" i="7"/>
  <c r="R661" i="7"/>
  <c r="R235" i="7"/>
  <c r="R295" i="7"/>
  <c r="R18" i="7"/>
  <c r="R187" i="7"/>
  <c r="R146" i="7"/>
  <c r="R571" i="7"/>
  <c r="R946" i="7"/>
  <c r="R624" i="7"/>
  <c r="R1120" i="7"/>
  <c r="R1207" i="7"/>
  <c r="R1195" i="7"/>
  <c r="R1198" i="7"/>
  <c r="R719" i="7"/>
  <c r="R862" i="7"/>
  <c r="R792" i="7"/>
  <c r="R991" i="7"/>
  <c r="R930" i="7"/>
  <c r="R869" i="7"/>
  <c r="R1253" i="7"/>
  <c r="R1139" i="7"/>
  <c r="R457" i="7"/>
  <c r="R79" i="7"/>
  <c r="R216" i="7"/>
  <c r="R1063" i="7"/>
  <c r="R409" i="7"/>
  <c r="R903" i="7"/>
  <c r="R404" i="7"/>
  <c r="R1081" i="7"/>
  <c r="R842" i="7"/>
  <c r="R350" i="7"/>
  <c r="R484" i="7"/>
  <c r="R252" i="7"/>
  <c r="R538" i="7"/>
  <c r="R693" i="7"/>
  <c r="R243" i="7"/>
  <c r="R1093" i="7"/>
  <c r="R796" i="7"/>
  <c r="R32" i="7"/>
  <c r="R342" i="7"/>
  <c r="R192" i="7"/>
  <c r="R986" i="7"/>
  <c r="R1099" i="7"/>
  <c r="R627" i="7"/>
  <c r="R551" i="7"/>
  <c r="R579" i="7"/>
  <c r="R300" i="7"/>
  <c r="R827" i="7"/>
  <c r="R58" i="7"/>
  <c r="R223" i="7"/>
  <c r="R927" i="7"/>
  <c r="R758" i="7"/>
  <c r="R591" i="7"/>
  <c r="R582" i="7"/>
  <c r="R603" i="7"/>
  <c r="R527" i="7"/>
  <c r="R514" i="7"/>
  <c r="R560" i="7"/>
  <c r="R556" i="7"/>
  <c r="R504" i="7"/>
  <c r="R436" i="7"/>
  <c r="R1049" i="7"/>
  <c r="R1059" i="7"/>
  <c r="R1223" i="7"/>
  <c r="R960" i="7"/>
  <c r="R1069" i="7"/>
  <c r="R910" i="7"/>
  <c r="R822" i="7"/>
  <c r="R353" i="7"/>
  <c r="R237" i="7"/>
  <c r="R310" i="7"/>
  <c r="R314" i="7"/>
  <c r="R167" i="7"/>
  <c r="R30" i="7"/>
  <c r="R210" i="7"/>
  <c r="R190" i="7"/>
  <c r="R156" i="7"/>
  <c r="R86" i="7"/>
  <c r="R479" i="7"/>
  <c r="R339" i="7"/>
  <c r="R774" i="7"/>
  <c r="R766" i="7"/>
  <c r="R620" i="7"/>
  <c r="R1184" i="7"/>
  <c r="R1172" i="7"/>
  <c r="R1138" i="7"/>
  <c r="R1209" i="7"/>
  <c r="R1136" i="7"/>
  <c r="R1188" i="7"/>
  <c r="R1202" i="7"/>
  <c r="R741" i="7"/>
  <c r="R711" i="7"/>
  <c r="R717" i="7"/>
  <c r="R1013" i="7"/>
  <c r="R362" i="7"/>
  <c r="R784" i="7"/>
  <c r="R703" i="7"/>
  <c r="R924" i="7"/>
  <c r="R990" i="7"/>
  <c r="R849" i="7"/>
  <c r="R998" i="7"/>
  <c r="R811" i="7"/>
  <c r="R684" i="7"/>
  <c r="R1236" i="7"/>
  <c r="R133" i="7"/>
  <c r="R54" i="7"/>
  <c r="R454" i="7"/>
  <c r="R1165" i="7"/>
  <c r="R536" i="7"/>
  <c r="R452" i="7"/>
  <c r="R17" i="7"/>
  <c r="R78" i="7"/>
  <c r="R1068" i="7"/>
  <c r="R746" i="7"/>
  <c r="R37" i="7"/>
  <c r="R1062" i="7"/>
  <c r="R593" i="7"/>
  <c r="R806" i="7"/>
  <c r="R953" i="7"/>
  <c r="R950" i="7"/>
  <c r="R31" i="7"/>
  <c r="R523" i="7"/>
  <c r="R1077" i="7"/>
  <c r="R294" i="7"/>
  <c r="R89" i="7"/>
  <c r="R553" i="7"/>
  <c r="R62" i="7"/>
  <c r="R157" i="7"/>
  <c r="R147" i="7"/>
  <c r="R284" i="7"/>
  <c r="R729" i="7"/>
  <c r="R305" i="7"/>
  <c r="R694" i="7"/>
  <c r="R797" i="7"/>
  <c r="R367" i="7"/>
  <c r="R935" i="7"/>
  <c r="R227" i="7"/>
  <c r="R20" i="7"/>
  <c r="R526" i="7"/>
  <c r="R158" i="7"/>
  <c r="R1118" i="7"/>
  <c r="R841" i="7"/>
  <c r="R80" i="7"/>
  <c r="R897" i="7"/>
  <c r="R301" i="7"/>
  <c r="R228" i="7"/>
  <c r="R985" i="7"/>
  <c r="R36" i="7"/>
  <c r="R1091" i="7"/>
  <c r="R639" i="7"/>
  <c r="R81" i="7"/>
  <c r="R369" i="7"/>
  <c r="R541" i="7"/>
  <c r="R450" i="7"/>
  <c r="R653" i="7"/>
  <c r="R1231" i="7"/>
  <c r="R1102" i="7"/>
  <c r="R628" i="7"/>
  <c r="R260" i="7"/>
  <c r="R955" i="7"/>
  <c r="R109" i="7"/>
  <c r="R898" i="7"/>
  <c r="R769" i="7"/>
  <c r="R981" i="7"/>
  <c r="R203" i="7"/>
  <c r="R664" i="7"/>
  <c r="R1225" i="7"/>
  <c r="R566" i="7"/>
  <c r="R1154" i="7"/>
  <c r="R168" i="7"/>
  <c r="R1214" i="7"/>
  <c r="R854" i="7"/>
  <c r="R919" i="7"/>
  <c r="R142" i="7"/>
  <c r="R513" i="7"/>
  <c r="R470" i="7"/>
  <c r="R1230" i="7"/>
  <c r="R500" i="7"/>
  <c r="R976" i="7"/>
  <c r="R871" i="7"/>
  <c r="R380" i="7"/>
  <c r="R948" i="7"/>
  <c r="R641" i="7"/>
  <c r="R386" i="7"/>
  <c r="R1034" i="7"/>
  <c r="R867" i="7"/>
  <c r="R111" i="7"/>
  <c r="R375" i="7"/>
  <c r="R855" i="7"/>
  <c r="R50" i="7"/>
  <c r="R1014" i="7"/>
  <c r="R403" i="7"/>
  <c r="R393" i="7"/>
  <c r="R482" i="7"/>
  <c r="R799" i="7"/>
  <c r="R471" i="7"/>
  <c r="R1012" i="7"/>
  <c r="R171" i="7"/>
  <c r="R321" i="7"/>
  <c r="R785" i="7"/>
  <c r="R782" i="7"/>
  <c r="R881" i="7"/>
  <c r="R322" i="7"/>
  <c r="R48" i="7"/>
  <c r="R584" i="7"/>
  <c r="R563" i="7"/>
  <c r="R1051" i="7"/>
  <c r="R913" i="7"/>
  <c r="R313" i="7"/>
  <c r="R116" i="7"/>
  <c r="R764" i="7"/>
  <c r="R1210" i="7"/>
  <c r="R1007" i="7"/>
  <c r="R851" i="7"/>
  <c r="R442" i="7"/>
  <c r="R467" i="7"/>
  <c r="R134" i="7"/>
  <c r="R511" i="7"/>
  <c r="R163" i="7"/>
  <c r="R594" i="7"/>
  <c r="R583" i="7"/>
  <c r="R609" i="7"/>
  <c r="R564" i="7"/>
  <c r="R530" i="7"/>
  <c r="R554" i="7"/>
  <c r="R461" i="7"/>
  <c r="R1050" i="7"/>
  <c r="R962" i="7"/>
  <c r="R911" i="7"/>
  <c r="R352" i="7"/>
  <c r="R274" i="7"/>
  <c r="R181" i="7"/>
  <c r="R121" i="7"/>
  <c r="R335" i="7"/>
  <c r="R763" i="7"/>
  <c r="R1126" i="7"/>
  <c r="R1145" i="7"/>
  <c r="R1132" i="7"/>
  <c r="R738" i="7"/>
  <c r="R712" i="7"/>
  <c r="R1015" i="7"/>
  <c r="R704" i="7"/>
  <c r="R402" i="7"/>
  <c r="R850" i="7"/>
  <c r="R810" i="7"/>
  <c r="R1242" i="7"/>
  <c r="R309" i="7"/>
  <c r="R524" i="7"/>
  <c r="R558" i="7"/>
  <c r="R525" i="7"/>
  <c r="R118" i="7"/>
  <c r="R441" i="7"/>
  <c r="R908" i="7"/>
  <c r="R980" i="7"/>
  <c r="R343" i="7"/>
  <c r="R373" i="7"/>
  <c r="R39" i="7"/>
  <c r="R679" i="7"/>
  <c r="R94" i="7"/>
  <c r="R127" i="7"/>
  <c r="R438" i="7"/>
  <c r="R614" i="7"/>
  <c r="R589" i="7"/>
  <c r="R581" i="7"/>
  <c r="R610" i="7"/>
  <c r="R751" i="7"/>
  <c r="R520" i="7"/>
  <c r="R545" i="7"/>
  <c r="R549" i="7"/>
  <c r="R503" i="7"/>
  <c r="R434" i="7"/>
  <c r="R1048" i="7"/>
  <c r="R1058" i="7"/>
  <c r="R1219" i="7"/>
  <c r="R680" i="7"/>
  <c r="R240" i="7"/>
  <c r="R818" i="7"/>
  <c r="R800" i="7"/>
  <c r="R351" i="7"/>
  <c r="R355" i="7"/>
  <c r="R303" i="7"/>
  <c r="R312" i="7"/>
  <c r="R276" i="7"/>
  <c r="R245" i="7"/>
  <c r="R199" i="7"/>
  <c r="R208" i="7"/>
  <c r="R145" i="7"/>
  <c r="R671" i="7"/>
  <c r="R1226" i="7"/>
  <c r="R334" i="7"/>
  <c r="R773" i="7"/>
  <c r="R618" i="7"/>
  <c r="R1180" i="7"/>
  <c r="R1115" i="7"/>
  <c r="R1146" i="7"/>
  <c r="R1208" i="7"/>
  <c r="R1183" i="7"/>
  <c r="R1156" i="7"/>
  <c r="R1196" i="7"/>
  <c r="R740" i="7"/>
  <c r="R709" i="7"/>
  <c r="R716" i="7"/>
  <c r="R1011" i="7"/>
  <c r="R366" i="7"/>
  <c r="R863" i="7"/>
  <c r="R702" i="7"/>
  <c r="R578" i="7"/>
  <c r="R989" i="7"/>
  <c r="R848" i="7"/>
  <c r="R1000" i="7"/>
  <c r="R279" i="7"/>
  <c r="R1239" i="7"/>
  <c r="R1243" i="7"/>
  <c r="R700" i="7"/>
  <c r="R11" i="7"/>
  <c r="R451" i="7"/>
  <c r="R444" i="7"/>
  <c r="R1222" i="7"/>
  <c r="R431" i="7"/>
  <c r="R459" i="7"/>
  <c r="R60" i="7"/>
  <c r="R114" i="7"/>
  <c r="R219" i="7"/>
  <c r="R69" i="7"/>
  <c r="R1060" i="7"/>
  <c r="R860" i="7"/>
  <c r="R807" i="7"/>
  <c r="R894" i="7"/>
  <c r="R117" i="7"/>
  <c r="R130" i="7"/>
  <c r="R552" i="7"/>
  <c r="R214" i="7"/>
  <c r="R1082" i="7"/>
  <c r="R747" i="7"/>
  <c r="R952" i="7"/>
  <c r="R1095" i="7"/>
  <c r="R1122" i="7"/>
  <c r="R1167" i="7"/>
  <c r="R872" i="7"/>
  <c r="R331" i="7"/>
  <c r="R1092" i="7"/>
  <c r="R978" i="7"/>
  <c r="R251" i="7"/>
  <c r="R982" i="7"/>
  <c r="R936" i="7"/>
  <c r="R296" i="7"/>
  <c r="R53" i="7"/>
  <c r="R91" i="7"/>
  <c r="R968" i="7"/>
  <c r="R131" i="7"/>
  <c r="R256" i="7"/>
  <c r="R1155" i="7"/>
  <c r="R218" i="7"/>
  <c r="R1090" i="7"/>
  <c r="R95" i="7"/>
  <c r="R859" i="7"/>
  <c r="R120" i="7"/>
  <c r="R626" i="7"/>
  <c r="R727" i="7"/>
  <c r="R1220" i="7"/>
  <c r="R205" i="7"/>
  <c r="R215" i="7"/>
  <c r="R25" i="7"/>
  <c r="R957" i="7"/>
  <c r="R1229" i="7"/>
  <c r="R383" i="7"/>
  <c r="R540" i="7"/>
  <c r="R420" i="7"/>
  <c r="R1104" i="7"/>
  <c r="R97" i="7"/>
  <c r="R76" i="7"/>
  <c r="R636" i="7"/>
  <c r="R141" i="7"/>
  <c r="R269" i="7"/>
  <c r="R206" i="7"/>
  <c r="R1030" i="7"/>
  <c r="R126" i="7"/>
  <c r="R113" i="7"/>
  <c r="R1153" i="7"/>
  <c r="R1039" i="7"/>
  <c r="R381" i="7"/>
  <c r="R942" i="7"/>
  <c r="R761" i="7"/>
  <c r="R138" i="7"/>
  <c r="R257" i="7"/>
  <c r="R345" i="7"/>
  <c r="R905" i="7"/>
  <c r="R46" i="7"/>
  <c r="R472" i="7"/>
  <c r="R98" i="7"/>
  <c r="R993" i="7"/>
  <c r="R882" i="7"/>
  <c r="R672" i="7"/>
  <c r="R177" i="7"/>
  <c r="R657" i="7"/>
  <c r="R363" i="7"/>
  <c r="R1019" i="7"/>
  <c r="R382" i="7"/>
  <c r="R891" i="7"/>
  <c r="R406" i="7"/>
  <c r="R856" i="7"/>
  <c r="R832" i="7"/>
  <c r="R376" i="7"/>
  <c r="R319" i="7"/>
  <c r="R966" i="7"/>
  <c r="R875" i="7"/>
  <c r="R330" i="7"/>
  <c r="R104" i="7"/>
  <c r="R791" i="7"/>
  <c r="R821" i="7"/>
  <c r="R857" i="7"/>
  <c r="R820" i="7"/>
  <c r="R390" i="7"/>
  <c r="R100" i="7"/>
  <c r="R884" i="7"/>
  <c r="R801" i="7"/>
  <c r="R4" i="7"/>
  <c r="R529" i="7"/>
  <c r="R502" i="7"/>
  <c r="R440" i="7"/>
  <c r="R1047" i="7"/>
  <c r="R1057" i="7"/>
  <c r="R1218" i="7"/>
  <c r="R1075" i="7"/>
  <c r="R587" i="7"/>
  <c r="R665" i="7"/>
  <c r="R808" i="7"/>
  <c r="R248" i="7"/>
  <c r="R264" i="7"/>
  <c r="R304" i="7"/>
  <c r="R311" i="7"/>
  <c r="R275" i="7"/>
  <c r="R263" i="7"/>
  <c r="R188" i="7"/>
  <c r="R197" i="7"/>
  <c r="R122" i="7"/>
  <c r="R817" i="7"/>
  <c r="R1247" i="7"/>
  <c r="R338" i="7"/>
  <c r="R768" i="7"/>
  <c r="R615" i="7"/>
  <c r="R1124" i="7"/>
  <c r="R1175" i="7"/>
  <c r="R1140" i="7"/>
  <c r="R1206" i="7"/>
  <c r="R1193" i="7"/>
  <c r="R1203" i="7"/>
  <c r="R1201" i="7"/>
  <c r="R736" i="7"/>
  <c r="R710" i="7"/>
  <c r="R706" i="7"/>
  <c r="R1009" i="7"/>
  <c r="R371" i="7"/>
  <c r="R399" i="7"/>
  <c r="R705" i="7"/>
  <c r="R575" i="7"/>
  <c r="R697" i="7"/>
  <c r="R846" i="7"/>
  <c r="R999" i="7"/>
  <c r="R280" i="7"/>
  <c r="R1241" i="7"/>
  <c r="R1237" i="7"/>
  <c r="R1191" i="7"/>
  <c r="R429" i="7"/>
  <c r="R1017" i="7"/>
  <c r="R435" i="7"/>
  <c r="R87" i="7"/>
  <c r="R643" i="7"/>
  <c r="R417" i="7"/>
  <c r="R77" i="7"/>
  <c r="R522" i="7"/>
  <c r="R426" i="7"/>
  <c r="R63" i="7"/>
  <c r="R152" i="7"/>
  <c r="R443" i="7"/>
  <c r="R649" i="7"/>
  <c r="R478" i="7"/>
  <c r="R462" i="7"/>
  <c r="R316" i="7"/>
  <c r="R938" i="7"/>
  <c r="R211" i="7"/>
  <c r="R1125" i="7"/>
  <c r="R242" i="7"/>
  <c r="R389" i="7"/>
  <c r="R1094" i="7"/>
  <c r="R397" i="7"/>
  <c r="R1169" i="7"/>
  <c r="R139" i="7"/>
  <c r="R635" i="7"/>
  <c r="R193" i="7"/>
  <c r="R64" i="7"/>
  <c r="R159" i="7"/>
  <c r="R65" i="7"/>
  <c r="R486" i="7"/>
  <c r="R912" i="7"/>
  <c r="R432" i="7"/>
  <c r="R861" i="7"/>
  <c r="R923" i="7"/>
  <c r="R1097" i="7"/>
  <c r="R455" i="7"/>
  <c r="R485" i="7"/>
  <c r="R1213" i="7"/>
  <c r="R1085" i="7"/>
  <c r="R61" i="7"/>
  <c r="R24" i="7"/>
  <c r="R928" i="7"/>
  <c r="R510" i="7"/>
  <c r="R1016" i="7"/>
  <c r="R937" i="7"/>
  <c r="R1186" i="7"/>
  <c r="R1212" i="7"/>
  <c r="R135" i="7"/>
  <c r="R489" i="7"/>
  <c r="R207" i="7"/>
  <c r="R667" i="7"/>
  <c r="R384" i="7"/>
  <c r="R272" i="7"/>
  <c r="R9" i="7"/>
  <c r="R456" i="7"/>
  <c r="R517" i="7"/>
  <c r="R27" i="7"/>
  <c r="R1171" i="7"/>
  <c r="R662" i="7"/>
  <c r="R977" i="7"/>
  <c r="R707" i="7"/>
  <c r="R922" i="7"/>
  <c r="R253" i="7"/>
  <c r="R153" i="7"/>
  <c r="R1174" i="7"/>
  <c r="R75" i="7"/>
  <c r="R515" i="7"/>
  <c r="R802" i="7"/>
  <c r="R74" i="7"/>
  <c r="R481" i="7"/>
  <c r="R326" i="7"/>
  <c r="R234" i="7"/>
  <c r="R488" i="7"/>
  <c r="R645" i="7"/>
  <c r="R749" i="7"/>
  <c r="R176" i="7"/>
  <c r="R995" i="7"/>
  <c r="R883" i="7"/>
  <c r="R809" i="7"/>
  <c r="R5" i="7"/>
  <c r="R107" i="7"/>
  <c r="R398" i="7"/>
  <c r="R878" i="7"/>
  <c r="R831" i="7"/>
  <c r="R501" i="7"/>
  <c r="R392" i="7"/>
  <c r="R963" i="7"/>
  <c r="R356" i="7"/>
  <c r="R378" i="7"/>
  <c r="R969" i="7"/>
  <c r="R2" i="7"/>
  <c r="R951" i="7"/>
  <c r="R748" i="7"/>
  <c r="R1010" i="7"/>
  <c r="R965" i="7"/>
  <c r="R676" i="7"/>
  <c r="R394" i="7"/>
  <c r="R99" i="7"/>
  <c r="R506" i="7"/>
  <c r="R320" i="7"/>
  <c r="R3" i="7"/>
  <c r="R752" i="7"/>
  <c r="R101" i="7"/>
  <c r="R1134" i="7"/>
  <c r="R1158" i="7"/>
  <c r="R1200" i="7"/>
  <c r="R735" i="7"/>
  <c r="R708" i="7"/>
  <c r="R907" i="7"/>
  <c r="R1008" i="7"/>
  <c r="R360" i="7"/>
  <c r="R699" i="7"/>
  <c r="R688" i="7"/>
  <c r="R574" i="7"/>
  <c r="R698" i="7"/>
  <c r="R847" i="7"/>
  <c r="R364" i="7"/>
  <c r="R282" i="7"/>
  <c r="R1245" i="7"/>
  <c r="R865" i="7"/>
  <c r="R777" i="7"/>
  <c r="R1211" i="7"/>
  <c r="R464" i="7"/>
  <c r="R550" i="7"/>
  <c r="R460" i="7"/>
  <c r="R88" i="7"/>
  <c r="R68" i="7"/>
  <c r="R535" i="7"/>
  <c r="R548" i="7"/>
  <c r="R468" i="7"/>
  <c r="R151" i="7"/>
  <c r="R286" i="7"/>
  <c r="R537" i="7"/>
  <c r="R547" i="7"/>
  <c r="R909" i="7"/>
  <c r="R340" i="7"/>
  <c r="R979" i="7"/>
  <c r="R297" i="7"/>
  <c r="R845" i="7"/>
  <c r="R196" i="7"/>
  <c r="R22" i="7"/>
  <c r="R573" i="7"/>
  <c r="R974" i="7"/>
  <c r="R70" i="7"/>
  <c r="R493" i="7"/>
  <c r="R900" i="7"/>
  <c r="R864" i="7"/>
  <c r="R226" i="7"/>
  <c r="R652" i="7"/>
  <c r="R539" i="7"/>
  <c r="R1117" i="7"/>
  <c r="R92" i="7"/>
  <c r="R229" i="7"/>
  <c r="R315" i="7"/>
  <c r="R412" i="7"/>
  <c r="R136" i="7"/>
  <c r="R1087" i="7"/>
  <c r="R277" i="7"/>
  <c r="R668" i="7"/>
  <c r="R1084" i="7"/>
  <c r="R201" i="7"/>
  <c r="R255" i="7"/>
  <c r="R1228" i="7"/>
  <c r="R83" i="7"/>
  <c r="R40" i="7"/>
  <c r="R33" i="7"/>
  <c r="R1234" i="7"/>
  <c r="R826" i="7"/>
  <c r="R414" i="7"/>
  <c r="R160" i="7"/>
  <c r="R542" i="7"/>
  <c r="R561" i="7"/>
  <c r="R669" i="7"/>
  <c r="R576" i="7"/>
  <c r="R1105" i="7"/>
  <c r="R474" i="7"/>
  <c r="R165" i="7"/>
  <c r="R15" i="7"/>
  <c r="R1157" i="7"/>
  <c r="R939" i="7"/>
  <c r="R73" i="7"/>
  <c r="R106" i="7"/>
  <c r="R814" i="7"/>
  <c r="R633" i="7"/>
  <c r="R385" i="7"/>
  <c r="R843" i="7"/>
  <c r="R8" i="7"/>
  <c r="R819" i="7"/>
  <c r="R902" i="7"/>
  <c r="R49" i="7"/>
  <c r="R273" i="7"/>
  <c r="R1127" i="7"/>
  <c r="R1029" i="7"/>
  <c r="R754" i="7"/>
  <c r="R416" i="7"/>
  <c r="R640" i="7"/>
  <c r="R916" i="7"/>
  <c r="R943" i="7"/>
  <c r="R562" i="7"/>
  <c r="R324" i="7"/>
  <c r="R51" i="7"/>
  <c r="R788" i="7"/>
  <c r="R724" i="7"/>
  <c r="R623" i="7"/>
  <c r="R377" i="7"/>
  <c r="R619" i="7"/>
  <c r="R419" i="7"/>
  <c r="R407" i="7"/>
  <c r="R997" i="7"/>
  <c r="R674" i="7"/>
  <c r="R783" i="7"/>
  <c r="R837" i="7"/>
  <c r="R686" i="7"/>
  <c r="R988" i="7"/>
  <c r="R888" i="7"/>
  <c r="R813" i="7"/>
  <c r="R786" i="7"/>
  <c r="R634" i="7"/>
  <c r="R904" i="7"/>
  <c r="R505" i="7"/>
  <c r="R887" i="7"/>
  <c r="R47" i="7"/>
  <c r="R756" i="7"/>
  <c r="R1176" i="7"/>
  <c r="R1190" i="7"/>
  <c r="R713" i="7"/>
  <c r="R789" i="7"/>
  <c r="R992" i="7"/>
  <c r="R870" i="7"/>
  <c r="R683" i="7"/>
  <c r="R125" i="7"/>
  <c r="R555" i="7"/>
  <c r="R67" i="7"/>
  <c r="R453" i="7"/>
  <c r="R1076" i="7"/>
  <c r="R949" i="7"/>
  <c r="R430" i="7"/>
  <c r="R1152" i="7"/>
  <c r="R1128" i="7"/>
  <c r="R648" i="7"/>
  <c r="R1159" i="7"/>
  <c r="R293" i="7"/>
  <c r="R346" i="7"/>
  <c r="R725" i="7"/>
  <c r="R231" i="7"/>
  <c r="R119" i="7"/>
  <c r="R103" i="7"/>
  <c r="R308" i="7"/>
  <c r="R600" i="7"/>
  <c r="R592" i="7"/>
  <c r="R585" i="7"/>
  <c r="R604" i="7"/>
  <c r="R750" i="7"/>
  <c r="R546" i="7"/>
  <c r="R599" i="7"/>
  <c r="R590" i="7"/>
  <c r="R612" i="7"/>
  <c r="R608" i="7"/>
  <c r="R753" i="7"/>
  <c r="R518" i="7"/>
  <c r="R544" i="7"/>
  <c r="R499" i="7"/>
  <c r="R466" i="7"/>
  <c r="R433" i="7"/>
  <c r="R1046" i="7"/>
  <c r="R987" i="7"/>
  <c r="R1074" i="7"/>
  <c r="R586" i="7"/>
  <c r="R666" i="7"/>
  <c r="R805" i="7"/>
  <c r="R96" i="7"/>
  <c r="R306" i="7"/>
  <c r="R292" i="7"/>
  <c r="R271" i="7"/>
  <c r="R244" i="7"/>
  <c r="R220" i="7"/>
  <c r="R129" i="7"/>
  <c r="R973" i="7"/>
  <c r="R1246" i="7"/>
  <c r="R333" i="7"/>
  <c r="R767" i="7"/>
  <c r="R762" i="7"/>
  <c r="R1135" i="7"/>
  <c r="R1123" i="7"/>
  <c r="R1119" i="7"/>
  <c r="R1166" i="7"/>
  <c r="R598" i="7"/>
  <c r="R613" i="7"/>
  <c r="R606" i="7"/>
  <c r="R602" i="7"/>
  <c r="R570" i="7"/>
  <c r="R755" i="7"/>
  <c r="R559" i="7"/>
  <c r="R490" i="7"/>
  <c r="R422" i="7"/>
  <c r="R1053" i="7"/>
  <c r="R1045" i="7"/>
  <c r="R1055" i="7"/>
  <c r="R972" i="7"/>
  <c r="R1073" i="7"/>
  <c r="R647" i="7"/>
  <c r="R1163" i="7"/>
  <c r="R828" i="7"/>
  <c r="R327" i="7"/>
  <c r="R56" i="7"/>
  <c r="R329" i="7"/>
  <c r="R267" i="7"/>
  <c r="R12" i="7"/>
  <c r="R1251" i="7"/>
  <c r="R209" i="7"/>
  <c r="R189" i="7"/>
  <c r="R155" i="7"/>
  <c r="R975" i="7"/>
  <c r="R1249" i="7"/>
  <c r="R944" i="7"/>
  <c r="R772" i="7"/>
  <c r="R1185" i="7"/>
  <c r="R1178" i="7"/>
  <c r="R1170" i="7"/>
  <c r="R1149" i="7"/>
  <c r="R1204" i="7"/>
  <c r="R1192" i="7"/>
  <c r="R1199" i="7"/>
  <c r="R1187" i="7"/>
  <c r="R734" i="7"/>
  <c r="R721" i="7"/>
  <c r="R839" i="7"/>
  <c r="R1005" i="7"/>
  <c r="R660" i="7"/>
  <c r="R690" i="7"/>
  <c r="R692" i="7"/>
  <c r="R577" i="7"/>
  <c r="R696" i="7"/>
  <c r="R1227" i="7"/>
  <c r="R852" i="7"/>
  <c r="R874" i="7"/>
  <c r="R1240" i="7"/>
  <c r="R1233" i="7"/>
  <c r="R678" i="7"/>
  <c r="R1109" i="7"/>
  <c r="R1147" i="7"/>
  <c r="R531" i="7"/>
  <c r="R463" i="7"/>
  <c r="R287" i="7"/>
  <c r="R59" i="7"/>
  <c r="R733" i="7"/>
  <c r="R534" i="7"/>
  <c r="R1067" i="7"/>
  <c r="R715" i="7"/>
  <c r="R140" i="7"/>
  <c r="R644" i="7"/>
  <c r="R1112" i="7"/>
  <c r="R14" i="7"/>
  <c r="R57" i="7"/>
  <c r="R1083" i="7"/>
  <c r="R66" i="7"/>
  <c r="R533" i="7"/>
  <c r="R400" i="7"/>
  <c r="R901" i="7"/>
  <c r="R288" i="7"/>
  <c r="R21" i="7"/>
  <c r="R180" i="7"/>
  <c r="R289" i="7"/>
  <c r="R148" i="7"/>
  <c r="R651" i="7"/>
  <c r="R492" i="7"/>
  <c r="R663" i="7"/>
  <c r="R1096" i="7"/>
  <c r="R804" i="7"/>
  <c r="R516" i="7"/>
  <c r="R630" i="7"/>
  <c r="R370" i="7"/>
  <c r="R642" i="7"/>
  <c r="R731" i="7"/>
  <c r="R824" i="7"/>
  <c r="R388" i="7"/>
  <c r="R1086" i="7"/>
  <c r="R1088" i="7"/>
  <c r="R971" i="7"/>
  <c r="R10" i="7"/>
  <c r="R803" i="7"/>
  <c r="R487" i="7"/>
  <c r="R85" i="7"/>
  <c r="R90" i="7"/>
  <c r="R368" i="7"/>
  <c r="R1026" i="7"/>
  <c r="R825" i="7"/>
  <c r="R254" i="7"/>
  <c r="R1160" i="7"/>
  <c r="R42" i="7"/>
  <c r="R411" i="7"/>
  <c r="R476" i="7"/>
  <c r="R895" i="7"/>
  <c r="R1100" i="7"/>
  <c r="R241" i="7"/>
  <c r="R379" i="7"/>
  <c r="R1179" i="7"/>
  <c r="R1235" i="7"/>
  <c r="R954" i="7"/>
  <c r="R217" i="7"/>
  <c r="R178" i="7"/>
  <c r="R1101" i="7"/>
  <c r="R1107" i="7"/>
  <c r="R236" i="7"/>
  <c r="R1173" i="7"/>
  <c r="R112" i="7"/>
  <c r="R970" i="7"/>
  <c r="R941" i="7"/>
  <c r="R689" i="7"/>
  <c r="R290" i="7"/>
  <c r="R673" i="7"/>
  <c r="R250" i="7"/>
  <c r="R202" i="7"/>
  <c r="R565" i="7"/>
  <c r="R512" i="7"/>
  <c r="R26" i="7"/>
  <c r="R915" i="7"/>
  <c r="R169" i="7"/>
  <c r="R781" i="7"/>
  <c r="R469" i="7"/>
  <c r="R170" i="7"/>
  <c r="R1151" i="7"/>
  <c r="R7" i="7"/>
  <c r="R1041" i="7"/>
  <c r="R638" i="7"/>
  <c r="R816" i="7"/>
  <c r="R108" i="7"/>
  <c r="R622" i="7"/>
  <c r="R357" i="7"/>
  <c r="R959" i="7"/>
  <c r="R528" i="7"/>
  <c r="R790" i="7"/>
  <c r="R940" i="7"/>
  <c r="R879" i="7"/>
  <c r="R682" i="7"/>
  <c r="R868" i="7"/>
  <c r="R778" i="7"/>
  <c r="R232" i="7"/>
  <c r="R829" i="7"/>
  <c r="R1006" i="7"/>
  <c r="R866" i="7"/>
  <c r="R632" i="7"/>
  <c r="R675" i="7"/>
  <c r="R838" i="7"/>
  <c r="R877" i="7"/>
  <c r="R1002" i="7"/>
  <c r="R759" i="7"/>
  <c r="T1168" i="14" l="1"/>
  <c r="U978" i="14"/>
  <c r="T952" i="14"/>
  <c r="T671" i="14"/>
  <c r="U967" i="14"/>
  <c r="T234" i="14"/>
  <c r="U879" i="14"/>
  <c r="T980" i="14"/>
  <c r="U1075" i="14"/>
  <c r="T1158" i="14"/>
  <c r="U369" i="14"/>
  <c r="T917" i="14"/>
  <c r="U679" i="14"/>
  <c r="T1239" i="14"/>
  <c r="T172" i="14"/>
  <c r="T171" i="14"/>
  <c r="U1034" i="14"/>
  <c r="T598" i="14"/>
  <c r="U204" i="14"/>
  <c r="T292" i="14"/>
  <c r="U794" i="14"/>
  <c r="T114" i="14"/>
  <c r="U1261" i="14"/>
  <c r="T1384" i="14"/>
  <c r="U180" i="14"/>
  <c r="T1120" i="14"/>
  <c r="T1267" i="14"/>
  <c r="T1383" i="14"/>
  <c r="U996" i="14"/>
  <c r="T43" i="14"/>
  <c r="U1248" i="14"/>
  <c r="T1307" i="14"/>
  <c r="U380" i="14"/>
  <c r="T520" i="14"/>
  <c r="U904" i="14"/>
  <c r="T1371" i="14"/>
  <c r="T834" i="14"/>
  <c r="U683" i="14"/>
  <c r="T548" i="14"/>
  <c r="U905" i="14"/>
  <c r="T525" i="14"/>
  <c r="U699" i="14"/>
  <c r="T182" i="14"/>
  <c r="U22" i="14"/>
  <c r="T435" i="14"/>
  <c r="U566" i="14"/>
  <c r="T58" i="14"/>
  <c r="U15" i="14"/>
  <c r="T142" i="14"/>
  <c r="U820" i="14"/>
  <c r="T836" i="14"/>
  <c r="U60" i="14"/>
  <c r="T564" i="14"/>
  <c r="U1235" i="14"/>
  <c r="T406" i="14"/>
  <c r="T400" i="14"/>
  <c r="U801" i="14"/>
  <c r="T795" i="14"/>
  <c r="U708" i="14"/>
  <c r="T826" i="14"/>
  <c r="U837" i="14"/>
  <c r="U1275" i="14"/>
  <c r="T1280" i="14"/>
  <c r="T1266" i="14"/>
  <c r="U1273" i="14"/>
  <c r="T693" i="14"/>
  <c r="T1137" i="14"/>
  <c r="T211" i="14"/>
  <c r="U695" i="14"/>
  <c r="T331" i="14"/>
  <c r="U57" i="14"/>
  <c r="T1251" i="14"/>
  <c r="U689" i="14"/>
  <c r="T1338" i="14"/>
  <c r="U1328" i="14"/>
  <c r="T523" i="14"/>
  <c r="U592" i="14"/>
  <c r="T635" i="14"/>
  <c r="U639" i="14"/>
  <c r="T1254" i="14"/>
  <c r="T1207" i="14"/>
  <c r="T863" i="14"/>
  <c r="U868" i="14"/>
  <c r="T1135" i="14"/>
  <c r="U131" i="14"/>
  <c r="T273" i="14"/>
  <c r="T294" i="14"/>
  <c r="T906" i="14"/>
  <c r="T714" i="14"/>
  <c r="U1149" i="14"/>
  <c r="U1329" i="14"/>
  <c r="T532" i="14"/>
  <c r="U577" i="14"/>
  <c r="T641" i="14"/>
  <c r="U645" i="14"/>
  <c r="T579" i="14"/>
  <c r="U851" i="14"/>
  <c r="T625" i="14"/>
  <c r="U633" i="14"/>
  <c r="T121" i="14"/>
  <c r="U233" i="14"/>
  <c r="T295" i="14"/>
  <c r="U1247" i="14"/>
  <c r="T1240" i="14"/>
  <c r="U464" i="14"/>
  <c r="T487" i="14"/>
  <c r="T68" i="14"/>
  <c r="U732" i="14"/>
  <c r="T971" i="14"/>
  <c r="T818" i="14"/>
  <c r="U1278" i="14"/>
  <c r="T48" i="14"/>
  <c r="U988" i="14"/>
  <c r="T673" i="14"/>
  <c r="U887" i="14"/>
  <c r="T1174" i="14"/>
  <c r="U791" i="14"/>
  <c r="T724" i="14"/>
  <c r="T653" i="14"/>
  <c r="U411" i="14"/>
  <c r="T889" i="14"/>
  <c r="U52" i="14"/>
  <c r="T1078" i="14"/>
  <c r="U1035" i="14"/>
  <c r="T855" i="14"/>
  <c r="U1310" i="14"/>
  <c r="T50" i="14"/>
  <c r="T957" i="14"/>
  <c r="U419" i="14"/>
  <c r="T108" i="14"/>
  <c r="U74" i="14"/>
  <c r="T16" i="14"/>
  <c r="U167" i="14"/>
  <c r="T609" i="14"/>
  <c r="U717" i="14"/>
  <c r="U162" i="14"/>
  <c r="U448" i="14"/>
  <c r="T34" i="14"/>
  <c r="U41" i="14"/>
  <c r="T257" i="14"/>
  <c r="U203" i="14"/>
  <c r="T279" i="14"/>
  <c r="U1370" i="14"/>
  <c r="T317" i="14"/>
  <c r="U231" i="14"/>
  <c r="U572" i="14"/>
  <c r="U700" i="14"/>
  <c r="T1007" i="14"/>
  <c r="U526" i="14"/>
  <c r="T606" i="14"/>
  <c r="U23" i="14"/>
  <c r="T299" i="14"/>
  <c r="U1141" i="14"/>
  <c r="T580" i="14"/>
  <c r="U570" i="14"/>
  <c r="T502" i="14"/>
  <c r="U581" i="14"/>
  <c r="T89" i="14"/>
  <c r="U494" i="14"/>
  <c r="T1299" i="14"/>
  <c r="U878" i="14"/>
  <c r="T284" i="14"/>
  <c r="U376" i="14"/>
  <c r="T607" i="14"/>
  <c r="U793" i="14"/>
  <c r="T1192" i="14"/>
  <c r="U1026" i="14"/>
  <c r="T1288" i="14"/>
  <c r="U1246" i="14"/>
  <c r="T853" i="14"/>
  <c r="U3" i="14"/>
  <c r="T100" i="14"/>
  <c r="U429" i="14"/>
  <c r="U1194" i="14"/>
  <c r="U849" i="14"/>
  <c r="T1131" i="14"/>
  <c r="U412" i="14"/>
  <c r="T427" i="14"/>
  <c r="U534" i="14"/>
  <c r="T433" i="14"/>
  <c r="U109" i="14"/>
  <c r="T984" i="14"/>
  <c r="U1181" i="14"/>
  <c r="T687" i="14"/>
  <c r="U521" i="14"/>
  <c r="T514" i="14"/>
  <c r="U75" i="14"/>
  <c r="T76" i="14"/>
  <c r="T1041" i="14"/>
  <c r="U812" i="14"/>
  <c r="T1259" i="14"/>
  <c r="U28" i="14"/>
  <c r="T10" i="14"/>
  <c r="U274" i="14"/>
  <c r="T209" i="14"/>
  <c r="U522" i="14"/>
  <c r="U1274" i="14"/>
  <c r="U1072" i="14"/>
  <c r="T1063" i="14"/>
  <c r="U25" i="14"/>
  <c r="T386" i="14"/>
  <c r="U518" i="14"/>
  <c r="T1058" i="14"/>
  <c r="U938" i="14"/>
  <c r="T519" i="14"/>
  <c r="U66" i="14"/>
  <c r="T195" i="14"/>
  <c r="U676" i="14"/>
  <c r="T432" i="14"/>
  <c r="T1213" i="14"/>
  <c r="U213" i="14"/>
  <c r="U496" i="14"/>
  <c r="U511" i="14"/>
  <c r="T154" i="14"/>
  <c r="U64" i="14"/>
  <c r="T78" i="14"/>
  <c r="U451" i="14"/>
  <c r="T469" i="14"/>
  <c r="U1201" i="14"/>
  <c r="T1122" i="14"/>
  <c r="U1126" i="14"/>
  <c r="T960" i="14"/>
  <c r="U802" i="14"/>
  <c r="T434" i="14"/>
  <c r="U383" i="14"/>
  <c r="T815" i="14"/>
  <c r="U839" i="14"/>
  <c r="T1281" i="14"/>
  <c r="U1294" i="14"/>
  <c r="T1212" i="14"/>
  <c r="T648" i="14"/>
  <c r="T691" i="14"/>
  <c r="U918" i="14"/>
  <c r="T190" i="14"/>
  <c r="U265" i="14"/>
  <c r="T306" i="14"/>
  <c r="U266" i="14"/>
  <c r="T713" i="14"/>
  <c r="U620" i="14"/>
  <c r="T1340" i="14"/>
  <c r="U1330" i="14"/>
  <c r="T562" i="14"/>
  <c r="T4" i="14"/>
  <c r="T101" i="14"/>
  <c r="U425" i="14"/>
  <c r="T922" i="14"/>
  <c r="U892" i="14"/>
  <c r="T735" i="14"/>
  <c r="T321" i="14"/>
  <c r="U410" i="14"/>
  <c r="T440" i="14"/>
  <c r="U992" i="14"/>
  <c r="T375" i="14"/>
  <c r="U705" i="14"/>
  <c r="T983" i="14"/>
  <c r="U1179" i="14"/>
  <c r="T47" i="14"/>
  <c r="T140" i="14"/>
  <c r="U862" i="14"/>
  <c r="U1077" i="14"/>
  <c r="T1321" i="14"/>
  <c r="U1241" i="14"/>
  <c r="T1311" i="14"/>
  <c r="U208" i="14"/>
  <c r="T677" i="14"/>
  <c r="U77" i="14"/>
  <c r="T454" i="14"/>
  <c r="U573" i="14"/>
  <c r="T1156" i="14"/>
  <c r="U26" i="14"/>
  <c r="T393" i="14"/>
  <c r="U830" i="14"/>
  <c r="T936" i="14"/>
  <c r="U96" i="14"/>
  <c r="U1373" i="14"/>
  <c r="T1243" i="14"/>
  <c r="U258" i="14"/>
  <c r="T92" i="14"/>
  <c r="U54" i="14"/>
  <c r="T1144" i="14"/>
  <c r="U253" i="14"/>
  <c r="T343" i="14"/>
  <c r="U973" i="14"/>
  <c r="U1255" i="14"/>
  <c r="T1378" i="14"/>
  <c r="U1151" i="14"/>
  <c r="T216" i="14"/>
  <c r="U585" i="14"/>
  <c r="T995" i="14"/>
  <c r="U908" i="14"/>
  <c r="U937" i="14"/>
  <c r="T70" i="14"/>
  <c r="U221" i="14"/>
  <c r="T493" i="14"/>
  <c r="U465" i="14"/>
  <c r="U395" i="14"/>
  <c r="T485" i="14"/>
  <c r="U12" i="14"/>
  <c r="T1124" i="14"/>
  <c r="U281" i="14"/>
  <c r="T1175" i="14"/>
  <c r="U611" i="14"/>
  <c r="T378" i="14"/>
  <c r="U1195" i="14"/>
  <c r="T1244" i="14"/>
  <c r="U1271" i="14"/>
  <c r="T1203" i="14"/>
  <c r="U1268" i="14"/>
  <c r="T346" i="14"/>
  <c r="U399" i="14"/>
  <c r="T210" i="14"/>
  <c r="U201" i="14"/>
  <c r="T314" i="14"/>
  <c r="U305" i="14"/>
  <c r="T901" i="14"/>
  <c r="U919" i="14"/>
  <c r="T392" i="14"/>
  <c r="U1341" i="14"/>
  <c r="T536" i="14"/>
  <c r="U582" i="14"/>
  <c r="T852" i="14"/>
  <c r="U643" i="14"/>
  <c r="T647" i="14"/>
  <c r="U472" i="14"/>
  <c r="T727" i="14"/>
  <c r="U40" i="14"/>
  <c r="T1142" i="14"/>
  <c r="U1027" i="14"/>
  <c r="T558" i="14"/>
  <c r="U591" i="14"/>
  <c r="T1127" i="14"/>
  <c r="U911" i="14"/>
  <c r="T809" i="14"/>
  <c r="U1199" i="14"/>
  <c r="T1220" i="14"/>
  <c r="U1233" i="14"/>
  <c r="T347" i="14"/>
  <c r="U123" i="14"/>
  <c r="T364" i="14"/>
  <c r="U1030" i="14"/>
  <c r="T495" i="14"/>
  <c r="U587" i="14"/>
  <c r="T642" i="14"/>
  <c r="T616" i="14"/>
  <c r="T544" i="14"/>
  <c r="U136" i="14"/>
  <c r="T965" i="14"/>
  <c r="T1191" i="14"/>
  <c r="T118" i="14"/>
  <c r="U315" i="14"/>
  <c r="T596" i="14"/>
  <c r="U617" i="14"/>
  <c r="T982" i="14"/>
  <c r="U883" i="14"/>
  <c r="T173" i="14"/>
  <c r="U1196" i="14"/>
  <c r="T515" i="14"/>
  <c r="T428" i="14"/>
  <c r="T51" i="14"/>
  <c r="U932" i="14"/>
  <c r="U968" i="14"/>
  <c r="T1083" i="14"/>
  <c r="U414" i="14"/>
  <c r="U533" i="14"/>
  <c r="U403" i="14"/>
  <c r="T144" i="14"/>
  <c r="U1038" i="14"/>
  <c r="U170" i="14"/>
  <c r="T712" i="14"/>
  <c r="T205" i="14"/>
  <c r="T1005" i="14"/>
  <c r="T111" i="14"/>
  <c r="U667" i="14"/>
  <c r="U1385" i="14"/>
  <c r="U484" i="14"/>
  <c r="U574" i="14"/>
  <c r="U680" i="14"/>
  <c r="U1374" i="14"/>
  <c r="T230" i="14"/>
  <c r="U303" i="14"/>
  <c r="T955" i="14"/>
  <c r="U1206" i="14"/>
  <c r="T21" i="14"/>
  <c r="U229" i="14"/>
  <c r="T898" i="14"/>
  <c r="T799" i="14"/>
  <c r="T286" i="14"/>
  <c r="U149" i="14"/>
  <c r="T586" i="14"/>
  <c r="T90" i="14"/>
  <c r="T556" i="14"/>
  <c r="U32" i="14"/>
  <c r="T907" i="14"/>
  <c r="U626" i="14"/>
  <c r="T847" i="14"/>
  <c r="U1351" i="14"/>
  <c r="T486" i="14"/>
  <c r="U569" i="14"/>
  <c r="T55" i="14"/>
  <c r="U135" i="14"/>
  <c r="T912" i="14"/>
  <c r="U1184" i="14"/>
  <c r="T1059" i="14"/>
  <c r="U808" i="14"/>
  <c r="T1197" i="14"/>
  <c r="U822" i="14"/>
  <c r="T1224" i="14"/>
  <c r="U1297" i="14"/>
  <c r="T1272" i="14"/>
  <c r="U654" i="14"/>
  <c r="T351" i="14"/>
  <c r="U512" i="14"/>
  <c r="T192" i="14"/>
  <c r="U212" i="14"/>
  <c r="T316" i="14"/>
  <c r="U312" i="14"/>
  <c r="T923" i="14"/>
  <c r="U1029" i="14"/>
  <c r="T396" i="14"/>
  <c r="U1342" i="14"/>
  <c r="T537" i="14"/>
  <c r="U589" i="14"/>
  <c r="T560" i="14"/>
  <c r="U636" i="14"/>
  <c r="T859" i="14"/>
  <c r="U1062" i="14"/>
  <c r="T928" i="14"/>
  <c r="U302" i="14"/>
  <c r="T666" i="14"/>
  <c r="U1382" i="14"/>
  <c r="T354" i="14"/>
  <c r="U33" i="14"/>
  <c r="T245" i="14"/>
  <c r="U798" i="14"/>
  <c r="T517" i="14"/>
  <c r="U362" i="14"/>
  <c r="T423" i="14"/>
  <c r="U1010" i="14"/>
  <c r="T218" i="14"/>
  <c r="U80" i="14"/>
  <c r="T1394" i="14"/>
  <c r="U970" i="14"/>
  <c r="T893" i="14"/>
  <c r="U939" i="14"/>
  <c r="T1283" i="14"/>
  <c r="U1295" i="14"/>
  <c r="T1081" i="14"/>
  <c r="U604" i="14"/>
  <c r="T19" i="14"/>
  <c r="U297" i="14"/>
  <c r="T1353" i="14"/>
  <c r="U389" i="14"/>
  <c r="T670" i="14"/>
  <c r="U913" i="14"/>
  <c r="T991" i="14"/>
  <c r="U706" i="14"/>
  <c r="T151" i="14"/>
  <c r="U528" i="14"/>
  <c r="T272" i="14"/>
  <c r="U846" i="14"/>
  <c r="T1386" i="14"/>
  <c r="U482" i="14"/>
  <c r="T461" i="14"/>
  <c r="U202" i="14"/>
  <c r="T997" i="14"/>
  <c r="U1229" i="14"/>
  <c r="T187" i="14"/>
  <c r="T1348" i="14"/>
  <c r="T1232" i="14"/>
  <c r="U1123" i="14"/>
  <c r="T1231" i="14"/>
  <c r="U1270" i="14"/>
  <c r="T193" i="14"/>
  <c r="U39" i="14"/>
  <c r="T1163" i="14"/>
  <c r="U1326" i="14"/>
  <c r="T628" i="14"/>
  <c r="U888" i="14"/>
  <c r="T977" i="14"/>
  <c r="T377" i="14"/>
  <c r="U344" i="14"/>
  <c r="T408" i="14"/>
  <c r="U449" i="14"/>
  <c r="T790" i="14"/>
  <c r="U139" i="14"/>
  <c r="U704" i="14"/>
  <c r="T366" i="14"/>
  <c r="U1305" i="14"/>
  <c r="T1314" i="14"/>
  <c r="U390" i="14"/>
  <c r="T1302" i="14"/>
  <c r="U896" i="14"/>
  <c r="T458" i="14"/>
  <c r="U72" i="14"/>
  <c r="T698" i="14"/>
  <c r="U948" i="14"/>
  <c r="T85" i="14"/>
  <c r="T83" i="14"/>
  <c r="U1204" i="14"/>
  <c r="T267" i="14"/>
  <c r="U444" i="14"/>
  <c r="T1145" i="14"/>
  <c r="U152" i="14"/>
  <c r="T981" i="14"/>
  <c r="U899" i="14"/>
  <c r="T442" i="14"/>
  <c r="T175" i="14"/>
  <c r="T935" i="14"/>
  <c r="T426" i="14"/>
  <c r="T430" i="14"/>
  <c r="U174" i="14"/>
  <c r="T930" i="14"/>
  <c r="U880" i="14"/>
  <c r="T1391" i="14"/>
  <c r="U1317" i="14"/>
  <c r="T1277" i="14"/>
  <c r="U240" i="14"/>
  <c r="T325" i="14"/>
  <c r="U1039" i="14"/>
  <c r="T447" i="14"/>
  <c r="U1313" i="14"/>
  <c r="U1304" i="14"/>
  <c r="T516" i="14"/>
  <c r="U678" i="14"/>
  <c r="U388" i="14"/>
  <c r="U1301" i="14"/>
  <c r="T1160" i="14"/>
  <c r="U166" i="14"/>
  <c r="T1322" i="14"/>
  <c r="U1218" i="14"/>
  <c r="T361" i="14"/>
  <c r="U601" i="14"/>
  <c r="T734" i="14"/>
  <c r="U7" i="14"/>
  <c r="T248" i="14"/>
  <c r="U1319" i="14"/>
  <c r="T702" i="14"/>
  <c r="U53" i="14"/>
  <c r="T197" i="14"/>
  <c r="U831" i="14"/>
  <c r="T232" i="14"/>
  <c r="U541" i="14"/>
  <c r="T45" i="14"/>
  <c r="U876" i="14"/>
  <c r="T226" i="14"/>
  <c r="U431" i="14"/>
  <c r="T353" i="14"/>
  <c r="U1157" i="14"/>
  <c r="T261" i="14"/>
  <c r="U227" i="14"/>
  <c r="T1363" i="14"/>
  <c r="U1209" i="14"/>
  <c r="T42" i="14"/>
  <c r="U1344" i="14"/>
  <c r="T1040" i="14"/>
  <c r="U1349" i="14"/>
  <c r="T1252" i="14"/>
  <c r="U492" i="14"/>
  <c r="T835" i="14"/>
  <c r="U134" i="14"/>
  <c r="T462" i="14"/>
  <c r="U1129" i="14"/>
  <c r="T1067" i="14"/>
  <c r="U845" i="14"/>
  <c r="T806" i="14"/>
  <c r="U800" i="14"/>
  <c r="U1061" i="14"/>
  <c r="T833" i="14"/>
  <c r="U1219" i="14"/>
  <c r="T1225" i="14"/>
  <c r="U1202" i="14"/>
  <c r="T871" i="14"/>
  <c r="U1080" i="14"/>
  <c r="T146" i="14"/>
  <c r="U117" i="14"/>
  <c r="T20" i="14"/>
  <c r="U270" i="14"/>
  <c r="T264" i="14"/>
  <c r="U359" i="14"/>
  <c r="T1355" i="14"/>
  <c r="U1166" i="14"/>
  <c r="T1335" i="14"/>
  <c r="U499" i="14"/>
  <c r="T602" i="14"/>
  <c r="U540" i="14"/>
  <c r="T629" i="14"/>
  <c r="U630" i="14"/>
  <c r="U1230" i="14"/>
  <c r="T251" i="14"/>
  <c r="U1339" i="14"/>
  <c r="T947" i="14"/>
  <c r="U508" i="14"/>
  <c r="T542" i="14"/>
  <c r="U993" i="14"/>
  <c r="T301" i="14"/>
  <c r="U829" i="14"/>
  <c r="T249" i="14"/>
  <c r="U1320" i="14"/>
  <c r="T176" i="14"/>
  <c r="U177" i="14"/>
  <c r="T1372" i="14"/>
  <c r="U293" i="14"/>
  <c r="T186" i="14"/>
  <c r="T455" i="14"/>
  <c r="T260" i="14"/>
  <c r="T130" i="14"/>
  <c r="U1170" i="14"/>
  <c r="T1060" i="14"/>
  <c r="T1169" i="14"/>
  <c r="U126" i="14"/>
  <c r="T309" i="14"/>
  <c r="U360" i="14"/>
  <c r="T530" i="14"/>
  <c r="U600" i="14"/>
  <c r="T860" i="14"/>
  <c r="T725" i="14"/>
  <c r="T967" i="14"/>
  <c r="U1190" i="14"/>
  <c r="T879" i="14"/>
  <c r="T969" i="14"/>
  <c r="T369" i="14"/>
  <c r="U657" i="14"/>
  <c r="U172" i="14"/>
  <c r="T503" i="14"/>
  <c r="T1034" i="14"/>
  <c r="T204" i="14"/>
  <c r="T794" i="14"/>
  <c r="U1076" i="14"/>
  <c r="T1261" i="14"/>
  <c r="T238" i="14"/>
  <c r="T180" i="14"/>
  <c r="U219" i="14"/>
  <c r="U1267" i="14"/>
  <c r="U413" i="14"/>
  <c r="T1248" i="14"/>
  <c r="T380" i="14"/>
  <c r="U91" i="14"/>
  <c r="T904" i="14"/>
  <c r="U11" i="14"/>
  <c r="T683" i="14"/>
  <c r="U382" i="14"/>
  <c r="T566" i="14"/>
  <c r="U67" i="14"/>
  <c r="T820" i="14"/>
  <c r="U1350" i="14"/>
  <c r="T1235" i="14"/>
  <c r="U1392" i="14"/>
  <c r="U610" i="14"/>
  <c r="T837" i="14"/>
  <c r="T1292" i="14"/>
  <c r="T1273" i="14"/>
  <c r="U873" i="14"/>
  <c r="U1137" i="14"/>
  <c r="T695" i="14"/>
  <c r="U13" i="14"/>
  <c r="T689" i="14"/>
  <c r="U1356" i="14"/>
  <c r="T592" i="14"/>
  <c r="U856" i="14"/>
  <c r="T639" i="14"/>
  <c r="U1207" i="14"/>
  <c r="U1211" i="14"/>
  <c r="T868" i="14"/>
  <c r="U690" i="14"/>
  <c r="U294" i="14"/>
  <c r="U308" i="14"/>
  <c r="U714" i="14"/>
  <c r="U619" i="14"/>
  <c r="U1357" i="14"/>
  <c r="T1329" i="14"/>
  <c r="U467" i="14"/>
  <c r="T645" i="14"/>
  <c r="U623" i="14"/>
  <c r="T233" i="14"/>
  <c r="U828" i="14"/>
  <c r="T464" i="14"/>
  <c r="U1084" i="14"/>
  <c r="U971" i="14"/>
  <c r="T1178" i="14"/>
  <c r="T988" i="14"/>
  <c r="U538" i="14"/>
  <c r="T791" i="14"/>
  <c r="U951" i="14"/>
  <c r="T411" i="14"/>
  <c r="U659" i="14"/>
  <c r="U681" i="14"/>
  <c r="U450" i="14"/>
  <c r="T1310" i="14"/>
  <c r="U1215" i="14"/>
  <c r="T74" i="14"/>
  <c r="U1074" i="14"/>
  <c r="U1245" i="14"/>
  <c r="T167" i="14"/>
  <c r="U507" i="14"/>
  <c r="U1388" i="14"/>
  <c r="T717" i="14"/>
  <c r="U594" i="14"/>
  <c r="T448" i="14"/>
  <c r="U927" i="14"/>
  <c r="T41" i="14"/>
  <c r="U84" i="14"/>
  <c r="T203" i="14"/>
  <c r="U1367" i="14"/>
  <c r="U93" i="14"/>
  <c r="U1205" i="14"/>
  <c r="T700" i="14"/>
  <c r="U228" i="14"/>
  <c r="T23" i="14"/>
  <c r="T198" i="14"/>
  <c r="T570" i="14"/>
  <c r="U288" i="14"/>
  <c r="T494" i="14"/>
  <c r="U583" i="14"/>
  <c r="T878" i="14"/>
  <c r="U942" i="14"/>
  <c r="T376" i="14"/>
  <c r="T793" i="14"/>
  <c r="T804" i="14"/>
  <c r="T1026" i="14"/>
  <c r="U813" i="14"/>
  <c r="T429" i="14"/>
  <c r="U789" i="14"/>
  <c r="T534" i="14"/>
  <c r="U945" i="14"/>
  <c r="T1181" i="14"/>
  <c r="T178" i="14"/>
  <c r="T75" i="14"/>
  <c r="T1262" i="14"/>
  <c r="U155" i="14"/>
  <c r="T812" i="14"/>
  <c r="U1139" i="14"/>
  <c r="U418" i="14"/>
  <c r="T1072" i="14"/>
  <c r="T25" i="14"/>
  <c r="U62" i="14"/>
  <c r="T518" i="14"/>
  <c r="T938" i="14"/>
  <c r="T466" i="14"/>
  <c r="T676" i="14"/>
  <c r="T141" i="14"/>
  <c r="T1377" i="14"/>
  <c r="T213" i="14"/>
  <c r="U1073" i="14"/>
  <c r="T64" i="14"/>
  <c r="U460" i="14"/>
  <c r="T1201" i="14"/>
  <c r="U463" i="14"/>
  <c r="T1126" i="14"/>
  <c r="T802" i="14"/>
  <c r="U608" i="14"/>
  <c r="T383" i="14"/>
  <c r="U1193" i="14"/>
  <c r="T1294" i="14"/>
  <c r="U1228" i="14"/>
  <c r="T918" i="14"/>
  <c r="U124" i="14"/>
  <c r="T266" i="14"/>
  <c r="U250" i="14"/>
  <c r="U473" i="14"/>
  <c r="T425" i="14"/>
  <c r="U921" i="14"/>
  <c r="U976" i="14"/>
  <c r="U1165" i="14"/>
  <c r="T410" i="14"/>
  <c r="U946" i="14"/>
  <c r="U933" i="14"/>
  <c r="T992" i="14"/>
  <c r="U416" i="14"/>
  <c r="T705" i="14"/>
  <c r="T1179" i="14"/>
  <c r="U99" i="14"/>
  <c r="T1012" i="14"/>
  <c r="T862" i="14"/>
  <c r="T1241" i="14"/>
  <c r="U115" i="14"/>
  <c r="T77" i="14"/>
  <c r="U98" i="14"/>
  <c r="T26" i="14"/>
  <c r="U217" i="14"/>
  <c r="T96" i="14"/>
  <c r="T258" i="14"/>
  <c r="U133" i="14"/>
  <c r="T54" i="14"/>
  <c r="U298" i="14"/>
  <c r="T973" i="14"/>
  <c r="U848" i="14"/>
  <c r="T908" i="14"/>
  <c r="T221" i="14"/>
  <c r="U116" i="14"/>
  <c r="U1186" i="14"/>
  <c r="T1195" i="14"/>
  <c r="U821" i="14"/>
  <c r="T1268" i="14"/>
  <c r="U651" i="14"/>
  <c r="T399" i="14"/>
  <c r="U719" i="14"/>
  <c r="T305" i="14"/>
  <c r="U367" i="14"/>
  <c r="T1341" i="14"/>
  <c r="U1331" i="14"/>
  <c r="T472" i="14"/>
  <c r="U129" i="14"/>
  <c r="T1027" i="14"/>
  <c r="U474" i="14"/>
  <c r="T911" i="14"/>
  <c r="U964" i="14"/>
  <c r="U1214" i="14"/>
  <c r="T587" i="14"/>
  <c r="U563" i="14"/>
  <c r="T136" i="14"/>
  <c r="U501" i="14"/>
  <c r="T617" i="14"/>
  <c r="U49" i="14"/>
  <c r="T1196" i="14"/>
  <c r="U505" i="14"/>
  <c r="T932" i="14"/>
  <c r="U409" i="14"/>
  <c r="U1315" i="14"/>
  <c r="T420" i="14"/>
  <c r="T1038" i="14"/>
  <c r="U931" i="14"/>
  <c r="T1143" i="14"/>
  <c r="U111" i="14"/>
  <c r="T1154" i="14"/>
  <c r="T574" i="14"/>
  <c r="U381" i="14"/>
  <c r="T1374" i="14"/>
  <c r="T37" i="14"/>
  <c r="T1206" i="14"/>
  <c r="U160" i="14"/>
  <c r="U799" i="14"/>
  <c r="U307" i="14"/>
  <c r="U90" i="14"/>
  <c r="U296" i="14"/>
  <c r="T626" i="14"/>
  <c r="U1345" i="14"/>
  <c r="T569" i="14"/>
  <c r="U1253" i="14"/>
  <c r="T1184" i="14"/>
  <c r="U963" i="14"/>
  <c r="T822" i="14"/>
  <c r="U816" i="14"/>
  <c r="T1290" i="14"/>
  <c r="T512" i="14"/>
  <c r="U87" i="14"/>
  <c r="T312" i="14"/>
  <c r="U239" i="14"/>
  <c r="T1342" i="14"/>
  <c r="U1332" i="14"/>
  <c r="T1062" i="14"/>
  <c r="U225" i="14"/>
  <c r="T1382" i="14"/>
  <c r="U1148" i="14"/>
  <c r="T798" i="14"/>
  <c r="U571" i="14"/>
  <c r="T1010" i="14"/>
  <c r="U443" i="14"/>
  <c r="T80" i="14"/>
  <c r="T970" i="14"/>
  <c r="U1065" i="14"/>
  <c r="U824" i="14"/>
  <c r="T604" i="14"/>
  <c r="U148" i="14"/>
  <c r="T297" i="14"/>
  <c r="U686" i="14"/>
  <c r="T528" i="14"/>
  <c r="U168" i="14"/>
  <c r="U459" i="14"/>
  <c r="T202" i="14"/>
  <c r="U1256" i="14"/>
  <c r="T1229" i="14"/>
  <c r="U1393" i="14"/>
  <c r="T1123" i="14"/>
  <c r="T1069" i="14"/>
  <c r="T1270" i="14"/>
  <c r="U1082" i="14"/>
  <c r="T39" i="14"/>
  <c r="U235" i="14"/>
  <c r="U1188" i="14"/>
  <c r="T1173" i="14"/>
  <c r="U285" i="14"/>
  <c r="T449" i="14"/>
  <c r="U894" i="14"/>
  <c r="T390" i="14"/>
  <c r="U46" i="14"/>
  <c r="T1303" i="14"/>
  <c r="U263" i="14"/>
  <c r="U163" i="14"/>
  <c r="T948" i="14"/>
  <c r="U73" i="14"/>
  <c r="U405" i="14"/>
  <c r="T1389" i="14"/>
  <c r="U524" i="14"/>
  <c r="T1204" i="14"/>
  <c r="U924" i="14"/>
  <c r="T152" i="14"/>
  <c r="U439" i="14"/>
  <c r="U175" i="14"/>
  <c r="U649" i="14"/>
  <c r="U881" i="14"/>
  <c r="T1317" i="14"/>
  <c r="U1306" i="14"/>
  <c r="T1039" i="14"/>
  <c r="U949" i="14"/>
  <c r="T1301" i="14"/>
  <c r="U703" i="14"/>
  <c r="T166" i="14"/>
  <c r="U1282" i="14"/>
  <c r="T601" i="14"/>
  <c r="U1006" i="14"/>
  <c r="T1319" i="14"/>
  <c r="U268" i="14"/>
  <c r="T831" i="14"/>
  <c r="U185" i="14"/>
  <c r="T541" i="14"/>
  <c r="T876" i="14"/>
  <c r="U668" i="14"/>
  <c r="T431" i="14"/>
  <c r="U181" i="14"/>
  <c r="U479" i="14"/>
  <c r="T1344" i="14"/>
  <c r="U840" i="14"/>
  <c r="U214" i="14"/>
  <c r="U974" i="14"/>
  <c r="T845" i="14"/>
  <c r="U1180" i="14"/>
  <c r="T800" i="14"/>
  <c r="T1219" i="14"/>
  <c r="U1221" i="14"/>
  <c r="T1080" i="14"/>
  <c r="U692" i="14"/>
  <c r="T270" i="14"/>
  <c r="U280" i="14"/>
  <c r="T1166" i="14"/>
  <c r="U1337" i="14"/>
  <c r="T540" i="14"/>
  <c r="U640" i="14"/>
  <c r="T1339" i="14"/>
  <c r="T554" i="14"/>
  <c r="T508" i="14"/>
  <c r="U1312" i="14"/>
  <c r="U436" i="14"/>
  <c r="T1320" i="14"/>
  <c r="U650" i="14"/>
  <c r="T1381" i="14"/>
  <c r="U877" i="14"/>
  <c r="U421" i="14"/>
  <c r="T360" i="14"/>
  <c r="U1354" i="14"/>
  <c r="U1168" i="14"/>
  <c r="U725" i="14"/>
  <c r="U671" i="14"/>
  <c r="T943" i="14"/>
  <c r="U234" i="14"/>
  <c r="T731" i="14"/>
  <c r="U980" i="14"/>
  <c r="T561" i="14"/>
  <c r="U1158" i="14"/>
  <c r="T110" i="14"/>
  <c r="U917" i="14"/>
  <c r="T8" i="14"/>
  <c r="U1239" i="14"/>
  <c r="T882" i="14"/>
  <c r="U171" i="14"/>
  <c r="T545" i="14"/>
  <c r="U598" i="14"/>
  <c r="T723" i="14"/>
  <c r="U292" i="14"/>
  <c r="T1132" i="14"/>
  <c r="U114" i="14"/>
  <c r="T1390" i="14"/>
  <c r="T1153" i="14"/>
  <c r="U1120" i="14"/>
  <c r="T243" i="14"/>
  <c r="U1383" i="14"/>
  <c r="T445" i="14"/>
  <c r="U43" i="14"/>
  <c r="T926" i="14"/>
  <c r="U1307" i="14"/>
  <c r="T86" i="14"/>
  <c r="U520" i="14"/>
  <c r="T1133" i="14"/>
  <c r="U1371" i="14"/>
  <c r="U1369" i="14"/>
  <c r="T925" i="14"/>
  <c r="U834" i="14"/>
  <c r="T669" i="14"/>
  <c r="U548" i="14"/>
  <c r="T711" i="14"/>
  <c r="U525" i="14"/>
  <c r="T291" i="14"/>
  <c r="U182" i="14"/>
  <c r="T1008" i="14"/>
  <c r="U435" i="14"/>
  <c r="T1366" i="14"/>
  <c r="U58" i="14"/>
  <c r="T685" i="14"/>
  <c r="U142" i="14"/>
  <c r="T567" i="14"/>
  <c r="U836" i="14"/>
  <c r="T497" i="14"/>
  <c r="U564" i="14"/>
  <c r="T726" i="14"/>
  <c r="U406" i="14"/>
  <c r="U1125" i="14"/>
  <c r="T966" i="14"/>
  <c r="T797" i="14"/>
  <c r="U795" i="14"/>
  <c r="T953" i="14"/>
  <c r="U826" i="14"/>
  <c r="T1287" i="14"/>
  <c r="U1280" i="14"/>
  <c r="U1292" i="14"/>
  <c r="T1258" i="14"/>
  <c r="U1266" i="14"/>
  <c r="T1079" i="14"/>
  <c r="U693" i="14"/>
  <c r="T191" i="14"/>
  <c r="U211" i="14"/>
  <c r="T269" i="14"/>
  <c r="U331" i="14"/>
  <c r="T929" i="14"/>
  <c r="U1251" i="14"/>
  <c r="T1134" i="14"/>
  <c r="U1338" i="14"/>
  <c r="T456" i="14"/>
  <c r="U523" i="14"/>
  <c r="T603" i="14"/>
  <c r="U635" i="14"/>
  <c r="T631" i="14"/>
  <c r="U1254" i="14"/>
  <c r="T1223" i="14"/>
  <c r="U863" i="14"/>
  <c r="U1135" i="14"/>
  <c r="U246" i="14"/>
  <c r="U273" i="14"/>
  <c r="T97" i="14"/>
  <c r="U906" i="14"/>
  <c r="T1357" i="14"/>
  <c r="T1149" i="14"/>
  <c r="U500" i="14"/>
  <c r="U532" i="14"/>
  <c r="T854" i="14"/>
  <c r="U641" i="14"/>
  <c r="T632" i="14"/>
  <c r="U579" i="14"/>
  <c r="T618" i="14"/>
  <c r="U625" i="14"/>
  <c r="T104" i="14"/>
  <c r="U121" i="14"/>
  <c r="T358" i="14"/>
  <c r="U295" i="14"/>
  <c r="T1216" i="14"/>
  <c r="U1240" i="14"/>
  <c r="T1359" i="14"/>
  <c r="U487" i="14"/>
  <c r="U127" i="14"/>
  <c r="T732" i="14"/>
  <c r="T890" i="14"/>
  <c r="U818" i="14"/>
  <c r="T857" i="14"/>
  <c r="U48" i="14"/>
  <c r="T1011" i="14"/>
  <c r="U673" i="14"/>
  <c r="T989" i="14"/>
  <c r="U1174" i="14"/>
  <c r="T884" i="14"/>
  <c r="U724" i="14"/>
  <c r="U1183" i="14"/>
  <c r="T453" i="14"/>
  <c r="U653" i="14"/>
  <c r="T827" i="14"/>
  <c r="U889" i="14"/>
  <c r="T595" i="14"/>
  <c r="U1078" i="14"/>
  <c r="T450" i="14"/>
  <c r="U855" i="14"/>
  <c r="T275" i="14"/>
  <c r="U50" i="14"/>
  <c r="U1009" i="14"/>
  <c r="T9" i="14"/>
  <c r="U957" i="14"/>
  <c r="T915" i="14"/>
  <c r="U108" i="14"/>
  <c r="T1245" i="14"/>
  <c r="U16" i="14"/>
  <c r="T1388" i="14"/>
  <c r="T575" i="14"/>
  <c r="T162" i="14"/>
  <c r="T407" i="14"/>
  <c r="U34" i="14"/>
  <c r="T401" i="14"/>
  <c r="U257" i="14"/>
  <c r="T716" i="14"/>
  <c r="U279" i="14"/>
  <c r="T446" i="14"/>
  <c r="U317" i="14"/>
  <c r="T1205" i="14"/>
  <c r="T572" i="14"/>
  <c r="T941" i="14"/>
  <c r="U1007" i="14"/>
  <c r="T1136" i="14"/>
  <c r="U606" i="14"/>
  <c r="T959" i="14"/>
  <c r="U299" i="14"/>
  <c r="T1028" i="14"/>
  <c r="U580" i="14"/>
  <c r="T153" i="14"/>
  <c r="U502" i="14"/>
  <c r="T69" i="14"/>
  <c r="U89" i="14"/>
  <c r="T498" i="14"/>
  <c r="U1130" i="14"/>
  <c r="U284" i="14"/>
  <c r="T803" i="14"/>
  <c r="U607" i="14"/>
  <c r="T372" i="14"/>
  <c r="U1192" i="14"/>
  <c r="T838" i="14"/>
  <c r="T102" i="14"/>
  <c r="U853" i="14"/>
  <c r="T539" i="14"/>
  <c r="U100" i="14"/>
  <c r="T1164" i="14"/>
  <c r="T1194" i="14"/>
  <c r="U1131" i="14"/>
  <c r="U1162" i="14"/>
  <c r="U427" i="14"/>
  <c r="T979" i="14"/>
  <c r="U433" i="14"/>
  <c r="T910" i="14"/>
  <c r="U984" i="14"/>
  <c r="T850" i="14"/>
  <c r="U687" i="14"/>
  <c r="T328" i="14"/>
  <c r="U514" i="14"/>
  <c r="T547" i="14"/>
  <c r="U76" i="14"/>
  <c r="U1262" i="14"/>
  <c r="T255" i="14"/>
  <c r="U1041" i="14"/>
  <c r="T710" i="14"/>
  <c r="U1259" i="14"/>
  <c r="T490" i="14"/>
  <c r="U10" i="14"/>
  <c r="T715" i="14"/>
  <c r="U209" i="14"/>
  <c r="T1300" i="14"/>
  <c r="T1274" i="14"/>
  <c r="T543" i="14"/>
  <c r="U1063" i="14"/>
  <c r="T1368" i="14"/>
  <c r="U386" i="14"/>
  <c r="T1380" i="14"/>
  <c r="U1058" i="14"/>
  <c r="T1031" i="14"/>
  <c r="U519" i="14"/>
  <c r="T65" i="14"/>
  <c r="U195" i="14"/>
  <c r="T1257" i="14"/>
  <c r="U432" i="14"/>
  <c r="U1377" i="14"/>
  <c r="T244" i="14"/>
  <c r="U1213" i="14"/>
  <c r="T318" i="14"/>
  <c r="T496" i="14"/>
  <c r="T476" i="14"/>
  <c r="U154" i="14"/>
  <c r="T555" i="14"/>
  <c r="U78" i="14"/>
  <c r="T88" i="14"/>
  <c r="U469" i="14"/>
  <c r="T1279" i="14"/>
  <c r="U1122" i="14"/>
  <c r="T1185" i="14"/>
  <c r="U960" i="14"/>
  <c r="T810" i="14"/>
  <c r="U434" i="14"/>
  <c r="T811" i="14"/>
  <c r="U815" i="14"/>
  <c r="T1291" i="14"/>
  <c r="U1281" i="14"/>
  <c r="T1263" i="14"/>
  <c r="U1212" i="14"/>
  <c r="T350" i="14"/>
  <c r="U691" i="14"/>
  <c r="T199" i="14"/>
  <c r="U190" i="14"/>
  <c r="T313" i="14"/>
  <c r="U306" i="14"/>
  <c r="T909" i="14"/>
  <c r="U713" i="14"/>
  <c r="T391" i="14"/>
  <c r="U1340" i="14"/>
  <c r="T535" i="14"/>
  <c r="U562" i="14"/>
  <c r="T985" i="14"/>
  <c r="U101" i="14"/>
  <c r="T934" i="14"/>
  <c r="U922" i="14"/>
  <c r="T342" i="14"/>
  <c r="U735" i="14"/>
  <c r="T1165" i="14"/>
  <c r="U321" i="14"/>
  <c r="T933" i="14"/>
  <c r="U440" i="14"/>
  <c r="T1316" i="14"/>
  <c r="U375" i="14"/>
  <c r="T721" i="14"/>
  <c r="U983" i="14"/>
  <c r="T506" i="14"/>
  <c r="U47" i="14"/>
  <c r="U1012" i="14"/>
  <c r="T259" i="14"/>
  <c r="U140" i="14"/>
  <c r="T415" i="14"/>
  <c r="T128" i="14"/>
  <c r="T143" i="14"/>
  <c r="U677" i="14"/>
  <c r="T1387" i="14"/>
  <c r="U454" i="14"/>
  <c r="T402" i="14"/>
  <c r="U1156" i="14"/>
  <c r="T207" i="14"/>
  <c r="T122" i="14"/>
  <c r="U936" i="14"/>
  <c r="T220" i="14"/>
  <c r="U1243" i="14"/>
  <c r="T1167" i="14"/>
  <c r="U92" i="14"/>
  <c r="T1071" i="14"/>
  <c r="U1144" i="14"/>
  <c r="T1375" i="14"/>
  <c r="U343" i="14"/>
  <c r="T1210" i="14"/>
  <c r="U1378" i="14"/>
  <c r="T1365" i="14"/>
  <c r="U216" i="14"/>
  <c r="T119" i="14"/>
  <c r="U995" i="14"/>
  <c r="T1343" i="14"/>
  <c r="U70" i="14"/>
  <c r="T61" i="14"/>
  <c r="U493" i="14"/>
  <c r="T477" i="14"/>
  <c r="U485" i="14"/>
  <c r="T1128" i="14"/>
  <c r="U1124" i="14"/>
  <c r="T962" i="14"/>
  <c r="U1175" i="14"/>
  <c r="T940" i="14"/>
  <c r="U378" i="14"/>
  <c r="T814" i="14"/>
  <c r="T1284" i="14"/>
  <c r="U1244" i="14"/>
  <c r="T1234" i="14"/>
  <c r="U1203" i="14"/>
  <c r="T874" i="14"/>
  <c r="U346" i="14"/>
  <c r="T147" i="14"/>
  <c r="U210" i="14"/>
  <c r="T278" i="14"/>
  <c r="U314" i="14"/>
  <c r="T363" i="14"/>
  <c r="U901" i="14"/>
  <c r="T728" i="14"/>
  <c r="U392" i="14"/>
  <c r="T468" i="14"/>
  <c r="U536" i="14"/>
  <c r="T552" i="14"/>
  <c r="U852" i="14"/>
  <c r="T622" i="14"/>
  <c r="U647" i="14"/>
  <c r="T95" i="14"/>
  <c r="U727" i="14"/>
  <c r="T355" i="14"/>
  <c r="U1142" i="14"/>
  <c r="T120" i="14"/>
  <c r="U558" i="14"/>
  <c r="T311" i="14"/>
  <c r="T437" i="14"/>
  <c r="U809" i="14"/>
  <c r="T841" i="14"/>
  <c r="U1220" i="14"/>
  <c r="T864" i="14"/>
  <c r="U347" i="14"/>
  <c r="T276" i="14"/>
  <c r="U364" i="14"/>
  <c r="T1333" i="14"/>
  <c r="U495" i="14"/>
  <c r="T597" i="14"/>
  <c r="U642" i="14"/>
  <c r="T165" i="14"/>
  <c r="U544" i="14"/>
  <c r="U475" i="14"/>
  <c r="U965" i="14"/>
  <c r="T865" i="14"/>
  <c r="U118" i="14"/>
  <c r="T1334" i="14"/>
  <c r="U596" i="14"/>
  <c r="T324" i="14"/>
  <c r="U323" i="14"/>
  <c r="U173" i="14"/>
  <c r="U900" i="14"/>
  <c r="U515" i="14"/>
  <c r="U1198" i="14"/>
  <c r="U51" i="14"/>
  <c r="U113" i="14"/>
  <c r="T968" i="14"/>
  <c r="T1315" i="14"/>
  <c r="T682" i="14"/>
  <c r="U1083" i="14"/>
  <c r="T1138" i="14"/>
  <c r="T533" i="14"/>
  <c r="T553" i="14"/>
  <c r="U144" i="14"/>
  <c r="U387" i="14"/>
  <c r="T170" i="14"/>
  <c r="T1242" i="14"/>
  <c r="T398" i="14"/>
  <c r="U712" i="14"/>
  <c r="U870" i="14"/>
  <c r="U1005" i="14"/>
  <c r="T262" i="14"/>
  <c r="T667" i="14"/>
  <c r="T701" i="14"/>
  <c r="T484" i="14"/>
  <c r="T82" i="14"/>
  <c r="T680" i="14"/>
  <c r="T1147" i="14"/>
  <c r="U230" i="14"/>
  <c r="T81" i="14"/>
  <c r="U955" i="14"/>
  <c r="T559" i="14"/>
  <c r="U21" i="14"/>
  <c r="U379" i="14"/>
  <c r="U898" i="14"/>
  <c r="T832" i="14"/>
  <c r="U286" i="14"/>
  <c r="U63" i="14"/>
  <c r="U586" i="14"/>
  <c r="T1360" i="14"/>
  <c r="U556" i="14"/>
  <c r="T1152" i="14"/>
  <c r="U907" i="14"/>
  <c r="T38" i="14"/>
  <c r="U847" i="14"/>
  <c r="T18" i="14"/>
  <c r="U486" i="14"/>
  <c r="T488" i="14"/>
  <c r="U55" i="14"/>
  <c r="T733" i="14"/>
  <c r="U912" i="14"/>
  <c r="T1176" i="14"/>
  <c r="U1059" i="14"/>
  <c r="T374" i="14"/>
  <c r="U1197" i="14"/>
  <c r="T1276" i="14"/>
  <c r="U1224" i="14"/>
  <c r="T1260" i="14"/>
  <c r="U1272" i="14"/>
  <c r="T875" i="14"/>
  <c r="U351" i="14"/>
  <c r="T158" i="14"/>
  <c r="U192" i="14"/>
  <c r="T169" i="14"/>
  <c r="U316" i="14"/>
  <c r="T365" i="14"/>
  <c r="U923" i="14"/>
  <c r="T1159" i="14"/>
  <c r="U396" i="14"/>
  <c r="T470" i="14"/>
  <c r="U537" i="14"/>
  <c r="T546" i="14"/>
  <c r="U560" i="14"/>
  <c r="T624" i="14"/>
  <c r="U859" i="14"/>
  <c r="T59" i="14"/>
  <c r="U928" i="14"/>
  <c r="T584" i="14"/>
  <c r="U666" i="14"/>
  <c r="T194" i="14"/>
  <c r="U354" i="14"/>
  <c r="T1376" i="14"/>
  <c r="U245" i="14"/>
  <c r="T254" i="14"/>
  <c r="U517" i="14"/>
  <c r="T1364" i="14"/>
  <c r="U423" i="14"/>
  <c r="T1346" i="14"/>
  <c r="U218" i="14"/>
  <c r="T1227" i="14"/>
  <c r="U1394" i="14"/>
  <c r="T1177" i="14"/>
  <c r="U893" i="14"/>
  <c r="T1286" i="14"/>
  <c r="U1283" i="14"/>
  <c r="T661" i="14"/>
  <c r="U1081" i="14"/>
  <c r="T189" i="14"/>
  <c r="U19" i="14"/>
  <c r="T709" i="14"/>
  <c r="U1353" i="14"/>
  <c r="T531" i="14"/>
  <c r="U670" i="14"/>
  <c r="T994" i="14"/>
  <c r="U991" i="14"/>
  <c r="T990" i="14"/>
  <c r="U151" i="14"/>
  <c r="T1238" i="14"/>
  <c r="U272" i="14"/>
  <c r="T1309" i="14"/>
  <c r="T397" i="14"/>
  <c r="U461" i="14"/>
  <c r="T718" i="14"/>
  <c r="U997" i="14"/>
  <c r="T1393" i="14"/>
  <c r="U187" i="14"/>
  <c r="U823" i="14"/>
  <c r="U1232" i="14"/>
  <c r="T796" i="14"/>
  <c r="U1285" i="14"/>
  <c r="U1231" i="14"/>
  <c r="T605" i="14"/>
  <c r="U193" i="14"/>
  <c r="T1249" i="14"/>
  <c r="U1163" i="14"/>
  <c r="T565" i="14"/>
  <c r="U628" i="14"/>
  <c r="T944" i="14"/>
  <c r="U977" i="14"/>
  <c r="U1173" i="14"/>
  <c r="T792" i="14"/>
  <c r="U377" i="14"/>
  <c r="T916" i="14"/>
  <c r="U408" i="14"/>
  <c r="T664" i="14"/>
  <c r="U790" i="14"/>
  <c r="T866" i="14"/>
  <c r="U366" i="14"/>
  <c r="T613" i="14"/>
  <c r="U1314" i="14"/>
  <c r="T736" i="14"/>
  <c r="U1303" i="14"/>
  <c r="T1068" i="14"/>
  <c r="U1302" i="14"/>
  <c r="T1217" i="14"/>
  <c r="U458" i="14"/>
  <c r="T206" i="14"/>
  <c r="U698" i="14"/>
  <c r="T405" i="14"/>
  <c r="U85" i="14"/>
  <c r="U1389" i="14"/>
  <c r="T483" i="14"/>
  <c r="U83" i="14"/>
  <c r="T895" i="14"/>
  <c r="U267" i="14"/>
  <c r="T1155" i="14"/>
  <c r="U1145" i="14"/>
  <c r="T858" i="14"/>
  <c r="U981" i="14"/>
  <c r="T1025" i="14"/>
  <c r="U442" i="14"/>
  <c r="T370" i="14"/>
  <c r="U935" i="14"/>
  <c r="U430" i="14"/>
  <c r="T987" i="14"/>
  <c r="U930" i="14"/>
  <c r="U872" i="14"/>
  <c r="U1391" i="14"/>
  <c r="T655" i="14"/>
  <c r="U1277" i="14"/>
  <c r="T954" i="14"/>
  <c r="U325" i="14"/>
  <c r="T1036" i="14"/>
  <c r="U447" i="14"/>
  <c r="U156" i="14"/>
  <c r="U516" i="14"/>
  <c r="T30" i="14"/>
  <c r="T388" i="14"/>
  <c r="T1308" i="14"/>
  <c r="U1160" i="14"/>
  <c r="T958" i="14"/>
  <c r="U1322" i="14"/>
  <c r="T304" i="14"/>
  <c r="U361" i="14"/>
  <c r="T471" i="14"/>
  <c r="U734" i="14"/>
  <c r="U330" i="14"/>
  <c r="U248" i="14"/>
  <c r="T621" i="14"/>
  <c r="U702" i="14"/>
  <c r="T223" i="14"/>
  <c r="U197" i="14"/>
  <c r="T300" i="14"/>
  <c r="U232" i="14"/>
  <c r="T1066" i="14"/>
  <c r="U45" i="14"/>
  <c r="T384" i="14"/>
  <c r="U226" i="14"/>
  <c r="T356" i="14"/>
  <c r="U353" i="14"/>
  <c r="T14" i="14"/>
  <c r="U261" i="14"/>
  <c r="T348" i="14"/>
  <c r="U1363" i="14"/>
  <c r="T17" i="14"/>
  <c r="U42" i="14"/>
  <c r="T825" i="14"/>
  <c r="U1040" i="14"/>
  <c r="T164" i="14"/>
  <c r="U1252" i="14"/>
  <c r="T125" i="14"/>
  <c r="U835" i="14"/>
  <c r="T283" i="14"/>
  <c r="U462" i="14"/>
  <c r="T1037" i="14"/>
  <c r="U1067" i="14"/>
  <c r="T1171" i="14"/>
  <c r="U806" i="14"/>
  <c r="T950" i="14"/>
  <c r="T819" i="14"/>
  <c r="U833" i="14"/>
  <c r="T1293" i="14"/>
  <c r="T1269" i="14"/>
  <c r="U871" i="14"/>
  <c r="T1146" i="14"/>
  <c r="U146" i="14"/>
  <c r="T694" i="14"/>
  <c r="U20" i="14"/>
  <c r="T319" i="14"/>
  <c r="U264" i="14"/>
  <c r="T1033" i="14"/>
  <c r="U1355" i="14"/>
  <c r="T1327" i="14"/>
  <c r="U1335" i="14"/>
  <c r="T590" i="14"/>
  <c r="U602" i="14"/>
  <c r="T644" i="14"/>
  <c r="U629" i="14"/>
  <c r="T224" i="14"/>
  <c r="U251" i="14"/>
  <c r="T529" i="14"/>
  <c r="U947" i="14"/>
  <c r="T1312" i="14"/>
  <c r="U542" i="14"/>
  <c r="T215" i="14"/>
  <c r="U301" i="14"/>
  <c r="T457" i="14"/>
  <c r="U249" i="14"/>
  <c r="T241" i="14"/>
  <c r="U176" i="14"/>
  <c r="T551" i="14"/>
  <c r="U1372" i="14"/>
  <c r="T1182" i="14"/>
  <c r="U186" i="14"/>
  <c r="U1381" i="14"/>
  <c r="T510" i="14"/>
  <c r="U455" i="14"/>
  <c r="U1361" i="14"/>
  <c r="T1347" i="14"/>
  <c r="U260" i="14"/>
  <c r="U1187" i="14"/>
  <c r="T1170" i="14"/>
  <c r="T1236" i="14"/>
  <c r="U1169" i="14"/>
  <c r="T327" i="14"/>
  <c r="U309" i="14"/>
  <c r="T394" i="14"/>
  <c r="U530" i="14"/>
  <c r="T638" i="14"/>
  <c r="T978" i="14"/>
  <c r="T1075" i="14"/>
  <c r="U891" i="14"/>
  <c r="T679" i="14"/>
  <c r="U1324" i="14"/>
  <c r="U27" i="14"/>
  <c r="U545" i="14"/>
  <c r="U252" i="14"/>
  <c r="T996" i="14"/>
  <c r="U509" i="14"/>
  <c r="U256" i="14"/>
  <c r="T1369" i="14"/>
  <c r="U422" i="14"/>
  <c r="T905" i="14"/>
  <c r="U1379" i="14"/>
  <c r="U711" i="14"/>
  <c r="T699" i="14"/>
  <c r="U150" i="14"/>
  <c r="T22" i="14"/>
  <c r="U290" i="14"/>
  <c r="T15" i="14"/>
  <c r="U1172" i="14"/>
  <c r="T60" i="14"/>
  <c r="U289" i="14"/>
  <c r="T1125" i="14"/>
  <c r="U975" i="14"/>
  <c r="T801" i="14"/>
  <c r="T708" i="14"/>
  <c r="U1189" i="14"/>
  <c r="U1237" i="14"/>
  <c r="U157" i="14"/>
  <c r="T57" i="14"/>
  <c r="U329" i="14"/>
  <c r="T1328" i="14"/>
  <c r="U1336" i="14"/>
  <c r="U646" i="14"/>
  <c r="U345" i="14"/>
  <c r="T131" i="14"/>
  <c r="U222" i="14"/>
  <c r="T577" i="14"/>
  <c r="U550" i="14"/>
  <c r="T851" i="14"/>
  <c r="U637" i="14"/>
  <c r="T633" i="14"/>
  <c r="U310" i="14"/>
  <c r="T1247" i="14"/>
  <c r="U696" i="14"/>
  <c r="U68" i="14"/>
  <c r="T588" i="14"/>
  <c r="T1278" i="14"/>
  <c r="U1264" i="14"/>
  <c r="T887" i="14"/>
  <c r="U914" i="14"/>
  <c r="T1183" i="14"/>
  <c r="U441" i="14"/>
  <c r="T52" i="14"/>
  <c r="U326" i="14"/>
  <c r="T1035" i="14"/>
  <c r="T1009" i="14"/>
  <c r="U920" i="14"/>
  <c r="T419" i="14"/>
  <c r="U672" i="14"/>
  <c r="T1370" i="14"/>
  <c r="T138" i="14"/>
  <c r="T231" i="14"/>
  <c r="T526" i="14"/>
  <c r="U71" i="14"/>
  <c r="T1141" i="14"/>
  <c r="U352" i="14"/>
  <c r="T581" i="14"/>
  <c r="U568" i="14"/>
  <c r="U961" i="14"/>
  <c r="T1246" i="14"/>
  <c r="U1222" i="14"/>
  <c r="T3" i="14"/>
  <c r="U322" i="14"/>
  <c r="T849" i="14"/>
  <c r="U1150" i="14"/>
  <c r="U2" i="14"/>
  <c r="T412" i="14"/>
  <c r="U368" i="14"/>
  <c r="T109" i="14"/>
  <c r="U5" i="14"/>
  <c r="T521" i="14"/>
  <c r="T236" i="14"/>
  <c r="U903" i="14"/>
  <c r="T28" i="14"/>
  <c r="U549" i="14"/>
  <c r="T274" i="14"/>
  <c r="T522" i="14"/>
  <c r="T137" i="14"/>
  <c r="U1200" i="14"/>
  <c r="U489" i="14"/>
  <c r="T66" i="14"/>
  <c r="U161" i="14"/>
  <c r="U424" i="14"/>
  <c r="T511" i="14"/>
  <c r="U697" i="14"/>
  <c r="T451" i="14"/>
  <c r="U684" i="14"/>
  <c r="U282" i="14"/>
  <c r="T839" i="14"/>
  <c r="U1289" i="14"/>
  <c r="U648" i="14"/>
  <c r="U869" i="14"/>
  <c r="T265" i="14"/>
  <c r="U277" i="14"/>
  <c r="T620" i="14"/>
  <c r="U1358" i="14"/>
  <c r="T1330" i="14"/>
  <c r="U4" i="14"/>
  <c r="U902" i="14"/>
  <c r="T892" i="14"/>
  <c r="U105" i="14"/>
  <c r="U179" i="14"/>
  <c r="U357" i="14"/>
  <c r="T208" i="14"/>
  <c r="U271" i="14"/>
  <c r="T573" i="14"/>
  <c r="T417" i="14"/>
  <c r="T830" i="14"/>
  <c r="U665" i="14"/>
  <c r="T253" i="14"/>
  <c r="U1140" i="14"/>
  <c r="T1151" i="14"/>
  <c r="T585" i="14"/>
  <c r="U132" i="14"/>
  <c r="T465" i="14"/>
  <c r="T12" i="14"/>
  <c r="U805" i="14"/>
  <c r="T281" i="14"/>
  <c r="T611" i="14"/>
  <c r="U807" i="14"/>
  <c r="T1271" i="14"/>
  <c r="U1296" i="14"/>
  <c r="T201" i="14"/>
  <c r="U247" i="14"/>
  <c r="T919" i="14"/>
  <c r="U242" i="14"/>
  <c r="T582" i="14"/>
  <c r="U578" i="14"/>
  <c r="T643" i="14"/>
  <c r="U614" i="14"/>
  <c r="T40" i="14"/>
  <c r="U385" i="14"/>
  <c r="T591" i="14"/>
  <c r="U557" i="14"/>
  <c r="T1199" i="14"/>
  <c r="U817" i="14"/>
  <c r="T1233" i="14"/>
  <c r="T123" i="14"/>
  <c r="U183" i="14"/>
  <c r="T1030" i="14"/>
  <c r="U1161" i="14"/>
  <c r="U616" i="14"/>
  <c r="U627" i="14"/>
  <c r="U1191" i="14"/>
  <c r="U1298" i="14"/>
  <c r="T315" i="14"/>
  <c r="U1032" i="14"/>
  <c r="T883" i="14"/>
  <c r="U886" i="14"/>
  <c r="U428" i="14"/>
  <c r="T438" i="14"/>
  <c r="T414" i="14"/>
  <c r="T972" i="14"/>
  <c r="T403" i="14"/>
  <c r="T504" i="14"/>
  <c r="U1242" i="14"/>
  <c r="T599" i="14"/>
  <c r="U205" i="14"/>
  <c r="T1385" i="14"/>
  <c r="T404" i="14"/>
  <c r="T303" i="14"/>
  <c r="U1004" i="14"/>
  <c r="T229" i="14"/>
  <c r="U1070" i="14"/>
  <c r="T149" i="14"/>
  <c r="U159" i="14"/>
  <c r="T32" i="14"/>
  <c r="U1085" i="14"/>
  <c r="T1351" i="14"/>
  <c r="U79" i="14"/>
  <c r="T135" i="14"/>
  <c r="U1121" i="14"/>
  <c r="T808" i="14"/>
  <c r="U885" i="14"/>
  <c r="T1297" i="14"/>
  <c r="U1226" i="14"/>
  <c r="T654" i="14"/>
  <c r="U867" i="14"/>
  <c r="T212" i="14"/>
  <c r="U31" i="14"/>
  <c r="T1029" i="14"/>
  <c r="U1352" i="14"/>
  <c r="T589" i="14"/>
  <c r="U593" i="14"/>
  <c r="T636" i="14"/>
  <c r="U615" i="14"/>
  <c r="T302" i="14"/>
  <c r="U612" i="14"/>
  <c r="T33" i="14"/>
  <c r="U897" i="14"/>
  <c r="T362" i="14"/>
  <c r="U956" i="14"/>
  <c r="U491" i="14"/>
  <c r="T939" i="14"/>
  <c r="U1286" i="14"/>
  <c r="T1295" i="14"/>
  <c r="U1208" i="14"/>
  <c r="U237" i="14"/>
  <c r="T389" i="14"/>
  <c r="U1325" i="14"/>
  <c r="T913" i="14"/>
  <c r="T706" i="14"/>
  <c r="U729" i="14"/>
  <c r="T846" i="14"/>
  <c r="U844" i="14"/>
  <c r="T482" i="14"/>
  <c r="U112" i="14"/>
  <c r="U1348" i="14"/>
  <c r="T188" i="14"/>
  <c r="T1326" i="14"/>
  <c r="U513" i="14"/>
  <c r="T888" i="14"/>
  <c r="T344" i="14"/>
  <c r="U1318" i="14"/>
  <c r="T139" i="14"/>
  <c r="T1305" i="14"/>
  <c r="U688" i="14"/>
  <c r="T896" i="14"/>
  <c r="U1217" i="14"/>
  <c r="T72" i="14"/>
  <c r="U44" i="14"/>
  <c r="T444" i="14"/>
  <c r="U452" i="14"/>
  <c r="T899" i="14"/>
  <c r="U371" i="14"/>
  <c r="U426" i="14"/>
  <c r="T861" i="14"/>
  <c r="U986" i="14"/>
  <c r="T174" i="14"/>
  <c r="U320" i="14"/>
  <c r="T880" i="14"/>
  <c r="T240" i="14"/>
  <c r="U373" i="14"/>
  <c r="T1313" i="14"/>
  <c r="T678" i="14"/>
  <c r="U1064" i="14"/>
  <c r="T1218" i="14"/>
  <c r="U106" i="14"/>
  <c r="T7" i="14"/>
  <c r="U843" i="14"/>
  <c r="T53" i="14"/>
  <c r="U35" i="14"/>
  <c r="U94" i="14"/>
  <c r="T1157" i="14"/>
  <c r="U349" i="14"/>
  <c r="T227" i="14"/>
  <c r="T1209" i="14"/>
  <c r="U1362" i="14"/>
  <c r="T1349" i="14"/>
  <c r="U196" i="14"/>
  <c r="T492" i="14"/>
  <c r="T134" i="14"/>
  <c r="U56" i="14"/>
  <c r="T1129" i="14"/>
  <c r="T1202" i="14"/>
  <c r="U1265" i="14"/>
  <c r="T117" i="14"/>
  <c r="U200" i="14"/>
  <c r="T359" i="14"/>
  <c r="U1250" i="14"/>
  <c r="T499" i="14"/>
  <c r="U527" i="14"/>
  <c r="T630" i="14"/>
  <c r="U103" i="14"/>
  <c r="T993" i="14"/>
  <c r="T829" i="14"/>
  <c r="U1323" i="14"/>
  <c r="T177" i="14"/>
  <c r="U707" i="14"/>
  <c r="T293" i="14"/>
  <c r="U24" i="14"/>
  <c r="T1361" i="14"/>
  <c r="T287" i="14"/>
  <c r="U130" i="14"/>
  <c r="U1060" i="14"/>
  <c r="T842" i="14"/>
  <c r="T126" i="14"/>
  <c r="U184" i="14"/>
  <c r="T600" i="14"/>
  <c r="U634" i="14"/>
  <c r="U860" i="14"/>
  <c r="U952" i="14"/>
  <c r="T1190" i="14"/>
  <c r="U943" i="14"/>
  <c r="U969" i="14"/>
  <c r="U731" i="14"/>
  <c r="T891" i="14"/>
  <c r="U561" i="14"/>
  <c r="T657" i="14"/>
  <c r="U110" i="14"/>
  <c r="T1324" i="14"/>
  <c r="U8" i="14"/>
  <c r="U503" i="14"/>
  <c r="U882" i="14"/>
  <c r="T27" i="14"/>
  <c r="T252" i="14"/>
  <c r="U723" i="14"/>
  <c r="T1076" i="14"/>
  <c r="U1132" i="14"/>
  <c r="U238" i="14"/>
  <c r="U1390" i="14"/>
  <c r="U1384" i="14"/>
  <c r="T219" i="14"/>
  <c r="U1153" i="14"/>
  <c r="T413" i="14"/>
  <c r="U243" i="14"/>
  <c r="T509" i="14"/>
  <c r="U445" i="14"/>
  <c r="T256" i="14"/>
  <c r="U926" i="14"/>
  <c r="T91" i="14"/>
  <c r="U86" i="14"/>
  <c r="T11" i="14"/>
  <c r="U1133" i="14"/>
  <c r="T422" i="14"/>
  <c r="U925" i="14"/>
  <c r="T382" i="14"/>
  <c r="U669" i="14"/>
  <c r="T1379" i="14"/>
  <c r="T150" i="14"/>
  <c r="U291" i="14"/>
  <c r="T290" i="14"/>
  <c r="U1008" i="14"/>
  <c r="T67" i="14"/>
  <c r="U1366" i="14"/>
  <c r="T1172" i="14"/>
  <c r="U685" i="14"/>
  <c r="T1350" i="14"/>
  <c r="U567" i="14"/>
  <c r="T289" i="14"/>
  <c r="U497" i="14"/>
  <c r="T1392" i="14"/>
  <c r="U726" i="14"/>
  <c r="T975" i="14"/>
  <c r="U966" i="14"/>
  <c r="U400" i="14"/>
  <c r="T610" i="14"/>
  <c r="U797" i="14"/>
  <c r="T1189" i="14"/>
  <c r="U953" i="14"/>
  <c r="T1275" i="14"/>
  <c r="U1287" i="14"/>
  <c r="T1237" i="14"/>
  <c r="U1258" i="14"/>
  <c r="T873" i="14"/>
  <c r="U1079" i="14"/>
  <c r="T157" i="14"/>
  <c r="U191" i="14"/>
  <c r="T13" i="14"/>
  <c r="U269" i="14"/>
  <c r="T329" i="14"/>
  <c r="U929" i="14"/>
  <c r="T1356" i="14"/>
  <c r="U1134" i="14"/>
  <c r="T1336" i="14"/>
  <c r="U456" i="14"/>
  <c r="T856" i="14"/>
  <c r="U603" i="14"/>
  <c r="T646" i="14"/>
  <c r="U631" i="14"/>
  <c r="T1211" i="14"/>
  <c r="U1223" i="14"/>
  <c r="T345" i="14"/>
  <c r="T690" i="14"/>
  <c r="T222" i="14"/>
  <c r="T246" i="14"/>
  <c r="T308" i="14"/>
  <c r="U97" i="14"/>
  <c r="T619" i="14"/>
  <c r="T467" i="14"/>
  <c r="T500" i="14"/>
  <c r="T550" i="14"/>
  <c r="U854" i="14"/>
  <c r="T623" i="14"/>
  <c r="U632" i="14"/>
  <c r="T637" i="14"/>
  <c r="U618" i="14"/>
  <c r="T310" i="14"/>
  <c r="U104" i="14"/>
  <c r="T828" i="14"/>
  <c r="U358" i="14"/>
  <c r="T696" i="14"/>
  <c r="U1216" i="14"/>
  <c r="T1084" i="14"/>
  <c r="U1359" i="14"/>
  <c r="U588" i="14"/>
  <c r="T127" i="14"/>
  <c r="U1178" i="14"/>
  <c r="U890" i="14"/>
  <c r="T1264" i="14"/>
  <c r="U857" i="14"/>
  <c r="T538" i="14"/>
  <c r="U1011" i="14"/>
  <c r="T914" i="14"/>
  <c r="U989" i="14"/>
  <c r="T951" i="14"/>
  <c r="U884" i="14"/>
  <c r="T441" i="14"/>
  <c r="U453" i="14"/>
  <c r="T659" i="14"/>
  <c r="U827" i="14"/>
  <c r="T326" i="14"/>
  <c r="U595" i="14"/>
  <c r="T681" i="14"/>
  <c r="T1215" i="14"/>
  <c r="U275" i="14"/>
  <c r="T920" i="14"/>
  <c r="U9" i="14"/>
  <c r="T672" i="14"/>
  <c r="U915" i="14"/>
  <c r="T1074" i="14"/>
  <c r="T507" i="14"/>
  <c r="U609" i="14"/>
  <c r="T594" i="14"/>
  <c r="U575" i="14"/>
  <c r="T927" i="14"/>
  <c r="U407" i="14"/>
  <c r="T84" i="14"/>
  <c r="U401" i="14"/>
  <c r="T1367" i="14"/>
  <c r="U716" i="14"/>
  <c r="U138" i="14"/>
  <c r="U446" i="14"/>
  <c r="T93" i="14"/>
  <c r="T228" i="14"/>
  <c r="U941" i="14"/>
  <c r="T71" i="14"/>
  <c r="U1136" i="14"/>
  <c r="U198" i="14"/>
  <c r="U959" i="14"/>
  <c r="T352" i="14"/>
  <c r="U1028" i="14"/>
  <c r="T288" i="14"/>
  <c r="U153" i="14"/>
  <c r="T568" i="14"/>
  <c r="U69" i="14"/>
  <c r="T583" i="14"/>
  <c r="U498" i="14"/>
  <c r="U1299" i="14"/>
  <c r="T942" i="14"/>
  <c r="T1130" i="14"/>
  <c r="T961" i="14"/>
  <c r="U803" i="14"/>
  <c r="U804" i="14"/>
  <c r="U372" i="14"/>
  <c r="T813" i="14"/>
  <c r="U838" i="14"/>
  <c r="U1288" i="14"/>
  <c r="T1222" i="14"/>
  <c r="U102" i="14"/>
  <c r="T322" i="14"/>
  <c r="U539" i="14"/>
  <c r="T789" i="14"/>
  <c r="U1164" i="14"/>
  <c r="T1150" i="14"/>
  <c r="T2" i="14"/>
  <c r="T368" i="14"/>
  <c r="T1162" i="14"/>
  <c r="T945" i="14"/>
  <c r="U979" i="14"/>
  <c r="T5" i="14"/>
  <c r="U910" i="14"/>
  <c r="U178" i="14"/>
  <c r="U850" i="14"/>
  <c r="U236" i="14"/>
  <c r="U328" i="14"/>
  <c r="T903" i="14"/>
  <c r="U547" i="14"/>
  <c r="T155" i="14"/>
  <c r="U255" i="14"/>
  <c r="T1139" i="14"/>
  <c r="U710" i="14"/>
  <c r="T549" i="14"/>
  <c r="U490" i="14"/>
  <c r="T418" i="14"/>
  <c r="U715" i="14"/>
  <c r="U137" i="14"/>
  <c r="U1300" i="14"/>
  <c r="T1200" i="14"/>
  <c r="U543" i="14"/>
  <c r="T62" i="14"/>
  <c r="U1368" i="14"/>
  <c r="T489" i="14"/>
  <c r="U1380" i="14"/>
  <c r="U466" i="14"/>
  <c r="U1031" i="14"/>
  <c r="T161" i="14"/>
  <c r="U65" i="14"/>
  <c r="U141" i="14"/>
  <c r="U1257" i="14"/>
  <c r="T424" i="14"/>
  <c r="U244" i="14"/>
  <c r="T1073" i="14"/>
  <c r="U318" i="14"/>
  <c r="T697" i="14"/>
  <c r="U476" i="14"/>
  <c r="T460" i="14"/>
  <c r="U555" i="14"/>
  <c r="T684" i="14"/>
  <c r="U88" i="14"/>
  <c r="T463" i="14"/>
  <c r="U1279" i="14"/>
  <c r="T282" i="14"/>
  <c r="U1185" i="14"/>
  <c r="T608" i="14"/>
  <c r="U810" i="14"/>
  <c r="T1193" i="14"/>
  <c r="U811" i="14"/>
  <c r="T1289" i="14"/>
  <c r="U1291" i="14"/>
  <c r="T1228" i="14"/>
  <c r="U1263" i="14"/>
  <c r="T869" i="14"/>
  <c r="U350" i="14"/>
  <c r="T124" i="14"/>
  <c r="U199" i="14"/>
  <c r="T277" i="14"/>
  <c r="U313" i="14"/>
  <c r="T250" i="14"/>
  <c r="U909" i="14"/>
  <c r="T1358" i="14"/>
  <c r="U391" i="14"/>
  <c r="T473" i="14"/>
  <c r="U535" i="14"/>
  <c r="T902" i="14"/>
  <c r="U985" i="14"/>
  <c r="T921" i="14"/>
  <c r="U934" i="14"/>
  <c r="T105" i="14"/>
  <c r="U342" i="14"/>
  <c r="T976" i="14"/>
  <c r="T946" i="14"/>
  <c r="T416" i="14"/>
  <c r="U1316" i="14"/>
  <c r="T179" i="14"/>
  <c r="U721" i="14"/>
  <c r="T99" i="14"/>
  <c r="U506" i="14"/>
  <c r="T357" i="14"/>
  <c r="U259" i="14"/>
  <c r="T1077" i="14"/>
  <c r="U415" i="14"/>
  <c r="U1321" i="14"/>
  <c r="T115" i="14"/>
  <c r="U128" i="14"/>
  <c r="U1311" i="14"/>
  <c r="T271" i="14"/>
  <c r="U143" i="14"/>
  <c r="T98" i="14"/>
  <c r="U1387" i="14"/>
  <c r="U417" i="14"/>
  <c r="U402" i="14"/>
  <c r="T217" i="14"/>
  <c r="U207" i="14"/>
  <c r="U393" i="14"/>
  <c r="T665" i="14"/>
  <c r="U122" i="14"/>
  <c r="T1373" i="14"/>
  <c r="U220" i="14"/>
  <c r="T133" i="14"/>
  <c r="U1167" i="14"/>
  <c r="T298" i="14"/>
  <c r="U1071" i="14"/>
  <c r="T1140" i="14"/>
  <c r="U1375" i="14"/>
  <c r="T1255" i="14"/>
  <c r="U1210" i="14"/>
  <c r="T848" i="14"/>
  <c r="U1365" i="14"/>
  <c r="T132" i="14"/>
  <c r="U119" i="14"/>
  <c r="T937" i="14"/>
  <c r="U1343" i="14"/>
  <c r="T116" i="14"/>
  <c r="U61" i="14"/>
  <c r="T395" i="14"/>
  <c r="U477" i="14"/>
  <c r="T805" i="14"/>
  <c r="U1128" i="14"/>
  <c r="T1186" i="14"/>
  <c r="U962" i="14"/>
  <c r="T807" i="14"/>
  <c r="U940" i="14"/>
  <c r="T821" i="14"/>
  <c r="U814" i="14"/>
  <c r="U1284" i="14"/>
  <c r="T1296" i="14"/>
  <c r="U1234" i="14"/>
  <c r="T651" i="14"/>
  <c r="U874" i="14"/>
  <c r="T719" i="14"/>
  <c r="U147" i="14"/>
  <c r="T247" i="14"/>
  <c r="U278" i="14"/>
  <c r="T367" i="14"/>
  <c r="U363" i="14"/>
  <c r="T242" i="14"/>
  <c r="U728" i="14"/>
  <c r="T1331" i="14"/>
  <c r="U468" i="14"/>
  <c r="T578" i="14"/>
  <c r="U552" i="14"/>
  <c r="T614" i="14"/>
  <c r="U622" i="14"/>
  <c r="T129" i="14"/>
  <c r="U95" i="14"/>
  <c r="T385" i="14"/>
  <c r="U355" i="14"/>
  <c r="T474" i="14"/>
  <c r="U120" i="14"/>
  <c r="T557" i="14"/>
  <c r="U311" i="14"/>
  <c r="U1127" i="14"/>
  <c r="T964" i="14"/>
  <c r="U437" i="14"/>
  <c r="T817" i="14"/>
  <c r="U841" i="14"/>
  <c r="T1214" i="14"/>
  <c r="U864" i="14"/>
  <c r="T183" i="14"/>
  <c r="U276" i="14"/>
  <c r="T1161" i="14"/>
  <c r="U1333" i="14"/>
  <c r="T563" i="14"/>
  <c r="U597" i="14"/>
  <c r="T627" i="14"/>
  <c r="U165" i="14"/>
  <c r="T501" i="14"/>
  <c r="T475" i="14"/>
  <c r="T1298" i="14"/>
  <c r="U865" i="14"/>
  <c r="T1032" i="14"/>
  <c r="U1334" i="14"/>
  <c r="T49" i="14"/>
  <c r="U324" i="14"/>
  <c r="U982" i="14"/>
  <c r="T886" i="14"/>
  <c r="T323" i="14"/>
  <c r="T505" i="14"/>
  <c r="T900" i="14"/>
  <c r="U438" i="14"/>
  <c r="T1198" i="14"/>
  <c r="T409" i="14"/>
  <c r="T113" i="14"/>
  <c r="U420" i="14"/>
  <c r="U682" i="14"/>
  <c r="U972" i="14"/>
  <c r="U1138" i="14"/>
  <c r="U504" i="14"/>
  <c r="U553" i="14"/>
  <c r="T931" i="14"/>
  <c r="T387" i="14"/>
  <c r="U599" i="14"/>
  <c r="U398" i="14"/>
  <c r="U1143" i="14"/>
  <c r="T870" i="14"/>
  <c r="U1154" i="14"/>
  <c r="U262" i="14"/>
  <c r="U404" i="14"/>
  <c r="U701" i="14"/>
  <c r="T381" i="14"/>
  <c r="U82" i="14"/>
  <c r="U37" i="14"/>
  <c r="U1147" i="14"/>
  <c r="T1004" i="14"/>
  <c r="U81" i="14"/>
  <c r="T160" i="14"/>
  <c r="U559" i="14"/>
  <c r="T1070" i="14"/>
  <c r="T379" i="14"/>
  <c r="T307" i="14"/>
  <c r="U832" i="14"/>
  <c r="T159" i="14"/>
  <c r="T63" i="14"/>
  <c r="T296" i="14"/>
  <c r="U1360" i="14"/>
  <c r="T1085" i="14"/>
  <c r="U1152" i="14"/>
  <c r="T1345" i="14"/>
  <c r="U38" i="14"/>
  <c r="T79" i="14"/>
  <c r="U18" i="14"/>
  <c r="T1253" i="14"/>
  <c r="U488" i="14"/>
  <c r="T1121" i="14"/>
  <c r="U733" i="14"/>
  <c r="T963" i="14"/>
  <c r="U1176" i="14"/>
  <c r="T885" i="14"/>
  <c r="U374" i="14"/>
  <c r="T816" i="14"/>
  <c r="U1290" i="14"/>
  <c r="U1276" i="14"/>
  <c r="T1226" i="14"/>
  <c r="U1260" i="14"/>
  <c r="T867" i="14"/>
  <c r="U875" i="14"/>
  <c r="T87" i="14"/>
  <c r="U158" i="14"/>
  <c r="T31" i="14"/>
  <c r="U169" i="14"/>
  <c r="T239" i="14"/>
  <c r="U365" i="14"/>
  <c r="T1352" i="14"/>
  <c r="U1159" i="14"/>
  <c r="T1332" i="14"/>
  <c r="U470" i="14"/>
  <c r="T593" i="14"/>
  <c r="U546" i="14"/>
  <c r="T615" i="14"/>
  <c r="U624" i="14"/>
  <c r="T225" i="14"/>
  <c r="U59" i="14"/>
  <c r="T612" i="14"/>
  <c r="U584" i="14"/>
  <c r="T1148" i="14"/>
  <c r="U194" i="14"/>
  <c r="T897" i="14"/>
  <c r="U1376" i="14"/>
  <c r="T571" i="14"/>
  <c r="U254" i="14"/>
  <c r="T956" i="14"/>
  <c r="U1364" i="14"/>
  <c r="T443" i="14"/>
  <c r="U1346" i="14"/>
  <c r="T491" i="14"/>
  <c r="U1227" i="14"/>
  <c r="T1065" i="14"/>
  <c r="U1177" i="14"/>
  <c r="T824" i="14"/>
  <c r="T1208" i="14"/>
  <c r="U661" i="14"/>
  <c r="T148" i="14"/>
  <c r="U189" i="14"/>
  <c r="T237" i="14"/>
  <c r="U709" i="14"/>
  <c r="T1325" i="14"/>
  <c r="U531" i="14"/>
  <c r="T686" i="14"/>
  <c r="U994" i="14"/>
  <c r="T729" i="14"/>
  <c r="U990" i="14"/>
  <c r="T168" i="14"/>
  <c r="U1238" i="14"/>
  <c r="T844" i="14"/>
  <c r="U1309" i="14"/>
  <c r="U1386" i="14"/>
  <c r="T459" i="14"/>
  <c r="U397" i="14"/>
  <c r="T1256" i="14"/>
  <c r="U718" i="14"/>
  <c r="T112" i="14"/>
  <c r="U188" i="14"/>
  <c r="T823" i="14"/>
  <c r="U1069" i="14"/>
  <c r="U796" i="14"/>
  <c r="T1285" i="14"/>
  <c r="T1082" i="14"/>
  <c r="U605" i="14"/>
  <c r="T235" i="14"/>
  <c r="U1249" i="14"/>
  <c r="T513" i="14"/>
  <c r="U565" i="14"/>
  <c r="T1188" i="14"/>
  <c r="U944" i="14"/>
  <c r="T285" i="14"/>
  <c r="U792" i="14"/>
  <c r="T1318" i="14"/>
  <c r="U916" i="14"/>
  <c r="T894" i="14"/>
  <c r="U664" i="14"/>
  <c r="T704" i="14"/>
  <c r="U866" i="14"/>
  <c r="T688" i="14"/>
  <c r="U613" i="14"/>
  <c r="T46" i="14"/>
  <c r="U736" i="14"/>
  <c r="T263" i="14"/>
  <c r="U1068" i="14"/>
  <c r="T163" i="14"/>
  <c r="T44" i="14"/>
  <c r="U206" i="14"/>
  <c r="T73" i="14"/>
  <c r="T524" i="14"/>
  <c r="U483" i="14"/>
  <c r="T924" i="14"/>
  <c r="U895" i="14"/>
  <c r="T452" i="14"/>
  <c r="U1155" i="14"/>
  <c r="T439" i="14"/>
  <c r="U858" i="14"/>
  <c r="T371" i="14"/>
  <c r="U1025" i="14"/>
  <c r="T649" i="14"/>
  <c r="U370" i="14"/>
  <c r="U861" i="14"/>
  <c r="T986" i="14"/>
  <c r="T320" i="14"/>
  <c r="U987" i="14"/>
  <c r="T881" i="14"/>
  <c r="T872" i="14"/>
  <c r="T1306" i="14"/>
  <c r="U655" i="14"/>
  <c r="T373" i="14"/>
  <c r="U954" i="14"/>
  <c r="T949" i="14"/>
  <c r="U1036" i="14"/>
  <c r="T1304" i="14"/>
  <c r="T156" i="14"/>
  <c r="T1064" i="14"/>
  <c r="U30" i="14"/>
  <c r="T703" i="14"/>
  <c r="U1308" i="14"/>
  <c r="T1282" i="14"/>
  <c r="U958" i="14"/>
  <c r="T106" i="14"/>
  <c r="U304" i="14"/>
  <c r="T1006" i="14"/>
  <c r="U471" i="14"/>
  <c r="T843" i="14"/>
  <c r="T330" i="14"/>
  <c r="T268" i="14"/>
  <c r="U621" i="14"/>
  <c r="T35" i="14"/>
  <c r="U223" i="14"/>
  <c r="T185" i="14"/>
  <c r="U300" i="14"/>
  <c r="T94" i="14"/>
  <c r="U1066" i="14"/>
  <c r="T668" i="14"/>
  <c r="U384" i="14"/>
  <c r="T181" i="14"/>
  <c r="U356" i="14"/>
  <c r="T349" i="14"/>
  <c r="U14" i="14"/>
  <c r="T479" i="14"/>
  <c r="U348" i="14"/>
  <c r="T1362" i="14"/>
  <c r="U17" i="14"/>
  <c r="T840" i="14"/>
  <c r="U825" i="14"/>
  <c r="T196" i="14"/>
  <c r="U164" i="14"/>
  <c r="T214" i="14"/>
  <c r="U125" i="14"/>
  <c r="T56" i="14"/>
  <c r="U283" i="14"/>
  <c r="T974" i="14"/>
  <c r="U1037" i="14"/>
  <c r="T1180" i="14"/>
  <c r="U1171" i="14"/>
  <c r="T1061" i="14"/>
  <c r="U950" i="14"/>
  <c r="U819" i="14"/>
  <c r="T1221" i="14"/>
  <c r="U1293" i="14"/>
  <c r="U1225" i="14"/>
  <c r="T1265" i="14"/>
  <c r="U1269" i="14"/>
  <c r="T692" i="14"/>
  <c r="U1146" i="14"/>
  <c r="T200" i="14"/>
  <c r="U694" i="14"/>
  <c r="T280" i="14"/>
  <c r="U319" i="14"/>
  <c r="T1250" i="14"/>
  <c r="U1033" i="14"/>
  <c r="T1337" i="14"/>
  <c r="U1327" i="14"/>
  <c r="T527" i="14"/>
  <c r="U590" i="14"/>
  <c r="T640" i="14"/>
  <c r="U644" i="14"/>
  <c r="T1230" i="14"/>
  <c r="U224" i="14"/>
  <c r="U554" i="14"/>
  <c r="U529" i="14"/>
  <c r="T103" i="14"/>
  <c r="T436" i="14"/>
  <c r="U215" i="14"/>
  <c r="T1323" i="14"/>
  <c r="U457" i="14"/>
  <c r="T650" i="14"/>
  <c r="U241" i="14"/>
  <c r="T707" i="14"/>
  <c r="U551" i="14"/>
  <c r="T24" i="14"/>
  <c r="U1182" i="14"/>
  <c r="T877" i="14"/>
  <c r="U510" i="14"/>
  <c r="U287" i="14"/>
  <c r="U1347" i="14"/>
  <c r="T421" i="14"/>
  <c r="T1187" i="14"/>
  <c r="U842" i="14"/>
  <c r="U1236" i="14"/>
  <c r="T184" i="14"/>
  <c r="U327" i="14"/>
  <c r="T1354" i="14"/>
  <c r="U394" i="14"/>
  <c r="T634" i="14"/>
  <c r="U638" i="14"/>
  <c r="S1275" i="7"/>
  <c r="T1275" i="7"/>
  <c r="T1274" i="7"/>
  <c r="S1274" i="7"/>
  <c r="S778" i="7"/>
  <c r="T778" i="7"/>
  <c r="T803" i="7"/>
  <c r="S803" i="7"/>
  <c r="T422" i="7"/>
  <c r="S422" i="7"/>
  <c r="T103" i="7"/>
  <c r="S103" i="7"/>
  <c r="T813" i="7"/>
  <c r="S813" i="7"/>
  <c r="S1127" i="7"/>
  <c r="T1127" i="7"/>
  <c r="T92" i="7"/>
  <c r="S92" i="7"/>
  <c r="T378" i="7"/>
  <c r="S378" i="7"/>
  <c r="T24" i="7"/>
  <c r="S24" i="7"/>
  <c r="S63" i="7"/>
  <c r="T63" i="7"/>
  <c r="S665" i="7"/>
  <c r="T665" i="7"/>
  <c r="S76" i="7"/>
  <c r="T76" i="7"/>
  <c r="T387" i="7"/>
  <c r="S387" i="7"/>
  <c r="T1006" i="7"/>
  <c r="S1006" i="7"/>
  <c r="S790" i="7"/>
  <c r="T790" i="7"/>
  <c r="T1041" i="7"/>
  <c r="S1041" i="7"/>
  <c r="T26" i="7"/>
  <c r="S26" i="7"/>
  <c r="T941" i="7"/>
  <c r="S941" i="7"/>
  <c r="T217" i="7"/>
  <c r="S217" i="7"/>
  <c r="S476" i="7"/>
  <c r="T476" i="7"/>
  <c r="T90" i="7"/>
  <c r="S90" i="7"/>
  <c r="T388" i="7"/>
  <c r="S388" i="7"/>
  <c r="T1096" i="7"/>
  <c r="S1096" i="7"/>
  <c r="S288" i="7"/>
  <c r="T288" i="7"/>
  <c r="S1112" i="7"/>
  <c r="T1112" i="7"/>
  <c r="T287" i="7"/>
  <c r="S287" i="7"/>
  <c r="S1227" i="7"/>
  <c r="T1227" i="7"/>
  <c r="T660" i="7"/>
  <c r="S660" i="7"/>
  <c r="T1249" i="7"/>
  <c r="S1249" i="7"/>
  <c r="T329" i="7"/>
  <c r="S329" i="7"/>
  <c r="T1055" i="7"/>
  <c r="S1055" i="7"/>
  <c r="S602" i="7"/>
  <c r="T602" i="7"/>
  <c r="T762" i="7"/>
  <c r="S762" i="7"/>
  <c r="S271" i="7"/>
  <c r="T271" i="7"/>
  <c r="S987" i="7"/>
  <c r="T987" i="7"/>
  <c r="T608" i="7"/>
  <c r="S608" i="7"/>
  <c r="T592" i="7"/>
  <c r="S592" i="7"/>
  <c r="T346" i="7"/>
  <c r="S346" i="7"/>
  <c r="T1076" i="7"/>
  <c r="S1076" i="7"/>
  <c r="S789" i="7"/>
  <c r="T789" i="7"/>
  <c r="T904" i="7"/>
  <c r="S904" i="7"/>
  <c r="S783" i="7"/>
  <c r="T783" i="7"/>
  <c r="T724" i="7"/>
  <c r="S724" i="7"/>
  <c r="T8" i="7"/>
  <c r="S8" i="7"/>
  <c r="S542" i="7"/>
  <c r="T542" i="7"/>
  <c r="T1228" i="7"/>
  <c r="S1228" i="7"/>
  <c r="T412" i="7"/>
  <c r="S412" i="7"/>
  <c r="S864" i="7"/>
  <c r="T864" i="7"/>
  <c r="S845" i="7"/>
  <c r="T845" i="7"/>
  <c r="S151" i="7"/>
  <c r="T151" i="7"/>
  <c r="S464" i="7"/>
  <c r="T464" i="7"/>
  <c r="T847" i="7"/>
  <c r="S847" i="7"/>
  <c r="S708" i="7"/>
  <c r="T708" i="7"/>
  <c r="S320" i="7"/>
  <c r="T320" i="7"/>
  <c r="S951" i="7"/>
  <c r="T951" i="7"/>
  <c r="T831" i="7"/>
  <c r="S831" i="7"/>
  <c r="T176" i="7"/>
  <c r="S176" i="7"/>
  <c r="T802" i="7"/>
  <c r="S802" i="7"/>
  <c r="T1174" i="7"/>
  <c r="S1174" i="7"/>
  <c r="T977" i="7"/>
  <c r="S977" i="7"/>
  <c r="S384" i="7"/>
  <c r="T384" i="7"/>
  <c r="T1016" i="7"/>
  <c r="S1016" i="7"/>
  <c r="T455" i="7"/>
  <c r="S455" i="7"/>
  <c r="T159" i="7"/>
  <c r="S159" i="7"/>
  <c r="T389" i="7"/>
  <c r="S389" i="7"/>
  <c r="S649" i="7"/>
  <c r="T649" i="7"/>
  <c r="T643" i="7"/>
  <c r="S643" i="7"/>
  <c r="S280" i="7"/>
  <c r="T280" i="7"/>
  <c r="T1009" i="7"/>
  <c r="S1009" i="7"/>
  <c r="S1140" i="7"/>
  <c r="T1140" i="7"/>
  <c r="T817" i="7"/>
  <c r="S817" i="7"/>
  <c r="T264" i="7"/>
  <c r="S264" i="7"/>
  <c r="T1047" i="7"/>
  <c r="S1047" i="7"/>
  <c r="S390" i="7"/>
  <c r="T390" i="7"/>
  <c r="T875" i="7"/>
  <c r="S875" i="7"/>
  <c r="T382" i="7"/>
  <c r="S382" i="7"/>
  <c r="T98" i="7"/>
  <c r="S98" i="7"/>
  <c r="S905" i="7"/>
  <c r="T905" i="7"/>
  <c r="S269" i="7"/>
  <c r="T269" i="7"/>
  <c r="T383" i="7"/>
  <c r="S383" i="7"/>
  <c r="S626" i="7"/>
  <c r="T626" i="7"/>
  <c r="T131" i="7"/>
  <c r="S131" i="7"/>
  <c r="S978" i="7"/>
  <c r="T978" i="7"/>
  <c r="S747" i="7"/>
  <c r="T747" i="7"/>
  <c r="S1000" i="7"/>
  <c r="T1000" i="7"/>
  <c r="S716" i="7"/>
  <c r="T716" i="7"/>
  <c r="S1115" i="7"/>
  <c r="T1115" i="7"/>
  <c r="S145" i="7"/>
  <c r="T145" i="7"/>
  <c r="T351" i="7"/>
  <c r="S351" i="7"/>
  <c r="T434" i="7"/>
  <c r="S434" i="7"/>
  <c r="T589" i="7"/>
  <c r="S589" i="7"/>
  <c r="S343" i="7"/>
  <c r="T343" i="7"/>
  <c r="S309" i="7"/>
  <c r="T309" i="7"/>
  <c r="T738" i="7"/>
  <c r="S738" i="7"/>
  <c r="S274" i="7"/>
  <c r="T274" i="7"/>
  <c r="S564" i="7"/>
  <c r="T564" i="7"/>
  <c r="T467" i="7"/>
  <c r="S467" i="7"/>
  <c r="T913" i="7"/>
  <c r="S913" i="7"/>
  <c r="T785" i="7"/>
  <c r="S785" i="7"/>
  <c r="T403" i="7"/>
  <c r="S403" i="7"/>
  <c r="T386" i="7"/>
  <c r="S386" i="7"/>
  <c r="T1230" i="7"/>
  <c r="S1230" i="7"/>
  <c r="S898" i="7"/>
  <c r="T898" i="7"/>
  <c r="S653" i="7"/>
  <c r="T653" i="7"/>
  <c r="T985" i="7"/>
  <c r="S985" i="7"/>
  <c r="S158" i="7"/>
  <c r="T158" i="7"/>
  <c r="S305" i="7"/>
  <c r="T305" i="7"/>
  <c r="S294" i="7"/>
  <c r="T294" i="7"/>
  <c r="T1062" i="7"/>
  <c r="S1062" i="7"/>
  <c r="S1165" i="7"/>
  <c r="T1165" i="7"/>
  <c r="T849" i="7"/>
  <c r="S849" i="7"/>
  <c r="T711" i="7"/>
  <c r="S711" i="7"/>
  <c r="T1184" i="7"/>
  <c r="S1184" i="7"/>
  <c r="T190" i="7"/>
  <c r="S190" i="7"/>
  <c r="T822" i="7"/>
  <c r="S822" i="7"/>
  <c r="S504" i="7"/>
  <c r="T504" i="7"/>
  <c r="T758" i="7"/>
  <c r="S758" i="7"/>
  <c r="S627" i="7"/>
  <c r="T627" i="7"/>
  <c r="T243" i="7"/>
  <c r="S243" i="7"/>
  <c r="T404" i="7"/>
  <c r="S404" i="7"/>
  <c r="S1253" i="7"/>
  <c r="T1253" i="7"/>
  <c r="T1195" i="7"/>
  <c r="S1195" i="7"/>
  <c r="T18" i="7"/>
  <c r="S18" i="7"/>
  <c r="T631" i="7"/>
  <c r="S631" i="7"/>
  <c r="T149" i="7"/>
  <c r="S149" i="7"/>
  <c r="S896" i="7"/>
  <c r="T896" i="7"/>
  <c r="T1252" i="7"/>
  <c r="S1252" i="7"/>
  <c r="S1144" i="7"/>
  <c r="T1144" i="7"/>
  <c r="T947" i="7"/>
  <c r="S947" i="7"/>
  <c r="T480" i="7"/>
  <c r="S480" i="7"/>
  <c r="S283" i="7"/>
  <c r="T283" i="7"/>
  <c r="T793" i="7"/>
  <c r="S793" i="7"/>
  <c r="T646" i="7"/>
  <c r="S646" i="7"/>
  <c r="T933" i="7"/>
  <c r="S933" i="7"/>
  <c r="T204" i="7"/>
  <c r="S204" i="7"/>
  <c r="S491" i="7"/>
  <c r="T491" i="7"/>
  <c r="T418" i="7"/>
  <c r="S418" i="7"/>
  <c r="T359" i="7"/>
  <c r="S359" i="7"/>
  <c r="S760" i="7"/>
  <c r="T760" i="7"/>
  <c r="S780" i="7"/>
  <c r="T780" i="7"/>
  <c r="T361" i="7"/>
  <c r="S361" i="7"/>
  <c r="S655" i="7"/>
  <c r="T655" i="7"/>
  <c r="S105" i="7"/>
  <c r="T105" i="7"/>
  <c r="S742" i="7"/>
  <c r="T742" i="7"/>
  <c r="T34" i="7"/>
  <c r="S34" i="7"/>
  <c r="T93" i="7"/>
  <c r="S93" i="7"/>
  <c r="T179" i="7"/>
  <c r="S179" i="7"/>
  <c r="S446" i="7"/>
  <c r="T446" i="7"/>
  <c r="T737" i="7"/>
  <c r="S737" i="7"/>
  <c r="T212" i="7"/>
  <c r="S212" i="7"/>
  <c r="S873" i="7"/>
  <c r="T873" i="7"/>
  <c r="T984" i="7"/>
  <c r="S984" i="7"/>
  <c r="T317" i="7"/>
  <c r="S317" i="7"/>
  <c r="S1044" i="7"/>
  <c r="T1044" i="7"/>
  <c r="T611" i="7"/>
  <c r="S611" i="7"/>
  <c r="S1142" i="7"/>
  <c r="T1142" i="7"/>
  <c r="T496" i="7"/>
  <c r="S496" i="7"/>
  <c r="T213" i="7"/>
  <c r="S213" i="7"/>
  <c r="T239" i="7"/>
  <c r="S239" i="7"/>
  <c r="S996" i="7"/>
  <c r="T996" i="7"/>
  <c r="S1064" i="7"/>
  <c r="T1064" i="7"/>
  <c r="T1148" i="7"/>
  <c r="S1148" i="7"/>
  <c r="T1071" i="7"/>
  <c r="S1071" i="7"/>
  <c r="T1101" i="7"/>
  <c r="S1101" i="7"/>
  <c r="T642" i="7"/>
  <c r="S642" i="7"/>
  <c r="S828" i="7"/>
  <c r="T828" i="7"/>
  <c r="S599" i="7"/>
  <c r="T599" i="7"/>
  <c r="T902" i="7"/>
  <c r="S902" i="7"/>
  <c r="T865" i="7"/>
  <c r="S865" i="7"/>
  <c r="T394" i="7"/>
  <c r="S394" i="7"/>
  <c r="T27" i="7"/>
  <c r="S27" i="7"/>
  <c r="T635" i="7"/>
  <c r="S635" i="7"/>
  <c r="T188" i="7"/>
  <c r="S188" i="7"/>
  <c r="T1220" i="7"/>
  <c r="S1220" i="7"/>
  <c r="S545" i="7"/>
  <c r="T545" i="7"/>
  <c r="T1007" i="7"/>
  <c r="S1007" i="7"/>
  <c r="T1068" i="7"/>
  <c r="S1068" i="7"/>
  <c r="T167" i="7"/>
  <c r="S167" i="7"/>
  <c r="T252" i="7"/>
  <c r="S252" i="7"/>
  <c r="T1150" i="7"/>
  <c r="S1150" i="7"/>
  <c r="T332" i="7"/>
  <c r="S332" i="7"/>
  <c r="T1106" i="7"/>
  <c r="S1106" i="7"/>
  <c r="S885" i="7"/>
  <c r="T885" i="7"/>
  <c r="S568" i="7"/>
  <c r="T568" i="7"/>
  <c r="T1121" i="7"/>
  <c r="S1121" i="7"/>
  <c r="S198" i="7"/>
  <c r="T198" i="7"/>
  <c r="T879" i="7"/>
  <c r="S879" i="7"/>
  <c r="T816" i="7"/>
  <c r="S816" i="7"/>
  <c r="S169" i="7"/>
  <c r="T169" i="7"/>
  <c r="T512" i="7"/>
  <c r="S512" i="7"/>
  <c r="T290" i="7"/>
  <c r="S290" i="7"/>
  <c r="T1100" i="7"/>
  <c r="S1100" i="7"/>
  <c r="T1026" i="7"/>
  <c r="S1026" i="7"/>
  <c r="T1088" i="7"/>
  <c r="S1088" i="7"/>
  <c r="S516" i="7"/>
  <c r="T516" i="7"/>
  <c r="T663" i="7"/>
  <c r="S663" i="7"/>
  <c r="T180" i="7"/>
  <c r="S180" i="7"/>
  <c r="S57" i="7"/>
  <c r="T57" i="7"/>
  <c r="T733" i="7"/>
  <c r="S733" i="7"/>
  <c r="T678" i="7"/>
  <c r="S678" i="7"/>
  <c r="T692" i="7"/>
  <c r="S692" i="7"/>
  <c r="T1199" i="7"/>
  <c r="S1199" i="7"/>
  <c r="T772" i="7"/>
  <c r="S772" i="7"/>
  <c r="T12" i="7"/>
  <c r="S12" i="7"/>
  <c r="T1073" i="7"/>
  <c r="S1073" i="7"/>
  <c r="T755" i="7"/>
  <c r="S755" i="7"/>
  <c r="T1123" i="7"/>
  <c r="S1123" i="7"/>
  <c r="S220" i="7"/>
  <c r="T220" i="7"/>
  <c r="T586" i="7"/>
  <c r="S586" i="7"/>
  <c r="S518" i="7"/>
  <c r="T518" i="7"/>
  <c r="T604" i="7"/>
  <c r="S604" i="7"/>
  <c r="T725" i="7"/>
  <c r="S725" i="7"/>
  <c r="S430" i="7"/>
  <c r="T430" i="7"/>
  <c r="T870" i="7"/>
  <c r="S870" i="7"/>
  <c r="T887" i="7"/>
  <c r="S887" i="7"/>
  <c r="S686" i="7"/>
  <c r="T686" i="7"/>
  <c r="S377" i="7"/>
  <c r="T377" i="7"/>
  <c r="S916" i="7"/>
  <c r="T916" i="7"/>
  <c r="T73" i="7"/>
  <c r="S73" i="7"/>
  <c r="T669" i="7"/>
  <c r="S669" i="7"/>
  <c r="T40" i="7"/>
  <c r="S40" i="7"/>
  <c r="T1087" i="7"/>
  <c r="S1087" i="7"/>
  <c r="T652" i="7"/>
  <c r="S652" i="7"/>
  <c r="T22" i="7"/>
  <c r="S22" i="7"/>
  <c r="S537" i="7"/>
  <c r="T537" i="7"/>
  <c r="S460" i="7"/>
  <c r="T460" i="7"/>
  <c r="S1211" i="7"/>
  <c r="T1211" i="7"/>
  <c r="S282" i="7"/>
  <c r="T282" i="7"/>
  <c r="T1008" i="7"/>
  <c r="S1008" i="7"/>
  <c r="S752" i="7"/>
  <c r="T752" i="7"/>
  <c r="S1010" i="7"/>
  <c r="T1010" i="7"/>
  <c r="T392" i="7"/>
  <c r="S392" i="7"/>
  <c r="T883" i="7"/>
  <c r="S883" i="7"/>
  <c r="S481" i="7"/>
  <c r="T481" i="7"/>
  <c r="T922" i="7"/>
  <c r="S922" i="7"/>
  <c r="S9" i="7"/>
  <c r="T9" i="7"/>
  <c r="T1186" i="7"/>
  <c r="S1186" i="7"/>
  <c r="S1213" i="7"/>
  <c r="T1213" i="7"/>
  <c r="S486" i="7"/>
  <c r="T486" i="7"/>
  <c r="T397" i="7"/>
  <c r="S397" i="7"/>
  <c r="S462" i="7"/>
  <c r="T462" i="7"/>
  <c r="S77" i="7"/>
  <c r="T77" i="7"/>
  <c r="T1237" i="7"/>
  <c r="S1237" i="7"/>
  <c r="T399" i="7"/>
  <c r="S399" i="7"/>
  <c r="S1193" i="7"/>
  <c r="T1193" i="7"/>
  <c r="S338" i="7"/>
  <c r="T338" i="7"/>
  <c r="S311" i="7"/>
  <c r="T311" i="7"/>
  <c r="T1218" i="7"/>
  <c r="S1218" i="7"/>
  <c r="T884" i="7"/>
  <c r="S884" i="7"/>
  <c r="T330" i="7"/>
  <c r="S330" i="7"/>
  <c r="T966" i="7"/>
  <c r="S966" i="7"/>
  <c r="T406" i="7"/>
  <c r="S406" i="7"/>
  <c r="T882" i="7"/>
  <c r="S882" i="7"/>
  <c r="S138" i="7"/>
  <c r="T138" i="7"/>
  <c r="T420" i="7"/>
  <c r="S420" i="7"/>
  <c r="T1155" i="7"/>
  <c r="S1155" i="7"/>
  <c r="S982" i="7"/>
  <c r="T982" i="7"/>
  <c r="T1095" i="7"/>
  <c r="S1095" i="7"/>
  <c r="T894" i="7"/>
  <c r="S894" i="7"/>
  <c r="T459" i="7"/>
  <c r="S459" i="7"/>
  <c r="S1239" i="7"/>
  <c r="T1239" i="7"/>
  <c r="T366" i="7"/>
  <c r="S366" i="7"/>
  <c r="T1208" i="7"/>
  <c r="S1208" i="7"/>
  <c r="S1226" i="7"/>
  <c r="T1226" i="7"/>
  <c r="T303" i="7"/>
  <c r="S303" i="7"/>
  <c r="T1058" i="7"/>
  <c r="S1058" i="7"/>
  <c r="T610" i="7"/>
  <c r="S610" i="7"/>
  <c r="T39" i="7"/>
  <c r="S39" i="7"/>
  <c r="S558" i="7"/>
  <c r="T558" i="7"/>
  <c r="T1242" i="7"/>
  <c r="S1242" i="7"/>
  <c r="T1015" i="7"/>
  <c r="S1015" i="7"/>
  <c r="S121" i="7"/>
  <c r="T121" i="7"/>
  <c r="T554" i="7"/>
  <c r="S554" i="7"/>
  <c r="T511" i="7"/>
  <c r="S511" i="7"/>
  <c r="S116" i="7"/>
  <c r="T116" i="7"/>
  <c r="T482" i="7"/>
  <c r="S482" i="7"/>
  <c r="T867" i="7"/>
  <c r="S867" i="7"/>
  <c r="T976" i="7"/>
  <c r="S976" i="7"/>
  <c r="S1214" i="7"/>
  <c r="T1214" i="7"/>
  <c r="T981" i="7"/>
  <c r="S981" i="7"/>
  <c r="T1102" i="7"/>
  <c r="S1102" i="7"/>
  <c r="T1091" i="7"/>
  <c r="S1091" i="7"/>
  <c r="T1118" i="7"/>
  <c r="S1118" i="7"/>
  <c r="S797" i="7"/>
  <c r="T797" i="7"/>
  <c r="T553" i="7"/>
  <c r="S553" i="7"/>
  <c r="T806" i="7"/>
  <c r="S806" i="7"/>
  <c r="T452" i="7"/>
  <c r="S452" i="7"/>
  <c r="T811" i="7"/>
  <c r="S811" i="7"/>
  <c r="S1013" i="7"/>
  <c r="T1013" i="7"/>
  <c r="T1138" i="7"/>
  <c r="S1138" i="7"/>
  <c r="T86" i="7"/>
  <c r="S86" i="7"/>
  <c r="T237" i="7"/>
  <c r="S237" i="7"/>
  <c r="T1049" i="7"/>
  <c r="S1049" i="7"/>
  <c r="T582" i="7"/>
  <c r="S582" i="7"/>
  <c r="T579" i="7"/>
  <c r="S579" i="7"/>
  <c r="T796" i="7"/>
  <c r="S796" i="7"/>
  <c r="S842" i="7"/>
  <c r="T842" i="7"/>
  <c r="T457" i="7"/>
  <c r="S457" i="7"/>
  <c r="T719" i="7"/>
  <c r="S719" i="7"/>
  <c r="S146" i="7"/>
  <c r="T146" i="7"/>
  <c r="S1042" i="7"/>
  <c r="T1042" i="7"/>
  <c r="T681" i="7"/>
  <c r="S681" i="7"/>
  <c r="T743" i="7"/>
  <c r="S743" i="7"/>
  <c r="T1168" i="7"/>
  <c r="S1168" i="7"/>
  <c r="T186" i="7"/>
  <c r="S186" i="7"/>
  <c r="T1143" i="7"/>
  <c r="S1143" i="7"/>
  <c r="T964" i="7"/>
  <c r="S964" i="7"/>
  <c r="T876" i="7"/>
  <c r="S876" i="7"/>
  <c r="T374" i="7"/>
  <c r="S374" i="7"/>
  <c r="S354" i="7"/>
  <c r="T354" i="7"/>
  <c r="S71" i="7"/>
  <c r="T71" i="7"/>
  <c r="S265" i="7"/>
  <c r="T265" i="7"/>
  <c r="T880" i="7"/>
  <c r="S880" i="7"/>
  <c r="T858" i="7"/>
  <c r="S858" i="7"/>
  <c r="S853" i="7"/>
  <c r="T853" i="7"/>
  <c r="T1189" i="7"/>
  <c r="S1189" i="7"/>
  <c r="T413" i="7"/>
  <c r="S413" i="7"/>
  <c r="T1215" i="7"/>
  <c r="S1215" i="7"/>
  <c r="S1020" i="7"/>
  <c r="T1020" i="7"/>
  <c r="S685" i="7"/>
  <c r="T685" i="7"/>
  <c r="T654" i="7"/>
  <c r="S654" i="7"/>
  <c r="T230" i="7"/>
  <c r="S230" i="7"/>
  <c r="T224" i="7"/>
  <c r="S224" i="7"/>
  <c r="T259" i="7"/>
  <c r="S259" i="7"/>
  <c r="T41" i="7"/>
  <c r="S41" i="7"/>
  <c r="T1164" i="7"/>
  <c r="S1164" i="7"/>
  <c r="T428" i="7"/>
  <c r="S428" i="7"/>
  <c r="T701" i="7"/>
  <c r="S701" i="7"/>
  <c r="T1133" i="7"/>
  <c r="S1133" i="7"/>
  <c r="T945" i="7"/>
  <c r="S945" i="7"/>
  <c r="T268" i="7"/>
  <c r="S268" i="7"/>
  <c r="T967" i="7"/>
  <c r="S967" i="7"/>
  <c r="T507" i="7"/>
  <c r="S507" i="7"/>
  <c r="S1056" i="7"/>
  <c r="T1056" i="7"/>
  <c r="S892" i="7"/>
  <c r="T892" i="7"/>
  <c r="T1038" i="7"/>
  <c r="S1038" i="7"/>
  <c r="T291" i="7"/>
  <c r="S291" i="7"/>
  <c r="S925" i="7"/>
  <c r="T925" i="7"/>
  <c r="T307" i="7"/>
  <c r="S307" i="7"/>
  <c r="S1030" i="7"/>
  <c r="T1030" i="7"/>
  <c r="S872" i="7"/>
  <c r="T872" i="7"/>
  <c r="S1196" i="7"/>
  <c r="T1196" i="7"/>
  <c r="T1126" i="7"/>
  <c r="S1126" i="7"/>
  <c r="S1012" i="7"/>
  <c r="T1012" i="7"/>
  <c r="T897" i="7"/>
  <c r="S897" i="7"/>
  <c r="T514" i="7"/>
  <c r="S514" i="7"/>
  <c r="S893" i="7"/>
  <c r="T893" i="7"/>
  <c r="S1023" i="7"/>
  <c r="T1023" i="7"/>
  <c r="T172" i="7"/>
  <c r="S172" i="7"/>
  <c r="S958" i="7"/>
  <c r="T958" i="7"/>
  <c r="T714" i="7"/>
  <c r="S714" i="7"/>
  <c r="T829" i="7"/>
  <c r="S829" i="7"/>
  <c r="S528" i="7"/>
  <c r="T528" i="7"/>
  <c r="S7" i="7"/>
  <c r="T7" i="7"/>
  <c r="S970" i="7"/>
  <c r="T970" i="7"/>
  <c r="T954" i="7"/>
  <c r="S954" i="7"/>
  <c r="T411" i="7"/>
  <c r="S411" i="7"/>
  <c r="T85" i="7"/>
  <c r="S85" i="7"/>
  <c r="S824" i="7"/>
  <c r="T824" i="7"/>
  <c r="T901" i="7"/>
  <c r="S901" i="7"/>
  <c r="S644" i="7"/>
  <c r="T644" i="7"/>
  <c r="T463" i="7"/>
  <c r="S463" i="7"/>
  <c r="S874" i="7"/>
  <c r="T874" i="7"/>
  <c r="T1005" i="7"/>
  <c r="S1005" i="7"/>
  <c r="S1149" i="7"/>
  <c r="T1149" i="7"/>
  <c r="T975" i="7"/>
  <c r="S975" i="7"/>
  <c r="S56" i="7"/>
  <c r="T56" i="7"/>
  <c r="T1045" i="7"/>
  <c r="S1045" i="7"/>
  <c r="T606" i="7"/>
  <c r="S606" i="7"/>
  <c r="S767" i="7"/>
  <c r="T767" i="7"/>
  <c r="T292" i="7"/>
  <c r="S292" i="7"/>
  <c r="S1046" i="7"/>
  <c r="T1046" i="7"/>
  <c r="T612" i="7"/>
  <c r="S612" i="7"/>
  <c r="S600" i="7"/>
  <c r="T600" i="7"/>
  <c r="T293" i="7"/>
  <c r="S293" i="7"/>
  <c r="S453" i="7"/>
  <c r="T453" i="7"/>
  <c r="S713" i="7"/>
  <c r="T713" i="7"/>
  <c r="T634" i="7"/>
  <c r="S634" i="7"/>
  <c r="S674" i="7"/>
  <c r="T674" i="7"/>
  <c r="S788" i="7"/>
  <c r="T788" i="7"/>
  <c r="S754" i="7"/>
  <c r="T754" i="7"/>
  <c r="T843" i="7"/>
  <c r="S843" i="7"/>
  <c r="T15" i="7"/>
  <c r="S15" i="7"/>
  <c r="T1105" i="7"/>
  <c r="S1105" i="7"/>
  <c r="T160" i="7"/>
  <c r="S160" i="7"/>
  <c r="T255" i="7"/>
  <c r="S255" i="7"/>
  <c r="S315" i="7"/>
  <c r="T315" i="7"/>
  <c r="S1117" i="7"/>
  <c r="T1117" i="7"/>
  <c r="T900" i="7"/>
  <c r="S900" i="7"/>
  <c r="T297" i="7"/>
  <c r="S297" i="7"/>
  <c r="S468" i="7"/>
  <c r="T468" i="7"/>
  <c r="S698" i="7"/>
  <c r="T698" i="7"/>
  <c r="T735" i="7"/>
  <c r="S735" i="7"/>
  <c r="S506" i="7"/>
  <c r="T506" i="7"/>
  <c r="S878" i="7"/>
  <c r="T878" i="7"/>
  <c r="T749" i="7"/>
  <c r="S749" i="7"/>
  <c r="T515" i="7"/>
  <c r="S515" i="7"/>
  <c r="S662" i="7"/>
  <c r="T662" i="7"/>
  <c r="T667" i="7"/>
  <c r="S667" i="7"/>
  <c r="T510" i="7"/>
  <c r="S510" i="7"/>
  <c r="S1097" i="7"/>
  <c r="T1097" i="7"/>
  <c r="S64" i="7"/>
  <c r="T64" i="7"/>
  <c r="S242" i="7"/>
  <c r="T242" i="7"/>
  <c r="T443" i="7"/>
  <c r="S443" i="7"/>
  <c r="T87" i="7"/>
  <c r="S87" i="7"/>
  <c r="T999" i="7"/>
  <c r="S999" i="7"/>
  <c r="S706" i="7"/>
  <c r="T706" i="7"/>
  <c r="T1175" i="7"/>
  <c r="S1175" i="7"/>
  <c r="T122" i="7"/>
  <c r="S122" i="7"/>
  <c r="S248" i="7"/>
  <c r="T248" i="7"/>
  <c r="S440" i="7"/>
  <c r="T440" i="7"/>
  <c r="T820" i="7"/>
  <c r="S820" i="7"/>
  <c r="S1019" i="7"/>
  <c r="T1019" i="7"/>
  <c r="S472" i="7"/>
  <c r="T472" i="7"/>
  <c r="S381" i="7"/>
  <c r="T381" i="7"/>
  <c r="T141" i="7"/>
  <c r="S141" i="7"/>
  <c r="T1229" i="7"/>
  <c r="S1229" i="7"/>
  <c r="T120" i="7"/>
  <c r="S120" i="7"/>
  <c r="T1090" i="7"/>
  <c r="S1090" i="7"/>
  <c r="S968" i="7"/>
  <c r="T968" i="7"/>
  <c r="S1092" i="7"/>
  <c r="T1092" i="7"/>
  <c r="T1167" i="7"/>
  <c r="S1167" i="7"/>
  <c r="T1082" i="7"/>
  <c r="S1082" i="7"/>
  <c r="T1060" i="7"/>
  <c r="S1060" i="7"/>
  <c r="S444" i="7"/>
  <c r="T444" i="7"/>
  <c r="T848" i="7"/>
  <c r="S848" i="7"/>
  <c r="T709" i="7"/>
  <c r="S709" i="7"/>
  <c r="S1180" i="7"/>
  <c r="T1180" i="7"/>
  <c r="S208" i="7"/>
  <c r="T208" i="7"/>
  <c r="S800" i="7"/>
  <c r="T800" i="7"/>
  <c r="S503" i="7"/>
  <c r="T503" i="7"/>
  <c r="T614" i="7"/>
  <c r="S614" i="7"/>
  <c r="T980" i="7"/>
  <c r="S980" i="7"/>
  <c r="T1132" i="7"/>
  <c r="S1132" i="7"/>
  <c r="S352" i="7"/>
  <c r="T352" i="7"/>
  <c r="T609" i="7"/>
  <c r="S609" i="7"/>
  <c r="S442" i="7"/>
  <c r="T442" i="7"/>
  <c r="S1051" i="7"/>
  <c r="T1051" i="7"/>
  <c r="S321" i="7"/>
  <c r="T321" i="7"/>
  <c r="T1014" i="7"/>
  <c r="S1014" i="7"/>
  <c r="T641" i="7"/>
  <c r="S641" i="7"/>
  <c r="T470" i="7"/>
  <c r="S470" i="7"/>
  <c r="T566" i="7"/>
  <c r="S566" i="7"/>
  <c r="T450" i="7"/>
  <c r="S450" i="7"/>
  <c r="T228" i="7"/>
  <c r="S228" i="7"/>
  <c r="S526" i="7"/>
  <c r="T526" i="7"/>
  <c r="T729" i="7"/>
  <c r="S729" i="7"/>
  <c r="T1077" i="7"/>
  <c r="S1077" i="7"/>
  <c r="S37" i="7"/>
  <c r="T37" i="7"/>
  <c r="S454" i="7"/>
  <c r="T454" i="7"/>
  <c r="T990" i="7"/>
  <c r="S990" i="7"/>
  <c r="S741" i="7"/>
  <c r="T741" i="7"/>
  <c r="T620" i="7"/>
  <c r="S620" i="7"/>
  <c r="S210" i="7"/>
  <c r="T210" i="7"/>
  <c r="S910" i="7"/>
  <c r="T910" i="7"/>
  <c r="T556" i="7"/>
  <c r="S556" i="7"/>
  <c r="T927" i="7"/>
  <c r="S927" i="7"/>
  <c r="T1099" i="7"/>
  <c r="S1099" i="7"/>
  <c r="S693" i="7"/>
  <c r="T693" i="7"/>
  <c r="S903" i="7"/>
  <c r="T903" i="7"/>
  <c r="T869" i="7"/>
  <c r="S869" i="7"/>
  <c r="S1207" i="7"/>
  <c r="T1207" i="7"/>
  <c r="T295" i="7"/>
  <c r="S295" i="7"/>
  <c r="T812" i="7"/>
  <c r="S812" i="7"/>
  <c r="S495" i="7"/>
  <c r="T495" i="7"/>
  <c r="T448" i="7"/>
  <c r="S448" i="7"/>
  <c r="S1141" i="7"/>
  <c r="T1141" i="7"/>
  <c r="S1238" i="7"/>
  <c r="T1238" i="7"/>
  <c r="T572" i="7"/>
  <c r="S572" i="7"/>
  <c r="S532" i="7"/>
  <c r="T532" i="7"/>
  <c r="S687" i="7"/>
  <c r="T687" i="7"/>
  <c r="S625" i="7"/>
  <c r="T625" i="7"/>
  <c r="T656" i="7"/>
  <c r="S656" i="7"/>
  <c r="S580" i="7"/>
  <c r="T580" i="7"/>
  <c r="T1022" i="7"/>
  <c r="S1022" i="7"/>
  <c r="S1129" i="7"/>
  <c r="T1129" i="7"/>
  <c r="T650" i="7"/>
  <c r="S650" i="7"/>
  <c r="T1232" i="7"/>
  <c r="S1232" i="7"/>
  <c r="T449" i="7"/>
  <c r="S449" i="7"/>
  <c r="S956" i="7"/>
  <c r="T956" i="7"/>
  <c r="S906" i="7"/>
  <c r="T906" i="7"/>
  <c r="S771" i="7"/>
  <c r="T771" i="7"/>
  <c r="T840" i="7"/>
  <c r="S840" i="7"/>
  <c r="T154" i="7"/>
  <c r="S154" i="7"/>
  <c r="T1027" i="7"/>
  <c r="S1027" i="7"/>
  <c r="T302" i="7"/>
  <c r="S302" i="7"/>
  <c r="T328" i="7"/>
  <c r="S328" i="7"/>
  <c r="T221" i="7"/>
  <c r="S221" i="7"/>
  <c r="T931" i="7"/>
  <c r="S931" i="7"/>
  <c r="S344" i="7"/>
  <c r="T344" i="7"/>
  <c r="T336" i="7"/>
  <c r="S336" i="7"/>
  <c r="S720" i="7"/>
  <c r="T720" i="7"/>
  <c r="T123" i="7"/>
  <c r="S123" i="7"/>
  <c r="S918" i="7"/>
  <c r="T918" i="7"/>
  <c r="T836" i="7"/>
  <c r="S836" i="7"/>
  <c r="T1114" i="7"/>
  <c r="S1114" i="7"/>
  <c r="S144" i="7"/>
  <c r="T144" i="7"/>
  <c r="T262" i="7"/>
  <c r="S262" i="7"/>
  <c r="S1052" i="7"/>
  <c r="T1052" i="7"/>
  <c r="T596" i="7"/>
  <c r="S596" i="7"/>
  <c r="S833" i="7"/>
  <c r="T833" i="7"/>
  <c r="T1031" i="7"/>
  <c r="S1031" i="7"/>
  <c r="T299" i="7"/>
  <c r="S299" i="7"/>
  <c r="T174" i="7"/>
  <c r="S174" i="7"/>
  <c r="T184" i="7"/>
  <c r="S184" i="7"/>
  <c r="T258" i="7"/>
  <c r="S258" i="7"/>
  <c r="T1221" i="7"/>
  <c r="S1221" i="7"/>
  <c r="T357" i="7"/>
  <c r="S357" i="7"/>
  <c r="T1173" i="7"/>
  <c r="S1173" i="7"/>
  <c r="S1147" i="7"/>
  <c r="T1147" i="7"/>
  <c r="T324" i="7"/>
  <c r="S324" i="7"/>
  <c r="T1084" i="7"/>
  <c r="S1084" i="7"/>
  <c r="S535" i="7"/>
  <c r="T535" i="7"/>
  <c r="T488" i="7"/>
  <c r="S488" i="7"/>
  <c r="T1017" i="7"/>
  <c r="S1017" i="7"/>
  <c r="T529" i="7"/>
  <c r="S529" i="7"/>
  <c r="T1153" i="7"/>
  <c r="S1153" i="7"/>
  <c r="T552" i="7"/>
  <c r="S552" i="7"/>
  <c r="T850" i="7"/>
  <c r="S850" i="7"/>
  <c r="T584" i="7"/>
  <c r="S584" i="7"/>
  <c r="T369" i="7"/>
  <c r="S369" i="7"/>
  <c r="T133" i="7"/>
  <c r="S133" i="7"/>
  <c r="S960" i="7"/>
  <c r="T960" i="7"/>
  <c r="T1063" i="7"/>
  <c r="S1063" i="7"/>
  <c r="T787" i="7"/>
  <c r="S787" i="7"/>
  <c r="T150" i="7"/>
  <c r="S150" i="7"/>
  <c r="T164" i="7"/>
  <c r="S164" i="7"/>
  <c r="T124" i="7"/>
  <c r="S124" i="7"/>
  <c r="T868" i="7"/>
  <c r="S868" i="7"/>
  <c r="T622" i="7"/>
  <c r="S622" i="7"/>
  <c r="T469" i="7"/>
  <c r="S469" i="7"/>
  <c r="T250" i="7"/>
  <c r="S250" i="7"/>
  <c r="T236" i="7"/>
  <c r="S236" i="7"/>
  <c r="S379" i="7"/>
  <c r="T379" i="7"/>
  <c r="T254" i="7"/>
  <c r="S254" i="7"/>
  <c r="T10" i="7"/>
  <c r="S10" i="7"/>
  <c r="T1086" i="7"/>
  <c r="S1086" i="7"/>
  <c r="S370" i="7"/>
  <c r="T370" i="7"/>
  <c r="T148" i="7"/>
  <c r="S148" i="7"/>
  <c r="T66" i="7"/>
  <c r="S66" i="7"/>
  <c r="T1067" i="7"/>
  <c r="S1067" i="7"/>
  <c r="T696" i="7"/>
  <c r="S696" i="7"/>
  <c r="S734" i="7"/>
  <c r="T734" i="7"/>
  <c r="T1185" i="7"/>
  <c r="S1185" i="7"/>
  <c r="S209" i="7"/>
  <c r="T209" i="7"/>
  <c r="T1163" i="7"/>
  <c r="S1163" i="7"/>
  <c r="T490" i="7"/>
  <c r="S490" i="7"/>
  <c r="T1166" i="7"/>
  <c r="S1166" i="7"/>
  <c r="T973" i="7"/>
  <c r="S973" i="7"/>
  <c r="T805" i="7"/>
  <c r="S805" i="7"/>
  <c r="T1074" i="7"/>
  <c r="S1074" i="7"/>
  <c r="T499" i="7"/>
  <c r="S499" i="7"/>
  <c r="T546" i="7"/>
  <c r="S546" i="7"/>
  <c r="T119" i="7"/>
  <c r="S119" i="7"/>
  <c r="T1128" i="7"/>
  <c r="S1128" i="7"/>
  <c r="T125" i="7"/>
  <c r="S125" i="7"/>
  <c r="T756" i="7"/>
  <c r="S756" i="7"/>
  <c r="S888" i="7"/>
  <c r="T888" i="7"/>
  <c r="T419" i="7"/>
  <c r="S419" i="7"/>
  <c r="T562" i="7"/>
  <c r="S562" i="7"/>
  <c r="S273" i="7"/>
  <c r="T273" i="7"/>
  <c r="T814" i="7"/>
  <c r="S814" i="7"/>
  <c r="T1234" i="7"/>
  <c r="S1234" i="7"/>
  <c r="S668" i="7"/>
  <c r="T668" i="7"/>
  <c r="T974" i="7"/>
  <c r="S974" i="7"/>
  <c r="T909" i="7"/>
  <c r="S909" i="7"/>
  <c r="T68" i="7"/>
  <c r="S68" i="7"/>
  <c r="S699" i="7"/>
  <c r="T699" i="7"/>
  <c r="T1134" i="7"/>
  <c r="S1134" i="7"/>
  <c r="T676" i="7"/>
  <c r="S676" i="7"/>
  <c r="T356" i="7"/>
  <c r="S356" i="7"/>
  <c r="T5" i="7"/>
  <c r="S5" i="7"/>
  <c r="T234" i="7"/>
  <c r="S234" i="7"/>
  <c r="T153" i="7"/>
  <c r="S153" i="7"/>
  <c r="T517" i="7"/>
  <c r="S517" i="7"/>
  <c r="T135" i="7"/>
  <c r="S135" i="7"/>
  <c r="T61" i="7"/>
  <c r="S61" i="7"/>
  <c r="T432" i="7"/>
  <c r="S432" i="7"/>
  <c r="T139" i="7"/>
  <c r="S139" i="7"/>
  <c r="S1094" i="7"/>
  <c r="T1094" i="7"/>
  <c r="S938" i="7"/>
  <c r="T938" i="7"/>
  <c r="T426" i="7"/>
  <c r="S426" i="7"/>
  <c r="T429" i="7"/>
  <c r="S429" i="7"/>
  <c r="T575" i="7"/>
  <c r="S575" i="7"/>
  <c r="T1201" i="7"/>
  <c r="S1201" i="7"/>
  <c r="S263" i="7"/>
  <c r="T263" i="7"/>
  <c r="T587" i="7"/>
  <c r="S587" i="7"/>
  <c r="T4" i="7"/>
  <c r="S4" i="7"/>
  <c r="T791" i="7"/>
  <c r="S791" i="7"/>
  <c r="S832" i="7"/>
  <c r="T832" i="7"/>
  <c r="S177" i="7"/>
  <c r="T177" i="7"/>
  <c r="S345" i="7"/>
  <c r="T345" i="7"/>
  <c r="S113" i="7"/>
  <c r="T113" i="7"/>
  <c r="S97" i="7"/>
  <c r="T97" i="7"/>
  <c r="S215" i="7"/>
  <c r="T215" i="7"/>
  <c r="T296" i="7"/>
  <c r="S296" i="7"/>
  <c r="T130" i="7"/>
  <c r="S130" i="7"/>
  <c r="T114" i="7"/>
  <c r="S114" i="7"/>
  <c r="S700" i="7"/>
  <c r="T700" i="7"/>
  <c r="S702" i="7"/>
  <c r="T702" i="7"/>
  <c r="S1156" i="7"/>
  <c r="T1156" i="7"/>
  <c r="S773" i="7"/>
  <c r="T773" i="7"/>
  <c r="T276" i="7"/>
  <c r="S276" i="7"/>
  <c r="T680" i="7"/>
  <c r="S680" i="7"/>
  <c r="T520" i="7"/>
  <c r="S520" i="7"/>
  <c r="T94" i="7"/>
  <c r="S94" i="7"/>
  <c r="S118" i="7"/>
  <c r="T118" i="7"/>
  <c r="S402" i="7"/>
  <c r="T402" i="7"/>
  <c r="S763" i="7"/>
  <c r="T763" i="7"/>
  <c r="T1050" i="7"/>
  <c r="S1050" i="7"/>
  <c r="S1210" i="7"/>
  <c r="T1210" i="7"/>
  <c r="T48" i="7"/>
  <c r="S48" i="7"/>
  <c r="S471" i="7"/>
  <c r="T471" i="7"/>
  <c r="T375" i="7"/>
  <c r="S375" i="7"/>
  <c r="S1034" i="7"/>
  <c r="T1034" i="7"/>
  <c r="T380" i="7"/>
  <c r="S380" i="7"/>
  <c r="S919" i="7"/>
  <c r="T919" i="7"/>
  <c r="T664" i="7"/>
  <c r="S664" i="7"/>
  <c r="T260" i="7"/>
  <c r="S260" i="7"/>
  <c r="S81" i="7"/>
  <c r="T81" i="7"/>
  <c r="T80" i="7"/>
  <c r="S80" i="7"/>
  <c r="T935" i="7"/>
  <c r="S935" i="7"/>
  <c r="T157" i="7"/>
  <c r="S157" i="7"/>
  <c r="T950" i="7"/>
  <c r="S950" i="7"/>
  <c r="S78" i="7"/>
  <c r="T78" i="7"/>
  <c r="S1236" i="7"/>
  <c r="T1236" i="7"/>
  <c r="T784" i="7"/>
  <c r="S784" i="7"/>
  <c r="T1136" i="7"/>
  <c r="S1136" i="7"/>
  <c r="T339" i="7"/>
  <c r="S339" i="7"/>
  <c r="S314" i="7"/>
  <c r="T314" i="7"/>
  <c r="T1223" i="7"/>
  <c r="S1223" i="7"/>
  <c r="T527" i="7"/>
  <c r="S527" i="7"/>
  <c r="S827" i="7"/>
  <c r="T827" i="7"/>
  <c r="T342" i="7"/>
  <c r="S342" i="7"/>
  <c r="T484" i="7"/>
  <c r="S484" i="7"/>
  <c r="T216" i="7"/>
  <c r="S216" i="7"/>
  <c r="T792" i="7"/>
  <c r="S792" i="7"/>
  <c r="T1198" i="7"/>
  <c r="S1198" i="7"/>
  <c r="T946" i="7"/>
  <c r="S946" i="7"/>
  <c r="T1070" i="7"/>
  <c r="S1070" i="7"/>
  <c r="T890" i="7"/>
  <c r="S890" i="7"/>
  <c r="T270" i="7"/>
  <c r="S270" i="7"/>
  <c r="S427" i="7"/>
  <c r="T427" i="7"/>
  <c r="T185" i="7"/>
  <c r="S185" i="7"/>
  <c r="T722" i="7"/>
  <c r="S722" i="7"/>
  <c r="T233" i="7"/>
  <c r="S233" i="7"/>
  <c r="T1004" i="7"/>
  <c r="S1004" i="7"/>
  <c r="S1113" i="7"/>
  <c r="T1113" i="7"/>
  <c r="T1036" i="7"/>
  <c r="S1036" i="7"/>
  <c r="T45" i="7"/>
  <c r="S45" i="7"/>
  <c r="S823" i="7"/>
  <c r="T823" i="7"/>
  <c r="T405" i="7"/>
  <c r="S405" i="7"/>
  <c r="T616" i="7"/>
  <c r="S616" i="7"/>
  <c r="T318" i="7"/>
  <c r="S318" i="7"/>
  <c r="T1025" i="7"/>
  <c r="S1025" i="7"/>
  <c r="T835" i="7"/>
  <c r="S835" i="7"/>
  <c r="T929" i="7"/>
  <c r="S929" i="7"/>
  <c r="T1194" i="7"/>
  <c r="S1194" i="7"/>
  <c r="S899" i="7"/>
  <c r="T899" i="7"/>
  <c r="T266" i="7"/>
  <c r="S266" i="7"/>
  <c r="T183" i="7"/>
  <c r="S183" i="7"/>
  <c r="S629" i="7"/>
  <c r="T629" i="7"/>
  <c r="T337" i="7"/>
  <c r="S337" i="7"/>
  <c r="S1079" i="7"/>
  <c r="T1079" i="7"/>
  <c r="S194" i="7"/>
  <c r="T194" i="7"/>
  <c r="T55" i="7"/>
  <c r="S55" i="7"/>
  <c r="T994" i="7"/>
  <c r="S994" i="7"/>
  <c r="T730" i="7"/>
  <c r="S730" i="7"/>
  <c r="S1250" i="7"/>
  <c r="T1250" i="7"/>
  <c r="T914" i="7"/>
  <c r="S914" i="7"/>
  <c r="T557" i="7"/>
  <c r="S557" i="7"/>
  <c r="T222" i="7"/>
  <c r="S222" i="7"/>
  <c r="T423" i="7"/>
  <c r="S423" i="7"/>
  <c r="T519" i="7"/>
  <c r="S519" i="7"/>
  <c r="T477" i="7"/>
  <c r="S477" i="7"/>
  <c r="S1001" i="7"/>
  <c r="T1001" i="7"/>
  <c r="T182" i="7"/>
  <c r="S182" i="7"/>
  <c r="T601" i="7"/>
  <c r="S601" i="7"/>
  <c r="T202" i="7"/>
  <c r="S202" i="7"/>
  <c r="T1160" i="7"/>
  <c r="S1160" i="7"/>
  <c r="T533" i="7"/>
  <c r="S533" i="7"/>
  <c r="S721" i="7"/>
  <c r="T721" i="7"/>
  <c r="T466" i="7"/>
  <c r="S466" i="7"/>
  <c r="T1176" i="7"/>
  <c r="S1176" i="7"/>
  <c r="S474" i="7"/>
  <c r="T474" i="7"/>
  <c r="T688" i="7"/>
  <c r="S688" i="7"/>
  <c r="T2" i="7"/>
  <c r="S2" i="7"/>
  <c r="T861" i="7"/>
  <c r="S861" i="7"/>
  <c r="T736" i="7"/>
  <c r="S736" i="7"/>
  <c r="T657" i="7"/>
  <c r="S657" i="7"/>
  <c r="S53" i="7"/>
  <c r="T53" i="7"/>
  <c r="T578" i="7"/>
  <c r="S578" i="7"/>
  <c r="T127" i="7"/>
  <c r="S127" i="7"/>
  <c r="T855" i="7"/>
  <c r="S855" i="7"/>
  <c r="S955" i="7"/>
  <c r="T955" i="7"/>
  <c r="S31" i="7"/>
  <c r="T31" i="7"/>
  <c r="S1188" i="7"/>
  <c r="T1188" i="7"/>
  <c r="T192" i="7"/>
  <c r="S192" i="7"/>
  <c r="T991" i="7"/>
  <c r="S991" i="7"/>
  <c r="S38" i="7"/>
  <c r="T38" i="7"/>
  <c r="T137" i="7"/>
  <c r="S137" i="7"/>
  <c r="S72" i="7"/>
  <c r="T72" i="7"/>
  <c r="T920" i="7"/>
  <c r="S920" i="7"/>
  <c r="S775" i="7"/>
  <c r="T775" i="7"/>
  <c r="T132" i="7"/>
  <c r="S132" i="7"/>
  <c r="S1181" i="7"/>
  <c r="T1181" i="7"/>
  <c r="S494" i="7"/>
  <c r="T494" i="7"/>
  <c r="T1040" i="7"/>
  <c r="S1040" i="7"/>
  <c r="T776" i="7"/>
  <c r="S776" i="7"/>
  <c r="S567" i="7"/>
  <c r="T567" i="7"/>
  <c r="S866" i="7"/>
  <c r="T866" i="7"/>
  <c r="T940" i="7"/>
  <c r="S940" i="7"/>
  <c r="S638" i="7"/>
  <c r="T638" i="7"/>
  <c r="T915" i="7"/>
  <c r="S915" i="7"/>
  <c r="T689" i="7"/>
  <c r="S689" i="7"/>
  <c r="S178" i="7"/>
  <c r="T178" i="7"/>
  <c r="T895" i="7"/>
  <c r="S895" i="7"/>
  <c r="T368" i="7"/>
  <c r="S368" i="7"/>
  <c r="T804" i="7"/>
  <c r="S804" i="7"/>
  <c r="S21" i="7"/>
  <c r="T21" i="7"/>
  <c r="S14" i="7"/>
  <c r="T14" i="7"/>
  <c r="T59" i="7"/>
  <c r="S59" i="7"/>
  <c r="T1233" i="7"/>
  <c r="S1233" i="7"/>
  <c r="T690" i="7"/>
  <c r="S690" i="7"/>
  <c r="S1192" i="7"/>
  <c r="T1192" i="7"/>
  <c r="S944" i="7"/>
  <c r="T944" i="7"/>
  <c r="T267" i="7"/>
  <c r="S267" i="7"/>
  <c r="T972" i="7"/>
  <c r="S972" i="7"/>
  <c r="S570" i="7"/>
  <c r="T570" i="7"/>
  <c r="T1135" i="7"/>
  <c r="S1135" i="7"/>
  <c r="T244" i="7"/>
  <c r="S244" i="7"/>
  <c r="T753" i="7"/>
  <c r="S753" i="7"/>
  <c r="S585" i="7"/>
  <c r="T585" i="7"/>
  <c r="T949" i="7"/>
  <c r="S949" i="7"/>
  <c r="S992" i="7"/>
  <c r="T992" i="7"/>
  <c r="S505" i="7"/>
  <c r="T505" i="7"/>
  <c r="T837" i="7"/>
  <c r="S837" i="7"/>
  <c r="T997" i="7"/>
  <c r="S997" i="7"/>
  <c r="T623" i="7"/>
  <c r="S623" i="7"/>
  <c r="T640" i="7"/>
  <c r="S640" i="7"/>
  <c r="T819" i="7"/>
  <c r="S819" i="7"/>
  <c r="T939" i="7"/>
  <c r="S939" i="7"/>
  <c r="T561" i="7"/>
  <c r="S561" i="7"/>
  <c r="T83" i="7"/>
  <c r="S83" i="7"/>
  <c r="S136" i="7"/>
  <c r="T136" i="7"/>
  <c r="S226" i="7"/>
  <c r="T226" i="7"/>
  <c r="T196" i="7"/>
  <c r="S196" i="7"/>
  <c r="T286" i="7"/>
  <c r="S286" i="7"/>
  <c r="T550" i="7"/>
  <c r="S550" i="7"/>
  <c r="S364" i="7"/>
  <c r="T364" i="7"/>
  <c r="S907" i="7"/>
  <c r="T907" i="7"/>
  <c r="T1200" i="7"/>
  <c r="S1200" i="7"/>
  <c r="T3" i="7"/>
  <c r="S3" i="7"/>
  <c r="S748" i="7"/>
  <c r="T748" i="7"/>
  <c r="S501" i="7"/>
  <c r="T501" i="7"/>
  <c r="T995" i="7"/>
  <c r="S995" i="7"/>
  <c r="T74" i="7"/>
  <c r="S74" i="7"/>
  <c r="S707" i="7"/>
  <c r="T707" i="7"/>
  <c r="T272" i="7"/>
  <c r="S272" i="7"/>
  <c r="T937" i="7"/>
  <c r="S937" i="7"/>
  <c r="T485" i="7"/>
  <c r="S485" i="7"/>
  <c r="S65" i="7"/>
  <c r="T65" i="7"/>
  <c r="T478" i="7"/>
  <c r="S478" i="7"/>
  <c r="S417" i="7"/>
  <c r="T417" i="7"/>
  <c r="S1241" i="7"/>
  <c r="T1241" i="7"/>
  <c r="T371" i="7"/>
  <c r="S371" i="7"/>
  <c r="T1206" i="7"/>
  <c r="S1206" i="7"/>
  <c r="S1247" i="7"/>
  <c r="T1247" i="7"/>
  <c r="S304" i="7"/>
  <c r="T304" i="7"/>
  <c r="S1057" i="7"/>
  <c r="T1057" i="7"/>
  <c r="T100" i="7"/>
  <c r="S100" i="7"/>
  <c r="T891" i="7"/>
  <c r="S891" i="7"/>
  <c r="T993" i="7"/>
  <c r="S993" i="7"/>
  <c r="T761" i="7"/>
  <c r="S761" i="7"/>
  <c r="T1039" i="7"/>
  <c r="S1039" i="7"/>
  <c r="T206" i="7"/>
  <c r="S206" i="7"/>
  <c r="S540" i="7"/>
  <c r="T540" i="7"/>
  <c r="S727" i="7"/>
  <c r="T727" i="7"/>
  <c r="S256" i="7"/>
  <c r="T256" i="7"/>
  <c r="S251" i="7"/>
  <c r="T251" i="7"/>
  <c r="T952" i="7"/>
  <c r="S952" i="7"/>
  <c r="T807" i="7"/>
  <c r="S807" i="7"/>
  <c r="S431" i="7"/>
  <c r="T431" i="7"/>
  <c r="S279" i="7"/>
  <c r="T279" i="7"/>
  <c r="T1011" i="7"/>
  <c r="S1011" i="7"/>
  <c r="T1146" i="7"/>
  <c r="S1146" i="7"/>
  <c r="T671" i="7"/>
  <c r="S671" i="7"/>
  <c r="T355" i="7"/>
  <c r="S355" i="7"/>
  <c r="T1048" i="7"/>
  <c r="S1048" i="7"/>
  <c r="T581" i="7"/>
  <c r="S581" i="7"/>
  <c r="S373" i="7"/>
  <c r="T373" i="7"/>
  <c r="S524" i="7"/>
  <c r="T524" i="7"/>
  <c r="T712" i="7"/>
  <c r="S712" i="7"/>
  <c r="S181" i="7"/>
  <c r="T181" i="7"/>
  <c r="S530" i="7"/>
  <c r="T530" i="7"/>
  <c r="T134" i="7"/>
  <c r="S134" i="7"/>
  <c r="T313" i="7"/>
  <c r="S313" i="7"/>
  <c r="T782" i="7"/>
  <c r="S782" i="7"/>
  <c r="T393" i="7"/>
  <c r="S393" i="7"/>
  <c r="T500" i="7"/>
  <c r="S500" i="7"/>
  <c r="S168" i="7"/>
  <c r="T168" i="7"/>
  <c r="S769" i="7"/>
  <c r="T769" i="7"/>
  <c r="T1231" i="7"/>
  <c r="S1231" i="7"/>
  <c r="T36" i="7"/>
  <c r="S36" i="7"/>
  <c r="T694" i="7"/>
  <c r="S694" i="7"/>
  <c r="T89" i="7"/>
  <c r="S89" i="7"/>
  <c r="T593" i="7"/>
  <c r="S593" i="7"/>
  <c r="S536" i="7"/>
  <c r="T536" i="7"/>
  <c r="T998" i="7"/>
  <c r="S998" i="7"/>
  <c r="T717" i="7"/>
  <c r="S717" i="7"/>
  <c r="T1172" i="7"/>
  <c r="S1172" i="7"/>
  <c r="T156" i="7"/>
  <c r="S156" i="7"/>
  <c r="T353" i="7"/>
  <c r="S353" i="7"/>
  <c r="S436" i="7"/>
  <c r="T436" i="7"/>
  <c r="S591" i="7"/>
  <c r="T591" i="7"/>
  <c r="T551" i="7"/>
  <c r="S551" i="7"/>
  <c r="T1093" i="7"/>
  <c r="S1093" i="7"/>
  <c r="T1081" i="7"/>
  <c r="S1081" i="7"/>
  <c r="T1139" i="7"/>
  <c r="S1139" i="7"/>
  <c r="S187" i="7"/>
  <c r="T187" i="7"/>
  <c r="T498" i="7"/>
  <c r="S498" i="7"/>
  <c r="T889" i="7"/>
  <c r="S889" i="7"/>
  <c r="T1028" i="7"/>
  <c r="S1028" i="7"/>
  <c r="T670" i="7"/>
  <c r="S670" i="7"/>
  <c r="T718" i="7"/>
  <c r="S718" i="7"/>
  <c r="T1182" i="7"/>
  <c r="S1182" i="7"/>
  <c r="S1043" i="7"/>
  <c r="T1043" i="7"/>
  <c r="T415" i="7"/>
  <c r="S415" i="7"/>
  <c r="S1024" i="7"/>
  <c r="T1024" i="7"/>
  <c r="T261" i="7"/>
  <c r="S261" i="7"/>
  <c r="T43" i="7"/>
  <c r="S43" i="7"/>
  <c r="S410" i="7"/>
  <c r="T410" i="7"/>
  <c r="T798" i="7"/>
  <c r="S798" i="7"/>
  <c r="T391" i="7"/>
  <c r="S391" i="7"/>
  <c r="T779" i="7"/>
  <c r="S779" i="7"/>
  <c r="T238" i="7"/>
  <c r="S238" i="7"/>
  <c r="T1032" i="7"/>
  <c r="S1032" i="7"/>
  <c r="T1021" i="7"/>
  <c r="S1021" i="7"/>
  <c r="S1130" i="7"/>
  <c r="T1130" i="7"/>
  <c r="T6" i="7"/>
  <c r="S6" i="7"/>
  <c r="T52" i="7"/>
  <c r="S52" i="7"/>
  <c r="S508" i="7"/>
  <c r="T508" i="7"/>
  <c r="S396" i="7"/>
  <c r="T396" i="7"/>
  <c r="S225" i="7"/>
  <c r="T225" i="7"/>
  <c r="T1061" i="7"/>
  <c r="S1061" i="7"/>
  <c r="T458" i="7"/>
  <c r="S458" i="7"/>
  <c r="S1244" i="7"/>
  <c r="T1244" i="7"/>
  <c r="T695" i="7"/>
  <c r="S695" i="7"/>
  <c r="T1205" i="7"/>
  <c r="S1205" i="7"/>
  <c r="T1248" i="7"/>
  <c r="S1248" i="7"/>
  <c r="T278" i="7"/>
  <c r="S278" i="7"/>
  <c r="T1054" i="7"/>
  <c r="S1054" i="7"/>
  <c r="T607" i="7"/>
  <c r="S607" i="7"/>
  <c r="S521" i="7"/>
  <c r="T521" i="7"/>
  <c r="S401" i="7"/>
  <c r="T401" i="7"/>
  <c r="S617" i="7"/>
  <c r="T617" i="7"/>
  <c r="S23" i="7"/>
  <c r="T23" i="7"/>
  <c r="T1098" i="7"/>
  <c r="S1098" i="7"/>
  <c r="T285" i="7"/>
  <c r="S285" i="7"/>
  <c r="S739" i="7"/>
  <c r="T739" i="7"/>
  <c r="S348" i="7"/>
  <c r="T348" i="7"/>
  <c r="S651" i="7"/>
  <c r="T651" i="7"/>
  <c r="T1178" i="7"/>
  <c r="S1178" i="7"/>
  <c r="S598" i="7"/>
  <c r="T598" i="7"/>
  <c r="S555" i="7"/>
  <c r="T555" i="7"/>
  <c r="T633" i="7"/>
  <c r="S633" i="7"/>
  <c r="T340" i="7"/>
  <c r="S340" i="7"/>
  <c r="T107" i="7"/>
  <c r="S107" i="7"/>
  <c r="T211" i="7"/>
  <c r="S211" i="7"/>
  <c r="T615" i="7"/>
  <c r="S615" i="7"/>
  <c r="S376" i="7"/>
  <c r="T376" i="7"/>
  <c r="S95" i="7"/>
  <c r="T95" i="7"/>
  <c r="T11" i="7"/>
  <c r="S11" i="7"/>
  <c r="T240" i="7"/>
  <c r="S240" i="7"/>
  <c r="S962" i="7"/>
  <c r="T962" i="7"/>
  <c r="T881" i="7"/>
  <c r="S881" i="7"/>
  <c r="T142" i="7"/>
  <c r="S142" i="7"/>
  <c r="T147" i="7"/>
  <c r="S147" i="7"/>
  <c r="S774" i="7"/>
  <c r="T774" i="7"/>
  <c r="T624" i="7"/>
  <c r="S624" i="7"/>
  <c r="S1224" i="7"/>
  <c r="T1224" i="7"/>
  <c r="S161" i="7"/>
  <c r="T161" i="7"/>
  <c r="T173" i="7"/>
  <c r="S173" i="7"/>
  <c r="T1035" i="7"/>
  <c r="S1035" i="7"/>
  <c r="S728" i="7"/>
  <c r="T728" i="7"/>
  <c r="T1066" i="7"/>
  <c r="S1066" i="7"/>
  <c r="T744" i="7"/>
  <c r="S744" i="7"/>
  <c r="S1162" i="7"/>
  <c r="T1162" i="7"/>
  <c r="S102" i="7"/>
  <c r="T102" i="7"/>
  <c r="S659" i="7"/>
  <c r="T659" i="7"/>
  <c r="T1078" i="7"/>
  <c r="S1078" i="7"/>
  <c r="T232" i="7"/>
  <c r="S232" i="7"/>
  <c r="T959" i="7"/>
  <c r="S959" i="7"/>
  <c r="T1151" i="7"/>
  <c r="S1151" i="7"/>
  <c r="S565" i="7"/>
  <c r="T565" i="7"/>
  <c r="S112" i="7"/>
  <c r="T112" i="7"/>
  <c r="T1235" i="7"/>
  <c r="S1235" i="7"/>
  <c r="T42" i="7"/>
  <c r="S42" i="7"/>
  <c r="T487" i="7"/>
  <c r="S487" i="7"/>
  <c r="T731" i="7"/>
  <c r="S731" i="7"/>
  <c r="T492" i="7"/>
  <c r="S492" i="7"/>
  <c r="S400" i="7"/>
  <c r="T400" i="7"/>
  <c r="S140" i="7"/>
  <c r="T140" i="7"/>
  <c r="T531" i="7"/>
  <c r="S531" i="7"/>
  <c r="S852" i="7"/>
  <c r="T852" i="7"/>
  <c r="T839" i="7"/>
  <c r="S839" i="7"/>
  <c r="S1187" i="7"/>
  <c r="T1187" i="7"/>
  <c r="S1170" i="7"/>
  <c r="T1170" i="7"/>
  <c r="T155" i="7"/>
  <c r="S155" i="7"/>
  <c r="S327" i="7"/>
  <c r="T327" i="7"/>
  <c r="S1053" i="7"/>
  <c r="T1053" i="7"/>
  <c r="S613" i="7"/>
  <c r="T613" i="7"/>
  <c r="S333" i="7"/>
  <c r="T333" i="7"/>
  <c r="S306" i="7"/>
  <c r="T306" i="7"/>
  <c r="S433" i="7"/>
  <c r="T433" i="7"/>
  <c r="S590" i="7"/>
  <c r="T590" i="7"/>
  <c r="T308" i="7"/>
  <c r="S308" i="7"/>
  <c r="S1159" i="7"/>
  <c r="T1159" i="7"/>
  <c r="T67" i="7"/>
  <c r="S67" i="7"/>
  <c r="S1190" i="7"/>
  <c r="T1190" i="7"/>
  <c r="T786" i="7"/>
  <c r="S786" i="7"/>
  <c r="T51" i="7"/>
  <c r="S51" i="7"/>
  <c r="T1029" i="7"/>
  <c r="S1029" i="7"/>
  <c r="T385" i="7"/>
  <c r="S385" i="7"/>
  <c r="T165" i="7"/>
  <c r="S165" i="7"/>
  <c r="T576" i="7"/>
  <c r="S576" i="7"/>
  <c r="T414" i="7"/>
  <c r="S414" i="7"/>
  <c r="T201" i="7"/>
  <c r="S201" i="7"/>
  <c r="T229" i="7"/>
  <c r="S229" i="7"/>
  <c r="T493" i="7"/>
  <c r="S493" i="7"/>
  <c r="T979" i="7"/>
  <c r="S979" i="7"/>
  <c r="T548" i="7"/>
  <c r="S548" i="7"/>
  <c r="T777" i="7"/>
  <c r="S777" i="7"/>
  <c r="S574" i="7"/>
  <c r="T574" i="7"/>
  <c r="T99" i="7"/>
  <c r="S99" i="7"/>
  <c r="S969" i="7"/>
  <c r="T969" i="7"/>
  <c r="S398" i="7"/>
  <c r="T398" i="7"/>
  <c r="T645" i="7"/>
  <c r="S645" i="7"/>
  <c r="T75" i="7"/>
  <c r="S75" i="7"/>
  <c r="S1171" i="7"/>
  <c r="T1171" i="7"/>
  <c r="T207" i="7"/>
  <c r="S207" i="7"/>
  <c r="S928" i="7"/>
  <c r="T928" i="7"/>
  <c r="S923" i="7"/>
  <c r="T923" i="7"/>
  <c r="S193" i="7"/>
  <c r="T193" i="7"/>
  <c r="T1125" i="7"/>
  <c r="S1125" i="7"/>
  <c r="T152" i="7"/>
  <c r="S152" i="7"/>
  <c r="T435" i="7"/>
  <c r="S435" i="7"/>
  <c r="S846" i="7"/>
  <c r="T846" i="7"/>
  <c r="T710" i="7"/>
  <c r="S710" i="7"/>
  <c r="T1124" i="7"/>
  <c r="S1124" i="7"/>
  <c r="T197" i="7"/>
  <c r="S197" i="7"/>
  <c r="T808" i="7"/>
  <c r="S808" i="7"/>
  <c r="S502" i="7"/>
  <c r="T502" i="7"/>
  <c r="T857" i="7"/>
  <c r="S857" i="7"/>
  <c r="S319" i="7"/>
  <c r="T319" i="7"/>
  <c r="S856" i="7"/>
  <c r="T856" i="7"/>
  <c r="T363" i="7"/>
  <c r="S363" i="7"/>
  <c r="T46" i="7"/>
  <c r="S46" i="7"/>
  <c r="T636" i="7"/>
  <c r="S636" i="7"/>
  <c r="S957" i="7"/>
  <c r="T957" i="7"/>
  <c r="T859" i="7"/>
  <c r="S859" i="7"/>
  <c r="S91" i="7"/>
  <c r="T91" i="7"/>
  <c r="T331" i="7"/>
  <c r="S331" i="7"/>
  <c r="T214" i="7"/>
  <c r="S214" i="7"/>
  <c r="T69" i="7"/>
  <c r="S69" i="7"/>
  <c r="T451" i="7"/>
  <c r="S451" i="7"/>
  <c r="S989" i="7"/>
  <c r="T989" i="7"/>
  <c r="T740" i="7"/>
  <c r="S740" i="7"/>
  <c r="T618" i="7"/>
  <c r="S618" i="7"/>
  <c r="S199" i="7"/>
  <c r="T199" i="7"/>
  <c r="T818" i="7"/>
  <c r="S818" i="7"/>
  <c r="T549" i="7"/>
  <c r="S549" i="7"/>
  <c r="T438" i="7"/>
  <c r="S438" i="7"/>
  <c r="T908" i="7"/>
  <c r="S908" i="7"/>
  <c r="S810" i="7"/>
  <c r="T810" i="7"/>
  <c r="T1145" i="7"/>
  <c r="S1145" i="7"/>
  <c r="S911" i="7"/>
  <c r="T911" i="7"/>
  <c r="T583" i="7"/>
  <c r="S583" i="7"/>
  <c r="S851" i="7"/>
  <c r="T851" i="7"/>
  <c r="T563" i="7"/>
  <c r="S563" i="7"/>
  <c r="T171" i="7"/>
  <c r="S171" i="7"/>
  <c r="T50" i="7"/>
  <c r="S50" i="7"/>
  <c r="T513" i="7"/>
  <c r="S513" i="7"/>
  <c r="S1225" i="7"/>
  <c r="T1225" i="7"/>
  <c r="T109" i="7"/>
  <c r="S109" i="7"/>
  <c r="T541" i="7"/>
  <c r="S541" i="7"/>
  <c r="S301" i="7"/>
  <c r="T301" i="7"/>
  <c r="T20" i="7"/>
  <c r="S20" i="7"/>
  <c r="T284" i="7"/>
  <c r="S284" i="7"/>
  <c r="T523" i="7"/>
  <c r="S523" i="7"/>
  <c r="T746" i="7"/>
  <c r="S746" i="7"/>
  <c r="T54" i="7"/>
  <c r="S54" i="7"/>
  <c r="S924" i="7"/>
  <c r="T924" i="7"/>
  <c r="T1202" i="7"/>
  <c r="S1202" i="7"/>
  <c r="T766" i="7"/>
  <c r="S766" i="7"/>
  <c r="T30" i="7"/>
  <c r="S30" i="7"/>
  <c r="T1069" i="7"/>
  <c r="S1069" i="7"/>
  <c r="T560" i="7"/>
  <c r="S560" i="7"/>
  <c r="T223" i="7"/>
  <c r="S223" i="7"/>
  <c r="T986" i="7"/>
  <c r="S986" i="7"/>
  <c r="S538" i="7"/>
  <c r="T538" i="7"/>
  <c r="S409" i="7"/>
  <c r="T409" i="7"/>
  <c r="T930" i="7"/>
  <c r="S930" i="7"/>
  <c r="T1120" i="7"/>
  <c r="S1120" i="7"/>
  <c r="T235" i="7"/>
  <c r="S235" i="7"/>
  <c r="S473" i="7"/>
  <c r="T473" i="7"/>
  <c r="S166" i="7"/>
  <c r="T166" i="7"/>
  <c r="T425" i="7"/>
  <c r="S425" i="7"/>
  <c r="T110" i="7"/>
  <c r="S110" i="7"/>
  <c r="S934" i="7"/>
  <c r="T934" i="7"/>
  <c r="T191" i="7"/>
  <c r="S191" i="7"/>
  <c r="T595" i="7"/>
  <c r="S595" i="7"/>
  <c r="T365" i="7"/>
  <c r="S365" i="7"/>
  <c r="S677" i="7"/>
  <c r="T677" i="7"/>
  <c r="S1033" i="7"/>
  <c r="T1033" i="7"/>
  <c r="T795" i="7"/>
  <c r="S795" i="7"/>
  <c r="T834" i="7"/>
  <c r="S834" i="7"/>
  <c r="T82" i="7"/>
  <c r="S82" i="7"/>
  <c r="S983" i="7"/>
  <c r="T983" i="7"/>
  <c r="S408" i="7"/>
  <c r="T408" i="7"/>
  <c r="T395" i="7"/>
  <c r="S395" i="7"/>
  <c r="T1108" i="7"/>
  <c r="S1108" i="7"/>
  <c r="T323" i="7"/>
  <c r="S323" i="7"/>
  <c r="T483" i="7"/>
  <c r="S483" i="7"/>
  <c r="S961" i="7"/>
  <c r="T961" i="7"/>
  <c r="S349" i="7"/>
  <c r="T349" i="7"/>
  <c r="T246" i="7"/>
  <c r="S246" i="7"/>
  <c r="T195" i="7"/>
  <c r="S195" i="7"/>
  <c r="S44" i="7"/>
  <c r="T44" i="7"/>
  <c r="T341" i="7"/>
  <c r="S341" i="7"/>
  <c r="T1080" i="7"/>
  <c r="S1080" i="7"/>
  <c r="T921" i="7"/>
  <c r="S921" i="7"/>
  <c r="T732" i="7"/>
  <c r="S732" i="7"/>
  <c r="T932" i="7"/>
  <c r="S932" i="7"/>
  <c r="T723" i="7"/>
  <c r="S723" i="7"/>
  <c r="T1177" i="7"/>
  <c r="S1177" i="7"/>
  <c r="T115" i="7"/>
  <c r="S115" i="7"/>
  <c r="S347" i="7"/>
  <c r="T347" i="7"/>
  <c r="S465" i="7"/>
  <c r="T465" i="7"/>
  <c r="T597" i="7"/>
  <c r="S597" i="7"/>
  <c r="T475" i="7"/>
  <c r="S475" i="7"/>
  <c r="S726" i="7"/>
  <c r="T726" i="7"/>
  <c r="T175" i="7"/>
  <c r="S175" i="7"/>
  <c r="S128" i="7"/>
  <c r="T128" i="7"/>
  <c r="T1003" i="7"/>
  <c r="S1003" i="7"/>
  <c r="S497" i="7"/>
  <c r="T497" i="7"/>
  <c r="S170" i="7"/>
  <c r="T170" i="7"/>
  <c r="S1179" i="7"/>
  <c r="T1179" i="7"/>
  <c r="S715" i="7"/>
  <c r="T715" i="7"/>
  <c r="S189" i="7"/>
  <c r="T189" i="7"/>
  <c r="T96" i="7"/>
  <c r="S96" i="7"/>
  <c r="T648" i="7"/>
  <c r="S648" i="7"/>
  <c r="S407" i="7"/>
  <c r="T407" i="7"/>
  <c r="S826" i="7"/>
  <c r="T826" i="7"/>
  <c r="T70" i="7"/>
  <c r="S70" i="7"/>
  <c r="T1158" i="7"/>
  <c r="S1158" i="7"/>
  <c r="S489" i="7"/>
  <c r="T489" i="7"/>
  <c r="S697" i="7"/>
  <c r="T697" i="7"/>
  <c r="S821" i="7"/>
  <c r="T821" i="7"/>
  <c r="S25" i="7"/>
  <c r="T25" i="7"/>
  <c r="S219" i="7"/>
  <c r="T219" i="7"/>
  <c r="S245" i="7"/>
  <c r="T245" i="7"/>
  <c r="S441" i="7"/>
  <c r="T441" i="7"/>
  <c r="S594" i="7"/>
  <c r="T594" i="7"/>
  <c r="T948" i="7"/>
  <c r="S948" i="7"/>
  <c r="T227" i="7"/>
  <c r="S227" i="7"/>
  <c r="T703" i="7"/>
  <c r="S703" i="7"/>
  <c r="T58" i="7"/>
  <c r="S58" i="7"/>
  <c r="T661" i="7"/>
  <c r="S661" i="7"/>
  <c r="T691" i="7"/>
  <c r="S691" i="7"/>
  <c r="S1217" i="7"/>
  <c r="T1217" i="7"/>
  <c r="T1116" i="7"/>
  <c r="S1116" i="7"/>
  <c r="T637" i="7"/>
  <c r="S637" i="7"/>
  <c r="T1037" i="7"/>
  <c r="S1037" i="7"/>
  <c r="T682" i="7"/>
  <c r="S682" i="7"/>
  <c r="T108" i="7"/>
  <c r="S108" i="7"/>
  <c r="T781" i="7"/>
  <c r="S781" i="7"/>
  <c r="T673" i="7"/>
  <c r="S673" i="7"/>
  <c r="T1107" i="7"/>
  <c r="S1107" i="7"/>
  <c r="S241" i="7"/>
  <c r="T241" i="7"/>
  <c r="T825" i="7"/>
  <c r="S825" i="7"/>
  <c r="T971" i="7"/>
  <c r="S971" i="7"/>
  <c r="S630" i="7"/>
  <c r="T630" i="7"/>
  <c r="S289" i="7"/>
  <c r="T289" i="7"/>
  <c r="S1083" i="7"/>
  <c r="T1083" i="7"/>
  <c r="T534" i="7"/>
  <c r="S534" i="7"/>
  <c r="T1109" i="7"/>
  <c r="S1109" i="7"/>
  <c r="T1240" i="7"/>
  <c r="S1240" i="7"/>
  <c r="T577" i="7"/>
  <c r="S577" i="7"/>
  <c r="T1204" i="7"/>
  <c r="S1204" i="7"/>
  <c r="T1251" i="7"/>
  <c r="S1251" i="7"/>
  <c r="T647" i="7"/>
  <c r="S647" i="7"/>
  <c r="T559" i="7"/>
  <c r="S559" i="7"/>
  <c r="T1119" i="7"/>
  <c r="S1119" i="7"/>
  <c r="T1246" i="7"/>
  <c r="S1246" i="7"/>
  <c r="S129" i="7"/>
  <c r="T129" i="7"/>
  <c r="T666" i="7"/>
  <c r="S666" i="7"/>
  <c r="T544" i="7"/>
  <c r="S544" i="7"/>
  <c r="T750" i="7"/>
  <c r="S750" i="7"/>
  <c r="T231" i="7"/>
  <c r="S231" i="7"/>
  <c r="T1152" i="7"/>
  <c r="S1152" i="7"/>
  <c r="T683" i="7"/>
  <c r="S683" i="7"/>
  <c r="T47" i="7"/>
  <c r="S47" i="7"/>
  <c r="S988" i="7"/>
  <c r="T988" i="7"/>
  <c r="T619" i="7"/>
  <c r="S619" i="7"/>
  <c r="S943" i="7"/>
  <c r="T943" i="7"/>
  <c r="T416" i="7"/>
  <c r="S416" i="7"/>
  <c r="S49" i="7"/>
  <c r="T49" i="7"/>
  <c r="S106" i="7"/>
  <c r="T106" i="7"/>
  <c r="T1157" i="7"/>
  <c r="S1157" i="7"/>
  <c r="T33" i="7"/>
  <c r="S33" i="7"/>
  <c r="S277" i="7"/>
  <c r="T277" i="7"/>
  <c r="T539" i="7"/>
  <c r="S539" i="7"/>
  <c r="T573" i="7"/>
  <c r="S573" i="7"/>
  <c r="T547" i="7"/>
  <c r="S547" i="7"/>
  <c r="S88" i="7"/>
  <c r="T88" i="7"/>
  <c r="T1245" i="7"/>
  <c r="S1245" i="7"/>
  <c r="T360" i="7"/>
  <c r="S360" i="7"/>
  <c r="T101" i="7"/>
  <c r="S101" i="7"/>
  <c r="T965" i="7"/>
  <c r="S965" i="7"/>
  <c r="T963" i="7"/>
  <c r="S963" i="7"/>
  <c r="S809" i="7"/>
  <c r="T809" i="7"/>
  <c r="T326" i="7"/>
  <c r="S326" i="7"/>
  <c r="S253" i="7"/>
  <c r="T253" i="7"/>
  <c r="T456" i="7"/>
  <c r="S456" i="7"/>
  <c r="S1212" i="7"/>
  <c r="T1212" i="7"/>
  <c r="S1085" i="7"/>
  <c r="T1085" i="7"/>
  <c r="T912" i="7"/>
  <c r="S912" i="7"/>
  <c r="T1169" i="7"/>
  <c r="S1169" i="7"/>
  <c r="T316" i="7"/>
  <c r="S316" i="7"/>
  <c r="T522" i="7"/>
  <c r="S522" i="7"/>
  <c r="T1191" i="7"/>
  <c r="S1191" i="7"/>
  <c r="T705" i="7"/>
  <c r="S705" i="7"/>
  <c r="S1203" i="7"/>
  <c r="T1203" i="7"/>
  <c r="T768" i="7"/>
  <c r="S768" i="7"/>
  <c r="S275" i="7"/>
  <c r="T275" i="7"/>
  <c r="T1075" i="7"/>
  <c r="S1075" i="7"/>
  <c r="T801" i="7"/>
  <c r="S801" i="7"/>
  <c r="T104" i="7"/>
  <c r="S104" i="7"/>
  <c r="T672" i="7"/>
  <c r="S672" i="7"/>
  <c r="S257" i="7"/>
  <c r="T257" i="7"/>
  <c r="T942" i="7"/>
  <c r="S942" i="7"/>
  <c r="T126" i="7"/>
  <c r="S126" i="7"/>
  <c r="T1104" i="7"/>
  <c r="S1104" i="7"/>
  <c r="S205" i="7"/>
  <c r="T205" i="7"/>
  <c r="T218" i="7"/>
  <c r="S218" i="7"/>
  <c r="S936" i="7"/>
  <c r="T936" i="7"/>
  <c r="T1122" i="7"/>
  <c r="S1122" i="7"/>
  <c r="S117" i="7"/>
  <c r="T117" i="7"/>
  <c r="S860" i="7"/>
  <c r="T860" i="7"/>
  <c r="S60" i="7"/>
  <c r="T60" i="7"/>
  <c r="T1222" i="7"/>
  <c r="S1222" i="7"/>
  <c r="S1243" i="7"/>
  <c r="T1243" i="7"/>
  <c r="T863" i="7"/>
  <c r="S863" i="7"/>
  <c r="T1183" i="7"/>
  <c r="S1183" i="7"/>
  <c r="T334" i="7"/>
  <c r="S334" i="7"/>
  <c r="S312" i="7"/>
  <c r="T312" i="7"/>
  <c r="T1219" i="7"/>
  <c r="S1219" i="7"/>
  <c r="T751" i="7"/>
  <c r="S751" i="7"/>
  <c r="S679" i="7"/>
  <c r="T679" i="7"/>
  <c r="T525" i="7"/>
  <c r="S525" i="7"/>
  <c r="T704" i="7"/>
  <c r="S704" i="7"/>
  <c r="T335" i="7"/>
  <c r="S335" i="7"/>
  <c r="T461" i="7"/>
  <c r="S461" i="7"/>
  <c r="T163" i="7"/>
  <c r="S163" i="7"/>
  <c r="T764" i="7"/>
  <c r="S764" i="7"/>
  <c r="T322" i="7"/>
  <c r="S322" i="7"/>
  <c r="T799" i="7"/>
  <c r="S799" i="7"/>
  <c r="T111" i="7"/>
  <c r="S111" i="7"/>
  <c r="S871" i="7"/>
  <c r="T871" i="7"/>
  <c r="S854" i="7"/>
  <c r="T854" i="7"/>
  <c r="S1154" i="7"/>
  <c r="T1154" i="7"/>
  <c r="T203" i="7"/>
  <c r="S203" i="7"/>
  <c r="T628" i="7"/>
  <c r="S628" i="7"/>
  <c r="T639" i="7"/>
  <c r="S639" i="7"/>
  <c r="S841" i="7"/>
  <c r="T841" i="7"/>
  <c r="S367" i="7"/>
  <c r="T367" i="7"/>
  <c r="T62" i="7"/>
  <c r="S62" i="7"/>
  <c r="T953" i="7"/>
  <c r="S953" i="7"/>
  <c r="T17" i="7"/>
  <c r="S17" i="7"/>
  <c r="T684" i="7"/>
  <c r="S684" i="7"/>
  <c r="S362" i="7"/>
  <c r="T362" i="7"/>
  <c r="T1209" i="7"/>
  <c r="S1209" i="7"/>
  <c r="T479" i="7"/>
  <c r="S479" i="7"/>
  <c r="T310" i="7"/>
  <c r="S310" i="7"/>
  <c r="T1059" i="7"/>
  <c r="S1059" i="7"/>
  <c r="T603" i="7"/>
  <c r="S603" i="7"/>
  <c r="T300" i="7"/>
  <c r="S300" i="7"/>
  <c r="T32" i="7"/>
  <c r="S32" i="7"/>
  <c r="T350" i="7"/>
  <c r="S350" i="7"/>
  <c r="S79" i="7"/>
  <c r="T79" i="7"/>
  <c r="T862" i="7"/>
  <c r="S862" i="7"/>
  <c r="T571" i="7"/>
  <c r="S571" i="7"/>
  <c r="T1216" i="7"/>
  <c r="S1216" i="7"/>
  <c r="S658" i="7"/>
  <c r="T658" i="7"/>
  <c r="S745" i="7"/>
  <c r="T745" i="7"/>
  <c r="T1103" i="7"/>
  <c r="S1103" i="7"/>
  <c r="T200" i="7"/>
  <c r="S200" i="7"/>
  <c r="S1065" i="7"/>
  <c r="T1065" i="7"/>
  <c r="T1197" i="7"/>
  <c r="S1197" i="7"/>
  <c r="S1161" i="7"/>
  <c r="T1161" i="7"/>
  <c r="S830" i="7"/>
  <c r="T830" i="7"/>
  <c r="T815" i="7"/>
  <c r="S815" i="7"/>
  <c r="S765" i="7"/>
  <c r="T765" i="7"/>
  <c r="T424" i="7"/>
  <c r="S424" i="7"/>
  <c r="S84" i="7"/>
  <c r="T84" i="7"/>
  <c r="T794" i="7"/>
  <c r="S794" i="7"/>
  <c r="S757" i="7"/>
  <c r="T757" i="7"/>
  <c r="T358" i="7"/>
  <c r="S358" i="7"/>
  <c r="T886" i="7"/>
  <c r="S886" i="7"/>
  <c r="T621" i="7"/>
  <c r="S621" i="7"/>
  <c r="T917" i="7"/>
  <c r="S917" i="7"/>
  <c r="T1018" i="7"/>
  <c r="S1018" i="7"/>
  <c r="S29" i="7"/>
  <c r="T29" i="7"/>
  <c r="T844" i="7"/>
  <c r="S844" i="7"/>
  <c r="T437" i="7"/>
  <c r="S437" i="7"/>
  <c r="S588" i="7"/>
  <c r="T588" i="7"/>
  <c r="S298" i="7"/>
  <c r="T298" i="7"/>
  <c r="T372" i="7"/>
  <c r="S372" i="7"/>
  <c r="T13" i="7"/>
  <c r="S13" i="7"/>
  <c r="T16" i="7"/>
  <c r="S16" i="7"/>
  <c r="T162" i="7"/>
  <c r="S162" i="7"/>
  <c r="T281" i="7"/>
  <c r="S281" i="7"/>
  <c r="T1111" i="7"/>
  <c r="S1111" i="7"/>
  <c r="S926" i="7"/>
  <c r="T926" i="7"/>
  <c r="T1131" i="7"/>
  <c r="S1131" i="7"/>
  <c r="T1137" i="7"/>
  <c r="S1137" i="7"/>
  <c r="T770" i="7"/>
  <c r="S770" i="7"/>
  <c r="T19" i="7"/>
  <c r="S19" i="7"/>
  <c r="T1072" i="7"/>
  <c r="S1072" i="7"/>
  <c r="T569" i="7"/>
  <c r="S569" i="7"/>
  <c r="T249" i="7"/>
  <c r="S249" i="7"/>
  <c r="T509" i="7"/>
  <c r="S509" i="7"/>
  <c r="S247" i="7"/>
  <c r="T247" i="7"/>
  <c r="S1089" i="7"/>
  <c r="T1089" i="7"/>
  <c r="S421" i="7"/>
  <c r="T421" i="7"/>
  <c r="T1110" i="7"/>
  <c r="S1110" i="7"/>
  <c r="T325" i="7"/>
  <c r="S325" i="7"/>
  <c r="T605" i="7"/>
  <c r="S605" i="7"/>
  <c r="T632" i="7"/>
  <c r="S632" i="7"/>
  <c r="T675" i="7"/>
  <c r="S675" i="7"/>
  <c r="S838" i="7"/>
  <c r="T838" i="7"/>
  <c r="T877" i="7"/>
  <c r="S877" i="7"/>
  <c r="T1002" i="7"/>
  <c r="S1002" i="7"/>
  <c r="T759" i="7"/>
  <c r="S75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Luke Smy</author>
  </authors>
  <commentList>
    <comment ref="G1" authorId="0" shapeId="0" xr:uid="{A8B3018E-B518-4989-9FF4-FE84E8D0FCA9}">
      <text>
        <r>
          <rPr>
            <b/>
            <sz val="9"/>
            <color indexed="81"/>
            <rFont val="Tahoma"/>
            <family val="2"/>
          </rPr>
          <t>Luke Smy:</t>
        </r>
        <r>
          <rPr>
            <sz val="9"/>
            <color indexed="81"/>
            <rFont val="Tahoma"/>
            <family val="2"/>
          </rPr>
          <t xml:space="preserve">
Used to denote which products we sell</t>
        </r>
      </text>
    </comment>
    <comment ref="O1" authorId="0" shapeId="0" xr:uid="{61FC740C-DEDA-4DB2-8F4F-437502D2784D}">
      <text>
        <r>
          <rPr>
            <b/>
            <sz val="9"/>
            <color indexed="81"/>
            <rFont val="Tahoma"/>
            <family val="2"/>
          </rPr>
          <t>Luke Smy:</t>
        </r>
        <r>
          <rPr>
            <sz val="9"/>
            <color indexed="81"/>
            <rFont val="Tahoma"/>
            <family val="2"/>
          </rPr>
          <t xml:space="preserve">
Old costs from Oliver Spreadsheet</t>
        </r>
      </text>
    </comment>
    <comment ref="P1" authorId="0" shapeId="0" xr:uid="{F0C69C6E-FC9B-4996-8B1C-723AB6AA8DC0}">
      <text>
        <r>
          <rPr>
            <b/>
            <sz val="9"/>
            <color indexed="81"/>
            <rFont val="Tahoma"/>
            <family val="2"/>
          </rPr>
          <t>Luke Smy:</t>
        </r>
        <r>
          <rPr>
            <sz val="9"/>
            <color indexed="81"/>
            <rFont val="Tahoma"/>
            <family val="2"/>
          </rPr>
          <t xml:space="preserve">
Old price - old cost</t>
        </r>
      </text>
    </comment>
    <comment ref="R1" authorId="0" shapeId="0" xr:uid="{E8504F5A-829D-463A-8E10-C2161726E85C}">
      <text>
        <r>
          <rPr>
            <b/>
            <sz val="9"/>
            <color indexed="81"/>
            <rFont val="Tahoma"/>
            <family val="2"/>
          </rPr>
          <t>Luke Smy:</t>
        </r>
        <r>
          <rPr>
            <sz val="9"/>
            <color indexed="81"/>
            <rFont val="Tahoma"/>
            <family val="2"/>
          </rPr>
          <t xml:space="preserve">
Component cost only!
</t>
        </r>
      </text>
    </comment>
    <comment ref="V1" authorId="0" shapeId="0" xr:uid="{FDD05E58-8DFE-4815-98B0-6E6E10133F17}">
      <text>
        <r>
          <rPr>
            <b/>
            <sz val="9"/>
            <color indexed="81"/>
            <rFont val="Tahoma"/>
            <family val="2"/>
          </rPr>
          <t>Luke Smy:</t>
        </r>
        <r>
          <rPr>
            <sz val="9"/>
            <color indexed="81"/>
            <rFont val="Tahoma"/>
            <family val="2"/>
          </rPr>
          <t xml:space="preserve">
Cost From Cim50</t>
        </r>
      </text>
    </comment>
    <comment ref="X1" authorId="0" shapeId="0" xr:uid="{07116DF7-3E75-4B4C-8C95-464313F9E688}">
      <text>
        <r>
          <rPr>
            <b/>
            <sz val="9"/>
            <color indexed="81"/>
            <rFont val="Tahoma"/>
            <family val="2"/>
          </rPr>
          <t>Luke Smy:</t>
        </r>
        <r>
          <rPr>
            <sz val="9"/>
            <color indexed="81"/>
            <rFont val="Tahoma"/>
            <family val="2"/>
          </rPr>
          <t xml:space="preserve">
Total cost of product(Sum of all costs)</t>
        </r>
      </text>
    </comment>
    <comment ref="Y1" authorId="0" shapeId="0" xr:uid="{5F13706A-7997-4717-8ECA-D068E8516818}">
      <text>
        <r>
          <rPr>
            <b/>
            <sz val="9"/>
            <color indexed="81"/>
            <rFont val="Tahoma"/>
            <family val="2"/>
          </rPr>
          <t>Luke Smy:</t>
        </r>
        <r>
          <rPr>
            <sz val="9"/>
            <color indexed="81"/>
            <rFont val="Tahoma"/>
            <family val="2"/>
          </rPr>
          <t xml:space="preserve">
Taken From Olivers 2022 Master Price List
</t>
        </r>
      </text>
    </comment>
    <comment ref="Z1" authorId="0" shapeId="0" xr:uid="{166E0105-584E-44EA-AF5F-2821518056E4}">
      <text>
        <r>
          <rPr>
            <b/>
            <sz val="9"/>
            <color indexed="81"/>
            <rFont val="Tahoma"/>
            <family val="2"/>
          </rPr>
          <t>Luke Smy:</t>
        </r>
        <r>
          <rPr>
            <sz val="9"/>
            <color indexed="81"/>
            <rFont val="Tahoma"/>
            <family val="2"/>
          </rPr>
          <t xml:space="preserve">
Percentage to add to this years price for next years price.
</t>
        </r>
      </text>
    </comment>
    <comment ref="AD1" authorId="0" shapeId="0" xr:uid="{FBABBF5C-27D0-416D-A577-6BFE16BD9276}">
      <text>
        <r>
          <rPr>
            <b/>
            <sz val="9"/>
            <color indexed="81"/>
            <rFont val="Tahoma"/>
            <family val="2"/>
          </rPr>
          <t>Luke Smy:</t>
        </r>
        <r>
          <rPr>
            <sz val="9"/>
            <color indexed="81"/>
            <rFont val="Tahoma"/>
            <family val="2"/>
          </rPr>
          <t xml:space="preserve">
2023 Distributor Price - total Cost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Luke Smy</author>
  </authors>
  <commentList>
    <comment ref="G1" authorId="0" shapeId="0" xr:uid="{4CA5CCAE-F8B3-4818-B752-C8464C560D55}">
      <text>
        <r>
          <rPr>
            <b/>
            <sz val="9"/>
            <color indexed="81"/>
            <rFont val="Tahoma"/>
            <family val="2"/>
          </rPr>
          <t>Luke Smy:</t>
        </r>
        <r>
          <rPr>
            <sz val="9"/>
            <color indexed="81"/>
            <rFont val="Tahoma"/>
            <family val="2"/>
          </rPr>
          <t xml:space="preserve">
Used to denote which products we sell</t>
        </r>
      </text>
    </comment>
    <comment ref="O1" authorId="0" shapeId="0" xr:uid="{4195FB8C-2C39-420F-B20D-31C36BD2FE46}">
      <text>
        <r>
          <rPr>
            <b/>
            <sz val="9"/>
            <color indexed="81"/>
            <rFont val="Tahoma"/>
            <family val="2"/>
          </rPr>
          <t>Luke Smy:</t>
        </r>
        <r>
          <rPr>
            <sz val="9"/>
            <color indexed="81"/>
            <rFont val="Tahoma"/>
            <family val="2"/>
          </rPr>
          <t xml:space="preserve">
Old costs from Oliver Spreadsheet</t>
        </r>
      </text>
    </comment>
    <comment ref="P1" authorId="0" shapeId="0" xr:uid="{EA02F7EE-3BAA-4195-902E-E734179F3A93}">
      <text>
        <r>
          <rPr>
            <b/>
            <sz val="9"/>
            <color indexed="81"/>
            <rFont val="Tahoma"/>
            <family val="2"/>
          </rPr>
          <t>Luke Smy:</t>
        </r>
        <r>
          <rPr>
            <sz val="9"/>
            <color indexed="81"/>
            <rFont val="Tahoma"/>
            <family val="2"/>
          </rPr>
          <t xml:space="preserve">
Old price - old cost</t>
        </r>
      </text>
    </comment>
    <comment ref="R1" authorId="0" shapeId="0" xr:uid="{200CC9FE-5611-4320-B5BE-D4CB9A80441A}">
      <text>
        <r>
          <rPr>
            <b/>
            <sz val="9"/>
            <color indexed="81"/>
            <rFont val="Tahoma"/>
            <family val="2"/>
          </rPr>
          <t>Luke Smy:</t>
        </r>
        <r>
          <rPr>
            <sz val="9"/>
            <color indexed="81"/>
            <rFont val="Tahoma"/>
            <family val="2"/>
          </rPr>
          <t xml:space="preserve">
Component cost only!
</t>
        </r>
      </text>
    </comment>
    <comment ref="W1" authorId="0" shapeId="0" xr:uid="{A64B1EBB-9F4B-44BD-AF3B-E5B8A03D6D88}">
      <text>
        <r>
          <rPr>
            <b/>
            <sz val="9"/>
            <color indexed="81"/>
            <rFont val="Tahoma"/>
            <family val="2"/>
          </rPr>
          <t>Luke Smy:</t>
        </r>
        <r>
          <rPr>
            <sz val="9"/>
            <color indexed="81"/>
            <rFont val="Tahoma"/>
            <family val="2"/>
          </rPr>
          <t xml:space="preserve">
Cost From Cim50</t>
        </r>
      </text>
    </comment>
    <comment ref="Y1" authorId="0" shapeId="0" xr:uid="{C6D032A7-3872-4B32-B903-E083F9C2960F}">
      <text>
        <r>
          <rPr>
            <b/>
            <sz val="9"/>
            <color indexed="81"/>
            <rFont val="Tahoma"/>
            <family val="2"/>
          </rPr>
          <t>Luke Smy:</t>
        </r>
        <r>
          <rPr>
            <sz val="9"/>
            <color indexed="81"/>
            <rFont val="Tahoma"/>
            <family val="2"/>
          </rPr>
          <t xml:space="preserve">
Total cost of product(Sum of all costs)</t>
        </r>
      </text>
    </comment>
    <comment ref="AA1" authorId="0" shapeId="0" xr:uid="{24972FC5-B2ED-4EB0-978F-61F1ED3BDF46}">
      <text>
        <r>
          <rPr>
            <b/>
            <sz val="9"/>
            <color indexed="81"/>
            <rFont val="Tahoma"/>
            <family val="2"/>
          </rPr>
          <t>Luke Smy:</t>
        </r>
        <r>
          <rPr>
            <sz val="9"/>
            <color indexed="81"/>
            <rFont val="Tahoma"/>
            <family val="2"/>
          </rPr>
          <t xml:space="preserve">
Taken From Olivers 2022 Master Price List
</t>
        </r>
      </text>
    </comment>
    <comment ref="AB1" authorId="0" shapeId="0" xr:uid="{C3B2099A-87E2-473C-AFEA-99FB448F8773}">
      <text>
        <r>
          <rPr>
            <b/>
            <sz val="9"/>
            <color indexed="81"/>
            <rFont val="Tahoma"/>
            <family val="2"/>
          </rPr>
          <t>Luke Smy:</t>
        </r>
        <r>
          <rPr>
            <sz val="9"/>
            <color indexed="81"/>
            <rFont val="Tahoma"/>
            <family val="2"/>
          </rPr>
          <t xml:space="preserve">
Percentage to add to this years price for next years price.
</t>
        </r>
      </text>
    </comment>
    <comment ref="AF1" authorId="0" shapeId="0" xr:uid="{90B785E2-CFBD-4075-8B6D-82B8AC6CD678}">
      <text>
        <r>
          <rPr>
            <b/>
            <sz val="9"/>
            <color indexed="81"/>
            <rFont val="Tahoma"/>
            <family val="2"/>
          </rPr>
          <t>Luke Smy:</t>
        </r>
        <r>
          <rPr>
            <sz val="9"/>
            <color indexed="81"/>
            <rFont val="Tahoma"/>
            <family val="2"/>
          </rPr>
          <t xml:space="preserve">
2023 Distributor Price - total Cost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Luke Smy</author>
  </authors>
  <commentList>
    <comment ref="G1" authorId="0" shapeId="0" xr:uid="{7A9E24B6-EB77-4B3D-B22B-DC775D1BF907}">
      <text>
        <r>
          <rPr>
            <b/>
            <sz val="9"/>
            <color indexed="81"/>
            <rFont val="Tahoma"/>
            <family val="2"/>
          </rPr>
          <t>Luke Smy:</t>
        </r>
        <r>
          <rPr>
            <sz val="9"/>
            <color indexed="81"/>
            <rFont val="Tahoma"/>
            <family val="2"/>
          </rPr>
          <t xml:space="preserve">
Used to denote which products we sell</t>
        </r>
      </text>
    </comment>
    <comment ref="O1" authorId="0" shapeId="0" xr:uid="{2CF96C79-23C6-425A-ACD9-11878A373648}">
      <text>
        <r>
          <rPr>
            <b/>
            <sz val="9"/>
            <color indexed="81"/>
            <rFont val="Tahoma"/>
            <family val="2"/>
          </rPr>
          <t>Luke Smy:</t>
        </r>
        <r>
          <rPr>
            <sz val="9"/>
            <color indexed="81"/>
            <rFont val="Tahoma"/>
            <family val="2"/>
          </rPr>
          <t xml:space="preserve">
Old costs from Oliver Spreadsheet</t>
        </r>
      </text>
    </comment>
    <comment ref="P1" authorId="0" shapeId="0" xr:uid="{A541D938-0F19-4555-BB94-039C822D0AEB}">
      <text>
        <r>
          <rPr>
            <b/>
            <sz val="9"/>
            <color indexed="81"/>
            <rFont val="Tahoma"/>
            <family val="2"/>
          </rPr>
          <t>Luke Smy:</t>
        </r>
        <r>
          <rPr>
            <sz val="9"/>
            <color indexed="81"/>
            <rFont val="Tahoma"/>
            <family val="2"/>
          </rPr>
          <t xml:space="preserve">
Component cost only!
</t>
        </r>
      </text>
    </comment>
    <comment ref="T1" authorId="0" shapeId="0" xr:uid="{38327CC3-F29A-44A2-B7ED-E5D277A7AF2C}">
      <text>
        <r>
          <rPr>
            <b/>
            <sz val="9"/>
            <color indexed="81"/>
            <rFont val="Tahoma"/>
            <family val="2"/>
          </rPr>
          <t>Luke Smy:</t>
        </r>
        <r>
          <rPr>
            <sz val="9"/>
            <color indexed="81"/>
            <rFont val="Tahoma"/>
            <family val="2"/>
          </rPr>
          <t xml:space="preserve">
Cost From Cim50</t>
        </r>
      </text>
    </comment>
    <comment ref="V1" authorId="0" shapeId="0" xr:uid="{93B2250C-CF28-4CCC-9BE7-DFD2FF78E611}">
      <text>
        <r>
          <rPr>
            <b/>
            <sz val="9"/>
            <color indexed="81"/>
            <rFont val="Tahoma"/>
            <family val="2"/>
          </rPr>
          <t>Luke Smy:</t>
        </r>
        <r>
          <rPr>
            <sz val="9"/>
            <color indexed="81"/>
            <rFont val="Tahoma"/>
            <family val="2"/>
          </rPr>
          <t xml:space="preserve">
Total cost of product(Sum of all costs)</t>
        </r>
      </text>
    </comment>
    <comment ref="W1" authorId="0" shapeId="0" xr:uid="{2E63A841-8D46-442D-ADB2-232907D15256}">
      <text>
        <r>
          <rPr>
            <b/>
            <sz val="9"/>
            <color indexed="81"/>
            <rFont val="Tahoma"/>
            <family val="2"/>
          </rPr>
          <t>Luke Smy:</t>
        </r>
        <r>
          <rPr>
            <sz val="9"/>
            <color indexed="81"/>
            <rFont val="Tahoma"/>
            <family val="2"/>
          </rPr>
          <t xml:space="preserve">
Taken From Olivers 2022 Master Price List
</t>
        </r>
      </text>
    </comment>
    <comment ref="X1" authorId="0" shapeId="0" xr:uid="{2F444A35-D707-4378-9148-934051C5E346}">
      <text>
        <r>
          <rPr>
            <b/>
            <sz val="9"/>
            <color indexed="81"/>
            <rFont val="Tahoma"/>
            <family val="2"/>
          </rPr>
          <t>Luke Smy:</t>
        </r>
        <r>
          <rPr>
            <sz val="9"/>
            <color indexed="81"/>
            <rFont val="Tahoma"/>
            <family val="2"/>
          </rPr>
          <t xml:space="preserve">
Percentage to add to this years price for next years price.
</t>
        </r>
      </text>
    </comment>
    <comment ref="AB1" authorId="0" shapeId="0" xr:uid="{0A589534-AB27-4AB0-B130-33AF382FB4CA}">
      <text>
        <r>
          <rPr>
            <b/>
            <sz val="9"/>
            <color indexed="81"/>
            <rFont val="Tahoma"/>
            <family val="2"/>
          </rPr>
          <t>Luke Smy:</t>
        </r>
        <r>
          <rPr>
            <sz val="9"/>
            <color indexed="81"/>
            <rFont val="Tahoma"/>
            <family val="2"/>
          </rPr>
          <t xml:space="preserve">
2023 Distributor Price - total Cost
</t>
        </r>
      </text>
    </comment>
  </commentList>
</comments>
</file>

<file path=xl/sharedStrings.xml><?xml version="1.0" encoding="utf-8"?>
<sst xmlns="http://schemas.openxmlformats.org/spreadsheetml/2006/main" count="137124" uniqueCount="25957">
  <si>
    <t>Product Code</t>
  </si>
  <si>
    <t>Price list Index</t>
  </si>
  <si>
    <t>Unbranded Code</t>
  </si>
  <si>
    <t>Geneflow</t>
  </si>
  <si>
    <t>Red</t>
  </si>
  <si>
    <t>Green</t>
  </si>
  <si>
    <t>Rig Runner</t>
  </si>
  <si>
    <t>Alpha Labs</t>
  </si>
  <si>
    <t>Orange</t>
  </si>
  <si>
    <t xml:space="preserve">Biotech Fisher </t>
  </si>
  <si>
    <t>Nyx &amp; MOLEQULE-ON</t>
  </si>
  <si>
    <t xml:space="preserve">Fisher </t>
  </si>
  <si>
    <t>Hercuvan</t>
  </si>
  <si>
    <t>SLS</t>
  </si>
  <si>
    <t>Merck</t>
  </si>
  <si>
    <t>Dutscher</t>
  </si>
  <si>
    <t>Major Science Code 2013</t>
  </si>
  <si>
    <t>Label</t>
  </si>
  <si>
    <t>2023 UK £</t>
  </si>
  <si>
    <r>
      <t xml:space="preserve">2023 UK </t>
    </r>
    <r>
      <rPr>
        <sz val="11"/>
        <color theme="1"/>
        <rFont val="Calibri"/>
        <family val="2"/>
      </rPr>
      <t>€</t>
    </r>
  </si>
  <si>
    <t>2023 UK $</t>
  </si>
  <si>
    <t>MSMINI7</t>
  </si>
  <si>
    <t>NMSMINI7</t>
  </si>
  <si>
    <t>BCMSMINI7</t>
  </si>
  <si>
    <t>RELSMINI7</t>
  </si>
  <si>
    <t>RRMINI7</t>
  </si>
  <si>
    <t>EL1000</t>
  </si>
  <si>
    <t>OLMSMINI7</t>
  </si>
  <si>
    <t>BBMSMINI7</t>
  </si>
  <si>
    <t>SLSMSMINI7</t>
  </si>
  <si>
    <t>multiSUB Mini with 7 x 7cm Gel tray</t>
  </si>
  <si>
    <t>MSMINI10</t>
  </si>
  <si>
    <t>NMSMINI10</t>
  </si>
  <si>
    <t>BCMSMINI10</t>
  </si>
  <si>
    <t>RELSMINI10</t>
  </si>
  <si>
    <t>RRMINI10</t>
  </si>
  <si>
    <t>EL1100</t>
  </si>
  <si>
    <t>OLMSMINI10</t>
  </si>
  <si>
    <t>BBMSMINI10</t>
  </si>
  <si>
    <t>SLSMSMINI10</t>
  </si>
  <si>
    <t>multiSUB Mini with 7 x 10cm Gel tray</t>
  </si>
  <si>
    <t>MSMINIDUO</t>
  </si>
  <si>
    <t>NMSMINIDUO</t>
  </si>
  <si>
    <t>BCMSMINIDUO</t>
  </si>
  <si>
    <t>RELSMINIDUO</t>
  </si>
  <si>
    <t>RRMINIDUO</t>
  </si>
  <si>
    <t>EL1050</t>
  </si>
  <si>
    <t>OLMSMINIDUO</t>
  </si>
  <si>
    <t>BBMSMINIDUO</t>
  </si>
  <si>
    <t>EH7</t>
  </si>
  <si>
    <t>FMSMINIDUO</t>
  </si>
  <si>
    <t>SLSMSMINIDUO</t>
  </si>
  <si>
    <t>DMINI</t>
  </si>
  <si>
    <t>ME7-7-10</t>
  </si>
  <si>
    <t>multiSUB Mini with 7 x 7cm &amp; 7 x 10cm Gel tray</t>
  </si>
  <si>
    <t>MINIAGAROSEPACK</t>
  </si>
  <si>
    <t>NMINIAGAROSEPACK</t>
  </si>
  <si>
    <t>BCMINIAGAROSEPACK</t>
  </si>
  <si>
    <t>RELMINIAGAROSEPACK</t>
  </si>
  <si>
    <t>RRMINIAGAROSEPACK</t>
  </si>
  <si>
    <t>OLMINIAGAROSEPACK</t>
  </si>
  <si>
    <t>BBMINIAGAROSEPACK</t>
  </si>
  <si>
    <t>SLSMINIAGAROSEPACK</t>
  </si>
  <si>
    <t>Complete Mini agarose gel kit with reagents</t>
  </si>
  <si>
    <t>MINIAGAROSEPACK500</t>
  </si>
  <si>
    <t>Complete Mini agarose gel kit with reagents w/PP500</t>
  </si>
  <si>
    <t>MS7-UV7</t>
  </si>
  <si>
    <t>DMS7-UV7</t>
  </si>
  <si>
    <t>ME7-UV7</t>
  </si>
  <si>
    <t>multiSUB Mini - 7 x 7cm Gel tray</t>
  </si>
  <si>
    <t>MS7-UV10</t>
  </si>
  <si>
    <t>DMS7-UV10</t>
  </si>
  <si>
    <t>ME7-UV10</t>
  </si>
  <si>
    <t>multiSUB Mini - 7 x 10cm Gel tray</t>
  </si>
  <si>
    <t>MS7-UVDAM</t>
  </si>
  <si>
    <t>DMS7-UVDAM</t>
  </si>
  <si>
    <t>ME7-UVDAM</t>
  </si>
  <si>
    <t>multiSUB Mini - Gel tray Dams</t>
  </si>
  <si>
    <t>MS7-PE</t>
  </si>
  <si>
    <t>DMS7-PE</t>
  </si>
  <si>
    <t>ME7-PE</t>
  </si>
  <si>
    <t>multiSUB Mini - Positive Electrode</t>
  </si>
  <si>
    <t>MS7-NE</t>
  </si>
  <si>
    <t>DMS7-NE</t>
  </si>
  <si>
    <t>ME7-NE</t>
  </si>
  <si>
    <t>multiSUB Mini - Negative Electrode</t>
  </si>
  <si>
    <t>MS7-LG</t>
  </si>
  <si>
    <t>DMS7-LG</t>
  </si>
  <si>
    <t>ME7-LG</t>
  </si>
  <si>
    <t>multiSUB Mini - Loading Guides</t>
  </si>
  <si>
    <t>MS7-WP</t>
  </si>
  <si>
    <t>ME7-WP</t>
  </si>
  <si>
    <t>multiSUB Mini - Viewing Platform</t>
  </si>
  <si>
    <t>MSMINICP</t>
  </si>
  <si>
    <t>multiSUB Mini - Cool-pack and platform</t>
  </si>
  <si>
    <t>MSMINIBSB</t>
  </si>
  <si>
    <t>multiSUB Mini Buffer Saver Blocks</t>
  </si>
  <si>
    <t>MS7/10-FC</t>
  </si>
  <si>
    <t>ME10-FC</t>
  </si>
  <si>
    <t>multiSUB Mini/Midi Flexi caster</t>
  </si>
  <si>
    <t>MS7-UVS</t>
  </si>
  <si>
    <t>ME7-UVS</t>
  </si>
  <si>
    <t>multiSUB Mini - 7cm UV Gel Scoop</t>
  </si>
  <si>
    <t>MS7-1-0.75</t>
  </si>
  <si>
    <t>ME7-1-0.75</t>
  </si>
  <si>
    <t>multiSUB Mini Comb, Prep 1, Marker 1, 0.75mm thick</t>
  </si>
  <si>
    <t>MS7-2-0.75</t>
  </si>
  <si>
    <t>ME7-2-0.75</t>
  </si>
  <si>
    <t>multiSUB Mini Comb, Prep 2, Marker 2, 0.75mm thick</t>
  </si>
  <si>
    <t>MS7-4-0.75</t>
  </si>
  <si>
    <t>ME7-4-0.75</t>
  </si>
  <si>
    <t>multiSUB Mini Comb, Prep 4, Marker 2, 0.75mm thick</t>
  </si>
  <si>
    <t>MS7-8-0.75</t>
  </si>
  <si>
    <t>ME7-8-0.75</t>
  </si>
  <si>
    <t>multiSUB Mini Comb, 8 sample, 0.75mm thick</t>
  </si>
  <si>
    <t>MS7-10-0.75</t>
  </si>
  <si>
    <t>ME7-10-0.75</t>
  </si>
  <si>
    <t>multiSUB Mini Comb, 10 sample, 0.75mm thick</t>
  </si>
  <si>
    <t>MS7-16-0.75</t>
  </si>
  <si>
    <t>ME7-16-0.75</t>
  </si>
  <si>
    <t>multiSUB Mini Comb, 16 sample, 0.75mm thick</t>
  </si>
  <si>
    <t>MS7-1-1</t>
  </si>
  <si>
    <t>ME7-1-1</t>
  </si>
  <si>
    <t>multiSUB Mini Comb, Prep 1, Marker 1, 1mm thick</t>
  </si>
  <si>
    <t>MS7-2-1</t>
  </si>
  <si>
    <t>ME7-2-1</t>
  </si>
  <si>
    <t>multiSUB Mini Comb, Prep 2, Marker 2, 1mm thick</t>
  </si>
  <si>
    <t>MS7-4-1</t>
  </si>
  <si>
    <t>ME7-4-1</t>
  </si>
  <si>
    <t>multiSUB Mini Comb, Prep 4, Marker 2, 1mm thick</t>
  </si>
  <si>
    <t>MS7-8-1</t>
  </si>
  <si>
    <t>DMS7-8-1</t>
  </si>
  <si>
    <t>ME7-8-1</t>
  </si>
  <si>
    <t>multiSUB Mini Comb, 8 sample, 1mm thick</t>
  </si>
  <si>
    <t>MS7-10-1</t>
  </si>
  <si>
    <t>DMS7-10-1</t>
  </si>
  <si>
    <t>ME7-10-1</t>
  </si>
  <si>
    <t>multiSUB Mini Comb, 10 sample, 1mm thick</t>
  </si>
  <si>
    <t>MS7-12-1</t>
  </si>
  <si>
    <t>DMS7-12-1</t>
  </si>
  <si>
    <t>multiSUB Mini Comb, 12 sample, 1mm thick</t>
  </si>
  <si>
    <t>MS7-16-1</t>
  </si>
  <si>
    <t>DMS7-16-1</t>
  </si>
  <si>
    <t>ME7-16-1</t>
  </si>
  <si>
    <t>multiSUB Mini Comb, 16 sample, 1mm thick</t>
  </si>
  <si>
    <t>MS7-1-1.5</t>
  </si>
  <si>
    <t>ME7-1-1.5</t>
  </si>
  <si>
    <t>multiSUB Mini Comb, Prep 1, Marker 1, 1.5mm thick</t>
  </si>
  <si>
    <t>MS7-2-1.5</t>
  </si>
  <si>
    <t>ME7-2-1.5</t>
  </si>
  <si>
    <t>multiSUB Mini Comb, Prep 2, Marker 2, 1.5mm thick</t>
  </si>
  <si>
    <t>MS7-4-1.5</t>
  </si>
  <si>
    <t>ME7-4-1.5</t>
  </si>
  <si>
    <t>multiSUB Mini Comb, Prep 4, Marker 2, 1.5mm thick</t>
  </si>
  <si>
    <t>MS7-8-1.5</t>
  </si>
  <si>
    <t>DMS7-8-15</t>
  </si>
  <si>
    <t>ME7-8-1.5</t>
  </si>
  <si>
    <t>multiSUB Mini Comb, 8 sample, 1.5mm thick</t>
  </si>
  <si>
    <t>MS7-10-1.5</t>
  </si>
  <si>
    <t>ME7-10-1.5</t>
  </si>
  <si>
    <t>multiSUB Mini Comb, 10 sample, 1.5mm thick</t>
  </si>
  <si>
    <t>MS7-12-1.5</t>
  </si>
  <si>
    <t>DMS-12-15</t>
  </si>
  <si>
    <t>multiSUB Mini Comb, 12 sample, 1.5mm thick</t>
  </si>
  <si>
    <t>MS7-16-1.5</t>
  </si>
  <si>
    <t>DMS7-16-15</t>
  </si>
  <si>
    <t>ME7-16-1.5</t>
  </si>
  <si>
    <t>multiSUB Mini Comb, 16 sample, 1.5mm thick</t>
  </si>
  <si>
    <t>MS7-1-2</t>
  </si>
  <si>
    <t>ME7-1-2</t>
  </si>
  <si>
    <t>multiSUB Mini Comb, Prep 1, Marker 1, 2mm thick</t>
  </si>
  <si>
    <t>MS7-2-2</t>
  </si>
  <si>
    <t>ME7-2-2</t>
  </si>
  <si>
    <t>multiSUB Mini Comb, Prep 2, Marker 2, 2mm thick</t>
  </si>
  <si>
    <t>MS7-4-2</t>
  </si>
  <si>
    <t>ME7-4-2</t>
  </si>
  <si>
    <t>multiSUB Mini Comb, Prep 4, Marker 2, 2mm thick</t>
  </si>
  <si>
    <t>MS7-8-2</t>
  </si>
  <si>
    <t>DMS7-8-2</t>
  </si>
  <si>
    <t>ME7-8-2</t>
  </si>
  <si>
    <t>multiSUB Mini Comb, 8 sample, 2mm thick</t>
  </si>
  <si>
    <t>MS7-10-2</t>
  </si>
  <si>
    <t>ME7-10-2</t>
  </si>
  <si>
    <t>multiSUB Mini Comb, 10 sample, 2mm thick</t>
  </si>
  <si>
    <t>MS7-16-2</t>
  </si>
  <si>
    <t>ME7-16-2</t>
  </si>
  <si>
    <t>multiSUB Mini Comb, 16 sample, 2mm thick</t>
  </si>
  <si>
    <t>MS7LID</t>
  </si>
  <si>
    <t>NMS7LID</t>
  </si>
  <si>
    <t>BCMS7LID</t>
  </si>
  <si>
    <t>RELSMINILID</t>
  </si>
  <si>
    <t>BBMS7LID</t>
  </si>
  <si>
    <t>EH7LID</t>
  </si>
  <si>
    <t>FMS7LID</t>
  </si>
  <si>
    <t>SLSMS7LID</t>
  </si>
  <si>
    <t>ME7LID</t>
  </si>
  <si>
    <t>multiSUB Mini Lid</t>
  </si>
  <si>
    <t>MS7TANK</t>
  </si>
  <si>
    <t>DMS7TANK</t>
  </si>
  <si>
    <t>ME7-TANK</t>
  </si>
  <si>
    <t>multiSUB Mini Tank (Including Electrodes)</t>
  </si>
  <si>
    <t>CSL-CAB</t>
  </si>
  <si>
    <t>DCSL-CAB</t>
  </si>
  <si>
    <t>Electrophoresis cable (Black &amp; Red)</t>
  </si>
  <si>
    <t>MSMIDI7</t>
  </si>
  <si>
    <t>NMSMIDI7</t>
  </si>
  <si>
    <t>BCMSMIDI7</t>
  </si>
  <si>
    <t>RELSMIDI7</t>
  </si>
  <si>
    <t>RRMIDI7</t>
  </si>
  <si>
    <t>EL1200</t>
  </si>
  <si>
    <t>OLMSMIDI7</t>
  </si>
  <si>
    <t>BBMSMIDI7</t>
  </si>
  <si>
    <t>EB-HES-CGMIDI7</t>
  </si>
  <si>
    <t>SLSMSMIDI7</t>
  </si>
  <si>
    <t>multiSUB Midi with 10 x 7cm Gel tray</t>
  </si>
  <si>
    <t>MSMIDI10</t>
  </si>
  <si>
    <t>NMSMIDI10</t>
  </si>
  <si>
    <t>BCMSMIDI10</t>
  </si>
  <si>
    <t>RELSMIDI10</t>
  </si>
  <si>
    <t>RRMIDI10</t>
  </si>
  <si>
    <t>EL1300</t>
  </si>
  <si>
    <t>OLMSMIDI10</t>
  </si>
  <si>
    <t>BBMSMIDI10</t>
  </si>
  <si>
    <t>EB-HES-CGMIDI10</t>
  </si>
  <si>
    <t>SLSMSMIDI10</t>
  </si>
  <si>
    <t>multiSUB Midi with 10 x 10cm Gel tray</t>
  </si>
  <si>
    <t>MSMIDIDUO</t>
  </si>
  <si>
    <t>NMSMIDIDUO</t>
  </si>
  <si>
    <t>BCMSMIDIDUO</t>
  </si>
  <si>
    <t>RELSMIDIDUO</t>
  </si>
  <si>
    <t>RRMIDIDUO</t>
  </si>
  <si>
    <t>EL1250</t>
  </si>
  <si>
    <t>OLMSMIDIDUO</t>
  </si>
  <si>
    <t>BBMSMIDIDUO</t>
  </si>
  <si>
    <t>EH10</t>
  </si>
  <si>
    <t>FMSMIDIDUO</t>
  </si>
  <si>
    <t>EB-HES-CGMIDIDUO</t>
  </si>
  <si>
    <t>SLSMSMIDIDUO</t>
  </si>
  <si>
    <t>ME10-7-10</t>
  </si>
  <si>
    <t>multiSUB Midi with 10 x 7cm &amp; 10 x 10cm Gel tray</t>
  </si>
  <si>
    <t>MS10-UV7</t>
  </si>
  <si>
    <t>ME10-UV7</t>
  </si>
  <si>
    <t>multiSUB Midi - 10 x 7cm Gel tray</t>
  </si>
  <si>
    <t>MS10-UV10</t>
  </si>
  <si>
    <t>ME10-UV10</t>
  </si>
  <si>
    <t>multiSUB Midi - 10 x 10cm Gel tray</t>
  </si>
  <si>
    <t>MS10-UVDAM</t>
  </si>
  <si>
    <t>ME10-UVDAM</t>
  </si>
  <si>
    <t>multiSUB Midi - Gel tray Dams</t>
  </si>
  <si>
    <t>MS10-PE</t>
  </si>
  <si>
    <t>ME10-PE</t>
  </si>
  <si>
    <t>multiSUB Midi - Positive Electrode</t>
  </si>
  <si>
    <t>MS10-NE</t>
  </si>
  <si>
    <t>ME10-NE</t>
  </si>
  <si>
    <t>multiSUB Midi - Negative Electrode</t>
  </si>
  <si>
    <t>MS10-LG</t>
  </si>
  <si>
    <t>ME10-LG</t>
  </si>
  <si>
    <t>multiSUB Midi - Loading Guides</t>
  </si>
  <si>
    <t>MS10-WP</t>
  </si>
  <si>
    <t>multiSUB Midi - Viewing Platform</t>
  </si>
  <si>
    <t>MSMIDICP</t>
  </si>
  <si>
    <t>multiSUB Midi - Cool-pack and platform</t>
  </si>
  <si>
    <t>MSMIDIBSB</t>
  </si>
  <si>
    <t>multiSUB Midi - Buffer Saver Blocks</t>
  </si>
  <si>
    <t>MS10-UVS</t>
  </si>
  <si>
    <t>ME10-UVS</t>
  </si>
  <si>
    <t>multiSUB Midi - 10cm UV Gel Scoop</t>
  </si>
  <si>
    <t>MS10-1-0.75</t>
  </si>
  <si>
    <t>ME10-1-0.75</t>
  </si>
  <si>
    <t>multiSUB Midi Comb, Prep 1, Marker 1, 0.75mm thick</t>
  </si>
  <si>
    <t>MS10-2-0.75</t>
  </si>
  <si>
    <t>ME10-2-0.75</t>
  </si>
  <si>
    <t>multiSUB Midi Comb, Prep 2, Marker 2, 0.75mm thick</t>
  </si>
  <si>
    <t>MS10-4-0.75</t>
  </si>
  <si>
    <t>ME10-4-0.75</t>
  </si>
  <si>
    <t>multiSUB Midi Comb, Prep 4, Marker 2, 0.75mm thick</t>
  </si>
  <si>
    <t>MS10-8-0.75</t>
  </si>
  <si>
    <t>ME10-8-0.75</t>
  </si>
  <si>
    <t>multiSUB Midi Comb, 8 sample, 0.75mm thick</t>
  </si>
  <si>
    <t>MS10-10MC-0.75</t>
  </si>
  <si>
    <t>ME10MC-10-0.75</t>
  </si>
  <si>
    <t>multiSUB Midi Comb, 10 sample MC, 0.75mm thick</t>
  </si>
  <si>
    <t>MS10-12-0.75</t>
  </si>
  <si>
    <t>ME10-12-0.75</t>
  </si>
  <si>
    <t>multiSUB Midi Comb, 12 sample, 0.75mm thick</t>
  </si>
  <si>
    <t>MS10-16-0.75</t>
  </si>
  <si>
    <t>ME10-16-0.75</t>
  </si>
  <si>
    <t>multiSUB Midi Comb, 16 sample, 0.75mm thick</t>
  </si>
  <si>
    <t>MS10-20MC-0.75</t>
  </si>
  <si>
    <t>multiSUB Midi Comb, 20 sample, 0.75mm thick</t>
  </si>
  <si>
    <t>MS10-25-0.75</t>
  </si>
  <si>
    <t>ME10-25-0.75</t>
  </si>
  <si>
    <t>multiSUB Midi Comb, 25 sample, 0.75mm thick</t>
  </si>
  <si>
    <t>MS10-1-1</t>
  </si>
  <si>
    <t>ME10-1-1</t>
  </si>
  <si>
    <t>multiSUB Midi Comb, Prep 1, Marker 1, 1mm thick</t>
  </si>
  <si>
    <t>MS10-2-1</t>
  </si>
  <si>
    <t>ME10-2-1</t>
  </si>
  <si>
    <t>multiSUB Midi Comb, Prep 2, Marker 2, 1mm thick</t>
  </si>
  <si>
    <t>MS10-4-1</t>
  </si>
  <si>
    <t>ME10-4-1</t>
  </si>
  <si>
    <t>multiSUB Midi Comb, Prep 4, Marker 2, 1mm thick</t>
  </si>
  <si>
    <t>MS10-8-1</t>
  </si>
  <si>
    <t>ME10-8-1</t>
  </si>
  <si>
    <t>multiSUB Midi Comb, 8 sample, 1mm thick</t>
  </si>
  <si>
    <t>MS10-10MC-1</t>
  </si>
  <si>
    <t>ME10-10MC-1</t>
  </si>
  <si>
    <t>multiSUB Midi Comb, 10 sample MC, 1mm thick</t>
  </si>
  <si>
    <t>MS10-12-1</t>
  </si>
  <si>
    <t>ME10-12-1</t>
  </si>
  <si>
    <t>multiSUB Midi Comb, 12 sample, 1mm thick</t>
  </si>
  <si>
    <t>MS10-16-1</t>
  </si>
  <si>
    <t>ME10-16-1</t>
  </si>
  <si>
    <t>multiSUB Midi Comb, 16 sample, 1mm thick</t>
  </si>
  <si>
    <t>MS10-20-1</t>
  </si>
  <si>
    <t>ME10-20MC-1</t>
  </si>
  <si>
    <t>multiSUB Midi Comb, 20 sample, 1mm thick</t>
  </si>
  <si>
    <t>MS10-25-1</t>
  </si>
  <si>
    <t>ME10-25-1</t>
  </si>
  <si>
    <t>multiSUB Midi Comb, 25 sample, 1mm thick</t>
  </si>
  <si>
    <t>MS10-1-1.5</t>
  </si>
  <si>
    <t>ME10-1-1.5</t>
  </si>
  <si>
    <t>multiSUB Midi Comb, Prep 1, Marker 1, 1.5mm thick</t>
  </si>
  <si>
    <t>MS10-2-1.5</t>
  </si>
  <si>
    <t>ME10-2-1.5</t>
  </si>
  <si>
    <t>multiSUB Midi Comb, Prep 2, Marker 2, 1.5mm thick</t>
  </si>
  <si>
    <t>MS10-4-1.5</t>
  </si>
  <si>
    <t>ME10-4-1.5</t>
  </si>
  <si>
    <t>multiSUB Midi Comb, Prep 4, Marker 2, 1.5mm thick</t>
  </si>
  <si>
    <t>MS10-8-1.5</t>
  </si>
  <si>
    <t>ME10-8-1.5</t>
  </si>
  <si>
    <t>multiSUB Midi Comb, 8 sample, 1.5mm thick</t>
  </si>
  <si>
    <t>MS10-10MC-1.5</t>
  </si>
  <si>
    <t>ME10-10MC-1.5</t>
  </si>
  <si>
    <t>multiSUB Midi Comb, 10 sample MC, 1.5mm thick</t>
  </si>
  <si>
    <t>MS10-12-1.5</t>
  </si>
  <si>
    <t>ME10-12-1.5</t>
  </si>
  <si>
    <t>multiSUB Midi Comb, 12 sample, 1.5mm thick</t>
  </si>
  <si>
    <t>MS10-16-1.5</t>
  </si>
  <si>
    <t>ME10-16-1.5</t>
  </si>
  <si>
    <t>multiSUB Midi Comb, 16 sample, 1.5mm thick</t>
  </si>
  <si>
    <t>MS10-20-1.5</t>
  </si>
  <si>
    <t>ME10-20MC-1.5</t>
  </si>
  <si>
    <t>multiSUB Midi Comb, 20 sample, 1.5mm thick</t>
  </si>
  <si>
    <t>MS10-25-1.5</t>
  </si>
  <si>
    <t>ME10-25-1.5</t>
  </si>
  <si>
    <t>multiSUB Midi Comb, 25 sample, 1.5mm thick</t>
  </si>
  <si>
    <t>MS10-1-2</t>
  </si>
  <si>
    <t>ME10-1-2</t>
  </si>
  <si>
    <t>multiSUB Midi Comb, Prep 1, Marker 1, 2mm thick</t>
  </si>
  <si>
    <t>MS10-2-2</t>
  </si>
  <si>
    <t>ME10-2-2</t>
  </si>
  <si>
    <t>multiSUB Midi Comb, Prep 2, Marker 2, 2mm thick</t>
  </si>
  <si>
    <t>MS10-4-2</t>
  </si>
  <si>
    <t>ME10-4-2</t>
  </si>
  <si>
    <t>multiSUB Midi Comb, Prep 4, Marker 2, 2mm thick</t>
  </si>
  <si>
    <t>MS10-8-2</t>
  </si>
  <si>
    <t>ME10-8-2</t>
  </si>
  <si>
    <t>multiSUB Midi Comb, 8 sample, 2mm thick</t>
  </si>
  <si>
    <t>MS10-10MC-2</t>
  </si>
  <si>
    <t>ME10-10MC-2</t>
  </si>
  <si>
    <t>multiSUB Midi Comb, 10 sample, 2mm thick</t>
  </si>
  <si>
    <t>MS10-12-2</t>
  </si>
  <si>
    <t>ME10-12-2</t>
  </si>
  <si>
    <t>multiSUB Midi Comb, 12 sample, 2mm thick</t>
  </si>
  <si>
    <t>MS10-16-2</t>
  </si>
  <si>
    <t>ME10-16-2</t>
  </si>
  <si>
    <t>multiSUB Midi Comb, 16 sample, 2mm thick</t>
  </si>
  <si>
    <t>MS10-20-2</t>
  </si>
  <si>
    <t>ME10-20MC-2</t>
  </si>
  <si>
    <t>multiSUB Midi Comb, 20 sample, 2mm thick</t>
  </si>
  <si>
    <t>MS10-25-2</t>
  </si>
  <si>
    <t>ME10-25-2</t>
  </si>
  <si>
    <t>multiSUB Midi Comb, 25 sample, 2mm thick</t>
  </si>
  <si>
    <t>MS10LID</t>
  </si>
  <si>
    <t>NMS10LID</t>
  </si>
  <si>
    <t>BCMS10LID</t>
  </si>
  <si>
    <t>RELSMSMIDILID</t>
  </si>
  <si>
    <t>BBMS10LID</t>
  </si>
  <si>
    <t>EH10LID</t>
  </si>
  <si>
    <t>FMS10LID</t>
  </si>
  <si>
    <t>SLSMS10LID</t>
  </si>
  <si>
    <t>ME10LID</t>
  </si>
  <si>
    <t>multiSUB Midi Lid</t>
  </si>
  <si>
    <t>MSMIDISTLID</t>
  </si>
  <si>
    <t>SLSMSMIDISTLID</t>
  </si>
  <si>
    <t>multiSUB Midi Stretch lid without cables</t>
  </si>
  <si>
    <t>MS10TANK</t>
  </si>
  <si>
    <t>ME10-TANK</t>
  </si>
  <si>
    <t>multiSUB Midi Tank</t>
  </si>
  <si>
    <t>MSCHOICE7</t>
  </si>
  <si>
    <t>NMSCHOICE7</t>
  </si>
  <si>
    <t>BCMSCHOICE7</t>
  </si>
  <si>
    <t>RELSPLUS7</t>
  </si>
  <si>
    <t>RRSELECT7</t>
  </si>
  <si>
    <t>EL1450</t>
  </si>
  <si>
    <t>OLMSCHOICE7</t>
  </si>
  <si>
    <t>BBMSCHOICE7</t>
  </si>
  <si>
    <t>EB-HES-CGCL7</t>
  </si>
  <si>
    <t>SLSMSCHOICE7</t>
  </si>
  <si>
    <t>multiSUB Choice with 15 x 7cm Gel tray</t>
  </si>
  <si>
    <t>MSCHOICE10</t>
  </si>
  <si>
    <t>NMSCHOICE10</t>
  </si>
  <si>
    <t>BCMSCHOICE10</t>
  </si>
  <si>
    <t>RELSPLUS10</t>
  </si>
  <si>
    <t>RRSELECT10</t>
  </si>
  <si>
    <t>EL1400</t>
  </si>
  <si>
    <t>OLMSCHOICE10</t>
  </si>
  <si>
    <t>BBMSCHOICE10</t>
  </si>
  <si>
    <t>EB-HES-CGCL10</t>
  </si>
  <si>
    <t>SLSMSCHOICE10</t>
  </si>
  <si>
    <t>multiSUB Choice with 15 x 10cm Gel tray</t>
  </si>
  <si>
    <t>MSCHOICE15</t>
  </si>
  <si>
    <t>NMSCHOICE15</t>
  </si>
  <si>
    <t>BCMSCHOICE15</t>
  </si>
  <si>
    <t>RELSPLUS15</t>
  </si>
  <si>
    <t>RRSELECT15</t>
  </si>
  <si>
    <t>EL1500</t>
  </si>
  <si>
    <t>OLMSCHOICE15</t>
  </si>
  <si>
    <t>BBMSCHOICE15</t>
  </si>
  <si>
    <t>EB-HES-CGCL15</t>
  </si>
  <si>
    <t>SLSMSCHOICE15</t>
  </si>
  <si>
    <t>ME15-15</t>
  </si>
  <si>
    <t>multiSUB Choice with 15 x 15cm Gel tray</t>
  </si>
  <si>
    <t>MSCHOICETRIO</t>
  </si>
  <si>
    <t>NMSCHOICETRIO</t>
  </si>
  <si>
    <t>BCMSCHOICETRIO</t>
  </si>
  <si>
    <t>RELSPLUSTRIO</t>
  </si>
  <si>
    <t>RRSELECTTR</t>
  </si>
  <si>
    <t>EL1550</t>
  </si>
  <si>
    <t>OLMSCHOICETRIO</t>
  </si>
  <si>
    <t>BBMSCHOICETRIO</t>
  </si>
  <si>
    <t>EH15</t>
  </si>
  <si>
    <t>FMSCHOICETRIO</t>
  </si>
  <si>
    <t>EB-HES-CGCLTRIO</t>
  </si>
  <si>
    <t>SLSMSCHOICETRIO</t>
  </si>
  <si>
    <t>DMIDI</t>
  </si>
  <si>
    <t>ME15-7-10-15</t>
  </si>
  <si>
    <t>multiSUB Choice with 15 x 7, 10 &amp; 15cm Gel tray</t>
  </si>
  <si>
    <t>MSCHOICETRIO15</t>
  </si>
  <si>
    <t>NMSCHOICETRIO15</t>
  </si>
  <si>
    <t>BCMSCHOICETRIO15</t>
  </si>
  <si>
    <t>RELSPLUSTRIO15</t>
  </si>
  <si>
    <t>RRSELECTTR15</t>
  </si>
  <si>
    <t>EL1510</t>
  </si>
  <si>
    <t>OLMSCHOICETRIO15</t>
  </si>
  <si>
    <t>BBMSCHOICETRIO15</t>
  </si>
  <si>
    <t>SLSMSCHOICETRIO15</t>
  </si>
  <si>
    <t>multiSUB Choice with 3 x 15 x 15cm Gel tray</t>
  </si>
  <si>
    <t>MSCHOICEST20</t>
  </si>
  <si>
    <t>NMSCHOICEST20</t>
  </si>
  <si>
    <t>BCMSCHOICEST20</t>
  </si>
  <si>
    <t>RELSPLUSST20</t>
  </si>
  <si>
    <t>RRSELECTTRST20</t>
  </si>
  <si>
    <t>EL1430</t>
  </si>
  <si>
    <t>OLMSCHOICEST20</t>
  </si>
  <si>
    <t>BBMSCHOICEST20</t>
  </si>
  <si>
    <t>EB-HES-CGCLXL20</t>
  </si>
  <si>
    <t>SLSMSCHOICEST20</t>
  </si>
  <si>
    <t>multiSUB Choice Stretch with 15 x 20cm Gel tray</t>
  </si>
  <si>
    <t>MSCHOICEST25</t>
  </si>
  <si>
    <t>NMSCHOICEST25</t>
  </si>
  <si>
    <t>BCMSCHOICEST25</t>
  </si>
  <si>
    <t>RELSPLUSST25</t>
  </si>
  <si>
    <t>RRSELECTTRST25</t>
  </si>
  <si>
    <t>EL1440</t>
  </si>
  <si>
    <t>OLMSCHOICEST25</t>
  </si>
  <si>
    <t>BBMSCHOICEST25</t>
  </si>
  <si>
    <t>EB-HES-CGCLXL25</t>
  </si>
  <si>
    <t>SLSMSCHOICEST25</t>
  </si>
  <si>
    <t>multiSUB Choice Stretch with 15 x 25cm Gel tray</t>
  </si>
  <si>
    <t>CHOICEAGAROSEPACK</t>
  </si>
  <si>
    <t>NCHOICEAGAROSEPACK</t>
  </si>
  <si>
    <t>BCHOICEAGAROSEPACK</t>
  </si>
  <si>
    <t>RELCHOICEAGAROSEPACK</t>
  </si>
  <si>
    <t>RRCHOICEAGAROSEPACK</t>
  </si>
  <si>
    <t>OLCHOICEAGAROSEPACK</t>
  </si>
  <si>
    <t>BBCHOICEAGAROSEPACK</t>
  </si>
  <si>
    <t>SLSHOICEAGAROSEPACK</t>
  </si>
  <si>
    <t>Complete 15 x 15 cm agarose gel kit with reagents</t>
  </si>
  <si>
    <t>CHOICEAGAROSEPACK500</t>
  </si>
  <si>
    <t>Complete Choice agarose gel kit with reagents w/PP500</t>
  </si>
  <si>
    <t>MS15-UV7</t>
  </si>
  <si>
    <t>DMS15-UV7</t>
  </si>
  <si>
    <t>ME15-UV7</t>
  </si>
  <si>
    <t>multiSUB Choice - 15 x 7cm Gel tray</t>
  </si>
  <si>
    <t>MS15-UV10</t>
  </si>
  <si>
    <t>DMS15-UV10</t>
  </si>
  <si>
    <t>ME15-UV10</t>
  </si>
  <si>
    <t>multiSUB Choice - 15 x 10cm Gel tray</t>
  </si>
  <si>
    <t>MS15-UV15</t>
  </si>
  <si>
    <t>DMS15-UV15</t>
  </si>
  <si>
    <t>ME15-UV15</t>
  </si>
  <si>
    <t>multiSUB Choice - 15 x 15cm Gel tray</t>
  </si>
  <si>
    <t>MS15-UVST20</t>
  </si>
  <si>
    <t>multiSUB ChoiceST - 15 x 20cm Gel tray (FITS ONLY STRETCH SYSTEM)</t>
  </si>
  <si>
    <t>MS15-UVST25</t>
  </si>
  <si>
    <t>multiSUB ChoiceST - 15 x 25cm Gel tray (FITS ONLY STRETCH SYSTEM)</t>
  </si>
  <si>
    <t>MS15-UVDAM</t>
  </si>
  <si>
    <t>DMS15-UVDAM</t>
  </si>
  <si>
    <t>ME15-UVDAM</t>
  </si>
  <si>
    <t>multiSUB Choice - Gel tray Dams</t>
  </si>
  <si>
    <t>MS15-PE</t>
  </si>
  <si>
    <t>DMS15-PE</t>
  </si>
  <si>
    <t>ME15-PE</t>
  </si>
  <si>
    <t>multiSUB Choice - Positive Electrode</t>
  </si>
  <si>
    <t>MS15-NE</t>
  </si>
  <si>
    <t>DMS15-NE</t>
  </si>
  <si>
    <t>ME15-NE</t>
  </si>
  <si>
    <t>multiSUB Choice - Negative Electrode</t>
  </si>
  <si>
    <t>MS15-LG</t>
  </si>
  <si>
    <t>DMS15-LG</t>
  </si>
  <si>
    <t>ME15-LG</t>
  </si>
  <si>
    <t>multiSUB Choice - Loading Guides</t>
  </si>
  <si>
    <t>MS15-WP</t>
  </si>
  <si>
    <t>ME15-WP</t>
  </si>
  <si>
    <t>multiSUB Choice - Viewing Platform</t>
  </si>
  <si>
    <t>MS15ST-WP</t>
  </si>
  <si>
    <t>White vinyl viewing platform for multiSUB Choice Stretch</t>
  </si>
  <si>
    <t>MSCHOICECP</t>
  </si>
  <si>
    <t>multiSUB Choice - Cool-pack and platform</t>
  </si>
  <si>
    <t>MSCHOICEBSB</t>
  </si>
  <si>
    <t>ME15-BSB</t>
  </si>
  <si>
    <t>multiSUB Choice - Buffer Saver Blocks</t>
  </si>
  <si>
    <t>MS15/20-FC</t>
  </si>
  <si>
    <t>ME15/20-FC</t>
  </si>
  <si>
    <t>multiSUB Choice/Maxi Flexi caster</t>
  </si>
  <si>
    <t>MS15-UVS</t>
  </si>
  <si>
    <t>ME15-UVS</t>
  </si>
  <si>
    <t>multiSUB Choice - 15cm UV Gel Scoop</t>
  </si>
  <si>
    <t>MS15-1-0.75</t>
  </si>
  <si>
    <t>ME15-1-0.75</t>
  </si>
  <si>
    <t>multiSUB Choice Comb, Prep 1, Marker 1, 0.75mm thick</t>
  </si>
  <si>
    <t>MS15-2-0.75</t>
  </si>
  <si>
    <t>ME15-2-0.75</t>
  </si>
  <si>
    <t>multiSUB Choice Comb, Prep 2, Marker 2, 0.75mm thick</t>
  </si>
  <si>
    <t>MS15-4-0.75</t>
  </si>
  <si>
    <t>ME15-4-0.75</t>
  </si>
  <si>
    <t>multiSUB Choice Comb, Prep 4, Marker 2, 0.75mm thick</t>
  </si>
  <si>
    <t>MS15-10-0.75</t>
  </si>
  <si>
    <t>ME15-10-0.75</t>
  </si>
  <si>
    <t>multiSUB Choice Comb, 10 sample, 0.75mm thick</t>
  </si>
  <si>
    <t>MS15-12-0.75</t>
  </si>
  <si>
    <t>ME15-12-0.75</t>
  </si>
  <si>
    <t>multiSUB Choice Comb, 12 sample, 0.75mm thick</t>
  </si>
  <si>
    <t>MS15-20-0.75</t>
  </si>
  <si>
    <t>ME15-20-0.75</t>
  </si>
  <si>
    <t>multiSUB Choice Comb, 20 sample, 0.75mm thick</t>
  </si>
  <si>
    <t>MS15-35-0.75</t>
  </si>
  <si>
    <t>ME15-35-0.75</t>
  </si>
  <si>
    <t>multiSUB Choice Comb, 35 sample, 0.75mm thick</t>
  </si>
  <si>
    <t>MS15-10MC-0.75</t>
  </si>
  <si>
    <t>ME15-10MC-0.75</t>
  </si>
  <si>
    <t>multiSUB Choice Comb, 10 sample MC, 0.75mm thick</t>
  </si>
  <si>
    <t>MS15-14MC-0.75</t>
  </si>
  <si>
    <t>ME15-14MC-0.75</t>
  </si>
  <si>
    <t>multiSUB Choice Comb, 14 sample MC, 0.75mm thick</t>
  </si>
  <si>
    <t>MS15-16MC-0.75</t>
  </si>
  <si>
    <t>ME15-16MC-0.75</t>
  </si>
  <si>
    <t>multiSUB Choice Comb, 16 sample MC, 0.75mm thick</t>
  </si>
  <si>
    <t>MS15-28MCSS-0.75</t>
  </si>
  <si>
    <t>ME15-28MC-0.75</t>
  </si>
  <si>
    <t>multiSUB Choice Comb, 28 sample MCSS, 0.75mm thick</t>
  </si>
  <si>
    <t>MS15-1-1</t>
  </si>
  <si>
    <t>ME15-1-1</t>
  </si>
  <si>
    <t>multiSUB Choice Comb, Prep 1, Marker 1, 1mm thick</t>
  </si>
  <si>
    <t>MS15-2-1</t>
  </si>
  <si>
    <t>ME15-2-1</t>
  </si>
  <si>
    <t>multiSUB Choice Comb, Prep 2, Marker 2, 1mm thick</t>
  </si>
  <si>
    <t>MS15-4-1</t>
  </si>
  <si>
    <t>ME15-4-1</t>
  </si>
  <si>
    <t>multiSUB Choice Comb, Prep 4, Marker 2, 1mm thick</t>
  </si>
  <si>
    <t>MS15-10-1</t>
  </si>
  <si>
    <t>DMS15-10-1</t>
  </si>
  <si>
    <t>ME15-10-1</t>
  </si>
  <si>
    <t>multiSUB Choice Comb, 10 sample, 1mm thick</t>
  </si>
  <si>
    <t>MS15-12-1</t>
  </si>
  <si>
    <t>ME15-12-1</t>
  </si>
  <si>
    <t>multiSUB Choice Comb, 12 sample, 1mm thick</t>
  </si>
  <si>
    <t>MS15-20-1</t>
  </si>
  <si>
    <t>DMS15-20-1</t>
  </si>
  <si>
    <t>ME15-20-1</t>
  </si>
  <si>
    <t>multiSUB Choice Comb, 20 sample, 1mm thick</t>
  </si>
  <si>
    <t>MS15-35-1</t>
  </si>
  <si>
    <t>DMS15-35-1</t>
  </si>
  <si>
    <t>ME15-35-1</t>
  </si>
  <si>
    <t>multiSUB Choice Comb, 35 sample, 1mm thick</t>
  </si>
  <si>
    <t>MS15-10MC-1</t>
  </si>
  <si>
    <t>ME15-10MC-1</t>
  </si>
  <si>
    <t>multiSUB Choice Comb, 10 sample MC, 1mm thick</t>
  </si>
  <si>
    <t>MS15-14MC-1</t>
  </si>
  <si>
    <t>ME15-14MC-1</t>
  </si>
  <si>
    <t>multiSUB Choice Comb, 14 sample MC, 1mm thick</t>
  </si>
  <si>
    <t>MS15-16MC-1</t>
  </si>
  <si>
    <t>DMS15-16MC-1</t>
  </si>
  <si>
    <t>ME15-16MC-1</t>
  </si>
  <si>
    <t>multiSUB Choice Comb, 16 sample MC, 1mm thick</t>
  </si>
  <si>
    <t>MS15-28MCSS-1</t>
  </si>
  <si>
    <t>DMS15-28MCSS-1</t>
  </si>
  <si>
    <t>ME15-28MC-1</t>
  </si>
  <si>
    <t>multiSUB Choice Comb, 28 sample MCSS, 1mm thick</t>
  </si>
  <si>
    <t>MS15-30MCSS-1</t>
  </si>
  <si>
    <t>DMS15-30MCSS-1</t>
  </si>
  <si>
    <t>multiSUB Choice Comb, 30 sample MCSS, 1mm thick</t>
  </si>
  <si>
    <t>MS15-1-1.5</t>
  </si>
  <si>
    <t>ME15-1-1.5</t>
  </si>
  <si>
    <t>multiSUB Choice Comb, Prep 1, Marker 1, 1.5mm thick</t>
  </si>
  <si>
    <t>MS15-2-1.5</t>
  </si>
  <si>
    <t>ME15-2-1.5</t>
  </si>
  <si>
    <t>multiSUB Choice Comb, Prep 2, Marker 2, 1.5mm thick</t>
  </si>
  <si>
    <t>MS15-4-1.5</t>
  </si>
  <si>
    <t>ME15-4-1.5</t>
  </si>
  <si>
    <t>multiSUB Choice Comb, Prep 4, Marker 2, 1.5mm thick</t>
  </si>
  <si>
    <t>MS15-10-1.5</t>
  </si>
  <si>
    <t>ME15-10-1.5</t>
  </si>
  <si>
    <t>multiSUB Choice Comb, 10 sample, 1.5mm thick</t>
  </si>
  <si>
    <t>MS15-12-1.5</t>
  </si>
  <si>
    <t>ME15-12-1.5</t>
  </si>
  <si>
    <t>multiSUB Choice Comb, 12 sample, 1.5mm thick</t>
  </si>
  <si>
    <t>MS15-20-1.5</t>
  </si>
  <si>
    <t>DMS15-20-15</t>
  </si>
  <si>
    <t>ME15-20-1.5</t>
  </si>
  <si>
    <t>multiSUB Choice Comb, 20 sample, 1.5mm thick</t>
  </si>
  <si>
    <t>MS15-35-1.5</t>
  </si>
  <si>
    <t>ME15-35-1.5</t>
  </si>
  <si>
    <t>multiSUB Choice Comb, 35 sample, 1.5mm thick</t>
  </si>
  <si>
    <t>MS15-10MC-1.5</t>
  </si>
  <si>
    <t>ME15-10MC-1.5</t>
  </si>
  <si>
    <t>multiSUB Choice Comb, 10 sample MC, 1.5mm thick</t>
  </si>
  <si>
    <t>MS15-14MC-1.5</t>
  </si>
  <si>
    <t>ME15-14MC-1.5</t>
  </si>
  <si>
    <t>multiSUB Choice Comb, 14 sample MC, 1.5mm thick</t>
  </si>
  <si>
    <t>MS15-16MC-1.5</t>
  </si>
  <si>
    <t>DMS15-16MC-15</t>
  </si>
  <si>
    <t>ME15-16MC-1.5</t>
  </si>
  <si>
    <t>multiSUB Choice Comb, 16 sample MC, 1.5mm thick</t>
  </si>
  <si>
    <t>MS15-28MCSS-1.5</t>
  </si>
  <si>
    <t>DMS15-28MCSS-15</t>
  </si>
  <si>
    <t>ME15-28MC-1.5</t>
  </si>
  <si>
    <t>multiSUB Choice Comb, 28 sample MCSS, 1.5mm thick</t>
  </si>
  <si>
    <t>MS15-1-2</t>
  </si>
  <si>
    <t>ME15-1-2</t>
  </si>
  <si>
    <t>multiSUB Choice Comb, Prep 1, Marker 1, 2mm thick</t>
  </si>
  <si>
    <t>MS15-2-2</t>
  </si>
  <si>
    <t>ME15-2-2</t>
  </si>
  <si>
    <t>multiSUB Choice Comb, Prep 2, Marker 2, 2mm thick</t>
  </si>
  <si>
    <t>MS15-4-2</t>
  </si>
  <si>
    <t>ME15-4-2</t>
  </si>
  <si>
    <t>multiSUB Choice Comb, Prep 4, Marker 2, 2mm thick</t>
  </si>
  <si>
    <t>MS15-10-2</t>
  </si>
  <si>
    <t>ME15-10-2</t>
  </si>
  <si>
    <t>multiSUB Choice Comb, 10 sample, 2mm thick</t>
  </si>
  <si>
    <t>MS15-12-2</t>
  </si>
  <si>
    <t>ME15-12-2</t>
  </si>
  <si>
    <t>multiSUB Choice Comb, 12 sample, 2mm thick</t>
  </si>
  <si>
    <t>MS15-16MC-2</t>
  </si>
  <si>
    <t>ME15-16MC-2</t>
  </si>
  <si>
    <t>multiSUB Choice Comb, 16 sample MC, 2mm thick</t>
  </si>
  <si>
    <t>MS15-20-2</t>
  </si>
  <si>
    <t>ME15-20-2</t>
  </si>
  <si>
    <t>multiSUB Choice Comb, 20 sample, 2mm thick</t>
  </si>
  <si>
    <t>MS15-10MC-2</t>
  </si>
  <si>
    <t>ME15-10MC-2</t>
  </si>
  <si>
    <t>multiSUB Choice Comb, 10 sample MC, 2mm thick</t>
  </si>
  <si>
    <t>MS15-14MC-2</t>
  </si>
  <si>
    <t>ME15-14MC-2</t>
  </si>
  <si>
    <t>multiSUB Choice Comb, 14 sample MC, 2mm thick</t>
  </si>
  <si>
    <t>MS15-28MCSS-2</t>
  </si>
  <si>
    <t>ME15-28MC-2</t>
  </si>
  <si>
    <t>multiSUB Choice Comb, 28 sample MCSS, 2mm thick</t>
  </si>
  <si>
    <t>MS15-35-2</t>
  </si>
  <si>
    <t>ME15-35-2</t>
  </si>
  <si>
    <t>multiSUB Choice Comb, 35 sample, 2mm thick</t>
  </si>
  <si>
    <t>MS15LID</t>
  </si>
  <si>
    <t>NMS15LID</t>
  </si>
  <si>
    <t>BCMS15LID</t>
  </si>
  <si>
    <t>RELSPLUSLID</t>
  </si>
  <si>
    <t>OLMS15LID</t>
  </si>
  <si>
    <t>BBMS15LID</t>
  </si>
  <si>
    <t>EH15LID</t>
  </si>
  <si>
    <t>FMS15LID</t>
  </si>
  <si>
    <t>SLSMS15LID</t>
  </si>
  <si>
    <t>DMS15LID</t>
  </si>
  <si>
    <t>ME15LID</t>
  </si>
  <si>
    <t>multiSUB Choice Lid</t>
  </si>
  <si>
    <t>MSCHOICESTLID</t>
  </si>
  <si>
    <t>NMSCHOICESTLID</t>
  </si>
  <si>
    <t>BCMS15LIDST</t>
  </si>
  <si>
    <t>RELS15LIDST</t>
  </si>
  <si>
    <t>MS15LIDST</t>
  </si>
  <si>
    <t>SLSMS15LIDST</t>
  </si>
  <si>
    <t>OLMS15LIDST</t>
  </si>
  <si>
    <t>multiSUB ChoiceST Lid</t>
  </si>
  <si>
    <t>MS15TANK</t>
  </si>
  <si>
    <t>DMS15TANK</t>
  </si>
  <si>
    <t>ME15TANK</t>
  </si>
  <si>
    <t>multiSUB Choice Tank (Including Electrodes)</t>
  </si>
  <si>
    <t>MSMAXI10</t>
  </si>
  <si>
    <t>NMSMAXI10</t>
  </si>
  <si>
    <t>BCMSMAXI10</t>
  </si>
  <si>
    <t>RELSMAXI10</t>
  </si>
  <si>
    <t>RRMAXI10</t>
  </si>
  <si>
    <t>EL1640</t>
  </si>
  <si>
    <t>OLMSMAXI10</t>
  </si>
  <si>
    <t>BBMSMAXI10</t>
  </si>
  <si>
    <t>SLSMSMAXI10</t>
  </si>
  <si>
    <t>multiSUB Maxi with 20 x 10cm Gel tray</t>
  </si>
  <si>
    <t>MSMAXI15</t>
  </si>
  <si>
    <t>NMSMAXI15</t>
  </si>
  <si>
    <t>BCMSMAXI15</t>
  </si>
  <si>
    <t>RELSMAXI15</t>
  </si>
  <si>
    <t>RRMAXI15</t>
  </si>
  <si>
    <t>EL1630</t>
  </si>
  <si>
    <t>OLMSMAXI15</t>
  </si>
  <si>
    <t>BBMSMAXI15</t>
  </si>
  <si>
    <t>SLSMSMAXI15</t>
  </si>
  <si>
    <t>multiSUB Maxi with 20 x 15cm Gel tray</t>
  </si>
  <si>
    <t>MSMAXI20</t>
  </si>
  <si>
    <t>NMSMAXI20</t>
  </si>
  <si>
    <t>BCMSMAXI20</t>
  </si>
  <si>
    <t>RELSMAXI20</t>
  </si>
  <si>
    <t>RRMAXI20</t>
  </si>
  <si>
    <t>EL1620</t>
  </si>
  <si>
    <t>OLMSMAXI20</t>
  </si>
  <si>
    <t>BBMSMAXI20</t>
  </si>
  <si>
    <t>SLSMSMAXI20</t>
  </si>
  <si>
    <t>multiSUB Maxi with 20 x 20cm Gel tray</t>
  </si>
  <si>
    <t>MSMAXIDUO</t>
  </si>
  <si>
    <t>NMSMAXIDUO</t>
  </si>
  <si>
    <t>BCMSMAXIDUO</t>
  </si>
  <si>
    <t>RELSMAXIDUO</t>
  </si>
  <si>
    <t>RRMAXIDUO</t>
  </si>
  <si>
    <t>EL1660</t>
  </si>
  <si>
    <t>OLMSMAXIDUO</t>
  </si>
  <si>
    <t>BBMSMAXIDUO</t>
  </si>
  <si>
    <t>EH20</t>
  </si>
  <si>
    <t>FMSMAXIDUO</t>
  </si>
  <si>
    <t>SLSMSMAXIDUO</t>
  </si>
  <si>
    <t>ME20-10-20</t>
  </si>
  <si>
    <t>multiSUB Maxi with 20 x 10 &amp; 20 x 20cm Gel tray</t>
  </si>
  <si>
    <t>MSMAXI25</t>
  </si>
  <si>
    <t>NMSMAXI25</t>
  </si>
  <si>
    <t>BCMSMAXI25</t>
  </si>
  <si>
    <t>RELSMAXI25</t>
  </si>
  <si>
    <t>RRMAXI25</t>
  </si>
  <si>
    <t>EL1600</t>
  </si>
  <si>
    <t>OLMSMAXI25</t>
  </si>
  <si>
    <t>BBMSMAXI25</t>
  </si>
  <si>
    <t>SLSMSMAXI25</t>
  </si>
  <si>
    <t>ME20-25</t>
  </si>
  <si>
    <t>multiSUB Maxi with 20 x 25cm Gel tray</t>
  </si>
  <si>
    <t>MS20-UV10</t>
  </si>
  <si>
    <t>ME20-UV10</t>
  </si>
  <si>
    <t>multiSUB Maxi - 20 x 10cm Gel tray</t>
  </si>
  <si>
    <t>MS20-UV15</t>
  </si>
  <si>
    <t>multiSUB Maxi - 20 x 15cm Gel tray</t>
  </si>
  <si>
    <t>MS20-UV20</t>
  </si>
  <si>
    <t>ME20-UV20</t>
  </si>
  <si>
    <t>multiSUB Maxi - 20 x 20cm Gel tray</t>
  </si>
  <si>
    <t>MS20-UV25</t>
  </si>
  <si>
    <t>ME20-UV25</t>
  </si>
  <si>
    <t>multiSUB Maxi - 20 x 25cm Gel tray</t>
  </si>
  <si>
    <t>MS20-UVDAM</t>
  </si>
  <si>
    <t>ME20-UVDAM</t>
  </si>
  <si>
    <t>multiSUB Maxi - Gel tray Dams</t>
  </si>
  <si>
    <t>MS20-PE</t>
  </si>
  <si>
    <t>ME20-PE</t>
  </si>
  <si>
    <t>multiSUB Maxi - Positive Electrode</t>
  </si>
  <si>
    <t>MS20-NE</t>
  </si>
  <si>
    <t>ME20-NE</t>
  </si>
  <si>
    <t>multiSUB Maxi - Negative Electrode</t>
  </si>
  <si>
    <t>MS20-LG</t>
  </si>
  <si>
    <t>ME20-LG</t>
  </si>
  <si>
    <t>multiSUB Maxi - Loading Guides</t>
  </si>
  <si>
    <t>MS20-WP</t>
  </si>
  <si>
    <t>ME20-WP</t>
  </si>
  <si>
    <t>multiSUB Maxi - Viewing Platform</t>
  </si>
  <si>
    <t>MSMAXICP</t>
  </si>
  <si>
    <t>multiSUB Maxi - Cool-pack and platform</t>
  </si>
  <si>
    <t>MSMAXIBSB</t>
  </si>
  <si>
    <t>multiSUB Maxi - Buffer Saver Blocks</t>
  </si>
  <si>
    <t>MS20-UVS</t>
  </si>
  <si>
    <t>ME20-UVS</t>
  </si>
  <si>
    <t>multiSUB Maxi - 20cm UV Gel Scoop</t>
  </si>
  <si>
    <t>MS20-1-0.75</t>
  </si>
  <si>
    <t>ME20-1-0.75</t>
  </si>
  <si>
    <t>multiSUB Maxi Comb, Prep 1, Marker 1, 0.75mm thick</t>
  </si>
  <si>
    <t>MS20-2-0.75</t>
  </si>
  <si>
    <t>ME20-2-0.75</t>
  </si>
  <si>
    <t>multiSUB Maxi Comb, Prep 2, Marker 2, 0.75mm thick</t>
  </si>
  <si>
    <t>MS20-4-0.75</t>
  </si>
  <si>
    <t>ME20-4-0.75</t>
  </si>
  <si>
    <t>multiSUB Maxi Comb, Prep 4, Marker 2, 0.75mm thick</t>
  </si>
  <si>
    <t>MS20-10-0.75</t>
  </si>
  <si>
    <t>ME20-10-0.75</t>
  </si>
  <si>
    <t>multiSUB Maxi Comb, 10 sample, 0.75mm thick</t>
  </si>
  <si>
    <t>MS20-16-0.75</t>
  </si>
  <si>
    <t>ME20-16-0.75</t>
  </si>
  <si>
    <t>multiSUB Maxi Comb, 16 sample, 0.75mm thick</t>
  </si>
  <si>
    <t>MS20-20MC-0.75</t>
  </si>
  <si>
    <t>ME20-20MC-0.75</t>
  </si>
  <si>
    <t>multiSUB Maxi Comb, 20 sample MC, 0.75mm thick</t>
  </si>
  <si>
    <t>MS20-25-0.75</t>
  </si>
  <si>
    <t>ME20-25-0.75</t>
  </si>
  <si>
    <t>multiSUB Maxi Comb, 25 sample, 0.75mm thick</t>
  </si>
  <si>
    <t>MS20-30-0.75</t>
  </si>
  <si>
    <t>ME20-30-0.75</t>
  </si>
  <si>
    <t>multiSUB Maxi Comb, 30 sample, 0.75mm thick</t>
  </si>
  <si>
    <t>MS20-36-0.75</t>
  </si>
  <si>
    <t>ME20-36-0.75</t>
  </si>
  <si>
    <t>multiSUB Maxi Comb, 36 sample, 0.75mm thick</t>
  </si>
  <si>
    <t>MS20-40MCSS-0.75</t>
  </si>
  <si>
    <t>ME20-40MC-0.75</t>
  </si>
  <si>
    <t>multiSUB Maxi Comb, 40 sample MCSS, 0.75mm thick</t>
  </si>
  <si>
    <t>MS20-50-0.75</t>
  </si>
  <si>
    <t>ME20-50-0.75</t>
  </si>
  <si>
    <t>multiSUB Maxi Comb, 50 sample, 0.75mm thick</t>
  </si>
  <si>
    <t>MS20-1-1</t>
  </si>
  <si>
    <t>ME20-1-1</t>
  </si>
  <si>
    <t>multiSUB Maxi Comb, Prep 1, Marker 1, 1mm thick</t>
  </si>
  <si>
    <t>MS20-2-1</t>
  </si>
  <si>
    <t>ME20-2-1</t>
  </si>
  <si>
    <t>multiSUB Maxi Comb, Prep 2, Marker 2, 1mm thick</t>
  </si>
  <si>
    <t>MS20-4-1</t>
  </si>
  <si>
    <t>ME20-4-1</t>
  </si>
  <si>
    <t>multiSUB Maxi Comb, Prep 4, Marker 2, 1mm thick</t>
  </si>
  <si>
    <t>MS20-10-1</t>
  </si>
  <si>
    <t>ME20-10-1</t>
  </si>
  <si>
    <t>multiSUB Maxi Comb, 10 sample, 1mm thick</t>
  </si>
  <si>
    <t>MS20-16-1</t>
  </si>
  <si>
    <t>ME20-16-1</t>
  </si>
  <si>
    <t>multiSUB Maxi Comb, 16 sample, 1mm thick</t>
  </si>
  <si>
    <t>MS20-20MC-1</t>
  </si>
  <si>
    <t>ME20-20MC-1</t>
  </si>
  <si>
    <t>multiSUB Maxi Comb, 20 sample MC, 1mm thick</t>
  </si>
  <si>
    <t>MS20-25-1</t>
  </si>
  <si>
    <t>ME20-25-1</t>
  </si>
  <si>
    <t>multiSUB Maxi Comb, 25 sample, 1mm thick</t>
  </si>
  <si>
    <t>MS20-30-1</t>
  </si>
  <si>
    <t>ME20-30-1</t>
  </si>
  <si>
    <t>multiSUB Maxi Comb, 30 sample, 1mm thick</t>
  </si>
  <si>
    <t>MS20-36-1</t>
  </si>
  <si>
    <t>ME20-36-1</t>
  </si>
  <si>
    <t>multiSUB Maxi Comb, 36 sample, 1mm thick</t>
  </si>
  <si>
    <t>MS20-40MCSS-1</t>
  </si>
  <si>
    <t>ME20-40MC-1</t>
  </si>
  <si>
    <t>multiSUB Maxi Comb, 40 sample MCSS, 1mm thick</t>
  </si>
  <si>
    <t>MS20-50-1</t>
  </si>
  <si>
    <t>ME20-50-1</t>
  </si>
  <si>
    <t>multiSUB Maxi Comb, 50 sample, 1mm thick</t>
  </si>
  <si>
    <t>MS20-1-1.5</t>
  </si>
  <si>
    <t>ME20-1-1.5</t>
  </si>
  <si>
    <t>multiSUB Maxi Comb, Prep 1, Marker 1, 1.5mm thick</t>
  </si>
  <si>
    <t>MS20-2-1.5</t>
  </si>
  <si>
    <t>ME20-2-1.5</t>
  </si>
  <si>
    <t>multiSUB Maxi Comb, Prep 2, Marker 2, 1.5mm thick</t>
  </si>
  <si>
    <t>MS20-4-1.5</t>
  </si>
  <si>
    <t>ME20-4-1.5</t>
  </si>
  <si>
    <t>multiSUB Maxi Comb, Prep 4, Marker 2, 1.5mm thick</t>
  </si>
  <si>
    <t>MS20-10-1.5</t>
  </si>
  <si>
    <t>ME20-10-1.5</t>
  </si>
  <si>
    <t>multiSUB Maxi Comb, 10 sample, 1.5mm thick</t>
  </si>
  <si>
    <t>MS20-16-1.5</t>
  </si>
  <si>
    <t>ME20-16-1.5</t>
  </si>
  <si>
    <t>multiSUB Maxi Comb, 16 sample, 1.5mm thick</t>
  </si>
  <si>
    <t>MS20-20MC-1.5</t>
  </si>
  <si>
    <t>ME20-20MC-1.5</t>
  </si>
  <si>
    <t>multiSUB Maxi Comb, 20 sample MC, 1.5mm thick</t>
  </si>
  <si>
    <t>MS20-25-1.5</t>
  </si>
  <si>
    <t>ME20-25-1.5</t>
  </si>
  <si>
    <t>multiSUB Maxi Comb, 25 sample, 1.5mm thick</t>
  </si>
  <si>
    <t>MS20-30-1.5</t>
  </si>
  <si>
    <t>ME20-30-1.5</t>
  </si>
  <si>
    <t>multiSUB Maxi Comb, 30 sample, 1.5mm thick</t>
  </si>
  <si>
    <t>MS20-36-1.5</t>
  </si>
  <si>
    <t>ME20-36-1.5</t>
  </si>
  <si>
    <t>multiSUB Maxi Comb, 36 sample, 1.5mm thick</t>
  </si>
  <si>
    <t>MS20-40MCSS-1.5</t>
  </si>
  <si>
    <t>ME20-40MC-1.5</t>
  </si>
  <si>
    <t>multiSUB Maxi Comb, 40 sample MCSS, 1.5mm thick</t>
  </si>
  <si>
    <t>MS20-50-1.5</t>
  </si>
  <si>
    <t>ME20-50-1.5</t>
  </si>
  <si>
    <t>multiSUB Maxi Comb, 50 sample, 1.5mm thick</t>
  </si>
  <si>
    <t>MS20-1-2</t>
  </si>
  <si>
    <t>ME20-1-2</t>
  </si>
  <si>
    <t>multiSUB Maxi Comb, Prep 1, Marker 1, 2mm thick</t>
  </si>
  <si>
    <t>MS20-2-2</t>
  </si>
  <si>
    <t>ME20-2-2</t>
  </si>
  <si>
    <t>multiSUB Maxi Comb, Prep 2, Marker 2, 2mm thick</t>
  </si>
  <si>
    <t>MS20-4-2</t>
  </si>
  <si>
    <t>ME20-4-2</t>
  </si>
  <si>
    <t>multiSUB Maxi Comb, Prep 4, Marker 2, 2mm thick</t>
  </si>
  <si>
    <t>MS20-10-2</t>
  </si>
  <si>
    <t>ME20-10-2</t>
  </si>
  <si>
    <t>multiSUB Maxi Comb, 10 sample, 2mm thick</t>
  </si>
  <si>
    <t>MS20-16-2</t>
  </si>
  <si>
    <t>ME20-16-2</t>
  </si>
  <si>
    <t>multiSUB Maxi Comb, 16 sample, 2mm thick</t>
  </si>
  <si>
    <t>MS20-20MC-2</t>
  </si>
  <si>
    <t>ME20-20MC-2</t>
  </si>
  <si>
    <t>multiSUB Maxi Comb, 20 sample MC, 2mm thick</t>
  </si>
  <si>
    <t>MS20-25-2</t>
  </si>
  <si>
    <t>ME20-25-2</t>
  </si>
  <si>
    <t>multiSUB Maxi Comb, 25 sample, 2mm thick</t>
  </si>
  <si>
    <t>MS20-30-2</t>
  </si>
  <si>
    <t>ME20-30-2</t>
  </si>
  <si>
    <t>multiSUB Maxi Comb, 30 sample, 2mm thick</t>
  </si>
  <si>
    <t>MS20-36-2</t>
  </si>
  <si>
    <t>ME20-36-2</t>
  </si>
  <si>
    <t>multiSUB Maxi Comb, 36 sample, 2mm thick</t>
  </si>
  <si>
    <t>MS20-40MCSS-2</t>
  </si>
  <si>
    <t>ME20-40MC-2</t>
  </si>
  <si>
    <t>multiSUB Maxi Comb, 40 sample MCSS, 2mm thick</t>
  </si>
  <si>
    <t>MS20-50-2</t>
  </si>
  <si>
    <t>ME20-50-2</t>
  </si>
  <si>
    <t>multiSUB Maxi Comb, 50 sample, 2mm thick</t>
  </si>
  <si>
    <t>MS20LID</t>
  </si>
  <si>
    <t>NMS20LID</t>
  </si>
  <si>
    <t>BCMS20LID</t>
  </si>
  <si>
    <t>RELS20LID</t>
  </si>
  <si>
    <t>OLMS20LID</t>
  </si>
  <si>
    <t>BBMS20LID</t>
  </si>
  <si>
    <t>EH20LID</t>
  </si>
  <si>
    <t>FMS20LID</t>
  </si>
  <si>
    <t>SLSMS20LID</t>
  </si>
  <si>
    <t>ME20LID</t>
  </si>
  <si>
    <t>multiSUB Maxi Lid</t>
  </si>
  <si>
    <t>MS20TANK</t>
  </si>
  <si>
    <t>ME20TANK</t>
  </si>
  <si>
    <t>multiSUB Maxi Tank (Including Electrodes)</t>
  </si>
  <si>
    <t>MSSCREEN32</t>
  </si>
  <si>
    <t>NMSSCREEN32</t>
  </si>
  <si>
    <t>BCMSSCREEN32</t>
  </si>
  <si>
    <t>RELSSCREEN32</t>
  </si>
  <si>
    <t>RRSCRN32</t>
  </si>
  <si>
    <t>EL1800</t>
  </si>
  <si>
    <t>OLMSSCREEN32</t>
  </si>
  <si>
    <t>BBMSSCREEN32</t>
  </si>
  <si>
    <t>SLSMSSCREEN32</t>
  </si>
  <si>
    <t>multiSUB Screen with 26 x 32cm Gel tray including caster</t>
  </si>
  <si>
    <t>MSSCREEN32-NC</t>
  </si>
  <si>
    <t>NMSSCREEN32-NC</t>
  </si>
  <si>
    <t>BCMSSCREEN32-NC</t>
  </si>
  <si>
    <t>RELSCREEN32-NC</t>
  </si>
  <si>
    <t>RRSCRN32-NC</t>
  </si>
  <si>
    <t>OLMSSCREEN32-NC</t>
  </si>
  <si>
    <t>BBMSSCREEN32-NC</t>
  </si>
  <si>
    <t>SLSMSSCREEN32-NC</t>
  </si>
  <si>
    <t>multiSUB Screen with 26 x 32cm Gel tray (NO CASTER)</t>
  </si>
  <si>
    <t>MSSCREEN24</t>
  </si>
  <si>
    <t>NMSSCREEN24</t>
  </si>
  <si>
    <t>BCMSSCREEN24</t>
  </si>
  <si>
    <t>RELSSCREEN24</t>
  </si>
  <si>
    <t>RRSCRN24</t>
  </si>
  <si>
    <t>EL1820</t>
  </si>
  <si>
    <t>OLMSSCREEN24</t>
  </si>
  <si>
    <t>BBMSSCREEN24</t>
  </si>
  <si>
    <t>SLSMSSCREEN24</t>
  </si>
  <si>
    <t>multiSUB Screen with 26 x 24cm Gel tray including caster</t>
  </si>
  <si>
    <t>MSSCREEN24-NC</t>
  </si>
  <si>
    <t>NMSSCREEN24-NC</t>
  </si>
  <si>
    <t>BCMSSCREEN24-NC</t>
  </si>
  <si>
    <t>RELSCREEN24-NC</t>
  </si>
  <si>
    <t>RRSCRN24-NC</t>
  </si>
  <si>
    <t>OLMSSCREEN24-NC</t>
  </si>
  <si>
    <t>BBMSSCREEN24-NC</t>
  </si>
  <si>
    <t>SLSMSSCREEN24-NC</t>
  </si>
  <si>
    <t>multiSUB Screen with 26 x 24cm Gel tray (NO CASTER)</t>
  </si>
  <si>
    <t>MSSCREEN16</t>
  </si>
  <si>
    <t>NMSSCREEN16</t>
  </si>
  <si>
    <t>BCMSSCREEN16</t>
  </si>
  <si>
    <t>RELSSCREEN16</t>
  </si>
  <si>
    <t>RRSCRN16</t>
  </si>
  <si>
    <t>EL1840</t>
  </si>
  <si>
    <t>OLMSSCREEN16</t>
  </si>
  <si>
    <t>BBMSSCREEN16</t>
  </si>
  <si>
    <t>SLSMSSCREEN16</t>
  </si>
  <si>
    <t>multiSUB Screen with 26 x 16cm Gel tray including caster</t>
  </si>
  <si>
    <t>MSSCREEN16-NC</t>
  </si>
  <si>
    <t>NMSSCREEN16-NC</t>
  </si>
  <si>
    <t>BCMSSCREEN16-NC</t>
  </si>
  <si>
    <t>RELSCREEN16-NC</t>
  </si>
  <si>
    <t>RRSCRN16-NC</t>
  </si>
  <si>
    <t>OLMSSCREEN16-NC</t>
  </si>
  <si>
    <t>BBMSSCREEN16-NC</t>
  </si>
  <si>
    <t>SLSMSSCREEN16-NC</t>
  </si>
  <si>
    <t>multiSUB Screen with 26 x 16cm Gel tray (NO CASTER)</t>
  </si>
  <si>
    <t>MSSCREENTRIO</t>
  </si>
  <si>
    <t>NMSSCREENTRIO</t>
  </si>
  <si>
    <t>BCMSSCREENTRIO</t>
  </si>
  <si>
    <t>RELSSCREENTRIO</t>
  </si>
  <si>
    <t>RRSCRNTRIO</t>
  </si>
  <si>
    <t>EL1860</t>
  </si>
  <si>
    <t>OLMSSCREENTRIO</t>
  </si>
  <si>
    <t>BBMSSCREENTRIO</t>
  </si>
  <si>
    <t>EH26</t>
  </si>
  <si>
    <t>SLSMSSCREENTRIO</t>
  </si>
  <si>
    <t>ME26-16-24-32</t>
  </si>
  <si>
    <t>multiSUB Screen with 26x16cm, 26x24cm, 26x32cm Gel trays including caster</t>
  </si>
  <si>
    <t>MSSCREENTRIO-NC</t>
  </si>
  <si>
    <t>NMSSCREENTRIO-NC</t>
  </si>
  <si>
    <t>BCMSSCREENTRIO-NC</t>
  </si>
  <si>
    <t>RELSCREENTRIO-NC</t>
  </si>
  <si>
    <t>RRSCRNTRIO-NC</t>
  </si>
  <si>
    <t>OLMSSCREENTRIO-NC</t>
  </si>
  <si>
    <t>BBMSSCREENTRIO-NC</t>
  </si>
  <si>
    <t>SLSMSSCREENTRIO-NC</t>
  </si>
  <si>
    <t>multiSUB Screen with 26x16cm, 26x24cm, 26x32cm Gel trays (NO CASTER)</t>
  </si>
  <si>
    <t>SCREENAGAROSEPACK</t>
  </si>
  <si>
    <t>NSCREENAGAROSEPACK</t>
  </si>
  <si>
    <t>BSCREENAGAROSEPACK</t>
  </si>
  <si>
    <t>RELSCREENAGAROSEPACK</t>
  </si>
  <si>
    <t>RRSCREENAGAROSEPACK</t>
  </si>
  <si>
    <t>OLSCREENAGAROSEPACK</t>
  </si>
  <si>
    <t>BBSCREENAGAROSEPACK</t>
  </si>
  <si>
    <t>SLSBSCREENAGAROSEPACK</t>
  </si>
  <si>
    <t>Complete High Throughput agarose gel kit and reagents</t>
  </si>
  <si>
    <t>MS26-UV32</t>
  </si>
  <si>
    <t>ME26-UV32</t>
  </si>
  <si>
    <t>multiSUB Screen - 26 x 32cm Gel tray</t>
  </si>
  <si>
    <t>MS26-UV24</t>
  </si>
  <si>
    <t>ME26-UV24</t>
  </si>
  <si>
    <t>multiSUB Screen - 26 x 24cm Gel tray</t>
  </si>
  <si>
    <t>MS26-UV16</t>
  </si>
  <si>
    <t>ME26-UV16</t>
  </si>
  <si>
    <t>multiSUB Screen - 26 x 16cm Gel tray</t>
  </si>
  <si>
    <t>MS26-LG</t>
  </si>
  <si>
    <t>ME26-LG</t>
  </si>
  <si>
    <t>multiSUB Screen - Loading Guides</t>
  </si>
  <si>
    <t>MS26-WP</t>
  </si>
  <si>
    <t>ME26-WP</t>
  </si>
  <si>
    <t>multiSUB Screen - Viewing Platform</t>
  </si>
  <si>
    <t>MS26-PE</t>
  </si>
  <si>
    <t>ME26-PE</t>
  </si>
  <si>
    <t>multiSUB Screen - Positive Electrode</t>
  </si>
  <si>
    <t>MS26-NE</t>
  </si>
  <si>
    <t>ME26-NE</t>
  </si>
  <si>
    <t>multiSUB Screen - Negative Electrode</t>
  </si>
  <si>
    <t>MSSCRNCP</t>
  </si>
  <si>
    <t>multiSUB Screen - Cool-pack and platform</t>
  </si>
  <si>
    <t>MSSCRNBSB</t>
  </si>
  <si>
    <t>multiSUB Screen - Buffer Saver Blocks</t>
  </si>
  <si>
    <t>MS26-FC</t>
  </si>
  <si>
    <t>ME26-FC</t>
  </si>
  <si>
    <t>multiSUB Screen - Flexicaster</t>
  </si>
  <si>
    <t>MS26-UVS</t>
  </si>
  <si>
    <t>ME26-UVS</t>
  </si>
  <si>
    <t>multiSUB Screen - 26cm UV Gel Scoop</t>
  </si>
  <si>
    <t>MS26-28MC-0.75</t>
  </si>
  <si>
    <t>ME26-28MC-0.75</t>
  </si>
  <si>
    <t>multiSUB Screen Comb, 28 sample MC, 0.75mm thick</t>
  </si>
  <si>
    <t>MS26-56MCSS-0.75</t>
  </si>
  <si>
    <t>ME26-56MC-0.75</t>
  </si>
  <si>
    <t>multiSUB Screen Comb, 56 sample MCSS, 0.75mm thick</t>
  </si>
  <si>
    <t>MS26-28MC-1</t>
  </si>
  <si>
    <t>ME26-28MC-1</t>
  </si>
  <si>
    <t>multiSUB Screen Comb, 28 sample MC, 1mm thick</t>
  </si>
  <si>
    <t>MS26-56MCSS-1</t>
  </si>
  <si>
    <t>ME26-56MC-1</t>
  </si>
  <si>
    <t>multiSUB Screen Comb, 56 sample MCSS, 1mm thick</t>
  </si>
  <si>
    <t>MS26-28MC-1.5</t>
  </si>
  <si>
    <t>ME26-28MC-1.5</t>
  </si>
  <si>
    <t>multiSUB Screen Comb, 28 sample MC, 1.5mm thick</t>
  </si>
  <si>
    <t>MS26-56MCSS-1.5</t>
  </si>
  <si>
    <t>ME26-56MC-1.5</t>
  </si>
  <si>
    <t>multiSUB Screen Comb, 56 sample MCSS, 1.5mm thick</t>
  </si>
  <si>
    <t>MS26-28MC-2</t>
  </si>
  <si>
    <t>ME26-28MC-2</t>
  </si>
  <si>
    <t>multiSUB Screen Comb, 28 sample MC, 2mm thick</t>
  </si>
  <si>
    <t>MS26-56MCSS-2</t>
  </si>
  <si>
    <t>ME26-56MC-2</t>
  </si>
  <si>
    <t>multiSUB Screen Comb, 56 sample MCSS, 2mm thick</t>
  </si>
  <si>
    <t>MS26LID</t>
  </si>
  <si>
    <t>NMS26LID</t>
  </si>
  <si>
    <t>BCMS26LID</t>
  </si>
  <si>
    <t>RELS26LID</t>
  </si>
  <si>
    <t>OLMSSCREENLID</t>
  </si>
  <si>
    <t>BBMS26LID</t>
  </si>
  <si>
    <t>EH26LID</t>
  </si>
  <si>
    <t>FMS26LID</t>
  </si>
  <si>
    <t>SLSMS26LID</t>
  </si>
  <si>
    <t>ME26LID</t>
  </si>
  <si>
    <t>multiSUB Screen Lid</t>
  </si>
  <si>
    <t>MS26TANK</t>
  </si>
  <si>
    <t>SLSMS26TANK</t>
  </si>
  <si>
    <t>ME26TANK</t>
  </si>
  <si>
    <t>multiSUB Screen Tank</t>
  </si>
  <si>
    <t>MSSCREENLID</t>
  </si>
  <si>
    <t>SLSMSSCREENLID</t>
  </si>
  <si>
    <t>multiSUB Screen Lid without cables</t>
  </si>
  <si>
    <t>MS26-ST</t>
  </si>
  <si>
    <t>Gel tray sealing tape. 65m X 25.4mm</t>
  </si>
  <si>
    <t>MSMINI7CS</t>
  </si>
  <si>
    <t>NMSMINI7CS</t>
  </si>
  <si>
    <t>BCMSMINI7CS</t>
  </si>
  <si>
    <t>RELSMINI7CS</t>
  </si>
  <si>
    <t>BBMSMINI7CS</t>
  </si>
  <si>
    <t>SLSMSMINI7CS</t>
  </si>
  <si>
    <t>ClearSight MSMINI7, Fan &amp; power source.</t>
  </si>
  <si>
    <t>MSMINI10CS</t>
  </si>
  <si>
    <t>NMSMINI10CS</t>
  </si>
  <si>
    <t>BCMSMINI10CS</t>
  </si>
  <si>
    <t>RELSMINI10CS</t>
  </si>
  <si>
    <t>BBMSMINI10CS</t>
  </si>
  <si>
    <t>SLSMSMINI10CS</t>
  </si>
  <si>
    <t>ClearSight MSMINI10, Fan &amp; power source</t>
  </si>
  <si>
    <t>MSMINIDUOCS</t>
  </si>
  <si>
    <t>NMSMINIDUOCS</t>
  </si>
  <si>
    <t>BCMSMINIDUOCS</t>
  </si>
  <si>
    <t>RELSMINIDUOCS</t>
  </si>
  <si>
    <t>BBMSMINIDUOCS</t>
  </si>
  <si>
    <t>SLSMSMINIDUOCS</t>
  </si>
  <si>
    <t>ClearSight MSMINIDUO, Fan &amp; power source.</t>
  </si>
  <si>
    <t>MSMIDI7CS</t>
  </si>
  <si>
    <t>NMSMIDI7CS</t>
  </si>
  <si>
    <t>BCMSMIDI7CS</t>
  </si>
  <si>
    <t>RELSMIDI7CS</t>
  </si>
  <si>
    <t>BBMSMIDI7CS</t>
  </si>
  <si>
    <t>SLSMSMIDI7CS</t>
  </si>
  <si>
    <t>ClearSight MSMIDI7, Fan &amp; power source.</t>
  </si>
  <si>
    <t>MSMIDI10CS</t>
  </si>
  <si>
    <t>NMSMIDI10CS</t>
  </si>
  <si>
    <t>BCMSMIDI10CS</t>
  </si>
  <si>
    <t>RELSMIDI10CS</t>
  </si>
  <si>
    <t>BBMSMIDI10CS</t>
  </si>
  <si>
    <t>SLSMSMIDI10CS</t>
  </si>
  <si>
    <t>ClearSight MSMIDI10, Fan &amp; power source.</t>
  </si>
  <si>
    <t>MSMIDIDUOCS</t>
  </si>
  <si>
    <t>NMSMIDIDUOCS</t>
  </si>
  <si>
    <t>BCMSMIDIDUOCS</t>
  </si>
  <si>
    <t>RELSMIDIDUOCS</t>
  </si>
  <si>
    <t>BBMSMIDIDUOCS</t>
  </si>
  <si>
    <t>SLSMSMIDIDUOCS</t>
  </si>
  <si>
    <t>ClearSight MSMIDIDUO, Fan &amp; power source.</t>
  </si>
  <si>
    <t>MSCHOICE7CS</t>
  </si>
  <si>
    <t>NMSCHOICE7CS</t>
  </si>
  <si>
    <t>BCMSCHOICE7CS</t>
  </si>
  <si>
    <t>RELSCHOICE7CS</t>
  </si>
  <si>
    <t>BBMSCHOICE7CS</t>
  </si>
  <si>
    <t>SLSMSCHOICE7CS</t>
  </si>
  <si>
    <t>ClearSight MSCHOICE7, Fan &amp; power source.</t>
  </si>
  <si>
    <t>MSCHOICE10CS</t>
  </si>
  <si>
    <t>NMSCHOICE10CS</t>
  </si>
  <si>
    <t>BCMSCHOICE10CS</t>
  </si>
  <si>
    <t>RELSCHOICE10CS</t>
  </si>
  <si>
    <t>BBMSCHOICE10CS</t>
  </si>
  <si>
    <t>SLSMSCHOICE10CS</t>
  </si>
  <si>
    <t>ClearSight MSCHOICE10, Fan &amp; power source.</t>
  </si>
  <si>
    <t>MSCHOICE15CS</t>
  </si>
  <si>
    <t>NMSCHOICE15CS</t>
  </si>
  <si>
    <t>BCMSCHOICE15CS</t>
  </si>
  <si>
    <t>RELSCHOICE15CS</t>
  </si>
  <si>
    <t>BBMSCHOICE15CS</t>
  </si>
  <si>
    <t>SLSMSCHOICE15CS</t>
  </si>
  <si>
    <t>ClearSight MSCHOICE15, Fan &amp; power source.</t>
  </si>
  <si>
    <t>MSCHOICETRIOCS</t>
  </si>
  <si>
    <t>NMSCHOICETRIOCS</t>
  </si>
  <si>
    <t>BCMSCHOICETRIOCS</t>
  </si>
  <si>
    <t>RELSCHOICETRIOCS</t>
  </si>
  <si>
    <t>BBMSCHOICETRIOCS</t>
  </si>
  <si>
    <t>SLSMSCHOICETRIOCS</t>
  </si>
  <si>
    <t>ClearSight MSCHOICETRIO, Fan &amp; power source.</t>
  </si>
  <si>
    <t>MSCHOICETRIO15CS</t>
  </si>
  <si>
    <t>NMSCHOICETRIO15CS</t>
  </si>
  <si>
    <t>BCMSCHOICETRIO15CS</t>
  </si>
  <si>
    <t>RELSCHOICETRIO15CS</t>
  </si>
  <si>
    <t>BBMSCHOICETRIO15CS</t>
  </si>
  <si>
    <t>SLSMSCHOICETRIO15CS</t>
  </si>
  <si>
    <t>ClearSight MSCHOICETRIO15, Fan &amp; power source.</t>
  </si>
  <si>
    <t>MSCHOICEST20CS</t>
  </si>
  <si>
    <t>NMSCHOICEST20CS</t>
  </si>
  <si>
    <t>BCMSCHOICEST20CS</t>
  </si>
  <si>
    <t>RELSCHOICEST20CS</t>
  </si>
  <si>
    <t>BBMSCHOICEST20CS</t>
  </si>
  <si>
    <t>SLSMSCHOICEST20CS</t>
  </si>
  <si>
    <t>ClearSight MSCHOICEST20, Fan &amp; power source.</t>
  </si>
  <si>
    <t>MSCHOICEST25CS</t>
  </si>
  <si>
    <t>NMSCHOICEST25CS</t>
  </si>
  <si>
    <t>BCMSCHOICEST25CS</t>
  </si>
  <si>
    <t>RELSCHOICEST25CS</t>
  </si>
  <si>
    <t>BBMSCHOICEST25CS</t>
  </si>
  <si>
    <t>SLSMSCHOICEST25CS</t>
  </si>
  <si>
    <t>ClearSight MSCHOICEST25, Fan &amp; power source.</t>
  </si>
  <si>
    <t>MSMAXIDUOCS</t>
  </si>
  <si>
    <t>NMSMAXIDUOCS</t>
  </si>
  <si>
    <t>BCMSMAXIDUOCS</t>
  </si>
  <si>
    <t>RELSMAXIDUOCS</t>
  </si>
  <si>
    <t>BBMSMAXIDUOCS</t>
  </si>
  <si>
    <t>SLSMSMAXIDUOCS</t>
  </si>
  <si>
    <t>ClearSight MSMAXIDUO, Fan &amp; power source.</t>
  </si>
  <si>
    <t>MSMIDI96CS</t>
  </si>
  <si>
    <t>NMSMIDI96CS</t>
  </si>
  <si>
    <t>BCMSMIDI96CS</t>
  </si>
  <si>
    <t>RELSMIDI96CS</t>
  </si>
  <si>
    <t>BBMSMIDI96CS</t>
  </si>
  <si>
    <t>SLSMSMIDI96CS</t>
  </si>
  <si>
    <t>ClearSight MSMIDI96, Fan &amp; power source.</t>
  </si>
  <si>
    <t>CLEARSIGHTMINI</t>
  </si>
  <si>
    <t>NCLEARSIGHTMINI</t>
  </si>
  <si>
    <t>BCCLEARSIGHTMINI</t>
  </si>
  <si>
    <t>RCLEARSIGHTMINI</t>
  </si>
  <si>
    <t>BBCLEARSIGHTMINI</t>
  </si>
  <si>
    <t>SLSCLEARSIGHTMINI</t>
  </si>
  <si>
    <t>ClearSight Lid for multiSUB Mini, Fan &amp; power source.</t>
  </si>
  <si>
    <t>CLEARSIGHTMIDI</t>
  </si>
  <si>
    <t>NCLEARSIGHTMIDI</t>
  </si>
  <si>
    <t>BCCLEARSIGHTMIDI</t>
  </si>
  <si>
    <t>RCLEARSIGHTMIDI</t>
  </si>
  <si>
    <t>BBCLEARSIGHTMIDI</t>
  </si>
  <si>
    <t>SLSCLEARSIGHTMIDI</t>
  </si>
  <si>
    <t>ClearSight Lid for multiSUB Midi, Fan &amp; power source.</t>
  </si>
  <si>
    <t>CLEARSIGHTCHOICE</t>
  </si>
  <si>
    <t>NCLEARSIGHTCHOICE</t>
  </si>
  <si>
    <t>BCCLEARSIGHTCHOICE</t>
  </si>
  <si>
    <t>RCLEARSIGHTCHOICE</t>
  </si>
  <si>
    <t>BBCLEARSIGHTCHOICE</t>
  </si>
  <si>
    <t>SLSCLEARSIGHTCHOICE</t>
  </si>
  <si>
    <t>ClearSight Lid for multiSUB Choice, Fan &amp; power source.</t>
  </si>
  <si>
    <t>CLEARSIGHTMAXI</t>
  </si>
  <si>
    <t>NCLEARSIGHTMAXI</t>
  </si>
  <si>
    <t>BCCLEARSIGHTMAXI</t>
  </si>
  <si>
    <t>RCLEARSIGHTMAXI</t>
  </si>
  <si>
    <t>BBCLEARSIGHTMAXI</t>
  </si>
  <si>
    <t>SLSCLEARSIGHTMAXI</t>
  </si>
  <si>
    <t>ClearSight Lid for multiSUB Maxi, Fan &amp; power source.</t>
  </si>
  <si>
    <t>MSMINIONE</t>
  </si>
  <si>
    <t>multiSUB MINI ONE, All in One Horizontal Electrophoresis System</t>
  </si>
  <si>
    <t>MSO-1-12/22DS</t>
  </si>
  <si>
    <t>Full length combs for MSMINIONE Large Tray</t>
  </si>
  <si>
    <t>MSO-1-5/9DS</t>
  </si>
  <si>
    <t>Double Comb for MSMINIONE small gel trays</t>
  </si>
  <si>
    <t>MSO-GCL</t>
  </si>
  <si>
    <t>multiSUB MINIONE Gel Caster - Large</t>
  </si>
  <si>
    <t>MSO-GCS</t>
  </si>
  <si>
    <t>multiSUB MINIONE Gel Caster - Small</t>
  </si>
  <si>
    <t>MSO-UVL</t>
  </si>
  <si>
    <t>multiSUB MINIONE Large Gel Tray 110mm x 60mm</t>
  </si>
  <si>
    <t>MSO-UVS</t>
  </si>
  <si>
    <t>multiSUB MINIONE Small Gel Tray 54mm x 60mm</t>
  </si>
  <si>
    <t>MSMIDI96</t>
  </si>
  <si>
    <t>NMSMIDI96</t>
  </si>
  <si>
    <t>BCMSMIDI96</t>
  </si>
  <si>
    <t>RELSMIDI96</t>
  </si>
  <si>
    <t>RRMIDI96</t>
  </si>
  <si>
    <t>EL1350</t>
  </si>
  <si>
    <t>OLMSMIDI96</t>
  </si>
  <si>
    <t>BBMSMIDI96</t>
  </si>
  <si>
    <t>FMSMIDI96</t>
  </si>
  <si>
    <t>SLSMSMIDI96</t>
  </si>
  <si>
    <t>ME-96</t>
  </si>
  <si>
    <t>multiSUB MIDI96 with 1 mm thick combs, 1 marker lane</t>
  </si>
  <si>
    <t>MSMIDI961.5</t>
  </si>
  <si>
    <t>NMSMIDI961.5</t>
  </si>
  <si>
    <t>BCMSMIDI961.5</t>
  </si>
  <si>
    <t>RELSMIDI961.5</t>
  </si>
  <si>
    <t>RRMIDI961.5</t>
  </si>
  <si>
    <t>EL1355</t>
  </si>
  <si>
    <t>OLMSMIDI961.5</t>
  </si>
  <si>
    <t>BBMSMIDI961.5</t>
  </si>
  <si>
    <t>SLSMSMIDI961.5</t>
  </si>
  <si>
    <t>ME-961.5</t>
  </si>
  <si>
    <t>multiSUB MIDI96 with 1.5 mm thick combs with 1 marker lane</t>
  </si>
  <si>
    <t>MSMIDI96/2M</t>
  </si>
  <si>
    <t>NMSMIDI96/2M</t>
  </si>
  <si>
    <t>BCMSMIDI96/2M</t>
  </si>
  <si>
    <t>RELSMIDI96/2M</t>
  </si>
  <si>
    <t>RRMIDI96/2M</t>
  </si>
  <si>
    <t>EL1360</t>
  </si>
  <si>
    <t>OLMSMIDI96/2M</t>
  </si>
  <si>
    <t>BBMSMIDI96/2M</t>
  </si>
  <si>
    <t>SLSMSMIDI96/2M</t>
  </si>
  <si>
    <t>ME-96/2M</t>
  </si>
  <si>
    <t>multiSUB MIDI96 with 1 mm thick combs with 2 marker lanes</t>
  </si>
  <si>
    <t>MSMIDI96/1.5/2M</t>
  </si>
  <si>
    <t>NMSMIDI96/1.5/2M</t>
  </si>
  <si>
    <t>BCMSMIDI96/1.5/2M</t>
  </si>
  <si>
    <t>RELSMIDI96/1.5/2M</t>
  </si>
  <si>
    <t>RRMIDI96/1.5/2M</t>
  </si>
  <si>
    <t>EL1365</t>
  </si>
  <si>
    <t>OLMSMIDI96/1.5/2M</t>
  </si>
  <si>
    <t>BBMSMIDI96/1.5/2M</t>
  </si>
  <si>
    <t>SLSMSMIDI96/1.5/2M</t>
  </si>
  <si>
    <t>ME-96/1.5/2M</t>
  </si>
  <si>
    <t>multiSUB MIDI96 with 1.5 mm thick combs with 2 marker lanes</t>
  </si>
  <si>
    <t>MSMIDI96-8-1-CB</t>
  </si>
  <si>
    <t>ME-96-8-1-CB</t>
  </si>
  <si>
    <t>multiSUB MIDI96 Comb Block, 12 x 8 sample multichannel wells + 1 Marker, 1mm thick</t>
  </si>
  <si>
    <t>MSMIDI96-8-1.5-CB</t>
  </si>
  <si>
    <t>ME-96-8-1.5-CB</t>
  </si>
  <si>
    <t>multiSUB MIDI96 Comb Block, 12 x 8 sample multichannel wells + 1 Marker, 1.5mm thick</t>
  </si>
  <si>
    <t>MSMIDI96-8-1/2M-CB</t>
  </si>
  <si>
    <t>ME-96-8-1/2M-CB</t>
  </si>
  <si>
    <t>multiSUB MIDI96 Comb Block, 12 x 8 sample multichannel wells + 2 Marker, 1mm thick</t>
  </si>
  <si>
    <t>MSMIDI96-8-1.5/2M-CB</t>
  </si>
  <si>
    <t>ME-96-8-1.5/2M-CB</t>
  </si>
  <si>
    <t>multiSUB MIDI96 Comb Block, 12 x 8 sample multichannel wells + 2 Marker, 1.5mm thick</t>
  </si>
  <si>
    <t>MSMIDI96ST</t>
  </si>
  <si>
    <t>NMSMIDI96ST</t>
  </si>
  <si>
    <t>BCMSMIDI96ST</t>
  </si>
  <si>
    <t>RELSMIDI96ST</t>
  </si>
  <si>
    <t>RRMIDI96ST</t>
  </si>
  <si>
    <t>EL1310</t>
  </si>
  <si>
    <t>OLMSMIDI96ST</t>
  </si>
  <si>
    <t>BBMSMIDI96ST</t>
  </si>
  <si>
    <t>SLSMSMIDI96ST</t>
  </si>
  <si>
    <t>ME-96ST</t>
  </si>
  <si>
    <t>multiSUB MIDI96 Stretch with 1 mm thick combs, 1 marker lane</t>
  </si>
  <si>
    <t>MSMIDI96ST1.5</t>
  </si>
  <si>
    <t>NMSMIDI96ST1.5</t>
  </si>
  <si>
    <t>BCMSMIDI96ST1.5</t>
  </si>
  <si>
    <t>RELSMIDI96ST1.5</t>
  </si>
  <si>
    <t>RRMIDI96ST1.5</t>
  </si>
  <si>
    <t>EL1320</t>
  </si>
  <si>
    <t>OLMSMIDI96ST1.5</t>
  </si>
  <si>
    <t>BBMSMIDI96ST1.5</t>
  </si>
  <si>
    <t>SLSMSMIDI96ST1.5</t>
  </si>
  <si>
    <t>ME-96ST1.5</t>
  </si>
  <si>
    <t>multiSUB MIDI96 Stretch with 1.5 mm thick combs with 1 marker lane</t>
  </si>
  <si>
    <t>MSMIDI96ST/2M</t>
  </si>
  <si>
    <t>NMSMIDI96ST/2M</t>
  </si>
  <si>
    <t>BCMSMIDI96ST/2M</t>
  </si>
  <si>
    <t>RELSMIDI96ST/2M</t>
  </si>
  <si>
    <t>RRMIDI96ST/2M</t>
  </si>
  <si>
    <t>EL1330</t>
  </si>
  <si>
    <t>OLMSMIDI96ST/2M</t>
  </si>
  <si>
    <t>BBMSMIDI96ST/2M</t>
  </si>
  <si>
    <t>SLSMSMIDI96ST/2M</t>
  </si>
  <si>
    <t>ME-96ST/2M</t>
  </si>
  <si>
    <t>multiSUB MIDI96 Stretch with 1 mm thick combs with 2 marker lanes</t>
  </si>
  <si>
    <t>MSMIDI96ST/1.5/2M</t>
  </si>
  <si>
    <t>NMSMIDI96ST/1.5/2M</t>
  </si>
  <si>
    <t>BCMSMIDI96ST/1.5/2M</t>
  </si>
  <si>
    <t>RELSMIDI96ST/1.5/2M</t>
  </si>
  <si>
    <t>RRMIDI96ST/1.5/2M</t>
  </si>
  <si>
    <t>EL1340</t>
  </si>
  <si>
    <t>OLMSMIDI96ST/1.5/2M</t>
  </si>
  <si>
    <t>BBMSMIDI96ST/1.5/2M</t>
  </si>
  <si>
    <t>SLSMSMIDI96ST/1.5/2M</t>
  </si>
  <si>
    <t>ME-96ST/1.5/2M</t>
  </si>
  <si>
    <t>multiSUB MIDI96 Stretch with 1.5 mm thick combs with 2 marker lanes</t>
  </si>
  <si>
    <t>MSMIDI96STDBL</t>
  </si>
  <si>
    <t>NMSMIDI96STDBL</t>
  </si>
  <si>
    <t>BCMSMIDI96STDBL</t>
  </si>
  <si>
    <t>RELSMIDI96STDBL</t>
  </si>
  <si>
    <t>RRMIDI96STDBL</t>
  </si>
  <si>
    <t>EL1345</t>
  </si>
  <si>
    <t>OLMSMIDI96STDBL</t>
  </si>
  <si>
    <t>BBMSMIDI96STDBL</t>
  </si>
  <si>
    <t>SLSMSMIDI96STDBL</t>
  </si>
  <si>
    <t>multiSUB MIDI96 Stretch Double with 24 x 8 sample combs</t>
  </si>
  <si>
    <t>MSMIDI96ST-8-1-CB</t>
  </si>
  <si>
    <t>ME-96ST-8-1-CB</t>
  </si>
  <si>
    <t>multiSUB MIDI96 Stretch Comb Block, 12 x 8 sample multichannel wells + 1 Marker, 1mm thick</t>
  </si>
  <si>
    <t>MSMIDI96ST-8-1.5-CB</t>
  </si>
  <si>
    <t>ME-96ST-8-1.5-CB</t>
  </si>
  <si>
    <t>multiSUB MIDI96 Stretch Comb Block, 12 x 8 sample multichannel wells + 1 Marker, 1.5mm thick</t>
  </si>
  <si>
    <t>MSMIDI96ST-8-1/2M-CB</t>
  </si>
  <si>
    <t>ME-96ST-8-1/2M-CB</t>
  </si>
  <si>
    <t>multiSUB MIDI96 Stretch Comb Block, 12 x 8 sample multichannel wells + 2 Marker, 1mm thick</t>
  </si>
  <si>
    <t>MSMIDI96ST-8-1.5/2M-CB</t>
  </si>
  <si>
    <t>ME-96ST-8-1.5/2M-CB</t>
  </si>
  <si>
    <t>multiSUB MIDI96 Stretch Comb Block, 12 x 8 sample multichannel wells + 2 Marker, 1.5mm thick</t>
  </si>
  <si>
    <t>MSMIDI96STDBL-8-1-CB</t>
  </si>
  <si>
    <t>multiSUB MIDI96 Stretch Comb Block, 24 x 8 sample multichannel wells + 1 Marker, 1mm thick</t>
  </si>
  <si>
    <t>MSMIDI96STDBL-8-1.5-CB</t>
  </si>
  <si>
    <t>multiSUB MIDI96 Stretch Comb Block, 24 x 8 sample multichannel wells + 1 Marker, 1.5mm thick</t>
  </si>
  <si>
    <t>MSMIDI96STDBL-8-1/2M-CB</t>
  </si>
  <si>
    <t>multiSUB MIDI96 Stretch Comb Block, 24 x 8 sample multichannel wells + 2 Marker, 1mm thick</t>
  </si>
  <si>
    <t>MSMIDI96STDBL-8-1.5/2M-CB</t>
  </si>
  <si>
    <t>multiSUB MIDI96 Stretch Comb Block, 24 x 8 sample multichannel wells + 2 Marker, 1.5mm thick</t>
  </si>
  <si>
    <t>MSMIDI96-8-1</t>
  </si>
  <si>
    <t>ME-96-8-1</t>
  </si>
  <si>
    <t>multiSUB MIDI96 Comb, 8 sample multichannel wells + 1 Marker, 1mm thick</t>
  </si>
  <si>
    <t>MSMIDI96-8-1.5</t>
  </si>
  <si>
    <t>ME-96-8-1.5</t>
  </si>
  <si>
    <t>multiSUB MIDI96 Comb, 8 sample multichannel wells + 1 Marker, 1.5mm thick</t>
  </si>
  <si>
    <t>MSMIDI96-8-1/2M</t>
  </si>
  <si>
    <t>ME-96-8-1/2M</t>
  </si>
  <si>
    <t>multiSUB MIDI96 Comb, 8 sample multichannel wells + 2 Marker, 1mm thick</t>
  </si>
  <si>
    <t>MSMIDI96-8-1.5/2M</t>
  </si>
  <si>
    <t>ME-96-8-1.5/2M</t>
  </si>
  <si>
    <t>multiSUB MIDI96 Comb, 8 sample multichannel wells + 2 Marker, 1.5mm thick</t>
  </si>
  <si>
    <t>MS10-UV96</t>
  </si>
  <si>
    <t>ME10-UV96</t>
  </si>
  <si>
    <t>multiSUB MIDI96 Well Tray</t>
  </si>
  <si>
    <t>MS10-UV96ST</t>
  </si>
  <si>
    <t>ME10-UV96ST</t>
  </si>
  <si>
    <t>multiSUB MIDI96 Stretch Tray</t>
  </si>
  <si>
    <t>MSMIDI96ST-WP</t>
  </si>
  <si>
    <t>White vinyl viewing platform for multiSUB Midi Stretch</t>
  </si>
  <si>
    <t>MSMINIDUO-NANO300</t>
  </si>
  <si>
    <t>NMSMINIDUO-NANO300</t>
  </si>
  <si>
    <t>BCMSMINIDUO-NANO300</t>
  </si>
  <si>
    <t>RELMSMINIDUO-NANO300</t>
  </si>
  <si>
    <t>EL1030</t>
  </si>
  <si>
    <t>OLMSMINIDUO-NANO300</t>
  </si>
  <si>
    <t>BBMSMINIDUO-NANO300</t>
  </si>
  <si>
    <t>SLSMSMINIDUO-NANO300</t>
  </si>
  <si>
    <t>Mini Horizontal Electrophoresis Package</t>
  </si>
  <si>
    <t>MSMINIDUO-NANO300KIT</t>
  </si>
  <si>
    <t>NMSMINIDUO-NANO300KIT</t>
  </si>
  <si>
    <t>BCMSMINIDUO-NANO300KIT</t>
  </si>
  <si>
    <t>RELMSMINIDUO-NANO300KIT</t>
  </si>
  <si>
    <t>OLMSMINIDUO-NANO300KIT</t>
  </si>
  <si>
    <t>BBMSMINIDUO-NANO300KIT</t>
  </si>
  <si>
    <t>SLSMSMINIDUO-NANO300KIT</t>
  </si>
  <si>
    <t>Mini Horizontal Package with Power Supply and reagent kit</t>
  </si>
  <si>
    <t>MSMIDIDUO-NANO300</t>
  </si>
  <si>
    <t>NMSMIDIDUO-NANO300</t>
  </si>
  <si>
    <t>BCMSMIDIDUO-NANO300</t>
  </si>
  <si>
    <t>RELMSMIDIDUO-NANO300</t>
  </si>
  <si>
    <t>EL1230</t>
  </si>
  <si>
    <t>OLMSMIDIDUO-NANO300</t>
  </si>
  <si>
    <t>BBMSMIDIDUO-NANO300</t>
  </si>
  <si>
    <t>CGMIDIDUO-RT300</t>
  </si>
  <si>
    <t>SLSMSMIDIDUO-NANO300</t>
  </si>
  <si>
    <t>Midi Horizontal Electrophoresis Package</t>
  </si>
  <si>
    <t>MSMIDIDUO-NANO300KIT</t>
  </si>
  <si>
    <t>NMSMIDIDUO-NANO300KIT</t>
  </si>
  <si>
    <t>BCMSMIDIDUO-NANO300KIT</t>
  </si>
  <si>
    <t>RELMSMIDIDUO-NANO300KIT</t>
  </si>
  <si>
    <t>OLMSMIDIDUO-NANO300KIT</t>
  </si>
  <si>
    <t>BBMSMIDIDUO-NANO300KIT</t>
  </si>
  <si>
    <t>SLSMSMIDIDUO-NANO300KIT</t>
  </si>
  <si>
    <t>Midi Horizontal Package with Power Supply and reagent kit</t>
  </si>
  <si>
    <t>MSCHOICETRIO-PP300</t>
  </si>
  <si>
    <t>NMSCHOICETRIO-PP300</t>
  </si>
  <si>
    <t>BCMSCHOICETRIO-PP300</t>
  </si>
  <si>
    <t>RELMSCHOICETRIO-PP300</t>
  </si>
  <si>
    <t>EL1460</t>
  </si>
  <si>
    <t>OLMSCHOICETRIO-PP300</t>
  </si>
  <si>
    <t>BBMSCHOICETRIO-PP300</t>
  </si>
  <si>
    <t>SLSMSCHOICETRIO-PP300</t>
  </si>
  <si>
    <t>Choice Horizontal Package with Power Supply</t>
  </si>
  <si>
    <t>MSCHOICETRIO-PP300KIT</t>
  </si>
  <si>
    <t>NMSCHOICETRIO-PP300KIT</t>
  </si>
  <si>
    <t>BCMSCHOICETRIO-PP300KIT</t>
  </si>
  <si>
    <t>RELMSCHOICETRIO-PP300KIT</t>
  </si>
  <si>
    <t>OLMSCHOICETRIO-PP300KIT</t>
  </si>
  <si>
    <t>BBMSCHOICETRIO-PP300KIT</t>
  </si>
  <si>
    <t>SLSMSCHOICETRIO-PP300KIT</t>
  </si>
  <si>
    <t>Choice Horizontal Package with Power Supply and reagent kit</t>
  </si>
  <si>
    <t>MSMAXIDUO-PP300</t>
  </si>
  <si>
    <t>NMSMAXIDUO-PP300</t>
  </si>
  <si>
    <t>BCMSMAXIDUO-PP300</t>
  </si>
  <si>
    <t>RELMSMAXIDUO-PP300</t>
  </si>
  <si>
    <t>EL1650</t>
  </si>
  <si>
    <t>OLMSMAXIDUO-PP300</t>
  </si>
  <si>
    <t>BBMSMAXIDUO-PP300</t>
  </si>
  <si>
    <t>CGMAXIDUO-ML300</t>
  </si>
  <si>
    <t>SLSMSMAXIDUO-PP300</t>
  </si>
  <si>
    <t>Maxi Horizontal Package with Power Supply</t>
  </si>
  <si>
    <t>MSMAXIDUO-PP300KIT</t>
  </si>
  <si>
    <t>NMSMAXIDUO-PP300KIT</t>
  </si>
  <si>
    <t>BCMSMAXIDUO-PP300KIT</t>
  </si>
  <si>
    <t>RELMSMAXIDUO-PP300KIT</t>
  </si>
  <si>
    <t>OLMSMAXIDUO-PP300KIT</t>
  </si>
  <si>
    <t>BBMSMAXIDUO-PP300KIT</t>
  </si>
  <si>
    <t>SLSMSMAXIDUO-PP300KIT</t>
  </si>
  <si>
    <t>Maxi Horizontal Package with Power Supply and reagent kit</t>
  </si>
  <si>
    <t>MSSCREENTRIO-PP500</t>
  </si>
  <si>
    <t>NMSSCREENTRIO-PP500</t>
  </si>
  <si>
    <t>BCMSSCREENTRIO-PP500</t>
  </si>
  <si>
    <t>RELMSSCREENTRIO-PP500</t>
  </si>
  <si>
    <t>EL1850</t>
  </si>
  <si>
    <t>OLMSSCREENTRIO-PP500</t>
  </si>
  <si>
    <t>BBMSSCREENTRIO-PP500</t>
  </si>
  <si>
    <t>SLSMSSCREENTRIO-PP500</t>
  </si>
  <si>
    <t>Screen Horizontal Package with Power Supply</t>
  </si>
  <si>
    <t>MSSCREENTRIO-PP500KIT</t>
  </si>
  <si>
    <t>NMSSCREENTRIO-PP500KIT</t>
  </si>
  <si>
    <t>BCMSSCREENTRIO-PP500KIT</t>
  </si>
  <si>
    <t>RELMSSCREENTRIO-PP500KIT</t>
  </si>
  <si>
    <t>OLMSSCREENTRIO-PP500KIT</t>
  </si>
  <si>
    <t>BBMSSCREENTRIO-PP500KIT</t>
  </si>
  <si>
    <t>SLSMSSCREENTRIO-PP500KIT</t>
  </si>
  <si>
    <t>Screen Horizontal Package with Power Supply and reagent kit</t>
  </si>
  <si>
    <t>MSMIDI96-PP300</t>
  </si>
  <si>
    <t>NMSMIDI96-PP300</t>
  </si>
  <si>
    <t>BCMSMIDI96-PP300</t>
  </si>
  <si>
    <t>RELMSMIDI96-PP300</t>
  </si>
  <si>
    <t>EL1352</t>
  </si>
  <si>
    <t>OLMSMIDI96-PP300</t>
  </si>
  <si>
    <t>BBMSMIDI96-PP300</t>
  </si>
  <si>
    <t>SLSMSMIDI96-PP300</t>
  </si>
  <si>
    <t>MIDI96 Horizontal Package with Power Supply</t>
  </si>
  <si>
    <t>MSMIDI96-PP300KIT</t>
  </si>
  <si>
    <t>NMSMIDI96-PP300KIT</t>
  </si>
  <si>
    <t>BCMSMIDI96-PP300KIT</t>
  </si>
  <si>
    <t>RELMSMIDI96-PP300KIT</t>
  </si>
  <si>
    <t>OLMSMIDI96-PP300KIT</t>
  </si>
  <si>
    <t>BBMSMIDI96-PP300KIT</t>
  </si>
  <si>
    <t>SLSMSMIDI96-PP300KIT</t>
  </si>
  <si>
    <t>MIDI96 Horizontal Package with Power Supply and reagent kit</t>
  </si>
  <si>
    <t>MSMINIDUO-PP500</t>
  </si>
  <si>
    <t>Mini Horizontal Electophoresis Package, Includes:MSMINIDUO</t>
  </si>
  <si>
    <t>MSMINIDUO-PP500KIT</t>
  </si>
  <si>
    <t>Mini Horizontal Electrophoresis Package with electrophoresis</t>
  </si>
  <si>
    <t>MSMIDIDUO-PP500</t>
  </si>
  <si>
    <t>Midi Horizontal Electophoresis Package, Includes:MSMIDIDUO</t>
  </si>
  <si>
    <t>MSMIDIDUO-PP500KIT</t>
  </si>
  <si>
    <t>Midi Horizontal Electrophoresis Package with electrophoresis</t>
  </si>
  <si>
    <t>MSCHOICETRIO-PP500</t>
  </si>
  <si>
    <t>Choice Horizontal Electrophoresis Package Inc: MSCHOICE &amp; PP</t>
  </si>
  <si>
    <t>MSCHOICETRIO-PP500KIT</t>
  </si>
  <si>
    <t>Choice Horizontal Electrophoresis Package with</t>
  </si>
  <si>
    <t>MSMAXIDUO-PP500</t>
  </si>
  <si>
    <t>Maxi Horizontal Electrophoresis Package &amp; PP500</t>
  </si>
  <si>
    <t>MSMAXIDUO-PP500KIT</t>
  </si>
  <si>
    <t>Maxi Horizontal Electrophoresis Package</t>
  </si>
  <si>
    <t>MSMIDI96-PP500</t>
  </si>
  <si>
    <t>Midi96 Horizontal Electrophoresis Package Inc:</t>
  </si>
  <si>
    <t>MSMIDI96-PP500KIT</t>
  </si>
  <si>
    <t>Midi96 Horizontal Electrophoresis Package with Power supply</t>
  </si>
  <si>
    <t>FMMS10</t>
  </si>
  <si>
    <t>EL1700</t>
  </si>
  <si>
    <t>OLFMMS10</t>
  </si>
  <si>
    <t>multiSUB Mini Rapide, Mini Horizontal Electrophoresis System</t>
  </si>
  <si>
    <t>FMMS-DAM</t>
  </si>
  <si>
    <t>multiSUB Mini Rapide - Casting Gates, Pk/2</t>
  </si>
  <si>
    <t>RPW0.2</t>
  </si>
  <si>
    <t>Replacement Platinum Wire 0.2mm - 50cm</t>
  </si>
  <si>
    <t>FMMS-1-1</t>
  </si>
  <si>
    <t>multiSUB Mini Rapide Comb, 1 sample , 1 dye , 1mm thick</t>
  </si>
  <si>
    <t>FMMS-4-1</t>
  </si>
  <si>
    <t>multiSUB Mini Rapide Comb, 4 sample, 1mm thick</t>
  </si>
  <si>
    <t>FMMS-8-1</t>
  </si>
  <si>
    <t>multiSUB Mini Rapide Comb, 8 sample, 1mm thick</t>
  </si>
  <si>
    <t>FMMS-12-1</t>
  </si>
  <si>
    <t>multiSUB Mini Rapide Comb, 12 sample, 1mm thick</t>
  </si>
  <si>
    <t>FMMS-16-1</t>
  </si>
  <si>
    <t>multiSUB Mini Rapide Comb, 16 sample, 1mm thick</t>
  </si>
  <si>
    <t>FMMS-1-1.5</t>
  </si>
  <si>
    <t>multiSUB Mini Rapide Comb, 1 sample , 1 dye , 1.5mm thick</t>
  </si>
  <si>
    <t>FMMS-4-1.5</t>
  </si>
  <si>
    <t>multiSUB Mini Rapide Comb, 4 sample, 1.5mm thick</t>
  </si>
  <si>
    <t>FMMS-8-1.5</t>
  </si>
  <si>
    <t>multiSUB Mini Rapide Comb, 8 sample, 1.5mm thick</t>
  </si>
  <si>
    <t>FMMS-12-1.5</t>
  </si>
  <si>
    <t>multiSUB Mini Rapide Comb, 12 sample, 1.5mm thick</t>
  </si>
  <si>
    <t>FMMS-16-1.5</t>
  </si>
  <si>
    <t>multiSUB Mini Rapide Comb, 16 sample, 1.5mm thick</t>
  </si>
  <si>
    <t>FMMS10LID</t>
  </si>
  <si>
    <t>multiSUB Mini Rapide Lid</t>
  </si>
  <si>
    <t>FMMS10TANK</t>
  </si>
  <si>
    <t>multiSUB Mini Rapide Tank (Including Electrodes)</t>
  </si>
  <si>
    <t>CSL-MULTISUB4</t>
  </si>
  <si>
    <t>NCSL-MULTISUB4</t>
  </si>
  <si>
    <t>BCMULTISUB4</t>
  </si>
  <si>
    <t>REL-MULTISUB4</t>
  </si>
  <si>
    <t>RRSTK4</t>
  </si>
  <si>
    <t>EL1980</t>
  </si>
  <si>
    <t>OLCSL-MULTISUB4</t>
  </si>
  <si>
    <t>BB-MULTISUB4</t>
  </si>
  <si>
    <t>FCSL-MULTISUB4</t>
  </si>
  <si>
    <t>SLSMULTISUB4</t>
  </si>
  <si>
    <t>ME-Level4</t>
  </si>
  <si>
    <t>multiSUB-4 multi level agarose gel electrophoresis system</t>
  </si>
  <si>
    <t>CSL-MULTISUB4EXCAS</t>
  </si>
  <si>
    <t>NCSL-MULTISUB4EXCAS</t>
  </si>
  <si>
    <t>BCMULTISUB4EXCAS</t>
  </si>
  <si>
    <t>REL-MULTISUB4EXCAS</t>
  </si>
  <si>
    <t>RRSTK4EXCAS</t>
  </si>
  <si>
    <t>EL1990</t>
  </si>
  <si>
    <t>OLCSL-MULTISUB4EXCAS</t>
  </si>
  <si>
    <t>BB-MULTISUB4EXCAS</t>
  </si>
  <si>
    <t>FCSL-MULTISUB4EXCAS</t>
  </si>
  <si>
    <t>SLSMULTISUB4EXCAS</t>
  </si>
  <si>
    <t>ME-Level4/EXCAS</t>
  </si>
  <si>
    <t>multiSUB-4 multi level agarose gel electrophoresis system with external caster</t>
  </si>
  <si>
    <t>MSUB4UV6</t>
  </si>
  <si>
    <t>ME-L4-UV6</t>
  </si>
  <si>
    <t>multiSUB-4 gel tray, 8 x 6 cm</t>
  </si>
  <si>
    <t>MSUB4UV12</t>
  </si>
  <si>
    <t>ME-L4-UV12</t>
  </si>
  <si>
    <t>multiSUB-4 gel tray, 8 x 12 cm</t>
  </si>
  <si>
    <t>MSUB4UV18</t>
  </si>
  <si>
    <t>ME-L4-UV18</t>
  </si>
  <si>
    <t>multiSUB-4 gel tray, 8 x 18 cm</t>
  </si>
  <si>
    <t>MSUB4EXCASTER</t>
  </si>
  <si>
    <t>ME-L4-EXCASTER</t>
  </si>
  <si>
    <t>multiSUB-4 gel caster for 4 gels</t>
  </si>
  <si>
    <t>MSUB4-12/1-1</t>
  </si>
  <si>
    <t>ME-L4-12/1-1</t>
  </si>
  <si>
    <t>multiSUB-4 Comb, 12/1 sample, 1 mm thick</t>
  </si>
  <si>
    <t>MSUB4-18/8-1</t>
  </si>
  <si>
    <t>ME-L4-18/8-1</t>
  </si>
  <si>
    <t>multiSUB-4 Comb, 18/8 sample, 1 mm thick</t>
  </si>
  <si>
    <t>MSUB4-12/1-1.5</t>
  </si>
  <si>
    <t>ME-L4-12/1-1.5</t>
  </si>
  <si>
    <t>multiSUB-4 Comb, 12/1 sample, 1.5 mm thick</t>
  </si>
  <si>
    <t>MSUB4-18/8-1.5</t>
  </si>
  <si>
    <t>ME-L4-18/8-1.5</t>
  </si>
  <si>
    <t>multiSUB-4 Comb, 18/8 sample, 1.5 mm thick</t>
  </si>
  <si>
    <t>MSMULTISUB4LID</t>
  </si>
  <si>
    <t>SLSMSMULTISUB4LID</t>
  </si>
  <si>
    <t>multiSUB-4 Lid, no cables</t>
  </si>
  <si>
    <t>CSL-RVMSCHOICE7</t>
  </si>
  <si>
    <t>EL1560</t>
  </si>
  <si>
    <t>runVIEW system complete with 15 x 7cm gel tray</t>
  </si>
  <si>
    <t>CSL-RVMSCHOICE10</t>
  </si>
  <si>
    <t>EL1565</t>
  </si>
  <si>
    <t>runVIEW system complete with 15 x 10cm gel tray</t>
  </si>
  <si>
    <t>CSL-RVMSCHOICE15</t>
  </si>
  <si>
    <t>EL1570</t>
  </si>
  <si>
    <t>runVIEW system complete with 15 x 15cm gel tray</t>
  </si>
  <si>
    <t>CSL-RVMSCHOICETRIO</t>
  </si>
  <si>
    <t>EL1575</t>
  </si>
  <si>
    <t>runVIEW system complete with 15 x 7cm, 15 x 10 &amp; 15 x 15 gel tray</t>
  </si>
  <si>
    <t>CSL-RVBSBVLID</t>
  </si>
  <si>
    <t>runVIEW base station &amp; bluVIEW lid for multiSUB Choice</t>
  </si>
  <si>
    <t>CSL-RVGELDOC</t>
  </si>
  <si>
    <t>runDOC gel Documentation hood with Digital camera</t>
  </si>
  <si>
    <t>CSL-RVGELDOCSYS</t>
  </si>
  <si>
    <t>runDOC gel Documentation hood with camera, Laptop &amp; 1D Analysis Software</t>
  </si>
  <si>
    <t>CSL-RVGELDOC1D</t>
  </si>
  <si>
    <t>runDOC gel Documentation hood &amp; Camera including TotalLab1D Analysis Software</t>
  </si>
  <si>
    <t>CSL-CAMCHARGER</t>
  </si>
  <si>
    <t>Optional mains charger cable runDOC Camera</t>
  </si>
  <si>
    <t>CSL-RVSTATION</t>
  </si>
  <si>
    <t>EL1590</t>
  </si>
  <si>
    <t>runSTATION complete with runVIEW System and runDOC</t>
  </si>
  <si>
    <t>CSL-RVGDCOMPLETE</t>
  </si>
  <si>
    <t>runSTATION complete with runVIEW System and runDOC with laptop and analysis software</t>
  </si>
  <si>
    <t>RV-GLASSES1</t>
  </si>
  <si>
    <t>Glasses for viewing gels on runVIEW system</t>
  </si>
  <si>
    <t>CSL-RVMSMINI-S</t>
  </si>
  <si>
    <t>F-RVMSMINI-S</t>
  </si>
  <si>
    <t>multiSUB Mini DUO with mini runVIEW gel viewer</t>
  </si>
  <si>
    <t>CSL-RVMSMIDI-S</t>
  </si>
  <si>
    <t>F-RVMSMIDI-S</t>
  </si>
  <si>
    <t>multiSUB Midi DUO with mini runVIEW gel viewer</t>
  </si>
  <si>
    <t>CSL-RVBSBV-LID-MINI</t>
  </si>
  <si>
    <t>F-RVBSBV-LID-MINI</t>
  </si>
  <si>
    <t>runVIEW base station &amp; bluVIEW lid for MSMINI systems</t>
  </si>
  <si>
    <t>CSL-RVBSBV-LID-MIDI</t>
  </si>
  <si>
    <t>F-RVBSBV-LID-MIDI</t>
  </si>
  <si>
    <t>runVIEW base station &amp; bluVIEW lid for MSMIDI systems</t>
  </si>
  <si>
    <t>CSL-RVMINILID</t>
  </si>
  <si>
    <t>Orange filter lid for MSMINI</t>
  </si>
  <si>
    <t>CSL-RVMIDILID</t>
  </si>
  <si>
    <t>Orange filter lid for MSMIDI</t>
  </si>
  <si>
    <t>TGT8XMINI</t>
  </si>
  <si>
    <t>8 Student Agarose Electrophoresis System</t>
  </si>
  <si>
    <t>TGT8XMINI-SET1</t>
  </si>
  <si>
    <t>8 Student Agarose Electrophoresis System with Power Supply and Fixed Volume Pipettes</t>
  </si>
  <si>
    <t>TGT6XMINI</t>
  </si>
  <si>
    <t>FTGT6XMINI</t>
  </si>
  <si>
    <t>6 Student Agarose Electrophoresis System</t>
  </si>
  <si>
    <t>TGT6XMINI-NANO300</t>
  </si>
  <si>
    <t>FTGT6XMINI-NANO300</t>
  </si>
  <si>
    <t>6 Student Agarose Electrophoresis System with Power Supply</t>
  </si>
  <si>
    <t>TGT6XMINI-NANO300KIT</t>
  </si>
  <si>
    <t>FTGT6XMINI-NANO300KIT</t>
  </si>
  <si>
    <t>6 Student Agarose Electrophoresis System with Power Supply and Reagent kit</t>
  </si>
  <si>
    <t>TGT4XMINI</t>
  </si>
  <si>
    <t>FTGT4XMINI</t>
  </si>
  <si>
    <t>4 Student Agarose Electrophoresis System</t>
  </si>
  <si>
    <t>TGT4XMINI-NANO300</t>
  </si>
  <si>
    <t>FTGT4XMINI-NANO300</t>
  </si>
  <si>
    <t>4 Student Agarose Electrophoresis System with Power Supply</t>
  </si>
  <si>
    <t>TGT1XMINI</t>
  </si>
  <si>
    <t>Individual Student Agarose Electrophoresis System</t>
  </si>
  <si>
    <t>TGT7X10</t>
  </si>
  <si>
    <t>Teaching gel tank to run 1x 7x10cm gel trays, includes: 2x 8-sample combs, casting dams, loading guides and cables.</t>
  </si>
  <si>
    <t>TGT-UV7</t>
  </si>
  <si>
    <t>7 x 7 cm Gel Tray for Student Tank</t>
  </si>
  <si>
    <t>TGT-6-2</t>
  </si>
  <si>
    <t>Comb 6 well, 2mm thick for student tanks</t>
  </si>
  <si>
    <t>TPS150V</t>
  </si>
  <si>
    <t>75/150V Power Supply for Teaching Electrophoresis Tanks</t>
  </si>
  <si>
    <t>LABSET1</t>
  </si>
  <si>
    <t>NLABSET1</t>
  </si>
  <si>
    <t>BCLABSET1</t>
  </si>
  <si>
    <t>RELABSET1</t>
  </si>
  <si>
    <t>2 Gel Tanks, Power Supply &amp; Pipettes</t>
  </si>
  <si>
    <t>LABSET2</t>
  </si>
  <si>
    <t>NLABSET2</t>
  </si>
  <si>
    <t>BCLABSET2</t>
  </si>
  <si>
    <t>RELABSET2</t>
  </si>
  <si>
    <t>4 Gel Tanks, Power Supply, Reagents &amp; Pipettes</t>
  </si>
  <si>
    <t>CSL-EDUPACK</t>
  </si>
  <si>
    <t>Education reagent package</t>
  </si>
  <si>
    <t>CSLDNAKIT1</t>
  </si>
  <si>
    <t>DNA Experiment Kit</t>
  </si>
  <si>
    <t>CSLDYEKIT1</t>
  </si>
  <si>
    <t>Dye Experiment Kit</t>
  </si>
  <si>
    <t>BB101</t>
  </si>
  <si>
    <t>DNA Fingerprinting - Electrophoresis Education kit</t>
  </si>
  <si>
    <t>BB102</t>
  </si>
  <si>
    <t>Cystic Fibrosis - Electrophoresis Education kit</t>
  </si>
  <si>
    <t>BB103</t>
  </si>
  <si>
    <t>Paternity Testing - Electrophoresis Education kit</t>
  </si>
  <si>
    <t>BB104</t>
  </si>
  <si>
    <t>Breast Cancer Genetics - Electrophoresis Education kit</t>
  </si>
  <si>
    <t>SH300</t>
  </si>
  <si>
    <t>Flexible electrode holder (optional)</t>
  </si>
  <si>
    <t>CSL-RUNSAFE</t>
  </si>
  <si>
    <t>CSL-runSAFE</t>
  </si>
  <si>
    <t>runSAFE stain 1ml/vial</t>
  </si>
  <si>
    <t>CSL-MDNA-100BPH</t>
  </si>
  <si>
    <t>100bp DNA ladder, 100-3000bp, 1 x 500ul vial</t>
  </si>
  <si>
    <t>CSL-MDNA-100BP</t>
  </si>
  <si>
    <t>CSL-MDNA-100bp</t>
  </si>
  <si>
    <t>100bp DNA ladder, 100-1500bp, 1 x 500ul vial</t>
  </si>
  <si>
    <t>CSL-MDNA-1KBPLUS</t>
  </si>
  <si>
    <t>1Kb PLUS DNA ladder, 100-10Kb, 1 x 500ul vial</t>
  </si>
  <si>
    <t>CSL-MDNA-50BP</t>
  </si>
  <si>
    <t>CSL-MDNA-50bp</t>
  </si>
  <si>
    <t>50bp DNA ladder, 50-1500bp, 1x500ul vial</t>
  </si>
  <si>
    <t>CSL-TBEP</t>
  </si>
  <si>
    <t>Powdered Tris-Borate-EDTA  Running buffer - 10X, 5L</t>
  </si>
  <si>
    <t>TAE50X1L</t>
  </si>
  <si>
    <t>Tris-Acetate EDTA Running Buffer 50X - 1L</t>
  </si>
  <si>
    <t>TAE50X5L</t>
  </si>
  <si>
    <t>Tris-Acetate EDTA Running Buffer 50X - 5L</t>
  </si>
  <si>
    <t>TBE10X1L</t>
  </si>
  <si>
    <t>Tris-Borate EDTA Running Buffer 10X - 1L</t>
  </si>
  <si>
    <t>TBE10X5L</t>
  </si>
  <si>
    <t>Tris-Borate EDTA Running Buffer 10X - 5L</t>
  </si>
  <si>
    <t>CSL-LOADDYE</t>
  </si>
  <si>
    <t>10 x Bromophenol Blue Loading Dye, 1ml</t>
  </si>
  <si>
    <t>CSL-LOADDYE10</t>
  </si>
  <si>
    <t>10 x Bromophenol Blue Loading Dye, 10ml</t>
  </si>
  <si>
    <t>RFW250</t>
  </si>
  <si>
    <t>RNase-Free Water 250ml</t>
  </si>
  <si>
    <t>RFW50X5</t>
  </si>
  <si>
    <t>RNase-Free Water 50 x 5ml</t>
  </si>
  <si>
    <t>UPW1000</t>
  </si>
  <si>
    <t>BP Grade Sterile Water, 1000ml</t>
  </si>
  <si>
    <t>PROBLUE</t>
  </si>
  <si>
    <t>proBLUE</t>
  </si>
  <si>
    <t>proBLUE Colorimetric DNA Stain 120ml (10x)</t>
  </si>
  <si>
    <t>CSL-AG5</t>
  </si>
  <si>
    <t>Agarose 5g</t>
  </si>
  <si>
    <t>CSL-AG100</t>
  </si>
  <si>
    <t>Agarose 100g</t>
  </si>
  <si>
    <t>CSL-AG500</t>
  </si>
  <si>
    <t>Agarose 500g</t>
  </si>
  <si>
    <t>CSL-AG1000</t>
  </si>
  <si>
    <t>Agarose 1000g (2 x 500g Bottles)</t>
  </si>
  <si>
    <t>CSL-AG2000</t>
  </si>
  <si>
    <t>Agarose 2000g (4 x 500g Bottles)</t>
  </si>
  <si>
    <t>CSL-AG5000</t>
  </si>
  <si>
    <t>Agarose 5000g (10 x 500g Bottles)</t>
  </si>
  <si>
    <t>CSL-AG10KG</t>
  </si>
  <si>
    <t>Agarose 10kg (20 x 500g Bottles)</t>
  </si>
  <si>
    <t>CSL-LMA5</t>
  </si>
  <si>
    <t>Agarose 5g, LMP</t>
  </si>
  <si>
    <t>CSL-LMA50</t>
  </si>
  <si>
    <t>Agarose 50g, LMP</t>
  </si>
  <si>
    <t>CSL-LMA100</t>
  </si>
  <si>
    <t>Agarose 100g, LMP</t>
  </si>
  <si>
    <t>CSL-LMA500</t>
  </si>
  <si>
    <t>Agarose 500g, LMP</t>
  </si>
  <si>
    <t>CSL-HRA5</t>
  </si>
  <si>
    <t>Agarose 5g, HR</t>
  </si>
  <si>
    <t>CSL-HRA100</t>
  </si>
  <si>
    <t>Agarose 100g, HR</t>
  </si>
  <si>
    <t>CSL-HRA500</t>
  </si>
  <si>
    <t>Agarose 500g, HR</t>
  </si>
  <si>
    <t>CSL-AGTAB</t>
  </si>
  <si>
    <t>Agarose Tablets 100g, Low EEO, 200 x 0.5g</t>
  </si>
  <si>
    <t>CVS10DSYS</t>
  </si>
  <si>
    <t>NCVS10DSYS</t>
  </si>
  <si>
    <t>BCVS10DSYS</t>
  </si>
  <si>
    <t>RELCVS10DSYS</t>
  </si>
  <si>
    <t>RRVS10DSYS</t>
  </si>
  <si>
    <t>EL2000</t>
  </si>
  <si>
    <t>OLCVS10DSYS</t>
  </si>
  <si>
    <t>BBCVS10DSYS</t>
  </si>
  <si>
    <t>EV10G</t>
  </si>
  <si>
    <t>FCVS10DSYS</t>
  </si>
  <si>
    <t>SLSVS10DSYS</t>
  </si>
  <si>
    <t>MV-10DSYS</t>
  </si>
  <si>
    <t>omniPAGE Mini System with Caster</t>
  </si>
  <si>
    <t>CVS10D</t>
  </si>
  <si>
    <t>NCVS10D</t>
  </si>
  <si>
    <t>BCVS10D</t>
  </si>
  <si>
    <t>RELCVS10D</t>
  </si>
  <si>
    <t>RRVS10D</t>
  </si>
  <si>
    <t>EL2004</t>
  </si>
  <si>
    <t>OLCVS10D</t>
  </si>
  <si>
    <t>BBCVS10D</t>
  </si>
  <si>
    <t>FCVS10D</t>
  </si>
  <si>
    <t>EB-VES-SPMINI10</t>
  </si>
  <si>
    <t>SLSVS10D</t>
  </si>
  <si>
    <t>omniPAGE Mini System, No Caster</t>
  </si>
  <si>
    <t>CVS10PRE</t>
  </si>
  <si>
    <t>NCVS10PRE</t>
  </si>
  <si>
    <t>BCVS10PRE</t>
  </si>
  <si>
    <t>RELCVS10PRE</t>
  </si>
  <si>
    <t>RRVS10PRE</t>
  </si>
  <si>
    <t>EL2010</t>
  </si>
  <si>
    <t>OLCVS10PRE</t>
  </si>
  <si>
    <t>BBCVS10PRE</t>
  </si>
  <si>
    <t>FCVS10PRE</t>
  </si>
  <si>
    <t>SLSVS10PRE</t>
  </si>
  <si>
    <t>omniPAGE Mini System for pre-cast Gels</t>
  </si>
  <si>
    <t>CVS10DSYS-CU</t>
  </si>
  <si>
    <t>NCVS10DSYS-CU</t>
  </si>
  <si>
    <t>BCVS10DSYS-CU</t>
  </si>
  <si>
    <t>RELCVS10DSYS-CU</t>
  </si>
  <si>
    <t>RRVS10DSYS-CU</t>
  </si>
  <si>
    <t>EL2012</t>
  </si>
  <si>
    <t>OLCVS10DSYS-CU</t>
  </si>
  <si>
    <t>BBCVS10DSYS-CU</t>
  </si>
  <si>
    <t>FCVS10DSYS-CU</t>
  </si>
  <si>
    <t>SLSVS10DSYS-CU</t>
  </si>
  <si>
    <t>omniPAGE Mini System with Caster and additional casting unit</t>
  </si>
  <si>
    <t>CVS10EXCASTER</t>
  </si>
  <si>
    <t>NCVS10EXCASTER</t>
  </si>
  <si>
    <t>BCVS10EXCASTER</t>
  </si>
  <si>
    <t>RELCVS10EXCASTER</t>
  </si>
  <si>
    <t>FCVS10EXCASTER</t>
  </si>
  <si>
    <t>SLSVS10EXCASTER</t>
  </si>
  <si>
    <t>MV10EXCASTER</t>
  </si>
  <si>
    <t>omniPAGE Mini - Casting Stand without base (no electrodes)</t>
  </si>
  <si>
    <t>CVS10EXCASTERSYS</t>
  </si>
  <si>
    <t>NCVS10EXCASTERSYS</t>
  </si>
  <si>
    <t>BCVS10EXCASTERSYS</t>
  </si>
  <si>
    <t>RELCVS10EXCASTERSYS</t>
  </si>
  <si>
    <t>FCVS10EXCASTERSYS</t>
  </si>
  <si>
    <t>SLSVS10EXCASTERSYS</t>
  </si>
  <si>
    <t>MV10EXCASTERSYS</t>
  </si>
  <si>
    <t>omniPAGE Mini - Casting Stand with base</t>
  </si>
  <si>
    <t>VS10DCAST</t>
  </si>
  <si>
    <t>MV-10DCAST</t>
  </si>
  <si>
    <t>omniPAGE Mini - Casting base</t>
  </si>
  <si>
    <t>VS10DCASTM</t>
  </si>
  <si>
    <t>MV-10DCASTM</t>
  </si>
  <si>
    <t>omniPAGE Mini - Replacement Caster Sealing Mat</t>
  </si>
  <si>
    <t>CVS10DIRM</t>
  </si>
  <si>
    <t>BCVS10DIRM</t>
  </si>
  <si>
    <t>MV-10DIRM</t>
  </si>
  <si>
    <t>omniPAGE Mini - Inner Running Module</t>
  </si>
  <si>
    <t>VS10ICB</t>
  </si>
  <si>
    <t>MV-10ICB</t>
  </si>
  <si>
    <t>omniPAGE Mini - Cooling Block.</t>
  </si>
  <si>
    <t>VS10NG</t>
  </si>
  <si>
    <t>MV-10NG</t>
  </si>
  <si>
    <t>10 x 10cm Notched Glass Plates 2mm thick (Pack of 2)</t>
  </si>
  <si>
    <t>VS10PG</t>
  </si>
  <si>
    <t>MV-10PG</t>
  </si>
  <si>
    <t>10 x 10cm Plain Glass Plates 2mm thick (Pack of 2)</t>
  </si>
  <si>
    <t>VS10PGS0.5</t>
  </si>
  <si>
    <t>MV-10PGS0.5</t>
  </si>
  <si>
    <t>10 x 10cm Plain Glass Plates with 0.5mm Bonded Spacers (Pack of 2)</t>
  </si>
  <si>
    <t>VS10PGS0.75</t>
  </si>
  <si>
    <t>MV-10PGS0.75</t>
  </si>
  <si>
    <t>10 x 10cm Plain Glass Plates with 0.75mm Bonded Spacers (Pack of 2)</t>
  </si>
  <si>
    <t>VS10PGS1</t>
  </si>
  <si>
    <t>MV-10PGS1</t>
  </si>
  <si>
    <t>10 x 10cm Plain Glass Plates with 1mm Bonded Spacers (Pack of 2)</t>
  </si>
  <si>
    <t>VS10PGS1.5</t>
  </si>
  <si>
    <t>MV-10PGS1.5</t>
  </si>
  <si>
    <t>10 x 10cm Plain Glass Plates with 1.5mm Bonded Spacers (Pack of 2)</t>
  </si>
  <si>
    <t>VS10PGS2</t>
  </si>
  <si>
    <t>MV-10PGS2</t>
  </si>
  <si>
    <t>10 x 10cm Plain Glass Plates with 2mm Bonded Spacers (Pack of 2)</t>
  </si>
  <si>
    <t>VS10NGS0.5</t>
  </si>
  <si>
    <t>MV-10NGS0.5</t>
  </si>
  <si>
    <t>10 x 10cm Notched Glass Plates with 0.5mm Bonded Spacers (Pack of 2)</t>
  </si>
  <si>
    <t>VS10NGS0.75</t>
  </si>
  <si>
    <t>MV-10NGS0.75</t>
  </si>
  <si>
    <t>10 x 10cm Notched Glass Plates with 0.75mm Bonded Spacers (Pack of 2)</t>
  </si>
  <si>
    <t>VS10NGS1</t>
  </si>
  <si>
    <t>MV-10NGS1</t>
  </si>
  <si>
    <t>10 x 10cm Notched Glass Plates with 1mm Bonded Spacers (Pack of 2)</t>
  </si>
  <si>
    <t>VS10NGS1.5</t>
  </si>
  <si>
    <t>MV-10NGS1.5</t>
  </si>
  <si>
    <t>10 x 10cm Notched Glass Plates with 1.5mm Bonded Spacers (Pack of 2)</t>
  </si>
  <si>
    <t>VS10NGS2</t>
  </si>
  <si>
    <t>MV-10NGS2</t>
  </si>
  <si>
    <t>10 x 10cm Notched Glass Plates with 2mm Bonded Spacers (Pack of 2)</t>
  </si>
  <si>
    <t>VS10DP</t>
  </si>
  <si>
    <t>MV-10DP</t>
  </si>
  <si>
    <t>omniPAGE Mini - Dummy Plate, 10 x 10cm</t>
  </si>
  <si>
    <t>VS10S0.5</t>
  </si>
  <si>
    <t>MV-10S0.5</t>
  </si>
  <si>
    <t>10cm Spacers - 0.5mm (Pack of 2)</t>
  </si>
  <si>
    <t>VS10S0.75</t>
  </si>
  <si>
    <t>MV-10S0.75</t>
  </si>
  <si>
    <t>10cm Spacers - 0.75mm (Pack of 2)</t>
  </si>
  <si>
    <t>VS10S1</t>
  </si>
  <si>
    <t>MV-10S1</t>
  </si>
  <si>
    <t>10cm Spacers - 1mm thick (Pack of 2)</t>
  </si>
  <si>
    <t>VS10S1.5</t>
  </si>
  <si>
    <t>MV-10S1.5</t>
  </si>
  <si>
    <t>10cm Spacers - 1.5mm thick (Pack of 2)</t>
  </si>
  <si>
    <t>VS10S2</t>
  </si>
  <si>
    <t>MV-10S2</t>
  </si>
  <si>
    <t>10cm Spacers - 2mm thick (Pack of 2)</t>
  </si>
  <si>
    <t>VS10-1-0.75</t>
  </si>
  <si>
    <t>MV-10-1-0.75</t>
  </si>
  <si>
    <t>omniPAGE Mini Comb, 1 Prep, 1 Marker, 0.75mm thick</t>
  </si>
  <si>
    <t>VS10-5-0.75</t>
  </si>
  <si>
    <t>MV-10-5-0.75</t>
  </si>
  <si>
    <t>omniPAGE Mini Comb, 5 sample, 0.75mm thick</t>
  </si>
  <si>
    <t>VS10-8MC-0.75</t>
  </si>
  <si>
    <t>MV-10-8MC-0.75</t>
  </si>
  <si>
    <t>omniPAGE Mini Comb, 8 sample MC, 0.75mm thick</t>
  </si>
  <si>
    <t>VS10-9-0.75</t>
  </si>
  <si>
    <t>MV-10-9-0.75</t>
  </si>
  <si>
    <t>omniPAGE Mini Comb, 9 sample, 0.75mm thick</t>
  </si>
  <si>
    <t>VS10-10-0.75</t>
  </si>
  <si>
    <t>MV-10-10-0.75</t>
  </si>
  <si>
    <t>omniPAGE Mini Comb, 10 sample, 0.75mm thick</t>
  </si>
  <si>
    <t>VS10-12-0.75</t>
  </si>
  <si>
    <t>MV-10-12-0.75</t>
  </si>
  <si>
    <t>omniPAGE Mini Comb, 12 sample, 0.75mm thick</t>
  </si>
  <si>
    <t>VS10-20-0.75</t>
  </si>
  <si>
    <t>MV-10-20-0.75</t>
  </si>
  <si>
    <t>omniPAGE Mini Comb, 20 sample, 0.75mm thick</t>
  </si>
  <si>
    <t>VS10-1-1</t>
  </si>
  <si>
    <t>MV-10-1-1</t>
  </si>
  <si>
    <t>omniPAGE Mini Comb, 1 Prep, 1 Marker, 1mm thick</t>
  </si>
  <si>
    <t>VS10-5-1</t>
  </si>
  <si>
    <t>MV-10-5-1</t>
  </si>
  <si>
    <t>omniPAGE Mini Comb, 5 sample, 1mm thick</t>
  </si>
  <si>
    <t>VS10-8MC-1</t>
  </si>
  <si>
    <t>MV-10-8MC-1</t>
  </si>
  <si>
    <t>omniPAGE Mini Comb, 8 sample MC, 1mm thick</t>
  </si>
  <si>
    <t>VS10-9-1</t>
  </si>
  <si>
    <t>MV-10-9-1</t>
  </si>
  <si>
    <t>omniPAGE Mini Comb, 9 sample, 1mm thick</t>
  </si>
  <si>
    <t>VS10-16-0.75</t>
  </si>
  <si>
    <t>omniPAGE Mini Comb, 16 sample, 0.75mm thick</t>
  </si>
  <si>
    <t>VS10-16-1</t>
  </si>
  <si>
    <t>omniPAGE Mini Comb, 16 sample, 1mm thick</t>
  </si>
  <si>
    <t>VS10-16-1.5</t>
  </si>
  <si>
    <t>omniPAGE Mini Comb, 16 sample, 1.5mm thick</t>
  </si>
  <si>
    <t>VS10-16-2</t>
  </si>
  <si>
    <t>omniPAGE Mini Comb, 16 sample, 2mm thick</t>
  </si>
  <si>
    <t>VS10-10-1</t>
  </si>
  <si>
    <t>MV-10-10-1</t>
  </si>
  <si>
    <t>omniPAGE Mini Comb, 10 sample, 1mm thick</t>
  </si>
  <si>
    <t>VS10-12-1</t>
  </si>
  <si>
    <t>MV-10-12-1</t>
  </si>
  <si>
    <t>omniPAGE Mini Comb, 12 sample, 1mm thick</t>
  </si>
  <si>
    <t>VS10-20-1</t>
  </si>
  <si>
    <t>MV-10-20-1</t>
  </si>
  <si>
    <t>omniPAGE Mini Comb, 20 sample, 1mm thick</t>
  </si>
  <si>
    <t>VS10-1-1.5</t>
  </si>
  <si>
    <t>MV-10-1-1.5</t>
  </si>
  <si>
    <t>omniPAGE Mini Comb, 1 Prep, 1 Marker, 1.5mm thick</t>
  </si>
  <si>
    <t>VS10-5-1.5</t>
  </si>
  <si>
    <t>MV-10-5-1.5</t>
  </si>
  <si>
    <t>omniPAGE Mini Comb, 5 sample, 1.5mm thick</t>
  </si>
  <si>
    <t>VS10-8MC-1.5</t>
  </si>
  <si>
    <t>MV-10-8MC-1.5</t>
  </si>
  <si>
    <t>omniPAGE Mini Comb, 8 sample MC, 1.5mm thick</t>
  </si>
  <si>
    <t>VS10-9-1.5</t>
  </si>
  <si>
    <t>MV-10-9-1.5</t>
  </si>
  <si>
    <t>omniPAGE Mini Comb, 9 sample, 1.5mm thick</t>
  </si>
  <si>
    <t>VS10-10-1.5</t>
  </si>
  <si>
    <t>MV-10-10-1.5</t>
  </si>
  <si>
    <t>omniPAGE Mini Comb, 10 sample, 1.5mm thick</t>
  </si>
  <si>
    <t>VS10-12-1.5</t>
  </si>
  <si>
    <t>MV-10-12-1.5</t>
  </si>
  <si>
    <t>omniPAGE Mini Comb, 12 sample, 1.5mm thick</t>
  </si>
  <si>
    <t>VS10-20-1.5</t>
  </si>
  <si>
    <t>MV-10-20-1.5</t>
  </si>
  <si>
    <t>omniPAGE Mini Comb, 20 sample, 1.5mm thick</t>
  </si>
  <si>
    <t>VS10-1-2</t>
  </si>
  <si>
    <t>MV-10-1-2</t>
  </si>
  <si>
    <t>omniPAGE Mini Comb, 1 Prep, 1 Marker, 2mm thick</t>
  </si>
  <si>
    <t>VS10-5-2</t>
  </si>
  <si>
    <t>MV-10-5-2</t>
  </si>
  <si>
    <t>omniPAGE Mini Comb, 5 sample, 2mm thick</t>
  </si>
  <si>
    <t>VS10-8MC-2</t>
  </si>
  <si>
    <t>MV-10-8MC-2</t>
  </si>
  <si>
    <t>omniPAGE Mini Comb, 8 sample MC, 2mm thick</t>
  </si>
  <si>
    <t>VS10-9-2</t>
  </si>
  <si>
    <t>MV-10-9-2</t>
  </si>
  <si>
    <t>omniPAGE Mini Comb, 9 sample, 2mm thick</t>
  </si>
  <si>
    <t>VS10-10-2</t>
  </si>
  <si>
    <t>MV-10-10-2</t>
  </si>
  <si>
    <t>omniPAGE Mini Comb, 10 sample, 2mm thick</t>
  </si>
  <si>
    <t>VS10-12-2</t>
  </si>
  <si>
    <t>MV-10-12-2</t>
  </si>
  <si>
    <t>omniPAGE Mini Comb, 12 sample, 2mm thick</t>
  </si>
  <si>
    <t>VS10-20-2</t>
  </si>
  <si>
    <t>MV-10-20-2</t>
  </si>
  <si>
    <t>omniPAGE Mini Comb, 20 sample, 2mm thick</t>
  </si>
  <si>
    <t>VS10-IEFKIT</t>
  </si>
  <si>
    <t>omniPAGE Mini - IEF Conversion kit for 2 x 7cm IPG strips</t>
  </si>
  <si>
    <t>VS10SG</t>
  </si>
  <si>
    <t>omniPAGE Mini - Silicone Gasket (PK/1)</t>
  </si>
  <si>
    <t>VS10LID</t>
  </si>
  <si>
    <t>NVS10LID</t>
  </si>
  <si>
    <t>BCVS10LID</t>
  </si>
  <si>
    <t>RELVS10LID</t>
  </si>
  <si>
    <t>OLVS10LID</t>
  </si>
  <si>
    <t>BBVS10LID</t>
  </si>
  <si>
    <t>EV10GLID</t>
  </si>
  <si>
    <t>FVS10LID</t>
  </si>
  <si>
    <t>SLSVS10LID</t>
  </si>
  <si>
    <t>MV-10LID</t>
  </si>
  <si>
    <t>omniPAGE Mini lid, No cables</t>
  </si>
  <si>
    <t>VS10TANK</t>
  </si>
  <si>
    <t>MV-10TANK</t>
  </si>
  <si>
    <t>omniPAGE Mini Tank</t>
  </si>
  <si>
    <t>CVS10CES</t>
  </si>
  <si>
    <t>NCVS10CES</t>
  </si>
  <si>
    <t>BCVS10CES</t>
  </si>
  <si>
    <t>RELCVS10CES</t>
  </si>
  <si>
    <t>RRVS10CES</t>
  </si>
  <si>
    <t>EL2200</t>
  </si>
  <si>
    <t>OLCVS10CES</t>
  </si>
  <si>
    <t>BBCVS10CES</t>
  </si>
  <si>
    <t>EV10GCES</t>
  </si>
  <si>
    <t>SLSVS10CES</t>
  </si>
  <si>
    <t>omniPAGE Mini - PAGE, 2D and Blotting Package</t>
  </si>
  <si>
    <t>CVS10C2DS</t>
  </si>
  <si>
    <t>NCVS10C2DS</t>
  </si>
  <si>
    <t>BCVS10C2DS</t>
  </si>
  <si>
    <t>RELCVS10C2DS</t>
  </si>
  <si>
    <t>RRVS10C2DS</t>
  </si>
  <si>
    <t>EL2320</t>
  </si>
  <si>
    <t>OLCVS10C2DS</t>
  </si>
  <si>
    <t>BBCVS10C2DS</t>
  </si>
  <si>
    <t>SLSVS10C2DS</t>
  </si>
  <si>
    <t>omniPAGE Mini - PAGE and 2D Package</t>
  </si>
  <si>
    <t>CVS10CBS</t>
  </si>
  <si>
    <t>NCVS10CBS</t>
  </si>
  <si>
    <t>BCVS10CBS</t>
  </si>
  <si>
    <t>RELCVS10CBS</t>
  </si>
  <si>
    <t>RRVS10CBS</t>
  </si>
  <si>
    <t>EL2400</t>
  </si>
  <si>
    <t>OLCVS10CBS</t>
  </si>
  <si>
    <t>BBCVS10CBS</t>
  </si>
  <si>
    <t>EV10CBS</t>
  </si>
  <si>
    <t>FCVS10CBS</t>
  </si>
  <si>
    <t>SLSVS10CBS</t>
  </si>
  <si>
    <t>MV-10CBS</t>
  </si>
  <si>
    <t>omniPAGE Mini - PAGE and Blotting Package</t>
  </si>
  <si>
    <t>CVS10CBS-HI</t>
  </si>
  <si>
    <t>NCVS10CBS-HI</t>
  </si>
  <si>
    <t>BCVS10CBS-HI</t>
  </si>
  <si>
    <t>RELCVS10CBS-HI</t>
  </si>
  <si>
    <t>RRVS10CBS-HI</t>
  </si>
  <si>
    <t>EL2400-HI</t>
  </si>
  <si>
    <t>OLCVS10CBS-HI</t>
  </si>
  <si>
    <t>BBCVS10CBS-HI</t>
  </si>
  <si>
    <t>VSPMINICBS-HI</t>
  </si>
  <si>
    <t>SLSVS10CBS-HI</t>
  </si>
  <si>
    <t>omniPAGE Mini - PAGE and High Intensity Blotting Package</t>
  </si>
  <si>
    <t>VS10DCI</t>
  </si>
  <si>
    <t>omniPAGE Mini Tube Gel Insert</t>
  </si>
  <si>
    <t>VS10BI</t>
  </si>
  <si>
    <t>omniBLOT Mini Insert</t>
  </si>
  <si>
    <t>VS10BI-HI</t>
  </si>
  <si>
    <t>OmniBLOT Mini High Intensity Insert</t>
  </si>
  <si>
    <t>MCT10</t>
  </si>
  <si>
    <t>Mini Capillary Tubes, 75mm x 1mm ID- Pack of 100</t>
  </si>
  <si>
    <t>MCT101.5</t>
  </si>
  <si>
    <t>Mini Capillary Tubes, 75mm x 1.5mm ID - Pack of 100</t>
  </si>
  <si>
    <t>MCBP</t>
  </si>
  <si>
    <t>Mini Capillary Blanking ports - Pack of 10</t>
  </si>
  <si>
    <t>VS10DC</t>
  </si>
  <si>
    <t>NVS10DC</t>
  </si>
  <si>
    <t>BCVS10DC</t>
  </si>
  <si>
    <t>RELVS10DC</t>
  </si>
  <si>
    <t>EL2026</t>
  </si>
  <si>
    <t>OLVS10DC</t>
  </si>
  <si>
    <t>BBVS10DC</t>
  </si>
  <si>
    <t>SLSVS10DC</t>
  </si>
  <si>
    <t>omniPAGE Mini Tube Unit</t>
  </si>
  <si>
    <t>VS10WD</t>
  </si>
  <si>
    <t>NVS10WD</t>
  </si>
  <si>
    <t>BCVS10WD</t>
  </si>
  <si>
    <t>RELVS10WD</t>
  </si>
  <si>
    <t>RRVS10WD</t>
  </si>
  <si>
    <t>EL2083</t>
  </si>
  <si>
    <t>OLVS10WD</t>
  </si>
  <si>
    <t>BBVS10WD</t>
  </si>
  <si>
    <t>SLSVS10WD</t>
  </si>
  <si>
    <t>omniPAGE Mini Wide System, No Caster</t>
  </si>
  <si>
    <t>VS10WDSYS</t>
  </si>
  <si>
    <t>NVS10WDSYS</t>
  </si>
  <si>
    <t>BCVS10WDSYS</t>
  </si>
  <si>
    <t>RELVS10WDSYS</t>
  </si>
  <si>
    <t>RRVS10WDSYS</t>
  </si>
  <si>
    <t>EL2084</t>
  </si>
  <si>
    <t>OLVS10WDSYS</t>
  </si>
  <si>
    <t>BBVS10WDSYS</t>
  </si>
  <si>
    <t>EV10WG</t>
  </si>
  <si>
    <t>SLSVS10WDSYS</t>
  </si>
  <si>
    <t>MV-10WDSYS</t>
  </si>
  <si>
    <t>omniPAGE Mini Wide System with Caster</t>
  </si>
  <si>
    <t>VS10WDSYS-CU</t>
  </si>
  <si>
    <t>NVS10WDSYS-CU</t>
  </si>
  <si>
    <t>BCVS10WDSYS-CU</t>
  </si>
  <si>
    <t>RELVS10WDSYS-CU</t>
  </si>
  <si>
    <t>RRVS10WDSYS-CU</t>
  </si>
  <si>
    <t>EL2086</t>
  </si>
  <si>
    <t>OLVS10WDSYS-CU</t>
  </si>
  <si>
    <t>BBVS10WDSYS-CU</t>
  </si>
  <si>
    <t>SLSVS10WDSYS-CU</t>
  </si>
  <si>
    <t>omniPAGE Mini Wide System with Caster and additional casting unit</t>
  </si>
  <si>
    <t>VS10WEXCASTER</t>
  </si>
  <si>
    <t>BCVS10WEXCASTER</t>
  </si>
  <si>
    <t>RELVS10WEXCASTER</t>
  </si>
  <si>
    <t>SLSVS10WEXCASTER</t>
  </si>
  <si>
    <t>omniPAGE Mini Wide - Casting Stand without base</t>
  </si>
  <si>
    <t>VS20DCAST</t>
  </si>
  <si>
    <t>omniPAGE Maxi and Mini Wide - Casting base</t>
  </si>
  <si>
    <t>VS20DCASTM</t>
  </si>
  <si>
    <t>omniPAGE Maxi and Mini Wide - Replacement Caster Sealing Mat</t>
  </si>
  <si>
    <t>VS10WDIRM</t>
  </si>
  <si>
    <t>BCVS10WDIRM</t>
  </si>
  <si>
    <t>RELVS10WDIRM</t>
  </si>
  <si>
    <t>omniPAGE Mini Wide, - Inner Running Module</t>
  </si>
  <si>
    <t>VS10WNG</t>
  </si>
  <si>
    <t>MV-10WNG</t>
  </si>
  <si>
    <t>20 x 10cm Notched Glass Plates 4mm thick (Pk of 2)</t>
  </si>
  <si>
    <t>VS10WPG</t>
  </si>
  <si>
    <t>20 x 10cm Plain Glass Plates 4mm thick (Pack of 2)</t>
  </si>
  <si>
    <t>VS10WPGS0.75</t>
  </si>
  <si>
    <t>20 x 10cm Plain Glass Plates with 0.75mm Bonded Spacers (Pack of 2)</t>
  </si>
  <si>
    <t>VS10WPGS1</t>
  </si>
  <si>
    <t>20 x 10cm Plain Glass Plates with 1mm Bonded Spacers (Pack of 2)</t>
  </si>
  <si>
    <t>VS10WPGS1.5</t>
  </si>
  <si>
    <t>20 x 10cm Plain Glass Plates with 1.5mm Bonded Spacers (Pack of 2)</t>
  </si>
  <si>
    <t>VS10WPGS2</t>
  </si>
  <si>
    <t>20 x 10cm Plain Glass Plates with 2mm Bonded Spacers (Pack of 2)</t>
  </si>
  <si>
    <t>VS10WNGS0.75</t>
  </si>
  <si>
    <t>20 x 10cm Notched Glass Plates with 0.75mm Bonded Spacers (Pack of 2)</t>
  </si>
  <si>
    <t>VS10WNGS1</t>
  </si>
  <si>
    <t>20 x 10cm Notched Glass Plates with 1mm Bonded Spacers (Pack of 2)</t>
  </si>
  <si>
    <t>VS10WDP</t>
  </si>
  <si>
    <t>omniPAGE Mini Wide - Dummy Plate, 20 x 10cm</t>
  </si>
  <si>
    <t>VS10W-IEFKIT</t>
  </si>
  <si>
    <t>omniPAGE Mini Wide IEF Conversion kit</t>
  </si>
  <si>
    <t>VS20WAVELID</t>
  </si>
  <si>
    <t>NVS20WAVELID</t>
  </si>
  <si>
    <t>BCVS20WAVELID</t>
  </si>
  <si>
    <t>RELSWAVELID</t>
  </si>
  <si>
    <t>OLVS20WAVELID</t>
  </si>
  <si>
    <t>VS10WLID</t>
  </si>
  <si>
    <t>SLSVS20WAVELID</t>
  </si>
  <si>
    <t>omniPAGE Mini Wide and WAVE Maxi Lid, No cables</t>
  </si>
  <si>
    <t>VS10WTANK</t>
  </si>
  <si>
    <t>omniPAGE Mini Wide Tank</t>
  </si>
  <si>
    <t>VS10WCES</t>
  </si>
  <si>
    <t>NVS10WCES</t>
  </si>
  <si>
    <t>BCVS10WCES</t>
  </si>
  <si>
    <t>RELVS10WCES</t>
  </si>
  <si>
    <t>RRVS10WCES</t>
  </si>
  <si>
    <t>EL2250</t>
  </si>
  <si>
    <t>OLVS10WCES</t>
  </si>
  <si>
    <t>BBVS10WCES</t>
  </si>
  <si>
    <t>EV10WGCES</t>
  </si>
  <si>
    <t>SLSVS10WCES</t>
  </si>
  <si>
    <t>omniPAGE Mini Wide - PAGE, 2D and Blotting Package</t>
  </si>
  <si>
    <t>VS10WCBS</t>
  </si>
  <si>
    <t>NVS10WCBS</t>
  </si>
  <si>
    <t>BCVS10WCBS</t>
  </si>
  <si>
    <t>RELVS10WCBS</t>
  </si>
  <si>
    <t>RRVS10WCBS</t>
  </si>
  <si>
    <t>EL2450</t>
  </si>
  <si>
    <t>OLVS10WCBS</t>
  </si>
  <si>
    <t>BBVS10WCBS</t>
  </si>
  <si>
    <t>SLSVS10WCBS</t>
  </si>
  <si>
    <t>MV-10WCBS</t>
  </si>
  <si>
    <t>omniPAGE Mini Wide - PAGE and Blotting Package</t>
  </si>
  <si>
    <t>VS10WC2DS</t>
  </si>
  <si>
    <t>NVS10WC2DS</t>
  </si>
  <si>
    <t>BCVS10WC2DS</t>
  </si>
  <si>
    <t>RELVS10WC2DS</t>
  </si>
  <si>
    <t>RRVS10WC2DS</t>
  </si>
  <si>
    <t>EL2330</t>
  </si>
  <si>
    <t>OLVS10WC2DS</t>
  </si>
  <si>
    <t>BBVS10WC2DS</t>
  </si>
  <si>
    <t>SLSVS10WC2DS</t>
  </si>
  <si>
    <t>omniPAGE Mini Wide - PAGE and 2D Package</t>
  </si>
  <si>
    <t>VS10WDC</t>
  </si>
  <si>
    <t>NVS10WDC</t>
  </si>
  <si>
    <t>BCVS10WDC</t>
  </si>
  <si>
    <t>RELVS10WDC</t>
  </si>
  <si>
    <t>RRVS10WDC</t>
  </si>
  <si>
    <t>EL2096</t>
  </si>
  <si>
    <t>OLVS10WDC</t>
  </si>
  <si>
    <t>BBVS10WDC</t>
  </si>
  <si>
    <t>SLSVS10WDC</t>
  </si>
  <si>
    <t>omniPAGE Mini Wide, Tube Unit</t>
  </si>
  <si>
    <t>VS10WDCI</t>
  </si>
  <si>
    <t>omniPAGE Mini Wide, Tube Gel Insert</t>
  </si>
  <si>
    <t>VS20WAVESYS</t>
  </si>
  <si>
    <t>NVS20WAVESYS</t>
  </si>
  <si>
    <t>BCVS20WAVESYS</t>
  </si>
  <si>
    <t>RELVS20WAVESYS</t>
  </si>
  <si>
    <t>RRVS20WAVESYS</t>
  </si>
  <si>
    <t>EL2100Z</t>
  </si>
  <si>
    <t>BBVS20WAVESYS</t>
  </si>
  <si>
    <t>FVS20WAVESYS</t>
  </si>
  <si>
    <t>EB-VES-SWMAXI</t>
  </si>
  <si>
    <t>SLSVS20WAVESYS</t>
  </si>
  <si>
    <t>MV-20WAVESYS</t>
  </si>
  <si>
    <t>omniPAGE WAVE Maxi with caster</t>
  </si>
  <si>
    <t>VS20WAVESYS-CU</t>
  </si>
  <si>
    <t>NVS20WAVESYS-CU</t>
  </si>
  <si>
    <t>BCVS20WAVESYS-CU</t>
  </si>
  <si>
    <t>RELVS20WAVESYS-CU</t>
  </si>
  <si>
    <t>RRVS20WAVESYS-CU</t>
  </si>
  <si>
    <t>EL2102Z</t>
  </si>
  <si>
    <t>BBVS20WAVESYS-CU</t>
  </si>
  <si>
    <t>FVS20WAVESYS-CU</t>
  </si>
  <si>
    <t>SLSVS20WAVESYS-CU</t>
  </si>
  <si>
    <t>OLVS20WAVESYS-CU</t>
  </si>
  <si>
    <t>omniPAGE WAVE Maxi with caster and additional casting unit</t>
  </si>
  <si>
    <t>VS20WAVED</t>
  </si>
  <si>
    <t>NVS20WAVED</t>
  </si>
  <si>
    <t>BCVS20WAVED</t>
  </si>
  <si>
    <t>RELVS20WAVED</t>
  </si>
  <si>
    <t>RRVS20WAVED</t>
  </si>
  <si>
    <t>EL2120Z</t>
  </si>
  <si>
    <t>BBVS20WAVED</t>
  </si>
  <si>
    <t>FVS20WAVED</t>
  </si>
  <si>
    <t>SLSVS20WAVED</t>
  </si>
  <si>
    <t>OLVS20WAVED</t>
  </si>
  <si>
    <t>omniPAGE WAVE Maxi, No caster</t>
  </si>
  <si>
    <t>VS20WAVE-EC</t>
  </si>
  <si>
    <t>omniPAGE WAVE Maxi - Casting Stand without base</t>
  </si>
  <si>
    <t>VS20WAVEDIRM</t>
  </si>
  <si>
    <t>MV-20DIRM</t>
  </si>
  <si>
    <t>omniPAGE WAVE Maxi - Inner Running Module</t>
  </si>
  <si>
    <t>VS20WAVE-CC</t>
  </si>
  <si>
    <t>MV-20WAVE-CC</t>
  </si>
  <si>
    <t>omniPAGE WAVE Maxi - Detachable Cooling Coil</t>
  </si>
  <si>
    <t>VS20ICB</t>
  </si>
  <si>
    <t>MV-20ICB</t>
  </si>
  <si>
    <t>omniPAGE WAVE Maxi - Maxi Cooling Block.</t>
  </si>
  <si>
    <t>VS20NG</t>
  </si>
  <si>
    <t>MV-20NG</t>
  </si>
  <si>
    <t>20 x 20cm Notched Glass Plates 4mm thick (Pack of 2)</t>
  </si>
  <si>
    <t>VS20PGS0.75</t>
  </si>
  <si>
    <t>MV-20PGS0.75</t>
  </si>
  <si>
    <t>20 x 20cm Plain Glass Plates with 0.75mm Bonded Spacers (Pack of 2)</t>
  </si>
  <si>
    <t>VS20PGS1</t>
  </si>
  <si>
    <t>MV-20PGS1</t>
  </si>
  <si>
    <t>20 x 20cm Plain Glass Plates with 1mm Bonded Spacers (Pack of 2)</t>
  </si>
  <si>
    <t>VS20PGS1.5</t>
  </si>
  <si>
    <t>MV-20PGS1.5</t>
  </si>
  <si>
    <t>20 x 20cm Plain Glass Plates with 1.5mm Bonded Spacers (Pack of 2)</t>
  </si>
  <si>
    <t>VS20PGS2</t>
  </si>
  <si>
    <t>MV-20PGS2</t>
  </si>
  <si>
    <t>20 x 20cm Plain Glass Plates with 2mm Bonded Spacers (Pack of 2)</t>
  </si>
  <si>
    <t>VS20NGS0.75</t>
  </si>
  <si>
    <t>MV-20NGS0.75</t>
  </si>
  <si>
    <t>20 x 20cm Notched Glass Plates with 0.75mm Bonded Spacers (Pack of 2)</t>
  </si>
  <si>
    <t>VS20NGS1</t>
  </si>
  <si>
    <t>MV-20NGS1</t>
  </si>
  <si>
    <t>20 x 20cm Notched Glass Plates with 1mm Bonded Spacers (Pack of 2)</t>
  </si>
  <si>
    <t>VS20NGS2</t>
  </si>
  <si>
    <t>20 x 20cm Notched Glass Plates with 2mm Bonded Spacers (Pack of 2)</t>
  </si>
  <si>
    <t>VS20PG</t>
  </si>
  <si>
    <t>MV-20PG</t>
  </si>
  <si>
    <t>20 x 20cm Plain Glass Plates 4mm thick (Pack of 2)</t>
  </si>
  <si>
    <t>VS20NGS1.5</t>
  </si>
  <si>
    <t>20 x 20cm Notched Glass Plates with 1.5mm Bonded Spacers (Pack of 2)</t>
  </si>
  <si>
    <t>VS20DP</t>
  </si>
  <si>
    <t>MV-20DP</t>
  </si>
  <si>
    <t>omniPAGE WAVE Maxi - Dummy Plate, 20 x 20cm</t>
  </si>
  <si>
    <t>VS20S0.75</t>
  </si>
  <si>
    <t>MV-20S0.75</t>
  </si>
  <si>
    <t>20cm Spacers - 0.75mm (Pack of 2)</t>
  </si>
  <si>
    <t>VS20S1</t>
  </si>
  <si>
    <t>MV-20S1</t>
  </si>
  <si>
    <t>20cm Spacers - 1mm thick (Pack of 2)</t>
  </si>
  <si>
    <t>VS20S1.5</t>
  </si>
  <si>
    <t>MV-20S1.5</t>
  </si>
  <si>
    <t>20cm Spacers - 1.5mm thick (Pack of 2)</t>
  </si>
  <si>
    <t>VS20S2</t>
  </si>
  <si>
    <t>MV-20S2</t>
  </si>
  <si>
    <t>20cm Spacers - 2mm thick (Pack of 2)</t>
  </si>
  <si>
    <t>VS20WAVE-IEFKIT</t>
  </si>
  <si>
    <t>omniPAGE WAVE Maxi - IEF Conversion Kit</t>
  </si>
  <si>
    <t>RPW0.2100</t>
  </si>
  <si>
    <t>Replacement Platinum Wire 0.2mm - 100cm</t>
  </si>
  <si>
    <t>VS20-1-0.75</t>
  </si>
  <si>
    <t>MV-20-1-0.75</t>
  </si>
  <si>
    <t>omniPAGE WAVE Maxi Comb, 1 Prep, 1 Marker, 0.75mm thick</t>
  </si>
  <si>
    <t>VS20-5-0.75</t>
  </si>
  <si>
    <t>MV-20-5-0.75</t>
  </si>
  <si>
    <t>omniPAGE WAVE Maxi Comb, 5 sample, 0.75mm thick</t>
  </si>
  <si>
    <t>VS20-10-0.75</t>
  </si>
  <si>
    <t>MV-20-10-0.75</t>
  </si>
  <si>
    <t>omniPAGE WAVE Maxi Comb, 10 sample, 0.75mm thick</t>
  </si>
  <si>
    <t>VS20-18MC-0.75</t>
  </si>
  <si>
    <t>MV-20-18MC-0.75</t>
  </si>
  <si>
    <t>omniPAGE WAVE Maxi Comb, 18 sample MC, 0.75mm thick</t>
  </si>
  <si>
    <t>VS20-24-0.75</t>
  </si>
  <si>
    <t>MV-20-24-0.75</t>
  </si>
  <si>
    <t>omniPAGE WAVE Maxi Comb, 24 sample, 0.75mm thick</t>
  </si>
  <si>
    <t>VS20-30-0.75</t>
  </si>
  <si>
    <t>MV-20-30-0.75</t>
  </si>
  <si>
    <t>omniPAGE WAVE Maxi Comb, 30 sample, 0.75mm thick</t>
  </si>
  <si>
    <t>VS20-48-0.75</t>
  </si>
  <si>
    <t>MV-20-48-0.75</t>
  </si>
  <si>
    <t>omniPAGE WAVE Maxi Comb, 48 sample, 0.75mm thick</t>
  </si>
  <si>
    <t>VS20-1-1</t>
  </si>
  <si>
    <t>MV-20-1-1</t>
  </si>
  <si>
    <t>omniPAGE WAVE Maxi Comb, 1 Prep, 1 Marker, 1mm thick</t>
  </si>
  <si>
    <t>VS20-5-1</t>
  </si>
  <si>
    <t>MV-20-5-1</t>
  </si>
  <si>
    <t>omniPAGE WAVE Maxi Comb, 5 sample, 1mm thick</t>
  </si>
  <si>
    <t>VS20-10-1</t>
  </si>
  <si>
    <t>MV-20-10-1</t>
  </si>
  <si>
    <t>omniPAGE WAVE Maxi Comb, 10 sample, 1mm thick</t>
  </si>
  <si>
    <t>VS20-18MC-1</t>
  </si>
  <si>
    <t>MV-20-18MC-1</t>
  </si>
  <si>
    <t>omniPAGE WAVE Maxi Comb, 18 sample MC, 1mm thick</t>
  </si>
  <si>
    <t>VS20-24-1</t>
  </si>
  <si>
    <t>MV-20-24-1</t>
  </si>
  <si>
    <t>omniPAGE WAVE Maxi Comb, 24 sample, 1mm thick</t>
  </si>
  <si>
    <t>VS20-30-1</t>
  </si>
  <si>
    <t>MV-20-30-1</t>
  </si>
  <si>
    <t>omniPAGE WAVE Maxi Comb, 30 sample, 1mm thick</t>
  </si>
  <si>
    <t>VS20-48-1</t>
  </si>
  <si>
    <t>MV-20-48-1</t>
  </si>
  <si>
    <t>omniPAGE WAVE Maxi Comb, 48 sample, 1mm thick</t>
  </si>
  <si>
    <t>VS20-36-0.75</t>
  </si>
  <si>
    <t>omniPAGE WAVE Maxi Comb, 36 sample, 0.75mm thick</t>
  </si>
  <si>
    <t>VS20-36-1</t>
  </si>
  <si>
    <t>omniPAGE WAVE Maxi Comb, 36 sample, 1mm thick</t>
  </si>
  <si>
    <t>VS20-36-2</t>
  </si>
  <si>
    <t>omniPAGE WAVE Maxi Comb, 36 sample, 2mm thick</t>
  </si>
  <si>
    <t>VS20-36-1.5</t>
  </si>
  <si>
    <t>omniPAGE WAVE Maxi Comb, 36 sample, 1.5mm thick</t>
  </si>
  <si>
    <t>VS20-1-1.5</t>
  </si>
  <si>
    <t>MV-20-1-1.5</t>
  </si>
  <si>
    <t>omniPAGE WAVE Maxi Comb, 1 Prep, 1 Marker, 1.5mm thick</t>
  </si>
  <si>
    <t>VS20-5-1.5</t>
  </si>
  <si>
    <t>MV-20-5-1.5</t>
  </si>
  <si>
    <t>omniPAGE WAVE Maxi Comb, 5 sample, 1.5mm thick</t>
  </si>
  <si>
    <t>VS20-10-1.5</t>
  </si>
  <si>
    <t>MV-20-10-1.5</t>
  </si>
  <si>
    <t>omniPAGE WAVE Maxi Comb, 10 sample, 1.5mm thick</t>
  </si>
  <si>
    <t>VS20-18MC-1.5</t>
  </si>
  <si>
    <t>MV-20-18MC-1.5</t>
  </si>
  <si>
    <t>omniPAGE WAVE Maxi Comb, 18 sample MC, 1.5mm thick</t>
  </si>
  <si>
    <t>VS20-24-1.5</t>
  </si>
  <si>
    <t>MV-20-24-1.5</t>
  </si>
  <si>
    <t>omniPAGE WAVE Maxi Comb, 24 sample, 1.5mm thick</t>
  </si>
  <si>
    <t>VS20-30-1.5</t>
  </si>
  <si>
    <t>MV-20-30-1.5</t>
  </si>
  <si>
    <t>omniPAGE WAVE Maxi Comb, 30 sample, 1.5mm thick</t>
  </si>
  <si>
    <t>VS20-48-1.5</t>
  </si>
  <si>
    <t>MV-20-48-1.5</t>
  </si>
  <si>
    <t>omniPAGE WAVE Maxi Comb, 48 sample, 1.5mm thick</t>
  </si>
  <si>
    <t>VS20-1-2</t>
  </si>
  <si>
    <t>MV-20-1-2</t>
  </si>
  <si>
    <t>omniPAGE WAVE Maxi Comb, 1 Prep, 1 Marker, 2mm thick</t>
  </si>
  <si>
    <t>VS20-5-2</t>
  </si>
  <si>
    <t>MV-20-5-2</t>
  </si>
  <si>
    <t>omniPAGE WAVE Maxi Comb, 5 sample, 2mm thick</t>
  </si>
  <si>
    <t>VS20-10-2</t>
  </si>
  <si>
    <t>MV-20-10-2</t>
  </si>
  <si>
    <t>omniPAGE WAVE Maxi Comb, 10 sample, 2mm thick</t>
  </si>
  <si>
    <t>VS20-18MC-2</t>
  </si>
  <si>
    <t>MV-20-18MC-2</t>
  </si>
  <si>
    <t>omniPAGE WAVE Maxi Comb, 18 sample MC, 2mm thick</t>
  </si>
  <si>
    <t>VS20-24-2</t>
  </si>
  <si>
    <t>MV-20-24-2</t>
  </si>
  <si>
    <t>omniPAGE WAVE Maxi Comb, 24 sample, 2mm thick</t>
  </si>
  <si>
    <t>VS20-30-2</t>
  </si>
  <si>
    <t>MV-20-30-2</t>
  </si>
  <si>
    <t>omniPAGE WAVE Maxi Comb, 30 sample, 2mm thick</t>
  </si>
  <si>
    <t>VS20-48-2</t>
  </si>
  <si>
    <t>MV-20-48-2</t>
  </si>
  <si>
    <t>omniPAGE WAVE Maxi Comb, 48 sample, 2mm thick</t>
  </si>
  <si>
    <t>VS20WAVEOT</t>
  </si>
  <si>
    <t>omniPAGE WAVE Maxi Tank</t>
  </si>
  <si>
    <t>VS20WAVECES</t>
  </si>
  <si>
    <t>NVS20WAVECES</t>
  </si>
  <si>
    <t>BCVS20WAVECES</t>
  </si>
  <si>
    <t>RELVS20WAVECES</t>
  </si>
  <si>
    <t>RRVS20CES</t>
  </si>
  <si>
    <t>OLVS20WAVECES</t>
  </si>
  <si>
    <t>SLSVS20WAVECES</t>
  </si>
  <si>
    <t>omniPAGE WAVE Maxi - PAGE, 2D and Blotting Package</t>
  </si>
  <si>
    <t>VS20WAVECES-HI</t>
  </si>
  <si>
    <t>NVS20WAVECES-HI</t>
  </si>
  <si>
    <t>BCVS20WAVECES-HI</t>
  </si>
  <si>
    <t>RELVS20WAVECES-HI</t>
  </si>
  <si>
    <t>RRVS20CES-HI</t>
  </si>
  <si>
    <t>OLVS20WAVECES-HI</t>
  </si>
  <si>
    <t>SLSVS20WAVECES-HI</t>
  </si>
  <si>
    <t>omniPAGE WAVE Maxi - PAGE, 2D and High Intensity Blotting Package</t>
  </si>
  <si>
    <t>VS20WAVEC2DS</t>
  </si>
  <si>
    <t>NVS20WAVEC2DS</t>
  </si>
  <si>
    <t>BCVS20WAVEC2DS</t>
  </si>
  <si>
    <t>RELVS20WAVEC2DS</t>
  </si>
  <si>
    <t>RRVS20C2DS</t>
  </si>
  <si>
    <t>EL2340Z</t>
  </si>
  <si>
    <t>BBVS20WAVEC2DS</t>
  </si>
  <si>
    <t>SLSVS20WAVEC2DS</t>
  </si>
  <si>
    <t>omniPAGE WAVE Maxi - PAGE and 2D Package</t>
  </si>
  <si>
    <t>VS20CBS</t>
  </si>
  <si>
    <t>NVS20CBS</t>
  </si>
  <si>
    <t>BCVS20CBS</t>
  </si>
  <si>
    <t>RELVS20CBS</t>
  </si>
  <si>
    <t>RRVS20CBS</t>
  </si>
  <si>
    <t>EL2500</t>
  </si>
  <si>
    <t>OLVS20CBS</t>
  </si>
  <si>
    <t>BBVS20CBS</t>
  </si>
  <si>
    <t>FVS20CBS</t>
  </si>
  <si>
    <t>SLSVS20CBS</t>
  </si>
  <si>
    <t>MV-20CBS</t>
  </si>
  <si>
    <t>omniPAGE WAVE Maxi - PAGE and Blotting Package</t>
  </si>
  <si>
    <t>VS20CBS-HI</t>
  </si>
  <si>
    <t>NVS20CBS-HI</t>
  </si>
  <si>
    <t>BCWAVECBS-HI</t>
  </si>
  <si>
    <t>RELWAVECBS-HI</t>
  </si>
  <si>
    <t>RRVS20CBS-HI</t>
  </si>
  <si>
    <t>EL2500Z-HI</t>
  </si>
  <si>
    <t>OLWAVECBS-HI</t>
  </si>
  <si>
    <t>BBWAVECBS-HI</t>
  </si>
  <si>
    <t>WAVECBS-HI</t>
  </si>
  <si>
    <t>SLSWAVECBS-HI</t>
  </si>
  <si>
    <t>omniPAGE WAVE Maxi - PAGE and High Intensity Blotting Package</t>
  </si>
  <si>
    <t>VS20BI-HI</t>
  </si>
  <si>
    <t>EL2134Z-HI</t>
  </si>
  <si>
    <t>omniBLOT Maxi High Intensity Insert</t>
  </si>
  <si>
    <t>VS20BI</t>
  </si>
  <si>
    <t>MV20BI</t>
  </si>
  <si>
    <t>omniBLOT Maxi Insert</t>
  </si>
  <si>
    <t>VS20DC</t>
  </si>
  <si>
    <t>NVS20DC</t>
  </si>
  <si>
    <t>BCVS20DC</t>
  </si>
  <si>
    <t>RELVS20DC</t>
  </si>
  <si>
    <t>OLVS20DC</t>
  </si>
  <si>
    <t>BBVS20DC</t>
  </si>
  <si>
    <t>SLSVS20DC</t>
  </si>
  <si>
    <t>omniPAGE WAVE Maxi Tube Unit</t>
  </si>
  <si>
    <t>VS20WAVEDCI</t>
  </si>
  <si>
    <t>omniPAGE WAVE Maxi Tube Gel Insert</t>
  </si>
  <si>
    <t>MCT20</t>
  </si>
  <si>
    <t>Maxi Capillary Tubes 175mm x 1.15mm ID - Pack of 100</t>
  </si>
  <si>
    <t>MCT201.5</t>
  </si>
  <si>
    <t>Maxi Capillary Tubes - 175mm x 1.5mm ID - Pack of 100</t>
  </si>
  <si>
    <t>VS20NGS1/6</t>
  </si>
  <si>
    <t>omniPAGE WAVE Maxi - IEF Notched Glass Plates</t>
  </si>
  <si>
    <t>CSL-GM15</t>
  </si>
  <si>
    <t>MGM15</t>
  </si>
  <si>
    <t>Gradient Mixer, total volume 15ml</t>
  </si>
  <si>
    <t>CSL-GM25</t>
  </si>
  <si>
    <t>MGM25</t>
  </si>
  <si>
    <t>Gradient Mixer, total volume 25ml</t>
  </si>
  <si>
    <t>CSL-GM50</t>
  </si>
  <si>
    <t>MGM50</t>
  </si>
  <si>
    <t>Gradient Mixer, total volume 50ml</t>
  </si>
  <si>
    <t>CSL-GM100</t>
  </si>
  <si>
    <t>MGM100</t>
  </si>
  <si>
    <t>Gradient Mixer, total volume 100ml</t>
  </si>
  <si>
    <t>CSL-GM500</t>
  </si>
  <si>
    <t>MGM500</t>
  </si>
  <si>
    <t>Gradient Mixer, total volume 500ml</t>
  </si>
  <si>
    <t>CSL-12CAST</t>
  </si>
  <si>
    <t>EL2166</t>
  </si>
  <si>
    <t>12 gel caster for 8 x 10cm or 10 x 10cm gels</t>
  </si>
  <si>
    <t>VS30DSYS</t>
  </si>
  <si>
    <t>NVS30DSYS</t>
  </si>
  <si>
    <t>BCVS30DSYS</t>
  </si>
  <si>
    <t>RELVS30DSYS</t>
  </si>
  <si>
    <t>RRVS30DSYS</t>
  </si>
  <si>
    <t>EL2395</t>
  </si>
  <si>
    <t>OLVS30DSYS</t>
  </si>
  <si>
    <t>BBVS30DSYS</t>
  </si>
  <si>
    <t>MV-30DSYS</t>
  </si>
  <si>
    <t>omniPAGE Maxi Plus with caster</t>
  </si>
  <si>
    <t>VS30D</t>
  </si>
  <si>
    <t>NVS30D</t>
  </si>
  <si>
    <t>BCVS30D</t>
  </si>
  <si>
    <t>RELVS30D</t>
  </si>
  <si>
    <t>EL2390</t>
  </si>
  <si>
    <t>OLVS30D</t>
  </si>
  <si>
    <t>BBVS30D</t>
  </si>
  <si>
    <t>omniPAGE Maxi Plus, No caster</t>
  </si>
  <si>
    <t>VS30DCAST</t>
  </si>
  <si>
    <t>MV-30DCAST</t>
  </si>
  <si>
    <t>omniPAGE Maxi Plus, 30 x 22cm Dual Caster.</t>
  </si>
  <si>
    <t>VS30DCASTM</t>
  </si>
  <si>
    <t>MV-30DCASTM</t>
  </si>
  <si>
    <t>omniPAGE Maxi Plus,  Replacement Caster Sealing Mat</t>
  </si>
  <si>
    <t>VS30DIRM</t>
  </si>
  <si>
    <t>BCVS30DIRM</t>
  </si>
  <si>
    <t>MV-30DIRM</t>
  </si>
  <si>
    <t>omniPAGE Maxi Plus - Inner Running Module</t>
  </si>
  <si>
    <t>VS30BI</t>
  </si>
  <si>
    <t>EL2334</t>
  </si>
  <si>
    <t>OLVS30BI</t>
  </si>
  <si>
    <t>MV-30BI</t>
  </si>
  <si>
    <t>omniBLOT Maxi Plus Insert</t>
  </si>
  <si>
    <t>SB30C</t>
  </si>
  <si>
    <t>omniBLOT Maxi Plus Cassette</t>
  </si>
  <si>
    <t>SB30F</t>
  </si>
  <si>
    <t>omniBLOT Maxi Plus Fibre pads - Pack of 6</t>
  </si>
  <si>
    <t>VS30NG</t>
  </si>
  <si>
    <t>MV-30NG</t>
  </si>
  <si>
    <t>30 x 22cm Notched Glass Plates 2mm thick (Pack of 2)</t>
  </si>
  <si>
    <t>VS30PG</t>
  </si>
  <si>
    <t>MV-30PG</t>
  </si>
  <si>
    <t>30 x 22cm Plain Glass Plates 2mm thick (Pack of 2)</t>
  </si>
  <si>
    <t>VS30NGS0.75</t>
  </si>
  <si>
    <t>MV-30NGS0.75</t>
  </si>
  <si>
    <t>30 x 22cm Notched Glass Plates with 0.75mm Bonded Spacers (Pack of 2)</t>
  </si>
  <si>
    <t>VS30PGS0.75</t>
  </si>
  <si>
    <t>MV-30PGS0.75</t>
  </si>
  <si>
    <t>30 x 22cm Plain Glass Plates with 0.75mm Bonded Spacers (Pack of 2)</t>
  </si>
  <si>
    <t>VS30NGS1</t>
  </si>
  <si>
    <t>MV-30NGS1</t>
  </si>
  <si>
    <t>30 x 22cm Notched Glass Plates with 1mm Bonded Spacers (Pack of 2)</t>
  </si>
  <si>
    <t>VS30PGS1</t>
  </si>
  <si>
    <t>MV-30PGS1</t>
  </si>
  <si>
    <t>30 x 22cm Plain Glass Plates with 1mm Bonded Spacers (Pack of 2)</t>
  </si>
  <si>
    <t>VS30PGS1.5</t>
  </si>
  <si>
    <t>MV-30PGS1.5</t>
  </si>
  <si>
    <t>30 x 22cm Plain Glass Plates with 1.5mm Bonded Spacers (Pack of 2)</t>
  </si>
  <si>
    <t>VS30PGS2</t>
  </si>
  <si>
    <t>MV-30PGS2</t>
  </si>
  <si>
    <t>30 x 22cm Plain Glass Plates with 2mm Bonded Spacers (Pack of 2)</t>
  </si>
  <si>
    <t>VS30DP</t>
  </si>
  <si>
    <t>MV-30DP</t>
  </si>
  <si>
    <t>omniBLOT Maxi Plus - Dummy Plate, 30 x 22cm</t>
  </si>
  <si>
    <t>VS30S0.75</t>
  </si>
  <si>
    <t>MV-30S0.75</t>
  </si>
  <si>
    <t>22cm Spacers - 0.75mm (Pack of 2)</t>
  </si>
  <si>
    <t>VS30S1</t>
  </si>
  <si>
    <t>MV-30S1</t>
  </si>
  <si>
    <t>22cm Spacers - 1mm thick (Pack of 2)</t>
  </si>
  <si>
    <t>VS30S1.5</t>
  </si>
  <si>
    <t>MV-30S1.5</t>
  </si>
  <si>
    <t>22cm Spacers - 1.5mm thick (Pack of 2)</t>
  </si>
  <si>
    <t>VS30S2</t>
  </si>
  <si>
    <t>MV-30S2</t>
  </si>
  <si>
    <t>22cm Spacers - 2mm thick (Pack of 2)</t>
  </si>
  <si>
    <t>VS30-1-1</t>
  </si>
  <si>
    <t>MV-30-1-1</t>
  </si>
  <si>
    <t>omniPAGE Maxi Plus Comb, 1 Prep, 1 Marker, 1mm thick</t>
  </si>
  <si>
    <t>VS30-2-1</t>
  </si>
  <si>
    <t>MV-30-2-1</t>
  </si>
  <si>
    <t>omniPAGE Maxi Plus Comb, 2 sample, 1mm thick</t>
  </si>
  <si>
    <t>VS30-4-1</t>
  </si>
  <si>
    <t>MV-30-4-1</t>
  </si>
  <si>
    <t>omniPAGE Maxi Plus Comb, 4 sample, 1mm thick</t>
  </si>
  <si>
    <t>VS30-28MC-1</t>
  </si>
  <si>
    <t>MV-30-28MC-1</t>
  </si>
  <si>
    <t>omniPAGE Maxi Plus Comb, 28 sample MC, 1mm thick</t>
  </si>
  <si>
    <t>VS30-56MC-1</t>
  </si>
  <si>
    <t>MV-30-56MC-1</t>
  </si>
  <si>
    <t>omniPAGE Maxi Plus Comb, 56 sample, 1mm thick</t>
  </si>
  <si>
    <t>VS30-75-1</t>
  </si>
  <si>
    <t>MV-30-75-1</t>
  </si>
  <si>
    <t>omniPAGE Maxi Plus Comb, 75 sample, 1mm thick</t>
  </si>
  <si>
    <t>VS30-1-1.5</t>
  </si>
  <si>
    <t>MV-30-1-1.5</t>
  </si>
  <si>
    <t>omniPAGE Maxi Plus Comb, 1 Prep, 1 Marker, 1.5mm thick</t>
  </si>
  <si>
    <t>VS30-2-1.5</t>
  </si>
  <si>
    <t>MV-30-2-1.5</t>
  </si>
  <si>
    <t>omniPAGE Maxi Plus Comb, 2 sample, 1.5mm thick</t>
  </si>
  <si>
    <t>VS30-4-1.5</t>
  </si>
  <si>
    <t>MV-30-4-1.5</t>
  </si>
  <si>
    <t>omniPAGE Maxi Plus Comb, 4 sample, 1.5mm thick</t>
  </si>
  <si>
    <t>VS30-28MC-1.5</t>
  </si>
  <si>
    <t>MV-30-28MC-1.5</t>
  </si>
  <si>
    <t>omniPAGE Maxi Plus Comb, 28 sample MC, 1.5mm thick</t>
  </si>
  <si>
    <t>VS30-56MC-1.5</t>
  </si>
  <si>
    <t>MV-30-56MC-1.5</t>
  </si>
  <si>
    <t>omniPAGE Maxi Plus Comb, 56 sample, 1.5mm thick</t>
  </si>
  <si>
    <t>VS30-75-1.5</t>
  </si>
  <si>
    <t>MV-30-75-1.5</t>
  </si>
  <si>
    <t>omniPAGE Maxi Plus Comb, 75 sample, 1.5mm thick</t>
  </si>
  <si>
    <t>VS30LID</t>
  </si>
  <si>
    <t>NVS30LID</t>
  </si>
  <si>
    <t>BCVS30LID</t>
  </si>
  <si>
    <t>RELVS30LID</t>
  </si>
  <si>
    <t>BBVS30LID</t>
  </si>
  <si>
    <t>MV-30LID</t>
  </si>
  <si>
    <t>omniPAGE Maxi Plus Lid</t>
  </si>
  <si>
    <t>VS30TANK</t>
  </si>
  <si>
    <t>OLVS30TANK</t>
  </si>
  <si>
    <t>MV-30TANK</t>
  </si>
  <si>
    <t>omniPAGE Maxi Plus Tank</t>
  </si>
  <si>
    <t>CVS10TETRAD0.75</t>
  </si>
  <si>
    <t>NCVS10TETRAD0.75</t>
  </si>
  <si>
    <t>BCVS10TETRAD0.75</t>
  </si>
  <si>
    <t>RELCVS10TETRAD0.75</t>
  </si>
  <si>
    <t>RRVS10TETRAD0.75</t>
  </si>
  <si>
    <t>OLCS10TETRAD0.75</t>
  </si>
  <si>
    <t>BBCVS10TETRAD0.75</t>
  </si>
  <si>
    <t>EV10TETRAD0.75</t>
  </si>
  <si>
    <t>FCVS10TETRAD0.75</t>
  </si>
  <si>
    <t>SLSVS10TETRAD0.75</t>
  </si>
  <si>
    <t>CVS10TETRAD1</t>
  </si>
  <si>
    <t>omniPAGE Mini TETRAD, 0.75 mm Spacers</t>
  </si>
  <si>
    <t>NCVS10TETRAD1</t>
  </si>
  <si>
    <t>BCVS10TETRAD1</t>
  </si>
  <si>
    <t>RELCVS10TETRAD1</t>
  </si>
  <si>
    <t>RRVS10TETRAD</t>
  </si>
  <si>
    <t>EL2190</t>
  </si>
  <si>
    <t>OLCVS10TETRAD1</t>
  </si>
  <si>
    <t>BBCVS10TETRAD1</t>
  </si>
  <si>
    <t>EV10TETRAD1</t>
  </si>
  <si>
    <t>FCVS10TETRAD1</t>
  </si>
  <si>
    <t>EB-VES-SPMINITETRAD</t>
  </si>
  <si>
    <t>SLSVS10TETRAD1</t>
  </si>
  <si>
    <t>omniPAGE Mini TETRAD, 1 mm Spacers</t>
  </si>
  <si>
    <t>CVS10TETRAD1.5</t>
  </si>
  <si>
    <t>NCVS10TETRAD1.5</t>
  </si>
  <si>
    <t>BCVS10TETRAD1.5</t>
  </si>
  <si>
    <t>RELCVS10TETRAD1.5</t>
  </si>
  <si>
    <t>RRVS10TETRAD1.5</t>
  </si>
  <si>
    <t>OLCVS10TETRAD1.5</t>
  </si>
  <si>
    <t>BBCVS10TETRAD1.5</t>
  </si>
  <si>
    <t>EV10TETRAD1.5</t>
  </si>
  <si>
    <t>FCVS10TETRAD1.5</t>
  </si>
  <si>
    <t>SLSVS10TETRAD1.5</t>
  </si>
  <si>
    <t>omniPAGE Mini TETRAD, 1.5 mm Spacers</t>
  </si>
  <si>
    <t>CVS10TETRAD0.75CBS</t>
  </si>
  <si>
    <t>NCVS10TETRAD0.75CBS</t>
  </si>
  <si>
    <t>BCVS10TETRAD0.75CBS</t>
  </si>
  <si>
    <t>RELCVS10TETRAD0.75CBS</t>
  </si>
  <si>
    <t>RRVS10TETRAD0.75CBS</t>
  </si>
  <si>
    <t>OLCVS10TETRAD0.75CBS</t>
  </si>
  <si>
    <t>BBCVS10TETRAD0.75CBS</t>
  </si>
  <si>
    <t>FCVS10TETRAD0.75CBS</t>
  </si>
  <si>
    <t>SLSVS10TETRAD0.75CBS</t>
  </si>
  <si>
    <t>CVS10TETRAD1CBS</t>
  </si>
  <si>
    <t>omniPAGE Mini TETRAD, 0.75 mm Spacers and Blotting Module</t>
  </si>
  <si>
    <t>CVS10TETRAD0.75-PP500</t>
  </si>
  <si>
    <t>omniPAGE Mini TETRAD, 0.75 mm Spacers and Power Supply</t>
  </si>
  <si>
    <t>NCVS10TETRAD1CBS</t>
  </si>
  <si>
    <t>BCVS10TETRAD1CBS</t>
  </si>
  <si>
    <t>RELCVS10TETRAD1CBS</t>
  </si>
  <si>
    <t>RRVS10TETRAD1CBS</t>
  </si>
  <si>
    <t>EL2404</t>
  </si>
  <si>
    <t>OLCVS10TETRAD1CBS</t>
  </si>
  <si>
    <t>BBCVS10TETRAD1CBS</t>
  </si>
  <si>
    <t>FCVS10TETRAD1CBS</t>
  </si>
  <si>
    <t>SLSVS10TETRAD1CBS</t>
  </si>
  <si>
    <t>omniPAGE Mini TETRAD, 1 mm Spacers and Blotting Module</t>
  </si>
  <si>
    <t>CVS10TETRAD1.5CBS</t>
  </si>
  <si>
    <t>NCVS10TETRAD1.5CBS</t>
  </si>
  <si>
    <t>BCVS10TETRAD1.5CBS</t>
  </si>
  <si>
    <t>RELCVS10TETRAD1.5CBS</t>
  </si>
  <si>
    <t>RRVS10TETRAD1.5CBS</t>
  </si>
  <si>
    <t>OLCVS10TETRAD1.5CBS</t>
  </si>
  <si>
    <t>BBCVS10TETRAD1.5CBS</t>
  </si>
  <si>
    <t>FCVS10TETRAD1.5CBS</t>
  </si>
  <si>
    <t>SLSVS10TETRAD1.5CBS</t>
  </si>
  <si>
    <t>omniPAGE Mini TETRAD, 1.5 mm Spacers and Blotting Module</t>
  </si>
  <si>
    <t>CVS10DSYS-PP300</t>
  </si>
  <si>
    <t>NCVS10DSYS-PP300</t>
  </si>
  <si>
    <t>BCVS10DSYS-PP300</t>
  </si>
  <si>
    <t>RELCVS10DSYS-PP300</t>
  </si>
  <si>
    <t>RRVS10DSYS-PP300</t>
  </si>
  <si>
    <t>EL2078</t>
  </si>
  <si>
    <t>OLCVS10DSYS-PP300</t>
  </si>
  <si>
    <t>BBCVS10DSYS-PP300</t>
  </si>
  <si>
    <t>SPMINISYS-ML300</t>
  </si>
  <si>
    <t>SLSVS10DSYS-PP300</t>
  </si>
  <si>
    <t>omniPAGE Mini - PAGE Package with Power Supply</t>
  </si>
  <si>
    <t>CVS10DSYS-PP500</t>
  </si>
  <si>
    <t>CVS10CBS-PP300</t>
  </si>
  <si>
    <t>NCVS10CBS-PP300</t>
  </si>
  <si>
    <t>BCVS10CBS-PP300</t>
  </si>
  <si>
    <t>RELCVS10CBS-PP300</t>
  </si>
  <si>
    <t>RRVS10CBS-PP300</t>
  </si>
  <si>
    <t>EL2430</t>
  </si>
  <si>
    <t>OLCVS10CBS-PP300</t>
  </si>
  <si>
    <t>BBCVS10CBS-PP300</t>
  </si>
  <si>
    <t>VSPMINICBS-ML300</t>
  </si>
  <si>
    <t>SLSVS10CBS-PP300</t>
  </si>
  <si>
    <t>omniPAGE Mini - PAGE and Blotting Package with Power Supply</t>
  </si>
  <si>
    <t>CVS10CBS-PP500</t>
  </si>
  <si>
    <t>CVS10TETRAD1CBS-PP300</t>
  </si>
  <si>
    <t>NCVS10TETRAD1CBS-PP300</t>
  </si>
  <si>
    <t>BCVS10TETRAD1CBS-PP300</t>
  </si>
  <si>
    <t>RELCVS10TETRAD1CBS-PP300</t>
  </si>
  <si>
    <t>RRCVS10TETRAD1CBS-PP300</t>
  </si>
  <si>
    <t>OLCVS10TETRAD1CBS-PP300</t>
  </si>
  <si>
    <t>BBCVS10TETRAD1CBS-PP300</t>
  </si>
  <si>
    <t>SLSVS10TETRAD1CBS-PP300</t>
  </si>
  <si>
    <t>omniPAGE Mini TETRAD, 1 mm Spacers, Blotting Module and Power Supply</t>
  </si>
  <si>
    <t>CVS10TETRAD1CBS-PP500</t>
  </si>
  <si>
    <t>CVS10TETRAD1-PP300</t>
  </si>
  <si>
    <t>NCVS10TETRAD1-PP300</t>
  </si>
  <si>
    <t>BCVS10TETRAD1-PP300</t>
  </si>
  <si>
    <t>RELCVS10TETRAD1-PP300</t>
  </si>
  <si>
    <t>RRCVS10TETRAD1-PP300</t>
  </si>
  <si>
    <t>OLCVS10TETRAD1-PP300</t>
  </si>
  <si>
    <t>BBCVS10TETRAD1-PP300</t>
  </si>
  <si>
    <t>SLSVS10TETRAD1-PP300</t>
  </si>
  <si>
    <t>omniPAGE Mini TETRAD, 1 mm Spacers and Power Supply</t>
  </si>
  <si>
    <t>CVS10TETRAD1.5-PP500</t>
  </si>
  <si>
    <t>omniPAGE Mini TETRAD, 1.5 mm Spacers and Power Supply</t>
  </si>
  <si>
    <t>CVS10TETRAD1-PP500</t>
  </si>
  <si>
    <t>EBM10</t>
  </si>
  <si>
    <t>RREBM10</t>
  </si>
  <si>
    <t>EL2412</t>
  </si>
  <si>
    <t>MEBM10</t>
  </si>
  <si>
    <t>electroBLOT Mini, 10 x 10cm, Five Position</t>
  </si>
  <si>
    <t>SB10C</t>
  </si>
  <si>
    <t>omniBLOT Mini Cassette (Including 2 foam Pads)</t>
  </si>
  <si>
    <t>SB10F</t>
  </si>
  <si>
    <t>omniBLOT Mini Fibre pads - Pack of 8</t>
  </si>
  <si>
    <t>EBM20</t>
  </si>
  <si>
    <t>RREBM20</t>
  </si>
  <si>
    <t>EL2512</t>
  </si>
  <si>
    <t>MEB20</t>
  </si>
  <si>
    <t>electroBLOT Maxi, 20 x 20cm, Five Position</t>
  </si>
  <si>
    <t>SB20C</t>
  </si>
  <si>
    <t>omniBLOT Maxi Cassette (including 2 foam pads)</t>
  </si>
  <si>
    <t>SB20F</t>
  </si>
  <si>
    <t>omniBLOT Maxi Fibre pads - Pack of 6</t>
  </si>
  <si>
    <t>SD10</t>
  </si>
  <si>
    <t>EL2460</t>
  </si>
  <si>
    <t>FSD10</t>
  </si>
  <si>
    <t>MSD10</t>
  </si>
  <si>
    <t>Semi Dry Mini, 10 x 10cm System</t>
  </si>
  <si>
    <t>SD20</t>
  </si>
  <si>
    <t>EL2465</t>
  </si>
  <si>
    <t>FSD20</t>
  </si>
  <si>
    <t>MSD20</t>
  </si>
  <si>
    <t>Semi Dry Maxi, 20 x 20cm System</t>
  </si>
  <si>
    <t>SD10-PP3AMP</t>
  </si>
  <si>
    <t>Semi Dry Mini with power supply</t>
  </si>
  <si>
    <t>SD20-PP3AMP</t>
  </si>
  <si>
    <t>Semi Dry Maxi with power supply</t>
  </si>
  <si>
    <t>SD10-PP500</t>
  </si>
  <si>
    <t>SD20-PP500</t>
  </si>
  <si>
    <t>CSL-WBROLLER</t>
  </si>
  <si>
    <t>10cm acrylic roller for western blotting</t>
  </si>
  <si>
    <t>CSL-SDCAB</t>
  </si>
  <si>
    <t>Semi dry Blotter Cables (Red &amp; Black)</t>
  </si>
  <si>
    <t>CSL-D48</t>
  </si>
  <si>
    <t>EL2448</t>
  </si>
  <si>
    <t>MDHM-48</t>
  </si>
  <si>
    <t>Dot Blotter, 48 Sample</t>
  </si>
  <si>
    <t>CSL-D96</t>
  </si>
  <si>
    <t>EL2496</t>
  </si>
  <si>
    <t>MDHM-96</t>
  </si>
  <si>
    <t>Dot Blotter, 96 Sample</t>
  </si>
  <si>
    <t>CSL-S24</t>
  </si>
  <si>
    <t>EL2524</t>
  </si>
  <si>
    <t>MSHM-24</t>
  </si>
  <si>
    <t>Slot Blotter, 24 Sample</t>
  </si>
  <si>
    <t>CSL-S48</t>
  </si>
  <si>
    <t>EL2548</t>
  </si>
  <si>
    <t>MSHM-48</t>
  </si>
  <si>
    <t>Slot Blotter, 48 Sample</t>
  </si>
  <si>
    <t>SB10W</t>
  </si>
  <si>
    <t>NSB10W</t>
  </si>
  <si>
    <t>BCSB10W</t>
  </si>
  <si>
    <t>RELSB10W</t>
  </si>
  <si>
    <t>RRSB10W</t>
  </si>
  <si>
    <t>EL2452</t>
  </si>
  <si>
    <t>OLSB10W</t>
  </si>
  <si>
    <t>BBSB10W</t>
  </si>
  <si>
    <t>SLSSB10W</t>
  </si>
  <si>
    <t>MSB10W</t>
  </si>
  <si>
    <t>omniBLOT Mini Wide 20 x 10cm Blotting System, including 4 cassettes</t>
  </si>
  <si>
    <t>VS10WBI</t>
  </si>
  <si>
    <t>omniBLOT Mini Wide Insert</t>
  </si>
  <si>
    <t>SB10WC</t>
  </si>
  <si>
    <t>omniBLOT Mini Wide Cassette (including 2 foam pads)</t>
  </si>
  <si>
    <t>SB10WF</t>
  </si>
  <si>
    <t>omniBLOT Mini Wide Fibre pads - Pack of 8</t>
  </si>
  <si>
    <t>SB10</t>
  </si>
  <si>
    <t>NSB10</t>
  </si>
  <si>
    <t>BCSB10</t>
  </si>
  <si>
    <t>RELSB10</t>
  </si>
  <si>
    <t>RRSB10</t>
  </si>
  <si>
    <t>EL2402</t>
  </si>
  <si>
    <t>OLSB10</t>
  </si>
  <si>
    <t>BBSB10</t>
  </si>
  <si>
    <t>EV10B</t>
  </si>
  <si>
    <t>SLSSB10</t>
  </si>
  <si>
    <t>omniBLOT Mini, 10 x 10cm Blotting System, including 4 cassettes</t>
  </si>
  <si>
    <t>SB20</t>
  </si>
  <si>
    <t>NSB20</t>
  </si>
  <si>
    <t>BCSB20</t>
  </si>
  <si>
    <t>RELSB20</t>
  </si>
  <si>
    <t>RRSB20</t>
  </si>
  <si>
    <t>EL2502</t>
  </si>
  <si>
    <t>OLSB20</t>
  </si>
  <si>
    <t>BBSB20</t>
  </si>
  <si>
    <t>EV20B</t>
  </si>
  <si>
    <t>SLSSB20</t>
  </si>
  <si>
    <t>MSB20</t>
  </si>
  <si>
    <t>omniBLOT Maxi, 20 x 20cm Blotting System, including 4 cassettes</t>
  </si>
  <si>
    <t>SB10-HI</t>
  </si>
  <si>
    <t>NSB10-HI</t>
  </si>
  <si>
    <t>BCSB10-HI</t>
  </si>
  <si>
    <t>RELSB10-HI</t>
  </si>
  <si>
    <t>RRSB10-HI</t>
  </si>
  <si>
    <t>EL2412-HI</t>
  </si>
  <si>
    <t>BBSB10-HI</t>
  </si>
  <si>
    <t>SLSSB10-HI</t>
  </si>
  <si>
    <t>omniBLOT Blotter High Intensity</t>
  </si>
  <si>
    <t>SB20-HI</t>
  </si>
  <si>
    <t>NSB20-HI</t>
  </si>
  <si>
    <t>BCSB20-HI</t>
  </si>
  <si>
    <t>RELSB20-HI</t>
  </si>
  <si>
    <t>RRSB20-HI</t>
  </si>
  <si>
    <t>EL2512Z-HI</t>
  </si>
  <si>
    <t>SW20-HI</t>
  </si>
  <si>
    <t>BBSB20-HI</t>
  </si>
  <si>
    <t>SLSSB20-HI</t>
  </si>
  <si>
    <t>omniBLOT Maxi High Intensity</t>
  </si>
  <si>
    <t>HPAGE-SET</t>
  </si>
  <si>
    <t>hPAGE casting set with glass plates, 2 rows of teeth</t>
  </si>
  <si>
    <t>HPAGE-SET2</t>
  </si>
  <si>
    <t>hPAGE casting set with glass plates, 1 rows of teeth</t>
  </si>
  <si>
    <t>HPAGE-PLAT1</t>
  </si>
  <si>
    <t>hPAGE casting unit, 2 rows teeth (No Glass Plates)</t>
  </si>
  <si>
    <t>HPAGE-PLAT2</t>
  </si>
  <si>
    <t>hPAGE casting unit, 1 row of teeth (No Glass Plates)</t>
  </si>
  <si>
    <t>MS26-HPAGE</t>
  </si>
  <si>
    <t>hPAGE Horizontal PAGE System with electrophoresis tank and double tooth row casting system</t>
  </si>
  <si>
    <t>MS26-HPAGE2</t>
  </si>
  <si>
    <t>hPAGE Horizontal PAGE System with electrophoresis tank and single tooth row casting system</t>
  </si>
  <si>
    <t>CSL-TGSDSP</t>
  </si>
  <si>
    <t>Powdered 10X Tris-Glycine-SDS Running buffer - 1L</t>
  </si>
  <si>
    <t>CSL-TGP</t>
  </si>
  <si>
    <t>Powdered 10X Tris-Glycine Running buffer - 1L</t>
  </si>
  <si>
    <t>CSL-PSS</t>
  </si>
  <si>
    <t>Ponceau S staining solution (500 ml)</t>
  </si>
  <si>
    <t>TG10X1L</t>
  </si>
  <si>
    <t>Tris-Glycine 10X - 1 litre</t>
  </si>
  <si>
    <t>TG10X5L</t>
  </si>
  <si>
    <t>Tris-Glycine 10X - 5 litre</t>
  </si>
  <si>
    <t>TG-SDS10X1L</t>
  </si>
  <si>
    <t>Tris-Glycine SDS 10X - 1 litre</t>
  </si>
  <si>
    <t>TG-SDS10X5L</t>
  </si>
  <si>
    <t>Tris-Glycine SDS 10X - 5 litre</t>
  </si>
  <si>
    <t>CSL-BUPL</t>
  </si>
  <si>
    <t>Blue Ultra Pre-stained Protein Ladder (6.5 to 270 kDa)</t>
  </si>
  <si>
    <t>CSL-BBL</t>
  </si>
  <si>
    <t>BBL-NP</t>
  </si>
  <si>
    <t>Blue Wide Range Protein Ladder (10-245kDa)</t>
  </si>
  <si>
    <t>CSL-RNC45</t>
  </si>
  <si>
    <t>Nitrocellulose roll, Type SCN, pore size 0.45 - 30 cm x 3 M</t>
  </si>
  <si>
    <t>CSL-RNC2</t>
  </si>
  <si>
    <t>Nitrocellulose roll, Type SCN, pore size 0.20 - 30 cm X 3 M</t>
  </si>
  <si>
    <t>CSL-RNY45</t>
  </si>
  <si>
    <t>Nylon roll, Type SNNP, pore size 0.45 - 24cm X 3M</t>
  </si>
  <si>
    <t>CSL-RNY2</t>
  </si>
  <si>
    <t>Nylon roll, Type SNNP, pore size 0.20 - 24cm X 3M</t>
  </si>
  <si>
    <t>PVDF0.45S</t>
  </si>
  <si>
    <t>25 Pre-cut PVDF 20 x 20 cm 0.45 µm</t>
  </si>
  <si>
    <t>PVDF0.45R</t>
  </si>
  <si>
    <t>Roll PVDF 24 cm x 3 m, 0.45 µm</t>
  </si>
  <si>
    <t>CSL-BP1010</t>
  </si>
  <si>
    <t>Blot-Absorbent Filter paper, 10 x 10cm, pack of 50</t>
  </si>
  <si>
    <t>CSL-BP2020</t>
  </si>
  <si>
    <t>Blot-Absorbent Filter paper, 20 x 20cm, pack of 50</t>
  </si>
  <si>
    <t>RUBYPROS</t>
  </si>
  <si>
    <t>EZEE Rubypro protein staining kit: Regent A 50ml &amp; Reagent B 100ml</t>
  </si>
  <si>
    <t>RUBYPROL</t>
  </si>
  <si>
    <t>EZEE Rubypro protein staining kit: Regent A 250ml &amp; Reagent B 500ml</t>
  </si>
  <si>
    <t>BLUEPRO</t>
  </si>
  <si>
    <t>EZEE UltraBlue protein staining solution, 500ml</t>
  </si>
  <si>
    <t>JUSTBLOCK</t>
  </si>
  <si>
    <t>EZEE JUSTBLOCK Western Blocking solution and signal enhancer, 500ml</t>
  </si>
  <si>
    <t>ECLONE</t>
  </si>
  <si>
    <t>LumiGO ECL substrate kit: 125ml Luminol/enhancer solution; 125ml Peroxide solution</t>
  </si>
  <si>
    <t>ECLULTRA</t>
  </si>
  <si>
    <t>LumiPRO ECL substrate kit: 50ml Luminol/enhancer solution; 50ml Peroxide solution</t>
  </si>
  <si>
    <t>MINIWESTERNPACK</t>
  </si>
  <si>
    <t>NMINIWESTERNPACK</t>
  </si>
  <si>
    <t>BCMINIWESTERNPACK</t>
  </si>
  <si>
    <t>RELMINIWESTERNPACK</t>
  </si>
  <si>
    <t>RRMINIWESTERNPACK</t>
  </si>
  <si>
    <t>OLMINIWESTERNPACK</t>
  </si>
  <si>
    <t>BBMINIWESTERNPACK</t>
  </si>
  <si>
    <t>Mini PAGE and Western Blotting Kit with Reagents</t>
  </si>
  <si>
    <t>MINIWESTERNPACK500</t>
  </si>
  <si>
    <t>Mini PAGE and Western Blotting Kit with Reagents w/pp500</t>
  </si>
  <si>
    <t>MAXIWESTERNPACK</t>
  </si>
  <si>
    <t>NMAXIWESTERNPACK</t>
  </si>
  <si>
    <t>BCMAXIWESTERNPACK</t>
  </si>
  <si>
    <t>RELMAXIWESTERNPACK</t>
  </si>
  <si>
    <t>RRMAXIWESTERNPACK</t>
  </si>
  <si>
    <t>OLMAXIWESTERNPACK</t>
  </si>
  <si>
    <t>BBMAXIWESTERNPACK</t>
  </si>
  <si>
    <t>Maxi PAGE and Western Blotting Kit with Reagents</t>
  </si>
  <si>
    <t>MAXIWESTERNPACK500</t>
  </si>
  <si>
    <t>Maxi PAGE and Western Blotting Kit with Reagents w/pp500</t>
  </si>
  <si>
    <t>CSL-COM10</t>
  </si>
  <si>
    <t>R-COM10</t>
  </si>
  <si>
    <t>EL1900</t>
  </si>
  <si>
    <t>MCOM10</t>
  </si>
  <si>
    <t>Comet Assay Tank for 10 Slides</t>
  </si>
  <si>
    <t>CSL-COM20</t>
  </si>
  <si>
    <t>R-COM20</t>
  </si>
  <si>
    <t>EL1920</t>
  </si>
  <si>
    <t>MCOM20</t>
  </si>
  <si>
    <t>Comet Assay Tank for 20 Slides</t>
  </si>
  <si>
    <t>CSL-COM40</t>
  </si>
  <si>
    <t>R-COM40</t>
  </si>
  <si>
    <t>EL1940</t>
  </si>
  <si>
    <t>MCOM40</t>
  </si>
  <si>
    <t>Comet Assay Tank for 40 Slides</t>
  </si>
  <si>
    <t>COMRAC-25</t>
  </si>
  <si>
    <t>Vertical Slide carrier for 25 slides, pk/1</t>
  </si>
  <si>
    <t>STAINDISH</t>
  </si>
  <si>
    <t>Ebony treatment dish, pk/1</t>
  </si>
  <si>
    <t>STAINDISH4X</t>
  </si>
  <si>
    <t>Ebony treatment dish, pk/4</t>
  </si>
  <si>
    <t>CSL-CHILLPLATE</t>
  </si>
  <si>
    <t>Slide Chilling plate for COMET Assay</t>
  </si>
  <si>
    <t>CSLMINISCAN</t>
  </si>
  <si>
    <t>Automated Densitometer With 8 Reading Channels And Software</t>
  </si>
  <si>
    <t>CSL-CELLAS</t>
  </si>
  <si>
    <t>EL6000</t>
  </si>
  <si>
    <t>ME-CELLAS</t>
  </si>
  <si>
    <t>Horizontal Unit for Cellulose Acetate Electrophoresis</t>
  </si>
  <si>
    <t>CELLAS-TANK</t>
  </si>
  <si>
    <t>Running tank for CSL-CELLAS (No bridges or Lid)</t>
  </si>
  <si>
    <t>CELLAS-LID</t>
  </si>
  <si>
    <t>Lid for CSL-CELLAS (no cables)</t>
  </si>
  <si>
    <t>CSL-CELLASMINI</t>
  </si>
  <si>
    <t>CSL--CELLASMINI</t>
  </si>
  <si>
    <t>Mini Horizontal Unit for Cellulose Acetate Electrophoresis</t>
  </si>
  <si>
    <t>CSLDENS</t>
  </si>
  <si>
    <t>TurboScan Software Densitometer(computer&amp;scanner not includ)</t>
  </si>
  <si>
    <t>CSLSCAN</t>
  </si>
  <si>
    <t>Flatbed Scanner for TurboScan software.</t>
  </si>
  <si>
    <t>CADRY-U2.513HBSP</t>
  </si>
  <si>
    <t>Dry Cellulose Acetate 2.5X13Cm, Hemoglobin &amp; Serum Pk100</t>
  </si>
  <si>
    <t>CADRY-U5.714HBSP</t>
  </si>
  <si>
    <t>Dry Cellulose Acetate 5.7X14Cm, Hemoglobin &amp; Serum Pk50</t>
  </si>
  <si>
    <t>CADRY-U5.7LP</t>
  </si>
  <si>
    <t>Dry Cellulose Acetate 5.7X13Cm, Lipoprotein Pk50</t>
  </si>
  <si>
    <t>CSL-APPS-U8</t>
  </si>
  <si>
    <t>Applicator Micro (8 Samples) For Unsupported Membrane</t>
  </si>
  <si>
    <t>CSL-BDG-U1</t>
  </si>
  <si>
    <t>Bridge 1 Station For Unsupported Membrane 1 Unit</t>
  </si>
  <si>
    <t>CADRY-S7.66HB</t>
  </si>
  <si>
    <t>Cel Ace Supported Membranes For Hemoglobins 7.6 x 6 cm pk25</t>
  </si>
  <si>
    <t>CADRY-S7.63.6HB</t>
  </si>
  <si>
    <t>Cel Ace Supported Membranes For Hemoglobin 7.6x3.6cm pk25</t>
  </si>
  <si>
    <t>CADRY-S7.66SP</t>
  </si>
  <si>
    <t>Cel Ace Supported Membranes For Serum Protein 7.6x6cm pk25</t>
  </si>
  <si>
    <t>CADRY-S7.63.6SP</t>
  </si>
  <si>
    <t>Cel Ace Supported Membranes For Serum Protein 7.6x3.6cm pk25</t>
  </si>
  <si>
    <t>CSL-DROPS-S1</t>
  </si>
  <si>
    <t>Applicator Micro Plus And Holder For Supported Membrane</t>
  </si>
  <si>
    <t>CSL-BRD-S1</t>
  </si>
  <si>
    <t>Bridge 2 Stations For Supported Membrane El040, El010, El07</t>
  </si>
  <si>
    <t>CSL-VR-S1</t>
  </si>
  <si>
    <t>Soaking Chamber F/ Supported Membrane El040, El010, El07</t>
  </si>
  <si>
    <t>CSL-M103</t>
  </si>
  <si>
    <t/>
  </si>
  <si>
    <t>57 X 60 Mm Supported Membrane For Hemoglobins/Serum Pk25</t>
  </si>
  <si>
    <t>CSL-MYLAR</t>
  </si>
  <si>
    <t>Mylar 5.7 x 10cm pk50</t>
  </si>
  <si>
    <t>CSL-WICKS</t>
  </si>
  <si>
    <t>Paper wicks 7.5x7cm, pk50-Required if not using CSL-BRD-S1</t>
  </si>
  <si>
    <t>CSL-CAHB-M</t>
  </si>
  <si>
    <t>Hemoglobin Kit for 200 tests, 25 Cell Ace Sup + Lysing</t>
  </si>
  <si>
    <t>CSL-CAHB-M-KIT</t>
  </si>
  <si>
    <t>200 tests:CSL-CAHB-M,CSL-DROPS-S1,3xCSL-BRD-S1,CSL-VR-S1</t>
  </si>
  <si>
    <t>CSL-CAHB-M-CS</t>
  </si>
  <si>
    <t>Hemoglobin Kit for 200 tests, 25 Cell Ace Sup Membranes</t>
  </si>
  <si>
    <t>CSL-CAHB-M-CS-KIT</t>
  </si>
  <si>
    <t>200 tests: CSL-CAHB-M,CSL-DROPS-S1,CSL-VR-S1</t>
  </si>
  <si>
    <t>CSL-CAHB/4-M</t>
  </si>
  <si>
    <t>Kit: Hemoglobin 100 tests: 25 Cell Ace Supported Membranes</t>
  </si>
  <si>
    <t>CSL-CAHB/4-M-KIT</t>
  </si>
  <si>
    <t>200 test:CSL-CAHB/4-M-CS,CSL-DROPS-S1,3xCSL-BRD-S1,CSL-VR-S1</t>
  </si>
  <si>
    <t>CSL-CAHB/4-M-CS</t>
  </si>
  <si>
    <t>Cellulose Acetate Hemoglobin Supported Kit</t>
  </si>
  <si>
    <t>CSL-CAHB/4-M-CS-KIT</t>
  </si>
  <si>
    <t>200 tests: CSL-CAHB/4-M-CS; CSL-DROPS-S1; CSL-VR-S1</t>
  </si>
  <si>
    <t>CSL-CASP-M</t>
  </si>
  <si>
    <t>Kit Serum Proteins 200 tests: 25 Cell Ace Supported Membran</t>
  </si>
  <si>
    <t>CSL-CASP-M-KIT</t>
  </si>
  <si>
    <t>200 tests: CSL-CASP-M,CSL-DROPS-S1,3xCSL-BRD-S1,CSL-VR-S1</t>
  </si>
  <si>
    <t>CSL-CASP-M-CS</t>
  </si>
  <si>
    <t>Kit: Serum Proteins 200 tests: 25 Cell Ace Supported Membran</t>
  </si>
  <si>
    <t>CSL-CASP-M-CS-KIT</t>
  </si>
  <si>
    <t>200 tests: CSL-CASP-M, CSL-DROPS-S1,CSL-VR-S1</t>
  </si>
  <si>
    <t>CSL-CASP/4-M</t>
  </si>
  <si>
    <t>Kit: Serum Proteins. Kit content sufficient for 100 tests</t>
  </si>
  <si>
    <t>CSL-CASP/4-M-KIT</t>
  </si>
  <si>
    <t>100tests:CSL-CASP/4-M-CS,CSL-DROPS-S1,3xCSL-BRD-S1,CSL-VR-S1</t>
  </si>
  <si>
    <t>CSL-CASP/4-M-CS</t>
  </si>
  <si>
    <t>CSL-CASP/4-M-CS-KIT</t>
  </si>
  <si>
    <t>100 tests:CSL-CAHB/4-M-CS,CSL-DROPS-S1,CSL-VR-S1</t>
  </si>
  <si>
    <t>CSL-SPB10X100</t>
  </si>
  <si>
    <t>Serum Protein Buffer Solution Conc. 10X  - 100 Ml</t>
  </si>
  <si>
    <t>CSL-HBB10X50</t>
  </si>
  <si>
    <t>Hemoglobin Buffersolution Conc. 10X  - 50 Ml</t>
  </si>
  <si>
    <t>CSL-B6F4X250</t>
  </si>
  <si>
    <t>Buffer Solution 6 Fractions Conc. 4X  - 250 Ml</t>
  </si>
  <si>
    <t>CSL-SS100</t>
  </si>
  <si>
    <t>Stain Solution Ponceau S Ready To Use - 100 Ml</t>
  </si>
  <si>
    <t>CSL-SS1000</t>
  </si>
  <si>
    <t>Stain Solution Ponceau S Ready To Use - 1000 Ml</t>
  </si>
  <si>
    <t>CSL-DS20X250</t>
  </si>
  <si>
    <t>Destain Solution Conc. 20X  - 250 Ml</t>
  </si>
  <si>
    <t>CSL-DS20X1000</t>
  </si>
  <si>
    <t>Destain Solution Conc. 20X  - 1000 Ml</t>
  </si>
  <si>
    <t>CSL-CS250</t>
  </si>
  <si>
    <t>Clearing Solution Ready To Use - 250 Ml</t>
  </si>
  <si>
    <t>CSL-CS1000</t>
  </si>
  <si>
    <t>Clearing Solution Ready To Use - 1000 Ml</t>
  </si>
  <si>
    <t>CSL-LS25</t>
  </si>
  <si>
    <t>Lysing solution ready to use - 25ml</t>
  </si>
  <si>
    <t>T205</t>
  </si>
  <si>
    <t>T205 Serum Proteins buffer - 5 fractions, conc. 10X, 100 ml</t>
  </si>
  <si>
    <t>CSL-SPC-A</t>
  </si>
  <si>
    <t>SERUM PROTEIN CONTROL SOLUTION ABNORMAL VIAL (2ml)</t>
  </si>
  <si>
    <t>CSL-SPC-N</t>
  </si>
  <si>
    <t>SERUM PROTEIN CONTROL SOLUTION NORMAL VIAL (2ml)</t>
  </si>
  <si>
    <t>CSL-SPC-N-10X</t>
  </si>
  <si>
    <t>SERUM PROTEIN CONTROL SOLUTION NORMAL BOX (10x2ml)</t>
  </si>
  <si>
    <t>CSL-HBC-A</t>
  </si>
  <si>
    <t>HEMOGLOBIN CONTROL SOLUTION ABNORMAL (1ml)</t>
  </si>
  <si>
    <t>CSL-LPC</t>
  </si>
  <si>
    <t>LIPOPROTEIN CONTROL SOLUTION (1ml)</t>
  </si>
  <si>
    <t>CADRY-U7.515HBSP</t>
  </si>
  <si>
    <t>Dry cell ace mem 7.5x15cmhemoglobin&amp;serum Protein(unsup)pk50</t>
  </si>
  <si>
    <t>CADRY-S7.618HB</t>
  </si>
  <si>
    <t>Cell Ace Supported Membranes For Hemoglobin 7.6x18 cm pk25</t>
  </si>
  <si>
    <t>CADRY-S7.515HB</t>
  </si>
  <si>
    <t>Cell Ace Supported Membranes For Hemoglobin 7.5x15cm pk25</t>
  </si>
  <si>
    <t>CADRY-S7.618SP</t>
  </si>
  <si>
    <t>Cell Ace Supported Membranes For Serum Protein 7.6x18cm pk25</t>
  </si>
  <si>
    <t>CADRY-S7.515SP</t>
  </si>
  <si>
    <t>Cell Ace Supported Membranes For Serum Protein 7.5x15cm pk25</t>
  </si>
  <si>
    <t>CSL-CHILLER</t>
  </si>
  <si>
    <t>MCHILLER</t>
  </si>
  <si>
    <t>Recirculating Chiller -20 to 100 °C - 240V</t>
  </si>
  <si>
    <t>CSL-CHILLER$</t>
  </si>
  <si>
    <t>MCHILLER$</t>
  </si>
  <si>
    <t>Recirculating Chiller -20 to 100 °C - 115V</t>
  </si>
  <si>
    <t>CSL-IEF</t>
  </si>
  <si>
    <t>RRIEF</t>
  </si>
  <si>
    <t>EL7000</t>
  </si>
  <si>
    <t>MIEF</t>
  </si>
  <si>
    <t>Flatbed IEF system for IEF strips and gels</t>
  </si>
  <si>
    <t>CSL-IEF-KIT</t>
  </si>
  <si>
    <t>Flatbed IEF Package with Chiller and Power Supply</t>
  </si>
  <si>
    <t>CSL-IEF-KIT$</t>
  </si>
  <si>
    <t>CSL-IEFCP</t>
  </si>
  <si>
    <t>CSL-IEF - Cooling Platform</t>
  </si>
  <si>
    <t>CSL-IEFPOS</t>
  </si>
  <si>
    <t>CSL-IEF - Replacement positive electrode (Fits to Tank side)</t>
  </si>
  <si>
    <t>CSL-IEFNEG</t>
  </si>
  <si>
    <t>CSL-IEF - Replacement negative electrode  (Fits to Tank side)</t>
  </si>
  <si>
    <t>CSL-IEFFRME</t>
  </si>
  <si>
    <t>CSL-IEF - Replacement electrode frame</t>
  </si>
  <si>
    <t>CSL-SGELEPOS</t>
  </si>
  <si>
    <t>CSL-IEF - Replacement Spring positive electrode</t>
  </si>
  <si>
    <t>CSL-SGELENEG</t>
  </si>
  <si>
    <t>CSL-IEF - Replacement Spring negative electrode</t>
  </si>
  <si>
    <t>CSL-RHYDTRY</t>
  </si>
  <si>
    <t>CSL-IEF - Rehydration Tray</t>
  </si>
  <si>
    <t>CSL-FOCUSTRAY</t>
  </si>
  <si>
    <t>CSL-IEF - Focusing tray with adjustable electrodes</t>
  </si>
  <si>
    <t>CSL-FTELECPOS</t>
  </si>
  <si>
    <t>CSL-IEF - Focusing tray adjustable electrode Positive</t>
  </si>
  <si>
    <t>CSL-FTELECNEG</t>
  </si>
  <si>
    <t>CSL-IEF - Focusing tray adjustable electrode Negative</t>
  </si>
  <si>
    <t>CSL-IEFTANK</t>
  </si>
  <si>
    <t>CSL-IEF - Replacement Tank</t>
  </si>
  <si>
    <t>IEF-LID</t>
  </si>
  <si>
    <t>CSL-IEF - Replacement Lid</t>
  </si>
  <si>
    <t>CSL-IEFPLT</t>
  </si>
  <si>
    <t>CSL-IEF - Replacement Glass platform</t>
  </si>
  <si>
    <t>CSL-IEF-KIT-MINI</t>
  </si>
  <si>
    <t>Full 2D Package with omniPAGE Mini</t>
  </si>
  <si>
    <t>CSL-IEF-KIT-MINIWIDE</t>
  </si>
  <si>
    <t>Full 2D Package with omniPAGE Mini Wide</t>
  </si>
  <si>
    <t>CSL-IEF-KIT-WAVE</t>
  </si>
  <si>
    <t>Full 2D Package with omniPAGE WAVE Maxi</t>
  </si>
  <si>
    <t>CSL-IEF-KIT-MAXIPLUS</t>
  </si>
  <si>
    <t>Full 2D Package with omniPAGE Maxi Wide</t>
  </si>
  <si>
    <t>CSQ20</t>
  </si>
  <si>
    <t>EL2560</t>
  </si>
  <si>
    <t>DNA Sequencing unit, 20cm wide, standard glass plates</t>
  </si>
  <si>
    <t>CSQ20TG</t>
  </si>
  <si>
    <t>DNA Sequencing unit, 20cm wide, toughened glass plates</t>
  </si>
  <si>
    <t>CSQ20-NG</t>
  </si>
  <si>
    <t>CSQ-20 Glass plates, Pk/2 Notched</t>
  </si>
  <si>
    <t>CSQ20-PG</t>
  </si>
  <si>
    <t>CSQ-20 Glass plates, Pk/2</t>
  </si>
  <si>
    <t>CSQ20-NG-T</t>
  </si>
  <si>
    <t>CSQ-20 Glass plates, Pk/2 Notched, Toughened</t>
  </si>
  <si>
    <t>CSQ20-PG-T</t>
  </si>
  <si>
    <t>CSQ-20 Glass plates, Pk/2, Toughened</t>
  </si>
  <si>
    <t>CSQ20-S0.25</t>
  </si>
  <si>
    <t>CSQ-20 Spacer set 0.25mm</t>
  </si>
  <si>
    <t>CSQ20-S0.35</t>
  </si>
  <si>
    <t>CSQ-20 Spacer set 0.35mm</t>
  </si>
  <si>
    <t>CSQ20-S1</t>
  </si>
  <si>
    <t>CSQ-20 Spacer set 1mm</t>
  </si>
  <si>
    <t>CSQ20-S1.5</t>
  </si>
  <si>
    <t>CSQ-20 Spacer set 1.5mm</t>
  </si>
  <si>
    <t>CSQ20-0.25-24</t>
  </si>
  <si>
    <t>CSQ-20 Comb, 24 sample, 0.25mm thick, Sharks tooth</t>
  </si>
  <si>
    <t>CSQ20-0.25-48</t>
  </si>
  <si>
    <t>CSQ-20 Comb, 48 sample, 0.25mm thick, Sharks tooth</t>
  </si>
  <si>
    <t>CSQ20-0.35-24</t>
  </si>
  <si>
    <t>CSQ-20 Comb, 24 sample, 0.35mm thick, Sharks tooth</t>
  </si>
  <si>
    <t>CSQ20-0.35-48</t>
  </si>
  <si>
    <t>CSQ-20 Comb, 48 sample, 0.35mm thick, Sharks tooth</t>
  </si>
  <si>
    <t>CSQ20-1-24SQT</t>
  </si>
  <si>
    <t>CSQ-20 Comb, 24 sample, 1mm thick, Square tooth</t>
  </si>
  <si>
    <t>CSQ20-1-48SQT</t>
  </si>
  <si>
    <t>CSQ-20 Comb, 48 sample, 1mm thick, Square tooth</t>
  </si>
  <si>
    <t>CSQ33</t>
  </si>
  <si>
    <t>EL2580</t>
  </si>
  <si>
    <t>DNA Sequencing unit, 33cm wide, standard glass plates</t>
  </si>
  <si>
    <t>CSQ33TG</t>
  </si>
  <si>
    <t>DNA Sequencing unit, 33cm wide, toughened glass plates</t>
  </si>
  <si>
    <t>CSQ33-NG</t>
  </si>
  <si>
    <t>CSQ-33 Glass plates, Pk/2 Notched</t>
  </si>
  <si>
    <t>CSQ33-PG</t>
  </si>
  <si>
    <t>CSQ-33 Glass plates, Pk/2</t>
  </si>
  <si>
    <t>CSQ33-NG-T</t>
  </si>
  <si>
    <t>CSQ-33 Glass plates, Pk/2 Notched, Toughened</t>
  </si>
  <si>
    <t>CSQ33-PG-T</t>
  </si>
  <si>
    <t>CSQ-33 Glass plates, Pk/2, Toughened</t>
  </si>
  <si>
    <t>CSQ33-S0.25</t>
  </si>
  <si>
    <t>CSQ-33 Spacer set 0.25mm</t>
  </si>
  <si>
    <t>CSQ33-S0.35</t>
  </si>
  <si>
    <t>CSQ-33 Spacer set 0.35mm</t>
  </si>
  <si>
    <t>CSQ33-S1</t>
  </si>
  <si>
    <t>CSQ-33 Spacer set 1mm</t>
  </si>
  <si>
    <t>CSQ33-S1.5</t>
  </si>
  <si>
    <t>CSQ-33 Spacer set 1.5mm</t>
  </si>
  <si>
    <t>CSQ33-0.25-48</t>
  </si>
  <si>
    <t>CSQ-33 Comb, 48 sample, 0.25mm thick, Sharks tooth</t>
  </si>
  <si>
    <t>CSQ33-0.25-96</t>
  </si>
  <si>
    <t>CSQ-33 Comb, 96 sample, 0.25mm thick, Sharks tooth</t>
  </si>
  <si>
    <t>CSQ33-0.35-48</t>
  </si>
  <si>
    <t>CSQ-33 Comb, 48 sample, 0.35mm thick, Sharks tooth</t>
  </si>
  <si>
    <t>CSQ33-0.35-96</t>
  </si>
  <si>
    <t>CSQ-33 Comb, 96 sample, 0.35mm thick, Sharks tooth</t>
  </si>
  <si>
    <t>CSQ33-1-48SQT</t>
  </si>
  <si>
    <t>CSQ-33 Comb, 48 sample, 1mm thick, Square tooth</t>
  </si>
  <si>
    <t>CSQ33-1-80SQT</t>
  </si>
  <si>
    <t>CSQ-33 Comb, 80 sample, 1mm thick, Square tooth</t>
  </si>
  <si>
    <t>CSQ-FC</t>
  </si>
  <si>
    <t>FLEXI CASTER FOR CSQ20 &amp; CSQ33</t>
  </si>
  <si>
    <t>CSL-FHS</t>
  </si>
  <si>
    <t>Fan heater kit for large format vertical units CSQ20 and CSQ33 - 230V</t>
  </si>
  <si>
    <t>CSL-FHS$</t>
  </si>
  <si>
    <t>Fan heater kit for large format vertical units CSQ20 and CSQ33 - 110V</t>
  </si>
  <si>
    <t>CSL-MGR</t>
  </si>
  <si>
    <t>Small Glass Plate Rack</t>
  </si>
  <si>
    <t>CSL-LGR</t>
  </si>
  <si>
    <t>Large Glass Plate Rack</t>
  </si>
  <si>
    <t>CSL-CAB2</t>
  </si>
  <si>
    <t>Replacement cables for CSQ Large Format Vertical Units, Pk/2</t>
  </si>
  <si>
    <t>VS20WAVE-DGGE</t>
  </si>
  <si>
    <t>NVS20WAVE-DGGE</t>
  </si>
  <si>
    <t>BCVS20WAVE-DGGE</t>
  </si>
  <si>
    <t>RELVS20-DGGE</t>
  </si>
  <si>
    <t>RR-DGGE</t>
  </si>
  <si>
    <t>EL2184</t>
  </si>
  <si>
    <t>OLVS20WAVE-DGGE</t>
  </si>
  <si>
    <t>BBVS20WAVE-DGGE</t>
  </si>
  <si>
    <t>MV20-WAVE-DGGE-220</t>
  </si>
  <si>
    <t>Denaturing Gradient Gel Electrophoresis System, 220V</t>
  </si>
  <si>
    <t>VS20WAVE-DGGE$</t>
  </si>
  <si>
    <t>NVS20WAVE-DGGE$</t>
  </si>
  <si>
    <t>BCVS20WAVE-DGGE$</t>
  </si>
  <si>
    <t>RELVS20-DGGE$</t>
  </si>
  <si>
    <t>RR-DGGE$</t>
  </si>
  <si>
    <t>OLVS20WAVE-DGGE$</t>
  </si>
  <si>
    <t>BBVS20WAVE-DGGE$</t>
  </si>
  <si>
    <t>MV20-WAVE-DGGE-110</t>
  </si>
  <si>
    <t>Denaturing Gradient Gel Electrophoresis System, 110V</t>
  </si>
  <si>
    <t>VS20WAVE-DGGETC</t>
  </si>
  <si>
    <t>VS20-DGGETC</t>
  </si>
  <si>
    <t>EL2186</t>
  </si>
  <si>
    <t>MV20-WAVE-DGGETC-220</t>
  </si>
  <si>
    <t>DGGE Temperature Control Unit - 240V</t>
  </si>
  <si>
    <t>VS20WAVE-DGGETC$</t>
  </si>
  <si>
    <t>MV20-WAVE-DGGETC-110</t>
  </si>
  <si>
    <t>DGGE Temperature Control Unit - 115V</t>
  </si>
  <si>
    <t>VS20WAVE-DGGEKIT</t>
  </si>
  <si>
    <t>NVS20WAVE-DGGEKIT</t>
  </si>
  <si>
    <t>BCVS20WAVE-DGGEKIT</t>
  </si>
  <si>
    <t>RR-DGGEKIT</t>
  </si>
  <si>
    <t>OLVS20WAVE-DGGEKIT</t>
  </si>
  <si>
    <t>BBVS20WAVE-DGGEKIT</t>
  </si>
  <si>
    <t>DGGE System with Casting Package - 240V</t>
  </si>
  <si>
    <t>VS20WAVE-DGGEKIT$</t>
  </si>
  <si>
    <t>NVS20WAVE-DGGEKIT$</t>
  </si>
  <si>
    <t>BCVS20WAVE-DGGEKIT$</t>
  </si>
  <si>
    <t>RR-DGGEKIT$</t>
  </si>
  <si>
    <t>OLVS20WAVE-DGGEKIT$</t>
  </si>
  <si>
    <t>BBVS20WAVE-DGGEKIT$</t>
  </si>
  <si>
    <t>DGGE System with Casting Package - 115V</t>
  </si>
  <si>
    <t>VS20WAVE-DGGETANK</t>
  </si>
  <si>
    <t>DGGE System Outer Tank, No Temperature Control Unit</t>
  </si>
  <si>
    <t>VS20DGGE-LID</t>
  </si>
  <si>
    <t>NVS20DGGE-LID</t>
  </si>
  <si>
    <t>BCVS20DGGE-LID</t>
  </si>
  <si>
    <t>OLVS20DGGE-LID</t>
  </si>
  <si>
    <t>BBVS20DGGE-LID</t>
  </si>
  <si>
    <t>DGGE System lid</t>
  </si>
  <si>
    <t>NANOPAC-300P</t>
  </si>
  <si>
    <t>nanoPAC-300P</t>
  </si>
  <si>
    <t>EL2705</t>
  </si>
  <si>
    <t>MINI300VPLUS</t>
  </si>
  <si>
    <t>EB-PS-RT300</t>
  </si>
  <si>
    <t>SLSnanoPAC-300P</t>
  </si>
  <si>
    <t>nanoPAC-300P Power Supply, 300V, 400mA, 60W</t>
  </si>
  <si>
    <t>NANOPAC-500</t>
  </si>
  <si>
    <t>nanoPAC-500</t>
  </si>
  <si>
    <t>EL2707</t>
  </si>
  <si>
    <t>EB-PS-RT500</t>
  </si>
  <si>
    <t>nanoPAC-500 Power Supply, 500V, 400mA, 120W</t>
  </si>
  <si>
    <t>POWERPRO300</t>
  </si>
  <si>
    <t>FPOWERPLUS300</t>
  </si>
  <si>
    <t>EB-PS-ML300</t>
  </si>
  <si>
    <t>SLSPOWERPRO300</t>
  </si>
  <si>
    <t>PowerPRO 300 Power Supply, 300V, 700mA, 150W</t>
  </si>
  <si>
    <t>POWERPRO500</t>
  </si>
  <si>
    <t>FPOWERPLUS500</t>
  </si>
  <si>
    <t>EB-PS-ML500</t>
  </si>
  <si>
    <t>SLSPOWERPRO500</t>
  </si>
  <si>
    <t>PowerPRO 500 Power Supply, 500V, 800mA, 300W</t>
  </si>
  <si>
    <t>POWERPRO3AMP</t>
  </si>
  <si>
    <t>FPOWERPLUS3AMP</t>
  </si>
  <si>
    <t>EB-PS-ML3000</t>
  </si>
  <si>
    <t>SLSPOWERPRO3AMP</t>
  </si>
  <si>
    <t>PowerPRO 3AMP Power Supply, 300V, 3000mA, 300W</t>
  </si>
  <si>
    <t>EV2310</t>
  </si>
  <si>
    <t>EV2310 Maxi Power Supply, 4 Outputs, 300Volts, 1000 mAmps, 150 watts - 230V</t>
  </si>
  <si>
    <t>EV2310$</t>
  </si>
  <si>
    <t>EV2310 Maxi Power Supply, 4 Outputs, 300Volts, 1000 mAmps, 150 watts - 110V</t>
  </si>
  <si>
    <t>EV3020</t>
  </si>
  <si>
    <t>EV3020 Maxi Power Supply, 4 Outputs, 300Volts, 2000 mAmps, 300 watts  - 230V</t>
  </si>
  <si>
    <t>EV3020$</t>
  </si>
  <si>
    <t>EV3020 Maxi Power Supply, 4 Outputs, 300Volts, 2000 mAmps, 300 watts - 110V</t>
  </si>
  <si>
    <t>EV2650</t>
  </si>
  <si>
    <t>EV2650 Maxi Power Supply, 4 Outputs, 600Volts, 500 mAmps, 150 watts - 230V</t>
  </si>
  <si>
    <t>EV2650$</t>
  </si>
  <si>
    <t>EV2650 Maxi Power Supply, 4 Outputs, 600Volts, 500 mAmps, 150 watts - 110V</t>
  </si>
  <si>
    <t>EV3610</t>
  </si>
  <si>
    <t>EV3610 Maxi Power Supply, 4 Outputs, 600Volts, 1000 mAmps, 300 watts - 230V</t>
  </si>
  <si>
    <t>EV3610$</t>
  </si>
  <si>
    <t>EV3610 Maxi Power Supply, 4 Outputs, 600Volts, 1000 mAmps, 300 watts - 110V</t>
  </si>
  <si>
    <t>EV3150</t>
  </si>
  <si>
    <t>EV3150 Maxi Power Supply, 4 Outputs, 1200Volts, 500 mAmps, 300 watts - 230V</t>
  </si>
  <si>
    <t>EV3150$</t>
  </si>
  <si>
    <t>EV3150 Maxi Power Supply, 4 Outputs, 1200Volts, 500 mAmps, 300 watts - 110V</t>
  </si>
  <si>
    <t>EV3330</t>
  </si>
  <si>
    <t>EV 3330 Maxi Power Supply, 4 Outputs, 3000Volts, 300 mAmps, 200 watts -230V</t>
  </si>
  <si>
    <t>EV3330$</t>
  </si>
  <si>
    <t>EV3330$ Maxi Power Supply, 4 Outputs, 3000Volts, 200 mAmps, 300 watts -110V</t>
  </si>
  <si>
    <t>EV3620</t>
  </si>
  <si>
    <t>EV3620 Maxi Power Supply, 4 Outputs, 6000Volts, 150 mAmps, 300 watts - 230V</t>
  </si>
  <si>
    <t>EV3620$</t>
  </si>
  <si>
    <t>EV3620 Maxi Power Supply, 4 Outputs, 6000Volts, 150 mAmps, 300 watts - 110V</t>
  </si>
  <si>
    <t>CSL-4-4</t>
  </si>
  <si>
    <t>Power supply Adapters, 4mm to 4mm, Pk/2</t>
  </si>
  <si>
    <t>CSL-4-2</t>
  </si>
  <si>
    <t>Power supply Adapters, 4mm to 2mm, Pk/2</t>
  </si>
  <si>
    <t>CSL-2-4</t>
  </si>
  <si>
    <t>Power supply Adapters, 2mm to 4mm, Pk/2</t>
  </si>
  <si>
    <t>CSL-MICRODOC</t>
  </si>
  <si>
    <t>EL4000</t>
  </si>
  <si>
    <t>microDOC Gel Documentation Hood with Screen</t>
  </si>
  <si>
    <t>CSL-MDOCUV312</t>
  </si>
  <si>
    <t>EL4010</t>
  </si>
  <si>
    <t>microDOC System with 312nm UV Transilluminator</t>
  </si>
  <si>
    <t>CSL-MDOCUV254</t>
  </si>
  <si>
    <t>EL4020</t>
  </si>
  <si>
    <t>microDOC System with 254nm UV Transilluminator</t>
  </si>
  <si>
    <t>CSL-MDOCUV365</t>
  </si>
  <si>
    <t>EL4030</t>
  </si>
  <si>
    <t>microDOC System with 365nm UV Transilluminator</t>
  </si>
  <si>
    <t>CSL-MDOCUV254/312</t>
  </si>
  <si>
    <t>EL4040</t>
  </si>
  <si>
    <t>microDOC System with 254/312nm UV Transilluminator</t>
  </si>
  <si>
    <t>CSL-MDOCUV254/365</t>
  </si>
  <si>
    <t>EL4050</t>
  </si>
  <si>
    <t>microDOC System with 254/365nm UV Transilluminator</t>
  </si>
  <si>
    <t>CSL-MDOCUV312/365</t>
  </si>
  <si>
    <t>microDOC System with 312/365nm UV Transilluminator</t>
  </si>
  <si>
    <t>CSL-MDOCBASIC</t>
  </si>
  <si>
    <t>EL4060</t>
  </si>
  <si>
    <t>microDOC Basic System with lift-off dark room hood and camera only</t>
  </si>
  <si>
    <t>CSL-MICRODOC1D</t>
  </si>
  <si>
    <t>EL4002</t>
  </si>
  <si>
    <t>microDOC Gel Documentation Hood with Screen &amp; Analysis Software</t>
  </si>
  <si>
    <t>CSL-MDOCUV3121D</t>
  </si>
  <si>
    <t>EL4102</t>
  </si>
  <si>
    <t>microDOC System with 312nm UV Transilluminator &amp; Analysis Software</t>
  </si>
  <si>
    <t>CSL-MDOCUV2541D</t>
  </si>
  <si>
    <t>EL4022</t>
  </si>
  <si>
    <t>microDOC System with 254nm UV Transilluminator &amp; Analysis Software</t>
  </si>
  <si>
    <t>CSL-MDOCUV3651D</t>
  </si>
  <si>
    <t>EL4032</t>
  </si>
  <si>
    <t>microDOC System with 365nm UV Transilluminator &amp; Analysis Software</t>
  </si>
  <si>
    <t>CSL-MDOCUV254/3121D</t>
  </si>
  <si>
    <t>EL4042</t>
  </si>
  <si>
    <t>microDOC System with 254/312nm UV Transilluminator &amp; Analysis Software</t>
  </si>
  <si>
    <t>CSL-MDOCUV254/3651D</t>
  </si>
  <si>
    <t>EL4052</t>
  </si>
  <si>
    <t>microDOC System with 254/365nm UV Transilluminator &amp; Analysis Software</t>
  </si>
  <si>
    <t>CSL-MDOCUV312/3651D</t>
  </si>
  <si>
    <t>microDOC System with 312/365nm UV Transilluminator &amp; Analysis Software</t>
  </si>
  <si>
    <t>CSL-MDOCBASIC1D</t>
  </si>
  <si>
    <t>EL4058</t>
  </si>
  <si>
    <t>microDOC Basic System with lift-off dark room hood, camera and analysis software</t>
  </si>
  <si>
    <t>CSL-MDOCEB</t>
  </si>
  <si>
    <t>microDOC ethidium bromide filter</t>
  </si>
  <si>
    <t>CSL-MDOCSBRG</t>
  </si>
  <si>
    <t>microDOC SYBR filter (520nm)</t>
  </si>
  <si>
    <t>CSL-PRTPAP</t>
  </si>
  <si>
    <t>Replacement printer paper for Mitsubishi Thermal Printer - 110mm x 20m</t>
  </si>
  <si>
    <t>CSL-MDOCWLB</t>
  </si>
  <si>
    <t>microDOC White Light Illuminator</t>
  </si>
  <si>
    <t>OMNIDOC</t>
  </si>
  <si>
    <t>omniDOC Gel Documentation System</t>
  </si>
  <si>
    <t>OMNIDOCSAFE</t>
  </si>
  <si>
    <t>omniDOC SAFE Gel Documentation System</t>
  </si>
  <si>
    <t>OMNIDOCPRO</t>
  </si>
  <si>
    <t>omniDOC PRO Gel Documentation System</t>
  </si>
  <si>
    <t>OMNIDOCPROSAFE</t>
  </si>
  <si>
    <t>omniDOC PROSAFE Gel Documentation System</t>
  </si>
  <si>
    <t>OMNIDOC-WLT</t>
  </si>
  <si>
    <t>omniDOC White Light Table</t>
  </si>
  <si>
    <t>OMNIDOC-BL</t>
  </si>
  <si>
    <t>omniDOC Blue Light Module</t>
  </si>
  <si>
    <t>OMNIDOC-SYBR</t>
  </si>
  <si>
    <t>omniDOC SYBR Green Filter</t>
  </si>
  <si>
    <t>OMNIDOC-EB</t>
  </si>
  <si>
    <t>omniDOC Ethidium Bromide Filter</t>
  </si>
  <si>
    <t>OMNIDOC-AF580</t>
  </si>
  <si>
    <t>omniDOC 580nm Amber Filter for use with Blue Light</t>
  </si>
  <si>
    <t>OMNIDOC-AF560</t>
  </si>
  <si>
    <t>omniDOC 560nm Amber Filter for use with Blue Light</t>
  </si>
  <si>
    <t>OMNIDOC-F1</t>
  </si>
  <si>
    <t>omniDOC Viewing Window Replacement</t>
  </si>
  <si>
    <t>CLIQS</t>
  </si>
  <si>
    <t>CLIQS Gel Analysis software for DNA &amp; protein, Colony counting and basic 2D spot measurement</t>
  </si>
  <si>
    <t>CLIQS1DPRO</t>
  </si>
  <si>
    <t>CLIQS Gel Analysis software with advanced analysis functions</t>
  </si>
  <si>
    <t>CLIQS1D21CFR</t>
  </si>
  <si>
    <t>CLIQS Gel Analysis software, 21CFR Compliant</t>
  </si>
  <si>
    <t>SAMESPOTS</t>
  </si>
  <si>
    <t>SameSpots</t>
  </si>
  <si>
    <t>SameSpots - Professional 2D Gel Analysis Software</t>
  </si>
  <si>
    <t>SAFEVIEW-MINI2</t>
  </si>
  <si>
    <t>FSAFEVIEW-MINI2</t>
  </si>
  <si>
    <t>safeVIEW-MINI2 Blue Light Transilluminator 15.3 x 15.3 cm</t>
  </si>
  <si>
    <t>GDH-BASIC</t>
  </si>
  <si>
    <t>Basic Gel Documentation Hood for use with phone</t>
  </si>
  <si>
    <t>GDH-BASICKIT</t>
  </si>
  <si>
    <t>Basic Gel Documentation Hood and blue light illuminator</t>
  </si>
  <si>
    <t>RVMINI</t>
  </si>
  <si>
    <t>runVIEW Mini Blue Light Illuminator</t>
  </si>
  <si>
    <t>MINIRUNVIEW-B</t>
  </si>
  <si>
    <t>runVIEW Mini Blue Light Illuminator (Side Light)</t>
  </si>
  <si>
    <t>RVMINISYS</t>
  </si>
  <si>
    <t>runVIEW Mini with multiSUB MINI DUO</t>
  </si>
  <si>
    <t>RVMIDISYS</t>
  </si>
  <si>
    <t>runVIEW Mini with multiSUB MIDI DUO</t>
  </si>
  <si>
    <t>PROBLUEVIEW</t>
  </si>
  <si>
    <t>proBLUEVIEW</t>
  </si>
  <si>
    <t>proBLUEVIEW Dual Colour transilluminator</t>
  </si>
  <si>
    <t>PP1</t>
  </si>
  <si>
    <t>Adjustable Speed Peristaltic Pump 220V</t>
  </si>
  <si>
    <t>PP1$</t>
  </si>
  <si>
    <t>Adjustable Speed Peristaltic Pump 110V</t>
  </si>
  <si>
    <t>MU-S13</t>
  </si>
  <si>
    <t>Silicon Tube 1/32 25 Ft</t>
  </si>
  <si>
    <t>MU-S14</t>
  </si>
  <si>
    <t>Silicon Tube 1/16 25 Ft</t>
  </si>
  <si>
    <t>MU-S16</t>
  </si>
  <si>
    <t>Silicon Tube 1/8 25 Ft</t>
  </si>
  <si>
    <t>MU-S25</t>
  </si>
  <si>
    <t>Silicon Tube 3/16 25 Ft</t>
  </si>
  <si>
    <t>MU-S17</t>
  </si>
  <si>
    <t>Silicon Tube 1/4 25 Ft</t>
  </si>
  <si>
    <t>MU-S18</t>
  </si>
  <si>
    <t>Silicon Tube 3/8 25 Ft</t>
  </si>
  <si>
    <t>CSL-GDVH</t>
  </si>
  <si>
    <t>Vacuum Heated Gel Dryer 21 x 31 cm - 230V</t>
  </si>
  <si>
    <t>CSL-GDVH$</t>
  </si>
  <si>
    <t>Vacuum Heated Gel Dryer 21 x 31 cm - 110V</t>
  </si>
  <si>
    <t>CSL-GDVH35</t>
  </si>
  <si>
    <t>Vacuum Heated Gel Dryer 35 x 45 cm - 230V</t>
  </si>
  <si>
    <t>CSL-GDVH35$</t>
  </si>
  <si>
    <t>Vacuum Heated Gel Dryer 35 x 45 cm - 110V</t>
  </si>
  <si>
    <t>CSL-GDPUMP</t>
  </si>
  <si>
    <t>Gel Dryer Pump, 230V</t>
  </si>
  <si>
    <t>CSL-GDPUMP$</t>
  </si>
  <si>
    <t>Gel Dryer Pump, 110V</t>
  </si>
  <si>
    <t>CSL-GDPUMPTUBE</t>
  </si>
  <si>
    <t>Tube for Gel Dryer Pump - 1M</t>
  </si>
  <si>
    <t>CSL-S2131</t>
  </si>
  <si>
    <t>Silicone overlay for 21 x 31 cm Gel Dryer</t>
  </si>
  <si>
    <t>CSL-M2131</t>
  </si>
  <si>
    <t>Mat Support for 21 x 31 cm Gel Dryer</t>
  </si>
  <si>
    <t>CSL-S3545</t>
  </si>
  <si>
    <t>Silicone overlay for 35 x 45 cm Gel Dryer</t>
  </si>
  <si>
    <t>CSL-M3545</t>
  </si>
  <si>
    <t>Mat Support for 35 x 45 cm Gel Dryer</t>
  </si>
  <si>
    <t>CSL-GDVHCS</t>
  </si>
  <si>
    <t>Cellophane sheets for Gel Drying - Precut 30 x 30cm (Pk 100)</t>
  </si>
  <si>
    <t>CSL-GDVH35CS</t>
  </si>
  <si>
    <t>Cellophane sheets for Gel Drying - Precut 35 x 45cm (Pk 100)</t>
  </si>
  <si>
    <t>CSLUVTS254</t>
  </si>
  <si>
    <t>EL4150</t>
  </si>
  <si>
    <t>UV Transilluminator small, 21 x 21 cm, 254 nm</t>
  </si>
  <si>
    <t>CSLUVTS312</t>
  </si>
  <si>
    <t>EL4160</t>
  </si>
  <si>
    <t>UV Transilluminator small, 21 x 21 cm, 312 nm</t>
  </si>
  <si>
    <t>CSLUVTS365</t>
  </si>
  <si>
    <t>EL4170</t>
  </si>
  <si>
    <t>UV Transilluminator small, 21 x 21 cm, 365 nm</t>
  </si>
  <si>
    <t>CSLUVTSDUO</t>
  </si>
  <si>
    <t>EL4200</t>
  </si>
  <si>
    <t>UV Transilluminator small, 21 x 21 cm, 254/365 nm</t>
  </si>
  <si>
    <t>CSLUVTSDUO365</t>
  </si>
  <si>
    <t>UV Transilluminator small, 21 x 21 cm, 312/365nm</t>
  </si>
  <si>
    <t>CSLUVTS254L</t>
  </si>
  <si>
    <t>EL4230</t>
  </si>
  <si>
    <t>UV Transilluminator large, 26x 21 cm, 254nm</t>
  </si>
  <si>
    <t>CSLUVTS312L</t>
  </si>
  <si>
    <t>EL4240</t>
  </si>
  <si>
    <t>UV Transilluminator large, 26 x 21 cm, 312nm</t>
  </si>
  <si>
    <t>CSLUVTS365L</t>
  </si>
  <si>
    <t>EL4250</t>
  </si>
  <si>
    <t>UV Transilluminator large, 26 x 21 cm, 365nm</t>
  </si>
  <si>
    <t>CSLUVTSDUOL</t>
  </si>
  <si>
    <t>EL4260</t>
  </si>
  <si>
    <t>UV Transilluminator large, 26x 21 cm, 254/365nm</t>
  </si>
  <si>
    <t>CSLUVTSDUO312</t>
  </si>
  <si>
    <t>EL4210</t>
  </si>
  <si>
    <t>UV Transilluminator small, 21 x 21 cm, 254/312 nm</t>
  </si>
  <si>
    <t>CSLUVTSDUO312L</t>
  </si>
  <si>
    <t>EL4270</t>
  </si>
  <si>
    <t>UV Transilluminator large, 26x 21 cm, 254/312nm</t>
  </si>
  <si>
    <t>CSLUVTSDUO365L</t>
  </si>
  <si>
    <t>UV Transilluminator large, 26 x 21 cm, 312/365 nm</t>
  </si>
  <si>
    <t>CSL-UVPS22</t>
  </si>
  <si>
    <t>UV Transparent Cutting Platform 22 X 22 cm</t>
  </si>
  <si>
    <t>CSL-UVPS27</t>
  </si>
  <si>
    <t>UV Transparent Cutting Platform 22 X 27 cm</t>
  </si>
  <si>
    <t>CSL-T254</t>
  </si>
  <si>
    <t>Replacement UV bulb 254nm</t>
  </si>
  <si>
    <t>CSL-T312</t>
  </si>
  <si>
    <t>Replacement UV bulb 312nm</t>
  </si>
  <si>
    <t>CSL-T365</t>
  </si>
  <si>
    <t>Replacement UV bulb 365nm</t>
  </si>
  <si>
    <t>CSL-F21254</t>
  </si>
  <si>
    <t>Replacement transilluminator Filter 21cm - 254nm</t>
  </si>
  <si>
    <t>CSL-F212312</t>
  </si>
  <si>
    <t>Replacement transilluminator Filter 21cm - 312nm</t>
  </si>
  <si>
    <t>CSL-F21365</t>
  </si>
  <si>
    <t>Replacement transilluminator Filter 21cm - 365nm</t>
  </si>
  <si>
    <t>CSL-F26254</t>
  </si>
  <si>
    <t>Replacement transilluminator Filter 26cm - 254nm</t>
  </si>
  <si>
    <t>CSL-F26312</t>
  </si>
  <si>
    <t>Replacement transilluminator Filter 26cm - 312nm</t>
  </si>
  <si>
    <t>CSL-F26365</t>
  </si>
  <si>
    <t>Replacement transilluminator Filter 26cm - 365nm</t>
  </si>
  <si>
    <t>CSL-C</t>
  </si>
  <si>
    <t>Replacement transilluminator cover</t>
  </si>
  <si>
    <t>CL-508.G</t>
  </si>
  <si>
    <t>EL4300</t>
  </si>
  <si>
    <t>UV Crosslinker, 254nm</t>
  </si>
  <si>
    <t>CL-508.M</t>
  </si>
  <si>
    <t>EL4310</t>
  </si>
  <si>
    <t>UV Crosslinker, 302nm</t>
  </si>
  <si>
    <t>CL-508.BL</t>
  </si>
  <si>
    <t>EL4320</t>
  </si>
  <si>
    <t>UV Crosslinker, 365nm</t>
  </si>
  <si>
    <t>CL-508.G$</t>
  </si>
  <si>
    <t>Shortwave crosslinker, 254nm, 110V</t>
  </si>
  <si>
    <t>CL-508.M$</t>
  </si>
  <si>
    <t>Midrange crosslinker, 302nm, 110V</t>
  </si>
  <si>
    <t>CL-508.BL$</t>
  </si>
  <si>
    <t>Longwave crosslinker, 365nm, 110V</t>
  </si>
  <si>
    <t>CL-508-254UV</t>
  </si>
  <si>
    <t>Set of 254nm CLX UV tubes + calibration for CL-508</t>
  </si>
  <si>
    <t>CL-508-312UV</t>
  </si>
  <si>
    <t>Set of 312nm CLX UV tubes + calibration for CL-508</t>
  </si>
  <si>
    <t>CL-508-365UV</t>
  </si>
  <si>
    <t>Set of 365nm CLX UV tubes + calibration for CL-508</t>
  </si>
  <si>
    <t>CV2</t>
  </si>
  <si>
    <t>omniPETTE - Volume; 0.2 - 2ul</t>
  </si>
  <si>
    <t>CV10</t>
  </si>
  <si>
    <t>omniPETTE - Volume; 0.5 - 10ul</t>
  </si>
  <si>
    <t>CV20</t>
  </si>
  <si>
    <t>omniPETTE - Volume; 2 - 20ul</t>
  </si>
  <si>
    <t>CV50</t>
  </si>
  <si>
    <t>omniPETTE - Volume; 5 - 50ul</t>
  </si>
  <si>
    <t>CV100</t>
  </si>
  <si>
    <t>omniPETTE - Volume; 10 - 100ul</t>
  </si>
  <si>
    <t>CV200</t>
  </si>
  <si>
    <t>omniPETTE - Volume; 20 - 200ul</t>
  </si>
  <si>
    <t>CV1000</t>
  </si>
  <si>
    <t>omniPETTE - Volume; 100 - 1000ul</t>
  </si>
  <si>
    <t>CV5000</t>
  </si>
  <si>
    <t>omniPETTE - Volume; 1000 - 5000ul</t>
  </si>
  <si>
    <t>CV10000</t>
  </si>
  <si>
    <t>omniPETTE - Volume; 1000 - 10,000ul</t>
  </si>
  <si>
    <t>CVSTARTERPACK</t>
  </si>
  <si>
    <t>omniPETTE Starter Pack with 2 - 1000 µl pipettes and stand</t>
  </si>
  <si>
    <t>CV8-10</t>
  </si>
  <si>
    <t>omniPETTE 8 Channel - Volume; 0.5 - 10ul</t>
  </si>
  <si>
    <t>CV8-50</t>
  </si>
  <si>
    <t>omniPETTE 8 Channel - Volume; 5 - 50ul</t>
  </si>
  <si>
    <t>CV8-200</t>
  </si>
  <si>
    <t>omniPETTE 8 Channel - Volume; 20 - 200ul</t>
  </si>
  <si>
    <t>CV8-300</t>
  </si>
  <si>
    <t>omniPETTE 8 Channel - Volume; 50 - 300ul</t>
  </si>
  <si>
    <t>CV12-10</t>
  </si>
  <si>
    <t>omniPETTE 12 Channel - Volume; 0.5 - 10ul</t>
  </si>
  <si>
    <t>CV12-50</t>
  </si>
  <si>
    <t>omniPETTE 12 Channel - Volume; 5 - 50ul</t>
  </si>
  <si>
    <t>CV12-200</t>
  </si>
  <si>
    <t>omniPETTE 12 Channel - Volume; 20 - 200ul</t>
  </si>
  <si>
    <t>CV12-300</t>
  </si>
  <si>
    <t>omniPETTE 12 Channel - Volume; 50 - 300ul</t>
  </si>
  <si>
    <t>CV-RS</t>
  </si>
  <si>
    <t>omniPETTE - Rotating Stand</t>
  </si>
  <si>
    <t>CV-1POS</t>
  </si>
  <si>
    <t>1 Position Stand for Single or MC pipette.</t>
  </si>
  <si>
    <t>CV-4POS</t>
  </si>
  <si>
    <t>4 Position Stand for Single Channel Pipettes</t>
  </si>
  <si>
    <t>CV-MS</t>
  </si>
  <si>
    <t>Multiple Stand for 3 x Multi Channel pipettes</t>
  </si>
  <si>
    <t>EZEEPETTE-10</t>
  </si>
  <si>
    <t>EZEE Pipette - Volume; 0.5 - 10ul</t>
  </si>
  <si>
    <t>EZEEPETTE-100</t>
  </si>
  <si>
    <t>EZEE Pipette - Volume; 10 - 100ul</t>
  </si>
  <si>
    <t>EZEEPETTE-1000</t>
  </si>
  <si>
    <t>EZEE Pipette - Volume; 100 - 1000ul</t>
  </si>
  <si>
    <t>EZEEPETTE-2</t>
  </si>
  <si>
    <t>EZEE Pipette - Volume; 0.2 - 2ul</t>
  </si>
  <si>
    <t>EZEEPETTE-20</t>
  </si>
  <si>
    <t>EZEE Pipette - Volume; 2 - 20ul</t>
  </si>
  <si>
    <t>EZEEPETTE-200</t>
  </si>
  <si>
    <t>EZEE Pipette - Volume; 20 - 200ul</t>
  </si>
  <si>
    <t>MFVP-5</t>
  </si>
  <si>
    <t>Mini Fixed Volume Pipette 5ul, with 1 tip</t>
  </si>
  <si>
    <t>MFVP-10</t>
  </si>
  <si>
    <t>Mini Fixed Volume Pipette 10ul, with 1 tip</t>
  </si>
  <si>
    <t>MFVP-20</t>
  </si>
  <si>
    <t>Mini Fixed Volume Pipette 20ul, with 1 tip</t>
  </si>
  <si>
    <t>MFVP-40</t>
  </si>
  <si>
    <t>Mini Fixed Volume Pipette 40ul, with 1 tip</t>
  </si>
  <si>
    <t>MFVP-50</t>
  </si>
  <si>
    <t>Mini Fixed Volume Pipette 50ul, with 1 tip</t>
  </si>
  <si>
    <t>MFVP-100</t>
  </si>
  <si>
    <t>Mini Fixed Volume Pipette 100ul, with 1 tip</t>
  </si>
  <si>
    <t>MFVP-200</t>
  </si>
  <si>
    <t>Mini Fixed Volume Pipette 200ul, with 1 tip</t>
  </si>
  <si>
    <t>OMNIPET</t>
  </si>
  <si>
    <t>Omnipet</t>
  </si>
  <si>
    <t>OmniPET Pipette Filler</t>
  </si>
  <si>
    <t>OMNIPET-CS</t>
  </si>
  <si>
    <t>Omnipet-CS</t>
  </si>
  <si>
    <t>Charging Stand for Omnipet</t>
  </si>
  <si>
    <t>4817-00</t>
  </si>
  <si>
    <t>10 µL Gel Loading Tips, Round orifice, 0.57 mm thick, Racked</t>
  </si>
  <si>
    <t>4817-0A</t>
  </si>
  <si>
    <t>10 µL Gel Loading Tips, Flat orifice, 0.37 mm thick, Racked</t>
  </si>
  <si>
    <t>4817-0B</t>
  </si>
  <si>
    <t>10 µL Gel Loading Tips, Flat orifice, 0.17 mm thick, Racked</t>
  </si>
  <si>
    <t>4817-S0</t>
  </si>
  <si>
    <t>10 µL Gel Loading Tips, Round orifice, 0.57 mm thick, Sterile, Racked</t>
  </si>
  <si>
    <t>4817-SA</t>
  </si>
  <si>
    <t>10 µL Gel Loading Tips, Flat orifice, 0.37 mm thick, Sterile, Racked</t>
  </si>
  <si>
    <t>4817-SB</t>
  </si>
  <si>
    <t>10 µL Gel Loading Tips, Flat orifice, 0.17 mm thick, Sterile, Racked</t>
  </si>
  <si>
    <t>4837-00</t>
  </si>
  <si>
    <t>200 µL Gel Loading Tips, Round orifice, 0.57 mm thick, Racked</t>
  </si>
  <si>
    <t>4837-0A</t>
  </si>
  <si>
    <t>200 µL Gel Loading Tips, Flat orifice, 0.37 mm thick, Racked</t>
  </si>
  <si>
    <t>4837-0B</t>
  </si>
  <si>
    <t>200 µL Gel Loading Tips, Flat orifice, 0.17 mm thick, Racked</t>
  </si>
  <si>
    <t>4837-S0</t>
  </si>
  <si>
    <t>200 µL Gel Loading Tips, Round orifice, 0.57 mm thick, Sterile, Racked</t>
  </si>
  <si>
    <t>4837-SA</t>
  </si>
  <si>
    <t>200 µL Gel Loading Tips, Flat orifice, 0.37 mm thick, Sterile, Racked</t>
  </si>
  <si>
    <t>4837-SB</t>
  </si>
  <si>
    <t>200 µL Gel Loading Tips, Flat orifice, 0.17 mm thick, Sterile, Racked</t>
  </si>
  <si>
    <t>CSLVORTEX</t>
  </si>
  <si>
    <t>Vortex Mixer, 230V</t>
  </si>
  <si>
    <t>CSLVORTEX$</t>
  </si>
  <si>
    <t>Vortex Mixer, 110V</t>
  </si>
  <si>
    <t>S0200-21</t>
  </si>
  <si>
    <t>Vortex Adapter For 24 X 1.5/2.0Ml Tubes, 24 X 0.5Ml Tubes And 32 X 0.2Ml Tubes (Or 4 Tube Strips)</t>
  </si>
  <si>
    <t>S0200-22</t>
  </si>
  <si>
    <t>Vortex Adapter For 1 Microplate Or 64 X 0.2Ml Tubes Or 8 X 0.2Ml Tube Strips</t>
  </si>
  <si>
    <t>S0200-23</t>
  </si>
  <si>
    <t>Vortex Adapter For 8 X 15Ml And 8 X 12/13Mm Diameter Tubes.</t>
  </si>
  <si>
    <t>S0200-24</t>
  </si>
  <si>
    <t>Vortex Adapter For 6 X 50Ml Tubes</t>
  </si>
  <si>
    <t>S0200-25</t>
  </si>
  <si>
    <t>Vortex Adapter For 12 X 1.5/2.0Ml Tubes</t>
  </si>
  <si>
    <t>S0200-26</t>
  </si>
  <si>
    <t>Vortex Adapter For 4 X 15Ml Tubes</t>
  </si>
  <si>
    <t>S0200-27</t>
  </si>
  <si>
    <t>Vortex Adapter For 2 X 50Ml Tubes</t>
  </si>
  <si>
    <t>MINIVORTEX</t>
  </si>
  <si>
    <t>Mini Vortex Mixer</t>
  </si>
  <si>
    <t>ORBITAL2</t>
  </si>
  <si>
    <t>Digital Orbital Shaker</t>
  </si>
  <si>
    <t>CSL3DSHAKER</t>
  </si>
  <si>
    <t>MiniMix 3D Shaker and two blotting boxes, 230V</t>
  </si>
  <si>
    <t>CSL3DSHAKER$</t>
  </si>
  <si>
    <t>MiniMix 3D Shaker and two blotting boxes, 110V</t>
  </si>
  <si>
    <t>CSL-BB9X6</t>
  </si>
  <si>
    <t>Gel/Blot box, 9.1 x 6.6cm, 3-5ml capacity, 10/pack</t>
  </si>
  <si>
    <t>CSL-BB11X8</t>
  </si>
  <si>
    <t>Gel/Blot box, 11.7 x 8.9cm, 3-10ml capacity, 10/pack</t>
  </si>
  <si>
    <t>CSL-BB12X12</t>
  </si>
  <si>
    <t>Gel/Blot box 12 x 12cm 1/pack</t>
  </si>
  <si>
    <t>CSL-BB20X16.5</t>
  </si>
  <si>
    <t>Gel/Blot box 20 x 16.5cm 1/pack</t>
  </si>
  <si>
    <t xml:space="preserve">CSSI-200 </t>
  </si>
  <si>
    <t>proSET series shaking incubator, complete with universal platform</t>
  </si>
  <si>
    <t xml:space="preserve">WS-200 </t>
  </si>
  <si>
    <t>proSET Orbital Shaker with universal platform</t>
  </si>
  <si>
    <t xml:space="preserve">SI-200-01 </t>
  </si>
  <si>
    <t>Universal platform</t>
  </si>
  <si>
    <t xml:space="preserve">SI-200-02 </t>
  </si>
  <si>
    <t>Adjustable angle Tube Rack ( 33 x 15ml )</t>
  </si>
  <si>
    <t>SI-200-03</t>
  </si>
  <si>
    <t>Adjustable angle Tube Rack ( 16 x 50ml )</t>
  </si>
  <si>
    <t xml:space="preserve">SI-200-04 </t>
  </si>
  <si>
    <t>Universal Spring Rack</t>
  </si>
  <si>
    <t xml:space="preserve">SI-200-05 </t>
  </si>
  <si>
    <t>Sticky Pad platform</t>
  </si>
  <si>
    <t xml:space="preserve">SI-200-06 </t>
  </si>
  <si>
    <t>Universal cushioned crossbar platform</t>
  </si>
  <si>
    <t>SI-200-07</t>
  </si>
  <si>
    <t>Microplate holders</t>
  </si>
  <si>
    <t>SI-200-08</t>
  </si>
  <si>
    <t>Flask Holder 50ml</t>
  </si>
  <si>
    <t>SI-200-09</t>
  </si>
  <si>
    <t>Flask Holder 125ml</t>
  </si>
  <si>
    <t>SI-200-10</t>
  </si>
  <si>
    <t>Flask Holder 250ml</t>
  </si>
  <si>
    <t>SI-200-11</t>
  </si>
  <si>
    <t>Flask Holder 500ml</t>
  </si>
  <si>
    <t>SI-200-12</t>
  </si>
  <si>
    <t>Flask Holder 1000ml</t>
  </si>
  <si>
    <t>SI-200-13</t>
  </si>
  <si>
    <t>Flask Holder 2000ml</t>
  </si>
  <si>
    <t>SI-200-14</t>
  </si>
  <si>
    <t xml:space="preserve">PT-100 temperature external module with cable </t>
  </si>
  <si>
    <t>CSL-HOTPLATE</t>
  </si>
  <si>
    <t>Hotplate, 7.5 x 7.5 in. - 230V</t>
  </si>
  <si>
    <t>CSL-HOTPLATE$</t>
  </si>
  <si>
    <t>Hotplate, 7.5 x 7.5 in. - 110V</t>
  </si>
  <si>
    <t>CSL-STIR</t>
  </si>
  <si>
    <t>Magnetic Stirrer, 7.5 x 7.5 in.- 230V</t>
  </si>
  <si>
    <t>CSL-STIR$</t>
  </si>
  <si>
    <t>Magnetic Stirrer, 7.5 x 7.5 in.- 110V</t>
  </si>
  <si>
    <t>CSL-HOTSTIR</t>
  </si>
  <si>
    <t>Hotplate Magnetic Stirrer 7.5 x 7.5 inch. - 230V</t>
  </si>
  <si>
    <t>CSL-HOTSTIR$</t>
  </si>
  <si>
    <t>Hotplate Magnetic Stirrer 7.5 x 7.5 inch. - 110V</t>
  </si>
  <si>
    <t>CSL-DHOTPLATE</t>
  </si>
  <si>
    <t>Digital Hotplate, 7.5 x 7.5 in. - 230V</t>
  </si>
  <si>
    <t>CSL-DHOTPLATE$</t>
  </si>
  <si>
    <t>Digital Hotplate, 7.5 x 7.5 in. - 110V</t>
  </si>
  <si>
    <t>CSL-DSTIR</t>
  </si>
  <si>
    <t>Digital Magnetic Stirrer, 7.5 x 7.5 in.- 230V</t>
  </si>
  <si>
    <t>CSL-DSTIR$</t>
  </si>
  <si>
    <t>Digital Magnetic Stirrer, 7.5 x 7.5 in.- 110V</t>
  </si>
  <si>
    <t>CSL-DHOTSTIR</t>
  </si>
  <si>
    <t>Digital Hotplate Magnetic Stirrer 7.5 x 7.5 inch. - 230V</t>
  </si>
  <si>
    <t>CSL-DHOTSTIR$</t>
  </si>
  <si>
    <t>Digital Hotplate Magnetic Stirrer 7.5 x 7.5 inch. - 110V</t>
  </si>
  <si>
    <t>TEMPROBE</t>
  </si>
  <si>
    <t>Optional Temperature probe for hotplate</t>
  </si>
  <si>
    <t>SUPPROD</t>
  </si>
  <si>
    <t>Optional Support Rod for hotplate and stirrer</t>
  </si>
  <si>
    <t>ISTIR2</t>
  </si>
  <si>
    <t>Magnetic Induction Stirrer</t>
  </si>
  <si>
    <t>MINISTIR</t>
  </si>
  <si>
    <t>Magnetic Stirrer</t>
  </si>
  <si>
    <t>MAGFUGE</t>
  </si>
  <si>
    <t>High Speed Centrifuge and a Magnetic Stirrer In-One</t>
  </si>
  <si>
    <t>QUICKSPINPLUS</t>
  </si>
  <si>
    <t>quickSPINPLUS</t>
  </si>
  <si>
    <t>Quickspin Mini Centrifuge</t>
  </si>
  <si>
    <t>QUICKSPIN2</t>
  </si>
  <si>
    <t>QUICKSPIN2 Mini-Centrifuge</t>
  </si>
  <si>
    <t>EZEESPIN</t>
  </si>
  <si>
    <t>ezeeSPIN single speed mini centrifuge</t>
  </si>
  <si>
    <t>EZEESPIN-D</t>
  </si>
  <si>
    <t>ezeeSPIN mini centrifuge with digital speed adjustement</t>
  </si>
  <si>
    <t>EZ-ROTOR</t>
  </si>
  <si>
    <t>ezeeSPIN Microcentrifuge Tube Rotor, 8 x 1.5/2.0ml</t>
  </si>
  <si>
    <t>EZ-PST</t>
  </si>
  <si>
    <t>ezeeSPIN PCR Strip Tube Rotor, 4 x 8 PCR strip</t>
  </si>
  <si>
    <t>EZ-A0.2</t>
  </si>
  <si>
    <t>ezeeSPIN Adaptor, 0.2ml PCR tube (8/pk)</t>
  </si>
  <si>
    <t>EZ-A0.5</t>
  </si>
  <si>
    <t>ezeeSPIN Adaptor, 0.5ml PCR tube (8/pk)</t>
  </si>
  <si>
    <t>CSL-MULTIFUGE</t>
  </si>
  <si>
    <t>CSL-multiFUGE</t>
  </si>
  <si>
    <t>multiFUGE Mini Centrifuge</t>
  </si>
  <si>
    <t>MF-A0.5-6</t>
  </si>
  <si>
    <t>multiFUGE Adaptors, 0.5ml, Pack of 6</t>
  </si>
  <si>
    <t>MF-A0.2-6</t>
  </si>
  <si>
    <t>multiFUGE Adaptors, 0.2ml, Pack of 6</t>
  </si>
  <si>
    <t>EZEEFUGE</t>
  </si>
  <si>
    <t>24 place microcentrifuge (Includes 24×1.5/2.0ml rotor )</t>
  </si>
  <si>
    <t>EZEEFUGE$</t>
  </si>
  <si>
    <t>24 place microcentrifuge (Includes 24×1.5/2.0ml rotor) $</t>
  </si>
  <si>
    <t>EZEEFUGE-R</t>
  </si>
  <si>
    <t>24 place refrigerated microcentrifuge</t>
  </si>
  <si>
    <t>EZEEFUGE-R$</t>
  </si>
  <si>
    <t xml:space="preserve">24 place refrigerated microcentrifuge </t>
  </si>
  <si>
    <t>EZEEFUGE-R-EU</t>
  </si>
  <si>
    <t>24 place refrigerated microcentrifuge with EU Refrigerant</t>
  </si>
  <si>
    <t>EZEEFUGE-R-EU$</t>
  </si>
  <si>
    <t>24 place refrigerated microcentrifuge with EU Refrigerant $</t>
  </si>
  <si>
    <t>EZEEROTOR-0.2</t>
  </si>
  <si>
    <t>Fixed Angle Rotor 8 x 0.2ml strips, 14,000 rpm</t>
  </si>
  <si>
    <t>EZEEROTOR-2</t>
  </si>
  <si>
    <t>Fixed Angle Rotor 24 x 1.5/2ml, 15,000 rpm</t>
  </si>
  <si>
    <t>EZEEROTOR-5</t>
  </si>
  <si>
    <t>Fixed Angle Rotor 12 x 5ml, 16,500 rpm</t>
  </si>
  <si>
    <t>AQUALAB-ECO-2L-120V$</t>
  </si>
  <si>
    <t>Still, 2 l/hr, 120V 1.8 kW $</t>
  </si>
  <si>
    <t>AQUALAB-ECO-2L-220V</t>
  </si>
  <si>
    <t>Still, 2 l/hr, 220V 1.8 kW</t>
  </si>
  <si>
    <t>AQUALAB-ECO-2L-240V</t>
  </si>
  <si>
    <t>Still, 2 l/hr, 240V 1.8 kW</t>
  </si>
  <si>
    <t>AQUALAB-ECO-4L-120V$</t>
  </si>
  <si>
    <t>Still 4 l/hr, 120V 3kW</t>
  </si>
  <si>
    <t>AQUALAB-ECO-4L-220V</t>
  </si>
  <si>
    <t>Still 4 l/hr, 220V 3kW</t>
  </si>
  <si>
    <t>AQUALAB-ECO-4L-240V</t>
  </si>
  <si>
    <t>Still 4 l/hr, 240V 3kW</t>
  </si>
  <si>
    <t>AQUALAB-ECO-RESERVOIR</t>
  </si>
  <si>
    <t>Reservoir for the AquaLab Eco, 30 litres</t>
  </si>
  <si>
    <t>AQUALAB-PRO-4BD-4L-220V</t>
  </si>
  <si>
    <t>4BD 4l/hr Double Distiller  220V 6kW</t>
  </si>
  <si>
    <t>AQUALAB-PRO-4BD-4L-240V</t>
  </si>
  <si>
    <t>4BD 4l/hr Double Distiller  240V 6kW</t>
  </si>
  <si>
    <t>AQUALAB-PRO-4L-220V</t>
  </si>
  <si>
    <t>4l/hr Single distiller, 220V 3kW</t>
  </si>
  <si>
    <t>AQUALAB-PRO-4L-240V</t>
  </si>
  <si>
    <t>4l/hr Single distiller, 240V 3kW</t>
  </si>
  <si>
    <t>AQUALAB-PRO-8L-220V</t>
  </si>
  <si>
    <t>8l/hr Single distiller, 220V 6kW</t>
  </si>
  <si>
    <t>AQUALAB-PRO-8L-240V</t>
  </si>
  <si>
    <t>8l/hr Single distiller, 240V 6kW</t>
  </si>
  <si>
    <t>AQUALAB-PRO-RESERVOIR</t>
  </si>
  <si>
    <t>Reservoir for the Aqualab Pro , 30 litres</t>
  </si>
  <si>
    <t>C11</t>
  </si>
  <si>
    <t>PH/EC/SAL/TDS/O2/ORP METER</t>
  </si>
  <si>
    <t>C11K</t>
  </si>
  <si>
    <t>C11 KIT EC GLASS</t>
  </si>
  <si>
    <t>C11KE</t>
  </si>
  <si>
    <t>C11 KIT EC EPOXY</t>
  </si>
  <si>
    <t>C11P</t>
  </si>
  <si>
    <t>C11 KIT PH GLASS</t>
  </si>
  <si>
    <t>C11PE</t>
  </si>
  <si>
    <t>C11 KIT PH EPOXY</t>
  </si>
  <si>
    <t>C11PK</t>
  </si>
  <si>
    <t>C11 KIT PH/EC GLASS</t>
  </si>
  <si>
    <t>C11PKE</t>
  </si>
  <si>
    <t>C11 KIT PH/EC EPOXY</t>
  </si>
  <si>
    <t>C11T</t>
  </si>
  <si>
    <t>C11 KIT PH/EC/O2 GLASS</t>
  </si>
  <si>
    <t>C11TE</t>
  </si>
  <si>
    <t>C11 KIT PH/EC/O2 EPOXY</t>
  </si>
  <si>
    <t>C11X</t>
  </si>
  <si>
    <t>C11 KIT WITHOUT ELECTRODES</t>
  </si>
  <si>
    <t>C11Z</t>
  </si>
  <si>
    <t>C11 KIT O2</t>
  </si>
  <si>
    <t>C51</t>
  </si>
  <si>
    <t>C51 Portable Meter Only</t>
  </si>
  <si>
    <t>C51P</t>
  </si>
  <si>
    <t>C51 Portable Meter+ SP20T + 2x50ml pH buffers + 50ml electrolyte + carrying case</t>
  </si>
  <si>
    <t>C51K</t>
  </si>
  <si>
    <t>C51 Portable Meter+ SK20T + 50ml EC standard + carrying case</t>
  </si>
  <si>
    <t>C51PK</t>
  </si>
  <si>
    <t>C51 Portable Meter+ SP20T + EC electrode SK20T + 2x50ml pH buffers + 50ml electrolyte + 50ml EC standard + carrying case</t>
  </si>
  <si>
    <t>C51Z</t>
  </si>
  <si>
    <t>C51 Portable Meter+ SZ20T + carrying case</t>
  </si>
  <si>
    <t>C51T</t>
  </si>
  <si>
    <t>C51 Portable Meter+ SP20T + SK20T + SZ20T + 2x50ml pH buffers + 50ml electrolyte + 50ml EC standard + carrying case</t>
  </si>
  <si>
    <t>C51X</t>
  </si>
  <si>
    <t>C51 Portable Meter+ 2x50ml pH buffers + 50ml electrolyte + 50ml EC standard + carrying case</t>
  </si>
  <si>
    <t>C51PE</t>
  </si>
  <si>
    <t>C51 Portable Meter+ SP10T + 2x50ml pH buffers + 50ml electrolyte + carrying case</t>
  </si>
  <si>
    <t>C51KE</t>
  </si>
  <si>
    <t>C51 Portable Meter+ SK10T + 50ml EC standard + carrying case</t>
  </si>
  <si>
    <t>C51PKE</t>
  </si>
  <si>
    <t>C51 Portable Meter+ SP10T + SK10T + 2x50ml pH buffers + 50ml electrolyte + 50ml EC standard + carrying case</t>
  </si>
  <si>
    <t>C51TE</t>
  </si>
  <si>
    <t>C51 Portable Meter+ SP10T + SK10T + +SZ20T+ 2x50ml pH buffers + 50ml electrolyte + 50ml EC standard + carrying case</t>
  </si>
  <si>
    <t>TCDB-01</t>
  </si>
  <si>
    <t>CUBE Dry Bath, Single Block, 220V</t>
  </si>
  <si>
    <t>TCDB-01$</t>
  </si>
  <si>
    <t>CUBE Dry Bath, Single Block, 110V</t>
  </si>
  <si>
    <t>TCDB-02</t>
  </si>
  <si>
    <t>CUBE Dry Bath, Dual Block, 220V</t>
  </si>
  <si>
    <t>TCDB-02$</t>
  </si>
  <si>
    <t>CUBE Dry Bath, Dual Block, 110V</t>
  </si>
  <si>
    <t>MD-MP01-S</t>
  </si>
  <si>
    <t>CUBE Dry Bath Block for Microplate for Single Block Unit Only</t>
  </si>
  <si>
    <t>MD-MP02-S</t>
  </si>
  <si>
    <t>CUBE Dry Bath Block for 96 wells deep Microplate or PCR plate For Single Block Unit Only</t>
  </si>
  <si>
    <t>MD-MP01-D</t>
  </si>
  <si>
    <t>CUBE Dry Bath Block for Microplate for Dual Block Unit Only</t>
  </si>
  <si>
    <t>MD-MP02-D</t>
  </si>
  <si>
    <t>CUBE Dry Bath Block for 96 wells deep Microplate or PCR plate For Dual Block Unit Only</t>
  </si>
  <si>
    <t>MD-B0.5/1.5</t>
  </si>
  <si>
    <t>CUBE Dry Bath Double side block : one side for 1.5 or 2.0 ml tube</t>
  </si>
  <si>
    <t>MD-B0.5PLUS1.5</t>
  </si>
  <si>
    <t>CUBE Dry Bath Combination block : for 0.5 ml tube</t>
  </si>
  <si>
    <t>MD-B0.2</t>
  </si>
  <si>
    <t>CUBE Dry Bath Block for 0.2 ml tube</t>
  </si>
  <si>
    <t>MD-B0.5</t>
  </si>
  <si>
    <t>CUBE Dry Bath Block for 0.5 ml tube</t>
  </si>
  <si>
    <t>MD-B1.5</t>
  </si>
  <si>
    <t>CUBE Dry Bath Block for 1.5 ml tube</t>
  </si>
  <si>
    <t>MD-B13</t>
  </si>
  <si>
    <t>CUBE Dry Bath Block well size 13 mm</t>
  </si>
  <si>
    <t>MD-B17</t>
  </si>
  <si>
    <t>CUBE Dry Bath Block for 15 ml centrifuge tube</t>
  </si>
  <si>
    <t>MD-B20</t>
  </si>
  <si>
    <t>CUBE Dry Bath Block well size 20 mm</t>
  </si>
  <si>
    <t>MD-B25</t>
  </si>
  <si>
    <t>CUBE Dry Bath Block well size 25 mm</t>
  </si>
  <si>
    <t>MD-B29</t>
  </si>
  <si>
    <t>CUBE Dry Bath Block for 50 ml centrifuge tube</t>
  </si>
  <si>
    <t>TCDB-BL</t>
  </si>
  <si>
    <t>Block lifter 95mm for CUBE Blocks</t>
  </si>
  <si>
    <t>MBDB-01</t>
  </si>
  <si>
    <t>microBLOCK Digital Dry Bath, 100- 240V</t>
  </si>
  <si>
    <t>A-MINI</t>
  </si>
  <si>
    <t>microBLOCK Block for 40 x 0.2ml tubes</t>
  </si>
  <si>
    <t>B-MINI</t>
  </si>
  <si>
    <t>microBLOCK Block for 24 x 0.5ml tubes</t>
  </si>
  <si>
    <t>C-MINI</t>
  </si>
  <si>
    <t>microBLOCK Block for 15 x 1.5ml tubes</t>
  </si>
  <si>
    <t>D-MINI</t>
  </si>
  <si>
    <t>microBLOCK Block for 15 x 2.0ml tubes</t>
  </si>
  <si>
    <t>E-MINI</t>
  </si>
  <si>
    <t>microBLOCK Block for 8 x 12.5 x 12.5ml Cuvettes</t>
  </si>
  <si>
    <t>F-MINI</t>
  </si>
  <si>
    <t>microBLOCK Block for 4 x 15ml tubes</t>
  </si>
  <si>
    <t>G-MINI</t>
  </si>
  <si>
    <t>microBLOCK Block for 2 x 50ml tubes</t>
  </si>
  <si>
    <t>SWB-10L-1</t>
  </si>
  <si>
    <t>Stirring Water Bath 10L with 1 built-in stirrer</t>
  </si>
  <si>
    <t>SWB-10L-1$</t>
  </si>
  <si>
    <t>Stirring Water Bath 10L with 1 built-in stirrer, 110V</t>
  </si>
  <si>
    <t>SWB-10L-2</t>
  </si>
  <si>
    <t>Stirring Water Bath 10L with 2 built-in stirrers</t>
  </si>
  <si>
    <t>SWB-10L-2$</t>
  </si>
  <si>
    <t>Stirring Water Bath 10L with 2 built-in stirrers, 110V</t>
  </si>
  <si>
    <t>SWB-20L-1</t>
  </si>
  <si>
    <t>Stirring Water Bath 20L with 1 built-in stirrer</t>
  </si>
  <si>
    <t>SWB-20L-1$</t>
  </si>
  <si>
    <t>Stirring Water Bath 20L with 1 built-in stirrer, 110V</t>
  </si>
  <si>
    <t>SWB-20L-3</t>
  </si>
  <si>
    <t>Stirring Water Bath 20L with 3 built-in stirrers</t>
  </si>
  <si>
    <t>SWB-20L-3$</t>
  </si>
  <si>
    <t>Stirring Water Bath 20L with 3 built-in stirrers, 110V</t>
  </si>
  <si>
    <t>SWB-LID10</t>
  </si>
  <si>
    <t>Transparent lid for 10L stirring water bath</t>
  </si>
  <si>
    <t>SWB-LID20</t>
  </si>
  <si>
    <t>Transparent lid for 20L stirring water bath</t>
  </si>
  <si>
    <t>GTC96S</t>
  </si>
  <si>
    <t>GTC96S thermal cycler with 96-well block, 240VAC</t>
  </si>
  <si>
    <t>GTC96S$</t>
  </si>
  <si>
    <t>GTC96S thermal cycler with 96-well block, 120VAC</t>
  </si>
  <si>
    <t>CSLIB</t>
  </si>
  <si>
    <t>Large Ice Bucket- White</t>
  </si>
  <si>
    <t>CSLIBLID</t>
  </si>
  <si>
    <t>Lid For Large Ice Bucket - White</t>
  </si>
  <si>
    <t>CSMIB</t>
  </si>
  <si>
    <t>Mini Ice Bucket - White</t>
  </si>
  <si>
    <t>CSL-COOLCUBE</t>
  </si>
  <si>
    <t>Coolcube Storage Rack</t>
  </si>
  <si>
    <t>CSL-GB24</t>
  </si>
  <si>
    <t>2 port glove box 24" x 24" x 24"</t>
  </si>
  <si>
    <t>CSL-GB24A</t>
  </si>
  <si>
    <t>2 port glove box 24" x 24" x 24" with airlock</t>
  </si>
  <si>
    <t>CSL-GB36</t>
  </si>
  <si>
    <t>2 port glove box 36" x 24" x 24"</t>
  </si>
  <si>
    <t>CSL-GB36A</t>
  </si>
  <si>
    <t>2 port glove box 36" x 24" x 24" with airlock</t>
  </si>
  <si>
    <t>CSL-GB48</t>
  </si>
  <si>
    <t>2 port glove box 48" x 24" x 24"</t>
  </si>
  <si>
    <t>CSL-GB48A</t>
  </si>
  <si>
    <t>2 port glove box 48" x 24" x 24" with airlock</t>
  </si>
  <si>
    <t>CSL-GB60</t>
  </si>
  <si>
    <t>2 port glove box 60" x 24" x 24"</t>
  </si>
  <si>
    <t>CSL-GB60A</t>
  </si>
  <si>
    <t>2 port glove box 60" x 24" x 24" with airlock</t>
  </si>
  <si>
    <t>GLOVES-NEOPRENE</t>
  </si>
  <si>
    <t>Neoprene Glove for Glove Boxes</t>
  </si>
  <si>
    <t>CSL-COMBIBOX</t>
  </si>
  <si>
    <t>Combination Glove box 24" with 2 ports - 240VAC</t>
  </si>
  <si>
    <t>CSL-COMBIBOX-A</t>
  </si>
  <si>
    <t>Combination Glove box 24" with 2 ports - 110VAC</t>
  </si>
  <si>
    <t>CSL-COMBIBOX36</t>
  </si>
  <si>
    <t>UV &amp; White Light Combination Glove box 36" with 2 ports - 240VAC</t>
  </si>
  <si>
    <t>CSL-COMBIBOX36-A</t>
  </si>
  <si>
    <t>UV &amp; White Light Combination Glove box 36" with 2 ports - 110VAC</t>
  </si>
  <si>
    <t>COMBIBOX-MINI</t>
  </si>
  <si>
    <t>Small UV &amp; White Light Combination Glove box 20" with 2 ports - 240VAC</t>
  </si>
  <si>
    <t>CSL-UVCAB</t>
  </si>
  <si>
    <t>F-UVCAB</t>
  </si>
  <si>
    <t>MS-UVCAB</t>
  </si>
  <si>
    <t>UV Sterilisation Cabinet for PCR Preperation, 230V</t>
  </si>
  <si>
    <t>CSL-UVCAB$</t>
  </si>
  <si>
    <t>UV Sterilisation Cabinet for PCR Preperation, 110V</t>
  </si>
  <si>
    <t>CSL-UVCABTY4</t>
  </si>
  <si>
    <t>F-UVCABTY4</t>
  </si>
  <si>
    <t>UV Sterilisation Cabinet for PCR Preperation, with Spill Tray, 230V</t>
  </si>
  <si>
    <t>CSL-UVCABTY4$</t>
  </si>
  <si>
    <t>UV Sterilisation Cabinet for PCR Preperation, with Spill Tray, 110V</t>
  </si>
  <si>
    <t>CSL-UVCABMIDI</t>
  </si>
  <si>
    <t>Midi UV Sterilisation Cabinet for PCR Preperation, 230V</t>
  </si>
  <si>
    <t>CSL-UVCABMIDI$</t>
  </si>
  <si>
    <t>Midi UV Sterilisation Cabinet for PCR Preperation, 110V</t>
  </si>
  <si>
    <t>CSL-UVCABMIDITY4</t>
  </si>
  <si>
    <t>Midi UV Sterilisation Cabinet for PCR Preperation, with Spill Tray, 230V</t>
  </si>
  <si>
    <t>CSL-UVCABMIDITY4$</t>
  </si>
  <si>
    <t>Midi UV Sterilisation Cabinet for PCR Preperation, with Spill Tray, 110V</t>
  </si>
  <si>
    <t>CSL-UVCABMINI</t>
  </si>
  <si>
    <t>F-UVCABMINI</t>
  </si>
  <si>
    <t>MS-UVCABMINI</t>
  </si>
  <si>
    <t>Mini UV Sterilisation Cabinet for UV Sterlisation, 230V</t>
  </si>
  <si>
    <t>CSL-UVCABMINI$</t>
  </si>
  <si>
    <t>Mini UV Sterilisation Cabinet for UV Sterlisation, 110V</t>
  </si>
  <si>
    <t>CSL-UVCABMTY4</t>
  </si>
  <si>
    <t>F-UVCABMTY4</t>
  </si>
  <si>
    <t>Mini UV Sterilisation Cabinet for UV Sterlisation, with Spill Tray, 230V</t>
  </si>
  <si>
    <t>CSL-UVCABMTY4$</t>
  </si>
  <si>
    <t>Mini UV Sterilisation Cabinet for UV Sterlisation, with Spill Tray, 110V</t>
  </si>
  <si>
    <t>CSL-UVTUBE</t>
  </si>
  <si>
    <t>Replacement UV Tube for cabinets</t>
  </si>
  <si>
    <t>CSL-WHITETUBE</t>
  </si>
  <si>
    <t>Replacement White Light Tube for cabinets</t>
  </si>
  <si>
    <t>CSR-S1</t>
  </si>
  <si>
    <t>Beta Shield-Small Fixed 15° Angle - Flat Base</t>
  </si>
  <si>
    <t>CSR-S1T</t>
  </si>
  <si>
    <t>Beta Shield-Small Fixed 15° Angle - Curved Base</t>
  </si>
  <si>
    <t>CSR-S2</t>
  </si>
  <si>
    <t>Beta Shield-Large Fixed 15° Angle - Flat Base</t>
  </si>
  <si>
    <t>CSR-S2T</t>
  </si>
  <si>
    <t>Beta Shield-Large Fixed 15° Angle - Curved Base</t>
  </si>
  <si>
    <t>CSR-S1O</t>
  </si>
  <si>
    <t>Beta Shield-Small Fixed 45° Angle - Flat Base</t>
  </si>
  <si>
    <t>CSR-S1OT</t>
  </si>
  <si>
    <t>Beta Shield-Small Fixed 45° Angle - Curved Base</t>
  </si>
  <si>
    <t>CSR-S2O</t>
  </si>
  <si>
    <t>Beta Shield-Large Fixed 45° Angle - Flat Base</t>
  </si>
  <si>
    <t>CSR-S2OT</t>
  </si>
  <si>
    <t>Beta Shield-Large Fixed 45° Angle - Curved Base</t>
  </si>
  <si>
    <t>CSR-S3</t>
  </si>
  <si>
    <t>Beta Shield-3-Sided</t>
  </si>
  <si>
    <t>CSR-S4</t>
  </si>
  <si>
    <t>Beta Shield-Hourglass - Flat Base</t>
  </si>
  <si>
    <t>CSR-S4T</t>
  </si>
  <si>
    <t>Beta Shield-Hourglass - Curved Base</t>
  </si>
  <si>
    <t>CSR-SFLEXI</t>
  </si>
  <si>
    <t>Beta Shield - Adjustable</t>
  </si>
  <si>
    <t>CSR-SF</t>
  </si>
  <si>
    <t>Beta Base Plate</t>
  </si>
  <si>
    <t>CSR-CAB</t>
  </si>
  <si>
    <t>Beta Work Cabinet</t>
  </si>
  <si>
    <t>CSR-B0.4</t>
  </si>
  <si>
    <t>Beta Box -Mini</t>
  </si>
  <si>
    <t>CSR-B0.8</t>
  </si>
  <si>
    <t>Beta Box - Midi</t>
  </si>
  <si>
    <t>CSR-B6.5</t>
  </si>
  <si>
    <t>Beta Box - Maxi</t>
  </si>
  <si>
    <t>CSR-B3.5</t>
  </si>
  <si>
    <t>Beta Flipper-Box</t>
  </si>
  <si>
    <t>CSR-B8</t>
  </si>
  <si>
    <t>Beta Transport Box</t>
  </si>
  <si>
    <t>CSR-BLOCK</t>
  </si>
  <si>
    <t>Beta Block for 4 x 1.5ml Eppendorf tubes</t>
  </si>
  <si>
    <t>CSR-BLOCKL</t>
  </si>
  <si>
    <t>Beta Cover for B4</t>
  </si>
  <si>
    <t>CSR-STORE</t>
  </si>
  <si>
    <t>Beta-Storage/Transport Block</t>
  </si>
  <si>
    <t>CSR-COV</t>
  </si>
  <si>
    <t>Beta Carboy Cover</t>
  </si>
  <si>
    <t>CSR-R1.5</t>
  </si>
  <si>
    <t>Mini Insert - 16 x 1.5ml tubes</t>
  </si>
  <si>
    <t>CSR-R50</t>
  </si>
  <si>
    <t>Insert - 8 x 50ml Centrifuge tubes</t>
  </si>
  <si>
    <t>CSR-R0.5</t>
  </si>
  <si>
    <t>Mini Insert - 20 x 0.5ml tubes</t>
  </si>
  <si>
    <t>CSR-R3F</t>
  </si>
  <si>
    <t>Insert - 3 x Falcon tubes, 8 x 1.5ml tubes</t>
  </si>
  <si>
    <t>CSR-R1.5L</t>
  </si>
  <si>
    <t>Midi Insert - 32 x 1.5ml Eppendorf tubes</t>
  </si>
  <si>
    <t>CSR-R2F</t>
  </si>
  <si>
    <t>Insert - 2 x Falcon tubes, 8 x 1.5ml tubes</t>
  </si>
  <si>
    <t>CSR-R0.5L</t>
  </si>
  <si>
    <t>Midi Insert - 40 x 0.5ml Eppendorf tubes</t>
  </si>
  <si>
    <t>CSR-R20</t>
  </si>
  <si>
    <t>Insert - 8 x 20ml Scintillation vials</t>
  </si>
  <si>
    <t>CSR-RDUO</t>
  </si>
  <si>
    <t>Midi Insert - 16 x 1.5 and 16 x 0.5ml tubes</t>
  </si>
  <si>
    <t>CSR-R5</t>
  </si>
  <si>
    <t>Insert - 15 x 5ml Scintillation vials</t>
  </si>
  <si>
    <t>CSR-R2</t>
  </si>
  <si>
    <t>Midi Insert - 32 x 2ml Cryotubes</t>
  </si>
  <si>
    <t>CSR-RU</t>
  </si>
  <si>
    <t>Inset - 8 x Universals</t>
  </si>
  <si>
    <t>CSR-R15</t>
  </si>
  <si>
    <t>Insert - 15 x 15ml Centrifuge tubes</t>
  </si>
  <si>
    <t>CSR-B1</t>
  </si>
  <si>
    <t>Beta Bin - 1L</t>
  </si>
  <si>
    <t>CSR-B2TIP</t>
  </si>
  <si>
    <t>Beta TipBox- 2L</t>
  </si>
  <si>
    <t>CSR-B2MCTIP</t>
  </si>
  <si>
    <t>Beta Multi-TipBox - 2L</t>
  </si>
  <si>
    <t>CSR-B3</t>
  </si>
  <si>
    <t>Beta Bin - 3.3L</t>
  </si>
  <si>
    <t>CSR-B10</t>
  </si>
  <si>
    <t>Beta Bin - 10L</t>
  </si>
  <si>
    <t>CSR-B15</t>
  </si>
  <si>
    <t>Beta Bin - 15L</t>
  </si>
  <si>
    <t>CSR-B5TIP</t>
  </si>
  <si>
    <t>Beta TipBox-Large  5L</t>
  </si>
  <si>
    <t>CSR-B20</t>
  </si>
  <si>
    <t>Beta Bin - 20L</t>
  </si>
  <si>
    <t>CSR-B53</t>
  </si>
  <si>
    <t>Beta Bin - 53L</t>
  </si>
  <si>
    <t>CSR-B47</t>
  </si>
  <si>
    <t>Beta Bin - 47L with Wheels</t>
  </si>
  <si>
    <t>CSR-B122</t>
  </si>
  <si>
    <t>Beta Bin - 122L with Wheels</t>
  </si>
  <si>
    <t>RBAG1</t>
  </si>
  <si>
    <t>Printed Yellow Tinted Bags, 100/pack - 200 x 150 x 380 mm</t>
  </si>
  <si>
    <t>RBAG7</t>
  </si>
  <si>
    <t>Unprinted Clear Bags, 100/pack - 305 x 455 mm</t>
  </si>
  <si>
    <t>RBAG8</t>
  </si>
  <si>
    <t>Unprinted Clear Bags, 100/pack - 305 x 505 mm</t>
  </si>
  <si>
    <t>CSR-PB2</t>
  </si>
  <si>
    <t>Pipette Shield - Biohit PS1000 Beta</t>
  </si>
  <si>
    <t>CSR-PB1</t>
  </si>
  <si>
    <t>Pipette Shield - Biohit PS200 Beta</t>
  </si>
  <si>
    <t>CSR-PB3</t>
  </si>
  <si>
    <t>Pipette Shield - Biohit PS5000 Beta</t>
  </si>
  <si>
    <t>CSR-PG3</t>
  </si>
  <si>
    <t>Pipette Shield - Gilson P1000 Beta</t>
  </si>
  <si>
    <t>CSR-PG1</t>
  </si>
  <si>
    <t>Pipette Shield - Gilson P20/100 Beta</t>
  </si>
  <si>
    <t>CSR-PG2</t>
  </si>
  <si>
    <t>Pipette Shield - Gilson P200 Beta</t>
  </si>
  <si>
    <t>CSR-S1G</t>
  </si>
  <si>
    <t>Gamma Shield - Small Fixed 15° Angle - Flat Base</t>
  </si>
  <si>
    <t>CSR-S1TG</t>
  </si>
  <si>
    <t>Gamma Shield - Small Fixed 15° Angle - Curved Base</t>
  </si>
  <si>
    <t>CSR-S2G</t>
  </si>
  <si>
    <t>Gamma Shield - Large Fixed 15° Angle - Flat Base</t>
  </si>
  <si>
    <t>CSR-S2TG</t>
  </si>
  <si>
    <t>Gamma Shield - Large Fixed 15° Angle - Curved Base</t>
  </si>
  <si>
    <t>CSR-S1OG</t>
  </si>
  <si>
    <t>Gamma Shield - Small Fixed 45° Angle - Flat Base</t>
  </si>
  <si>
    <t>CSR-S1OTG</t>
  </si>
  <si>
    <t>Gamma Shield - Small Fixed 45° Angle - Curved Base</t>
  </si>
  <si>
    <t>CSR-S2OG</t>
  </si>
  <si>
    <t>Gamma Shield - Large Fixed 45° Angle - Flat Base</t>
  </si>
  <si>
    <t>CSR-S2OTG</t>
  </si>
  <si>
    <t>Gamma Shield - Large Fixed 45° Angle - Curved Base</t>
  </si>
  <si>
    <t>CSR-S3G</t>
  </si>
  <si>
    <t>Gamma Shield-3-Sided</t>
  </si>
  <si>
    <t>CSR-S4G</t>
  </si>
  <si>
    <t>Gamma Shield - Hourglass - Flat Base</t>
  </si>
  <si>
    <t>CSR-S4TG</t>
  </si>
  <si>
    <t>Gamma Shield - Hourglass - Curved Base</t>
  </si>
  <si>
    <t>CSR-SFLEXIG</t>
  </si>
  <si>
    <t>Gamma Shield - Adjustable</t>
  </si>
  <si>
    <t>CSR-SFG</t>
  </si>
  <si>
    <t>Gamma Base Plate</t>
  </si>
  <si>
    <t>CSR-CABG</t>
  </si>
  <si>
    <t>Gamma Work Cabinet</t>
  </si>
  <si>
    <t>CSR-SDUO</t>
  </si>
  <si>
    <t>DuoShield - Curved Base, Beta/Gamma</t>
  </si>
  <si>
    <t>CSR-SFLEXITG</t>
  </si>
  <si>
    <t>Gamma Shield - Adjustable  35mm</t>
  </si>
  <si>
    <t>CSR-B0.4G</t>
  </si>
  <si>
    <t>Gamma Box -Mini</t>
  </si>
  <si>
    <t>CSR-B0.8G</t>
  </si>
  <si>
    <t>Gamma Box- Midi</t>
  </si>
  <si>
    <t>CSR-B6.5G</t>
  </si>
  <si>
    <t>Gamma Box-6.5L</t>
  </si>
  <si>
    <t>CSR-B3.5G</t>
  </si>
  <si>
    <t>Gamma Box  3.5L</t>
  </si>
  <si>
    <t>CSR-B8G</t>
  </si>
  <si>
    <t>Transport Box 7.5 x 29.5 x 38 cm</t>
  </si>
  <si>
    <t>CSR-BDUOG</t>
  </si>
  <si>
    <t>Gamma 2 Pig-Pen Box</t>
  </si>
  <si>
    <t>CSR-BLOCKG</t>
  </si>
  <si>
    <t>Block for 4 x1.5ml Eppendorf tubes 5 x 3.5 x 14 cm</t>
  </si>
  <si>
    <t>CSR-BLOCKLG</t>
  </si>
  <si>
    <t>Cover for B4 1 x 3.5 x 14 cm</t>
  </si>
  <si>
    <t>CSR-STOREG</t>
  </si>
  <si>
    <t>Gamma-Storage/Transport Block</t>
  </si>
  <si>
    <t>CSR-COVG</t>
  </si>
  <si>
    <t>Gamma Carboy Cover</t>
  </si>
  <si>
    <t>CSR-B1G</t>
  </si>
  <si>
    <t>Gamma Box-1L</t>
  </si>
  <si>
    <t>CSR-B2TIPG</t>
  </si>
  <si>
    <t>Gamma TipBox - 2L</t>
  </si>
  <si>
    <t>CSR-B2MCTIPG</t>
  </si>
  <si>
    <t>Gamma Multi-TipBox - 2L</t>
  </si>
  <si>
    <t>CSR-B3G</t>
  </si>
  <si>
    <t>Gamma Bin - 3.3L</t>
  </si>
  <si>
    <t>CSR-B10G</t>
  </si>
  <si>
    <t>Gamma Bin - 10L</t>
  </si>
  <si>
    <t>CSR-B15G</t>
  </si>
  <si>
    <t>Gamma Bin - 15L</t>
  </si>
  <si>
    <t>CSR-B20G</t>
  </si>
  <si>
    <t>Gamma Bin - 20L</t>
  </si>
  <si>
    <t>CSR-B53G</t>
  </si>
  <si>
    <t>Gamma Bin - 53L</t>
  </si>
  <si>
    <t>CSR-PB2G</t>
  </si>
  <si>
    <t>Pipette Shield - Biohit PS1000 Gamma</t>
  </si>
  <si>
    <t>CSR-PB1G</t>
  </si>
  <si>
    <t>Pipette Shield - Biohit PS200 Gamma</t>
  </si>
  <si>
    <t>CSR-PB3G</t>
  </si>
  <si>
    <t>Pipette Shield - Biohit PS5000 Gamma</t>
  </si>
  <si>
    <t>CSR-PG3G</t>
  </si>
  <si>
    <t>Pipette Shield - Gilson P1000 Gamma</t>
  </si>
  <si>
    <t>CSR-PG1G</t>
  </si>
  <si>
    <t>Pipette Shield - Gilson P20/100 Gamma</t>
  </si>
  <si>
    <t>CSR-PG2G</t>
  </si>
  <si>
    <t>Pipette Shield - Gilson P200 Gamma</t>
  </si>
  <si>
    <t>CSR-LABS</t>
  </si>
  <si>
    <t>Radiation Labels - 25 x 25mm, PK/25</t>
  </si>
  <si>
    <t>CSR-LABL</t>
  </si>
  <si>
    <t>Radiation Labels - 50 x 50mm, PK/25</t>
  </si>
  <si>
    <t>CSR-RADTAPE</t>
  </si>
  <si>
    <t>Radiation Tape - 25mm x 66m</t>
  </si>
  <si>
    <t>CSR-TL1</t>
  </si>
  <si>
    <t>Liners - 46 x 26, PK/25</t>
  </si>
  <si>
    <t>CSR-TL2</t>
  </si>
  <si>
    <t>Liners - 54 x 34, PK/25</t>
  </si>
  <si>
    <t>CSR-TL3</t>
  </si>
  <si>
    <t>Liners - 57 x 54, PK/25</t>
  </si>
  <si>
    <t>CSR-TL4</t>
  </si>
  <si>
    <t>Liners - 68 x 54, PK/25 (FOR CABINET)</t>
  </si>
  <si>
    <t>CSR-TL5</t>
  </si>
  <si>
    <t>Liners - 70 x 46, PK/25</t>
  </si>
  <si>
    <t>CSR-TL6</t>
  </si>
  <si>
    <t>Liners - 113 x 54, PK/25</t>
  </si>
  <si>
    <t>CSR-TO1</t>
  </si>
  <si>
    <t>BioHazard Tray White - 46 x 26 cm</t>
  </si>
  <si>
    <t>CSR-TO2</t>
  </si>
  <si>
    <t>BioHazard Tray White - 54 x 34 cm</t>
  </si>
  <si>
    <t>CSR-TO3</t>
  </si>
  <si>
    <t>BioHazard Tray White - 57 x 54 cm</t>
  </si>
  <si>
    <t>CSR-TO4</t>
  </si>
  <si>
    <t>BioHazard Tray White - 68 x 54 cm</t>
  </si>
  <si>
    <t>CSR-TO5</t>
  </si>
  <si>
    <t>BioHazard Tray White - 70 x 46 cm</t>
  </si>
  <si>
    <t>CSR-TO6</t>
  </si>
  <si>
    <t>BioHazard Tray White - 113 x 54 cm</t>
  </si>
  <si>
    <t>CSR-TW1</t>
  </si>
  <si>
    <t>General Purpose Tray White - 46 x 26 cm</t>
  </si>
  <si>
    <t>CSR-TW2</t>
  </si>
  <si>
    <t>General Purpose Tray White - 54 x 34 cm</t>
  </si>
  <si>
    <t>CSR-TW3</t>
  </si>
  <si>
    <t>General Purpose Tray White - 57 x 54 cm</t>
  </si>
  <si>
    <t>CSR-TW4</t>
  </si>
  <si>
    <t>General Purpose Tray White - 68 x 54 cm</t>
  </si>
  <si>
    <t>CSR-TW5</t>
  </si>
  <si>
    <t>General Purpose Tray White - 70 x 46 cm</t>
  </si>
  <si>
    <t>CSR-TW6</t>
  </si>
  <si>
    <t>General Purpose Tray White - 113 x 54 cm</t>
  </si>
  <si>
    <t>CSR-TY1</t>
  </si>
  <si>
    <t>Radiation Hazard Tray Yellow - 46 x 26 cm</t>
  </si>
  <si>
    <t>CSR-TY2</t>
  </si>
  <si>
    <t>Radiation Hazard Tray Yellow - 54 x 34 cm</t>
  </si>
  <si>
    <t>CSR-TY3</t>
  </si>
  <si>
    <t>Radiation Hazard Tray Yellow - 57 x 54 cm</t>
  </si>
  <si>
    <t>CSR-TY4</t>
  </si>
  <si>
    <t>Radiation Hazard Tray Yellow - 68 x 54 cm</t>
  </si>
  <si>
    <t>CSR-TY5</t>
  </si>
  <si>
    <t>Radiation Hazard Tray Yellow - 70 x 46 cm</t>
  </si>
  <si>
    <t>CSR-TY6</t>
  </si>
  <si>
    <t>Radiation Hazard Tray Yellow - 113 x 54 cm</t>
  </si>
  <si>
    <t>TW1-SP</t>
  </si>
  <si>
    <t>Safe Tray Starter Gen 455X255mm Pk1/10</t>
  </si>
  <si>
    <t>TW2-SP</t>
  </si>
  <si>
    <t>Safe Tray Starter Gen 355X540mm Pk1/10</t>
  </si>
  <si>
    <t>TW3-SP</t>
  </si>
  <si>
    <t>Safe Tray Starter Gen 565x535mm Pk1/10</t>
  </si>
  <si>
    <t>TW4-SP</t>
  </si>
  <si>
    <t>Safe Tray Starter Gen 685x535mm Pk1/10</t>
  </si>
  <si>
    <t>TW5-SP</t>
  </si>
  <si>
    <t>Safe Tray Starter Gen 685x455mm Pk1/10</t>
  </si>
  <si>
    <t>TW6-SP</t>
  </si>
  <si>
    <t>Safe Tray Starter Gen 1120xX535mm Pk1/10</t>
  </si>
  <si>
    <t>TY1-SP</t>
  </si>
  <si>
    <t>Safe Tray Starter Rad. 455X255mm Pk1/10</t>
  </si>
  <si>
    <t>TY2-SP</t>
  </si>
  <si>
    <t>Safe Tray Starter Rad. 355X540mm Pk1/10</t>
  </si>
  <si>
    <t>TY3-SP</t>
  </si>
  <si>
    <t>Safe Tray Starter Rad. 565x535mm Pk1/10</t>
  </si>
  <si>
    <t>TY4-SP</t>
  </si>
  <si>
    <t>Safe Tray Starter Rad. 685x535mm Pk1/10</t>
  </si>
  <si>
    <t>TY5-SP</t>
  </si>
  <si>
    <t>Safe Tray Starter Rad. 685x455mm Pk1/10</t>
  </si>
  <si>
    <t>TY6-SP</t>
  </si>
  <si>
    <t>Safe Tray Starter Rad. 1120xX535mm Pk1/10</t>
  </si>
  <si>
    <t>TO1-SP</t>
  </si>
  <si>
    <t>Safe Tray Starter Biohaz 455X255mm Pk1/10</t>
  </si>
  <si>
    <t>TO2-SP</t>
  </si>
  <si>
    <t>Safe Tray Starter Biohaz 355X540mm Pk1/10</t>
  </si>
  <si>
    <t>TO3-SP</t>
  </si>
  <si>
    <t>Safe Tray Starter Biohaz 565x535mm Pk1/10</t>
  </si>
  <si>
    <t>TO4-SP</t>
  </si>
  <si>
    <t>Safe Tray Starter Biohaz 685x535mm Pk1/10</t>
  </si>
  <si>
    <t>TO5-SP</t>
  </si>
  <si>
    <t>Safe Tray Starter Biohaz 685x455mm Pk1/10</t>
  </si>
  <si>
    <t>TO6-SP</t>
  </si>
  <si>
    <t>Safe Tray Starter Biohaz 1120xX535mm Pk1/10</t>
  </si>
  <si>
    <t>ST-10/B</t>
  </si>
  <si>
    <t>IdentiTape, Blue, 12.7m x 25mm</t>
  </si>
  <si>
    <t>ST-10/G</t>
  </si>
  <si>
    <t>IdentiTape, Green, 12.7m x 25mm</t>
  </si>
  <si>
    <t>ST-10/O</t>
  </si>
  <si>
    <t>IdentiTape, Orange, 12.7m x 25mm</t>
  </si>
  <si>
    <t>ST-10/P</t>
  </si>
  <si>
    <t>IdentiTape, Pink, 12.7m x 25mm</t>
  </si>
  <si>
    <t>ST-10/R</t>
  </si>
  <si>
    <t>IdentiTape, Red, 12.7m x 25mm</t>
  </si>
  <si>
    <t>ST-10/V</t>
  </si>
  <si>
    <t>IdentiTape, Violet, 12.7m x 25mm</t>
  </si>
  <si>
    <t>ST-10/W</t>
  </si>
  <si>
    <t>IdentiTape, White, 12.7m x 25mm</t>
  </si>
  <si>
    <t>ST-10/Y</t>
  </si>
  <si>
    <t>IdentiTape, Yellow, 12.7m x 25mm</t>
  </si>
  <si>
    <t>ST-100/B</t>
  </si>
  <si>
    <t>IdentiTape, Blue, 55m x 25mm</t>
  </si>
  <si>
    <t>ST-100/G</t>
  </si>
  <si>
    <t>IdentiTape, Green, 55m x 25mm</t>
  </si>
  <si>
    <t>ST-100/O</t>
  </si>
  <si>
    <t>IdentiTape, Orange, 55m x 25mm</t>
  </si>
  <si>
    <t>ST-100/P</t>
  </si>
  <si>
    <t>IdentiTape, Pink, 55m x 25mm</t>
  </si>
  <si>
    <t>ST-100/R</t>
  </si>
  <si>
    <t>IdentiTape, Red, 55m x 25mm</t>
  </si>
  <si>
    <t>ST-100/V</t>
  </si>
  <si>
    <t>IdentiTape, Violet, 55m x 25mm</t>
  </si>
  <si>
    <t>ST-100/W</t>
  </si>
  <si>
    <t>IdentiTape, White, 55m x 25mm</t>
  </si>
  <si>
    <t>ST-100/Y</t>
  </si>
  <si>
    <t>IdentiTape, Yellow, 55m x 25mm</t>
  </si>
  <si>
    <t>ST-12/B</t>
  </si>
  <si>
    <t>IdentiTape, Blue, 12.7m x 12.7mm</t>
  </si>
  <si>
    <t>ST-12/G</t>
  </si>
  <si>
    <t>IdentiTape, Green, 12.7m x 12.7mm</t>
  </si>
  <si>
    <t>ST-12/O</t>
  </si>
  <si>
    <t>IdentiTape, Orange, 12.7m x 12.7mm</t>
  </si>
  <si>
    <t>ST-12/P</t>
  </si>
  <si>
    <t>IdentiTape, Pink, 12.7m x 12.7mm</t>
  </si>
  <si>
    <t>ST-12/R</t>
  </si>
  <si>
    <t>IdentiTape, Red, 12.7m x 12.7mm</t>
  </si>
  <si>
    <t>ST-12/V</t>
  </si>
  <si>
    <t>IdentiTape, Violet, 12.7m x 12.7mm</t>
  </si>
  <si>
    <t>ST-12/W</t>
  </si>
  <si>
    <t>IdentiTape, White, 12.7m x 12.7mm</t>
  </si>
  <si>
    <t>ST-12/Y</t>
  </si>
  <si>
    <t>IdentiTape, Yellow, 12.7m x 12.7mm</t>
  </si>
  <si>
    <t>ST-120/B</t>
  </si>
  <si>
    <t>IdentiTape, Blue, 55m x 12.7mm</t>
  </si>
  <si>
    <t>ST-120/G</t>
  </si>
  <si>
    <t>IdentiTape, Green, 55m x 12.7mm</t>
  </si>
  <si>
    <t>ST-120/O</t>
  </si>
  <si>
    <t>IdentiTape, Orange, 55m x 12.7mm</t>
  </si>
  <si>
    <t>ST-120/P</t>
  </si>
  <si>
    <t>IdentiTape, Pink, 55m x 12.7mm</t>
  </si>
  <si>
    <t>ST-120/R</t>
  </si>
  <si>
    <t>IdentiTape, Red, 55m x 12.7mm</t>
  </si>
  <si>
    <t>ST-120/V</t>
  </si>
  <si>
    <t>IdentiTape, Violet, 55m x 12.7mm</t>
  </si>
  <si>
    <t>ST-120/W</t>
  </si>
  <si>
    <t>IdentiTape, White, 55m x 12.7mm</t>
  </si>
  <si>
    <t>ST-120/Y</t>
  </si>
  <si>
    <t>IdentiTape, Yellow, 55m x 12.7mm</t>
  </si>
  <si>
    <t>ST-34/B</t>
  </si>
  <si>
    <t>IdentiTape, Blue, 12.7m x 19.1mm</t>
  </si>
  <si>
    <t>ST-34/G</t>
  </si>
  <si>
    <t>IdentiTape, Green, 12.7m x 19.1mm</t>
  </si>
  <si>
    <t>ST-34/O</t>
  </si>
  <si>
    <t>IdentiTape, Orange, 12.7m x 19.1mm</t>
  </si>
  <si>
    <t>ST-34/P</t>
  </si>
  <si>
    <t>IdentiTape, Pink, 12.7m x 19.1mm</t>
  </si>
  <si>
    <t>ST-34/R</t>
  </si>
  <si>
    <t>IdentiTape, Red, 12.7m x 19.1mm</t>
  </si>
  <si>
    <t>ST-34/V</t>
  </si>
  <si>
    <t>IdentiTape, Violet, 12.7m x 19.1mm</t>
  </si>
  <si>
    <t>ST-34/W</t>
  </si>
  <si>
    <t>IdentiTape, White, 12.7m x 19.1mm</t>
  </si>
  <si>
    <t>ST-34/Y</t>
  </si>
  <si>
    <t>IdentiTape, Yellow, 12.7m x 19.1mm</t>
  </si>
  <si>
    <t>ST-340/B</t>
  </si>
  <si>
    <t>IdentiTape, Blue, 55m x 19.1mm</t>
  </si>
  <si>
    <t>ST-340/G</t>
  </si>
  <si>
    <t>IdentiTape, Green, 55m x 19.1mm</t>
  </si>
  <si>
    <t>ST-340/O</t>
  </si>
  <si>
    <t>IdentiTape, Orange, 55m x 19.1mm</t>
  </si>
  <si>
    <t>ST-340/P</t>
  </si>
  <si>
    <t>IdentiTape, Pink, 55m x 19.1mm</t>
  </si>
  <si>
    <t>ST-340/R</t>
  </si>
  <si>
    <t>IdentiTape, Red, 55m x 19.1mm</t>
  </si>
  <si>
    <t>ST-340/V</t>
  </si>
  <si>
    <t>IdentiTape, Violet, 55m x 19.1mm</t>
  </si>
  <si>
    <t>ST-340/W</t>
  </si>
  <si>
    <t>IdentiTape, White, 55m x 19.1mm</t>
  </si>
  <si>
    <t>ST-340/Y</t>
  </si>
  <si>
    <t>IdentiTape, Yellow, 55m x 19.1mm</t>
  </si>
  <si>
    <t>TD1</t>
  </si>
  <si>
    <t>Acrylic Tape Dispenser for Identitape</t>
  </si>
  <si>
    <t>CA55</t>
  </si>
  <si>
    <t>Core adapters for identitape dispenser, pack/5</t>
  </si>
  <si>
    <t>CSL-GLT</t>
  </si>
  <si>
    <t>Gel Levelling Table</t>
  </si>
  <si>
    <t>CSL-RULER</t>
  </si>
  <si>
    <t>UV Fluorescent Ruler</t>
  </si>
  <si>
    <t>SKU</t>
  </si>
  <si>
    <t>CSQ20-1.5-24SQT</t>
  </si>
  <si>
    <t>CSQ-20 Comb, 24 sample, 1.5mm thick, Square tooth</t>
  </si>
  <si>
    <t>CSQ20-1.5-48SQT</t>
  </si>
  <si>
    <t>CSQ-20 Comb, 48 sample, 1.5mm thick, Square tooth</t>
  </si>
  <si>
    <t>CSQ33-1.5-48SQT</t>
  </si>
  <si>
    <t>CSQ-33 Comb, 48 sample, 1.5mm thick, Square tooth</t>
  </si>
  <si>
    <t>CSQ33-1.5-80SQT</t>
  </si>
  <si>
    <t>CSQ-33 Comb, 80 sample, 1.5mm thick, Square tooth</t>
  </si>
  <si>
    <t xml:space="preserve">CADRY-U5.7LP </t>
  </si>
  <si>
    <t xml:space="preserve">CSL-M103 </t>
  </si>
  <si>
    <t xml:space="preserve">CSL-WICKS </t>
  </si>
  <si>
    <t xml:space="preserve">CSL-CASP-M </t>
  </si>
  <si>
    <t xml:space="preserve">CSL-CASP/4-M </t>
  </si>
  <si>
    <t xml:space="preserve">CSL-HBB10X50 </t>
  </si>
  <si>
    <t xml:space="preserve">CSL-B6F4X250 </t>
  </si>
  <si>
    <t xml:space="preserve">CSL-SS100 </t>
  </si>
  <si>
    <t xml:space="preserve">CSL-SS1000 </t>
  </si>
  <si>
    <t>CADRY-U1717HBSP</t>
  </si>
  <si>
    <t>Dry cellulose acetate 17x17cm, hemoglobin &amp; serum protein</t>
  </si>
  <si>
    <t>M103</t>
  </si>
  <si>
    <t>Categories</t>
  </si>
  <si>
    <t>Supplier</t>
  </si>
  <si>
    <t>Price List Index</t>
  </si>
  <si>
    <t>Description</t>
  </si>
  <si>
    <t>Product Type</t>
  </si>
  <si>
    <t>Core Product</t>
  </si>
  <si>
    <t>20 Volume</t>
  </si>
  <si>
    <t>20 Revenue</t>
  </si>
  <si>
    <t>21 Volume</t>
  </si>
  <si>
    <t>21 Revenue</t>
  </si>
  <si>
    <t>22 Volume</t>
  </si>
  <si>
    <t>22 Revenue</t>
  </si>
  <si>
    <t>Bought In</t>
  </si>
  <si>
    <t>Old Cost</t>
  </si>
  <si>
    <t>2022 Gross Profit</t>
  </si>
  <si>
    <t>Supplier Increase %</t>
  </si>
  <si>
    <t>Component Cost</t>
  </si>
  <si>
    <t>Shipping Costs</t>
  </si>
  <si>
    <t>Extra Logistic Cost</t>
  </si>
  <si>
    <t>Import Duty Cost</t>
  </si>
  <si>
    <t>Labour Cost</t>
  </si>
  <si>
    <t>Sub-Component Cost</t>
  </si>
  <si>
    <t>Total Cost</t>
  </si>
  <si>
    <t>2022 Price UK/EEC £</t>
  </si>
  <si>
    <t>% Increase</t>
  </si>
  <si>
    <t>Gross Profit</t>
  </si>
  <si>
    <t>2023 End User Price £</t>
  </si>
  <si>
    <t>E1007-10-VWR</t>
  </si>
  <si>
    <t>E HORIZONTAL UNITS (LABNET &amp; V</t>
  </si>
  <si>
    <t>89032-290 Mini 10 7x10 Gel Box</t>
  </si>
  <si>
    <t>HGB-15</t>
  </si>
  <si>
    <t>HORIZONTAL GEL BOX 15CM - TRAY SIZES 15 X 10CM &amp; 15 X 15CM</t>
  </si>
  <si>
    <t>E1015-10-VWR</t>
  </si>
  <si>
    <t>89032-294 Midi Plus 10 15x10cm Gel Box</t>
  </si>
  <si>
    <t>HGB-20</t>
  </si>
  <si>
    <t>HORIZONTAL GEL BOX 20CM - TRAY SIZES 20 X 20CM &amp; 20 X 25CM</t>
  </si>
  <si>
    <t>E2010-PA-VWR</t>
  </si>
  <si>
    <t>E VERTICAL UNITS (LABNET &amp; VWR</t>
  </si>
  <si>
    <t>VWR Page System (Sliding Clamps)</t>
  </si>
  <si>
    <t>HGB-7</t>
  </si>
  <si>
    <t>HORIZONTAL GEL BOX 7CM - TRAY SIZES 7 X 7CM &amp; 7 X 10CM</t>
  </si>
  <si>
    <t>HGB-10</t>
  </si>
  <si>
    <t>HORIZONTAL GEL BOX 10CM - TRAY SIZES 10 X 10CM &amp; 10 X 12CM</t>
  </si>
  <si>
    <t>E1015-15-VWR</t>
  </si>
  <si>
    <t>89032-296 Midi Plus 15 15x15cm Gel Box</t>
  </si>
  <si>
    <t>E2020-CU-VWR</t>
  </si>
  <si>
    <t>VE20 (WAVE) Maxi 20x20 Dual With Casting Upstand</t>
  </si>
  <si>
    <t>E2010-P-VWR</t>
  </si>
  <si>
    <t>89032-300 Page System</t>
  </si>
  <si>
    <t>E1020-20-VWR</t>
  </si>
  <si>
    <t>89032-298 Maxi 20 20x20cm Gel Box</t>
  </si>
  <si>
    <t>E1010-10-VWR</t>
  </si>
  <si>
    <t>89032-292 Midi 10 10x10cm Gel Box</t>
  </si>
  <si>
    <t>E1015-TRI</t>
  </si>
  <si>
    <t>Enduro 15 CM Horizontal Gel Box With 3 Casting Trays</t>
  </si>
  <si>
    <t>E1007-7-VWR</t>
  </si>
  <si>
    <t>89032-288 Mini 7 7x7cm Gel Box</t>
  </si>
  <si>
    <t>E1115-20-1.5VWR</t>
  </si>
  <si>
    <t>US HORIZONTAL COMBS (VWR/LAB)</t>
  </si>
  <si>
    <t>89030-994 Midi Plus 20 Tooth 1.5mm</t>
  </si>
  <si>
    <t>E1015-10</t>
  </si>
  <si>
    <t>LABNET Midi Plus 10 15x10CM Gel Box</t>
  </si>
  <si>
    <t>E1015-15</t>
  </si>
  <si>
    <t>LABNET Midi Plus 15 15x15cm Gel Box</t>
  </si>
  <si>
    <t>E1015-CD-VWR</t>
  </si>
  <si>
    <t>89030-948 Midi Plus Casting Dams 2 Pack</t>
  </si>
  <si>
    <t>E2010-P2</t>
  </si>
  <si>
    <t>Page 2DTube Gel System</t>
  </si>
  <si>
    <t>E1020-20</t>
  </si>
  <si>
    <t>Maxi 20 20x20 Gel Box</t>
  </si>
  <si>
    <t>E2010-PA</t>
  </si>
  <si>
    <t>LABNET Page System (Sliding Clamps)</t>
  </si>
  <si>
    <t>E1007-7</t>
  </si>
  <si>
    <t>LABNET Mini 7 7x7cm Gel Box</t>
  </si>
  <si>
    <t>E1010-10</t>
  </si>
  <si>
    <t>LABNET Midi  10x10CM Gel Box</t>
  </si>
  <si>
    <t>E1007-CD-VWR</t>
  </si>
  <si>
    <t>89030-938 Mini Casting Dams 2 Pack</t>
  </si>
  <si>
    <t>E1107-16-1.5VWR</t>
  </si>
  <si>
    <t>89030-954 Mini 16 Tooth 1.5mm</t>
  </si>
  <si>
    <t>E1115-30MC-1.5V</t>
  </si>
  <si>
    <t xml:space="preserve"> Midi Plus 30 Tooth MC 1.5mm</t>
  </si>
  <si>
    <t>E1115-16MC-1.5V</t>
  </si>
  <si>
    <t>89030-992 Midi Plus 16 Tooth MC 1.5mm</t>
  </si>
  <si>
    <t>E1010-BI</t>
  </si>
  <si>
    <t>Enduro 10CM Horizontal Gel Box With 2 Casting Trays</t>
  </si>
  <si>
    <t>E1010-CD-VWR</t>
  </si>
  <si>
    <t>89030-942 Midi Casting Dams 2 Pack</t>
  </si>
  <si>
    <t>E1120-40MC-1.5V</t>
  </si>
  <si>
    <t>89031-044 Maxi 40 Tooth MC 1.5mm</t>
  </si>
  <si>
    <t>E1107-8-1-VWR</t>
  </si>
  <si>
    <t>89030-962 Mini 8 Tooth 1mm</t>
  </si>
  <si>
    <t>E1007-10</t>
  </si>
  <si>
    <t>LABNET Mini 10 7x10 Gel Box</t>
  </si>
  <si>
    <t>E1010-9611-VWR</t>
  </si>
  <si>
    <t>Multi Sub Midi96, UV tray,12 1mm comb</t>
  </si>
  <si>
    <t>E1010-9621.5</t>
  </si>
  <si>
    <t>Sub Midi96, UV tray, Comb block, 12x 8 well, 1.5, 2 marker</t>
  </si>
  <si>
    <t>E1120-40MC-2-VWR</t>
  </si>
  <si>
    <t>89031-052 Maxi 40 Tooth MC 2mm</t>
  </si>
  <si>
    <t>E2020-VWR</t>
  </si>
  <si>
    <t>VWR E2020  inc Glass Plates, Combs and Casting Base</t>
  </si>
  <si>
    <t>E1115-35-1.5VWR</t>
  </si>
  <si>
    <t>89031-012 Midi Plus 35 Tooth 1.5mm</t>
  </si>
  <si>
    <t>E1107-12MC-1.5VWR</t>
  </si>
  <si>
    <t>89030-956 Mini 12 Tooth MC 1.5mm</t>
  </si>
  <si>
    <t>E1120-20MC-1.5V</t>
  </si>
  <si>
    <t>89031-046 Maxi 20 Tooth MC 1.5mm</t>
  </si>
  <si>
    <t>E1115-20-1-VWR</t>
  </si>
  <si>
    <t>89031-002 Midi Plus 20 Tooth 1mm</t>
  </si>
  <si>
    <t>E1110-20MC-1VWR</t>
  </si>
  <si>
    <t>89030-968 Midi 20 Tooth MC 1mm</t>
  </si>
  <si>
    <t>E1010-96T-VWR</t>
  </si>
  <si>
    <t>VWR MULTI SUB MIDI, 96 WELL TRAY</t>
  </si>
  <si>
    <t>E1020-CD-VWR</t>
  </si>
  <si>
    <t>89030-952 Maxi Casting Dams 2 Pack</t>
  </si>
  <si>
    <t>E1115-28MC-1.5-VWR</t>
  </si>
  <si>
    <t>Midi Plus 28 Tooth MC 1.5mm</t>
  </si>
  <si>
    <t>E1107-10-1.5VWR</t>
  </si>
  <si>
    <t>89030-966 Mini 10 Tooth 1.5mm</t>
  </si>
  <si>
    <t>E1110-16-1</t>
  </si>
  <si>
    <t>LABNET Midi 16 Tooth 1</t>
  </si>
  <si>
    <t>E1110-20MC-1.5V</t>
  </si>
  <si>
    <t>89030-972 Midi 20 Tooth MC 1.5mm</t>
  </si>
  <si>
    <t>E1010-10-NE</t>
  </si>
  <si>
    <t>MULTI SUB MIDI -NEGATIVE ELECTRODE</t>
  </si>
  <si>
    <t>E1010-10-PE</t>
  </si>
  <si>
    <t>MULTI SUB MIDI - POSITIVE ELECTRODE</t>
  </si>
  <si>
    <t>E1115-30MC-1</t>
  </si>
  <si>
    <t>LABNET Midi Plus 30 Tooth MC 1mm</t>
  </si>
  <si>
    <t>E1115-30MC-1VWR</t>
  </si>
  <si>
    <t>89031-000 Midi Plus 30 Tooth MC 1mm</t>
  </si>
  <si>
    <t>E1020-BI</t>
  </si>
  <si>
    <t>Enduro 20 CM Horizontal Gel Box With 2 Casting Trays</t>
  </si>
  <si>
    <t>E1120-50-2-VWR</t>
  </si>
  <si>
    <t>89031-056 Maxi 50 Tooth 2mm</t>
  </si>
  <si>
    <t>E1110-16-1.5VWR</t>
  </si>
  <si>
    <t>89030-976 Midi 16 Tooth 1.5mm</t>
  </si>
  <si>
    <t>E1107-EP</t>
  </si>
  <si>
    <t>ELECTRICAL LEAD - PAIR (RED &amp; BLACK  CSL-CAB)</t>
  </si>
  <si>
    <t>E1110-10MC-1VWR</t>
  </si>
  <si>
    <t>89030-970 Midi 10 Tooth MC 1mm</t>
  </si>
  <si>
    <t>E1010-9611C-VWR</t>
  </si>
  <si>
    <t>MSMIDI 96 Comb 8 sample MC,1mm thick.one marker lane</t>
  </si>
  <si>
    <t>E1110-25-1-VWR</t>
  </si>
  <si>
    <t>COMB 25 SAMPLE 1MM THICK</t>
  </si>
  <si>
    <t>E1115-10-1-VWR</t>
  </si>
  <si>
    <t>89031-028 Midi Plus 10 Tooth 1mm</t>
  </si>
  <si>
    <t>E1115-18MC-1VWR</t>
  </si>
  <si>
    <t>89031-008 Midi Plus 18 Tooth MC 1mm</t>
  </si>
  <si>
    <t>E1115-20-0.75VW</t>
  </si>
  <si>
    <t>89031-020 Midi Plus 20 Tooth 0.75mm</t>
  </si>
  <si>
    <t>E1115-28MC-0.75V</t>
  </si>
  <si>
    <t>89031-032 Midi Plus 28 Tooth MC 0.75mm</t>
  </si>
  <si>
    <t>E1107-12MC-1VWR</t>
  </si>
  <si>
    <t>89030-964 Mini 12 Tooth MC 1mm</t>
  </si>
  <si>
    <t>E1110-12-1.5VWR</t>
  </si>
  <si>
    <t>89030-984 Midi 12 Tooth 1.5mm</t>
  </si>
  <si>
    <t>E1107-10-1-VWR</t>
  </si>
  <si>
    <t>COMB 10 SAMPLE 1MM THICK</t>
  </si>
  <si>
    <t>E1110-12-0.75VW</t>
  </si>
  <si>
    <t>89030-988 Midi 12 Tooth 0.75mm</t>
  </si>
  <si>
    <t>E1115-18MC-1.5V</t>
  </si>
  <si>
    <t>89031-016 Midi Plus 18 Tooth MC 1.5mm</t>
  </si>
  <si>
    <t>E1115-20-2-VWR</t>
  </si>
  <si>
    <t>89031-010 Midi Plus 20 Tooth 2mm</t>
  </si>
  <si>
    <t>E2110-20-1.5VWR</t>
  </si>
  <si>
    <t>E VERTICAL COMBS (LABNET)</t>
  </si>
  <si>
    <t>89031-124 Page 20 Tooth 1.5mm</t>
  </si>
  <si>
    <t>E2120-C-1-24</t>
  </si>
  <si>
    <t>Comb 24 Sample 1mm Thick</t>
  </si>
  <si>
    <t>E1107-5-1.5-VWR</t>
  </si>
  <si>
    <t>89030-958 Mini 5 Tooth 1.5mm</t>
  </si>
  <si>
    <t>E1110-12-1-VWR</t>
  </si>
  <si>
    <t>89030-974 Midi 12 Tooth 1mm</t>
  </si>
  <si>
    <t>E1110-16-0.75VW</t>
  </si>
  <si>
    <t>89030-980 Midi 16 Tooth 0.75mm</t>
  </si>
  <si>
    <t>E1110-25-2-VWR</t>
  </si>
  <si>
    <t>89030-990 Midi 25 Tooth 2mm</t>
  </si>
  <si>
    <t>E1120-25-1-VWR</t>
  </si>
  <si>
    <t>89031-048 Maxi 25 Tooth 1mm</t>
  </si>
  <si>
    <t>E1007-BI</t>
  </si>
  <si>
    <t>Enduro 7CM Horizontal Gel Box WIth 2 Casting Trays</t>
  </si>
  <si>
    <t>E1107-12MC-1.5</t>
  </si>
  <si>
    <t>LABNET Mini 12 Tooth MC 1.5mm</t>
  </si>
  <si>
    <t>E1107-16-1-VWR</t>
  </si>
  <si>
    <t>89030-960 Mini 16 Tooth 1mm</t>
  </si>
  <si>
    <t>E1015-15-NE-VWR</t>
  </si>
  <si>
    <t>MULTI SUB CHOICE NEGATIVE LECTRODES</t>
  </si>
  <si>
    <t>E1115-28MC-1VWR</t>
  </si>
  <si>
    <t>89030-998 Midi Plus 28 Tooth MC 1mm</t>
  </si>
  <si>
    <t>E1115-30MC-1.5</t>
  </si>
  <si>
    <t>LABNET Midi Plus 30 Tooth MC 1.5mm</t>
  </si>
  <si>
    <t>E1120-20MC-1.5</t>
  </si>
  <si>
    <t>LABNET Maxi 20 Tooth MC 1.5mm</t>
  </si>
  <si>
    <t>E1107-16-1</t>
  </si>
  <si>
    <t>LABNET Mini 16 Tooth 1mm</t>
  </si>
  <si>
    <t>E1020-20-PE-VWR</t>
  </si>
  <si>
    <t>MULTISUB MAXI POSITIVE ELECTRODE</t>
  </si>
  <si>
    <t>E2110-10-1</t>
  </si>
  <si>
    <t>LABNET Page 10 Tooth 1mm</t>
  </si>
  <si>
    <t>E2110-12-1</t>
  </si>
  <si>
    <t>LABNET Page 12 Tooth 1mm</t>
  </si>
  <si>
    <t>E2110-16MC-1</t>
  </si>
  <si>
    <t>LABNET Page 16 Tooth MC 1mm</t>
  </si>
  <si>
    <t>E1110-10MC-1.5VWR</t>
  </si>
  <si>
    <t>89030-986 Midi 10 Tooth MC 1.5mm</t>
  </si>
  <si>
    <t>E1107-16-1.5</t>
  </si>
  <si>
    <t>LABNET Mini 16 Tooth 1.5mm</t>
  </si>
  <si>
    <t>E1115-12-1.5VWR</t>
  </si>
  <si>
    <t>89030-018 Midi Plus 12 Tooth 1.5mm</t>
  </si>
  <si>
    <t>E1115-28MC-1.5V</t>
  </si>
  <si>
    <t>E1120-50-2</t>
  </si>
  <si>
    <t>Maxi 50 Tooth 2mm</t>
  </si>
  <si>
    <t>E1115-20-1</t>
  </si>
  <si>
    <t>LABNET Midi Plus 20 Tooth 1mm</t>
  </si>
  <si>
    <t>E2110-1.5-S</t>
  </si>
  <si>
    <t>Labnet Page 1.5mm spacer</t>
  </si>
  <si>
    <t>E2110-1-S</t>
  </si>
  <si>
    <t>Labnet Page 1mm spacer</t>
  </si>
  <si>
    <t>E1110-20MC-1</t>
  </si>
  <si>
    <t>LABNET Midi 20 Tooth MC 1mm</t>
  </si>
  <si>
    <t>E1107-10-1.5</t>
  </si>
  <si>
    <t>LABNET Mini 10 Tooth 1.5mm</t>
  </si>
  <si>
    <t>E1007-7-PE-VWR</t>
  </si>
  <si>
    <t>MULTI SUB MINI POSITIVE ELEC</t>
  </si>
  <si>
    <t>E2110-0.75-S-VW</t>
  </si>
  <si>
    <t>89031-090 Page 0.75mm Spacer</t>
  </si>
  <si>
    <t>E1107-12MC-1</t>
  </si>
  <si>
    <t>LABNET Mini 12 Tooth MC 1mm</t>
  </si>
  <si>
    <t>E1120-20MC-1</t>
  </si>
  <si>
    <t>LABNET Maxi 20 Tooth MC 1mm</t>
  </si>
  <si>
    <t>E2120-S-.75</t>
  </si>
  <si>
    <t>SPACERS 20cm - 0.75mm (2/PK)</t>
  </si>
  <si>
    <t>E1115-16MC-1</t>
  </si>
  <si>
    <t>Labnet Midi Plus 16 tooth MC 1mm</t>
  </si>
  <si>
    <t>E1115-28MC-1.5</t>
  </si>
  <si>
    <t>LABNET Midi Plus 28 Tooth MC 1.5mm</t>
  </si>
  <si>
    <t>E1110-12-1.5</t>
  </si>
  <si>
    <t>LABNET Midi 12 Tooth 1.5mm</t>
  </si>
  <si>
    <t>E1107-8-1</t>
  </si>
  <si>
    <t>LABNET Mini 8 Tooth 1mm</t>
  </si>
  <si>
    <t>E1010-9621.5-C</t>
  </si>
  <si>
    <t>MSMIDI 96 Comb 8 sample MC,1.5mm thick. two marker lanes</t>
  </si>
  <si>
    <t>E2110-1.5-S-VWR</t>
  </si>
  <si>
    <t>89031-094 Page 1.5mm Spacer</t>
  </si>
  <si>
    <t>E1007-10-L</t>
  </si>
  <si>
    <t>ENDURO 7.10 LID ONLY</t>
  </si>
  <si>
    <t>E1007-7-NE</t>
  </si>
  <si>
    <t>MULTI SUB MINI-NEGATIVE ELEC</t>
  </si>
  <si>
    <t>E1007-7-NE-VWR</t>
  </si>
  <si>
    <t>E1007-7-PE</t>
  </si>
  <si>
    <t>E1007-CD</t>
  </si>
  <si>
    <t>LABNET Mini Casting Dams 2pk</t>
  </si>
  <si>
    <t>E1007-LID</t>
  </si>
  <si>
    <t>E1007 LID (NO CABLES)</t>
  </si>
  <si>
    <t>E1007-LIDVWR</t>
  </si>
  <si>
    <t>VWR E1007 LID (NO CABLES)</t>
  </si>
  <si>
    <t>E1010-10-LID-VWR</t>
  </si>
  <si>
    <t>MIDI 10 LID ONLY</t>
  </si>
  <si>
    <t>E1010-10-NE-VWR</t>
  </si>
  <si>
    <t>E1010-10-PE-VWR</t>
  </si>
  <si>
    <t>E1010-9611.5-CB</t>
  </si>
  <si>
    <t>MSMIDI 96 Comb 8 sample MC+1 Marker,1.5mm thick</t>
  </si>
  <si>
    <t>E1010-9611.5CVW</t>
  </si>
  <si>
    <t>MSMIDI 96 Comb 8 sample 1.5mm</t>
  </si>
  <si>
    <t>E1010-9611-CB</t>
  </si>
  <si>
    <t>MSMIDI 96 Comb 8 sample MC+1 Marker, 1mm thick</t>
  </si>
  <si>
    <t>E1010-96T</t>
  </si>
  <si>
    <t>MULTI SUB MIDI, 96 WELL TRAY</t>
  </si>
  <si>
    <t>E1010-CD</t>
  </si>
  <si>
    <t>Midi Casting Dams 2 Pack</t>
  </si>
  <si>
    <t>E1010-LID</t>
  </si>
  <si>
    <t>Labnet E1010 LID (NO CABLES)</t>
  </si>
  <si>
    <t>E1010-LIDVWR</t>
  </si>
  <si>
    <t>VWR E1010 LID (NO CABLES)</t>
  </si>
  <si>
    <t>E1010-TANK</t>
  </si>
  <si>
    <t>E1010 TANK &amp; ELECTRODES (NO LID, COMBS, TRAY)</t>
  </si>
  <si>
    <t>E1015-15-LID</t>
  </si>
  <si>
    <t>LABNET E1015 LID (NO CABLES)</t>
  </si>
  <si>
    <t>E1015-15-L-VWR</t>
  </si>
  <si>
    <t>LABNET MIDI PLUS LID ONLY - NO CABELS</t>
  </si>
  <si>
    <t>E1015-15-NE</t>
  </si>
  <si>
    <t>MULTI SUB CHOICE-NEGATIVE EL</t>
  </si>
  <si>
    <t>E1015-15-PE</t>
  </si>
  <si>
    <t>MULTI SUB CHOICE POSITIVE EL</t>
  </si>
  <si>
    <t>E1015-15-PE-VWR</t>
  </si>
  <si>
    <t>MULTI SUB CHOICE POSITIVE ELECTRODES</t>
  </si>
  <si>
    <t>E1015-BI</t>
  </si>
  <si>
    <t>Enduro 15 CM Horizontal Gel Box With 2 Casting Trays</t>
  </si>
  <si>
    <t>E1015-CD</t>
  </si>
  <si>
    <t>LABNET Midi Plus Casting Dams 2pk</t>
  </si>
  <si>
    <t>E1015-LID</t>
  </si>
  <si>
    <t>Labnet E1015 LID (NO CABLES)</t>
  </si>
  <si>
    <t>E1015-LIDVWR</t>
  </si>
  <si>
    <t>VWR E1015 LID (NO CABLES)</t>
  </si>
  <si>
    <t>E1020-20-NE</t>
  </si>
  <si>
    <t>MULTI SUB MAXI -NEGATIVE ELECTRODE</t>
  </si>
  <si>
    <t>E1020-20-NE-VWR</t>
  </si>
  <si>
    <t>MULTISUB MAXI NEGATIVE ELECTRODE</t>
  </si>
  <si>
    <t>E1020-20-PE</t>
  </si>
  <si>
    <t>MULTI SUB MAXI -POSITIVE ELECTRODE</t>
  </si>
  <si>
    <t>E1020-CD</t>
  </si>
  <si>
    <t>E1020-LID</t>
  </si>
  <si>
    <t>E1020 LID (NO CABLES)</t>
  </si>
  <si>
    <t>E1020-LIDVWR</t>
  </si>
  <si>
    <t>VWR E1020 LID (NO CABLES)</t>
  </si>
  <si>
    <t>E2010-2M</t>
  </si>
  <si>
    <t>Enduro 2D Electrophoresis Module</t>
  </si>
  <si>
    <t>E2010-2M-VWR</t>
  </si>
  <si>
    <t>89030-932 Page 2D Module</t>
  </si>
  <si>
    <t>E2010-LIDVWR</t>
  </si>
  <si>
    <t>VWR E2010 LID (NO CABLES)</t>
  </si>
  <si>
    <t>E2010-P</t>
  </si>
  <si>
    <t>LABNET Page System</t>
  </si>
  <si>
    <t>E2010-P2-VWR</t>
  </si>
  <si>
    <t>89032-304 Page 2D Tube Gel System</t>
  </si>
  <si>
    <t>E2010-PM</t>
  </si>
  <si>
    <t>Enduro mini Vertical Page Module (no accessories)</t>
  </si>
  <si>
    <t>E2010-PMA</t>
  </si>
  <si>
    <t>SLIDING CLAMP - Enduro mini Vertical Page Module</t>
  </si>
  <si>
    <t>E2010-PMA-VWR</t>
  </si>
  <si>
    <t>E2010-PM-VWR</t>
  </si>
  <si>
    <t>89030-928 Page Module (no accesories)</t>
  </si>
  <si>
    <t>E2010-PO</t>
  </si>
  <si>
    <t>Enduro mini Vertical  Pre Cast Page System (no accessories)</t>
  </si>
  <si>
    <t>E2020</t>
  </si>
  <si>
    <t>ENDURO VE20  (WAVESYS) incl. Glass plates, 2 x 24 well co</t>
  </si>
  <si>
    <t>E2020-CU</t>
  </si>
  <si>
    <t>ENDURO VE20 (WAVE) Maxi,20 x 20cm Dual, with casting Upstand</t>
  </si>
  <si>
    <t>E2110-0.75-S</t>
  </si>
  <si>
    <t>Labnet Page spacer 0.75mm</t>
  </si>
  <si>
    <t>E2110-10-0.75</t>
  </si>
  <si>
    <t>LABNET Page 10 Tooth 0.75mm</t>
  </si>
  <si>
    <t>E2110-10-0.75VW</t>
  </si>
  <si>
    <t>89031-106 Page 10 Tooth 0.75mm</t>
  </si>
  <si>
    <t>E2110-10-1.5</t>
  </si>
  <si>
    <t>LABNET Page 10 Tooth 1.5mm</t>
  </si>
  <si>
    <t>E2110-10-1.5US</t>
  </si>
  <si>
    <t>US VERTICAL COMB 10 SAMPLE 1.5MM</t>
  </si>
  <si>
    <t>E2110-10-1.5-VW</t>
  </si>
  <si>
    <t>89031-104 Page 10 Tooth 1.5mm</t>
  </si>
  <si>
    <t>E2110-10-1-VWR</t>
  </si>
  <si>
    <t>89031-102 Page 10 Tooth 1mm</t>
  </si>
  <si>
    <t>E2110-1-1.5-VWR</t>
  </si>
  <si>
    <t>89031 Page 1 Tooth 1.5mm</t>
  </si>
  <si>
    <t>E2110-12-0.75</t>
  </si>
  <si>
    <t>LABNET Page 12 Tooth 0.75mm Thick</t>
  </si>
  <si>
    <t>E2110-12-0.75-VWR</t>
  </si>
  <si>
    <t>Page 12 Tooth 0.75mm Thick</t>
  </si>
  <si>
    <t>E2110-12-1.5</t>
  </si>
  <si>
    <t>LABNET Page 12 Tooth 1.5mm</t>
  </si>
  <si>
    <t>E2110-12-1.5VWR</t>
  </si>
  <si>
    <t>89031-100 Page 12 Tooth 1.5mm</t>
  </si>
  <si>
    <t>E2110-12-1-VWR</t>
  </si>
  <si>
    <t>89031-098 Page 12 Tooth 1mm</t>
  </si>
  <si>
    <t>E2110-12-2</t>
  </si>
  <si>
    <t>LABNET Page 12 Tooth 2mm</t>
  </si>
  <si>
    <t>E2110-12-2-VWR</t>
  </si>
  <si>
    <t>89031-120 Page 12 Tooth 2mm</t>
  </si>
  <si>
    <t>E2110-16MC-1VWR</t>
  </si>
  <si>
    <t>89031-112 Page 16 Tooth MC 1mm</t>
  </si>
  <si>
    <t>E2110-1-BS-V</t>
  </si>
  <si>
    <t>VW10NGS1 10X10 NOTCHED GLASS PLATES</t>
  </si>
  <si>
    <t>E2110-1-S-VWR</t>
  </si>
  <si>
    <t>89031-092 Page 1mm Spacer</t>
  </si>
  <si>
    <t>E2110-20-0.75</t>
  </si>
  <si>
    <t>VERTICAL COMB 20 SAMPLE 0.75MM</t>
  </si>
  <si>
    <t>E2110-20-0.75VW</t>
  </si>
  <si>
    <t>89031-118 Page 20 Tooth 0.75mm</t>
  </si>
  <si>
    <t>E2110-20-1</t>
  </si>
  <si>
    <t>LABNET Page 20 Tooth 1mm</t>
  </si>
  <si>
    <t>E2110-20-1.5</t>
  </si>
  <si>
    <t>LABNET Page 20 Tooth 1.5mm</t>
  </si>
  <si>
    <t>E2110-20-1-VWR</t>
  </si>
  <si>
    <t>89031-114 Page 20 Tooth 1mm</t>
  </si>
  <si>
    <t>E2110-2-S</t>
  </si>
  <si>
    <t>Labnet Page 2mm spacer</t>
  </si>
  <si>
    <t>E2110-2-S-VW</t>
  </si>
  <si>
    <t>89031-096 Page 2mm Spacer</t>
  </si>
  <si>
    <t>E2110-5-0.75</t>
  </si>
  <si>
    <t>VERTICAL COMB 5 SAMPLE 0.75MM</t>
  </si>
  <si>
    <t>E2110-5-0.75-VW</t>
  </si>
  <si>
    <t>89031-110 Page 5 Tooth 0.75mm</t>
  </si>
  <si>
    <t>E2110-5-1</t>
  </si>
  <si>
    <t>LABNET Page 5 Tooth 1mm</t>
  </si>
  <si>
    <t>E2110-5-1.5</t>
  </si>
  <si>
    <t>E2110-5-1.5-VWR</t>
  </si>
  <si>
    <t>89031-108 Page 5 Tooth 1.5mm</t>
  </si>
  <si>
    <t>E2110-5-1-VWR</t>
  </si>
  <si>
    <t>89031-116 Page 5 Tooth 1mm</t>
  </si>
  <si>
    <t>E2110-8MC-1</t>
  </si>
  <si>
    <t>LABNET Page 8 Tooth MC 1mm</t>
  </si>
  <si>
    <t>E2110-8MC-1-VWR</t>
  </si>
  <si>
    <t>89031-122 Page 8 Tooth MC 1mm</t>
  </si>
  <si>
    <t>E2120-1-S</t>
  </si>
  <si>
    <t>E2120-C-.75-1-1</t>
  </si>
  <si>
    <t>Comb Prep 1 Marker 0.75mm Thick</t>
  </si>
  <si>
    <t>E2120-C-.75-24</t>
  </si>
  <si>
    <t>Comb 24 Sample 0.75mm Thick</t>
  </si>
  <si>
    <t>E2120-C-.75-30</t>
  </si>
  <si>
    <t>Comb 30</t>
  </si>
  <si>
    <t>E2120-C-.75-36M</t>
  </si>
  <si>
    <t>VWR COMB 36 SAMPLE, 0.75mm THICK</t>
  </si>
  <si>
    <t>E2120-C-.75-48</t>
  </si>
  <si>
    <t>Comb 48 Sample 0.75mm Thick</t>
  </si>
  <si>
    <t>E2120-C-.75-5VW</t>
  </si>
  <si>
    <t>VWR COMB 5 SAMPLE, 0.75mm THICK</t>
  </si>
  <si>
    <t>E2120-C1.5.18MC</t>
  </si>
  <si>
    <t>Comb 18 Sample MC 1.5mm Thick</t>
  </si>
  <si>
    <t>E2120-C-1.5-10</t>
  </si>
  <si>
    <t>Comb 10 Sample 1.5mm Thick</t>
  </si>
  <si>
    <t>E2120-C-1.5-24</t>
  </si>
  <si>
    <t>Comb 24 Sample 1.5mm Thick</t>
  </si>
  <si>
    <t>E2120-C1.5-36MC</t>
  </si>
  <si>
    <t>Comb 36 Sample MC 1.5mm Thick</t>
  </si>
  <si>
    <t>E2120-C-1-10</t>
  </si>
  <si>
    <t>COMB 10 SAMPLE, 1mm THICK</t>
  </si>
  <si>
    <t>E2120-C-1-10VWR</t>
  </si>
  <si>
    <t>VWR COMB 10 SAMPLE, 1mm THICK</t>
  </si>
  <si>
    <t>E2120-C-1-1-1</t>
  </si>
  <si>
    <t>Comb Prep 1 Marker 1mm Thick</t>
  </si>
  <si>
    <t>E2120-C-1-1-1VW</t>
  </si>
  <si>
    <t>E2120-C-1-18MC</t>
  </si>
  <si>
    <t>Comb 18 Sample MC 1mm Thick</t>
  </si>
  <si>
    <t>E2120-C-1-48</t>
  </si>
  <si>
    <t>Comb 48 Sample 1mm Thick</t>
  </si>
  <si>
    <t>E2120-C-2-10</t>
  </si>
  <si>
    <t>Comb 10 sample, 2mm thick</t>
  </si>
  <si>
    <t>E2120-C-2-1-1</t>
  </si>
  <si>
    <t>Comb Prep 1 Marker 2mm Thick</t>
  </si>
  <si>
    <t>E2120-C-2-18MC</t>
  </si>
  <si>
    <t>Comb 18 Sample MC 2mm Thick</t>
  </si>
  <si>
    <t>E2120-HITBI</t>
  </si>
  <si>
    <t>Sub Blot High intensity insert - incls 1 casette and 6 fibre</t>
  </si>
  <si>
    <t>E2120-LD</t>
  </si>
  <si>
    <t>Replacement VE20 Clear Lid</t>
  </si>
  <si>
    <t>HGB20-LID</t>
  </si>
  <si>
    <t>Lid for HGB-20 (No connctors)</t>
  </si>
  <si>
    <t>E1010-9611</t>
  </si>
  <si>
    <t>Multi Sub Midi96, UV tray , Comb block with 12</t>
  </si>
  <si>
    <t>E1010-9611.5</t>
  </si>
  <si>
    <t>Multi Sub Midi96, UV tray, Comb block with 12x</t>
  </si>
  <si>
    <t>E1010-9611.5-C</t>
  </si>
  <si>
    <t>MSMIDI 96 Comb 8 sample MC,1.5mm thick. one marker lane</t>
  </si>
  <si>
    <t>E1010-9611-C</t>
  </si>
  <si>
    <t>E1010-9621</t>
  </si>
  <si>
    <t>Midi96, UV tray, Comb block, 12x 8 well, 1, 2 marker</t>
  </si>
  <si>
    <t>E1010-9621.5-CB</t>
  </si>
  <si>
    <t>Comb block, 12x 8 well, 1.5, 2 marker</t>
  </si>
  <si>
    <t>E1010-9621-C</t>
  </si>
  <si>
    <t>MSMIDI 96 Comb 8 sample MC,1mm thick. two marker lanes</t>
  </si>
  <si>
    <t>E1010-9621-CB</t>
  </si>
  <si>
    <t>Comb block, 12x 8 well, 1, 2 marker&gt;</t>
  </si>
  <si>
    <t>E1107-10-1</t>
  </si>
  <si>
    <t>LABNET Mini 10 sample , 1mm thick</t>
  </si>
  <si>
    <t>E1107-16-2-VWR</t>
  </si>
  <si>
    <t>95040-432 Mini 16 Tooth 2mm</t>
  </si>
  <si>
    <t>E1107-5-1.5</t>
  </si>
  <si>
    <t>LABNET Mini 5 Tooth 1.5mm</t>
  </si>
  <si>
    <t>E1107-8-0.75</t>
  </si>
  <si>
    <t>LABNET Mini 8 Tooth 0.75mm</t>
  </si>
  <si>
    <t>E1107-8-0.75-VWR</t>
  </si>
  <si>
    <t>COMB 8 SAMPLE 0.75MM THICK</t>
  </si>
  <si>
    <t>E1107-8-1.5</t>
  </si>
  <si>
    <t>LABNET Mini 8 Tooth 1.5mm</t>
  </si>
  <si>
    <t>E1107-8-1.5US</t>
  </si>
  <si>
    <t>US MINI 8 SAMPLE 1.5MM THICK</t>
  </si>
  <si>
    <t>E1107-8-1.5-VWR</t>
  </si>
  <si>
    <t>89031-004 Mini 8 Tooth 1.5mm</t>
  </si>
  <si>
    <t>E1110-10MC-1</t>
  </si>
  <si>
    <t>LABNET Midi 10 Tooth MC 1mm</t>
  </si>
  <si>
    <t>E1110-10MC-1.5</t>
  </si>
  <si>
    <t>LABNET Midi 10 Tooth MC 1.5mm</t>
  </si>
  <si>
    <t>E1110-12-0.75</t>
  </si>
  <si>
    <t>LABNET Midi 12 Tooth 0.75mm</t>
  </si>
  <si>
    <t>E1110-12-1</t>
  </si>
  <si>
    <t>LABNET Midi 12 Tooth 1mm</t>
  </si>
  <si>
    <t>E1110-16-0.75</t>
  </si>
  <si>
    <t>LABNET Midi 16 Tooth 0.75mm</t>
  </si>
  <si>
    <t>E1110-16-1.5</t>
  </si>
  <si>
    <t>LABNET Midi 16 Tooth 1.5mm</t>
  </si>
  <si>
    <t>E1110-16-1-VWR</t>
  </si>
  <si>
    <t>Midi 16 Tooth 1mm</t>
  </si>
  <si>
    <t>E1110-16-2-VWR</t>
  </si>
  <si>
    <t>89030-982 Midi 16 Tooth 2mm</t>
  </si>
  <si>
    <t>E1110-1-S-VWR</t>
  </si>
  <si>
    <t>VWR GEL SPACER 1MM THICK (2pk)</t>
  </si>
  <si>
    <t>E1110-20MC-1.5</t>
  </si>
  <si>
    <t>LABNET Midi 20 Tooth MC 1.5mm</t>
  </si>
  <si>
    <t>E1110-25-1</t>
  </si>
  <si>
    <t>LABNET Midi 25 Tooth 1mm</t>
  </si>
  <si>
    <t>E1110-25-2</t>
  </si>
  <si>
    <t>LABNET page Midi 25 Tooth 2mm</t>
  </si>
  <si>
    <t>E1110-8-1</t>
  </si>
  <si>
    <t>LABNET Midi 8 Tooth 1mm</t>
  </si>
  <si>
    <t>E1110-8-1.5VWR</t>
  </si>
  <si>
    <t>Midi 8 Tooth 1.5mm</t>
  </si>
  <si>
    <t>E1110-8-1-VWR</t>
  </si>
  <si>
    <t>89030-978 Midi 8 Tooth 1mm</t>
  </si>
  <si>
    <t>E1115-10-1</t>
  </si>
  <si>
    <t>LABNET Midi Plus 10 Tooth 1mm</t>
  </si>
  <si>
    <t>E1115-10-1.5US</t>
  </si>
  <si>
    <t>US MIDI PLUS 1O SAMPLE 1.5MM THICK</t>
  </si>
  <si>
    <t>E1115-10-1.5VWR</t>
  </si>
  <si>
    <t>89030-034 Midi Plus 10 Tooth 1.5mm</t>
  </si>
  <si>
    <t>E1115-10-1US</t>
  </si>
  <si>
    <t>US MIDI PLUS 10 SAMPLE 1mm THICK</t>
  </si>
  <si>
    <t>E1115-12-0.75VW</t>
  </si>
  <si>
    <t>Midi Plus 12 Tooth 0.75mm</t>
  </si>
  <si>
    <t>E1115-12-1</t>
  </si>
  <si>
    <t>LABNET Midi Plus 12 Tooth 1mm</t>
  </si>
  <si>
    <t>E1115-12-1.5US</t>
  </si>
  <si>
    <t>US MIDI PLUS 12 SAMPLE 1.5mm THICK</t>
  </si>
  <si>
    <t>E1115-12-1US</t>
  </si>
  <si>
    <t>US MIDI PLUS 12 SAMPLE 1mm THICK</t>
  </si>
  <si>
    <t>E1115-12-1-VWR</t>
  </si>
  <si>
    <t>89031-022 Midi Plus 12 Tooth 1mm</t>
  </si>
  <si>
    <t>E1115-14MC-1.5US</t>
  </si>
  <si>
    <t>US MIDIPLUS 14 SAMPLE MC 1.5mm THICK</t>
  </si>
  <si>
    <t>E1115-14MC-1.5V</t>
  </si>
  <si>
    <t>89030-024 Midi Plus 14 Tooth MC 1.5mm</t>
  </si>
  <si>
    <t>E1115-14MC-1US</t>
  </si>
  <si>
    <t>US MIDI PLUS 14MC SAMPLE 1MM THICK</t>
  </si>
  <si>
    <t>E1115-14MC-1V</t>
  </si>
  <si>
    <t>89031-030 Midi Plus 14 Tooth MC 1mm</t>
  </si>
  <si>
    <t>E1115-14MC-2</t>
  </si>
  <si>
    <t>LABNET Midi Plus 14 Tooth MC 2mm</t>
  </si>
  <si>
    <t>E1115-14MC-2US</t>
  </si>
  <si>
    <t>US MIDI PLUS 14 SAMPLE MC 2mm THICK</t>
  </si>
  <si>
    <t>E1115-14MC-2VWR</t>
  </si>
  <si>
    <t>89031-006 Midi Plus 14 Tooth MC 2mm</t>
  </si>
  <si>
    <t>E1115-16-1</t>
  </si>
  <si>
    <t>LABNET Midi Plus 16 Tooth 1mm</t>
  </si>
  <si>
    <t>E1115-16-1US</t>
  </si>
  <si>
    <t>US MIDI PLUS 16 SAMPLE 1mm THICK</t>
  </si>
  <si>
    <t>E1115-16-1VWR</t>
  </si>
  <si>
    <t>E1115-16MC-1.5</t>
  </si>
  <si>
    <t>LABNET Midi Plus16 Tooth MC 1.5mm</t>
  </si>
  <si>
    <t>E1115-16MC-1.5US</t>
  </si>
  <si>
    <t>US MIDI PLUS 16 SAMPLE MC 1.5mm THICK</t>
  </si>
  <si>
    <t>E1115-16MC-1US</t>
  </si>
  <si>
    <t>US MIDI PLUS 16 SAMPLE MC 1mm THICK</t>
  </si>
  <si>
    <t>E1115-16MC-1VWR</t>
  </si>
  <si>
    <t>89031-014 Midi Plus 16 Tooth MC 1mm</t>
  </si>
  <si>
    <t>E1115-16MC-2US</t>
  </si>
  <si>
    <t>US MIDI PLUS16 SAMPLE MC 2mm THICK</t>
  </si>
  <si>
    <t>E1115-16MC-2VWR</t>
  </si>
  <si>
    <t>89031-036 Midi Plus 16 Tooth MC 2mm</t>
  </si>
  <si>
    <t>E1115-18MC-1</t>
  </si>
  <si>
    <t>LABNET Midi Plus 18 Tooth MC 1mm</t>
  </si>
  <si>
    <t>E1115-18MC-1.5</t>
  </si>
  <si>
    <t>LABNET Midi Plus 18 Tooth MC 1.5mm</t>
  </si>
  <si>
    <t>E1115-18MC-1.5US</t>
  </si>
  <si>
    <t>US MIDI PLUS 18 SAMPLE MC 1.5mm THICK</t>
  </si>
  <si>
    <t>E1115-18MC-1US</t>
  </si>
  <si>
    <t>US MIDI PLUS 18 SAMPLE MC 1mm THICK</t>
  </si>
  <si>
    <t>E1115-20-0.75</t>
  </si>
  <si>
    <t>LABNET Midi Plus 20 Tooth 0.75mm</t>
  </si>
  <si>
    <t>E1115-20-0.75US</t>
  </si>
  <si>
    <t>US MIDI PLUS 20 SAMPLE 0.75mm THICK</t>
  </si>
  <si>
    <t>E1115-20-1.5</t>
  </si>
  <si>
    <t>LABNET Midi Plus 20 Tooth 1.5mm</t>
  </si>
  <si>
    <t>E1115-20-1.5US</t>
  </si>
  <si>
    <t>US MIDI PLUS 20 SAMPLE 1.5mm THICK</t>
  </si>
  <si>
    <t>E1115-20-1US</t>
  </si>
  <si>
    <t>US MIDI PLUS 20 SAMPLE 1mm THICK</t>
  </si>
  <si>
    <t>E1115-20-2</t>
  </si>
  <si>
    <t>LABNET Midi Plus 20 Tooth 2mm</t>
  </si>
  <si>
    <t>E1115-20-2US</t>
  </si>
  <si>
    <t>US MIDI PLUS 20 SAMPLE 2mm THICK</t>
  </si>
  <si>
    <t>E1115-28MC-0.75</t>
  </si>
  <si>
    <t>LABNET Midi Plus 28 Tooth MC 0.75mm</t>
  </si>
  <si>
    <t>E1115-28MC-0.75US</t>
  </si>
  <si>
    <t>US MIDI PLUS 28 SAMPLE MC 0.75mm THICK</t>
  </si>
  <si>
    <t>E1115-28MC-1</t>
  </si>
  <si>
    <t>LABNET Midi Plus 28 Tooth MC 1mm</t>
  </si>
  <si>
    <t>E1115-28MC-1.5US</t>
  </si>
  <si>
    <t>US MIDI PLUS 28 SAMPLE MC 1.5mm THICK</t>
  </si>
  <si>
    <t>E1115-28MC-1US</t>
  </si>
  <si>
    <t>US MIDI PLUS 28 SAMPLE MC 1mm THICK</t>
  </si>
  <si>
    <t>E1115-30MC-1.5US</t>
  </si>
  <si>
    <t>US MIDI PLUS 30 SAMPLE MC 1.5mm THICK</t>
  </si>
  <si>
    <t>E1115-30MC-1.5VWR</t>
  </si>
  <si>
    <t>E1115-30MC-1US</t>
  </si>
  <si>
    <t>US MIDI PLUS 30 SAMPLE MC 1mm THICK</t>
  </si>
  <si>
    <t>E1115-35-1.5</t>
  </si>
  <si>
    <t>LABNET Midi Plus 35 Tooth 1.5mm</t>
  </si>
  <si>
    <t>E1115-35-1.5US</t>
  </si>
  <si>
    <t>US MIDI PLUS 35 SAMPLE 1.5mm THICK</t>
  </si>
  <si>
    <t>E1115-8-1.5</t>
  </si>
  <si>
    <t>LABNET Midi Plus 8 Tooth 1.5mm</t>
  </si>
  <si>
    <t>E1115-8-1.5US</t>
  </si>
  <si>
    <t>US MIDI PLUS 8 SAMPLE 1.5mm THICK</t>
  </si>
  <si>
    <t>E1115-8-1.5-VWR</t>
  </si>
  <si>
    <t>89031-004 Midi Plus 8 Tooth 1.5mm</t>
  </si>
  <si>
    <t>E1115-8-1US</t>
  </si>
  <si>
    <t>US MIDI PLUS 8 SAMPLE 1mm THICK</t>
  </si>
  <si>
    <t>E1115-8-1-VWR</t>
  </si>
  <si>
    <t>Midi Plus 8 Tooth 1mm</t>
  </si>
  <si>
    <t>E1120-16-0.75</t>
  </si>
  <si>
    <t>LABNET Maxi 16 Tooth 0.75mm</t>
  </si>
  <si>
    <t>E1120-16-0.75VWR</t>
  </si>
  <si>
    <t>89031-054 Maxi 16 Tooth 0.75mm</t>
  </si>
  <si>
    <t>E1120-20MC-0.75</t>
  </si>
  <si>
    <t>LABNET Maxi 20 Tooth MC 0.75mm</t>
  </si>
  <si>
    <t>E1120-20MC-0.75V</t>
  </si>
  <si>
    <t>89031-040 Maxi 20 Tooth MC 0.75mm</t>
  </si>
  <si>
    <t>E1120-20MC-1VWR</t>
  </si>
  <si>
    <t>89031-038 Maxi 20 Tooth MC 1mm</t>
  </si>
  <si>
    <t>E1120-25-1</t>
  </si>
  <si>
    <t>LABNET Maxi 25 Tooth 1mm</t>
  </si>
  <si>
    <t>E1120-30-1</t>
  </si>
  <si>
    <t>Maxi 30 Tooth 1mm</t>
  </si>
  <si>
    <t>E1120-30-1-VWR</t>
  </si>
  <si>
    <t>89031-050 Maxi 30 Tooth 1mm</t>
  </si>
  <si>
    <t>E1120-40MC-1</t>
  </si>
  <si>
    <t>LABNET Maxi 40 Tooth MC 1mm</t>
  </si>
  <si>
    <t>E1120-40MC-1.5</t>
  </si>
  <si>
    <t>LABNET Maxi 40 Tooth MC 1.5mm</t>
  </si>
  <si>
    <t>E1120-40MC-1VWR</t>
  </si>
  <si>
    <t>89031-042 Maxi 40 Tooth MC 1mm</t>
  </si>
  <si>
    <t>E1120-40MC-2</t>
  </si>
  <si>
    <t>Maxi 40 Tooth MC 2mm</t>
  </si>
  <si>
    <t>E115-16-1VWR</t>
  </si>
  <si>
    <t>HGB10-10-GT</t>
  </si>
  <si>
    <t>Gel Tray  10 x 10 cm, UVT, fo r10 cm gel system</t>
  </si>
  <si>
    <t>HGB10-10MC-1</t>
  </si>
  <si>
    <t>10 well MC comb for use with 10cm gel system, 1mm thick</t>
  </si>
  <si>
    <t>HGB10-10MC-1.5</t>
  </si>
  <si>
    <t>10 well MC comb for use with 10cm gel system, 1.5mm thick</t>
  </si>
  <si>
    <t>HGB10-12-0.75</t>
  </si>
  <si>
    <t>12 well comb for use with 10cm gel system, 0.75mm thick</t>
  </si>
  <si>
    <t>HGB10-12-1</t>
  </si>
  <si>
    <t>12 well comb for use with 10cm gel system, 1mm thick</t>
  </si>
  <si>
    <t>HGB10-12-1.5</t>
  </si>
  <si>
    <t>12 well comb for use with 10cm gel system, 1.5mm thick</t>
  </si>
  <si>
    <t>HGB10-16-0.75</t>
  </si>
  <si>
    <t>16 well comb for use with 10cm gel system, 0.75mm thick</t>
  </si>
  <si>
    <t>HGB10-16-1.5</t>
  </si>
  <si>
    <t>16 well comb for use with 10cm gel system, 1.5mm thick</t>
  </si>
  <si>
    <t>HGB10-16-2</t>
  </si>
  <si>
    <t>16 well comb for use with 10cm gel system, 2 mm thick</t>
  </si>
  <si>
    <t>HGB10-20MC-1</t>
  </si>
  <si>
    <t>20 well MC comb for use with 10cm gel system, 1mm thick</t>
  </si>
  <si>
    <t>HGB10-20MC-1.5</t>
  </si>
  <si>
    <t>20 well MC comb for use with 10cm gel system, 1.5mm thick</t>
  </si>
  <si>
    <t>HGB10-25-1</t>
  </si>
  <si>
    <t>25 well comb for use with 10cm gel system.  1mm thick</t>
  </si>
  <si>
    <t>HGB10-25-2</t>
  </si>
  <si>
    <t>25 well comb for use with 10cm gel system, 2mm thick</t>
  </si>
  <si>
    <t>HGB10-8-1</t>
  </si>
  <si>
    <t>8 well comb for use with 10cm gel system, 1mm thick</t>
  </si>
  <si>
    <t>HGB10-CD</t>
  </si>
  <si>
    <t>Casting Dams, for use with 10 cm gel system, set of 2</t>
  </si>
  <si>
    <t>HGB15-10-1</t>
  </si>
  <si>
    <t>10 well comb for use with 15cm gel system, 1mm thick</t>
  </si>
  <si>
    <t>HGB15-10-1.5</t>
  </si>
  <si>
    <t>10 well comb for use with 15cm gel system, 1.5mm thick</t>
  </si>
  <si>
    <t>HGB15-10-G</t>
  </si>
  <si>
    <t>Gel Tray 15 x 10cm, UVT, for 15 cm gel system</t>
  </si>
  <si>
    <t>HGB15-12-1</t>
  </si>
  <si>
    <t>12 well comb for use with 15cm gel system, 1mm thick</t>
  </si>
  <si>
    <t>HGB15-12-1.5</t>
  </si>
  <si>
    <t>12 well comb for use with 15cm gel system, 1.5mm thick</t>
  </si>
  <si>
    <t>HGB15-14MC-1.5</t>
  </si>
  <si>
    <t>14 well MC comb for use with 15cm gel system, 1.5mm thick</t>
  </si>
  <si>
    <t>HGB15-14MC-2</t>
  </si>
  <si>
    <t>14 well MC comb for use with 15cm gel system, 2mm thick</t>
  </si>
  <si>
    <t>HGB15-15-GT</t>
  </si>
  <si>
    <t>Gel Tray 15 x 15cm, UVT, for 15 cm gel system</t>
  </si>
  <si>
    <t>HGB15-16-1</t>
  </si>
  <si>
    <t>16 well comb for use with 15cm gel system, 1mm thick</t>
  </si>
  <si>
    <t>HGB15-16MC-1</t>
  </si>
  <si>
    <t>D/S 16 well MC comb for use with 15cm gel system, 1mm thick</t>
  </si>
  <si>
    <t>HGB15-16MC-1.5</t>
  </si>
  <si>
    <t>D/S16 well MC comb for use with 15cm gel system, 1.5mm thick</t>
  </si>
  <si>
    <t>HGB15-16MC-2</t>
  </si>
  <si>
    <t>D/S 16 well MC comb for use with 15cm gel system, 2.0mm</t>
  </si>
  <si>
    <t>HGB15-18MC-1</t>
  </si>
  <si>
    <t>18 well MC comb for use with 15cm gel system, 1mm thick</t>
  </si>
  <si>
    <t>HGB15-18MC-1.5</t>
  </si>
  <si>
    <t>18 well MC comb for use with 15cm gel system, 1.5 mm thick</t>
  </si>
  <si>
    <t>HGB15-20-0.75</t>
  </si>
  <si>
    <t>20 well comb for use with 15cm gel system, 0.75mm thick</t>
  </si>
  <si>
    <t>HGB15-20-1</t>
  </si>
  <si>
    <t>20 well comb for use with 15cm gel system, 1mm thick</t>
  </si>
  <si>
    <t>HGB15-20-1.5</t>
  </si>
  <si>
    <t>20 well comb for use with 15cm gel system, 1.5mm thick</t>
  </si>
  <si>
    <t>HGB15-20-2</t>
  </si>
  <si>
    <t>20 well comb for use with 15cm gel system, 2mm thick</t>
  </si>
  <si>
    <t>HGB15-28MC-0.75</t>
  </si>
  <si>
    <t>28 well MC comb for use with 15cm gel system, 0.75mm thick</t>
  </si>
  <si>
    <t>HGB15-28MC-1</t>
  </si>
  <si>
    <t>28 well MC comb for use with 15cm gel system, 1mm thick</t>
  </si>
  <si>
    <t>HGB15-28MC-1.5</t>
  </si>
  <si>
    <t>28 well MC comb for use with 15cm gel system, 1.5mm thick</t>
  </si>
  <si>
    <t>HGB15-30MC-1</t>
  </si>
  <si>
    <t>30 well MC comb for use with 15cm gel system, 1mm thick</t>
  </si>
  <si>
    <t>HGB15-30MC-1.5</t>
  </si>
  <si>
    <t>30 well MC comb for use with 15cm gel system, 1.5mm thick</t>
  </si>
  <si>
    <t>HGB15-35-1.5</t>
  </si>
  <si>
    <t>35 well comb for use with 15cm gel system, 1.5mm thick</t>
  </si>
  <si>
    <t>HGB15-8-1</t>
  </si>
  <si>
    <t>8 well comb for use with 15cm gel system, 1mm thick</t>
  </si>
  <si>
    <t>HGB15-8-1.5</t>
  </si>
  <si>
    <t>8 well comb for use with 15cm gel system.  1.5 mm thick</t>
  </si>
  <si>
    <t>HGB15-CD</t>
  </si>
  <si>
    <t>Casting Dams, for use with 15 cm gel system, set of 2</t>
  </si>
  <si>
    <t>HGB20-16-0.75</t>
  </si>
  <si>
    <t>16 well comb for use with 20cm gel system, 0.75 mm thick</t>
  </si>
  <si>
    <t>HGB20-20-GT</t>
  </si>
  <si>
    <t>Gel Tray 20 x 20 cm, UVT, for 20 cm gel system</t>
  </si>
  <si>
    <t>HGB20-20MC-0.75</t>
  </si>
  <si>
    <t>20 well comb for use with 20cm gel system, 0.75mm thick</t>
  </si>
  <si>
    <t>HGB20-20MC-1</t>
  </si>
  <si>
    <t>20 well MC comb  for use with 20cm gel system, 1mm thick</t>
  </si>
  <si>
    <t>HGB20-20MC-1.5</t>
  </si>
  <si>
    <t>20 well MC comb for use with 20cm gel system, 1.5mm thick</t>
  </si>
  <si>
    <t>HGB20-25-1</t>
  </si>
  <si>
    <t>25 well comb for use with 20cm gel system, 1mm thick</t>
  </si>
  <si>
    <t>HGB20-30-1</t>
  </si>
  <si>
    <t>30 well comb for use with 20cm gel system, 1mm thick</t>
  </si>
  <si>
    <t>HGB20-40MC-1</t>
  </si>
  <si>
    <t>40 well MC comb for use with 20cm gel system, 1 mm thick</t>
  </si>
  <si>
    <t>HGB20-40MC-1.5</t>
  </si>
  <si>
    <t>40 well MC comb for use with 20cm gel system, 1.5 mm thick</t>
  </si>
  <si>
    <t>HGB20-40MC-2</t>
  </si>
  <si>
    <t>40 well MC comb for use with 20cm gel system, 2mm thick</t>
  </si>
  <si>
    <t>HGB20-50-2</t>
  </si>
  <si>
    <t>50 well comb for use with 20cm gel system, 2mm thick</t>
  </si>
  <si>
    <t>HGB20-CD</t>
  </si>
  <si>
    <t>Casting Dams, for use with 20 cm gel system,  set of 2</t>
  </si>
  <si>
    <t>HGB7-10-1</t>
  </si>
  <si>
    <t>10 well comb for use with 7cm gel system.  1.0 mm thick</t>
  </si>
  <si>
    <t>HGB7-10-1.5</t>
  </si>
  <si>
    <t>10 well comb for use with 7cm gel system, 1.5mm thick</t>
  </si>
  <si>
    <t>HGB7-10-GT</t>
  </si>
  <si>
    <t>Gel Tray 7 x 10 cm, UV T</t>
  </si>
  <si>
    <t>HGB7-12MC-1</t>
  </si>
  <si>
    <t>12 well MC comb for use with 7 cm gel system, 1mm thick</t>
  </si>
  <si>
    <t>HGB7-12MC-1.5</t>
  </si>
  <si>
    <t>12 well MC comb for use with 7cm gel system, 1.5mm thick</t>
  </si>
  <si>
    <t>HGB7-16-1</t>
  </si>
  <si>
    <t>16 well comb for use with 7 cm gel system, 1mm thick</t>
  </si>
  <si>
    <t>HGB7-16-1.5</t>
  </si>
  <si>
    <t>16 well comb for use with 7cm gel system, 1.5mm thick</t>
  </si>
  <si>
    <t>HGB7-5-1.5</t>
  </si>
  <si>
    <t>5 well comb for use with 7cm gel system 1.5mm thick</t>
  </si>
  <si>
    <t>HGB7-7-GT</t>
  </si>
  <si>
    <t>Gel Tray 7 x 7 cm, UVT, for 7cm gel system</t>
  </si>
  <si>
    <t>HGB7-8-0.75</t>
  </si>
  <si>
    <t>8 well comb for use with 7cm gel system.  0.75 mm thick</t>
  </si>
  <si>
    <t>HGB7-8-1</t>
  </si>
  <si>
    <t>8 well comb for use with 7cm gel system, 1mm thick</t>
  </si>
  <si>
    <t>HGB7-8-1.5</t>
  </si>
  <si>
    <t>8 well comb for use with 7cm gel system, 1.5mm thick</t>
  </si>
  <si>
    <t xml:space="preserve">UNIT 41, </t>
  </si>
  <si>
    <t>SOMERS ROAD INDUSTRIAL ESTATE</t>
  </si>
  <si>
    <t>RUGBY, CV22 7DH, UK</t>
  </si>
  <si>
    <t>A BRAND OF THISTLE SCIENTIFIC  LTD</t>
  </si>
  <si>
    <t>PRICE LIST 2025 R1</t>
  </si>
  <si>
    <t>Country Of Origin</t>
  </si>
  <si>
    <t>Pack Size</t>
  </si>
  <si>
    <t>2025 ROW $</t>
  </si>
  <si>
    <r>
      <t>multiSub</t>
    </r>
    <r>
      <rPr>
        <b/>
        <sz val="10"/>
        <rFont val="Calibri"/>
        <family val="2"/>
      </rPr>
      <t>®</t>
    </r>
    <r>
      <rPr>
        <b/>
        <sz val="10"/>
        <rFont val="Arial"/>
        <family val="2"/>
      </rPr>
      <t xml:space="preserve"> Mini</t>
    </r>
  </si>
  <si>
    <t>GB</t>
  </si>
  <si>
    <t>MS7-12-0.75</t>
  </si>
  <si>
    <t>multiSUB Mini Comb, 12 sample, 0.75mm thick</t>
  </si>
  <si>
    <t>MS7-12-2</t>
  </si>
  <si>
    <t>multiSUB Mini Comb, 12 sample, 2mm thick</t>
  </si>
  <si>
    <r>
      <t>multiSub</t>
    </r>
    <r>
      <rPr>
        <b/>
        <sz val="10"/>
        <rFont val="Calibri"/>
        <family val="2"/>
      </rPr>
      <t>®</t>
    </r>
    <r>
      <rPr>
        <b/>
        <sz val="10"/>
        <rFont val="Arial"/>
        <family val="2"/>
      </rPr>
      <t xml:space="preserve"> Midi</t>
    </r>
  </si>
  <si>
    <r>
      <t>multiSub</t>
    </r>
    <r>
      <rPr>
        <b/>
        <sz val="10"/>
        <rFont val="Calibri"/>
        <family val="2"/>
      </rPr>
      <t>®</t>
    </r>
    <r>
      <rPr>
        <b/>
        <sz val="10"/>
        <rFont val="Arial"/>
        <family val="2"/>
      </rPr>
      <t xml:space="preserve"> Choice</t>
    </r>
  </si>
  <si>
    <t>MS15-30MCSS-0.75</t>
  </si>
  <si>
    <t>multiSUB Choice Comb, 30 sample MCSS, 0.75mm thick</t>
  </si>
  <si>
    <t>MS15-30MCSS-1.5</t>
  </si>
  <si>
    <t>multiSUB Choice Comb, 30 sample MCSS, 1.5mm thick</t>
  </si>
  <si>
    <t>MS15-30MCSS-2</t>
  </si>
  <si>
    <t>multiSUB Choice Comb, 30 sample MCSS, 2mm thick</t>
  </si>
  <si>
    <t>MS15LIDBRP</t>
  </si>
  <si>
    <t>MS15  lid fitted with Buffer Recirculation Ports (No cables)</t>
  </si>
  <si>
    <r>
      <t>multiSub</t>
    </r>
    <r>
      <rPr>
        <b/>
        <sz val="10"/>
        <rFont val="Calibri"/>
        <family val="2"/>
      </rPr>
      <t>®</t>
    </r>
    <r>
      <rPr>
        <b/>
        <sz val="10"/>
        <rFont val="Arial"/>
        <family val="2"/>
      </rPr>
      <t xml:space="preserve"> Maxi</t>
    </r>
  </si>
  <si>
    <t>MS20LIDBRP</t>
  </si>
  <si>
    <t>multiSUB Maxi Lid with buffer recirculation ports</t>
  </si>
  <si>
    <r>
      <t>multiSub</t>
    </r>
    <r>
      <rPr>
        <b/>
        <sz val="10"/>
        <rFont val="Calibri"/>
        <family val="2"/>
      </rPr>
      <t>®</t>
    </r>
    <r>
      <rPr>
        <b/>
        <sz val="10"/>
        <rFont val="Arial"/>
        <family val="2"/>
      </rPr>
      <t xml:space="preserve"> Screen</t>
    </r>
  </si>
  <si>
    <t>CLEAR SIGHT</t>
  </si>
  <si>
    <r>
      <t>multiSub</t>
    </r>
    <r>
      <rPr>
        <u/>
        <sz val="10"/>
        <rFont val="Calibri"/>
        <family val="2"/>
      </rPr>
      <t>®</t>
    </r>
    <r>
      <rPr>
        <u/>
        <sz val="10"/>
        <rFont val="Arial"/>
        <family val="2"/>
      </rPr>
      <t xml:space="preserve"> miniONE</t>
    </r>
  </si>
  <si>
    <t>CN</t>
  </si>
  <si>
    <r>
      <t>multiSub</t>
    </r>
    <r>
      <rPr>
        <sz val="10"/>
        <rFont val="Calibri"/>
        <family val="2"/>
      </rPr>
      <t>®</t>
    </r>
    <r>
      <rPr>
        <sz val="10"/>
        <rFont val="Arial"/>
        <family val="2"/>
      </rPr>
      <t xml:space="preserve"> Midi 96</t>
    </r>
  </si>
  <si>
    <t>Package Deals Horizontals</t>
  </si>
  <si>
    <t>Mini Rapide</t>
  </si>
  <si>
    <t>FMMS10-NE</t>
  </si>
  <si>
    <t>Negative electrode for FMMS10</t>
  </si>
  <si>
    <t>FMMS10-PE</t>
  </si>
  <si>
    <t>Positive electrode for FMMS10</t>
  </si>
  <si>
    <t>FMMS-20MC-1</t>
  </si>
  <si>
    <t>multiSUB Mini Rapide Comb, 20MC sample, 1mm thick</t>
  </si>
  <si>
    <t>FMMS-20MC-1.5</t>
  </si>
  <si>
    <t>multiSUB Mini Rapide Comb, 20MC sample, 1.5mm thick</t>
  </si>
  <si>
    <r>
      <t>multiSub</t>
    </r>
    <r>
      <rPr>
        <sz val="10"/>
        <rFont val="Calibri"/>
        <family val="2"/>
      </rPr>
      <t>®-</t>
    </r>
    <r>
      <rPr>
        <sz val="10"/>
        <rFont val="Arial"/>
        <family val="2"/>
      </rPr>
      <t>4</t>
    </r>
  </si>
  <si>
    <r>
      <t>runVIEW</t>
    </r>
    <r>
      <rPr>
        <sz val="10"/>
        <rFont val="Calibri"/>
        <family val="2"/>
      </rPr>
      <t>®</t>
    </r>
    <r>
      <rPr>
        <sz val="10"/>
        <rFont val="Arial"/>
        <family val="2"/>
      </rPr>
      <t xml:space="preserve"> - Real Time Horizontal gel electrophoresis system</t>
    </r>
  </si>
  <si>
    <t>TW</t>
  </si>
  <si>
    <t>CSL-RVLID</t>
  </si>
  <si>
    <t>runVIEW bluVIEW lid for SafeDyes and EtBr</t>
  </si>
  <si>
    <t xml:space="preserve"> Specs different from standard multiSUB® Tanks</t>
  </si>
  <si>
    <r>
      <t>Teaching Gel Tanks</t>
    </r>
    <r>
      <rPr>
        <u/>
        <sz val="10"/>
        <rFont val="Arial"/>
        <family val="2"/>
      </rPr>
      <t xml:space="preserve"> - Specs different from standard multiSUB® Tanks</t>
    </r>
  </si>
  <si>
    <t>TGT4XMINI-NANO300KIT</t>
  </si>
  <si>
    <t>TGT4XMINI with nanPAC-300 and chemical package</t>
  </si>
  <si>
    <t>TGT-8-2</t>
  </si>
  <si>
    <t>Comb 8 well, 2mm thick Fixed Height for TGT tanks</t>
  </si>
  <si>
    <t>CSLFDYEKIT1</t>
  </si>
  <si>
    <t>Horizontal Reagents &amp; Chenmicals</t>
  </si>
  <si>
    <t>Agarose</t>
  </si>
  <si>
    <t>Vertical Electrophoresis</t>
  </si>
  <si>
    <t>omniPAGE Mini</t>
  </si>
  <si>
    <t>IMPROVED</t>
  </si>
  <si>
    <t>omniPAGE Mini - Replacement Caster Sealing Mats (PK/2)</t>
  </si>
  <si>
    <t>NEW Vertical Electrophoresis</t>
  </si>
  <si>
    <t>CVS82BSYS0.75</t>
  </si>
  <si>
    <t>proPAGE 2 - mini PAGE system for 2 gels, 0.75mm - CLEAVER BRANDED</t>
  </si>
  <si>
    <t>CVS82BSYS</t>
  </si>
  <si>
    <t>proPAGE 2 - mini PAGE system for 2 gels, 1mm- CLEAVER BRANDED</t>
  </si>
  <si>
    <t>CVS82BSYS1.5</t>
  </si>
  <si>
    <t>proPAGE 2 - mini PAGE system for 2 gels, 1.5mm- CLEAVER BRANDED</t>
  </si>
  <si>
    <t>CVS84BSYS0.75</t>
  </si>
  <si>
    <t>proPAGE 4 - mini PAGE system for 4 gels, 0.75mm- CLEAVER BRANDED</t>
  </si>
  <si>
    <t>CVS84BSYS</t>
  </si>
  <si>
    <t>proPAGE 4 - mini PAGE system for 4 gels, 1mm- CLEAVER BRANDED</t>
  </si>
  <si>
    <t>CVS84BSYS1.5</t>
  </si>
  <si>
    <t>proPAGE 4 - mini PAGE system for 4 gels, 1.5mm- CLEAVER BRANDED</t>
  </si>
  <si>
    <t>CVS8-SBU</t>
  </si>
  <si>
    <t>miniBLOT 10 x 8cm electroblotting system for 2 gels</t>
  </si>
  <si>
    <t>CVS8-BI</t>
  </si>
  <si>
    <t>miniBLOT replacement blotting module, pk/1</t>
  </si>
  <si>
    <t>CVS8-10-1.0</t>
  </si>
  <si>
    <t>Comb for proPAGE - 10 Sample, 1mm thick, pk/5</t>
  </si>
  <si>
    <t>CVS8-15-1.0</t>
  </si>
  <si>
    <t>Comb for proPAGE - 15 Sample, 1mm thick, pk/5</t>
  </si>
  <si>
    <t>CVS8-10-0.75</t>
  </si>
  <si>
    <t>Comb for proPAGE - 10 Sample, 0.75mm thick, pk/5</t>
  </si>
  <si>
    <t>CVS8-15-0.75</t>
  </si>
  <si>
    <t>Comb for proPAGE - 15 Sample, 0.75mm thick, pk/5</t>
  </si>
  <si>
    <t>CVS8-10-1.5</t>
  </si>
  <si>
    <t>Comb for proPAGE - 10 Sample, 1.5mm thick, pk/5</t>
  </si>
  <si>
    <t>CVS8-15-1.5</t>
  </si>
  <si>
    <t>Comb for proPAGE - 15 Sample, 1.5mm thick, pk/5</t>
  </si>
  <si>
    <t>CVS8PGS0.75</t>
  </si>
  <si>
    <t>Glass plates for proPAGE, 0.75mm spacers, pk/5</t>
  </si>
  <si>
    <t>CVS8PGS1.0</t>
  </si>
  <si>
    <t>Glass plates for proPAGE, 1mm spacers, pk/5</t>
  </si>
  <si>
    <t>CVS8PGS1.5</t>
  </si>
  <si>
    <t>Glass plates for proPAGE, 1.5mm spacers, pk/5</t>
  </si>
  <si>
    <t>CVS8SP</t>
  </si>
  <si>
    <t>Short glass for proPAGE, pk/10</t>
  </si>
  <si>
    <t>CVS8EXCASTERB</t>
  </si>
  <si>
    <t>proPAGE gel casting base without gasket, pk/1</t>
  </si>
  <si>
    <t>CVS8EXCASTERF</t>
  </si>
  <si>
    <t>proPAGE gel casting frame, pk/1</t>
  </si>
  <si>
    <t>CVS8EXCASTERH</t>
  </si>
  <si>
    <t>Replacement hing for proPAGE gel casting frame, pk/2</t>
  </si>
  <si>
    <t>CVS8DCASTM</t>
  </si>
  <si>
    <t>Sealing gasket for proPAGE casting base, pk/5</t>
  </si>
  <si>
    <t>CVS8USS</t>
  </si>
  <si>
    <t>Replacement gasket for proPAGE running module, pk/2</t>
  </si>
  <si>
    <t>CVS8EXCASTERS</t>
  </si>
  <si>
    <t>Repalcement side fastener for proPAGE running module, pk/2</t>
  </si>
  <si>
    <t>CVS8DIRM</t>
  </si>
  <si>
    <t>proPAGE inner running module with electrode heads, pk/1</t>
  </si>
  <si>
    <t>CVS8DIRMN</t>
  </si>
  <si>
    <t>proPAGE inner running module with flat heads, pk/1</t>
  </si>
  <si>
    <t>CVS8DP</t>
  </si>
  <si>
    <t>Dummy plate for proPAGE, pk/1</t>
  </si>
  <si>
    <t>CVS8GPS</t>
  </si>
  <si>
    <t>Glass plate separator for proPAGE, pk/5</t>
  </si>
  <si>
    <t>CVS8SLAF</t>
  </si>
  <si>
    <t>Sample loading guide for proPAGE units, pk/1</t>
  </si>
  <si>
    <t>CVS8LIDC</t>
  </si>
  <si>
    <t>proPAGE lid with power cables, pk/1</t>
  </si>
  <si>
    <t>CVS8TANK</t>
  </si>
  <si>
    <t>proPAGE Tank</t>
  </si>
  <si>
    <t>CVS8-CAB</t>
  </si>
  <si>
    <t>proPAGE &amp; miniBLOT power cables</t>
  </si>
  <si>
    <t>CVS8BI-BC</t>
  </si>
  <si>
    <t>miniBLOT Blotting Cassette, pk/2</t>
  </si>
  <si>
    <t>CVS8BI-MS</t>
  </si>
  <si>
    <t>miniBLOT Porous Sponge for blotting cassette, pk/5</t>
  </si>
  <si>
    <t>CVS8BI-CB</t>
  </si>
  <si>
    <t>miniBLOT Cooling Block, pk/1</t>
  </si>
  <si>
    <t>omniPAGE Mini Wide</t>
  </si>
  <si>
    <t>omniPAGE WAVE Maxi Vertical System</t>
  </si>
  <si>
    <t>Gradient Mixers</t>
  </si>
  <si>
    <t>Multi Mini Vertical Gel Casters</t>
  </si>
  <si>
    <t>omniPAGE WAVE Maxi Plus Vertical System</t>
  </si>
  <si>
    <t>Vertical Electrophoresis packages</t>
  </si>
  <si>
    <t>****NEW****</t>
  </si>
  <si>
    <t>CVS84BSYS-PP300</t>
  </si>
  <si>
    <t>proPAGE 4 - mini PAGE system for 4 gels, 1mm- CLEAVER BRANDED and Power Supply</t>
  </si>
  <si>
    <t>Blotting Units</t>
  </si>
  <si>
    <t>Semi Dry Mini with 3 Amp power supply</t>
  </si>
  <si>
    <t>Semi Dry Maxi with 3 Amp power supply</t>
  </si>
  <si>
    <t>Semi Dry Mini with 500V power supply</t>
  </si>
  <si>
    <t>Semi Dry Maxi with 500V power supply</t>
  </si>
  <si>
    <t>hPAGE Casting System</t>
  </si>
  <si>
    <t>Buffers and Reagents</t>
  </si>
  <si>
    <t>Nitrocellulose roll, Type SCN, pore size 0.22 - 30 cm X 3 M</t>
  </si>
  <si>
    <t>Amended Size R1</t>
  </si>
  <si>
    <t>PVDF0.2R</t>
  </si>
  <si>
    <t>roll W × L 30 cm × 3.00 m, roll of 1, pore size 0.22 µm</t>
  </si>
  <si>
    <t>PVDF0.2S</t>
  </si>
  <si>
    <t>25 Pre-cut PVDF 10 x 10 cm 0.22µm</t>
  </si>
  <si>
    <t>R1</t>
  </si>
  <si>
    <t>25 Pre-cut PVDF 10 x 10 cm 0.45 µm</t>
  </si>
  <si>
    <t>Roll PVDF 30 cm x 3 m, 0.45 µm</t>
  </si>
  <si>
    <t>IT</t>
  </si>
  <si>
    <t>Blotting Packages</t>
  </si>
  <si>
    <t>COMET ASSAY TANKS</t>
  </si>
  <si>
    <t>Clinical Electrophoresis</t>
  </si>
  <si>
    <t>DE</t>
  </si>
  <si>
    <t>US</t>
  </si>
  <si>
    <t xml:space="preserve">Unsupported cellulose acetate membrane and accessories </t>
  </si>
  <si>
    <t>Dry Cellulose Acetate 2.5X13Cm, Hemoglobin &amp; Serum Pk50</t>
  </si>
  <si>
    <t>CSL-APPS-U4</t>
  </si>
  <si>
    <t>Applicator Micro (4 Samples) For Supported/unsupported Membrane</t>
  </si>
  <si>
    <t>Applicator Micro (8 Samples) For Supported/unsupported Membrane</t>
  </si>
  <si>
    <t xml:space="preserve">Bridge 1 Station For Unsupported/Supported Membrane 1 Unit This is the updated description </t>
  </si>
  <si>
    <t xml:space="preserve">Supported cellulose acetate membranes, kit and accessories </t>
  </si>
  <si>
    <t>CSL-BRD-X1</t>
  </si>
  <si>
    <t>Bridge 1 station for supported membrane</t>
  </si>
  <si>
    <t>HEMOGLOBIN KIT FOR MANUAL TECHNIQUES SUPPORTED MEMBRANE</t>
  </si>
  <si>
    <t xml:space="preserve">SERUM PROTEIN KIT FOR MANUAL TECHNIQUES SUPPORTED MEMBRANE </t>
  </si>
  <si>
    <t>CELLAS REAGENTS</t>
  </si>
  <si>
    <t>Customised Equipment</t>
  </si>
  <si>
    <t>Chiller System</t>
  </si>
  <si>
    <t>CHILL-ECOPLUS</t>
  </si>
  <si>
    <t>Eco Chiller 1000W, 220V</t>
  </si>
  <si>
    <t>CHILL-ECOPLUS$</t>
  </si>
  <si>
    <t>Eco Chiller 1000W, 110V</t>
  </si>
  <si>
    <t>Isoelectric Focusing</t>
  </si>
  <si>
    <t>Full 2D Package with omniPAGE Mini - 240V</t>
  </si>
  <si>
    <t>CSL-IEF-KIT-MINI$</t>
  </si>
  <si>
    <t>Full 2D Package with omniPAGE Mini - 110V</t>
  </si>
  <si>
    <t>Full 2D Package with omniPAGE Mini Wide - 240V</t>
  </si>
  <si>
    <t>CSL-IEF-KIT-MINIWIDE$</t>
  </si>
  <si>
    <t>Full 2D Package with omniPAGE Mini Wide - 110V</t>
  </si>
  <si>
    <t>Full 2D Package with omniPAGE WAVE Maxi - 240V</t>
  </si>
  <si>
    <t>CSL-IEF-KIT-WAVE$</t>
  </si>
  <si>
    <t>Full 2D Package with omniPAGE WAVE Maxi - 110V</t>
  </si>
  <si>
    <t>Full 2D Package with omniPAGE Maxi Wide - 240V</t>
  </si>
  <si>
    <t>CSL-IEF-KIT-MAXIPLUS$</t>
  </si>
  <si>
    <t>Full 2D Package with omniPAGE Maxi Wide - 110V</t>
  </si>
  <si>
    <t>Large Format Verticals / DNA Sequencing Units</t>
  </si>
  <si>
    <t>33TG</t>
  </si>
  <si>
    <t>T</t>
  </si>
  <si>
    <t>Denaturing Gradient Gel Electrophoresis</t>
  </si>
  <si>
    <t>VS20WAVEDIRM-DGGE</t>
  </si>
  <si>
    <t>VS20wave Page insert for DGGE UNIT</t>
  </si>
  <si>
    <t>Power Supplies</t>
  </si>
  <si>
    <t>BE</t>
  </si>
  <si>
    <t>Gel Documentation Systems</t>
  </si>
  <si>
    <t>PHORETIX1D</t>
  </si>
  <si>
    <t>Core Laboratory Image Quantification Software</t>
  </si>
  <si>
    <t>DUOVIEW-MINI</t>
  </si>
  <si>
    <t>BLUE/White  Light Transilluminator 15.3 x 15.3cm (110V-240V)</t>
  </si>
  <si>
    <t>For the Other Cleaver Gel Docs see separate spread sheet</t>
  </si>
  <si>
    <t>Gel Drying &amp; Pumps</t>
  </si>
  <si>
    <t>Cellophane sheets for Gel Drying - Precut 14 x 14cm (Pk 50)</t>
  </si>
  <si>
    <t>Cellophane sheets for Gel Drying - Precut 24 x 24cm (Pk 50)</t>
  </si>
  <si>
    <t>UV Transilluminator</t>
  </si>
  <si>
    <t>UV Crosslinker</t>
  </si>
  <si>
    <t>FR</t>
  </si>
  <si>
    <t>Pipettes</t>
  </si>
  <si>
    <t>PL</t>
  </si>
  <si>
    <t>CV250</t>
  </si>
  <si>
    <t>omniPETTE - Volume; 50 - 250ul</t>
  </si>
  <si>
    <t>IN</t>
  </si>
  <si>
    <t>Electronic Pipettes</t>
  </si>
  <si>
    <t>EPV10</t>
  </si>
  <si>
    <t>Electronic omni-EPETTE, 0.5-10ul</t>
  </si>
  <si>
    <t>EPV100</t>
  </si>
  <si>
    <t>Electronic omni-EPETTE, 5-100ul</t>
  </si>
  <si>
    <t>EPV200</t>
  </si>
  <si>
    <t>Electronic omni-EPETTE, 10-200ul</t>
  </si>
  <si>
    <t>EPV1000</t>
  </si>
  <si>
    <t>Electronic omni-EPETTE, 50-1000ul</t>
  </si>
  <si>
    <t>EPV5000</t>
  </si>
  <si>
    <t>Electronic omni-EPETTE, 250-5000ul</t>
  </si>
  <si>
    <t>EPV8-10</t>
  </si>
  <si>
    <t>Electronic omni-EPETTE 8 Channel, 0.5-10ul</t>
  </si>
  <si>
    <t>EPV8-20</t>
  </si>
  <si>
    <t>Electronic omni-EPETTE 8 Channel, 2-20ul</t>
  </si>
  <si>
    <t>EPV8-100</t>
  </si>
  <si>
    <t>Electronic omni-EPETTE 8 Channel, 5-100ul</t>
  </si>
  <si>
    <t>EPV8-200</t>
  </si>
  <si>
    <t>Electronic omni-EPETTE 8 Channel, 10-200ul</t>
  </si>
  <si>
    <t>EPV8-300</t>
  </si>
  <si>
    <t>Electronic omni-EPETTE 8 Channel, 15-300ul</t>
  </si>
  <si>
    <t>EPV12-10</t>
  </si>
  <si>
    <t>Electronic omni-EPETTE 12 Channel, 0.5-10ul</t>
  </si>
  <si>
    <t>EPV12-20</t>
  </si>
  <si>
    <t>Electronic omni-EPETTE 12 Channel, 2-20ul</t>
  </si>
  <si>
    <t>EPV12-100</t>
  </si>
  <si>
    <t>Electronic omni-EPETTE 12 Channel, 5-100ul</t>
  </si>
  <si>
    <t>EPV12-200</t>
  </si>
  <si>
    <t>Electronic omni-EPETTE 12 Channel, 10-200ul</t>
  </si>
  <si>
    <t>EPV12-300</t>
  </si>
  <si>
    <t>Electronic omni-EPETTE 12 Channel, 15-300ul</t>
  </si>
  <si>
    <t>EPCS</t>
  </si>
  <si>
    <t>Electronic Pipette Charging Stand</t>
  </si>
  <si>
    <t>EPST</t>
  </si>
  <si>
    <t>Acrylic Stand</t>
  </si>
  <si>
    <t>Mixers and shakers</t>
  </si>
  <si>
    <t>VORTEXM2</t>
  </si>
  <si>
    <t>Cleaver Vortex Mixer with general purpose head, 230V</t>
  </si>
  <si>
    <t>VORTEXM2$</t>
  </si>
  <si>
    <t>Cleaver Vortex Mixer with general purpose head, 100V</t>
  </si>
  <si>
    <t>VT-H1</t>
  </si>
  <si>
    <t>3" Round Rubber Flat Cover</t>
  </si>
  <si>
    <t>VT-H2</t>
  </si>
  <si>
    <t>Pop-Off Rubber Cup Head</t>
  </si>
  <si>
    <t>VT-H3</t>
  </si>
  <si>
    <t>15ml Tube Horizontal Holder</t>
  </si>
  <si>
    <t>VT-H4</t>
  </si>
  <si>
    <t>50ml Tube Horizontal Holder</t>
  </si>
  <si>
    <t>VT-H5</t>
  </si>
  <si>
    <t>1.5ml Eppendorf/Tube Foam Rack</t>
  </si>
  <si>
    <t>VT-H6</t>
  </si>
  <si>
    <t>15ml Tube Foam Rack</t>
  </si>
  <si>
    <t>VT-H7</t>
  </si>
  <si>
    <t>50ml Tube Foam Rack</t>
  </si>
  <si>
    <t>VT-H8</t>
  </si>
  <si>
    <t>96-well PCR Plate Foam Platform</t>
  </si>
  <si>
    <t>VT-H9</t>
  </si>
  <si>
    <t>96-well Microplate Foam Platform</t>
  </si>
  <si>
    <t>MX</t>
  </si>
  <si>
    <t>Mini Vortex Mixer 100-240VAC, 50/60Hz Universal, Grey/Purple</t>
  </si>
  <si>
    <t>Digital Orbital Shaker 100-240VAC, 50/60Hz Universal Plug</t>
  </si>
  <si>
    <t>3DSHAKER</t>
  </si>
  <si>
    <t>EZEEshaker 3-D shaker with non-slip mat. 115/240V</t>
  </si>
  <si>
    <t>OS-200</t>
  </si>
  <si>
    <t>Incubators</t>
  </si>
  <si>
    <t>CSL-NHYBRIDBASIC</t>
  </si>
  <si>
    <t>Incubator only with 2 x SS shelves- 110/230V</t>
  </si>
  <si>
    <t>CSL-NHYBRIDORB</t>
  </si>
  <si>
    <t>CSL Hybridization/Orbital Shaking Oven (without rotisserie)-</t>
  </si>
  <si>
    <t>CSL-NHYBRIDREC</t>
  </si>
  <si>
    <t>CSL Hybridization/Reciprocal Shaking Oven (without rotisseri</t>
  </si>
  <si>
    <t>CSL-NHYBRIDROC</t>
  </si>
  <si>
    <t>CSL Hybridization/Rocking Oven (without rotisserie)- 110/240</t>
  </si>
  <si>
    <t>CSL-NHYB-8RT</t>
  </si>
  <si>
    <t>1 x Rotisserie for 8 x 40mm glass tubes (Tubes not included)</t>
  </si>
  <si>
    <t>CSL-NHYB-16RT</t>
  </si>
  <si>
    <t>1 x Rotisserie for 16 x 50mm disposable conical tubes (Tubes not included)</t>
  </si>
  <si>
    <t>CSL-NHYB-24RT</t>
  </si>
  <si>
    <t>1 x Rotisserie for 24 x 15mm disposable conical tubes (Tubes not included)</t>
  </si>
  <si>
    <t>CSL-NHYB-P2320</t>
  </si>
  <si>
    <t>Additional 23x20cm platform for orbital and reciprocal shake not included)</t>
  </si>
  <si>
    <t>NHYRIDREC-MESH</t>
  </si>
  <si>
    <t>1 layer of stainless steel mesh plate with 4 plate holders</t>
  </si>
  <si>
    <t>CSL-NHYBBT40X150</t>
  </si>
  <si>
    <t>Glass Bottle 40 x 150mm (diameter x length)</t>
  </si>
  <si>
    <t>CSL-NHYBBT40X200</t>
  </si>
  <si>
    <t>Glass Bottle 40 x 200mm (diameter x length)</t>
  </si>
  <si>
    <t>CSL-NHYBBT40X300</t>
  </si>
  <si>
    <t>Glass Bottle 40 x 300mm (diameter x length)</t>
  </si>
  <si>
    <t>NHYRIDREC-SEESAW</t>
  </si>
  <si>
    <t>Rocking shaker platform for CSL-NHYBRIDROC</t>
  </si>
  <si>
    <t>MINI-INCBASIC</t>
  </si>
  <si>
    <t>Mini Incubator - 17L Capacity, 110V/220V</t>
  </si>
  <si>
    <t>INCBASIC-SHELF</t>
  </si>
  <si>
    <t>Stainless Steel shelf for MINI-INCBASIC</t>
  </si>
  <si>
    <t>Heaters and stirrers</t>
  </si>
  <si>
    <t>KR</t>
  </si>
  <si>
    <t>Centrifuges</t>
  </si>
  <si>
    <t>SG</t>
  </si>
  <si>
    <t>EZEEROTOR-2-16</t>
  </si>
  <si>
    <t>Angle Rotor, 16 × 1.5/2.0 ml</t>
  </si>
  <si>
    <t>EZEEROTOR-HEM</t>
  </si>
  <si>
    <t>Hematocrit rotor, 24 x hematocrit tubes</t>
  </si>
  <si>
    <t>Water Distilers</t>
  </si>
  <si>
    <t>Multi-Parameter Analysers</t>
  </si>
  <si>
    <t>Baths</t>
  </si>
  <si>
    <t>Thermal Cycler</t>
  </si>
  <si>
    <t>Ice Buckets</t>
  </si>
  <si>
    <t>Glove Boxes</t>
  </si>
  <si>
    <t>Neoprene Glove for Glove Boxes (Single)</t>
  </si>
  <si>
    <t>UV Sterilisation Cabinet</t>
  </si>
  <si>
    <t>JP</t>
  </si>
  <si>
    <t>BETA PROTECTION</t>
  </si>
  <si>
    <t>GAMMA PROTECTION</t>
  </si>
  <si>
    <t>Trays &amp; Liners</t>
  </si>
  <si>
    <t>Other Accessories</t>
  </si>
  <si>
    <t>CAT NUMBER</t>
  </si>
  <si>
    <t>VOLUME</t>
  </si>
  <si>
    <t>DESCRIPTION</t>
  </si>
  <si>
    <t>PACKAGING</t>
  </si>
  <si>
    <t>Dealer Price USD</t>
  </si>
  <si>
    <t>Wt /case (kgs)</t>
  </si>
  <si>
    <t>L/ case (cm)</t>
  </si>
  <si>
    <t>W/ case (cm)</t>
  </si>
  <si>
    <t>H/ case (cm)</t>
  </si>
  <si>
    <t>Volume (cu.m.)</t>
  </si>
  <si>
    <t>Volumetric Weight</t>
  </si>
  <si>
    <t>PCR</t>
  </si>
  <si>
    <t>PCR-02F</t>
  </si>
  <si>
    <t>0.2ml</t>
  </si>
  <si>
    <t>Thin Wall PCR Tubes, Clear, Frosted Flat Cap</t>
  </si>
  <si>
    <t>1000 Tubes/Bag; 10 Bags/Case</t>
  </si>
  <si>
    <t>PCR-02Q</t>
  </si>
  <si>
    <t>Thin Wall PCR Tubes, Clear, Optically Clear Flat Cap, featuring recessed window</t>
  </si>
  <si>
    <t>PCR-0208CP-F</t>
  </si>
  <si>
    <t>-</t>
  </si>
  <si>
    <t>Frosted Flat 8-Strip Cap, for writing</t>
  </si>
  <si>
    <t>125 Strips/Bag; 10 Bags/Case</t>
  </si>
  <si>
    <t>PCR-0208CP-RT</t>
  </si>
  <si>
    <t>Optically Clear Flat 8-Strip Cap, for qPCR</t>
  </si>
  <si>
    <t>PCR-0208CP-Q</t>
  </si>
  <si>
    <t>Optically Clear Flat 8-Strip Cap, for qPCR, featuring recessed window</t>
  </si>
  <si>
    <t>PCR-0108LP-TCP-C</t>
  </si>
  <si>
    <t>0.1ml</t>
  </si>
  <si>
    <t>0.1ml PCR 8-Strip Tubes, Low Profile, Clear with Optically Clear Caps, Biorad compatible</t>
  </si>
  <si>
    <t>120 Strips/Pack; 10 Packs/Case</t>
  </si>
  <si>
    <t>﻿PCR-0108LP-TCP-W</t>
  </si>
  <si>
    <t>0.1ml PCR 8-Strip Tubes, Low Profile, White with Optically Clear Caps, Biorad compatible</t>
  </si>
  <si>
    <t>﻿PCR-0108LP-IF-Q</t>
  </si>
  <si>
    <t>100µl</t>
  </si>
  <si>
    <t>0.1ml PCR 8-Strip Tubes, Low Profile, Clear with Individual Optically Clear Caps, Biorad compatible</t>
  </si>
  <si>
    <t>PCR-0208</t>
  </si>
  <si>
    <t>Thin Wall Clear 8-Strip PCR Tubes</t>
  </si>
  <si>
    <t>PCR-0208-TCP-F</t>
  </si>
  <si>
    <t>Thin Wall Clear 8-Strip PCR Tubes with 8-Strip Caps, Frosted Flat Caps</t>
  </si>
  <si>
    <t>120 Strips of Tubes and Caps/Unit; 10 Units/Case</t>
  </si>
  <si>
    <t>PCR-0208-TCP-RT</t>
  </si>
  <si>
    <t>Thin Wall Clear 8-Strip PCR Tubes with 8-Strip Caps, Optically Clear Flat Caps for qPCR</t>
  </si>
  <si>
    <t>PCR-0208-TCP-Q</t>
  </si>
  <si>
    <t xml:space="preserve">Thin Wall Clear 8-Strip PCR Tubes with 8-Strip Caps, Optically Clear Flat Caps, for qPCR, featuring recessed window </t>
  </si>
  <si>
    <t>PCR-0208-IF-F</t>
  </si>
  <si>
    <t>Thin Wall Clear 8-Strip PCR Tubes with Individual Frosted Flat Caps</t>
  </si>
  <si>
    <t>30 Strips/Pack; 4 Packs/Unit; 10 Units/Case</t>
  </si>
  <si>
    <t>PCR-0208-IF-RT</t>
  </si>
  <si>
    <t>Thin Wall Clear 8-Strip PCR Tubes with Individual Optically Clear Flat Caps, for qPCR</t>
  </si>
  <si>
    <t>PCR-0208-IF-Q</t>
  </si>
  <si>
    <t xml:space="preserve">Thin Wall Clear 8-Strip PCR Tubes with Individual Optically Clear Flat Caps, for qPCR, featuring recessed window </t>
  </si>
  <si>
    <t>PCR96-AB-C</t>
  </si>
  <si>
    <t>96 Well PCR Plate, Half Skirt, Clear Notch</t>
  </si>
  <si>
    <t>10 per Pack, 5 Packs per Case</t>
  </si>
  <si>
    <t>PCR96-LP-AB-C</t>
  </si>
  <si>
    <t>96 Well PCR Plate, Half Skirt, Low Profile, Clear Notch</t>
  </si>
  <si>
    <t>20 per Pack, 5 Packs per Case</t>
  </si>
  <si>
    <t>PCR96-HS-C</t>
  </si>
  <si>
    <t>PCR96-FLT-C</t>
  </si>
  <si>
    <t xml:space="preserve">96 Well PCR Plate, No Skirt Flat Top, Clear </t>
  </si>
  <si>
    <t>10 per Pack, 10 Packs per Case</t>
  </si>
  <si>
    <t>PCR96-LP-FLT-C</t>
  </si>
  <si>
    <t xml:space="preserve">96 Well PCR Plate, No Skirt, Low Profile, Flat Top, Clear </t>
  </si>
  <si>
    <t>PCR96-LP-FLT-W</t>
  </si>
  <si>
    <t>96 Well PCR Plate, No Skirt, Low Profile, Flat Top, White</t>
  </si>
  <si>
    <t>HP96-LPFS-BKC</t>
  </si>
  <si>
    <t>﻿Hard Shell 96-well 0.1ml PCR Plates, Low Profile, Skirted, Black frame, Clear wells</t>
  </si>
  <si>
    <t>﻿HP96-LPFS-WW</t>
  </si>
  <si>
    <t>Hard Shell 96-well 0.1ml PCR Plates, Low Profile, Skirted, White frame, White wells</t>
  </si>
  <si>
    <t>HP96-LPSSR-CC</t>
  </si>
  <si>
    <t>Hard shell 96-well PCR plate, 0.1ml Semi-skirted, Low Profile, Clear frame, Clear wells</t>
  </si>
  <si>
    <t>HP96-LPSSR-WW</t>
  </si>
  <si>
    <t>Hard shell 96-well PCR plate, 0.1ml Semi-skirted, Low Profile, White frame, White wells</t>
  </si>
  <si>
    <t>HP384-BKC</t>
  </si>
  <si>
    <t>40µl</t>
  </si>
  <si>
    <t>Hard shell 384-well PCR plate, 40µl, Black frame, Clear wells</t>
  </si>
  <si>
    <t>HP384-BKW</t>
  </si>
  <si>
    <t>Hard shell 384-well PCR plate, 40µl, Black frame, White wells</t>
  </si>
  <si>
    <t>HP384R-WW</t>
  </si>
  <si>
    <t>Hard shell 384-well PCR plate, 40µl, White frame, White wells, Roche LC compatible - 2 notches</t>
  </si>
  <si>
    <t>PCR-0104</t>
  </si>
  <si>
    <t>Thin Wall PCR 4-Strip Tubes and Caps, Rotor-Gene Q compatible, Clear</t>
  </si>
  <si>
    <t>250 Strips per Pack;  10 Packs/Case</t>
  </si>
  <si>
    <t>SM96-SEPTA3100</t>
  </si>
  <si>
    <t>﻿SeptaMat for ABI Multi-Capillary Sequencing Instruments</t>
  </si>
  <si>
    <t>Filter Tips</t>
  </si>
  <si>
    <t>FT-10-R-S</t>
  </si>
  <si>
    <t>10µl</t>
  </si>
  <si>
    <t>10µl, Aerosol Barrier Pipette Tips, Racked, Sterile (FT-300-R-S)</t>
  </si>
  <si>
    <t>96 Tips/Rack, 10 Racks/Unit, 5 Units/Case</t>
  </si>
  <si>
    <t>FT-10XL-R-S</t>
  </si>
  <si>
    <t>10µl Extended, Aerosol Barrier Pipette Tips, Racked, Sterile (FT-400-R-S)</t>
  </si>
  <si>
    <t>FT-20-R-S</t>
  </si>
  <si>
    <t>20µl</t>
  </si>
  <si>
    <t>20µl, Aerosol Barrier Pipette Tips, Racked, Sterile</t>
  </si>
  <si>
    <t>FT-100-R-S</t>
  </si>
  <si>
    <t>100µl, Aerosol Barrier Pipette Tips, Racked, Sterile</t>
  </si>
  <si>
    <t>FT-200-R-S</t>
  </si>
  <si>
    <t>200µl</t>
  </si>
  <si>
    <t>200µl, Aerosol Barrier Pipette Tips, Racked, Sterile</t>
  </si>
  <si>
    <t>FT-300-R-S</t>
  </si>
  <si>
    <t>300µl</t>
  </si>
  <si>
    <t>300µl, Aerosol Barrier Pipette Tips, Racked, Sterile</t>
  </si>
  <si>
    <t>DISCONTINUED</t>
  </si>
  <si>
    <t>FT-1000-R-S</t>
  </si>
  <si>
    <t>1000µl</t>
  </si>
  <si>
    <t>1000µl, Aerosol Barrier Pipette Tips, Racked, Sterile</t>
  </si>
  <si>
    <t>100 Tips/Rack, 10 Racks/Unit, 5 Units/Case</t>
  </si>
  <si>
    <t>FT-1000XL-R-S</t>
  </si>
  <si>
    <t>1000µl, Extended, Aerosol Barrier Pipette Tips, Racked, Sterile</t>
  </si>
  <si>
    <t>FT-1250-R-S</t>
  </si>
  <si>
    <t>1250µl</t>
  </si>
  <si>
    <t>1250µl, Aerosol Barrier Pipette Tips, Racked, Sterile</t>
  </si>
  <si>
    <t>96 Tips/Rack, 8 Racks/Unit, 5 Units/Case</t>
  </si>
  <si>
    <t>Filter Tips, Low Retention</t>
  </si>
  <si>
    <t>FT-10-L-R-S</t>
  </si>
  <si>
    <t>10µl, Aerosol Barrier Pipette Tips, Low Retention, Racked, Sterile (FT-300-L-R-S)</t>
  </si>
  <si>
    <t>FT-10XL-L-R-S</t>
  </si>
  <si>
    <t>10µl Extended, Aerosol Barrier Pipette Tips, Low Retention, Racked, Sterile (FT-400-L-R-S)</t>
  </si>
  <si>
    <t>FT-20-L-R-S</t>
  </si>
  <si>
    <t>20µl, Aerosol Barrier Pipette Tips, Low Retention, Racked, Sterile</t>
  </si>
  <si>
    <t>FT-100-L-R-S</t>
  </si>
  <si>
    <t>100µl, Aerosol Barrier Pipette Tips, Low Retention, Racked, Sterile</t>
  </si>
  <si>
    <t>FT-200-L-R-S</t>
  </si>
  <si>
    <t>200µl, Aerosol Barrier Pipette Tips, Low Retention, Racked, Sterile</t>
  </si>
  <si>
    <t>FT-300-L-R-S</t>
  </si>
  <si>
    <t>300µl, Aerosol Barrier Pipette Tips, Graduations, Low Retention, Racked, Sterile</t>
  </si>
  <si>
    <t>96 Tips/Rack, 10 Racks/Pack, 5 Packs/Case</t>
  </si>
  <si>
    <t>FT-1000-L-R-S</t>
  </si>
  <si>
    <t>1000µl, Aerosol Barrier Pipette Tips, Low Retention, Racked, Sterile</t>
  </si>
  <si>
    <t>FT-1000XL-L-R-S</t>
  </si>
  <si>
    <t>1000µl, Extended, Aerosol Barrier Pipette Tips, Low Retention, Racked, Sterile</t>
  </si>
  <si>
    <t>FT-1250-L-R-S</t>
  </si>
  <si>
    <t>1250µl, Aerosol Barrier Pipette Tips, Low Retention, Racked, Sterile</t>
  </si>
  <si>
    <t>Pipette Tips</t>
  </si>
  <si>
    <t>T-10-C</t>
  </si>
  <si>
    <t>0.5-10µl Pipette Tips, Natural, Bulk, Non-Sterile</t>
  </si>
  <si>
    <t>1000 Tips/Pack, 20 Packs/Case</t>
  </si>
  <si>
    <t>T-10-C-L</t>
  </si>
  <si>
    <t>0.5-10µl Pipette Tips, Natural, Bulk, Low Retention, Non-Sterile</t>
  </si>
  <si>
    <t>T-10-C-R</t>
  </si>
  <si>
    <t>0.5-10µl Pipette Tips, Natural, Racked, Non-Sterile</t>
  </si>
  <si>
    <t>10 Racks/96 per Pack, 5 Packs/Case</t>
  </si>
  <si>
    <t>T-10-C-R-S</t>
  </si>
  <si>
    <t>0.5-10µl Pipette Tips, Natural, Racked, Pre-Sterilised</t>
  </si>
  <si>
    <t>RFL-T10</t>
  </si>
  <si>
    <t>0.5-10µl Pipette Tips, Natural, Refill Racked, Non-Sterile</t>
  </si>
  <si>
    <t>12 Trays of 96/Unit x 5 Units/Case</t>
  </si>
  <si>
    <t>T-10-C-L-R</t>
  </si>
  <si>
    <t>0.5-10µl Pipette Tips, Natural, Racked, Low Retention, Non-Sterile</t>
  </si>
  <si>
    <t>T-10-C-L-R-S</t>
  </si>
  <si>
    <t>0.5-10µl Pipette Tips, Natural, Racked, Low Retention, Pre-Sterilised</t>
  </si>
  <si>
    <t>T-10XL-C</t>
  </si>
  <si>
    <t>0.5-20µl Pipette Tips, Natural, Bulk, Non-Sterile</t>
  </si>
  <si>
    <t>T-10XL-C-L</t>
  </si>
  <si>
    <t>0.5-20µl Pipette Tips, Natural, Bulk, Low Retention, Non-Sterile</t>
  </si>
  <si>
    <t>T-10XL-C-R</t>
  </si>
  <si>
    <t>T-10XL-C-R-S</t>
  </si>
  <si>
    <t>0.5-20µl Pipette Tips, Natural, Racked, Pre-Sterilised</t>
  </si>
  <si>
    <t>T-10XL-C-L-R</t>
  </si>
  <si>
    <t>0.5-20µl Pipette Tips, Natural, Racked, Low Retention, Non-Sterile</t>
  </si>
  <si>
    <t>T-10XL-C-L-R-S</t>
  </si>
  <si>
    <t>T-200-C</t>
  </si>
  <si>
    <t>1-200µl Pipette Tips, Natural, Bulk, Bevelled Tip, Non-Sterile</t>
  </si>
  <si>
    <t>T-200-C-L</t>
  </si>
  <si>
    <t>1-200µl Pipette Tips, Natural, Bulk, Bevelled, Low Retention, Non-Sterile</t>
  </si>
  <si>
    <t>T-200-C-R</t>
  </si>
  <si>
    <t>1-200µl Pipette Tips, Natural, Racked, Bevelled, Non-Sterile</t>
  </si>
  <si>
    <t>T-200-C-R-S</t>
  </si>
  <si>
    <t>1-200µl Pipette Tips, Natural, Racked, Bevelled, Pre-Sterilised</t>
  </si>
  <si>
    <t>RFL-T200</t>
  </si>
  <si>
    <t>1-200µl Pipette Tips, Natural, Refill Racked, Fine Point, Non-Sterile</t>
  </si>
  <si>
    <t>10 Trays of 96/Unit x 5 Units/Case</t>
  </si>
  <si>
    <t>T-200-C-L-R</t>
  </si>
  <si>
    <t>1-200µl Pipette Tips, Natural, Racked, Bevelled, Low Retention, Non-Sterilised</t>
  </si>
  <si>
    <t>T-200-C-L-R-S</t>
  </si>
  <si>
    <t>1-200µl Pipette Tips, Natural, Racked, Bevelled, Low Retention, Pre-Sterilised</t>
  </si>
  <si>
    <t>T-200-Y</t>
  </si>
  <si>
    <t>1-200µl Pipette Tips, Yellow, Bulk, Bevelled Tip, Non-Sterile</t>
  </si>
  <si>
    <t>POA</t>
  </si>
  <si>
    <t>T-1000-C</t>
  </si>
  <si>
    <t>100-1000µl Pipette Tips, Natural, Bulk, Bevelled Tip, Non-Sterile</t>
  </si>
  <si>
    <t>500 Tips/Pack, 10 Packs/Case</t>
  </si>
  <si>
    <t>T-1000-C-L</t>
  </si>
  <si>
    <t>100-1000µl Pipette Tips, Natural, Bulk, Bevelled, Low Retention, Non-Sterile</t>
  </si>
  <si>
    <t>T-1000-C-R</t>
  </si>
  <si>
    <t>100-1000µl Pipette Tips, Natural, Racked, Bevelled, Non-Sterile</t>
  </si>
  <si>
    <t>10 Racks/100 per Pack, 5 Packs/Case</t>
  </si>
  <si>
    <t>T-1000-C-R-S</t>
  </si>
  <si>
    <t>100-1000µl Pipette Tips, Natural, Racked, Bevelled, Pre-Sterilised</t>
  </si>
  <si>
    <t>T-1000-C-L-R</t>
  </si>
  <si>
    <t>100-1000µl Pipette Tips, Natural, Racked, Bevelled, Low Retention, Non-Sterile</t>
  </si>
  <si>
    <t>T-1000-C-L-R-S</t>
  </si>
  <si>
    <t>100-1000µl Pipette Tips, Natural, Racked, Bevelled, Low Retention, Pre-Sterilised</t>
  </si>
  <si>
    <t>T-1000-B</t>
  </si>
  <si>
    <t>100-1000µl Pipette Tips, Blue, Bulk, Bevelled, Non-Sterile</t>
  </si>
  <si>
    <t>T-1000XL-C</t>
  </si>
  <si>
    <t xml:space="preserve">100-1200µl Pipette Tips, Natural, Bulk, Non-Sterile </t>
  </si>
  <si>
    <t>T-1000XL-C-R</t>
  </si>
  <si>
    <t>100-1200µl Pipette Tips, Natural, Racked, Non-Sterile</t>
  </si>
  <si>
    <t>T-1000XL-C-R-S</t>
  </si>
  <si>
    <t>100-1200µl Pipette Tips, Natural, Racked, Pre-Sterilised</t>
  </si>
  <si>
    <t>RFL-T1000XL</t>
  </si>
  <si>
    <t>100-1200µl Pipette Tips, Natural, Refill Racked, Non-Sterile</t>
  </si>
  <si>
    <t>8 Trays of 96/Unit x 5 Units/Case</t>
  </si>
  <si>
    <t>T-1000XL-C-L-R</t>
  </si>
  <si>
    <t>100-1200µl Pipette Tips, Natural, Racked, Non-Sterile, Low retention</t>
  </si>
  <si>
    <t>T-1000XL-C-L-R-S</t>
  </si>
  <si>
    <t>100-1200µl Pipette Tips, Natural, Racked, Pre-Sterilised, Low retention</t>
  </si>
  <si>
    <t>T-1250-C</t>
  </si>
  <si>
    <t>100-1250µl Pipette Tips, Natural Racked, Non-Sterile, 102mm</t>
  </si>
  <si>
    <t>T-1250-C-R</t>
  </si>
  <si>
    <t>8 Racks/96, 5 Packs/Case</t>
  </si>
  <si>
    <t>Screw Cap Tubes</t>
  </si>
  <si>
    <t>SCT-050-C</t>
  </si>
  <si>
    <t>0.5ml</t>
  </si>
  <si>
    <t>0.5ml Conical Bottom Clear Tube, Clear Screw Cap, Non-Sterile, Unassembled</t>
  </si>
  <si>
    <t>500 per Unit, 8 Units per Case</t>
  </si>
  <si>
    <t>SCT-050-C-S</t>
  </si>
  <si>
    <t>0.5ml Conical Bottom Clear Tube, Clear Screw Cap, Sterile, Assembled</t>
  </si>
  <si>
    <t>100 per Unit, 5 Units per Pack, 8 Units per Case</t>
  </si>
  <si>
    <t>SCT-050-A</t>
  </si>
  <si>
    <t>0.5ml Conical Bottom Clear Tube, Assorted Screw Cap, Non-Sterile, Unassembled</t>
  </si>
  <si>
    <t>SCT-050-A-S</t>
  </si>
  <si>
    <t>0.5ml Conical Bottom Screw Cap Tube, Assorted Screw Cap, Sterile, Assembled</t>
  </si>
  <si>
    <t>SCT-050-Color*</t>
  </si>
  <si>
    <t>SCT-050-Color*-S</t>
  </si>
  <si>
    <t>SCT-050-X</t>
  </si>
  <si>
    <t>0.5ml Conical Bottom Amber Tube, Brown Cap, Non-Sterile, Unassembled</t>
  </si>
  <si>
    <t>SCT-050-X-S</t>
  </si>
  <si>
    <t>0.5ml Conical Bottom Amber Tube, Brown Cap, Sterile, Assembled</t>
  </si>
  <si>
    <t>SCT-050-SS-C</t>
  </si>
  <si>
    <t>0.5ml Self Standing Clear Tube Cap, Clear Cap, Non-Sterile, Unassembled</t>
  </si>
  <si>
    <t>SCT-050-SS-C-S</t>
  </si>
  <si>
    <t>0.5ml Self Standing Clear Tube Cap, Clear Cap, Sterile, Assembled</t>
  </si>
  <si>
    <t>SCT-050-SS-A</t>
  </si>
  <si>
    <t>0.5ml Self Standing Clear Tube Cap, Assorted Cap, Non-Sterile, Unassembled</t>
  </si>
  <si>
    <t>SCT-050-SS-A-S</t>
  </si>
  <si>
    <t>0.5ml Self Standing Clear Tube Cap, Assorted Cap, Sterile, Assembled</t>
  </si>
  <si>
    <t>SCT-050-SS-Color*</t>
  </si>
  <si>
    <t>SCT-050-SS-Color*-S</t>
  </si>
  <si>
    <t>SCT-050-SS-X</t>
  </si>
  <si>
    <t>0.5ml Self Standing Amber Tube Cap, Brown Cap, Non-Sterile, Unassembled</t>
  </si>
  <si>
    <t>SCT-050-SS-X-S</t>
  </si>
  <si>
    <t>0.5ml Self Standing Amber Tube Cap, Brown Cap, Sterile, Assembled</t>
  </si>
  <si>
    <r>
      <t>*For the Color of your choice, Simply Fill the “COLOR” with desired color code. (</t>
    </r>
    <r>
      <rPr>
        <b/>
        <sz val="12"/>
        <color rgb="FFFF0066"/>
        <rFont val="Arial Narrow"/>
        <family val="2"/>
      </rPr>
      <t>P-Pink</t>
    </r>
    <r>
      <rPr>
        <sz val="12"/>
        <rFont val="Arial Narrow"/>
        <family val="2"/>
      </rPr>
      <t xml:space="preserve">, </t>
    </r>
    <r>
      <rPr>
        <b/>
        <sz val="12"/>
        <color theme="4" tint="-0.249977111117893"/>
        <rFont val="Arial Narrow"/>
        <family val="2"/>
      </rPr>
      <t>B-Blue</t>
    </r>
    <r>
      <rPr>
        <sz val="12"/>
        <rFont val="Arial Narrow"/>
        <family val="2"/>
      </rPr>
      <t xml:space="preserve">, </t>
    </r>
    <r>
      <rPr>
        <b/>
        <sz val="12"/>
        <color rgb="FF00B050"/>
        <rFont val="Arial Narrow"/>
        <family val="2"/>
      </rPr>
      <t>G-Green</t>
    </r>
    <r>
      <rPr>
        <sz val="12"/>
        <rFont val="Arial Narrow"/>
        <family val="2"/>
      </rPr>
      <t xml:space="preserve">, </t>
    </r>
    <r>
      <rPr>
        <b/>
        <sz val="12"/>
        <color rgb="FFFFC000"/>
        <rFont val="Arial Narrow"/>
        <family val="2"/>
      </rPr>
      <t>O-Orange</t>
    </r>
    <r>
      <rPr>
        <sz val="12"/>
        <rFont val="Arial Narrow"/>
        <family val="2"/>
      </rPr>
      <t xml:space="preserve">, </t>
    </r>
    <r>
      <rPr>
        <b/>
        <sz val="12"/>
        <color rgb="FFFF0000"/>
        <rFont val="Arial Narrow"/>
        <family val="2"/>
      </rPr>
      <t>R-Red</t>
    </r>
    <r>
      <rPr>
        <sz val="12"/>
        <rFont val="Arial Narrow"/>
        <family val="2"/>
      </rPr>
      <t xml:space="preserve">, </t>
    </r>
    <r>
      <rPr>
        <b/>
        <sz val="12"/>
        <color rgb="FFFFFF00"/>
        <rFont val="Arial Narrow"/>
        <family val="2"/>
      </rPr>
      <t xml:space="preserve">Y-Yellow, </t>
    </r>
    <r>
      <rPr>
        <b/>
        <sz val="12"/>
        <rFont val="Arial Narrow"/>
        <family val="2"/>
      </rPr>
      <t>W-White,</t>
    </r>
    <r>
      <rPr>
        <b/>
        <sz val="12"/>
        <color rgb="FFFFFF00"/>
        <rFont val="Arial Narrow"/>
        <family val="2"/>
      </rPr>
      <t xml:space="preserve"> </t>
    </r>
    <r>
      <rPr>
        <b/>
        <sz val="12"/>
        <color rgb="FF9900CC"/>
        <rFont val="Arial Narrow"/>
        <family val="2"/>
      </rPr>
      <t>V-Violet</t>
    </r>
    <r>
      <rPr>
        <b/>
        <sz val="12"/>
        <color rgb="FFFFFF00"/>
        <rFont val="Arial Narrow"/>
        <family val="2"/>
      </rPr>
      <t xml:space="preserve">, </t>
    </r>
    <r>
      <rPr>
        <b/>
        <sz val="12"/>
        <color rgb="FF663300"/>
        <rFont val="Arial Narrow"/>
        <family val="2"/>
      </rPr>
      <t>X-Brown</t>
    </r>
    <r>
      <rPr>
        <sz val="12"/>
        <rFont val="Arial Narrow"/>
        <family val="2"/>
      </rPr>
      <t>)</t>
    </r>
  </si>
  <si>
    <t>0.5ml Extended Screw Cap Tubes</t>
  </si>
  <si>
    <t>SCT-045-SS-C</t>
  </si>
  <si>
    <t>0.5ml Extended Self Standing Clear Tube Cap, Clear Cap, Non-Sterile, Unassembled</t>
  </si>
  <si>
    <t>SCT-045-SS-C-S</t>
  </si>
  <si>
    <t>0.5ml Extended Self Standing Clear Tube Cap, Clear Cap, Sterile, Assembled</t>
  </si>
  <si>
    <t>100 per Unit, 5 Units per Pack, 8 Packs per Case</t>
  </si>
  <si>
    <t>SCT-045-SS-A</t>
  </si>
  <si>
    <t>0.5ml Extended Self Standing Clear Tube Cap, Assorted Cap, Non-Sterile, Unassembled</t>
  </si>
  <si>
    <t>SCT-045-SS-A-S</t>
  </si>
  <si>
    <t>0.5ml Extended Self Standing Clear Tube Cap, Assorted Cap, Sterile, Assembled</t>
  </si>
  <si>
    <t>SCT-045-SS-Color*</t>
  </si>
  <si>
    <t>0.5ml Extended Self Standing Clear Tube Cap, with screw Cap, Non-Sterile, Unassembled</t>
  </si>
  <si>
    <t>SCT-045-SS-Color*-S</t>
  </si>
  <si>
    <t>0.5ml Extended Self Standing Clear Tube Cap, with screw Cap, Sterile, Assembled</t>
  </si>
  <si>
    <t>SCT-045-SS-X</t>
  </si>
  <si>
    <t>0.5ml Extended Self Standing Amber Tube Cap, Brown Cap, Non-Sterile, Unassembled</t>
  </si>
  <si>
    <t>SCT-045-SS-X-S</t>
  </si>
  <si>
    <t>0.5ml Extended Self Standing Amber Tube Cap, Brown Cap, Sterile, Assembled</t>
  </si>
  <si>
    <t>1.5ml Screw Cap Tubes</t>
  </si>
  <si>
    <t>SCT-150-C</t>
  </si>
  <si>
    <t>1.5ml</t>
  </si>
  <si>
    <t>1.5ml Conical Bottom Clear Tube, Clear Screw Cap, Non-Sterile, Unassembled</t>
  </si>
  <si>
    <t>SCT-150-C-S</t>
  </si>
  <si>
    <t>1.5ml Conical Bottom Clear Tube, Clear Screw Cap, Sterile, Assembled</t>
  </si>
  <si>
    <t>SCT-150-A</t>
  </si>
  <si>
    <t>1.5ml Conical Bottom Clear Tube, Assorted Screw Cap, Non-Sterile, Unassembled</t>
  </si>
  <si>
    <t>SCT-150-A-S</t>
  </si>
  <si>
    <t>1.5ml Conical Bottom Screw Cap Tube, Assorted Screw Cap, Sterile, Assembled</t>
  </si>
  <si>
    <t>SCT-150-Color*</t>
  </si>
  <si>
    <t>SCT-150-Color*-S</t>
  </si>
  <si>
    <t>SCT-150-X</t>
  </si>
  <si>
    <t>1.5ml Conical Bottom Amber Tube, Brown Cap, Non-Sterile, Unassembled</t>
  </si>
  <si>
    <t>SCT-150-X-S</t>
  </si>
  <si>
    <t>1.5ml Conical Bottom Amber Tube, Brown Cap, Sterile, Assembled</t>
  </si>
  <si>
    <t>SCT-150-SS-C</t>
  </si>
  <si>
    <t>1.5ml Self Standing Clear Tube Cap, Clear Cap, Non-Sterile, Unassembled</t>
  </si>
  <si>
    <t>SCT-150-SS-C-S</t>
  </si>
  <si>
    <t>1.5ml Self Standing Clear Tube Cap, Clear Cap, Sterile, Assembled</t>
  </si>
  <si>
    <t>SCT-150-SS-A</t>
  </si>
  <si>
    <t>1.5ml Self Standing Clear Tube Cap, Assorted Cap, Non-Sterile, Unassembled</t>
  </si>
  <si>
    <t>SCT-150-SS-A-S</t>
  </si>
  <si>
    <t>1.5ml Self Standing Clear Tube Cap, Assorted Cap, Sterile, Assembled</t>
  </si>
  <si>
    <t>SCT-150-SS-Color*</t>
  </si>
  <si>
    <t>SCT-150-SS-Color*-S</t>
  </si>
  <si>
    <t>SCT-150-SS-X</t>
  </si>
  <si>
    <t>1.5ml Self Standing Amber Tube Cap, Brown Cap, Non-Sterile, Unassembled</t>
  </si>
  <si>
    <t>SCT-150-SS-X-S</t>
  </si>
  <si>
    <t>1.5ml Self Standing Amber Tube Cap, Brown Cap, Sterile, Assembled</t>
  </si>
  <si>
    <t>2.0ml Screw Cap Tubes</t>
  </si>
  <si>
    <t>SCT-200-C</t>
  </si>
  <si>
    <t>2.0ml</t>
  </si>
  <si>
    <t>2.0ml Conical Bottom Clear Tube, Clear Screw Cap, Non-Sterile, Unassembled</t>
  </si>
  <si>
    <t>SCT-200-C-S</t>
  </si>
  <si>
    <t>2.0ml Conical Bottom Clear Tube, Clear Screw Cap, Sterile, Assembled</t>
  </si>
  <si>
    <t>SCT-200-A</t>
  </si>
  <si>
    <t>2.0ml Conical Bottom Clear Tube, Assorted Screw Cap, Non-Sterile, Unassembled</t>
  </si>
  <si>
    <t>SCT-200-A-S</t>
  </si>
  <si>
    <t>2.0ml Conical Bottom Screw Cap Tube, Assorted Screw Cap, Sterile, Assembled</t>
  </si>
  <si>
    <t>SCT-200-Color*</t>
  </si>
  <si>
    <t>SCT-200-Color*-S</t>
  </si>
  <si>
    <t>SCT-200-X</t>
  </si>
  <si>
    <t>2.0ml Conical Bottom Amber Tube, Brown Cap, Non-Sterile, Unassembled</t>
  </si>
  <si>
    <t>SCT-200-X-S</t>
  </si>
  <si>
    <t>2.0ml Conical Bottom Amber Tube, Brown Cap, Sterile, Assembled</t>
  </si>
  <si>
    <t>SCT-200-SS-C</t>
  </si>
  <si>
    <t>2.0ml Self Standing Clear Tube Cap, Clear Cap, Non-Sterile, Unassembled</t>
  </si>
  <si>
    <t>SCT-200-SS-C-S</t>
  </si>
  <si>
    <t>2.0ml Self Standing Clear Tube Cap, Clear Cap, Sterile, Assembled</t>
  </si>
  <si>
    <t>SCT-200-SS-A</t>
  </si>
  <si>
    <t>2.0ml Self Standing Clear Tube Cap, Assorted Cap, Non-Sterile, Unassembled</t>
  </si>
  <si>
    <t>SCT-200-SS-A-S</t>
  </si>
  <si>
    <t>2.0ml Self Standing Clear Tube Cap, Assorted Cap, Sterile, Assembled</t>
  </si>
  <si>
    <t>SCT-200-SS-Color*</t>
  </si>
  <si>
    <t>SCT-200-SS-Color*-S</t>
  </si>
  <si>
    <t>SCT-200-SS-X</t>
  </si>
  <si>
    <t>2.0ml Self Standing Amber Tube Cap, Brown Cap, Non-Sterile, Unassembled</t>
  </si>
  <si>
    <t>SCT-200-SS-X-S</t>
  </si>
  <si>
    <t>2.0ml Self Standing Amber Tube Cap, Brown Cap, Sterile, Assembled</t>
  </si>
  <si>
    <t>Separately Packed Vials &amp; Caps</t>
  </si>
  <si>
    <t>ST-050</t>
  </si>
  <si>
    <t>0.5ml Screw Cap Tubes, Natural, Conical</t>
  </si>
  <si>
    <t>ST-050-X</t>
  </si>
  <si>
    <t>0.5ml Screw Cap Tubes, Natural, Conical, Amber</t>
  </si>
  <si>
    <t>ST-050-SS</t>
  </si>
  <si>
    <t>0.5ml Screw Cap Tubes, Natural, Self-Standing</t>
  </si>
  <si>
    <t>ST-050-SS-X</t>
  </si>
  <si>
    <t>0.5ml Screw Cap Tubes, Natural, Self-Standing, Amber</t>
  </si>
  <si>
    <t>ST-045-SS</t>
  </si>
  <si>
    <t>0.5ml Screw Cap Tubes, Extended style, Natural, Self-Standing</t>
  </si>
  <si>
    <t>ST-045-SS-X</t>
  </si>
  <si>
    <t>0.5ml Screw Cap Tubes, Extended style, Natural, Self-Standing, Amber</t>
  </si>
  <si>
    <t>ST-150</t>
  </si>
  <si>
    <t>1.5ml Screw Cap Tubes, Natural, Conical</t>
  </si>
  <si>
    <t>ST-150-X</t>
  </si>
  <si>
    <t>1.5ml Screw Cap Tubes, Natural, Conical, Amber</t>
  </si>
  <si>
    <t>ST-150-SS</t>
  </si>
  <si>
    <t>1.5ml Screw Cap Tubes, Natural, Self-Standing</t>
  </si>
  <si>
    <t>ST-150-SS-X</t>
  </si>
  <si>
    <t>1.5ml Screw Cap Tubes, Natural, Self-Standing, Amber</t>
  </si>
  <si>
    <t>ST-200</t>
  </si>
  <si>
    <t>2.0ml Screw Cap Tubes, Natural, Conical</t>
  </si>
  <si>
    <t>ST-200-X</t>
  </si>
  <si>
    <t>2.0ml Screw Cap Tubes, Natural, Conical, Amber</t>
  </si>
  <si>
    <t>ST-200-SS</t>
  </si>
  <si>
    <t>2.0ml Screw Cap Tubes, Natural, Self-Standing</t>
  </si>
  <si>
    <t>ST-200-SS-X</t>
  </si>
  <si>
    <t>2.0ml Screw Cap Tubes, Natural, Self-Standing, Amber</t>
  </si>
  <si>
    <t>SC-C</t>
  </si>
  <si>
    <t>Screw Caps with O-ring, Natural</t>
  </si>
  <si>
    <t>SC-R</t>
  </si>
  <si>
    <t>Screw Caps with O-ring, Red</t>
  </si>
  <si>
    <t>SC-B</t>
  </si>
  <si>
    <t>Screw Caps with O-ring, Blue</t>
  </si>
  <si>
    <t>SC-G</t>
  </si>
  <si>
    <t>Screw Caps with O-ring, Green</t>
  </si>
  <si>
    <t>SC-O</t>
  </si>
  <si>
    <t>Screw Caps with O-ring, Orange</t>
  </si>
  <si>
    <t>SC-Y</t>
  </si>
  <si>
    <t>Screw Caps with O-ring, Yellow</t>
  </si>
  <si>
    <t>SC-V</t>
  </si>
  <si>
    <t>Screw Caps with O-ring, Violet</t>
  </si>
  <si>
    <t>SC-W</t>
  </si>
  <si>
    <t>Screw Caps with O-ring, White</t>
  </si>
  <si>
    <t>SC-X</t>
  </si>
  <si>
    <t>Screw Caps with O-ring, Brown</t>
  </si>
  <si>
    <t>Screw Cap Tubes with Looped Caps</t>
  </si>
  <si>
    <t>SCT-045-SS-LP</t>
  </si>
  <si>
    <t>0.5ml Extended Screw Cap Tubes with Looped Caps (with O-ring) , Self Standing, Non-Sterile, Unassembled</t>
  </si>
  <si>
    <t>SCT-045-SS-S-LP</t>
  </si>
  <si>
    <t>0.5ml Extended Screw Cap Tubes with Looped Caps (with O-ring) , Self Standing, Sterile, Assembled</t>
  </si>
  <si>
    <t>SCT-150-C-LP</t>
  </si>
  <si>
    <t>1.5ml Screw Cap Tubes with Looped Caps (with O-ring) , Conical, Natural, Non-Sterile, Unassembled</t>
  </si>
  <si>
    <t>SCT-150-C-S-LP</t>
  </si>
  <si>
    <t>1.5ml Screw Cap Tubes with Looped  Caps (with O-ring) , Conical, Natural, Sterile, Assembled</t>
  </si>
  <si>
    <t>SCT-150-SS-C-LP</t>
  </si>
  <si>
    <t>1.5ml Screw Cap Tubes with  Looped Caps (with O-ring) , Self Standing, Natural, Non-Sterile, Unassembled</t>
  </si>
  <si>
    <t>SCT-150-SS-C-S-LP</t>
  </si>
  <si>
    <t>1.5ml Screw Cap Tubes with  Looped Caps (with O-ring)  Self Standing, Natural, Sterile, Assembled</t>
  </si>
  <si>
    <t>SCT-200-C-LP</t>
  </si>
  <si>
    <t>2.0ml Screw Cap Tubes with Looped  Caps (with O-ring) , Conical, Natural, Non-Sterile, Unassembled</t>
  </si>
  <si>
    <t>SCT-200-C-S-LP</t>
  </si>
  <si>
    <t>2.0ml Screw Cap Tubes with Looped  Caps (with O-ring) , Conical, Natural, Sterile, Assembled</t>
  </si>
  <si>
    <t>SCT-200-SS-C-LP</t>
  </si>
  <si>
    <t>2.0ml Screw Cap Tubes with Looped Caps (with O-ring) , Self Standing, Natural, Non-Sterile, Unassembled</t>
  </si>
  <si>
    <t>SCT-200-SS-C-S-LP</t>
  </si>
  <si>
    <t>2.0ml Screw Cap Tubes with Looped Caps (with O-ring) , Self Standing, Natural, Sterile, Assembled</t>
  </si>
  <si>
    <t>SCO-A-LP</t>
  </si>
  <si>
    <t>Looped Screw Caps (with O-ring) Color* (W/P/R/G/Y/B)</t>
  </si>
  <si>
    <t>Micro Centrifuge Tubes</t>
  </si>
  <si>
    <t>MCT--060-C</t>
  </si>
  <si>
    <t>0.5ml MicroCentrifuge Tubes, Natural, Bulk, Non-Sterile</t>
  </si>
  <si>
    <t>1000 Tubes/Pack, 10 Packs/Case</t>
  </si>
  <si>
    <t>MCT-060-C-S</t>
  </si>
  <si>
    <t>0.5ml MicroCentrifuge Tubes, Natural, Bulk, Pre-Sterilised</t>
  </si>
  <si>
    <t>250 Tubes/Pack, 20 Packs/Case</t>
  </si>
  <si>
    <t>MCT-060-A</t>
  </si>
  <si>
    <t>0.5ml MicroCentrifuge Tubes, Assorted Colours, Bulk, Non-Sterile</t>
  </si>
  <si>
    <t>MCT-060-Color</t>
  </si>
  <si>
    <t>0.5ml MicroCentrifuge Tubes, Colours, B/G/O/R/V/Y, Bulk, Non-Sterile</t>
  </si>
  <si>
    <t>MCT-060-X</t>
  </si>
  <si>
    <t>0.5ml MicroCentrifuge Tubes, Amber, Bulk, Non-Sterilised</t>
  </si>
  <si>
    <t>MCT-060-L-C</t>
  </si>
  <si>
    <t>0.5ml MicroCentrifuge Tubes, Natural, Bulk, Low Retention, Non-Sterile</t>
  </si>
  <si>
    <t>MCT-150-C</t>
  </si>
  <si>
    <t>1.5ml MicroCentrifuge Tubes, Natural, Bulk, Non-Sterile</t>
  </si>
  <si>
    <t>500 Tubes/Pack, 10 Packs/Case</t>
  </si>
  <si>
    <t>MCT-150-C-S</t>
  </si>
  <si>
    <t>1.5ml MicroCentrifuge Tubes, Natural, Bulk, Pre-Sterilised</t>
  </si>
  <si>
    <t>250 Tubes/Pack, 10 Packs/Case</t>
  </si>
  <si>
    <t>MCT-150-A</t>
  </si>
  <si>
    <t>1.5ml MicroCentrifuge Tubes, Assorted Colours, Bulk, Non-Sterile</t>
  </si>
  <si>
    <t>MCT-150-Color</t>
  </si>
  <si>
    <t>1.5ml MicroCentrifuge Tubes, Colours, B/G/O/R/V/Y, Bulk, Non-Sterile</t>
  </si>
  <si>
    <t>MCT-150-X</t>
  </si>
  <si>
    <t>1.5ml MicroCentrifuge Tubes, Amber, Bulk, Non-Sterile</t>
  </si>
  <si>
    <t>MCT-150-L-C</t>
  </si>
  <si>
    <t>1.5ml MicroCentrifuge Tubes, Natural, Bulk, Low Retention, Non-Sterile</t>
  </si>
  <si>
    <t>MCT-175-C</t>
  </si>
  <si>
    <t>MCT-175-C-S</t>
  </si>
  <si>
    <t>MCT-175-A</t>
  </si>
  <si>
    <t>MCT-175-Color</t>
  </si>
  <si>
    <t>1.5ml MicroCentrifuge Tubes, Colours B/G/O/R/V/Y, Bulk, Non-Sterile</t>
  </si>
  <si>
    <t>MCT-175-X</t>
  </si>
  <si>
    <t>MCT-175-L-C</t>
  </si>
  <si>
    <t>MCT-175-DC</t>
  </si>
  <si>
    <t>1.5ml MicroCentrifuge Tubes, Natural, Bulk, Dual Lock, Non-Sterile</t>
  </si>
  <si>
    <t>MCT-200-C</t>
  </si>
  <si>
    <t>2.0ml MicroCentrifuge Tubes, Natural, Bulk, Non-Sterile</t>
  </si>
  <si>
    <t>MCT-200-C-S</t>
  </si>
  <si>
    <t>2.0ml MicroCentrifuge Tubes, Natural, Bulk, Pre-Sterilised</t>
  </si>
  <si>
    <t>MCT-200-A</t>
  </si>
  <si>
    <t>2.0ml MicroCentrifuge Tubes, Assorted Colours, Bulk, Non-Sterile</t>
  </si>
  <si>
    <t>MCT-200-Color</t>
  </si>
  <si>
    <t>2.0ml MicroCentrifuge Tubes, Colours B/G/O/R/V/Y, Bulk, Non-Sterile</t>
  </si>
  <si>
    <t>MCT-200-X</t>
  </si>
  <si>
    <t>2.0ml MicroCentrifuge Tubes, Amber, Bulk, Non-Sterile</t>
  </si>
  <si>
    <t>MCT-200-L-C</t>
  </si>
  <si>
    <t>2.0ml MicroCentrifuge Tubes, Natural, Bulk, Low Retention, Non-Sterile</t>
  </si>
  <si>
    <t>MCT-200-DC</t>
  </si>
  <si>
    <t>2.0ml MicroCentrifuge Tubes, Natural, Bulk, Dual Lock, Non-Sterile</t>
  </si>
  <si>
    <t>Centrifuge Tubes</t>
  </si>
  <si>
    <t>CT-15ML</t>
  </si>
  <si>
    <t>Centrifuge Tube with Cap Conical Clear, 15ml, 25 Tubes/Pack, 20 Packs/Case</t>
  </si>
  <si>
    <t>25 Tubes/Pack, 20 Packs/Case</t>
  </si>
  <si>
    <t>CT-15ML-S</t>
  </si>
  <si>
    <t>Centrifuge Tube with Cap Conical, Sterile, Clear, 15ml, 25 Tubes/Pack, 20 Packs/Case</t>
  </si>
  <si>
    <t>CT-15ML-R</t>
  </si>
  <si>
    <t>Centrifuge Tube with Cap Conical, Racked, Clear, 15ml, 25 Tubes/Pack, 20 Packs/Case</t>
  </si>
  <si>
    <t>CT-15ML-R-S</t>
  </si>
  <si>
    <t>Centrifuge Tube with Cap Conical, Racked, Clear, 15ml Sterile, 25 Tubes/Pack, 20 Packs/Case</t>
  </si>
  <si>
    <t>CT-50ML</t>
  </si>
  <si>
    <t>Centrifuge Tube with Cap Conical, Clear, 50ml, 25 Tubes/Pack, 20 Packs/Case</t>
  </si>
  <si>
    <t>CT-50ML-S</t>
  </si>
  <si>
    <t>Centrifuge Tube with Cap Conical, Sterile, Clear, 50ml, 25 Tubes/Pack, 20 Packs/Case</t>
  </si>
  <si>
    <t>Transport Tubes</t>
  </si>
  <si>
    <t>ST-5ML</t>
  </si>
  <si>
    <t>Transport Tubes 5ml Clear Non-Sterilised, Unassembled Caps, 1000 Tubes/Case</t>
  </si>
  <si>
    <t>1000 Tubes/Case</t>
  </si>
  <si>
    <t>ST-5ML-S</t>
  </si>
  <si>
    <t>Transport Tubes 5ml Clear Pre-Sterilised, Assembled Caps, 100 Tubes/Pack, 5 Pack/Case</t>
  </si>
  <si>
    <t>100 Tubes/Pack, 5 Pack/Case</t>
  </si>
  <si>
    <t>ST-12ML</t>
  </si>
  <si>
    <t>Transport Tubes 12ml Clear Non-Sterilised, Unassembled Caps, 1000 Tubes/Case</t>
  </si>
  <si>
    <t>ST-12ML-S</t>
  </si>
  <si>
    <t>Transport Tubes 12ml Clear Pre-Sterilised, Assembled Caps, 100 Tubes/Pack, 5 Pack/Case</t>
  </si>
  <si>
    <t>MiniTube System (Cluster Tubes)</t>
  </si>
  <si>
    <t>MT-01-C</t>
  </si>
  <si>
    <t>1.1ml Mini Tube, Single Tubes, Natural, Bulk, Non-Sterile</t>
  </si>
  <si>
    <t>960 Tubes per Pack, 5 Packs per Case</t>
  </si>
  <si>
    <t>MT-01-C-R</t>
  </si>
  <si>
    <t>1.1ml Mini Tube, Single Tubes, Natural, Racked (96 Tube-Slot), Non-Sterile</t>
  </si>
  <si>
    <t>96 Tubes per Rack, 10 Packs per Pack, 5 Packs per Case</t>
  </si>
  <si>
    <t>MT-01-C-R-S</t>
  </si>
  <si>
    <t>1.1ml Mini Tube, Single Tubes, Natural, Racked (96 Tube-Slot), Sterile</t>
  </si>
  <si>
    <t>MT-0108-C</t>
  </si>
  <si>
    <t>1.1ml Mini Tube, 8-Strips Tubes, Natural, Bulk, Non-Sterile</t>
  </si>
  <si>
    <t>120 StripTubes per Pack;  5 Packs/Case</t>
  </si>
  <si>
    <t>MT-0108-C-R</t>
  </si>
  <si>
    <t>1.1ml Mini Tube, 8-Strips Tubes, Natural, Racked (96 Tube-Slot), Non-Sterile</t>
  </si>
  <si>
    <t>MT-0108-C-R-S</t>
  </si>
  <si>
    <t>1.1ml Mini Tube, 8-Strips Tubes, Natural, Racked (96 Tube-Slot), Sterile</t>
  </si>
  <si>
    <t>MTC-8-NVC</t>
  </si>
  <si>
    <t>8-Strips Mini Tube Caps, PE, Non-Vented, Natural, Non-Sterile</t>
  </si>
  <si>
    <t>120 StripCaps per Pack;  5 Packs/Case</t>
  </si>
  <si>
    <t>CryoVials</t>
  </si>
  <si>
    <t>CV-1.2ML-E</t>
  </si>
  <si>
    <t>1.2ml Cryogenic Vial, External Thread, Graduated, Sterile, 10 x 50 Tubes/Pack, 5 Packs/Case</t>
  </si>
  <si>
    <t>10 x 50 Tubes/Pack, 5 Packs/Case</t>
  </si>
  <si>
    <t>CV-1.8ML-E</t>
  </si>
  <si>
    <t>1.8ml Cryogenic Vial, External Thread, Graduated, Sterile, 10 x 50 Tubes/Pack, 5 Packs/Case</t>
  </si>
  <si>
    <t xml:space="preserve">CV-1.8ML-EX </t>
  </si>
  <si>
    <t>1.8ml Cryogenic Vial, External Thread, Graduated, Amber, Sterile, 10 x 50 Tubes/Pack, 5 Packs/Case</t>
  </si>
  <si>
    <t>CV-5.0ML-E</t>
  </si>
  <si>
    <t>5.0ml Cryogenic Vial, External Thread, Graduated, Sterile, 10 x 25 Tubes/Pack, 5 Packs/Case</t>
  </si>
  <si>
    <t>10 x 25 Tubes/Pack, 5 Packs/Case</t>
  </si>
  <si>
    <t>CVE-COLOR</t>
  </si>
  <si>
    <t>Cap Inserts for External Thread Vials, Color: Red, Violet, Green, Yellow, Blue (100 Pcs of each color/Bag)</t>
  </si>
  <si>
    <t>100 x 5</t>
  </si>
  <si>
    <t>CV-1.2ML-I</t>
  </si>
  <si>
    <t>1.2ml Cryogenic Vial with O-Ring, Internal Thread, Graduated, Sterile, 10 x 50 Tubes/Pack, 5 Packs/Case</t>
  </si>
  <si>
    <t>CV-1.8ML-I</t>
  </si>
  <si>
    <t>1.8ml Cryogenic Vial with O-Ring, Internal Thread, Graduated, Sterile, 10 x 50 Tubes/Pack, 5 Packs/Case</t>
  </si>
  <si>
    <t>CV-1.8ML-IR</t>
  </si>
  <si>
    <t>1.8ml Cryogenic Vial with O-Ring, Round Bottom, Internal Thread, Graduated, Sterile, 10 x 50 Tubes/Pack, 5 Packs/Case</t>
  </si>
  <si>
    <t xml:space="preserve">CV-1.8ML-IX </t>
  </si>
  <si>
    <t>1.8ml Cryogenic Vial with O-Ring, Internal Thread, Graduated, Amber, Sterile, 10 x 50 Tubes/Pack, 5 Packs/Case</t>
  </si>
  <si>
    <t>CV-5.0ML-I</t>
  </si>
  <si>
    <t>5.0ml Cryogenic Vial with O-Ring, Internal Thread, Graduated, Sterile, 10 x 25 Tubes/Pack, 5 Packs/Case</t>
  </si>
  <si>
    <t>CVI-COLOR</t>
  </si>
  <si>
    <t>Cap Inserts for Internal Thread Vials, Color: Red, Violet, Green, Yellow, Blue (100 Pcs of each color/Bag)</t>
  </si>
  <si>
    <t>Catalog Number</t>
  </si>
  <si>
    <t>Title</t>
  </si>
  <si>
    <t>1004-08</t>
  </si>
  <si>
    <t>IgG Sample Diluter IEF 1004-08</t>
  </si>
  <si>
    <t>&lt;p&gt;Dilution buffer required for running IEF gels&lt;/p&gt;</t>
  </si>
  <si>
    <t>1006-01</t>
  </si>
  <si>
    <t>FocusGel 3-10 1006-01</t>
  </si>
  <si>
    <t>&lt;p&gt;5 Ready-To-Use Gels for IEF, pH 3-10&lt;/p&gt;</t>
  </si>
  <si>
    <t>1006-02</t>
  </si>
  <si>
    <t>FocusGel 3-7 1006-02</t>
  </si>
  <si>
    <t>&lt;p&gt;5 Ready-To-Use Gels for IEF, pH 3-7 SUPPORT MATERIALS ¬†Protocol P-1006-01-09 (301.55¬†kB) ¬†MSDS 1006-01-09 (38.76¬†kB)&lt;/p&gt;</t>
  </si>
  <si>
    <t>1006-03</t>
  </si>
  <si>
    <t>FocusGel 6-11 24S 1006-03</t>
  </si>
  <si>
    <t>&lt;p&gt;5 Ready-To-Use Gels for IEF, pH 6-11, 24 slots for 25 ¬µl SUPPORT MATERIALS ¬†Protocol P-1006-01-09 (301.55¬†kB) ¬†MSDS 1006-01-09 (38.76¬†kB)&lt;/p&gt;</t>
  </si>
  <si>
    <t>1006-04</t>
  </si>
  <si>
    <t>FocusGel 6-9 24S HEM 1006-04</t>
  </si>
  <si>
    <t>&lt;p&gt;5 Ready-To-Use Gels for IEF, pH 6-9, 24 slots for 25 ¬µl SUPPORT MATERIALS ¬†Protocol P-1006-01-09 (301.55¬†kB) ¬†MSDS 1006-01-09 (38.76¬†kB)&lt;/p&gt;</t>
  </si>
  <si>
    <t>1006-06</t>
  </si>
  <si>
    <t>FocusGel 2-6 1006-06</t>
  </si>
  <si>
    <t>&lt;p&gt;5 Ready-To-Use Gels for IEF, pH 2-6. Optimized for Serva-Violet staining. SUPPORT MATERIALS  Protocol P-1006-01-09 (301.55 kB)  MSDS 1006-01-09 (38.76 kB)&lt;/p&gt;</t>
  </si>
  <si>
    <t>1006-07</t>
  </si>
  <si>
    <t>FocusGel 4-5 24S 1006-07</t>
  </si>
  <si>
    <t>&lt;p&gt;5 Ready-To-Use Gels for IEF, pH 4-5, 24 slots for 25 ¬µl SUPPORT MATERIALS ¬†Protocol P-1006-01-09 (301.55¬†kB) ¬†MSDS 1006-01-09 (38.76¬†kB)&lt;/p&gt;</t>
  </si>
  <si>
    <t>1006-08</t>
  </si>
  <si>
    <t>FocusGel 6-11 40S 1006-08</t>
  </si>
  <si>
    <t>&lt;p&gt;5 Ready-To-Use Gels for IEF, pH 6-11, 40 slots for 12 ¬µl SUPPORT MATERIALS ¬†Protocol P-1006-01-09 (301.55¬†kB) ¬†MSDS 1006-01-09 (38.76¬†kB)&lt;/p&gt;</t>
  </si>
  <si>
    <t>1006-09</t>
  </si>
  <si>
    <t>FocusGel 4-6 24S 1006-09</t>
  </si>
  <si>
    <t>&lt;p&gt;5 Ready-To-Use Gels for IEF, pH 4-6, 24 slots for 25 ¬µl SUPPORT MATERIALS ¬†Protocol P-1006-01-09 (301.55¬†kB) ¬†MSDS 1006-01-09 (38.76¬†kB)&lt;/p&gt;</t>
  </si>
  <si>
    <t>1006-18</t>
  </si>
  <si>
    <t>FocusGel 3-10 24S 1006-18</t>
  </si>
  <si>
    <t>&lt;p&gt;5 Ready-To-Use Gels for IEF, pH 3-10, 24 slots for 25 ¬µl SUPPORT MATERIALS  Protocol P-1006-01-09 (301.55 kB)  MSDS 1006-01-09 (38.76 kB)&lt;/p&gt;</t>
  </si>
  <si>
    <t>23-12021-00</t>
  </si>
  <si>
    <t>Printer, P-95DW 23-12021-00</t>
  </si>
  <si>
    <t>&lt;p&gt;USB Connected Thermal Printer&lt;/p&gt;</t>
  </si>
  <si>
    <t>23-12700-00</t>
  </si>
  <si>
    <t>Omega UV Shield 23-12700-00</t>
  </si>
  <si>
    <t>&lt;p&gt;For use with Omega Fluor &amp;amp; Omega Fluor Plus&lt;/p&gt;</t>
  </si>
  <si>
    <t>23-12800-00</t>
  </si>
  <si>
    <t>Omega UV Shield 23-12800-00</t>
  </si>
  <si>
    <t>&lt;p&gt;For use with Omega Lum C, G &amp;amp; W&lt;/p&gt;</t>
  </si>
  <si>
    <t>26-12022-00</t>
  </si>
  <si>
    <t>Thermal Paper 26-12022-00</t>
  </si>
  <si>
    <t>&lt;p&gt;High Density Paper, 4 rolls&lt;/p&gt;</t>
  </si>
  <si>
    <t>2dd-50</t>
  </si>
  <si>
    <t>DNAmite¬Æ Direct - Large Scale Samples, 50 preps 2DD-50</t>
  </si>
  <si>
    <t>&lt;p&gt;DNAmite¬Æ Direct is a new formulation designed to generate PCR-ready DNA from larger volume samples. Like our other DNA release and extraction products, the emphasis is on speed and ease of use. This kit has been used on meat, fish and feather samples, generating high quality DNA even suitable for qPCR. Contact us for specific protocols.&lt;/p&gt;</t>
  </si>
  <si>
    <t>2mcl-05</t>
  </si>
  <si>
    <t>microClean 5 x 1 mL 2MCL-05</t>
  </si>
  <si>
    <t>&lt;p&gt;microCLEAN is an extremely rapid and simple, one tube, one and a half spin DNA cleanup reagent. It can be used to clean up or concentrate any type of double stranded DNA, efficiently removing reaction buffers, enzymes, primers, primer dimers or dNTPs (labeled or unlabeled). It is therefore ideally suited to clean up PCR fragments, labeled probes, sequencing reactions etc. An easy, ‚Ç¨Àúno mess‚Ç¨‚Ñ¢ protocol, it requires NO additional manipulation, i.e. no phenol extractions, ethanol precipitations, glass milk or spin columns are required and the protocol takes less than 15 minutes to complete. Compared to most other reagents and techniques, microCLEAN is very versatile. There is no limit to the size of the target DNA to be purified by this method and the protocol can be adapted for any sample size. After microCLEAN, the DNA can be resuspended in any desired volume. microCLEAN offers 100% recovery of clean DNA for further processing.&lt;/p&gt;</t>
  </si>
  <si>
    <t>2mcl-10</t>
  </si>
  <si>
    <t>microClean 10 X 1 mL 2MCL-10</t>
  </si>
  <si>
    <t>2mcl-50</t>
  </si>
  <si>
    <t>microClean 50 mL 2MCL-50</t>
  </si>
  <si>
    <t>&lt;p&gt;microCLEAN is an extremely rapid and simple, one tube, one and a half spin DNA cleanup reagent. It can be used to clean up or concentrate any type of double stranded DNA, efficiently removing reaction buffers, enzymes, primers, primer dimers or dNTPs (labeled or unlabeled). It is therefore ideally suited to clean up PCR fragments, labeled probes, sequencing reactions etc. An easy, no mess protocol, it requires NO additional manipulation, i.e. no phenol extractions, ethanol precipitations, glass milk or spin columns are required and the protocol takes less than 15 minutes to complete. Compared to most other reagents and techniques, microCLEAN is very versatile. There is no limit to the size of the target DNA to be purified by this method and the protocol can be adapted for any sample size. After microCLEAN, the DNA can be resuspended in any desired volume. microCLEAN offers 100% recovery of clean DNA for further processing.&lt;/p&gt;
&lt;p&gt;The real alternative to spin columns!&lt;/p&gt;</t>
  </si>
  <si>
    <t>2ml-1000</t>
  </si>
  <si>
    <t>microLYSIS¬Æ (1000 Preps) 2ML-1000, 20 X 1 ML</t>
  </si>
  <si>
    <t>&lt;p&gt;microLYSIS is optimized to lyse the cells most commonly used in the lab. This includes bacterial (e.g. E. coli), yeast (e.g. S. cerevisiae) and human cells (e.g. HeLa). It enables you to produce PCR-ready DNA (including plasmid) in less than 15 minutes. Mix the cells with the microLYSIS solution and thermocycle. The DNA can either be used directly or stored at -20¬∞C for the future. Pack size includes 20 tubes (1 ML each).¬†&lt;/p&gt;</t>
  </si>
  <si>
    <t>2mlp-100</t>
  </si>
  <si>
    <t>microLYSIS¬Æ-PLUS (100 Preps) 2MLP-100</t>
  </si>
  <si>
    <t>&lt;p&gt;microLYSIS-Plus¬Æ will help you get DNA from even the most difficult sources. It can lyse the toughest bacterial cells and spores as well as yeasts, fungi, moulds, some plant and some animal tissues directly. Mix cells with this more complex lysis solution and thermocycle to release DNA. Unlike DNA released with bead-beating systems, DNA released using microLYSIS-Plus is intact.&lt;/p&gt;
&lt;p&gt;microLYSIS-Plus¬Æ has been successfully used to get DNA from:&lt;/p&gt;
&lt;p&gt;Mammalian: Saliva, Fibroblasts, Hair, African fruit bat wing, Sperm, HeLa carcinoma cells, Keratinocytes, Tissues, Paraffin embedded tissues, Mouse tail &amp;amp; Mouse ear&lt;/p&gt;
&lt;p&gt;Plants: Peanut, Rice, Grass seed, Lettuce, Pepper, Paw-paw, Arabidopsis, Soya, Maize, Cabbage, Oilseed Rape, Wheat &amp;amp; Oats&lt;/p&gt;
&lt;p&gt;Fungal: Phakospora euvitis, Sclerotinia sclerotiorum, Microdochium nivale, Fusarium spp, Pochonia chlamydosporia, Pseudogymnoascus destructans, Rynchosporium spp &amp;amp; Pythium aphanidermatum (fungus like)&lt;/p&gt;
&lt;p&gt;Yeast: Saccharomyces cerevisiae, Schizosaccharomyces pombe &amp;amp; Candida spp&lt;/p&gt;
&lt;p&gt;Gram+ bacteria: Actinomyces spp, Bacillus spp, Brevibacterium linens, Clostridium botulinum, Corynebacterium casei, Enterococcus spp, Lactobacillus spp, Leuconostoc spp, Macrococcus caseolyticus, Micrococceae strains, Microcystis spp, Pasteuria spp, Propionibacterium freudenrechii, Staphylococcus spp, Streptococcus spp &amp;amp; Streptomyces coelicolor&lt;/p&gt;
&lt;p&gt;Gram- bacteria: Coliform Bacilli, Escherichia coli, Hemophilus influenzae, Leptospira pomona, Nitrosomonas, Pseudomonas, Vibrio parahaemolyticus, Halobacteria spp, Sulfolobus, Cyanobacteria spp, Campylobacter jejuni, Neissera meningitides &amp;amp; Veillonella&lt;/p&gt;
&lt;p&gt;Other: Drosophila, Barnacle Larvae, Bird feathers ‚Äì Ostrich, Tardigrades, Fleas, Plankton, Nematodes ‚Äì Schistosomes, Encapsulated nematode larvae, Baculovirus, Slime moulds, Various species of meiofauna &amp;amp; Protozoa ‚Äì Crytosporidium&lt;/p&gt;</t>
  </si>
  <si>
    <t>2mlp-1000</t>
  </si>
  <si>
    <t>microLYSIS¬Æ-PLUS (1000 Preps) 2MLP-1000</t>
  </si>
  <si>
    <t>&lt;p&gt;microLYSIS-Plus¬Æ will help you get DNA from even the most difficult sources. It can lyse the toughest bacterial cells and spores as well as yeasts, fungi, moulds, some plant and some animal tissues directly. Mix cells with this more complex lysis solution and thermocycle to release DNA. Unlike DNA released with bead-beating systems, DNA released using microLYSIS-Plus is intact.&lt;/p&gt;
&lt;p&gt;microLYSIS-Plus¬Æ has been successful used to get DNA from:&lt;/p&gt;
&lt;p&gt;Mammalian: Saliva, Fibroblasts, Hair, African fruit bat wing, Sperm, HeLa carcinoma cells, Keratinocytes, Tissues, Paraffin embedded tissues, Mouse tail &amp;amp; Mouse ear&lt;/p&gt;
&lt;p&gt;Plants: Peanut, Rice, Grass seed, Lettuce, Pepper, Paw-paw, Arabidopsis, Soya, Maize, Cabbage, Oilseed Rape, Wheat &amp;amp; Oats&lt;/p&gt;
&lt;p&gt;Fungal: Phakospora euvitis, Sclerotinia sclerotiorum, Microdochium nivale, Fusarium spp, Pochonia chlamydosporia, Pseudogymnoascus destructans, Rynchosporium spp &amp;amp; Pythium aphanidermatum (fungus like)&lt;/p&gt;
&lt;p&gt;Yeast: Saccharomyces cerevisiae, Schizosaccharomyces pombe &amp;amp; Candida spp&lt;/p&gt;
&lt;p&gt;Gram+ bacteria: Actinomyces spp, Bacillus spp, Brevibacterium linens, Clostridium botulinum, Corynebacterium casei, Enterococcus spp, Lactobacillus spp, Leuconostoc spp, Macrococcus caseolyticus, Micrococceae strains, Microcystis spp, Pasteuria spp, Propionibacterium freudenrechii, Staphylococcus spp, Streptococcus spp &amp;amp; Streptomyces coelicolor&lt;/p&gt;
&lt;p&gt;Gram- bacteria: Coliform Bacilli, Escherichia coli, Hemophilus influenzae, Leptospira pomona, Nitrosomonas, Pseudomonas, Vibrio parahaemolyticus, Halobacteria spp, Sulfolobus, Cyanobacteria spp, Campylobacter jejuni, Neissera meningitides &amp;amp; Veillonella&lt;/p&gt;
&lt;p&gt;Other: Drosophila, Barnacle Larvae, Bird feathers ‚Ç¨‚Äú Ostrich, Tardigrades, Fleas, Plankton, Nematodes ‚Ç¨‚Äú Schistosomes, Encapsulated nematode larvae, Baculovirus, Slime moulds, Various species of meiofauna &amp;amp; Protozoa ‚Ç¨‚Äú Crytosporidium&lt;/p&gt;</t>
  </si>
  <si>
    <t>2mlp-250</t>
  </si>
  <si>
    <t>microLYSIS¬Æ-PLUS (250 Preps) 2MLP-250</t>
  </si>
  <si>
    <t>2mm-05</t>
  </si>
  <si>
    <t>MegaMIX, PCR Master Mix, 5 x 1 ml 2MM-05</t>
  </si>
  <si>
    <t>&lt;p&gt;A ready-to-use master mix containing recombinant Taq polymerase. A typical 50 ul MegaMix reaction has a final concentration of 2.5 mM MgCl2 and contains 1 unit of Taq along with all the other fixed components needed high purity dNTPs, reaction buffer and a superb enzyme stabilizer. 5 x 1 ml&lt;/p&gt;</t>
  </si>
  <si>
    <t>2mmb-05</t>
  </si>
  <si>
    <t>MegaMIX Blue, PCR Master Mix w/Blue Dye, 5 x 1 ml 2MMB-05</t>
  </si>
  <si>
    <t>&lt;p&gt;MegaMix is a complete freeze / thaw, stable, high-performance PCR Master Mix containing all the basic components required for PCR amplification; a licensed Taq DNA polymerase, dNTP's, MgCl2, reaction buffer and a superb enzyme stabilizer. To set up a PCR reaction, simply thaw MegaMix, aliquot the desired volume and add DNA and primers. MegaMix Blue also contains a blue gel loading dye. After your PCR just load directly onto electrophoresis gel. No Loading Buffer Required. Many other mixes are available with or without loading dyes, at various strengths and concentrations. Please inquire.&lt;/p&gt;</t>
  </si>
  <si>
    <t>2mmb-25</t>
  </si>
  <si>
    <t>MegaMIX Blue, PCR Master Mix w/Blue Dye, 25 x 1 ml 2MMB-25</t>
  </si>
  <si>
    <t>2mmd-05</t>
  </si>
  <si>
    <t>MegaMIX Double, PCR Master Mix, 5 x 0.5 ml 2MMD-05</t>
  </si>
  <si>
    <t>&lt;p&gt;A ready-to-use master mix containing recombinant Taq polymerase. A typical 50 ul MegaMix reaction has a final concentration of 2.5 mM MgCl2 and contains 1 unit of Taq along with all the other fixed components needed high purity dNTPs, reaction buffer and a superb enzyme stabilizer. 5 x 0.5 ml&lt;/p&gt;</t>
  </si>
  <si>
    <t>2mmd-25</t>
  </si>
  <si>
    <t>MegaMIX Double, PCR Master Mix, 25 x 0.5 ml 2MMD-25</t>
  </si>
  <si>
    <t>&lt;p&gt;A ready-to-use master mix containing recombinant Taq polymerase. A typical 50 ul MegaMix reaction has a final concentration of 2.5 mM MgCl2 and contains 1 unit of Taq along with all the other fixed components needed high purity dNTPs, reaction buffer and a superb enzyme stabilizer. 25 x 0.5 ml&lt;/p&gt;</t>
  </si>
  <si>
    <t>2mmg-05</t>
  </si>
  <si>
    <t>MegaMix-Gold - Hot-Start TAQ PCR Mix, 5 x 0.5 ml 2MMG-05</t>
  </si>
  <si>
    <t>&lt;p&gt;MegaMIX Gold is a double concentrated mix ideal for Real-Time PCR. Simply add equal volumes of DNA, primers, fluorescent dye/probe and run the cycling profile. An initial step of 5 mins at 95¬∫ C is needed to denature the anti-Taq polymerase monoclonal antibodies and thus activate the Taq polymerase. Since the Taq polymerase is completely inactive at room temperature, it is not necessary to set the PCR samples on ice.&lt;/p&gt;</t>
  </si>
  <si>
    <t>2mmg-10</t>
  </si>
  <si>
    <t>MegaMix-Gold - Hot-Start TAQ PCR Mix, 10 x 1 ml 2MMG-10</t>
  </si>
  <si>
    <t>2mmr-05</t>
  </si>
  <si>
    <t>MegaMix-Royal - Hot-Start TAQ PCR Mix w/ Blue Dye, 5 x 0.5 ml 2MMR-05</t>
  </si>
  <si>
    <t>&lt;p&gt;For tricky or unpredictable PCR MegaMIX Royal is a double concentrated Hot-Start Taq mix containing blue agarose gel loading dye and stabilizer. The mix only becomes active when the temperature reaches 95¬∫ C; prevents non-specific products and primerdimers forming during PCR. Very suitable for tricky or unpredictable PCR‚Ñ¢s.&lt;/p&gt;</t>
  </si>
  <si>
    <t>2mmr-10</t>
  </si>
  <si>
    <t>MegaMix-Royal - Hot-Start TAQ PCR Mix w/ Blue Dye 2MMR-10</t>
  </si>
  <si>
    <t>&lt;p&gt;For tricky or unpredictable PCR MegaMIX Royal is a double concentrated Hot-Sart Taq mix containing blue agarose gel loading dye and stabilizer. The mix only becomes active when the temperature reaches 90¬∫ C; prevents non-specific products and primerdimers forming during PCR. Very suitable for tricky or unpredictable PCR.&lt;/p&gt;</t>
  </si>
  <si>
    <t>2plk-100</t>
  </si>
  <si>
    <t>DNAmite¬Æ Extraction Kits - Plant Kit, 100 preps 2PLK-100</t>
  </si>
  <si>
    <t>&lt;p&gt;For efficient recovery of DNA from plants, tissue, bacteria and plasmids. The DNAmite¬Æ Kit has been used to extract DNA from fresh leaves of various plant types: Oil Seed Rape, Wheat, Strawberry, Cabbage, Tobacco, Arabidopsis, Pea, Tomato, Rice and many others. DNAmite¬Æ contains no nasty organic solvents, does not involve expensive spin columns and is a fast, reliable and efficient way to recover DNA.&lt;/p&gt;
&lt;p&gt;This kit has also successfully been used to extract PCR-ready DNA from a variety of seeds and tubers. For example, from peanuts, rice, grass seed ‚Äì even the starchy endosperm of maize seeds. It can generate PCR-ready DNA in minutes which can be used immediately or stored long-term at -20¬∞C&lt;/p&gt;</t>
  </si>
  <si>
    <t>2rmmg-05</t>
  </si>
  <si>
    <t>MegaMix-Gold - w/ROX Reference Dye, 5 x 0.5 ml 2RMMG-05</t>
  </si>
  <si>
    <t>2rmmg-10</t>
  </si>
  <si>
    <t>MegaMix-Gold - w/ROX Reference Dye, 10 x 1 ml 2RMMG-10</t>
  </si>
  <si>
    <t>32-12093-00</t>
  </si>
  <si>
    <t>Red Filter (676 nm) 32-12093-00</t>
  </si>
  <si>
    <t>&lt;p&gt;For use with blue-excited dyes&lt;/p&gt;</t>
  </si>
  <si>
    <t>32-12094-00</t>
  </si>
  <si>
    <t>Green Filter (572 nm) 32-12094-00</t>
  </si>
  <si>
    <t>&lt;p&gt;For use with blue and UV excited dyes&lt;/p&gt;</t>
  </si>
  <si>
    <t>32-12122-00</t>
  </si>
  <si>
    <t>Blue Filter (497 nm) 32-12122-00</t>
  </si>
  <si>
    <t>&lt;p&gt;For use with UV excited dyes&lt;/p&gt;</t>
  </si>
  <si>
    <t>34-12018-00</t>
  </si>
  <si>
    <t>Clear Gel Tray (Small) 34-12018-00</t>
  </si>
  <si>
    <t>&lt;p&gt;Small UV transmitting tray for gel handling. 19 x 17 cm&lt;/p&gt;</t>
  </si>
  <si>
    <t>34-12019-00</t>
  </si>
  <si>
    <t>White Light Conversion Tray 34-12019-00</t>
  </si>
  <si>
    <t>&lt;p&gt;UV to white light conversion screen for visible dyes&lt;/p&gt;</t>
  </si>
  <si>
    <t>34-12215-00</t>
  </si>
  <si>
    <t>Clear Gel Tray (Large) 34-12215-00</t>
  </si>
  <si>
    <t>&lt;p&gt;Large UV transmitting tray for gel handling. 19 x 21.5 cm&lt;/p&gt;</t>
  </si>
  <si>
    <t>34-12217-00</t>
  </si>
  <si>
    <t>Chemi Tray 34-12217-00</t>
  </si>
  <si>
    <t>&lt;p&gt;Non-reflective tray for chemiluminescent sample imaging&lt;/p&gt;</t>
  </si>
  <si>
    <t>dna-sequencing-dilution-buffer-5x-28-ml-3baq28</t>
  </si>
  <si>
    <t>DNA Sequencing Dilution Buffer 5X, 28 ml, 3BAQ28</t>
  </si>
  <si>
    <t>&lt;p&gt;DNA Sequencing Dilution Buffer 5X, 28 ml used for Sanger sequencing.&lt;/p&gt;
&lt;p&gt;Note: This is not the same product as the enhanced product BetterBuffer.&lt;/p&gt;</t>
  </si>
  <si>
    <t>302nm-uv-bulbs-pack-of-6-bulbs-for-omega-fluor-and-enduro-gds-models</t>
  </si>
  <si>
    <t>302nm UV Bulbs (pack of 6 bulbs) for Omega Fluor and Enduro GDS models</t>
  </si>
  <si>
    <t>Includes 6 x 302nm UV bulbs compatible with Omega Fluor, Omega Fluor Plus, Enduro GDS, and Enduro GDS Touch gel documentation systems</t>
  </si>
  <si>
    <t>a1-g-100</t>
  </si>
  <si>
    <t>OWL Scientific A1 Large (13x25cm) Gel System w/1.0 mm thick combs A1-G-100</t>
  </si>
  <si>
    <t>&lt;p&gt;The Owl A1 Large Gel System has the smallest footprint of a large format device giving you a space saving device for your extended runs. This system is ideal for detailed RNA/DNA analysis. The unit runs from 8 to 100 samples on 1 gel. A wall comb is available for running shorter gels and conserving agarose. A programmable power inverter may be used for field reversal electrophoresis. The system incorporates Owl‚Äôs end gate gel casting system. The UVT gel tray incorporates gasketed end gates which provide a leakproof seal without tape. Built in leveling ensures the casting of flat, uniformly thick gels. Sample loading is greatly enhanced using micro well pipette format combs (and a multichannel pipette) engineered specifically for use with this system. Using these combs and a multichannel pipette, samples may be loaded directly from a 96-well plate, 8 or 12 at a time. Sample loading with a multichannel pipette speed transfer and reduces chance of sample order error. Comb slots on the UVT gel tray are positioned so you can arrange up to 10 sample sets on the same gel.&lt;/p&gt;
&lt;p&gt;Complete system includes buffer chamber with three point levelling base, lid with attached power supply, UV Transmissible (UVT) gel tray with gasketed end gates, and 3 combs (12, 16 and 20 wells, 1.0 mm thick)&lt;/p&gt;</t>
  </si>
  <si>
    <t>a1-g-12-100</t>
  </si>
  <si>
    <t>OWL Scientific Comb 1.0 mm thick, 12 tooth A1-G-12-100</t>
  </si>
  <si>
    <t>&lt;p&gt;Comb, 1.0 mm thick, 12 tooth for OWL Scientific A1 Large Gel System.&lt;/p&gt;</t>
  </si>
  <si>
    <t>a1-g-12-150</t>
  </si>
  <si>
    <t>OWL Scientific Comb 1.5 mm thick, 12 tooth A1-G-12-150</t>
  </si>
  <si>
    <t>&lt;p&gt;Comb, 1.5 mm thick, 12 tooth for OWL Scientific A1 Large Gel System.&lt;/p&gt;</t>
  </si>
  <si>
    <t>a1-g-14m-100</t>
  </si>
  <si>
    <t>OWL Scientific 1X Microtiter Comb, 1.0 mm thick, 14 tooth A1-G-14M-100</t>
  </si>
  <si>
    <t>&lt;p&gt;1X Microtiter Comb, 1.0 mm thick, 14 tooth for OWL Scientific A1 Large Gel System.&lt;/p&gt;</t>
  </si>
  <si>
    <t>a1-g-14m-150</t>
  </si>
  <si>
    <t>OWL Scientific 1X Microtiter Comb, 1.5 mm thick, 14 tooth A1-G-14M-150</t>
  </si>
  <si>
    <t>&lt;p&gt;1X Microtiter Comb, 1.5 mm thick, 14 tooth for OWL Scientific A1 Large Gel System.&lt;/p&gt;</t>
  </si>
  <si>
    <t>a1-g-150</t>
  </si>
  <si>
    <t>OWL Scientific A1 Large (13x25cm) Large Gel System w/1.5 mm thick combs A1-G-150</t>
  </si>
  <si>
    <t>&lt;p&gt;The Owl A1 Large Gel System has the smallest footprint of a large format device giving you a space saving device for your extended runs. This system is ideal for detailed RNA/DNA analysis. The unit runs from 8 to 100 samples on 1 gel. A wall comb is available for running shorter gels and conserving agarose. A programmable power inverter may be used for field reversal electrophoresis. The system incorporates Owl‚Äôs end gate gel casting system. The UVT gel tray incorporates gasketed end gates which provide a leakproof seal without tape. Built in leveling ensures the casting of flat, uniformly thick gels. Sample loading is greatly enhanced using micro well pipette format combs (and a multichannel pipette) engineered specifically for use with this system. Using these combs and a multichannel pipette, samples may be loaded directly from a 96-well plate, 8 or 12 at a time. Sample loading with a multichannel pipette speed transfer and reduces chance of sample order error. Comb slots on the UVT gel tray are positioned so you can arrange up to 10 sample sets on the same gel. Complete system includes buffer chamber with three point levelling base, lid with attached power supply, UV Transmissible (UVT) gel tray with gasketed end gates, and 3 combs (12, 16 and 20 wells, 1.0 mm thick)&lt;/p&gt;</t>
  </si>
  <si>
    <t>a1-g-16-100</t>
  </si>
  <si>
    <t>OWL Scientific Comb 1.0 mm thick, 16 tooth A1-G-16-100</t>
  </si>
  <si>
    <t>&lt;p&gt;Comb, 1.0 mm thick, 16 tooth for OWL Scientific A1 Large Gel System.&lt;/p&gt;</t>
  </si>
  <si>
    <t>a1-g-16-150</t>
  </si>
  <si>
    <t>OWL Scientific Comb 1.5 mm thick, 16 tooth A1-G-16-150</t>
  </si>
  <si>
    <t>&lt;p&gt;Comb, 1.5 mm thick, 16 tooth for OWL Scientific A1 Large Gel System.&lt;/p&gt;</t>
  </si>
  <si>
    <t>a1-g-20-100</t>
  </si>
  <si>
    <t>OWL Scientific Comb 1.0 mm thick, 20 tooth A1-G-20-100</t>
  </si>
  <si>
    <t>&lt;p&gt;Comb, 1.0 mm thick, 20 tooth for OWL Scientific A1 Large Gel System.&lt;/p&gt;</t>
  </si>
  <si>
    <t>a1-g-20-150</t>
  </si>
  <si>
    <t>OWL Scientific Comb 1.5 mm thick, 20 tooth A1-G-20-150</t>
  </si>
  <si>
    <t>&lt;p&gt;Comb, 1.5 mm thick, 20 tooth for OWL Scientific A1 Large Gel System.&lt;/p&gt;</t>
  </si>
  <si>
    <t>a1-g-24-150</t>
  </si>
  <si>
    <t>OWL Scientific Comb 1.5 mm thick, 24 tooth A1-G-24-150</t>
  </si>
  <si>
    <t>&lt;p&gt;Comb, 1.5 mm thick, 24 tooth for OWL Scientific A1 Large Gel System.&lt;/p&gt;</t>
  </si>
  <si>
    <t>a1-g-eg</t>
  </si>
  <si>
    <t>OWL Scientific End Gates, Set of (2), includes gasket A1-G-EG</t>
  </si>
  <si>
    <t>&lt;p&gt;End Gates, Set of (2), includes gasket for OWL Scientific A1 Large Gel System.&lt;/p&gt;</t>
  </si>
  <si>
    <t>a1-g-gk</t>
  </si>
  <si>
    <t>OWL Scientific Replacement Gasket, set of (2) A1-G-GK</t>
  </si>
  <si>
    <t>&lt;p&gt;Replacement Gasket, set of (2) for OWL Scientific A1 Large Gel System&lt;/p&gt;</t>
  </si>
  <si>
    <t>a1-g-prep-150</t>
  </si>
  <si>
    <t>OWL Scientific Preparative Comb 1.5 mm thick A1-G-PREP-150</t>
  </si>
  <si>
    <t>&lt;p&gt;Preparative Comb, 1.5 mm thick for OWL Scientific A1 Large Gel System.&lt;/p&gt;</t>
  </si>
  <si>
    <t>a1-g-uvt</t>
  </si>
  <si>
    <t>OWL Scientific UVT Gel Tray, 13cm x 25cm gel size A1-G-UVT</t>
  </si>
  <si>
    <t>&lt;p&gt;UVT Gel Tray, 13cm x 25cm gel size for OWL Scientific A1 Large Gel System.&lt;/p&gt;</t>
  </si>
  <si>
    <t>a1-g-wall-150</t>
  </si>
  <si>
    <t>OWL Scientific Wall Comb 1.5 mm thick A1-G-WALL-150</t>
  </si>
  <si>
    <t>&lt;p&gt;Wall Comb, 1.5 mm thick for OWL Scientific A1 Large Gel System.&lt;/p&gt;</t>
  </si>
  <si>
    <t>a2-g-12-100</t>
  </si>
  <si>
    <t>OWL Scientific Comb 1.0mm thick/12 tooth A2-G-12-100</t>
  </si>
  <si>
    <t>&lt;p&gt;Comb 1.0mm thick/12 tooth for OWL Scientific A2 Large Gel System.&lt;/p&gt;</t>
  </si>
  <si>
    <t>a2-g-12-150</t>
  </si>
  <si>
    <t>OWL Scientific Comb 1.5mm thick/12 tooth A2-G-12-150</t>
  </si>
  <si>
    <t>&lt;p&gt;Comb 1.5mm thick/12 tooth for OWL Scientific A2 Large Gel System.&lt;/p&gt;</t>
  </si>
  <si>
    <t>a2-g-16-100</t>
  </si>
  <si>
    <t>OWL Scientific Comb 1.0mm thick/16 tooth A2-G-16-100</t>
  </si>
  <si>
    <t>&lt;p&gt;Comb 1.0mm thick/16 tooth for OWL Scientific A2 Large Gel System.&lt;/p&gt;</t>
  </si>
  <si>
    <t>a2-g-16-150</t>
  </si>
  <si>
    <t>OWL Scientific Comb 1.5mm thick/16 tooth A2-G-16-150</t>
  </si>
  <si>
    <t>&lt;p&gt;Comb 1.5mm thick/16 tooth for OWL Scientific A2 Large Gel System.&lt;/p&gt;</t>
  </si>
  <si>
    <t>a2-g-18m-100</t>
  </si>
  <si>
    <t>OWL Scientific 1X Microtiter Comb 1.0mm thick, 18 tooth A2-G-18M-100</t>
  </si>
  <si>
    <t>&lt;p&gt;1X Microtiter Comb 1.0mm thick, 18 tooth (16 sample lanes &amp;amp; 2 marker lanes) for OWL Scientific A2 Large Gel System.&lt;/p&gt;</t>
  </si>
  <si>
    <t>a2-g-18m-150</t>
  </si>
  <si>
    <t>OWL Scientific 1X Microtiter Comb 1.5mm thick, 18 tooth A2-G-18M-150</t>
  </si>
  <si>
    <t>&lt;p&gt;1X Microtiter Comb 1.5mm thick, 18 tooth (16 sample lanes &amp;amp; 2 marker lanes) for OWL Scientific A2 Large Gel System.&lt;/p&gt;</t>
  </si>
  <si>
    <t>a2-g-20-100</t>
  </si>
  <si>
    <t>OWL Scientific Comb 1.0mm thick/20 tooth A2-G-20-100</t>
  </si>
  <si>
    <t>&lt;p&gt;Comb 1.0mm thick/20 tooth for OWL Scientific A2 Large Gel System.&lt;/p&gt;</t>
  </si>
  <si>
    <t>a2-g-20-150</t>
  </si>
  <si>
    <t>OWL Scientific Comb 1.5mm thick/20 tooth A2-G-20-150</t>
  </si>
  <si>
    <t>&lt;p&gt;Comb 1.5mm thick/20 tooth for OWL Scientific A2 Large Gel System.&lt;/p&gt;</t>
  </si>
  <si>
    <t>a2-g-21m-100</t>
  </si>
  <si>
    <t>OWL Scientific 1X Microtiter Comb 1.0mm thick, 21 tooth A2-G-21M-100</t>
  </si>
  <si>
    <t>&lt;p&gt;1X Microtiter Comb 1.0mm thick/21 tooth for OWL Scientific A2 Large Gel System.&lt;/p&gt;</t>
  </si>
  <si>
    <t>a2-g-21m-150</t>
  </si>
  <si>
    <t>OWL Scientific 1X Microtiter Comb 1.5mm thick, 21 tooth A2-G-21M-150</t>
  </si>
  <si>
    <t>&lt;p&gt;1X Microtiter Comb 1.5mm thick/21 tooth for OWL Scientific A2 Large Gel System.&lt;/p&gt;</t>
  </si>
  <si>
    <t>a2-g-24-100</t>
  </si>
  <si>
    <t>OWL Scientific Comb 1.0mm thick/24 tooth A2-G-24-100</t>
  </si>
  <si>
    <t>&lt;p&gt;Comb 1.0mm thick/24 tooth for OWL Scientific A2 Large Gel System.&lt;/p&gt;</t>
  </si>
  <si>
    <t>a2-g-24-150</t>
  </si>
  <si>
    <t>OWL Scientific Comb 1.5mm thick/24 tooth A2-G-24-150</t>
  </si>
  <si>
    <t>&lt;p&gt;Comb 1.5mm thick/24 tooth for OWL Scientific A2 Large Gel System.&lt;/p&gt;</t>
  </si>
  <si>
    <t>a2-g-28-100</t>
  </si>
  <si>
    <t>OWL Scientific Comb 1.0mm thick/28 tooth A2-G-28-100</t>
  </si>
  <si>
    <t>&lt;p&gt;Comb 1.0mm thick/28 tooth for OWL Scientific A2 Large Gel System.&lt;/p&gt;</t>
  </si>
  <si>
    <t>a2-g-28-150</t>
  </si>
  <si>
    <t>OWL Scientific Comb 1.5mm thick/28 tooth A2-G-28-150</t>
  </si>
  <si>
    <t>&lt;p&gt;Comb 1.5mm thick/28 tooth for OWL Scientific A2 Large Gel System.&lt;/p&gt;</t>
  </si>
  <si>
    <t>a2-g-32-100</t>
  </si>
  <si>
    <t>OWL Scientific Comb 1.0mm thick/32 tooth A2-G-32-100</t>
  </si>
  <si>
    <t>&lt;p&gt;Comb 1.0mm thick/32 tooth for OWL Scientific A2 Large Gel System.&lt;/p&gt;</t>
  </si>
  <si>
    <t>a2-g-8-100</t>
  </si>
  <si>
    <t>OWL Scientific Comb 1.0mm thick/8 tooth A2-G-8-100</t>
  </si>
  <si>
    <t>a2-g-eg-02</t>
  </si>
  <si>
    <t>OWL Scientific End Gates, Set of (2), includes gasket A2-G-EG-02</t>
  </si>
  <si>
    <t>&lt;p&gt;End Gates, Set of (2), includes gasket for OWL Scientific A2 Large Gel System.&lt;/p&gt;</t>
  </si>
  <si>
    <t>a2-g-gsk</t>
  </si>
  <si>
    <t>OWL Scientific Replacement gaskets, Set of (2) A2-G-GSK</t>
  </si>
  <si>
    <t>&lt;p&gt;Replacement gaskets, Set of (2)¬† for OWL Scientific A2 Large Gel System.&lt;/p&gt;</t>
  </si>
  <si>
    <t>a2-g-prep</t>
  </si>
  <si>
    <t>OWL Scientific Preparative comb, 1.5mm thick A2-G-PREP</t>
  </si>
  <si>
    <t>&lt;p&gt;Preparative comb, 1.5mm thick for OWL Scientific A2 Large Gel System.&lt;/p&gt;</t>
  </si>
  <si>
    <t>a2-g-wall</t>
  </si>
  <si>
    <t>OWL Scientific Wall Comb, 1.5mm thick A2-G-WALL</t>
  </si>
  <si>
    <t>&lt;p&gt;Wall Comb, 1.5mm thick for OWL Scientific A2 Large Gel System.&lt;/p&gt;</t>
  </si>
  <si>
    <t>agd250</t>
  </si>
  <si>
    <t>Agarose for gel electrophoresis, high strength - low EEO, 250g AGD250</t>
  </si>
  <si>
    <t>&lt;p&gt;Isolator for agarose gel electrophoresis is PCR certified; has high strength and low EEO; excellent transparency and high visibility which is great for bandpicking; easy gel preparation; high thermal stability; low absorption of staining agents. Use for applications such as nucleic acid analytical and preparative electrophoresis, blotting and protein electrophoresis (radial immunodiffusion). 250g&lt;/p&gt;</t>
  </si>
  <si>
    <t>agd500</t>
  </si>
  <si>
    <t>Agarose for gel electrophoresis, high strength - low EEO, 500g AGD500</t>
  </si>
  <si>
    <t>&lt;p&gt;Isolator for agarose gel electrophoresis is PCR certified; has high strength and low EEO; excellent transparency and high visibility which is great for bandpicking; easy gel preparation; high thermal stability; low absorption of staining agents. Use for applications such as nucleic acid analytical and preparative electrophoresis, blotting and protein electrophoresis (radial immunodiffusion). 500g&lt;/p&gt;</t>
  </si>
  <si>
    <t>ahf16</t>
  </si>
  <si>
    <t>ArraySlide 16 Hybridization Chamber Cassette AHF16</t>
  </si>
  <si>
    <t>&lt;p&gt;With rectangular openings for 1 slide. ArraySlide 16 Hybridization Chamber Cassette fits one microarray slide rectangular openings for 1 slide and sections it into 16 individual surfaces formultiple simultaneous protein, gene expression, or screening analysis studies. Unit includes lower carrier tray, upper structure plate, and gasket.&lt;/p&gt;
&lt;p&gt;Unlike other systems, this device utilizes a compression fit gasket, eliminating the presence of contaminating adhesives. The 7 mm x 7 mm surfaces are positioned 9 mm apart in a 2 x 8 format for easy loading by multi-channel pipettes or automated robots. The Hybridization Chamber Cassette itself is made from a durable, flat, precision machined aluminum to ensure proper slide alignment and leak-free arrays.&lt;/p&gt;
&lt;p&gt;The top Hybridization Chamber Cassette face is embossed with a letter and number panel for easy identification of each subarray. For higher throughput needs, the ArraySilde 24 (1 glass plate), ArraySlide 16-4 (4 slides in one chamber), ArraySlide 24-4 (4 slides in one chamber) and the ArrayPlate 96 (1 glass plate) systems are available.&lt;/p&gt;
&lt;iframe width="560" height="315" src="https://www.youtube.com/embed/tbprQ9IXE9I" frameborder="0" allow="accelerometer; autoplay; encrypted-media; gyroscope; picture-in-picture" allowfullscreen=""&gt;&lt;/iframe&gt;</t>
  </si>
  <si>
    <t>ahf24</t>
  </si>
  <si>
    <t>ArraySlide 24 Hybridization Chamber Cassette AHF24</t>
  </si>
  <si>
    <t>&lt;p&gt;Square openings for 1 slide. ArraySlide 24 hybridization chamber cassette fits one microarray slide and sections it into 24 individual surfaces for multiple simultaneous protein, gene expression, or screening analysis studies. Unit includes lower carrier tray, upper structure plate and gasket. Unlike other systems, this device utilizes a compression fit gasket, eliminating the presence of contaminating adhesives. The 6 mm x 7 mm round openings are positioned 9 mm apart in a 3 x 8 format for easy loading by multi-channel pipettes or automated robots. The hybridization chamber itself is made from a durable, flat, precision machined aluminum to ensure proper slide alignment and leak-free arrays.&lt;/p&gt;
&lt;p&gt;The top chamber face is embossed with a letter and number panel for easy identification of each subarray. A pierceable septamat fills the array loading holes to help prevent evaporation. For higher throughput needs, the ArraySlide 16-4 (4 slides in one &lt;span&gt;hybridization¬†&lt;/span&gt;chamber), ArraySlide 24-4 (4 slides in one &lt;span&gt;hybridization¬†&lt;/span&gt;chamber) and the ArrayPlate 96 (1 glass plate) systems are available.&lt;/p&gt;
&lt;iframe width="560" height="315" src="https://www.youtube.com/embed/tbprQ9IXE9I" frameborder="0" allow="accelerometer; autoplay; encrypted-media; gyroscope; picture-in-picture" allowfullscreen=""&gt;&lt;/iframe&gt;</t>
  </si>
  <si>
    <t>ahs0810-10</t>
  </si>
  <si>
    <t>Hoefer 8.3 x 10.2 cm notched alumina plate (10) AHS0810-10</t>
  </si>
  <si>
    <t>&lt;p&gt;8.3 x 10.2 cm notched alumina plate (10) (Hoefer catalog #80-6136-43) for the Hoefer SE250, package of 10 plates.&lt;/p&gt;</t>
  </si>
  <si>
    <t>ahs0810-5</t>
  </si>
  <si>
    <t>Hoefer 8.3 x 10.2 cm notched alumina plate (5) AHS0810-5</t>
  </si>
  <si>
    <t>&lt;p&gt;8.3 x 10.2 cm notched alumina plate (5) for the Hoefer SE250, package of 5 plates&lt;/p&gt;</t>
  </si>
  <si>
    <t>ahs1210-10</t>
  </si>
  <si>
    <t>Hoefer 12 x 10.2 cm notched alumina plate (10) AHS1210-10</t>
  </si>
  <si>
    <t>&lt;p&gt;12 x 10.2 cm notched alumina plate (10) for the Hoefer SE280, package of 10 plates&lt;/p&gt;</t>
  </si>
  <si>
    <t>ahs1210-5</t>
  </si>
  <si>
    <t>Hoefer 12 x 10.2 cm notched alumina plate (5) AHS1210-5</t>
  </si>
  <si>
    <t>&lt;p&gt;12 x 10.2 cm notched alumina plate (5) for the Hoefer SE280, package of 5 plates&lt;/p&gt;</t>
  </si>
  <si>
    <t>ahs16-4</t>
  </si>
  <si>
    <t>ArraySlide 16-4 Hybridization Chamber Cassette AHS16-4</t>
  </si>
  <si>
    <t>&lt;p&gt;With rectangular openings for 4 slides ArraySlide 16-4 Hybridization Chamber Cassette, including lower carrier tray, upper structure plate, and gasket to hold 4 slides, 16 sections per slide, for 64 total independent arraying surfaces.&lt;/p&gt;
&lt;iframe width="560" height="315" src="https://www.youtube.com/embed/tbprQ9IXE9I" frameborder="0" allow="accelerometer; autoplay; encrypted-media; gyroscope; picture-in-picture" allowfullscreen=""&gt;&lt;/iframe&gt;</t>
  </si>
  <si>
    <t>ahs16-4-hv</t>
  </si>
  <si>
    <t>High Volume ArraySlide 16-4 chamber AHS16-4-HV</t>
  </si>
  <si>
    <t>&lt;p&gt;The high volume 16 x 4 array slide allows customizable hybridization experiments for ELISA, microarray, and cell culture applications. Optically clear glass substrates allow for superior imaging and customized printing to meet the most demanding needs. Dilute hybridization solutions can yield excellent results since each well can hold up to a 1mL volume. The chamber holds up to four slides and uses non-adhesive compression gaskets. Chemical compatibility and optical clarity are achieved without adding interfering adhesive compounds. The chamber can be washed and autoclaved for re-use.&lt;/p&gt;
&lt;iframe width="560" height="315" src="https://www.youtube.com/embed/tbprQ9IXE9I" frameborder="0" allow="accelerometer; autoplay; encrypted-media; gyroscope; picture-in-picture" allowfullscreen=""&gt;&lt;/iframe&gt;</t>
  </si>
  <si>
    <t>ahs24</t>
  </si>
  <si>
    <t>ArraySlide 24 Hybridization Chamber Cassette AHS24</t>
  </si>
  <si>
    <t>&lt;p&gt;Square openings for 1 slide. ArraySlide 24 hybridization chamber fits one microarray slide and sections it into 24 individual surfaces for multiple simultaneous protein, gene expression, or screening analysis studies. Unit includes lower carrier tray, upper structure plate and gasket. Unlike other systems, this device utilizes a compression fit gasket, eliminating the presence of contaminating adhesives. The 6 mm x 7 mm round openings are positioned 9 mm apart in a 3 x 8 format for easy loading by multi-channel pipettes or automated robots. The hybridization chamber itself is made from a durable, flat, precision machined aluminum to ensure proper slide alignment and leak-free arrays. The top chamber face is embossed with a letter and number panel for easy identification of each subarray. A pierceable septamat fills the array loading holes to help prevent evaporation. For higher throughput needs, the ArraySlide 16-4 (4 slides in one hybridization chamber), ArraySlide 24-4 (4 slides in one chamber) and the ArrayPlate 96 (1 glass plate) systems are available.&lt;/p&gt;
&lt;iframe width="560" height="315" src="https://www.youtube.com/embed/tbprQ9IXE9I" frameborder="0" allow="accelerometer; autoplay; encrypted-media; gyroscope; picture-in-picture" allowfullscreen=""&gt;&lt;/iframe&gt;&lt;iframe width="560" height="315" src="https://www.youtube.com/embed/tbprQ9IXE9I" frameborder="0" allow="accelerometer; autoplay; encrypted-media; gyroscope; picture-in-picture" allowfullscreen=""&gt;&lt;/iframe&gt;</t>
  </si>
  <si>
    <t>ahs24-4</t>
  </si>
  <si>
    <t>ArraySlide 24-4 Hybridization Chamber Cassette AHS24-4</t>
  </si>
  <si>
    <t>&lt;p&gt;With rectangular openings for 4 slides. ArraySlide 24-4 Hybridization Chamber Cassette, including lower carrier tray, upper structure plate, and gasket (patent pending) to hold 4 slides, 24 sections per slide, for 96 total independent arraying surfaces&lt;/p&gt;
&lt;iframe width="560" height="315" src="https://www.youtube.com/embed/tbprQ9IXE9I" frameborder="0" allow="accelerometer; autoplay; encrypted-media; gyroscope; picture-in-picture" allowfullscreen=""&gt;&lt;/iframe&gt;</t>
  </si>
  <si>
    <t>aht96-01</t>
  </si>
  <si>
    <t>ArrayPlate Hybridization Chamber Cassette AHT96-01</t>
  </si>
  <si>
    <t>&lt;p&gt;With round openings for 1 plate. ArrayPlate Hybridization Chamber Cassette, including lower carrier tray, upper structure plate, and gasket to hold 1 plate for 96 total independent arraying surfaces&lt;/p&gt;</t>
  </si>
  <si>
    <t>am16-3</t>
  </si>
  <si>
    <t>ArrayMix array hybridization instrument, 16-3 AM16-3</t>
  </si>
  <si>
    <t>&lt;p&gt;The ArrayMix can hold 1-4 microscope slides contained within 16-24 well sectioning chambers (chambers sold seperately) for a total of up to 96 arrays. Each slide makes direct contact with a thermal block to maintain accurate temperature control from 15¬∫C up to 90¬∫C, with a tolerance of 0.1¬∫C. Each of the three slides sits on an orbital shaker. The slides orbit around a small radius at an adjustable speed, from a low of 300 revolutions per minute to a maximum of 900 revolutions per minute. The orbital shaking allows for use of low concentration or dilute targets in hybridization, which saves money when using expensive peptides or antibodies for array experiments.&lt;/p&gt;
&lt;p&gt;Mixing during hybridization can also be an essential step for success in array experiments. Mixing during hybridization can also be an essential step for success in array experiments, as referenced by the following publications:&lt;/p&gt;
&lt;p&gt;Kinetics of antigen binding to antibody microspots: strong limitation by mass transport to the surface. Kusnezow W, Syagailo YV, Ruffer S, Klenin K, Sebald W, Hoheisel JD, Gauer C, Goychuk I. Proteomics. 2006 Feb;6(3):794-803.&lt;/p&gt;
&lt;p&gt;Optimal design of microarray immunoassays to compensate for kinetic limitations: theory and experiment. Kusnezow W, Syagailo YV, Ruffer S, Baudenstiel N, Gauer C, Hoheisel JD, Wild D, Goychuk I. Mol Cell Proteomics. 2006 Sep;5(9):1681-96.&lt;/p&gt;
&lt;p&gt;After hybridizations, the ArraySlide chambers can be removed and separated for scanning or further processing of the microarray slides. ArraySlide chambers sold separately.&lt;/p&gt;</t>
  </si>
  <si>
    <t>amd-1000</t>
  </si>
  <si>
    <t>AMBER DNA Fluorescent DNA Stain AMD-1000</t>
  </si>
  <si>
    <t>&lt;p&gt;AMBER DNA is a non-mutagenic fluorescent reagent that produces instant visualization of DNA bands upon Blue Light or UV illumination of agarose gels. Supplied in a 6X DNA Loading Buffer, AMBER DNA is used to prepare DNA markers and samples for loading on agarose or polyacrylamide gels. AMBER DNA is the most sensitive stain available for detecting the double-stranded DNA (dsDNA). It contains three tracking dyes (Bromophenol Blue, Xylene Cyanol FF, and Orange G) for visually tracking the DNA migration during the electrophoresis process. It is ideal for the environment requiring a safe, non-hazardous alternative to Ethidum Bromide. 1 ml&lt;/p&gt;
&lt;p&gt;&lt;strong&gt;AMBER DNA keeps your lab safe&lt;/strong&gt;&lt;/p&gt;
&lt;ul&gt;
&lt;li&gt;Safe Absence of mutagenity and low toxicity (LC&amp;gt;5000mg/kg) as compared to Ethium Bromide.&lt;/li&gt;
&lt;li&gt;Low Environmental Impact Compliance with the Clean Water Act standards. No water pollution concern.&lt;/li&gt;
&lt;li&gt;Sensitivity High degree of sensitivity as Ethium Bromide.&lt;/li&gt;
&lt;li&gt;Convenience Ready to Use; Same application procedures as the 6X Loading Dye.&lt;/li&gt;
&lt;li&gt;Speed No de-staining requirement, low background value, and image displayed after coupling with the nucleic acid.&lt;/li&gt;
&lt;li&gt;Compatibility Use the Blue Light or UV to detect the signal; Broad compatibility range.&lt;/li&gt;
&lt;li&gt;Economic Non-hazardous product; No expenses required for the waste management.&lt;/li&gt;
&lt;/ul&gt;</t>
  </si>
  <si>
    <t>ar3100-16</t>
  </si>
  <si>
    <t>ABI3100 16 array regeneration AR3100-16</t>
  </si>
  <si>
    <t>&lt;p&gt;Regenerate your ABI3100 16 capillary array. Send us your expired array and we will regenerate it for a fraction of the cost of a new array. Arrays can be regenerated multiple times. For best results send us your array as soon as it comes off the sequencer and store the arrays wet before shipping. You will received the same array back clean and dry ready for use.&lt;/p&gt;</t>
  </si>
  <si>
    <t>ar3100-4</t>
  </si>
  <si>
    <t>ABI3100 4 array regeneration AR3100-4</t>
  </si>
  <si>
    <t>&lt;p&gt;Regenerate your ABI3100 4 capillary array. Send us your expired array and we will regenerate it for a fraction of the cost of a new array. Arrays can be regenerated multiple times. For best results send us your array as soon as it comes off the sequencer and store the arrays wet before shipping. You will received the same array back clean and dry ready for use.&lt;/p&gt;</t>
  </si>
  <si>
    <t>ar3500-24</t>
  </si>
  <si>
    <t>ABI3500 24 array regeneration AR3500-24</t>
  </si>
  <si>
    <t>&lt;p&gt;Regenerate your ABI31500 24 capillary array. Send us your expired array and we will regenerate it for a fraction of the cost of a new array. Arrays can be regenerated multiple times. For best results send us your array as soon as it comes off the sequencer and store the arrays wet before shipping. You will received the same array back clean and dry ready for use.&lt;/p&gt;</t>
  </si>
  <si>
    <t>ar3500-8</t>
  </si>
  <si>
    <t>ABI3500 8 array regeneration AR3500-8</t>
  </si>
  <si>
    <t>&lt;p&gt;Regenerate your ABI31500 8 capillary array. Send us your expired array and we will regenerate it for a fraction of the cost of a new array. Arrays can be regenerated multiple times. For best results send us your array as soon as it comes off the sequencer and store the arrays wet before shipping. You will received the same array back clean and dry ready for use.&lt;/p&gt;</t>
  </si>
  <si>
    <t>ar3730-48</t>
  </si>
  <si>
    <t>ABI3730 48 array regeneration AR3730-48</t>
  </si>
  <si>
    <t>&lt;p&gt;Regenerate your ABI3730 48 capillary array. Send us your expired array and we will regenerate it for a fraction of the cost of a new array. Arrays can be regenerated multiple times. For best results send us your array as soon as it comes off the sequencer and store the arrays wet before shipping. You will received the same array back clean and dry ready for use.&lt;/p&gt;</t>
  </si>
  <si>
    <t>ar3730-96</t>
  </si>
  <si>
    <t>ABI3730 96 array regeneration AR3730-96</t>
  </si>
  <si>
    <t>&lt;p&gt;Regenerate your ABI3730 96 capillary array. Send us your expired array and we will regenerate it for a fraction of the cost of a new array. Arrays can be regenerated multiple times. For best results send us your array as soon as it comes off the sequencer and store the arrays wet before shipping. You will received the same array back clean and dry ready for use.&lt;/p&gt;</t>
  </si>
  <si>
    <t>arm16-1</t>
  </si>
  <si>
    <t>ABI Array regeneration for MegaBACE 1000 ARM16-1</t>
  </si>
  <si>
    <t>&lt;p&gt;Regenerate your MegaBACE 1000 array.¬† Send us your expired array and we will regenerate it for a fraction of the cost of a new array.¬† Arrays can be regenerated multiple times.¬† For best results send us your array as soon as it comes off the sequencer and store the arrays wet before shipping. You will received the same array back clean and dry ready for use.¬†¬†&lt;/p&gt;</t>
  </si>
  <si>
    <t>aua16</t>
  </si>
  <si>
    <t>ArraySlide gasket 16 AUA16</t>
  </si>
  <si>
    <t>&lt;p&gt;Gasket designed for 16 (7 mm x 7 mm) subsections&lt;/p&gt;
&lt;iframe width="560" height="315" src="https://www.youtube.com/embed/tbprQ9IXE9I" frameborder="0" allow="accelerometer; autoplay; encrypted-media; gyroscope; picture-in-picture" allowfullscreen=""&gt;&lt;/iframe&gt;</t>
  </si>
  <si>
    <t>aua24-4m</t>
  </si>
  <si>
    <t>ArraySlide gasket for AHM24-4 AUA24-4M</t>
  </si>
  <si>
    <t>&lt;p&gt;Gasket designed for slide chamber with 96 round openings&lt;/p&gt;
&lt;iframe width="560" height="315" src="https://www.youtube.com/embed/tbprQ9IXE9I" frameborder="0" allow="accelerometer; autoplay; encrypted-media; gyroscope; picture-in-picture" allowfullscreen=""&gt;&lt;/iframe&gt;</t>
  </si>
  <si>
    <t>aua24-4s</t>
  </si>
  <si>
    <t>ArraySlide gasket for AHS24-4 AUA24-4S</t>
  </si>
  <si>
    <t>&lt;p&gt;Gasket designed for slide chamber with 96 rectangular openings¬†&lt;/p&gt;
&lt;iframe width="560" height="315" src="https://www.youtube.com/embed/tbprQ9IXE9I" frameborder="0" allow="accelerometer; autoplay; encrypted-media; gyroscope; picture-in-picture" allowfullscreen=""&gt;&lt;/iframe&gt;</t>
  </si>
  <si>
    <t>aua96</t>
  </si>
  <si>
    <t>ArraySlide gasket AUA96</t>
  </si>
  <si>
    <t>&lt;p&gt;Gasket designed for 96 (7 mm x 7 mm) subsections&lt;/p&gt;
&lt;iframe width="560" height="315" src="https://www.youtube.com/embed/tbprQ9IXE9I" frameborder="0" allow="accelerometer; autoplay; encrypted-media; gyroscope; picture-in-picture" allowfullscreen=""&gt;&lt;/iframe&gt;</t>
  </si>
  <si>
    <t>b1-g-10-100</t>
  </si>
  <si>
    <t>OWL Scientific Comb 1.0 mm thick, 10 tooth B1-G-10-100</t>
  </si>
  <si>
    <t>&lt;p&gt;Comb 1.0 mm thick, 10 tooth for OWL Scientific B1 Mini Gel System.&lt;/p&gt;</t>
  </si>
  <si>
    <t>b1-g-10-150</t>
  </si>
  <si>
    <t>OWL Scientific Comb 1.5 mm thick, 10 tooth B1-G-10-150</t>
  </si>
  <si>
    <t>&lt;p&gt;Comb 1.5 mm thick, 10 tooth for OWL Scientific B1 Mini Gel System.&lt;/p&gt;</t>
  </si>
  <si>
    <t>b1-g-100</t>
  </si>
  <si>
    <t>OWL Scientific B1 Mini (9x11cm) Mini Gel System w/1.0 mm thick combs B1-G-100</t>
  </si>
  <si>
    <t>&lt;p&gt;The Owl B1 Mini Gel System is the perfect small device. Run from 5 to 34 samples in this functional system. The unit is economical enough for every researcher to have one at their workstation. The durability and ease of use makes this the perfect choice for students and high volume researchers.&lt;/p&gt;
&lt;p&gt;The 2 comb slots on the U.V. transmissible (UVT) gel tray, double your sample capacity by doubling the number of sample wells. Heavy duty, one piece combs eliminate comb assembly. UVT gel trays are silk screened with a florescent ruler for easy measurement of bands.&lt;/p&gt;
&lt;p&gt;Complete system includes buffer chamber, lid with attached power supply leads, gasketed UV Transmissible (UVT) gel tray (9 cm x 11 cm), and 2 combs (10 and 14 wells, 1.0 mm thick)&lt;/p&gt;</t>
  </si>
  <si>
    <t>b1-g-12-100</t>
  </si>
  <si>
    <t>OWL Scientific Comb 1.0 mm thick, 12 tooth B1-G-12-100</t>
  </si>
  <si>
    <t>&lt;p&gt;Comb 1.0 mm thick, 12 tooth for OWL Scientific B1 Mini Gel System.&lt;/p&gt;</t>
  </si>
  <si>
    <t>b1-g-12-150</t>
  </si>
  <si>
    <t>OWL Scientific Comb 1.5 mm thick, 12 tooth B1-G-12-150</t>
  </si>
  <si>
    <t>&lt;p&gt;Comb 1.5 mm thick, 12 tooth for OWL Scientific B1 Mini Gel System.&lt;/p&gt;</t>
  </si>
  <si>
    <t>b1-g-14-100</t>
  </si>
  <si>
    <t>OWL Scientific Comb 1.0mm thick, 14 tooth B1-G-14-100</t>
  </si>
  <si>
    <t>&lt;p&gt;Comb 1.0mm thick, 14 tooth for OWL Scientific B1 Mini Gel System.&lt;/p&gt;</t>
  </si>
  <si>
    <t>b1-g-14-150</t>
  </si>
  <si>
    <t>OWL Scientific Comb 1.5 mm thick, 14 tooth B1-G-14-150</t>
  </si>
  <si>
    <t>&lt;p&gt;Comb 1.5 mm thick, 14 tooth for OWL Scientific B1 Mini Gel System.&lt;/p&gt;</t>
  </si>
  <si>
    <t>b1-g-150</t>
  </si>
  <si>
    <t>OWL Scientific B1 Mini (9x11cm) Mini Gel System w/1.5 mm thick combs B1-G-150</t>
  </si>
  <si>
    <t>&lt;p&gt;The Owl B1 RapidCast‚Ñ¢ Mini Gel System is the perfect small device. Run from 5 to 34 samples in this functional system. The unit is economical enough for every researcher to have one at their workstation. The durability and ease of use makes this the perfect choice for students and high volume researchers.&lt;/p&gt;
&lt;p&gt;The 2 comb slots on the U.V. transmissible (UVT) gel tray, double your sample capacity by doubling the number of sample wells. Heavy duty, one piece combs eliminate comb assembly. UVT gel trays are silk screened with a florescent ruler for easy measurement of bands.&lt;/p&gt;
&lt;p&gt;Complete system includes buffer chamber, lid with attached power supply leads, gasketed UV Transmissible (UVT) gel tray (9 cm x 11 cm), and 2 combs (10 and 14 wells, 1.5 mm thick)&lt;/p&gt;</t>
  </si>
  <si>
    <t>b1-g-5-100</t>
  </si>
  <si>
    <t>OWL Scientific Comb 1.0mm thick, 5 tooth B1-G-5-100</t>
  </si>
  <si>
    <t>&lt;p&gt;Comb 1.0mm thick, 5 tooth for OWL Scientific B1 Mini Gel System.&lt;/p&gt;</t>
  </si>
  <si>
    <t>b1-g-5-150</t>
  </si>
  <si>
    <t>OWL Scientific Comb 1.5 mm thick, 5 tooth B1-G-5-150</t>
  </si>
  <si>
    <t>&lt;p&gt;Comb 1.5 mm thick, 5 tooth for OWL Scientific B1 Mini Gel System.&lt;/p&gt;</t>
  </si>
  <si>
    <t>b1-g-8-100</t>
  </si>
  <si>
    <t>OWL Scientific Comb 1.0mm thick, 8 tooth B1-G-8-100</t>
  </si>
  <si>
    <t>&lt;p&gt;Comb 1.0mm thick, 8 tooth for OWL Scientific B1 Mini Gel System.&lt;/p&gt;</t>
  </si>
  <si>
    <t>b1-g-8-150</t>
  </si>
  <si>
    <t>OWL Scientific Comb 1.5 mm thick, 8 tooth B1-G-8-150</t>
  </si>
  <si>
    <t>&lt;p&gt;Comb 1.5 mm thick, 8 tooth for OWL Scientific B1 Mini Gel System.&lt;/p&gt;</t>
  </si>
  <si>
    <t>b1-g-prep</t>
  </si>
  <si>
    <t>OWL Scientific Preparative Comb, 1.5 mm thick B1-G-PREP</t>
  </si>
  <si>
    <t>&lt;p&gt;Preparative Comb, 1.5 mm thick for OWL Scientific B1 Mini Gel System.&lt;/p&gt;</t>
  </si>
  <si>
    <t>b1-g-rl-18-100</t>
  </si>
  <si>
    <t>OWL Scientific 2X Microtiter format Comb 1.0 mm thick, 18 tooth B1-G-RL-18-100</t>
  </si>
  <si>
    <t>&lt;p&gt;2X Microtiter format comb, Rapid Load, 1.0 mm thick, 18 tooth for OWL Scientific B1 Mini Gel System.&lt;/p&gt;</t>
  </si>
  <si>
    <t>b1-g-rl-18-150</t>
  </si>
  <si>
    <t>OWL Scientific 2X Microtiter format Comb 1.5 mm thick, 18 tooth B1-G-RL-18-150</t>
  </si>
  <si>
    <t>&lt;p&gt;2X Microtiter format comb, Rapid Load, 1.5 mm thick, 18 tooth for OWL Scientific B1 Mini Gel System.&lt;/p&gt;</t>
  </si>
  <si>
    <t>b1-g-rl-9-100</t>
  </si>
  <si>
    <t>OWL Scientific 1X Microtiter format Comb 1.0 mm thick, 9 tooth B1-G-RL-9-100</t>
  </si>
  <si>
    <t>&lt;p&gt;1X Microtiter format comb, Rapid Load, 1.0 mm thick, 9 tooth for OWL Scientific B1 Mini Gel System.&lt;/p&gt;</t>
  </si>
  <si>
    <t>b1a-g-10-100</t>
  </si>
  <si>
    <t>OWL Scientific Comb, 1.0 mm thick, 10 tooth B1A-G-10-100</t>
  </si>
  <si>
    <t>&lt;p&gt;Comb, 1.0 mm thick, 10 tooth for OWL Scientific B1A Mini Gel System.&lt;/p&gt;</t>
  </si>
  <si>
    <t>b1a-g-10-150</t>
  </si>
  <si>
    <t>OWL Scientific Comb, 1.5 mm thick, 10 tooth B1A-G-10-150</t>
  </si>
  <si>
    <t>&lt;p&gt;Comb, 1.5 mm thick, 10 tooth for OWL Scientific B1A Mini Gel System.&lt;/p&gt;</t>
  </si>
  <si>
    <t>b1a-g-100</t>
  </si>
  <si>
    <t>OWL Scientific B1A Mini (7x8cm) Mini Gel System w/1.0 mm thick combs B1A-G-100</t>
  </si>
  <si>
    <t>&lt;p&gt;The Owl B1A Mini Gel System is designed to provide flat, even banding patterns and consistent results with less hassle. This is the perfect size to determine molecular weight ranges of PCR fragments or larger sized DNA molecules. The all in one design allows you the option of casting and running a gel in the buffer chamber, eliminating the need for additional equipment. Run from 5 to 24 samples in 15 minutes.&lt;/p&gt;
&lt;p&gt;The two comb slots on the U.V. Transmissible (UVT) gel tray, double your sample capacity by doubling the number of sample wells. Heavy duty, one piece combs eliminate comb assembly. UVT gel trays are silk screened with a florescent ruler for easy measurement of bands.&lt;/p&gt;
&lt;p&gt;Complete system includes buffer chamber, lid with attached power supply leads, gasketed UV Transmissible (UVT) gel tray (7cm x 8 cm), and 2 combs (6 and 10 wells, 1.0 mm thick)&lt;/p&gt;</t>
  </si>
  <si>
    <t>b1a-g-12-100</t>
  </si>
  <si>
    <t>OWL Scientific Comb, 1.0 mm thick, 12 tooth B1A-G-12-100</t>
  </si>
  <si>
    <t>&lt;p&gt;Comb, 1.0 mm thick, 12 tooth for OWL Scientific B1A Mini Gel System.&lt;/p&gt;</t>
  </si>
  <si>
    <t>b1a-g-12-150</t>
  </si>
  <si>
    <t>OWL Scientific Comb, 1.5 mm thick, 12 tooth B1A-G-12-150</t>
  </si>
  <si>
    <t>&lt;p&gt;Comb, 1.5 mm thick, 12 tooth for OWL Scientific B1A Mini Gel System.&lt;/p&gt;</t>
  </si>
  <si>
    <t>b1a-g-150</t>
  </si>
  <si>
    <t>OWL Scientific B1A Mini (7x8cm) Mini Gel System w/1.5 mm thick combs B1A-G-150</t>
  </si>
  <si>
    <t>&lt;p&gt;The Owl B1A Mini Gel System is designed to provide flat, even banding patterns and consistent results with less hassle. This is the perfect size to determine molecular weight ranges of PCR fragments or larger sized DNA molecules. The all in one design allows you the option of casting and running a gel in the buffer chamber, eliminating the need for additional equipment. Run from 5 to 24 samples in 15 minutes.&lt;/p&gt;
&lt;p&gt;The two comb slots on the U.V. Transmissible (UVT) gel tray, double your sample capacity by doubling the number of sample wells. Heavy duty, one piece combs eliminate comb assembly. UVT gel trays are silk screened with a florescent ruler for easy measurement of bands.&lt;/p&gt;
&lt;p&gt;Complete system includes buffer chamber, lid with attached power supply leads, gasketed UV Transmissible (UVT) gel tray (7cm x 8 cm), and 2 combs (6 and 10 wells, 1.5 mm thick)&lt;/p&gt;</t>
  </si>
  <si>
    <t>b1a-g-5-100</t>
  </si>
  <si>
    <t>OWL Scientific Comb, 1.0mm thick, 5 tooth B1A-G-5-100</t>
  </si>
  <si>
    <t>&lt;p&gt;Comb, 1.0mm thick, 5 tooth for OWL Scientific B1A Mini Gel System.&lt;/p&gt;</t>
  </si>
  <si>
    <t>b1a-g-5-150</t>
  </si>
  <si>
    <t>OWL Scientific Comb, 1.5 mm thick, 5 tooth B1A-G-5-150</t>
  </si>
  <si>
    <t>&lt;p&gt;Comb, 1.5 mm thick, 5 tooth for OWL Scientific B1A Mini Gel System.&lt;/p&gt;</t>
  </si>
  <si>
    <t>b1a-g-6-100</t>
  </si>
  <si>
    <t>OWL Scientific Comb, 1.0mm thick, 6 tooth B1A-G-6-100</t>
  </si>
  <si>
    <t>&lt;p&gt;Comb, 1.0mm thick, 6 tooth for OWL Scientific B1A Mini Gel System.&lt;/p&gt;</t>
  </si>
  <si>
    <t>b1a-g-6-150</t>
  </si>
  <si>
    <t>OWL Scientific Comb, 1.5 mm thick, 6 tooth B1A-G-6-150</t>
  </si>
  <si>
    <t>&lt;p&gt;Comb, 1.5 mm thick, 6 tooth for OWL Scientific B1A Mini Gel System.&lt;/p&gt;</t>
  </si>
  <si>
    <t>b1a-g-8-100</t>
  </si>
  <si>
    <t>OWL Scientific Comb, 1.0mm thick, 8 tooth B1A-G-8-100</t>
  </si>
  <si>
    <t>&lt;p&gt;Comb, 1.0mm thick, 8 tooth for OWL Scientific B1A Mini Gel System.&lt;/p&gt;</t>
  </si>
  <si>
    <t>b1a-g-8-150</t>
  </si>
  <si>
    <t>OWL Scientific Comb, 1.5 mm thick, 8 tooth B1A-G-8-150</t>
  </si>
  <si>
    <t>&lt;p&gt;Comb, 1.5 mm thick, 8 tooth for OWL Scientific B1A Mini Gel System.&lt;/p&gt;</t>
  </si>
  <si>
    <t>b1a-g-cst</t>
  </si>
  <si>
    <t>OWL Scientific Multiple Casting Chamber B1A-G-CST</t>
  </si>
  <si>
    <t>&lt;p&gt;Multiple Casting Chamber for OWL Scientific B1A Mini Gel System.&lt;/p&gt;</t>
  </si>
  <si>
    <t>b1a-g-gk</t>
  </si>
  <si>
    <t>OWL Scientific Replacement Gasket, set of (2) B1A-G-GK</t>
  </si>
  <si>
    <t>&lt;p&gt;Replacement Gasket, set of (2) for OWL Scientific B1A Mini Gel System.&lt;/p&gt;</t>
  </si>
  <si>
    <t>b1a-g-prep</t>
  </si>
  <si>
    <t>OWL Scientific Preparative Comb, 1.5 mm thick B1A-G-PREP</t>
  </si>
  <si>
    <t>&lt;p&gt;Preparative Comb, 1.5 mm thick for OWL Scientific B1A Mini Gel System.&lt;/p&gt;</t>
  </si>
  <si>
    <t>b2-g-100</t>
  </si>
  <si>
    <t>OWL Scientific B2 (12x14cm) Mini Gel System w/1.0 mm thick combs B2-G-100</t>
  </si>
  <si>
    <t>&lt;p&gt;The Owl B2 Mini Gel System provides the most flexibility in a very small footprint. The longer gel length and the 2 comb slots give you the flexibility of running 8 to 48 samples on 1 gel. The optional multi load tray can increase the maximum number of samples to 108 in a multichannel pipette format. The simple to use casting method, and multiple comb and tray options, makes this a popular system.&lt;/p&gt;
&lt;p&gt;Complete system includes:&lt;/p&gt;
&lt;p&gt;Heavy duty lower buffer chamber&lt;br&gt;
Interlock safety lid with attached leads&lt;br&gt;
Gasketed (cast in place) 12cm wide x 14cm long UV-transparent gel tray with built-in fluorescent ruler and 2 comb slots.&lt;br&gt;
One 1.0mm x 12 tooth comb&lt;br&gt;
One 1.0mm x 20 tooth comb&lt;/p&gt;</t>
  </si>
  <si>
    <t>b2-g-150</t>
  </si>
  <si>
    <t>OWL Scientific B2 (12x14cm) Mini Gel System w/1.5 mm thick combs B2-G-150</t>
  </si>
  <si>
    <t>&lt;p&gt;The Owl B2 Mini Gel System provides the most flexibility in a very small footprint. The longer gel length and the 2 comb slots give you the flexibility of running 8 to 48 samples on 1 gel. The optional multi load tray can increase the maximum number of samples to 108 in a multichannel pipette format. The simple to use casting method, and multiple comb and tray options, makes this a popular system.&lt;/p&gt;
&lt;p&gt;Complete system includes:&lt;br&gt;
Heavy duty lower buffer chamber&lt;br&gt;
Interlock safety lid with attached leads&lt;br&gt;
Gasketed (cast in place) 12cm wide x 14cm long UV-transparent gel tray with built-in fluorescent ruler and 2 comb slots.&lt;br&gt;
One 1.0mm x 12 tooth comb&lt;br&gt;
One 1.0mm x 20 tooth comb&lt;/p&gt;</t>
  </si>
  <si>
    <t>b3-g-100</t>
  </si>
  <si>
    <t>OWL Scientific B3 (12x14cm) Mini w/integral buffer circulation, 1.0mm combs B3-G-100</t>
  </si>
  <si>
    <t>&lt;p&gt;The Owl B3 Mini Gel System, w/integral buffer circulation, provides the most flexibility in a very small footprint. The longer gel length and the 2 comb slots give you the flexibility of running 8 to 48 samples on 1 gel. The optional multi load tray can increase the maximum number of samples to 108 in a multichannel pipette format. The simple to use casting method, and multiple comb and tray options, makes this a popular system.&lt;/p&gt;
&lt;p&gt;Complete system includes:&lt;/p&gt;
&lt;p&gt;Heavy duty lower buffer chamber&lt;br&gt;
Interlock safety lid with attached leads&lt;br&gt;
Gasketed (cast in place) 12cm wide x 14cm long UV-transparent gel tray with built-in fluorescent ruler and 2 comb slots.&lt;br&gt;
One 1.0mm x 12 tooth comb&lt;br&gt;
One 1.0mm x 20 tooth comb&lt;/p&gt;</t>
  </si>
  <si>
    <t>b3-g-150</t>
  </si>
  <si>
    <t>OWL Scientific B3 (12x14cm) Mini w/integral buffer circulation, 1.5mm combs B3-G-150</t>
  </si>
  <si>
    <t>bbdt1520-25</t>
  </si>
  <si>
    <t>Thick blot filter paper, 15cm x 20cm BBDT1520-25</t>
  </si>
  <si>
    <t>&lt;p&gt;15 x 20 cm, absorbent filter paper, for use with Trans-Blot cassette Pkg of 25.&lt;/p&gt;</t>
  </si>
  <si>
    <t>bbdt7510-50</t>
  </si>
  <si>
    <t>Thick blot filter paper, 7.5cm x 10cm BBDT7510-50</t>
  </si>
  <si>
    <t>&lt;p&gt;7.5 x 10 cm, absorbent filter paper, for use with Mini Trans-Blot cassette, Pkg of 50&lt;/p&gt;</t>
  </si>
  <si>
    <t>bbn1517-100</t>
  </si>
  <si>
    <t>Bio-Rad Filter blotting paper (thin) 15cm x 17.5cm BBN1517-100</t>
  </si>
  <si>
    <t>&lt;p&gt;Blotting paper for BIO-RAD¬Æ PROTEAN¬Æ II and other large format gels. Manufactured entirely from high-quality cotton linters that have an alpha cellulose content of at least 98%, 0.34mm thick, 15cm x 17.5cm, 100 sheets per pack.&lt;/p&gt;</t>
  </si>
  <si>
    <t>bbs1510-50</t>
  </si>
  <si>
    <t>Filter blotting paper (thick), 15cm x 10cm BBS1510-50</t>
  </si>
  <si>
    <t>&lt;p&gt;This thick filter paper is used for Western Blotting of large format gels in transfer cassettes. This material is free of contaminants, and there are 50 (15cm x 10cm) sheets in each pack, 1.0mm thick.&lt;/p&gt;</t>
  </si>
  <si>
    <t>bbs50</t>
  </si>
  <si>
    <t>Filter blotting paper (thick), 7.5cm x 10cm BBS50</t>
  </si>
  <si>
    <t>&lt;p&gt;This thick filter paper is used for western blotting of mini-gels in transfer cassettes. This material is free of contaminants, and there are 50 (7.5cm x 10cm) sheets in each pack, 1.0mm thick.&lt;/p&gt;</t>
  </si>
  <si>
    <t>bbt1416-30</t>
  </si>
  <si>
    <t>Bio-Rad Filter blotting paper (thin) 14cm x 16cm BBT1416-30</t>
  </si>
  <si>
    <t>&lt;p&gt;Standard Western Blotting filter paper for BIO-RAD¬Æ PROTEAN¬Æ II or other large format gels, 0.5mm thick, 14cm x 16cm, 30 sheets per pack.&lt;/p&gt;</t>
  </si>
  <si>
    <t>bbt7510-60</t>
  </si>
  <si>
    <t>Filter blotting paper (thin) 7.5cm x 10cm BBT7510-60</t>
  </si>
  <si>
    <t>&lt;p&gt;Standard Western Blotting filter paper for mini-gels, 0.5mm thick, 7.5cm x 10cm, 60 sheets per pack.&lt;/p&gt;</t>
  </si>
  <si>
    <t>bbt8013-60</t>
  </si>
  <si>
    <t>Bio-Rad Filter blotting paper (thin) 8.6cm x 13cm BBT8013-60</t>
  </si>
  <si>
    <t>&lt;p&gt;Standard Western Blotting filter paper for BIO-RAD¬Æ Criterion‚Ñ¢ or other wide mini-gels, 0.5mm thick, 8.6cm x 13cm, 60 sheets per pack.&lt;/p&gt;</t>
  </si>
  <si>
    <t>bplug-1</t>
  </si>
  <si>
    <t>Banana Plug for OWL Scientific gel systems, gold plated BPLUG-1</t>
  </si>
  <si>
    <t>&lt;p&gt;Banana Plug for OWL gel systems, single gold plated plug&lt;/p&gt;</t>
  </si>
  <si>
    <t>cac73-020</t>
  </si>
  <si>
    <t>ABI Casting Comb CAC73-020</t>
  </si>
  <si>
    <t>&lt;p&gt;ABI 7.3mm depth, 0 .2mm thick, 96 upgrade&lt;/p&gt;</t>
  </si>
  <si>
    <t>cap1000</t>
  </si>
  <si>
    <t>Gel Company Capper for 1.5 / 2.0ml screw cap tubes CAP1000</t>
  </si>
  <si>
    <t>&lt;p&gt;The Gel Company Capper offers the convenience of a flip cap with the security of a screw cap. This semi-automated unit offers many advantages for capping and/or de-capping microtubes &amp;amp; microvials. With a true one handed operation, you will never have to put down your pipette to close a microtube or microvial making capping faster and less distracting. Contamination is greatly reduced because the cap remains untouched through the entire process ‚Äì dirty gloves or bare hands are no longer a source of contamination.&lt;/p&gt;
&lt;p&gt;The Capper has a small footprint for use on the lab bench or in the hood and has been designed for ergonomics to reduce hand fatigue and repetitive stress. The Capper can be modified using an easy release feature making the capping head interchangeable to work with various tubes and caps - see Compatibility Chart. Unit comes with 10 racks of caps (330 caps). Patent pending.¬†&lt;/p&gt;
&lt;iframe width="560" height="315" src="https://www.youtube.com/embed/zGbbPlMPBSo" frameborder="0" allow="accelerometer; autoplay; encrypted-media; gyroscope; picture-in-picture" allowfullscreen=""&gt;&lt;/iframe&gt;</t>
  </si>
  <si>
    <t>cbl10-075</t>
  </si>
  <si>
    <t>Bio-Rad 10 lane, 0.75 mm thick comb CBL10-075</t>
  </si>
  <si>
    <t>&lt;p&gt;(BIO-RAD catalog #165-1876) for the BIORAD PROTEAN II. Our combs are made from 100% virgin Teflon and are burr free.&lt;/p&gt;</t>
  </si>
  <si>
    <t>cbl10-100</t>
  </si>
  <si>
    <t>Bio-Rad 10 lane, 1.0 mm thick comb CBL10-100</t>
  </si>
  <si>
    <t>&lt;p&gt;(BIO-RAD catalog #165-1877) for the BIORAD PROTEAN II. Our combs are made from 100% virgin Teflon and are burr free.&lt;/p&gt;</t>
  </si>
  <si>
    <t>cbl10-150</t>
  </si>
  <si>
    <t>Bio-Rad 10 lane, 1.5mm thick comb CBL10-150</t>
  </si>
  <si>
    <t>&lt;p&gt;(BIO-RAD catalog #165-1878) for the BIORAD PROTEAN II. Our combs are made from 100% virgin Teflon and are burr free.&lt;/p&gt;</t>
  </si>
  <si>
    <t>cbl15-075</t>
  </si>
  <si>
    <t>Bio-Rad 15 lane, 0.75 mm thick comb, Bio-Rad PROTEAN II CBL15-075</t>
  </si>
  <si>
    <t>&lt;p&gt;(BIO-RAD catalog #165-1871) for the BIORAD PROTEAN II. Our combs are made from 100% virgin Teflon and are burr free.&lt;/p&gt;</t>
  </si>
  <si>
    <t>cbl15-100</t>
  </si>
  <si>
    <t>Bio-Rad 15 lane, 1.0 mm thick comb, Bio-Rad PROTEAN II CBL15-100</t>
  </si>
  <si>
    <t>&lt;p&gt;(BIO-RAD catalog #165-1872) for the BIORAD PROTEAN II. Our combs are made from 100% virgin Teflon and are burr free.&lt;/p&gt;</t>
  </si>
  <si>
    <t>cbl15-150</t>
  </si>
  <si>
    <t>Bio-Rad 15 lane, 1.5 mm thick comb, Bio-Rad PROTEAN II CBL15-150</t>
  </si>
  <si>
    <t>&lt;p&gt;(BIO-RAD catalog #165-1873) for the BIORAD PROTEAN II. Our combs are made from 100% virgin Teflon and are burr free.&lt;/p&gt;</t>
  </si>
  <si>
    <t>cbl18-075</t>
  </si>
  <si>
    <t>Bio-Rad 18 lane comb, 0.75 mm thick CBL18-075</t>
  </si>
  <si>
    <t>&lt;p&gt;for the BIO-RAD PROTEAN II. Our combs are made from 100% virgin Teflon and are burr free.&lt;/p&gt;</t>
  </si>
  <si>
    <t>cbl18-100</t>
  </si>
  <si>
    <t>Bio-Rad 18 lane comb, 1.0 mm thick comb CBL18-100</t>
  </si>
  <si>
    <t>cbl18-150</t>
  </si>
  <si>
    <t>Bio-Rad 18 lane comb, 1.5 mm thick CBL18-150</t>
  </si>
  <si>
    <t>cbl20-075</t>
  </si>
  <si>
    <t>Bio-Rad 20 lane comb, 0.75 mm thick CBL20-075</t>
  </si>
  <si>
    <t>&lt;p&gt;(BIO-RAD catalog #165-1866) for the BIO-RAD PROTEAN II. Our combs are made from 100% virgin Teflon and are burr free.&lt;/p&gt;</t>
  </si>
  <si>
    <t>cbl20-100</t>
  </si>
  <si>
    <t>Bio-Rad 20 lane comb, 1.0 mm thick CBL20-100</t>
  </si>
  <si>
    <t>&lt;p&gt;(BIO-RAD catalog #165-1867) for the BIO-RAD PROTEAN II. Our combs are made from 100% virgin Teflon and are burr free.&lt;/p&gt;</t>
  </si>
  <si>
    <t>cbl20-150</t>
  </si>
  <si>
    <t>Bio-Rad 20 lane comb, 1.5 mm thick CBL20-150</t>
  </si>
  <si>
    <t>&lt;p&gt;(BIO-RAD catalog #165-1868) for the BIO-RAD PROTEAN II. Our combs are made from 100% virgin Teflon and are burr free.&lt;/p&gt;</t>
  </si>
  <si>
    <t>cbl25-075</t>
  </si>
  <si>
    <t>Bio-Rad 25 lane comb, 0.75 mm thick CBL25-075</t>
  </si>
  <si>
    <t>&lt;p&gt;(BIO-RAD catalog #165-1861) for the BIO-RAD PROTEAN II. Our combs are made from 100% virgin Teflon and are burr free.&lt;/p&gt;</t>
  </si>
  <si>
    <t>cbl25-100</t>
  </si>
  <si>
    <t>Bio-Rad 25 lane comb, 1.0 mm thick CBL25-100</t>
  </si>
  <si>
    <t>&lt;p&gt;(BIO-RAD catalog #165-1862) for the BIO-RAD PROTEAN II. Our combs are made from 100% virgin Teflon and are burr free.&lt;/p&gt;</t>
  </si>
  <si>
    <t>cbl25-150</t>
  </si>
  <si>
    <t>Bio-Rad 25 lane comb, 1.5 mm thick CBL25-150</t>
  </si>
  <si>
    <t>&lt;p&gt;(BIO-RAD catalog #165-1863) for the BIO-RAD PROTEAN II. Our combs are made from 100% virgin Teflon and are burr free.&lt;/p&gt;</t>
  </si>
  <si>
    <t>cbl30-075</t>
  </si>
  <si>
    <t>Bio-Rad 30 lane comb, 0.75 mm thick CBL30-075</t>
  </si>
  <si>
    <t>cblsr-100</t>
  </si>
  <si>
    <t>Bio-Rad Single Reference comb, 1.0 mm thick CBLSR-100</t>
  </si>
  <si>
    <t>&lt;p&gt;(BIO-RAD catalog #165-1897) for the BIO-RAD PROTEAN II. Our combs are made from 100% virgin Teflon and are burr free.&lt;/p&gt;</t>
  </si>
  <si>
    <t>cblsr-150</t>
  </si>
  <si>
    <t>Bio-Rad Single Reference comb, 1.5 mm thick CBLSR-150</t>
  </si>
  <si>
    <t>&lt;p&gt;(BIO-RAD catalog #165-1898) for the BIO-RAD PROTEAN II. Our combs are made from 100% virgin Teflon and are burr free.&lt;/p&gt;</t>
  </si>
  <si>
    <t>cbm12-100</t>
  </si>
  <si>
    <t>Bio-Rad 12 lane comb, adjustable height CBM12-100</t>
  </si>
  <si>
    <t>&lt;p&gt;1.00 mm thick, 58 mm wide for Bio-Rad (comb back not included)&lt;/p&gt;</t>
  </si>
  <si>
    <t>cbs05-075</t>
  </si>
  <si>
    <t>Bio-Rad 5 lane comb, 0.75 mm thick CBS05-075</t>
  </si>
  <si>
    <t>&lt;p&gt;(BIO-RAD catalog #165-2916) for the BIORAD Mini-PROTEAN II. Our combs are made from 100% virgin Teflon and are burr free.&lt;/p&gt;</t>
  </si>
  <si>
    <t>cbs05-100</t>
  </si>
  <si>
    <t>Bio-Rad 5 lane comb, 1.0 mm thick CBS05-100</t>
  </si>
  <si>
    <t>&lt;p&gt;(BIO-RAD catalog #165-2917) for the BIORAD Mini-PROTEAN II. Our combs are made from 100% virgin Teflon and are burr free.&lt;/p&gt;</t>
  </si>
  <si>
    <t>cbs05-150</t>
  </si>
  <si>
    <t>Bio-Rad 5 lane comb, 1.5 mm thick CBS05-150</t>
  </si>
  <si>
    <t>&lt;p&gt;(BIO-RAD catalog #165-2918) for the BIORAD Mini-PROTEAN II. Our combs are made from 100% virgin Teflon and are burr free.&lt;/p&gt;</t>
  </si>
  <si>
    <t>cbs10-075</t>
  </si>
  <si>
    <t>Bio-Rad 10 lane comb, 0.75 mm thick CBS10-075</t>
  </si>
  <si>
    <t>&lt;p&gt;(BIO-RAD catalog #165-2920) for the BIORAD Mini-PROTEAN II. Our combs are made from 100% virgin Teflon and are burr free.&lt;/p&gt;</t>
  </si>
  <si>
    <t>cbs10-100</t>
  </si>
  <si>
    <t>Bio-Rad 10 lane comb, 1.0 mm thick CBS10-100</t>
  </si>
  <si>
    <t>&lt;p&gt;(BIO-RAD catalog #165-2921) for the BIORAD Mini-PROTEAN II. Our combs are made from 100% virgin Teflon and are burr free.&lt;/p&gt;</t>
  </si>
  <si>
    <t>cbs10-150</t>
  </si>
  <si>
    <t>Bio-Rad 10 lane comb, 1.5 mm thick CBS10-150</t>
  </si>
  <si>
    <t>&lt;p&gt;(BIO-RAD catalog #165-2922) for the BIORAD Mini-PROTEAN II. Our combs are made from 100% virgin Teflon and are burr free.&lt;/p&gt;</t>
  </si>
  <si>
    <t>cbs12-075</t>
  </si>
  <si>
    <t>Bio-Rad 12 lane comb, 0.75 mm thick CBS12-075</t>
  </si>
  <si>
    <t>&lt;p&gt;for the BIO-RAD Mini-PROTEAN II. Our combs are made from 100% virgin Teflon and are burr free.&lt;/p&gt;</t>
  </si>
  <si>
    <t>cbs12-100</t>
  </si>
  <si>
    <t>Bio-Rad 12 lane comb, 1.0 mm thick CBS12-100</t>
  </si>
  <si>
    <t>cbs12-150</t>
  </si>
  <si>
    <t>Bio-Rad 12 lane comb, 1.5 mm thick CBS12-150</t>
  </si>
  <si>
    <t>cbs15-075</t>
  </si>
  <si>
    <t>Bio-Rad 15 lane comb, 0.75 mm thick, Bio-Rad Mini-PROTEAN II CBS15-075</t>
  </si>
  <si>
    <t>&lt;p&gt;(BIO-RAD catalog #165-2924) for the BIORAD Mini-PROTEAN II. Our combs are made from 100% virgin Teflon and are burr free.&lt;/p&gt;</t>
  </si>
  <si>
    <t>cbs15-100</t>
  </si>
  <si>
    <t>Bio-Rad 15 lane comb, 1.0mm thick, Bio-Rad Mini-PROTEAN II CBS15-100</t>
  </si>
  <si>
    <t>&lt;p&gt;(BIO-RAD catalog #165-2925) for the BIORAD Mini-PROTEAN II. Our combs are made from 100% virgin Teflon and are burr free.&lt;/p&gt;</t>
  </si>
  <si>
    <t>cbs15-150</t>
  </si>
  <si>
    <t>Bio-Rad 15 lane comb, 1.5 mm thick, Bio-rad Miniprotean II CBS15-150</t>
  </si>
  <si>
    <t>&lt;p&gt;(BIO-RAD catalog #165-2926) for the BIORAD Mini-PROTEAN II. Our combs are made from 100% virgin Teflon and are burr free.&lt;/p&gt;</t>
  </si>
  <si>
    <t>cbs20-075</t>
  </si>
  <si>
    <t>Bio-Rad 20 lane comb, 0.75 mm thick CBS20-075</t>
  </si>
  <si>
    <t>cbs20-100</t>
  </si>
  <si>
    <t>Bio-Rad 20 lane comb, 1.0 mm thick CBS20-100</t>
  </si>
  <si>
    <t>cbs20-150</t>
  </si>
  <si>
    <t>Bio-Rad 20 lane comb, 1.5 mm thick CBS20-150</t>
  </si>
  <si>
    <t>&lt;p&gt;for the BIO-RADMini-PROTEAN II. Our combs are made from 100% virgin Teflon and are burr free.&lt;/p&gt;</t>
  </si>
  <si>
    <t>cbsdr-150</t>
  </si>
  <si>
    <t>Bio-Rad Dual Reference comb, 1.5 mm thick CBSDR-150</t>
  </si>
  <si>
    <t>&lt;p&gt;for the Mini-BIO-RAD PROTEAN II. Our combs are made from 100% virgin Teflon and are burr free.&lt;/p&gt;</t>
  </si>
  <si>
    <t>cbu05-075</t>
  </si>
  <si>
    <t>Bio-Rad 5 lane comb, 0.75mm, for Mini-PROTEAN¬Æ 3 &amp; Tetra Cell, pkg of 5 CBU05-075</t>
  </si>
  <si>
    <t>&lt;p&gt;for BIO-RAD Mini-PROTEAN¬Æ 3 and Tetra Cell systems. Package of 5. (BIO-RAD catalog #165-3352)&lt;/p&gt;</t>
  </si>
  <si>
    <t>cbu05-100</t>
  </si>
  <si>
    <t>Bio-Rad 5 lane comb, 1.0mm, for Mini-PROTEAN¬Æ 3 &amp; Tetra Cell, pkg of 5 CBU05-100</t>
  </si>
  <si>
    <t>&lt;p&gt;for BIO-RAD Mini-PROTEAN¬Æ 3 &amp;amp; Tetra Cell systems. Package of 5. (BIO-RAD catalog #165-3357)&lt;/p&gt;</t>
  </si>
  <si>
    <t>cbu05-150</t>
  </si>
  <si>
    <t>Bio-Rad 5 lane comb, 1.5mm, for Mini-PROTEAN¬Æ 3 &amp; Tetra Cell, pkg of 5 CBU05-150</t>
  </si>
  <si>
    <t>&lt;p&gt;for BIO-RAD Mini-PROTEAN¬Æ 3 &amp;amp; Tetra Cell systems. Package of 5. (BIO-RAD catalog #165-3363)&lt;/p&gt;</t>
  </si>
  <si>
    <t>cbu09-150</t>
  </si>
  <si>
    <t>Bio-Rad 9 lane comb, 1.5mm, for Mini-PROTEAN¬Æ 3 &amp; Tetra Cell, pkg of 5 CBU09-150</t>
  </si>
  <si>
    <t>&lt;p&gt;for BIO-RAD Mini-PROTEAN¬Æ 3 &amp;amp; Tetra Cell systems. Package of 5. (BIO-RAD catalog #165-3364)&lt;/p&gt;</t>
  </si>
  <si>
    <t>cbu10-075</t>
  </si>
  <si>
    <t>Bio-Rad 10 well comb, 0.75mm, for Mini-PROTEAN¬Æ 3 &amp; Tetra Cell, pkg of 5 CBU10-075</t>
  </si>
  <si>
    <t>&lt;p&gt;for BIO-RAD Mini-PROTEAN¬Æ 3 &amp;amp; Tetra Cell systems. Package of 5. (BIO-RAD catalog #165-3354)&lt;/p&gt;</t>
  </si>
  <si>
    <t>cbu10-100</t>
  </si>
  <si>
    <t>Bio-Rad 10 lane comb, 1.0mm, for Mini-PROTEAN¬Æ 3 &amp; Tetra Cell, pkg of 5 CBU10-100</t>
  </si>
  <si>
    <t>&lt;p&gt;for BIO-RAD Mini-PROTEAN¬Æ 3 &amp;amp; Tetra Cell systems. Package of 5. (BIO-RAD catalog #165-3359)&lt;/p&gt;</t>
  </si>
  <si>
    <t>cbu10-150</t>
  </si>
  <si>
    <t>Bio-Rad 10 well comb, 1.5mm, for Mini-PROTEAN¬Æ 3 &amp; Tetra Cell, pkg of 5 CBU10-150</t>
  </si>
  <si>
    <t>cbu15-075</t>
  </si>
  <si>
    <t>Bio-Rad 15 lane comb, 0.75mm, for Mini-PROTEAN¬Æ 3 &amp; Tetra Cell, pkg of 5 CBU15-075</t>
  </si>
  <si>
    <t>&lt;p&gt;for BIO-RAD Mini-PROTEAN¬Æ 3 &amp;amp; Tetra Cell systems. Package of 5. (BIO-RAD catalog #165-3355)&lt;/p&gt;</t>
  </si>
  <si>
    <t>cbu15-100</t>
  </si>
  <si>
    <t>Bio-Rad 15 lane comb, 1.0 mm, for Mini-PROTEAN¬Æ 3 &amp; Tetra Cell, pkg of 5 CBU15-100</t>
  </si>
  <si>
    <t>&lt;p&gt;for BIO-RAD Mini-PROTEAN¬Æ 3 &amp;amp; Tetra Cell systems. Package of 5. (BIO-RAD catalog #165-3360).&lt;/p&gt;</t>
  </si>
  <si>
    <t>cbu15-150</t>
  </si>
  <si>
    <t>Bio-Rad 15 lane comb, 1.5mm, for Mini-PROTEAN¬Æ 3 &amp; Tetra Cell, pkg of 5 CBU15-150</t>
  </si>
  <si>
    <t>&lt;p&gt;for BIO-RAD Mini-PROTEAN¬Æ 3 &amp;amp; Tetra Cell. Package of 5. (BIO-RAD catalog #165-3366)&lt;/p&gt;</t>
  </si>
  <si>
    <t>cbuipg-100</t>
  </si>
  <si>
    <t>Bio-Rad IPG comb, 1.0mm, for Mini-PROTEAN¬Æ 3 &amp; Tetra Cell, pkg of 5 CBUIPG-100</t>
  </si>
  <si>
    <t>&lt;p&gt;for BIO-RAD Mini-PROTEAN¬Æ 3 &amp;amp; Tetra Cell systems. Package of 5. (BIO-RAD catalog #165-3362)&lt;/p&gt;</t>
  </si>
  <si>
    <t>cbuipg-150</t>
  </si>
  <si>
    <t>Bio-Rad IPG comb, 1.5mm, for Mini-PROTEAN¬Æ 3 &amp; Tetra Cell, pkg of 5 CBUIPG-150</t>
  </si>
  <si>
    <t>&lt;p&gt;for BIO-RAD Mini-PROTEAN¬Æ 3 &amp;amp; Tetra Cell systems. Package of 5. (BIO-RAD catalog #165-3368)&lt;/p&gt;</t>
  </si>
  <si>
    <t>cbusr-075</t>
  </si>
  <si>
    <t>Bio-Rad Single Reference comb, 0.75mm, for Mini-PROTEAN¬Æ 3 &amp; Tetra Cell CBUSR-075</t>
  </si>
  <si>
    <t>&lt;p&gt;for BIO-RAD Mini-PROTEAN¬Æ 3 &amp;amp; Tetra Cell systems. Package of 5. (BIO-RAD catalog #165-3356)&lt;/p&gt;</t>
  </si>
  <si>
    <t>cbusr-100</t>
  </si>
  <si>
    <t>Bio-Rad Single Reference comb, 1.0mm, for Mini-PROTEAN¬Æ 3 &amp; Tetra Cell CBUSR-100</t>
  </si>
  <si>
    <t>&lt;p&gt;for BIO-RAD Mini-PROTEAN¬Æ 3 &amp;amp; Tetra Cell systems. Package of 5. (BIO-RAD catalog #165-3361)&lt;/p&gt;</t>
  </si>
  <si>
    <t>cbxlsr-100</t>
  </si>
  <si>
    <t>Bio-Rad Single Reference 2D comb CBXLSR-100</t>
  </si>
  <si>
    <t>&lt;p&gt;for Bio-Rad ProteanXL, 1.0 mm thick Must be used with special thin spacers: Cat# SBXL20-100.&lt;/p&gt;</t>
  </si>
  <si>
    <t>cgk25-040</t>
  </si>
  <si>
    <t>Gibco-BRL 14 cm vinyl, sharkstooth, 25 wells CGK25-040</t>
  </si>
  <si>
    <t>&lt;p&gt;25 wells, 1.0 cm deep, 0.4 mm thk, 5.7 mm pt-to-pt for Gibco-BRL&lt;/p&gt;</t>
  </si>
  <si>
    <t>cgk38-040</t>
  </si>
  <si>
    <t>Gibco-BRL 14 cm vinyl, sharkstooth, 38 wells CGK38-040</t>
  </si>
  <si>
    <t>&lt;p&gt;38 wells, 1.0 cm deep, 0.4 mm thick, 3.7 mm pt-to-pt for Gibco-BRL&lt;/p&gt;</t>
  </si>
  <si>
    <t>cgk50-040</t>
  </si>
  <si>
    <t>Gibco-BRL 14 cm vinyl, sharkstooth CGK50-040</t>
  </si>
  <si>
    <t>&lt;p&gt;50 wells, 1.0 cm deep, 0.4 mm thick, 2.8 mm pt-to-pt for Gibco-BRL&lt;/p&gt;</t>
  </si>
  <si>
    <t>cgt08-100</t>
  </si>
  <si>
    <t>Bio-Rad Comb, 8 well, 1.00mm Thick, for use with BioRad SubCell GT mini systems (170-4333) CGT08-100</t>
  </si>
  <si>
    <t>&lt;p&gt;Comb, 8 well, 1.00mm Thick, fixed or adjustble height, for use with BioRad SubCell GT mini systems (170-4333).¬† No external comb holder required.&lt;/p&gt;</t>
  </si>
  <si>
    <t>cgt08-150</t>
  </si>
  <si>
    <t>Bio-Rad Comb, 8 well, 1.50mm Thick, for use with BioRad SubCell GT mini systems (170-4463) CGT08-150</t>
  </si>
  <si>
    <t>&lt;p&gt;Comb, 8 well, 1.50mm Thick, fixed¬† or adjustable height, for use with BioRad SubCell GT mini systems (170-4463).&lt;/p&gt;</t>
  </si>
  <si>
    <t>cgt15-075</t>
  </si>
  <si>
    <t>Bio-Rad Comb, 15 well, 0.75mm Thick, for use with BioRad SubCell GT mini systems (170-4464) CGT15-075</t>
  </si>
  <si>
    <t>&lt;p&gt;Comb, 15 well, 0.75mm Thick, fixed or adjustble height, for use with BioRad SubCell GT mini systems (170-4464).¬† No external comb holder required.&lt;/p&gt;</t>
  </si>
  <si>
    <t>cgt15-100</t>
  </si>
  <si>
    <t>Bio-Rad Comb, 15 well, 1.00mm Thick, for use with BioRad SubCell GT mini systems (170-4332) CGT15-100</t>
  </si>
  <si>
    <t>&lt;p&gt;Comb, 15 well, 1.00mm Thick, fixed or adjustble height, for use with BioRad SubCell GT mini systems (170-4332).¬† No external comb holder required.&lt;/p&gt;</t>
  </si>
  <si>
    <t>cgt15-150</t>
  </si>
  <si>
    <t>Bio-Rad Comb, 15 well, 1.50mm Thick, for use with BioRad SubCell GT mini systems (170-4465) CGT15-150</t>
  </si>
  <si>
    <t>&lt;p&gt;Comb, 15 well, 1.50mm Thick, fixed¬† or adjustable height, for use with BioRad SubCell GT mini systems (170-4465).&lt;/p&gt;</t>
  </si>
  <si>
    <t>cgt75-02</t>
  </si>
  <si>
    <t>Bio-Rad Casting gates (2), for use with BioRad mini-SubCell GT systems (170-4434) CGT75-02</t>
  </si>
  <si>
    <t>&lt;p&gt;Casting gates (2), for use with BioRad mini-SubCell GT systems (170-4434)&lt;/p&gt;</t>
  </si>
  <si>
    <t>cgv10-075</t>
  </si>
  <si>
    <t>Bio-Rad 10 lane comb, 0.75 mm thick CGV10-075</t>
  </si>
  <si>
    <t>cgv10-100</t>
  </si>
  <si>
    <t>Gibco-BRL 10 lane comb, 1.00 mm thick CGV10-100</t>
  </si>
  <si>
    <t>&lt;p&gt;10 lane comb, 1.00 mm thick, for Gibco BRL V16, V16-2 and V15-17 gel systems&lt;/p&gt;</t>
  </si>
  <si>
    <t>cgv10-150</t>
  </si>
  <si>
    <t>Gibco 10 lane comb, 1.50 mm thick CGV10-150</t>
  </si>
  <si>
    <t>&lt;p&gt;10 lane comb, 1.50 mm thick, for Gibco BRL V16, V16-2 and V15-17 gel systems&lt;/p&gt;</t>
  </si>
  <si>
    <t>cgv12-075</t>
  </si>
  <si>
    <t>Gibco 12 lane comb, 0.75 mm thick CGV12-075</t>
  </si>
  <si>
    <t>&lt;p&gt;12 lane comb, 0.75 mm thick, for Gibco BRL V16, V16-2 and V15-17 gel systems&lt;/p&gt;</t>
  </si>
  <si>
    <t>cgv12-100</t>
  </si>
  <si>
    <t>Gibco-BRL 12 lane comb, 1.00 mm thick CGV12-100</t>
  </si>
  <si>
    <t>&lt;p&gt;12 lane comb, 1.00 mm thick, for Gibco BRL V16, V16-2 and V15-17 gel systems&lt;/p&gt;</t>
  </si>
  <si>
    <t>cgv12-150</t>
  </si>
  <si>
    <t>Gibco-BRL 12 lane comb, 1.50 mm thick CGV12-150</t>
  </si>
  <si>
    <t>&lt;p&gt;12 lane comb, 1.50 mm thick, for Gibco BRL V16, V16-2 and V15-17 gel systems&lt;/p&gt;</t>
  </si>
  <si>
    <t>cgv20-075</t>
  </si>
  <si>
    <t>Gibco-BRL 20 lane comb, 0.75 mm thick CGV20-075</t>
  </si>
  <si>
    <t>&lt;p&gt;20 lane comb, 0.75 mm thick, for Gibco BRL V16, V16-2 and V15-17 gel systems&lt;/p&gt;</t>
  </si>
  <si>
    <t>cgv20-100</t>
  </si>
  <si>
    <t>Gibco-BRL 20 lane comb, 1.00 mm thick CGV20-100</t>
  </si>
  <si>
    <t>&lt;p&gt;20 lane comb, 1.00 mm thick, for Gibco BRL V16, V16-2 and V15-17 gel systems&lt;/p&gt;</t>
  </si>
  <si>
    <t>cgv20-150</t>
  </si>
  <si>
    <t>Gibco-BRL 20 lane comb, 1.50 mm thick CGV20-150</t>
  </si>
  <si>
    <t>&lt;p&gt;20 lane comb, 1.50 mm thick, for Gibco BRL V16, V16-2 and V15-17 gel systems&lt;/p&gt;</t>
  </si>
  <si>
    <t>cgv34-100</t>
  </si>
  <si>
    <t>Gibco-BRL 34 lane comb, 1.00 mm thick, multi-channel CGV34-100</t>
  </si>
  <si>
    <t>&lt;p&gt;34 lane comb, multi-channel, 1.0 mm thick, for Gibco BRL V16, V16-2 and V15-17 gel systems&lt;/p&gt;</t>
  </si>
  <si>
    <t>cgw30-020</t>
  </si>
  <si>
    <t>Gibco-BRL 30 cm mylar, well forming CGW30-020</t>
  </si>
  <si>
    <t>&lt;p&gt;30 wells, 9.1 mm deep, 0.2 mm thick, 9.09 mm pt-to-pt for Gibco-BRL&lt;/p&gt;</t>
  </si>
  <si>
    <t>cgw30-035</t>
  </si>
  <si>
    <t>Gibco-BRL 30 cm mylar, well forming CGW30-035</t>
  </si>
  <si>
    <t>&lt;p&gt;30 wells, 9.1 mm deep, 0.35 mm thick, 9.7 mm pt-to-pt Gibco-BRL&lt;/p&gt;</t>
  </si>
  <si>
    <t>cgw32-035</t>
  </si>
  <si>
    <t>30 cm mylar, well forming CGW32-035</t>
  </si>
  <si>
    <t>&lt;p&gt;32 wells, 9.1 mm deep, 0.35 mm thick, 9.09 mm pt-to-pt&lt;/p&gt;</t>
  </si>
  <si>
    <t>cgw40-020</t>
  </si>
  <si>
    <t>Gibco-BRL 30 cm mylar, well forming CGW40-020</t>
  </si>
  <si>
    <t>&lt;p&gt;40 wells, 9.1 mm deep, 0.2 mm thick, 7.26 mm pt-to-pt Gibco-BRL&lt;/p&gt;</t>
  </si>
  <si>
    <t>cgw40-035</t>
  </si>
  <si>
    <t>Gibco-BRL 30 cm mylar, well forming CGW40-035</t>
  </si>
  <si>
    <t>&lt;p&gt;40 wells, 9.1 mm deep, 0.35 mm thick, 7.26 mm pt-to-pt Gibco-BRL&lt;/p&gt;</t>
  </si>
  <si>
    <t>cgw42-020</t>
  </si>
  <si>
    <t>Gibco-BRL 30 cm mylar, well forming CGW42-020</t>
  </si>
  <si>
    <t>&lt;p&gt;42 wells, 8.5 mm deep, 0.2 mm thick, 6.9 mm pt-to-pt Gibco-BRL&lt;/p&gt;</t>
  </si>
  <si>
    <t>cgw42-035</t>
  </si>
  <si>
    <t>Gibco-BRL 30 cm mylar, well forming CGW42-035</t>
  </si>
  <si>
    <t>&lt;p&gt;42 wells, 8.5 mm deep, 0.35 mm thick, 6.9 mm pt-to-pt Gibco-BRL&lt;/p&gt;</t>
  </si>
  <si>
    <t>cgw48-020</t>
  </si>
  <si>
    <t>Gibco-BRL 30 cm mylar, well forming CGW48-020</t>
  </si>
  <si>
    <t>&lt;p&gt;48 wells, 9.0 mm deep, 0.2 mm thick, 6.04 mm pt-to-pt Gibco-BRL&lt;/p&gt;</t>
  </si>
  <si>
    <t>cgw48-035</t>
  </si>
  <si>
    <t>Gibco-BRL 30 cm mylar, well forming CGW48-035</t>
  </si>
  <si>
    <t>&lt;p&gt;48 wells, 9.0 mm deep, 0.35 mm thick, 6.04 mm pt-to-pt Gibco-BRL&lt;/p&gt;</t>
  </si>
  <si>
    <t>cgw68-100</t>
  </si>
  <si>
    <t>30 cm mylar, well forming CGW68-100</t>
  </si>
  <si>
    <t>&lt;p&gt;68 wells, 8.4 mm deep, 0.1 mm thick, 4.5 mm pt-to-pt&lt;/p&gt;</t>
  </si>
  <si>
    <t>cgw96-035</t>
  </si>
  <si>
    <t>30 cm mylar, well forming CGW96-035</t>
  </si>
  <si>
    <t>&lt;p&gt;96 wells, 9.1 mm deep, 0.35 mm thick, 3.0 mm pt-to-pt&lt;/p&gt;</t>
  </si>
  <si>
    <t>cgwprep</t>
  </si>
  <si>
    <t>Gibco-BRL Preparative comb, well forming CGWPREP</t>
  </si>
  <si>
    <t>&lt;p&gt;Gibco-BRL 1.5 mm thick. For S2 gel boxes&lt;/p&gt;</t>
  </si>
  <si>
    <t>cgy12-035</t>
  </si>
  <si>
    <t>Gibco-BRL 15 cm mylar, well forming CGY12-035</t>
  </si>
  <si>
    <t>&lt;p&gt;12 wells, 9.1 mm deep, 0.35 mm thick, 12 mm pt-to-pt for Gibco-BRL&lt;/p&gt;</t>
  </si>
  <si>
    <t>cgy15-020</t>
  </si>
  <si>
    <t>Gibco-BRL 15 cm mylar, well forming CGY15-020</t>
  </si>
  <si>
    <t>&lt;p&gt;15 wells, 9.1 mm deep, 0.2 mm thick, 9.7 mm pt-to-pt for Gibco-BRL&lt;/p&gt;</t>
  </si>
  <si>
    <t>cgy15-035</t>
  </si>
  <si>
    <t>Gibco-BRL 15 cm mylar, well forming CGY15-035</t>
  </si>
  <si>
    <t>&lt;p&gt;15 wells, 9.1 mm deep, 0.35 mm thick, 9.7 mm pt-to-pt for Gibco-BRL&lt;/p&gt;</t>
  </si>
  <si>
    <t>cgy16-020</t>
  </si>
  <si>
    <t>Gibco-BRL 15 cm mylar, well forming CGY16-020</t>
  </si>
  <si>
    <t>&lt;p&gt;16 wells, 9.1 mm deep, 0.2 mm thick, 9.09 mm pt-to-pt for Gibco-BRL&lt;/p&gt;</t>
  </si>
  <si>
    <t>cgy16-035</t>
  </si>
  <si>
    <t>Gibco-BRL 15 cm mylar, well forming CGY16-035</t>
  </si>
  <si>
    <t>&lt;p&gt;16 wells, 9.1 mm deep, 0.35 mm thick, 9.09 mm pt-to-pt for Gibco-BRL&lt;/p&gt;</t>
  </si>
  <si>
    <t>cgy20-020</t>
  </si>
  <si>
    <t>Gibco-BRL 15 cm mylar, well forming CGY20-020</t>
  </si>
  <si>
    <t>&lt;p&gt;20 wells, 9.1 mm deep, 0.2 mm thick, 7.26 mm pt-to-pt for Gibco-BRL&lt;/p&gt;</t>
  </si>
  <si>
    <t>cgy20-035</t>
  </si>
  <si>
    <t>Gibco-BRL 15 cm mylar, well forming CGY20-035</t>
  </si>
  <si>
    <t>&lt;p&gt;20 wells, 9.1 mm deep, 0.35 mm thick, 7.26 mm pt-to-pt for Gibco-BRL&lt;/p&gt;</t>
  </si>
  <si>
    <t>cgy21-020</t>
  </si>
  <si>
    <t>Gibco-BRL 15 cm mylar, well forming CGY21-020</t>
  </si>
  <si>
    <t>&lt;p&gt;21 wells, 8.5 mm deep, 0.2 mm thick, 6.9 mm pt-to-pt for Gibco-BRL&lt;/p&gt;</t>
  </si>
  <si>
    <t>cgy21-035</t>
  </si>
  <si>
    <t>Gibco-BRL 15 cm mylar, well forming CGY21-035</t>
  </si>
  <si>
    <t>&lt;p&gt;21 wells, 8.5 mm deep, 0.35 mm thick, 6.9 mm pt-to-pt for Gibco-BRL&lt;/p&gt;</t>
  </si>
  <si>
    <t>cgy24-020</t>
  </si>
  <si>
    <t>Gibco-BRL 15 cm mylar, well forming CGY24-020</t>
  </si>
  <si>
    <t>&lt;p&gt;24 wells, 9.0 mm deep, 0.2 mm thick, 6.04 mm pt-to-pt for Gibco-BRL&lt;/p&gt;</t>
  </si>
  <si>
    <t>cgy24-035</t>
  </si>
  <si>
    <t>Gibco-BRL 15 cm mylar, well forming CGY24-035</t>
  </si>
  <si>
    <t>&lt;p&gt;24 wells, 9.0 mm deep, 0.35 mm thick, 6.04 mm pt-to-pt for Gibco-BRL&lt;/p&gt;</t>
  </si>
  <si>
    <t>cgy24-080</t>
  </si>
  <si>
    <t>Gibco-BRL 15 cm mylar, well forming CGY24-080</t>
  </si>
  <si>
    <t>&lt;p&gt;24 wells, 9.0 mm deep, 0.80 mm thick, 6.04 mm pt-to-pt for Gibco-BRL&lt;/p&gt;</t>
  </si>
  <si>
    <t>cgy28-035</t>
  </si>
  <si>
    <t>Gibco-BRL 15 cm mylar, well forming CGY28-035</t>
  </si>
  <si>
    <t>&lt;p&gt;28 wells, 9.1 mm deep, 0.35 mm thick, 5.6 mm pt-to-pt for Gibco-BRL&lt;/p&gt;</t>
  </si>
  <si>
    <t>cgy48-035</t>
  </si>
  <si>
    <t>Gibco-BRL 15 cm mylar, well forming CGY48-035</t>
  </si>
  <si>
    <t>&lt;p&gt;Gibco-BRL 48 wells, 9.1 mm deep,0.35 mm thick, 3.0 mm pt-to-pt&lt;/p&gt;</t>
  </si>
  <si>
    <t>chd24-100</t>
  </si>
  <si>
    <t>Ettan Dalt 1D 24 well comb, 1.0 mm thick CHD24-100</t>
  </si>
  <si>
    <t>&lt;p&gt;Ettan Dalt, 1D, 24 well comb, 1.0 mm thick.&lt;/p&gt;</t>
  </si>
  <si>
    <t>chd24-150</t>
  </si>
  <si>
    <t>Ettan Dalt 1D 24 well comb, 1.5 mm thick CHD24-150</t>
  </si>
  <si>
    <t>&lt;p&gt;Ettan Dalt, 1D, 24 well comb, 1.5 mm thick.&lt;/p&gt;</t>
  </si>
  <si>
    <t>chdsr-100</t>
  </si>
  <si>
    <t>Ettan Dalt Single Reference well comb CHDSR-100</t>
  </si>
  <si>
    <t>&lt;p&gt;Ettan Dalt, 1.0 mm thick, for second dimension gels. These combs are for people who prefer to cast the second dimension gel with a Teflon comb to get a reference well to run beside the IPG strip&lt;/p&gt;</t>
  </si>
  <si>
    <t>chl10-075</t>
  </si>
  <si>
    <t>Bio-Rad 10 lane comb, 0.75 mm thick CHL10-075</t>
  </si>
  <si>
    <t>chl10-100</t>
  </si>
  <si>
    <t>Hoefer 10 lane comb, 1.0 mm thick CHL10-100</t>
  </si>
  <si>
    <t>&lt;p&gt;(Hoefer catalog #80-6160-18) for the Hoefer SE400 and SE600. Our combs are made from 100% virgin Teflon and are burr free.&lt;/p&gt;</t>
  </si>
  <si>
    <t>chl10-150</t>
  </si>
  <si>
    <t>Hoefer 10 lane comb, 1.5 mm thick CHL10-150</t>
  </si>
  <si>
    <t>&lt;p&gt;(Hoefer catalog #80-6160-37) for the Hoefer SE400 and SE600. Our combs are made from 100% virgin Teflon and are burr free.&lt;/p&gt;</t>
  </si>
  <si>
    <t>chl15-075</t>
  </si>
  <si>
    <t>Hoefer 15 lane comb, 0.75 mm thick, Hoefer SE 400-600 CHL15-075</t>
  </si>
  <si>
    <t>&lt;p&gt;(Hoefer catalog #80-6161-13) for the Hoefer SE400 and SE600. Our combs are made from 100% virgin Teflon and are burr free.&lt;/p&gt;</t>
  </si>
  <si>
    <t>chl15-150</t>
  </si>
  <si>
    <t>Hoefer 15 lane comb, 1.5 mm thick, Hoefer SE400-600 CHL15-150</t>
  </si>
  <si>
    <t>&lt;p&gt;(Hoefer catalog #80-6161-51) for the Hoefer SE400 and SE600. Our combs are made from 100% virgin Teflon and are burr free.&lt;/p&gt;</t>
  </si>
  <si>
    <t>chl20-075</t>
  </si>
  <si>
    <t>Hoefer 20 lane comb, 0.75 mm thick CHL20-075</t>
  </si>
  <si>
    <t>&lt;p&gt;(Hoefer catalog #80-6161-70) for the Hoefer SE400 and SE600. Our combs are made from 100% virgin Teflon and are burr free.&lt;/p&gt;</t>
  </si>
  <si>
    <t>chl20-100</t>
  </si>
  <si>
    <t>Hoefer 20 lane comb, 1.0 mm thick CHL20-100</t>
  </si>
  <si>
    <t>&lt;p&gt;(Hoefer catalog #80-6161-89) for the Hoefer SE400 and SE600. Our combs are made from 100% virgin Teflon and are burr free.&lt;/p&gt;</t>
  </si>
  <si>
    <t>chl20-150</t>
  </si>
  <si>
    <t>Hoefer 20 lane comb, 1.5 mm thick CHL20-150</t>
  </si>
  <si>
    <t>&lt;p&gt;(Hoefer catalog #80-6161-08) for the Hoefer SE400 and SE600. Our combs are made from 100% virgin Teflon and are burr free.&lt;/p&gt;</t>
  </si>
  <si>
    <t>chl25-075</t>
  </si>
  <si>
    <t>Hoefer 25 lane comb, 0.75 mm thick CHL25-075</t>
  </si>
  <si>
    <t>&lt;p&gt;for the Hoefer SE400 and SE600. Our combs are made from 100% virgin Teflon and are burr free.&lt;/p&gt;</t>
  </si>
  <si>
    <t>chl25-100</t>
  </si>
  <si>
    <t>Hoefer 25 lane comb, 1.0 mm thick CHL25-100</t>
  </si>
  <si>
    <t>chl29-075</t>
  </si>
  <si>
    <t>Hoefer 29 lane comb, 0.75 mm thick CHL29-075</t>
  </si>
  <si>
    <t>&lt;p&gt;for the HoeferSE400 and SE600. Our combs are made from 100% virgin. Teflon and are burr free&lt;/p&gt;</t>
  </si>
  <si>
    <t>chl29-100</t>
  </si>
  <si>
    <t>Hoefer 29 lane comb, 1.0 mm thick CHL29-100</t>
  </si>
  <si>
    <t>&lt;p&gt;for the Hoefer SE400 and SE600. Our combs are made from 100% virgin. Teflon and are burr free&lt;/p&gt;</t>
  </si>
  <si>
    <t>chl29-150</t>
  </si>
  <si>
    <t>Hoefer 29 lane comb, 1.5 mm thick CHL29-150</t>
  </si>
  <si>
    <t>chs05-075</t>
  </si>
  <si>
    <t>Hoefer 5 lane comb, 0.75 mm thick CHS05-075</t>
  </si>
  <si>
    <t>&lt;p&gt;(Hoefer catalog #80-6140-23) for the Hoefer SE200 Series. Our combs are made from 100% virgin Teflon and are burr free.&lt;/p&gt;</t>
  </si>
  <si>
    <t>chs05-100</t>
  </si>
  <si>
    <t>Hoefer 5 lane comb, 1.0 mm thick CHS05-100</t>
  </si>
  <si>
    <t>&lt;p&gt;(Hoefer catalog #80-6140-42) for the Hoefer SE200 Series. Our combs are made from 100% virgin Teflon and are burr free.&lt;/p&gt;</t>
  </si>
  <si>
    <t>chs05-150</t>
  </si>
  <si>
    <t>Hoefer 5 lane comb, 1.5 mm thick CHS05-150</t>
  </si>
  <si>
    <t>&lt;p&gt;(Hoefer catalog #80-6140-61) for the Hoefer SE200 Series. Our combs are made from 100% virgin Teflon and are burr free.&lt;/p&gt;</t>
  </si>
  <si>
    <t>chs10-075</t>
  </si>
  <si>
    <t>Bio-Rad 10 lane comb, 0.75 mm thick CHS10-075</t>
  </si>
  <si>
    <t>chs10-100</t>
  </si>
  <si>
    <t>Hoefer 10 lane comb, 1.0 mm thick CHS10-100</t>
  </si>
  <si>
    <t>&lt;p&gt;(Hoefer catalog #80-6138-90) for the Hoefer SE200 Series. Our combs are made from 100% virgin Teflon and are burr free.&lt;/p&gt;</t>
  </si>
  <si>
    <t>chs10-150</t>
  </si>
  <si>
    <t>Hoefer 10 lane comb, 1.5 mm thick CHS10-150</t>
  </si>
  <si>
    <t>&lt;p&gt;(Hoefer catalog #80-6139-09) for the Hoefer SE200 Series. Our combs are made from 100% virgin Teflon and are burr free.&lt;/p&gt;</t>
  </si>
  <si>
    <t>chs12-075</t>
  </si>
  <si>
    <t>Hoefer 12 lane comb, 0.75 mm thick CHS12-075</t>
  </si>
  <si>
    <t>&lt;p&gt;12 well comb¬†for the Hoefer SE200 Series. 0.75mm thick.¬† Our combs are made from 100% virgin Teflon and are burr free.&lt;/p&gt;</t>
  </si>
  <si>
    <t>chs12-100</t>
  </si>
  <si>
    <t>Hoefer 12 lane comb, 1.0 mm thick CHS12-100</t>
  </si>
  <si>
    <t>&lt;p&gt;12 well comb¬†for the Hoefer SE200 Series. 1.0mm thick.¬† Our combs are made from 100% virgin Teflon and are burr free.&lt;/p&gt;</t>
  </si>
  <si>
    <t>chs12-150</t>
  </si>
  <si>
    <t>Hoefer 12 lane comb, 1.50 mm thick CHS12-150</t>
  </si>
  <si>
    <t>&lt;p&gt;12 well comb¬†for the Hoefer SE200 Series. 1.50mm thick.¬† Our combs are made from 100% virgin Teflon and are burr free.&lt;/p&gt;</t>
  </si>
  <si>
    <t>chs15-075</t>
  </si>
  <si>
    <t>Hoefer 15 lane comb, 0.75 mm thick, Hoefer, SE200 CHS15-075</t>
  </si>
  <si>
    <t>&lt;p&gt;(Hoefer catalog #80-6139-47) for the Hoefer SE200 Series. Our combs are made from 100% virgin Teflon and are burr free.&lt;/p&gt;</t>
  </si>
  <si>
    <t>chs15-100</t>
  </si>
  <si>
    <t>Hoefer 15 lane comb, 1.0 mm thick, Hoefer SE200 CHS15-100</t>
  </si>
  <si>
    <t>&lt;p&gt;(Hoefer catalog #80-6139-66) for the Hoefer SE200 Series. Our combs are made from 100% virgin Teflon and are burr free.&lt;/p&gt;</t>
  </si>
  <si>
    <t>chs15-150</t>
  </si>
  <si>
    <t>Hoefer 15 lane comb, 1.5 mm thick, Mini-PROTEAN, Tetra CHS15-150</t>
  </si>
  <si>
    <t>&lt;p&gt;(Hoefer catalog #80-6139-85) for the Hoefer SE200 Series. Our combs are made from 100% virgin Teflon and are burr free.&lt;/p&gt;</t>
  </si>
  <si>
    <t>chs20-075</t>
  </si>
  <si>
    <t>Hoefer 20 lane comb, 0.75 mm thick CHS20-075</t>
  </si>
  <si>
    <t>&lt;p&gt;for the Hoefer SE200 Series. Our combs are made from 100% virgin Teflon and are burr free.&lt;/p&gt;</t>
  </si>
  <si>
    <t>chs20-100</t>
  </si>
  <si>
    <t>Hoefer 20 lane comb, 1.0 mm thick CHS20-100</t>
  </si>
  <si>
    <t>&lt;p&gt;for the Hoefer SE200 Series. Our combs are made from 100% virgin Teflon and are burr free&lt;/p&gt;</t>
  </si>
  <si>
    <t>chs20-150</t>
  </si>
  <si>
    <t>Hoefer 20 lane comb, 1.5 mm thick CHS20-150</t>
  </si>
  <si>
    <t>chssr-100</t>
  </si>
  <si>
    <t>Hoefer Single Reference comb, 1.0 mm thick CHSSR-100</t>
  </si>
  <si>
    <t>chssr-150</t>
  </si>
  <si>
    <t>Hoefer Single Reference comb, 1.5 mm thick CHSSR-150</t>
  </si>
  <si>
    <t>&lt;p&gt;(Hoefer catalog #80-6141-94) for the Hoefer SE200 Series. Our combs are made from 100% virgin Teflon and are burr free.&lt;/p&gt;</t>
  </si>
  <si>
    <t>clc55-020</t>
  </si>
  <si>
    <t>Casting Comb, 5.5 mm depth, 0.2 mm thick CLC55-020</t>
  </si>
  <si>
    <t>&lt;p&gt;Casting Comb, 5.5 mm depth, 0.2 mm thick&lt;/p&gt;</t>
  </si>
  <si>
    <t>clc55-030</t>
  </si>
  <si>
    <t>Casting Comb, 5.5 mm depth, 0.3 mm thick CLC55-030</t>
  </si>
  <si>
    <t>&lt;p&gt;Casting Comb, 5.5 mm depth, 0.3 mm thick&lt;/p&gt;</t>
  </si>
  <si>
    <t>clg72-020</t>
  </si>
  <si>
    <t>Li-COR 72 lane sharksgum comb, 0.2 mm thick CLG72-020</t>
  </si>
  <si>
    <t>&lt;p&gt;Li-COR 72 lane sharksgum comb, 0.2 mm thick&lt;/p&gt;</t>
  </si>
  <si>
    <t>clg96-020</t>
  </si>
  <si>
    <t>Li-COR 96 lane sharksgum comb, 0.2 mm thick CLG96-020</t>
  </si>
  <si>
    <t>&lt;p&gt;Li-COR  96 lane sharksgum comb, 0.2 mm thick&lt;/p&gt;</t>
  </si>
  <si>
    <t>clk24-020</t>
  </si>
  <si>
    <t>Li-COR 24 lane sharkstooth comb, 0.2 mm thick CLK24-020</t>
  </si>
  <si>
    <t>&lt;p&gt;24 lane sharkstooth comb, 0.2 mm thick for Li-COR&lt;/p&gt;</t>
  </si>
  <si>
    <t>clk24-030</t>
  </si>
  <si>
    <t>Li-COR 24 lane sharkstooth comb, 0.3 mm thick CLK24-030</t>
  </si>
  <si>
    <t>&lt;p&gt;24 lane sharkstooth comb, 0.3 mm thick for Li-COR&lt;/p&gt;</t>
  </si>
  <si>
    <t>clk24-040</t>
  </si>
  <si>
    <t>Li-COR 24 lane sharkstooth comb, 0.4 mm thick CLK24-040</t>
  </si>
  <si>
    <t>&lt;p&gt;24 lane sharkstooth comb, 0.4 mm thick for Li-COR&lt;/p&gt;</t>
  </si>
  <si>
    <t>clw24-020</t>
  </si>
  <si>
    <t>Li-COR 24 lane well forming comb, 0.2 mm thick CLW24-020</t>
  </si>
  <si>
    <t>&lt;p&gt;24 lane well forming comb, 0.2 mm thick for Li-COR&lt;/p&gt;</t>
  </si>
  <si>
    <t>clw24-030</t>
  </si>
  <si>
    <t>Li-COR 24 lane well forming comb, 0.3 mm thick CLW24-030</t>
  </si>
  <si>
    <t>&lt;p&gt;24 lane well forming comb, 0.3 mm thick for Li-COR&lt;/p&gt;</t>
  </si>
  <si>
    <t>clw24-040</t>
  </si>
  <si>
    <t>Li-COR 24 lane well forming comb, 0.4 mm thick CLW24-040</t>
  </si>
  <si>
    <t>&lt;p&gt;24 lane well forming comb, 0.4 mm thick for Li-COR&lt;/p&gt;</t>
  </si>
  <si>
    <t>clw40-035</t>
  </si>
  <si>
    <t>Gibco-BRL 15 cm mylar, 40 wells, 6.3 mm deep CLW40-035</t>
  </si>
  <si>
    <t>&lt;p&gt;15 cm mylar, 40 wells, 6.3 mm deep for Gibco-BRL&lt;/p&gt;</t>
  </si>
  <si>
    <t>clw50-020</t>
  </si>
  <si>
    <t>Li-COR 50 lane well forming comb, 0.2 mm thick CLW50-020</t>
  </si>
  <si>
    <t>&lt;p&gt;Li-COR 50 lane well forming comb, 0.2 mm thick&lt;/p&gt;</t>
  </si>
  <si>
    <t>clw50-030</t>
  </si>
  <si>
    <t>Li-COR 50 lane well forming comb, 0.3 mm thick CLW50-030</t>
  </si>
  <si>
    <t>&lt;p&gt;Li-COR 50 lane well forming comb, 0.3 mm thick&lt;/p&gt;</t>
  </si>
  <si>
    <t>clw50-040</t>
  </si>
  <si>
    <t>Li-COR 50 lane well forming comb, 0.4 mm thick CLW50-040</t>
  </si>
  <si>
    <t>&lt;p&gt;Li-COR 50 lane well forming comb, 0.4 mm thick&lt;/p&gt;</t>
  </si>
  <si>
    <t>cmh101-025</t>
  </si>
  <si>
    <t>30 cm mylar, sharkstooth CMH101-025</t>
  </si>
  <si>
    <t>&lt;p&gt;101 wells, 1.0 cm deep, 0.25 mm thick, 3.0 mm pt-to-pt&lt;/p&gt;</t>
  </si>
  <si>
    <t>cmh101-035</t>
  </si>
  <si>
    <t>30 cm mylar, sharkstooth CMH101-035</t>
  </si>
  <si>
    <t>&lt;p&gt;101 wells, 1.0 cm deep, 0.35 mm thick, 3.0 mm pt-to-pt&lt;/p&gt;</t>
  </si>
  <si>
    <t>cmh135-025</t>
  </si>
  <si>
    <t>30 cm mylar, sharkstooth CMH135-025</t>
  </si>
  <si>
    <t>&lt;p&gt;135 wells, 1.0 cm deep, 0.25 mm thick, 2.25 mm pt-to-pt&lt;/p&gt;</t>
  </si>
  <si>
    <t>cmh135-035</t>
  </si>
  <si>
    <t>30 cm mylar, sharkstooth CMH135-035</t>
  </si>
  <si>
    <t>&lt;p&gt;135 wells, 1.0 cm deep, 0.35 mm thick, 2.25 mm pt-to-pt&lt;/p&gt;</t>
  </si>
  <si>
    <t>cmh67-025</t>
  </si>
  <si>
    <t>30 cm mylar, sharkstooth CMH67-025</t>
  </si>
  <si>
    <t>&lt;p&gt;67 wells, 1.0 cm deep, 0.25 mm thick, 4.5 mm pt-to-pt&lt;/p&gt;</t>
  </si>
  <si>
    <t>cmh67-035</t>
  </si>
  <si>
    <t>30 cm mylar, sharkstooth CMH67-035</t>
  </si>
  <si>
    <t>cml101-025</t>
  </si>
  <si>
    <t>30 cm mylar, sharkstooth CML101-025</t>
  </si>
  <si>
    <t>&lt;p&gt;101 wells, 1.5 cm deep, 0.25 mm thick, 3.0 mm pt-to-pt&lt;/p&gt;</t>
  </si>
  <si>
    <t>cml101-035</t>
  </si>
  <si>
    <t>30 cm mylar, sharkstooth CML101-035</t>
  </si>
  <si>
    <t>&lt;p&gt;101 wells, 1.5 cm deep, 0.35 mm thick, 3.0 mm pt-to-pt&lt;/p&gt;</t>
  </si>
  <si>
    <t>cml135-025</t>
  </si>
  <si>
    <t>30 cm mylar, sharkstooth CML135-025</t>
  </si>
  <si>
    <t>&lt;p&gt;135 wells, 1.5 cm deep, 0.25 mm thick, 2.25 mm pt-to-pt&lt;/p&gt;</t>
  </si>
  <si>
    <t>cml135-035</t>
  </si>
  <si>
    <t>30 cm mylar, sharkstooth CML135-035</t>
  </si>
  <si>
    <t>&lt;p&gt;135 wells, 1.5 cm deep, 0.35 mm thick, 2.25 mm pt-to-pt&lt;/p&gt;</t>
  </si>
  <si>
    <t>cml67-025</t>
  </si>
  <si>
    <t>30 cm mylar, sharkstooth CML67-025</t>
  </si>
  <si>
    <t>&lt;p&gt;67 wells, 1.5 cm deep, 0.25 mm thick, 4.5 mm pt-to-pt&lt;/p&gt;</t>
  </si>
  <si>
    <t>cml67-035</t>
  </si>
  <si>
    <t>30 cm mylar, sharkstooth CML67-035</t>
  </si>
  <si>
    <t>&lt;p&gt;67 wells, 1.5 cm deep, 0.35 mm thick, 4.5 mm pt-to-pt&lt;/p&gt;</t>
  </si>
  <si>
    <t>cmr-04</t>
  </si>
  <si>
    <t>13 and 26 well comb set for MUPID-EXU CMR-04</t>
  </si>
  <si>
    <t>&lt;p&gt;Comb set for Mupid-EXU, Multichannel-pipette compatible, 4/pk&lt;/p&gt;</t>
  </si>
  <si>
    <t>cmr2-02</t>
  </si>
  <si>
    <t>8 and 17 well comb set for MUPID-2plus CMR2-02</t>
  </si>
  <si>
    <t>&lt;p&gt;8 and 17 well comb set for MUPID-2plus, Multichannel-pipette compatible, 2/pk&lt;/p&gt;</t>
  </si>
  <si>
    <t>cms33-025</t>
  </si>
  <si>
    <t>Gibco-BRL 15 cm mylar, sharkstooth, 33 wells, 0.25mm thick CMS33-025</t>
  </si>
  <si>
    <t>&lt;p&gt;33 wells, 1.0 cm deep, 0.25 mm thick, 4.5 mm pt-to-pt for Gibco-BRL&lt;/p&gt;</t>
  </si>
  <si>
    <t>cms33-035</t>
  </si>
  <si>
    <t>Gibco-BRL 15 cm mylar, sharkstooth, 33 wells, .35mm thick CMS33-035</t>
  </si>
  <si>
    <t>&lt;p&gt;33 wells, 1.0 cm deep, 0.35 mm thick, 4.5 mm pt-to-pt for Gibco-BRL&lt;/p&gt;</t>
  </si>
  <si>
    <t>cms50-025</t>
  </si>
  <si>
    <t>Gibco-BRL 15 cm mylar, sharkstooth, 50 wells, .25mm thick CMS50-025</t>
  </si>
  <si>
    <t>&lt;p&gt;50 wells, 1.0 cm deep, 0.25 mm thick, 3.0 mm pt-to-pt for Gibco-BRL&lt;/p&gt;</t>
  </si>
  <si>
    <t>cms50-035</t>
  </si>
  <si>
    <t>Gibco-BRL 15 cm mylar, sharkstooth, 50 wells, .35mm thick CMS50-035</t>
  </si>
  <si>
    <t>&lt;p&gt;50 wells, 1.0 cm deep, 0.35 mm thick, 3.0 mm pt-to-pt for Gibco-BRL&lt;/p&gt;</t>
  </si>
  <si>
    <t>cms67-025</t>
  </si>
  <si>
    <t>Gibco-BRL 15 cm mylar, sharkstooth, 67 wells, .25mm thick CMS67-025</t>
  </si>
  <si>
    <t>&lt;p&gt;67 wells, 1.0 cm deep, 0.25 mm thick, 2.25 mm pt-to-pt for Gibco-BRL&lt;/p&gt;</t>
  </si>
  <si>
    <t>cms67-035</t>
  </si>
  <si>
    <t>Gibco-BRL 15 cm mylar, sharkstooth, 67 wells, .35mm thick CMS67-035</t>
  </si>
  <si>
    <t>&lt;p&gt;67 wells, 1.0 cm deep, 0.35 mm thick, 2.25 mm pt-to-pt for Gibco-BRL&lt;/p&gt;</t>
  </si>
  <si>
    <t>cmt33-025</t>
  </si>
  <si>
    <t>Gibco-BRL 15 cm mylar, sharkstooth, 33 wells, 1.5 cm, .25 mm thick CMT33-025</t>
  </si>
  <si>
    <t>&lt;p&gt;33 wells, 1.5 cm deep, 0.25 mm thick, 4.5 mm pt-to-pt for Gibco-BRL&lt;/p&gt;</t>
  </si>
  <si>
    <t>cmt33-035</t>
  </si>
  <si>
    <t>Gibco-BRL 15 cm mylar, sharkstooth, 33 wells, 1.5 cm, .35 mm thick CMT33-035</t>
  </si>
  <si>
    <t>&lt;p&gt;33 wells, 1.5 cm deep, 0.35 mm thick, 4.5 mm pt-to-pt for Gibco-BRL&lt;/p&gt;</t>
  </si>
  <si>
    <t>cmt50-025</t>
  </si>
  <si>
    <t>Gibco-BRL 15 cm mylar, sharkstooth, 50 wells, 1.5 cm, .25 mm thick CMT50-025</t>
  </si>
  <si>
    <t>&lt;p&gt;50 wells, 1.5 cm deep, 0.25 mm thick, 3.0 mm pt-to-pt for Gibco-BRL&lt;/p&gt;</t>
  </si>
  <si>
    <t>cmt50-035</t>
  </si>
  <si>
    <t>Gibco-BRL 15 cm mylar, sharkstooth, 50 wells, 1.5 cm, .35 mm thick CMT50-035</t>
  </si>
  <si>
    <t>&lt;p&gt;50 wells, 1.5 cm deep, 0.35 mm thick, 3.0 mm pt-to-pt for Gibco-BRL&lt;/p&gt;</t>
  </si>
  <si>
    <t>cmt67-025</t>
  </si>
  <si>
    <t>Gibco-BRL 15 cm mylar, sharkstooth, 67 wells, 1.5 cm, .25 mm thick CMT67-025</t>
  </si>
  <si>
    <t>&lt;p&gt;67 wells, 1.5 cm deep, 0.25 mm thick, 2.25 mm pt-to-pt for Gibco-BRL&lt;/p&gt;</t>
  </si>
  <si>
    <t>cmt67-035</t>
  </si>
  <si>
    <t>Gibco-BRL 15 cm mylar, sharkstooth, 67 wells, 1.5 cm, .35 mm thick CMT67-035</t>
  </si>
  <si>
    <t>&lt;p&gt;67 wells, 1.5 cm deep, 0.35 mm thick, 2.25 mm pt-to-pt for Gibco-BRL&lt;/p&gt;</t>
  </si>
  <si>
    <t>col12-100</t>
  </si>
  <si>
    <t>OWL Scientific B2 and B3 comb 12 well, 1.0mm thick COL12-100</t>
  </si>
  <si>
    <t>&lt;p&gt;1X Microtiter format comb for OWL Scientific B2 and B3 Mini Gel Electrophoresis Systems, 1.00 mm thick, 12 teeth&lt;/p&gt;</t>
  </si>
  <si>
    <t>col12-150</t>
  </si>
  <si>
    <t>OWL Scientific B2 and B3 comb, 12 well, 1.5mm thick COL12-150</t>
  </si>
  <si>
    <t>&lt;p&gt;1X Microtiter format comb for OWL Scientific B2 and B3 Mini Gel Electrophoresis Systems, 1.5 mm thick, 12 teeth&lt;/p&gt;</t>
  </si>
  <si>
    <t>col13-150</t>
  </si>
  <si>
    <t>OWL Scientific B2 and B3 comb, 13 well, 1.5mm thick COL13-150</t>
  </si>
  <si>
    <t>&lt;p&gt;1X Microtiter format comb for OWL Scientific B2 and B3 Mini Gel Electrophoresis Systems, 1.5 mm thick, 13 teeth&lt;/p&gt;</t>
  </si>
  <si>
    <t>col16-100</t>
  </si>
  <si>
    <t>OWL Scientific B2 and B3 comb 16 well, 1.0mm thick COL16-100</t>
  </si>
  <si>
    <t>&lt;p&gt;Comb for OWL Scientific B2 and B3 Mini Gel Electrophoresis Systems, 1.00 mm thick, 16 teeth&lt;/p&gt;</t>
  </si>
  <si>
    <t>col16-150</t>
  </si>
  <si>
    <t>OWL Scientific B2 and B3 comb, 16 well, 1.5mm thick COL16-150</t>
  </si>
  <si>
    <t>&lt;p&gt;Comb for OWL Scientific B2 and B3 Mini Gel Electrophoresis Systems, 1.5 mm thick, 16 teeth&lt;/p&gt;</t>
  </si>
  <si>
    <t>col20-100</t>
  </si>
  <si>
    <t>OWL Scientific B2 and B3 comb, 20 well, 1.0mm thick COL20-100</t>
  </si>
  <si>
    <t>&lt;p&gt;Comb for OWL Scientific B2 and B3 Mini Gel Electrophoresis Systems, 1.00 mm thick, 20 teeth&lt;/p&gt;</t>
  </si>
  <si>
    <t>col20-150</t>
  </si>
  <si>
    <t>OWL Scientific B2 and B3 comb, 20 well, 1.5mm thick COL20-150</t>
  </si>
  <si>
    <t>&lt;p&gt;Comb for OWL Scientific B2 and B3 Mini Gel Electrophoresis Systems, 1.5 mm thick, 20 teeth&lt;/p&gt;</t>
  </si>
  <si>
    <t>col24-100</t>
  </si>
  <si>
    <t>OWL Scientific B2 and B3 comb, 24 well, 1.0mm thick COL24-100</t>
  </si>
  <si>
    <t>&lt;p&gt;Comb for OWL Scientific B2 and B3 Mini Gel Electrophoresis Systems, 1.0 mm thick, 24 teeth&lt;/p&gt;</t>
  </si>
  <si>
    <t>col24-150</t>
  </si>
  <si>
    <t>OWL Scientific B2 and B3 comb, 24 well, 1.5mm thick COL24-150</t>
  </si>
  <si>
    <t>&lt;p&gt;Comb for OWL Scientific B2 and B3 Mini Gel Electrophoresis Systems, 1.5 mm thick, 24 teeth&lt;/p&gt;</t>
  </si>
  <si>
    <t>col8-100</t>
  </si>
  <si>
    <t>OWL Scientific B2 and B3 comb 8 well, 1.0mm thick COL8-100</t>
  </si>
  <si>
    <t>&lt;p&gt;Comb for OWL Scientific B2 and B3 Mini Gel Electrophoresis Systems, 1.00 mm thick, 8 teeth&lt;/p&gt;</t>
  </si>
  <si>
    <t>col8-150</t>
  </si>
  <si>
    <t>OWL Scientific B2 and B3 comb, 8 well, 1.5mm thick COL8-150</t>
  </si>
  <si>
    <t>&lt;p&gt;Comb for OWL Scientific B2 and B3 Mini Gel Electrophoresis Systems, 1.5 mm thick, 8 teeth&lt;/p&gt;</t>
  </si>
  <si>
    <t>col9-100</t>
  </si>
  <si>
    <t>OWL Scientific B2 and B3 comb 9 well, 1.0mm thick COL9-100</t>
  </si>
  <si>
    <t>col9-150</t>
  </si>
  <si>
    <t>OWL Scientific B2 and B3 comb, 9 well, 1.5mm thick COL9-150</t>
  </si>
  <si>
    <t>&lt;p&gt;1X Microtiter format comb for OWL Scientific B2 and B3 Mini Gel Electrophoresis Systems, 1.5 mm thick, 9 teeth&lt;/p&gt;</t>
  </si>
  <si>
    <t>cph515</t>
  </si>
  <si>
    <t>Custom Capping Head for Nalgene 15ml (1/2oz) bottle CPH515</t>
  </si>
  <si>
    <t>&lt;p&gt;Custom Capping Head for Nalgene 15ml (1/2oz) bottle.¬†Thermo Fisher item number for bottle is NAL-312004-9050. ¬†&lt;/p&gt;</t>
  </si>
  <si>
    <t>dab-01</t>
  </si>
  <si>
    <t>ABI 10X Genetic Analyzer Buffer w/EDTA, 1L DAB-01</t>
  </si>
  <si>
    <t>&lt;p&gt;For ABI 10X Genetic Analyzer Buffer w/EDTA,10X, 1L SUPPORT MATERIALS ¬†MSDS (78.01 kB)&lt;/p&gt;</t>
  </si>
  <si>
    <t>dab-02</t>
  </si>
  <si>
    <t>ABI 10X Genetic Analyzer Buffer w/EDTA, 2L DAB-02</t>
  </si>
  <si>
    <t>&lt;p&gt;For ABI 10X Genetic Analyzer Buffer w/EDTA,10X, 2L&lt;/p&gt;</t>
  </si>
  <si>
    <t>dad-025</t>
  </si>
  <si>
    <t>ABI 10X Genetic Analyzer Buffer w/EDTA, 25 mL DAD-025</t>
  </si>
  <si>
    <t>&lt;p&gt;For ABI 10X Genetic Analyzer Buffer w/EDTA, used w/POP polymers, 25 mL&lt;/p&gt;</t>
  </si>
  <si>
    <t>daf10</t>
  </si>
  <si>
    <t>ABI BetterBuffer BigDye‚Ñ¢ dilution buffer, 10 x 0.3 mL DAF10</t>
  </si>
  <si>
    <t>&lt;p&gt;Now you can dilute BigDye‚Ñ¢ 5:1 for diterminator sequencing! BetterBuffer enhances binding of primers and increases polymerase performance, especially with GC rich templates. This dilution / enhancement buffer is optimized for use with BigDye‚Ñ¢ Terminator Cycle Sequencing with the 377, 3100, 3500, 3700, 3730. Mix 5 ul of BetterBuffer with 1 ul of BigDye‚Ñ¢ Terminator mix. Add DNA and primers to a final volume of 15 ul. BetterBuffer: 10 x 0.3 mL tubes. Store at -20¬∫ C.&lt;/p&gt;</t>
  </si>
  <si>
    <t>daf25</t>
  </si>
  <si>
    <t>ABI BetterBuffer BigDye‚Ñ¢ dilution buffer, 25 mLs DAF25</t>
  </si>
  <si>
    <t>&lt;p&gt;Now you can dilute BigDye‚Ñ¢ 5:1 for diterminator sequencing! BetterBuffer enhances binding of primers and increases polymerase performance, especially with GC rich templates. This dilution / enhancement buffer is optimized for use with BigDye‚Ñ¢ Terminator Cycle Sequencing with the 3100, 3130, 3500, 3730. Mix 5 ul of BetterBuffer with 1 ul of BigDye‚Ñ¢ Terminator mix. Add DNA and primers to a final volume of 15 ul. BetterBuffer: 10 x 0.3 mL tubes. Store at -20¬∫ C.¬† Packaged in 1 x 25ml bottle.&lt;/p&gt;</t>
  </si>
  <si>
    <t>daf5</t>
  </si>
  <si>
    <t>ABI BetterBuffer BigDye‚Ñ¢ dilution buffer, 5 x 0.3 mL DAF5</t>
  </si>
  <si>
    <t>&lt;p&gt;Now you can dilute BigDye‚Ñ¢ 5:1 for diterminator sequencing! BetterBuffer enhances binding of primers and increases polymerase performance, especially with GC rich templates. This dilution / enhancement buffer is optimized for use with BigDye‚Ñ¢ Terminator Cycle Sequencing with the 377, 3100, 3500, 3700, 3730. Mix 5 ul of BetterBuffer with 1 ul of BigDye‚Ñ¢ Terminator mix. Add DNA and primers to a final volume of 15 ul. BetterBuffer: 5 x 0.3 mL tubes. Store at -20¬∫ C.&lt;/p&gt;</t>
  </si>
  <si>
    <t>dam-01</t>
  </si>
  <si>
    <t>Mercury CE running buffer for MegaBACE DAM-01</t>
  </si>
  <si>
    <t>&lt;p&gt;Mercury CE running buffer 10X, 1L  for MegaBACE&lt;/p&gt;</t>
  </si>
  <si>
    <t>dax-025</t>
  </si>
  <si>
    <t>ABI 10X Genetic Analyzer Buffer w/EDTA, 25mL DAX-025</t>
  </si>
  <si>
    <t>&lt;p&gt;For ABI 10X Genetic Analyzer Buffer w/EDTA, 3100, 25mL&lt;/p&gt;</t>
  </si>
  <si>
    <t>dax-1</t>
  </si>
  <si>
    <t>ABI 10X Genetic Analyzer Buffer w/EDTA, 1L DAX-1</t>
  </si>
  <si>
    <t>&lt;p&gt;For ABI 10X Genetic Analyzer Buffer w/EDTA, 3100, 1L&lt;/p&gt;</t>
  </si>
  <si>
    <t>dc-602</t>
  </si>
  <si>
    <t>Domed Caps DC-602</t>
  </si>
  <si>
    <t>&lt;p&gt;300 strips of 8 domed caps for use with 96 well PCR plates.&lt;/p&gt;</t>
  </si>
  <si>
    <t>dcu50</t>
  </si>
  <si>
    <t>CleanSeq, Clean-up Kit, 50 preps DCU50</t>
  </si>
  <si>
    <t>&lt;p&gt;CleanSeq DNA Sequencing Clean-up Kit, 50 preps&lt;/p&gt;</t>
  </si>
  <si>
    <t>ddl-001</t>
  </si>
  <si>
    <t>Discover DNA Ladder, 100-1,500bp, Ready to use DDL-001</t>
  </si>
  <si>
    <t>&lt;p&gt;Ready to use premixed with DNA loading buffer for direct loading. A unique combination of PCR products and a number of proprietary plasmids digested with appropriate restriction enzymes to yield 11 fragments, suitable for use as molecular weight standards for agarose gel electrophoresis. The DNA includes fragments ranging from 100-1,500 base pairs. The 500 and 1,500 base pair bands have increased intensity to serve as reference points. The approximate mass of DNA in each band is provided (0.5 ¬µg a load) for approximating the mass of DNA in comparably intense samples of similar size.&lt;/p&gt;
&lt;p&gt;Range: 100-1,500bp&lt;br&gt; Number of Bands: 11&lt;br&gt; Concentration: 100 ¬µg/ml&lt;br&gt; Package: 50¬µg/500¬µl&lt;br&gt; Recommended Load: 5¬µl/well&lt;br&gt; Containing orange G &amp;amp; xylene cyanol FF as tracking dyes.&lt;br&gt; Storage: Store at 25¬∫ C for 6 months and -20¬∫ C for 24 months&lt;/p&gt;</t>
  </si>
  <si>
    <t>ddl-003</t>
  </si>
  <si>
    <t>Discover DNA Ladder, 100-3,000bp, Ready to use DDL-003</t>
  </si>
  <si>
    <t>&lt;p&gt;Ready to use ‚Ç¨‚Äú premixed with DNA loading buffer for direct loading. A unique combination of PCR products and a number of proprietary plasmids digested with appropriate restriction enzymes to yield 12 fragments, suitable for use as molecular weight standards for agarose gel electrophoresis. The DNA includes fragments ranging from 100-3,000 base pairs. The 500 and 1,500 base pair bands have increased intensity to serve as reference points. The approximate mass of DNA in each band is provided (0.5 ¬µg a load) for approximating the mass of DNA in comparably intense samples of similar size.&lt;/p&gt;
&lt;p&gt;Range: 100-3,000bp&lt;br&gt;
Number of Bands: 12&lt;br&gt;
Concentration: 100 ¬µg/ml&lt;br&gt;
Package: 50¬µg/500¬µl&lt;br&gt;
Recommended Load: 5¬µl/well&lt;br&gt;
     Containing orange G &amp;amp; xylene cyanol FF as tracking dyes.&lt;br&gt;
Storage: Store at 25¬∫ C for 6 months and -20¬∫ C for 24 months&lt;/p&gt;</t>
  </si>
  <si>
    <t>ddl-010</t>
  </si>
  <si>
    <t>Discover DNA Ladder, 250-10,000bp, Ready to use DDL-010</t>
  </si>
  <si>
    <t>&lt;p&gt;Ready to use premixed with DNA loading buffer for direct loading. A unique combination of a number of proprietary plasmids digested with appropriate restriction enzymes and PCR products to yield 13 fragments, suitable for use as molecular weight standards for agarose gel electrophoresis. The DNA includes fragments ranging from 250-10,000 base pairs. The 1K and 3K bands have increased intensity to serve as reference points. The approximate mass of DNA in each band is provided (0.5 ¬µg a load) for approximating the mass of DNA in comparably intense samples of similar size.&lt;/p&gt;
&lt;p&gt;Range: 250-10,000bp&lt;br&gt; Number of Bands: 13&lt;br&gt; Concentration: 100 ¬µg/ml&lt;br&gt; Package: 50¬µg/500¬µl&lt;br&gt; Recommended Load: 5¬µl/well&lt;br&gt; Containing bromophenol blue as tracking dye.&lt;br&gt; Storage: Store at 25¬∫ C for 6 months and -20¬∫ C for 24 months&lt;/p&gt;</t>
  </si>
  <si>
    <t>ddl-011</t>
  </si>
  <si>
    <t>Discover DNA Ladder, 100-10,000bp, Ready to use DDL-011</t>
  </si>
  <si>
    <t>ddl-012</t>
  </si>
  <si>
    <t>Discover DNA Ladder, 50-1,500bp, Ready to use DDL-012</t>
  </si>
  <si>
    <t>&lt;p&gt;Ready to use ‚Ç¨‚Äú premixed with DNA loading buffer for direct loading. A unique combination of PCR products and a number of proprietary plasmids digested with appropriate restriction enzymes to yield 17 fragments, suitable for use as molecular weight standards for agarose gel electrophoresis. The DNA includes fragments ranging from 50-1,500 base pairs. The 200 and 500 base pair bands have increased intensity to serve as reference points. The approximate mass of DNA in each band is provided (0.5 ¬µg a load) for approximating the mass of DNA in comparably intense samples of similar size.&lt;/p&gt;
&lt;p&gt;Range: 50-1,500bp&lt;br&gt;
Number of Bands: 17&lt;br&gt;
Concentration: 100 ¬µg/ml&lt;br&gt;
Package: 50¬µg/500¬µl&lt;br&gt;
Recommended Load: 5¬µl/well&lt;br&gt;
     Containing orange G as tracking dye.&lt;br&gt;
Storage: Store at 25¬∫ C for 6 months and -20¬∫ C for 24 months&lt;/p&gt;</t>
  </si>
  <si>
    <t>ddl-013</t>
  </si>
  <si>
    <t>Discover DNA Ladder, 250-25,000bp, Ready to use DDL-013</t>
  </si>
  <si>
    <t>&lt;p&gt;Ready to use ‚Ç¨‚Äú premixed with DNA loading buffer for direct loading. The extra large DNA Ladder is composed of 14 individual DNA fragments: 25K, 10K, 8K, 6K, 5K, 4K, 3K, 2.5K, 2K, 1500, 1000, 750, 500, 250 base pairs. This product contains two enhanced bands (3K and 1K bp) for easy reference. The ladder is ready-to-use, which is premixed with loading buffer dye for direct loading on gel.&lt;/p&gt;
&lt;p&gt;Range: 250-25Kbp&lt;br&gt;
Number of Bands: 14&lt;br&gt;
Concentration: 100 ¬µg/ml&lt;br&gt;
Package: 50¬µg/500¬µl&lt;br&gt;
Recommended Load: 5¬µl/well&lt;br&gt;
     Containing orange G &amp;amp; xylene cyanol as tracking dyes.&lt;br&gt;
Storage: Store at 25¬∫ C for 6 months and -20¬∫ C for 24 months&lt;/p&gt;</t>
  </si>
  <si>
    <t>deh100</t>
  </si>
  <si>
    <t>Dynamic capillary array coating for MegaBACE capillaries, 100mls DEH100</t>
  </si>
  <si>
    <t>&lt;p&gt;Used as a coating to be injected prior to each run. The dyamic coating yields superior data, avoiding the date loss from degrading statically coated capillaries. Arrays last longer and signal is stronger. Ships in 100 mLs pack size&lt;/p&gt;</t>
  </si>
  <si>
    <t>dfm025</t>
  </si>
  <si>
    <t>Formamide, deionized, sequencing grade, 25mls DFM025</t>
  </si>
  <si>
    <t>&lt;p&gt;Formamide, deionized, sequencing grade, 25mls&lt;/p&gt;</t>
  </si>
  <si>
    <t>drk-192</t>
  </si>
  <si>
    <t>CleanSpin, 96 well, 192 preps DRK-192</t>
  </si>
  <si>
    <t>&lt;p&gt;The CleanSpin Gel DNA Recovery Kit provides simple, rapid methods for the purification and concentration of high quality DNA from agarose gel slices. The product features a single buffer system that allows for efficient dissolving of agarose gel slices and the subsequent adsorption of DNA onto the matrices of the supplied spin columns. The DNA is washed twice then eluted with a small volume of water. The entire DNA purification/concentration procedure typically takes about 15-20 minutes.&lt;/p&gt;
&lt;p&gt;The procedure is easy: simply add the specially formulated Agarose Dissolving Buffer (ADB‚Äû‚Ñ¢) to the gel slice containing your DNA sample, let dissolve, and transfer the mixture to the supplied column then spin, wash, and elute the DNA. There is no need for organic denaturants or chloroform. Instead, the product utilizes a unique column technology to yield high quality, purified DNA in just minutes. DNA purified using the CleanSpin Gel DNA Recovery Kit is perfectly suited for use in DNA ligation reactions, sequencing, DNA labeling reactions, PCR, etc. 96 well format, 192 preps&lt;/p&gt;</t>
  </si>
  <si>
    <t>drk-200</t>
  </si>
  <si>
    <t>CleanSpin, Spin Column, 200 preps DRK-200</t>
  </si>
  <si>
    <t>&lt;p&gt;The CleanSpin Gel DNA Recovery Kit provides simple, rapid methods for the purification and concentration of high quality DNA from agarose gel slices. The product features a single buffer system that allows for efficient dissolving of agarose gel slices and the subsequent adsorption of DNA onto the matrices of the supplied spin columns. The DNA is washed twice then eluted with a small volume of water. The entire DNA purification/concentration procedure typically takes about 15-20 minutes.&lt;/p&gt;
&lt;p&gt;The procedure is easy: simply add the specially formulated Agarose Dissolving Buffer (ADB‚Äû‚Ñ¢) to the gel slice containing your DNA sample, let dissolve, and transfer the mixture to the supplied column then spin, wash, and elute the DNA. There is no need for organic denaturants or chloroform. Instead, the product utilizes a unique column technology to yield high quality, purified DNA in just minutes. DNA purified using the CleanSpin Gel DNA Recovery Kit is perfectly suited for use in DNA ligation reactions, sequencing, DNA labeling reactions, PCR, etc. Spin Column format, 50 preps&lt;/p&gt;</t>
  </si>
  <si>
    <t>drk-384</t>
  </si>
  <si>
    <t>CleanSpin, 96 well, 384 preps DRK-384</t>
  </si>
  <si>
    <t>&lt;p&gt;The CleanSpin Gel DNA Recovery Kit provides simple, rapid methods for the purification and concentration of high quality DNA from agarose gel slices. The product features a single buffer system that allows for efficient dissolving of agarose gel slices and the subsequent adsorption of DNA onto the matrices of the supplied spin columns. The DNA is washed twice then eluted with a small volume of water. The entire DNA purification/concentration procedure typically takes about 15-20 minutes.&lt;/p&gt;
&lt;p&gt;The procedure is easy: simply add the specially formulated Agarose Dissolving Buffer (ADB‚Äû‚Ñ¢) to the gel slice containing your DNA sample, let dissolve, and transfer the mixture to the supplied column then spin, wash, and elute the DNA. There is no need for organic denaturants or chloroform. Instead, the product utilizes a unique column technology to yield high quality, purified DNA in just minutes. DNA purified using the CleanSpin Gel DNA Recovery Kit is perfectly suited for use in DNA ligation reactions, sequencing, DNA labeling reactions, PCR, etc. 96 well format, 384 preps&lt;/p&gt;</t>
  </si>
  <si>
    <t>dww-25-1</t>
  </si>
  <si>
    <t>PCR Grade Water, 25ml bottle DWW-25-1</t>
  </si>
  <si>
    <t>&lt;p&gt;PCR grade water. Nuclease free, PCR compatible with no detectable presence of Rnase, Protease, or Dnase activity. Packaged in 1 x 25ml bottle. Store from -20C to RT&lt;/p&gt;</t>
  </si>
  <si>
    <t>dww1-5-96</t>
  </si>
  <si>
    <t>PCR Grade water, 1.5ml tube x 100 DWW1.5-96</t>
  </si>
  <si>
    <t>&lt;p&gt;PCR grade water.  Nuclease free, PCR compatible with no detectable presence of Rnase, Protease, or Dnase activity.  Packaged in convenient 1.5ml tubes, 100 tubes per case.  Store from -20C to RT&lt;/p&gt;</t>
  </si>
  <si>
    <t>dww4-0-36</t>
  </si>
  <si>
    <t>PCR Grade Water, 4.0ml tube x 36 DWW4.0-36</t>
  </si>
  <si>
    <t>&lt;p&gt;PCR grade water.¬† Nuclease free, PCR compatible with no detectable presence of Rnase, Protease, or Dnase activity.¬† Packaged in convenient 4ml tubes, 36 tubes per case.¬† Store from -20C to RT&lt;/p&gt;</t>
  </si>
  <si>
    <t>ecc100-12</t>
  </si>
  <si>
    <t>Electroporation Cuvette Chiller ECC100-12</t>
  </si>
  <si>
    <t>&lt;p&gt;Prior to electroporation, it is important to keep cells at the correct temperature.  If the cuvette is placed directly on ice, cells can freeze and die.  If the cuvettes are kept at room temperature, cells may change their physiological state.  The electroporation chiller maintains a temperature of 2 to 8 degrees C when placed on ice, enabling you to work with the cuvettes at the lab bench near the electroporation unit.  The chiller holds up to 12 cuvettes inside a thermoconductive block for rapid cooling.  The block conforms to SBS footprint, and contains holes for inserting standard lab thermometers.  The entire block surface is anodized to be durable, reusable, and easy to clean.  This unit accepts both keyed and standard cuvettes.&lt;/p&gt;</t>
  </si>
  <si>
    <t>eja08-100</t>
  </si>
  <si>
    <t>Porous cellophane circles, 8cm diameter, pack of 100 EJA08-100</t>
  </si>
  <si>
    <t>&lt;p&gt;Circular porous cellophane sheets are desinged to fit inside standard petri dishes. The circles have a diameter of 8cm, and they can float on top of media and / or nutirional platforms. The organism of interest can be seeded on top of the cellophane, and can absorb nutrition through the pores. This makes harvesting easier and more efficient.&lt;/p&gt;</t>
  </si>
  <si>
    <t>eja345-050</t>
  </si>
  <si>
    <t>Precut Porous Cellophane Sheets, 35 x 45cm, 50 Sheets EJA345-050</t>
  </si>
  <si>
    <t>&lt;p&gt;Precut porous cellophane sheets for drying gels, 35 x 45cm, 50 sheets&lt;/p&gt;</t>
  </si>
  <si>
    <t>eja345-100</t>
  </si>
  <si>
    <t>Precut porous cellophane sheets, 35 x 45cm, 100 sheets EJA345-100</t>
  </si>
  <si>
    <t>&lt;p&gt;Precut porous cellophane sheets for drying gels, 35 x 45cm, 100 sheets&lt;/p&gt;</t>
  </si>
  <si>
    <t>epc001-5</t>
  </si>
  <si>
    <t>Bio-Rad Compatible Electroporation cuvettes, 1 mm/short, sterile, 5/pk EPC001-5</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</si>
  <si>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&lt;p&gt;1 mm gap, Short Elecrode, 5/pk&lt;/p&gt;</t>
  </si>
  <si>
    <t>epc001-50</t>
  </si>
  <si>
    <t>Bio-Rad Compatible Electroporation cuvettes, 1 mm/short, sterile, 50/pk EPC001-50</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</si>
  <si>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&lt;p&gt;1 mm gap, Short Elecrode, 50/pk&lt;/p&gt;</t>
  </si>
  <si>
    <t>epc001-500</t>
  </si>
  <si>
    <t>Bio-Rad Compatible Electroporation cuvettes, 1 mm/short, sterile, 500/pk EPC001-500</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</si>
  <si>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&lt;p&gt;1 mm gap, Short Elecrode, 500/pk&lt;/p&gt;</t>
  </si>
  <si>
    <t>epc101-5</t>
  </si>
  <si>
    <t>Bio-Rad Compatible Electroporation cuvettes, 1 mm/long, sterile, 5/pk EPC101-5</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</si>
  <si>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&lt;p&gt;1 mm gap, Long Elecrode, 5/pk&lt;/p&gt;</t>
  </si>
  <si>
    <t>epc101-50</t>
  </si>
  <si>
    <t>Bio-Rad Compatible Electroporation cuvettes, 1 mm/long, sterile, 50/pk EPC101-50</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</si>
  <si>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&lt;p&gt;1 mm gap, Long Elecrode, 50/pk&lt;/p&gt;</t>
  </si>
  <si>
    <t>epc101-500</t>
  </si>
  <si>
    <t>Bio-Rad Compatible Electroporation cuvettes, 1 mm/long, sterile, 500/pk EPC101-500</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</si>
  <si>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&lt;p&gt;1 mm gap, Long Elecrode, 500/pk&lt;/p&gt;</t>
  </si>
  <si>
    <t>epc102-5</t>
  </si>
  <si>
    <t>Bio-Rad Compatible Electroporation cuvettes, 2 mm/long, sterile, 5/pk EPC102-5</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</si>
  <si>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&lt;p&gt;2 mm gap, Long Elecrode, 5/pk&lt;/p&gt;</t>
  </si>
  <si>
    <t>epc102-50</t>
  </si>
  <si>
    <t>Bio-Rad Compatible Electroporation cuvettes, 2 mm/long, sterile, 50/pk EPC102-50</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</si>
  <si>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&lt;p&gt;2 mm gap, Long Elecrode, 50/pk&lt;/p&gt;</t>
  </si>
  <si>
    <t>epc102-500</t>
  </si>
  <si>
    <t>Bio-Rad Compatible Electroporation cuvettes, 2 mm/long, sterile, 500/pk EPC102-500</t>
  </si>
  <si>
    <t>&lt;p&gt;Maximize molecular electroporation and electrofusion efficiencies. Designed for Bacteria, Yeast, Insect, Plant and Mammalian cells. Each batch of cuvettes are quality tested for optimal and reproducible impedance measurements. Compatible with Bio-Rad¬Æ‚Äòs GenePulser¬Æ/MicroPulser‚Ñ¢ Cuvettes and most electroporation systems. Cap design enables improved aseptic handling techniques, while the lip and positive seal reduces possible contamination. All 1 mm and 2 mm cuvettes have tapered V bottom to minimize dead volumes.&lt;/p&gt;
&lt;p&gt;2 mm gap, Short Elecrode, 500/pk&lt;/p&gt;</t>
  </si>
  <si>
    <t>fa3100-4</t>
  </si>
  <si>
    <t>ABI Array Ferrule Sleeves for 3100 and 3130 arrays, 4/pack FA3100-4</t>
  </si>
  <si>
    <t>&lt;p&gt;ABI Array Ferrule Sleeves used to fasten the capillary array into the polymer delivery pump block of the Genetic Analyzer Instrument. The Array Ferrule Sleeve is double tapered and helps fasten the capillary into the array port.&lt;/p&gt;</t>
  </si>
  <si>
    <t>fc-783</t>
  </si>
  <si>
    <t>Strip of 8 Flat Caps FC-783</t>
  </si>
  <si>
    <t>&lt;p&gt;120 strips of 8 flat caps for use with 96 well PCR plates.&lt;/p&gt;</t>
  </si>
  <si>
    <t>fc-edcmod-4856</t>
  </si>
  <si>
    <t>Flatbed Modular, Horiz. flatbed chamber, modular unit FC-EDCMod-4856</t>
  </si>
  <si>
    <t>&lt;p&gt;Flatbed Modular, horizontal flatbed chamber, modular unit.&lt;/p&gt;
&lt;p&gt;Dimensions: 12.5 cm x 48 cm x 59 cm (H x B x D)&lt;br&gt;
Electrophoretic work space (cooling plate + frame) = 270 x 310 mm&lt;br&gt;
Delivery complete with additional pump (7,5 V), cooling tubes, power cables&lt;br&gt;
Applications: horicontal isoelectric focusing and horicontal electrophoresis on extricable drawers; up to 4 modules can be set on each other formating the "Modular Tower"&lt;br&gt;
Maximal Voltage: 3500 Volt&lt;br&gt;
Lid: Can be parked above its working position&lt;br&gt;
Every electrode-lid can be parked above its drawer (for deposition)&lt;br&gt;
Electrodes: integrated directly in the lid, movable platinum-electrodes. Distances: 9 cm - 26 cm.&lt;br&gt;
Cooling: aluminiumoxyde-ceramic plate (267 x 215 mm) ‚Äúdirect cooling ‚Äù; additional pump (+7,5 V power adapter) working range: 5¬∞C - 40¬∞C&lt;/p&gt;</t>
  </si>
  <si>
    <t>fc-edcprof-2836</t>
  </si>
  <si>
    <t>Flatbed Professional, Horiz. flatbed chamber, stand alone unit FC-EDCProf-2836</t>
  </si>
  <si>
    <t>&lt;p&gt;Flatbed Professional, horizontal flatbed chamber, stand alone unit.&lt;/p&gt;
&lt;p&gt;Dimensions: 12 cm x 40 cm x 40 cm (H x B x D)&lt;br&gt;
Electrophoretic work space (cooling plate + frame) = 270 x 310 mm&lt;br&gt;
Delivery complete with cooling-tubes, 3-way-valve and T-Piece, 2 x power-cables (2 mm/4 mm).&lt;br&gt;
Applications: Horizontal electrophoresis and IEF, first dimension focusing of IPG-strips up to 26 cm in a tray of 1 cm height, proteomics‚Äô second dimension (large-sized SDS-gels: 26 x 19 cm + electrodes)&lt;br&gt;
Maximal Voltage: 6000 Volt&lt;br&gt;
Electrodes: up to 6 movable platinum-electrodes. dist.: 1 cm - 27 cm&lt;br&gt;
tolerated height (gel/IPG-tray): 1 cm&lt;br&gt;
Cooling: aluminiumoxyde-ceramic plate (267 x 215 mm) ‚Äúdirect cooling ‚Äù; working range: 5¬∞C - 40¬∞C&lt;br&gt;
Lid: can be set up in an upright position&lt;/p&gt;</t>
  </si>
  <si>
    <t>fgh100-08</t>
  </si>
  <si>
    <t>Gel Handling Film for large gels FGH100-08</t>
  </si>
  <si>
    <t>&lt;p&gt;Gel Handling Film for large gels. Optically Clear and low fluorescent. May be inserted directly into Gel Doc imagers or scanners. Reusable. Includes 8 sheets, each 20cm x 29cm&lt;/p&gt;
&lt;p&gt;‚Ä¢ Transport gels safely&lt;br&gt;
‚Ä¢ Place in Gel Doc with gels&lt;br&gt;
‚Ä¢ Protects imaging surface&lt;br&gt;
‚Ä¢ Reusable&lt;/p&gt;</t>
  </si>
  <si>
    <t>fgh200-08</t>
  </si>
  <si>
    <t>Gel Handling Film for mini polyacrylamide and agarose gels FGH200-08</t>
  </si>
  <si>
    <t>&lt;p&gt;Gel Handling Film for mini polyacrylamide and agarose gels. Optically Clear and low fluorescent. May be inserted directly into Gel Doc imagers or scanners. Reusable. Includes 8 sheets, each 10cm x 13cm&lt;/p&gt;
&lt;p&gt;‚Ä¢ Transport gels safely&lt;br&gt;
‚Ä¢ Place in Gel Doc with gels&lt;br&gt;
‚Ä¢ Protects imaging surface&lt;br&gt;
‚Ä¢ Reusable&lt;/p&gt;</t>
  </si>
  <si>
    <t>fgn12</t>
  </si>
  <si>
    <t>12 adhesive backed foam tabs FGN12</t>
  </si>
  <si>
    <t>&lt;p&gt;12 adhesive backed foam tabs which attach to spacers to serve as buffer dams&lt;/p&gt;</t>
  </si>
  <si>
    <t>fpl-005</t>
  </si>
  <si>
    <t>Flash Protein Ladder, 10-175 kDa FPL-005</t>
  </si>
  <si>
    <t>&lt;p&gt;The Flash Protein Ladder contains a three color, 10 protein ladder that resolve into sharp, tight bands in the range of 6-270 kDa. The Flash Protein Ladder allows you to monitor molecular weight separation during electrophoresis, estimate molecular weights of proteins of interest, and evaluate western transfer efficiency.&lt;/p&gt;
&lt;p&gt;The¬†Flash¬†pre-stained Protein Ladder is designed for monitoring protein separation during SDS-polyacrylamide gel electrophoresis and verifying Western transfer efficiency on membranes (PVDF, nylon, or nitrocellulose) and for¬†estimating¬†protein mass. The ladder is supplied in gel loading buffer¬†for immediate use.&lt;/p&gt;
&lt;p&gt;Use 3uL to 5uL per well for in gel visualization, or 2.5uL per well for western blotting.&lt;/p&gt;
&lt;p&gt;Storage Buffer:¬† 62.5 mM Tris-H3PO4 (pH 7.5 at 25 ¬∞C), 1 mM EDTA, 2% SDS, 10 mM DTT, 1 mM NaN3, 33% glycerol.&lt;/p&gt;
&lt;p&gt;Stable for up to 3 months at 4¬∞C.&lt;/p&gt;
&lt;p&gt;Stable for up to 2 weeks at 25¬∞C.&lt;/p&gt;
&lt;p&gt;For long-term storage, store at -20¬∞C.&lt;/p&gt;</t>
  </si>
  <si>
    <t>fpl-006</t>
  </si>
  <si>
    <t>Flash Protein Ladder, 10-180 kDa FPL-006</t>
  </si>
  <si>
    <t>&lt;p&gt;The Flash Protein Ladder is a three-color protein standard with 10 pre-stained proteins covering a wide range molecular weights for 10 to 180 kDa. Proteins are covalently coupled with a blue chromophore except for two reference bands (one green and one red band at 25 kDa and 75 kDa respectively) when separated on SDS-PAGE (Tris-glycine buffer). The Flash Protein Ladder is designed for monitoring protein separated during SDS-polyacrylamide gel electrophoresis, verification of Western transfer efficiency on membranes (PVDF, nylon, or nitrocellulose) and for approximate sizing of proteins. The ladder is supplied in gel loading buffer and is ready to use. Do not heat, dilute, add reducing agent before loading.&lt;/p&gt;
&lt;p&gt;Use 3uL to 5uL per well for in gel visualization, or 2.5uL per well for western blotting.&lt;/p&gt;
&lt;p&gt;Storage Buffer:¬† 62.5 mM Tris-H3PO4 (pH 7.5 at 25 ¬∞C), 1 mM EDTA, 2% SDS, 10 mM DTT, 1 mM NaN3, 33% glycerol.&lt;/p&gt;
&lt;p&gt;Stable for up to 3 months at 4¬∞C.&lt;/p&gt;
&lt;p&gt;Stable for up to 2 weeks at 25¬∞C.&lt;/p&gt;
&lt;p&gt;For long-term storage, store at -20¬∞C.&lt;/p&gt;</t>
  </si>
  <si>
    <t>fpl-007</t>
  </si>
  <si>
    <t>Flash Protein Ladder, 10-245 kDa FPL-007</t>
  </si>
  <si>
    <t>&lt;p&gt;The Flash Protein Ladder is a three-color protein standard with 12 pre-stained proteins covering a wide range molecular weights from 10 to 245 kDa. Proteins are covalently coupled with a blue chromophore except for two reference bands (one green and one red band at 25 kDa and 75 kDa respectively) when separated on SDS-PAGE (Tris-glycine buffer).&lt;/p&gt;
&lt;p&gt;The Flash Protein Ladder is designed for monitoring protein separation during SDS-polyacrylamide gel electrophoresis, verification of Western transfer efficiency on membranes (PVDF, nylon, or nitrocellulose) and for approximating the size of proteins.&lt;/p&gt;
&lt;p&gt;The ladder is supplied in gel loading buffer and is ready to use.&lt;/p&gt;
&lt;meta charset="utf-8"&gt;
&lt;p&gt;Use 3uL to 5uL per well for in gel visualization, or 2.5uL per well for western blotting.&lt;/p&gt;
&lt;p&gt;Storage Buffer:¬† 62.5 mM Tris-H3PO4 (pH 7.5 at 25 ¬∞C), 1 mM EDTA, 2% SDS, 10 mM DTT, 1 mM NaN3, 33% glycerol.&lt;/p&gt;
&lt;p&gt;Stable for up to 3 months at 4¬∞C.&lt;/p&gt;
&lt;p&gt;Stable for up to 2 weeks at 25¬∞C.&lt;/p&gt;
&lt;p&gt;For long-term storage, store at -20¬∞C.&lt;/p&gt;</t>
  </si>
  <si>
    <t>fpl-008</t>
  </si>
  <si>
    <t>Flash Protein Ladder, 3.5-245 kDa FPL-008</t>
  </si>
  <si>
    <t>&lt;p&gt;The Flash Protein Ladder is a three-color protein standard with 13 pre-stained proteins covering a wide range molecular weights from 3.5 to 245 kDa. Proteins are covalently coupled with a blue chromophore except for two reference bands (one green and one red band at 25 kDa and 75 kDa respectively) when separated on SDS-PAGE (Tris-glycine buffer).&lt;/p&gt;
&lt;p&gt;The Flash Protein Ladder is designed for monitoring protein separation during SDS-polyacrylamide gel electrophoresis, verification of Western transfer efficiency on membranes (PVDF, nylon, or nitrocellulose) and for approximating the size of proteins.&lt;/p&gt;
&lt;p&gt;The ladder is supplied in gel loading buffer and is ready to use. Do not heat, dilute, add reducing agent before loading.&lt;/p&gt;
&lt;meta charset="utf-8"&gt;
&lt;p&gt;Use 3uL to 5uL per well for in gel visualization, or 2.5uL per well for western blotting.&lt;/p&gt;
&lt;p&gt;Storage Buffer:¬† 62.5 mM Tris-H3PO4 (pH 7.5 at 25 ¬∞C), 1 mM EDTA, 2% SDS, 10 mM DTT, 1 mM NaN3, 33% glycerol.&lt;/p&gt;
&lt;p&gt;Stable for up to 3 months at 4¬∞C.&lt;/p&gt;
&lt;p&gt;Stable for up to 2 weeks at 25¬∞C.&lt;/p&gt;
&lt;p&gt;For long-term storage, store at -20¬∞C.&lt;/p&gt;</t>
  </si>
  <si>
    <t>fsb100-4</t>
  </si>
  <si>
    <t>Mini Trans-Blot Fiber Foam Pads, 8 x 11cm FSB100-4</t>
  </si>
  <si>
    <t>&lt;p&gt;Replacement Mini Trans-Blot Fiber Foam Pads, Black, 8cm x 11cm, 4 Fiber Pads/pkg&lt;/p&gt;</t>
  </si>
  <si>
    <t>fsb1520-6</t>
  </si>
  <si>
    <t>Bio-Rad Trans-Blot Fiber Foam Pads, 15.5 x 20.5cm FSB1520-6</t>
  </si>
  <si>
    <t>&lt;p&gt;Replacement Trans-Blot Fiber Foam Pads for BIO-RAD PROTEAN II, Black, 15.5cm x 20.5cm, 6 Fiber Pads/pkg&lt;/p&gt;</t>
  </si>
  <si>
    <t>fsb2728-2</t>
  </si>
  <si>
    <t>Bio-Rad Trans-Blot Plus Fiber Foam Pads, 27 x 28.5cm FSB2728-2</t>
  </si>
  <si>
    <t>&lt;p&gt;Replacement Bio-Rad Trans-Blot Plus cell and Dodeca Fiber Foam Pads, Black, 27cm x 28.5cm, 2 Fiber Pads/pkg&lt;/p&gt;</t>
  </si>
  <si>
    <t>fsb915-4</t>
  </si>
  <si>
    <t>Bio-Rad Criterion Trans-Blot Fiber Foam Pads, 9.5 x 15.2cm FSB915-4</t>
  </si>
  <si>
    <t>&lt;p&gt;Replacement Trans-Blot Fiber Foam Pads for Bio-Rad Criterion‚Ñ¢ blotting cell, Black, 9.5cm x 15.2cm, 4 Fiber Pads/pkg&lt;/p&gt;</t>
  </si>
  <si>
    <t>fsh1820-4</t>
  </si>
  <si>
    <t>Foam Sponges for Hoefer, 18 x 20cm FSH1820-4</t>
  </si>
  <si>
    <t>&lt;p&gt;Replacement Foam Sponges for Hoefer, Black, 18cm x 20cm, 6mm thick, 4/pkg&lt;/p&gt;</t>
  </si>
  <si>
    <t>gbl16b-2s</t>
  </si>
  <si>
    <t>Bio-rad 16 cm cell, inner &amp; outer plates, 2 sets GBL16B-2S</t>
  </si>
  <si>
    <t>&lt;p&gt;16 cm cell, inner &amp;amp; outer plates, 2 sets for Bio-Rad&lt;/p&gt;</t>
  </si>
  <si>
    <t>gbl16b-5s</t>
  </si>
  <si>
    <t>Bio-rad 16 cm cell, inner &amp; outer plates, 5 sets GBL16B-5S</t>
  </si>
  <si>
    <t>&lt;p&gt;16 cm cell, inner &amp;amp; outer plates, 5 sets for Bio-Rad&lt;/p&gt;</t>
  </si>
  <si>
    <t>gbl16l-2</t>
  </si>
  <si>
    <t>Bio-rad 16 cm cell, 18.3 x 20 cm outer plate (2) GBL16L-2</t>
  </si>
  <si>
    <t>&lt;p&gt;16 cm cell, 18.3 x 20 cm outer plate (2) for Bio-Rad&lt;/p&gt;</t>
  </si>
  <si>
    <t>gbl16l-5</t>
  </si>
  <si>
    <t>Bio-rad 16 cm cell, 18.3 x 20 cm outer plate (5) GBL16L-5</t>
  </si>
  <si>
    <t>&lt;p&gt;16 cm cell, 18.3 x 20 cm outer plate (5) for Bio-Rad&lt;/p&gt;</t>
  </si>
  <si>
    <t>gbl16s-2</t>
  </si>
  <si>
    <t>Bio-rad 16 cm cell, 16 x 20 cm inner plate (2) GBL16S-2</t>
  </si>
  <si>
    <t>&lt;p&gt;16 cm cell, 16 x 20 cm inner plate (2) for Bio-Rad&lt;/p&gt;</t>
  </si>
  <si>
    <t>gbl16s-5</t>
  </si>
  <si>
    <t>Bio-rad 16 cm cell, 16 x 20 cm inner plate (5) GBL16S-5</t>
  </si>
  <si>
    <t>&lt;p&gt;16 cm cell, 16 x 20 cm inner plate (5) for Bio-Rad&lt;/p&gt;</t>
  </si>
  <si>
    <t>gbl20l-2</t>
  </si>
  <si>
    <t>Bio-rad 20 cm cell, 22.3 x 20 cm outer plate (2) GBL20L-2</t>
  </si>
  <si>
    <t>&lt;p&gt;20 cm cell, 22.3 x 20 cm outer plate (2) for Bio-Rad&lt;/p&gt;</t>
  </si>
  <si>
    <t>gbl20l-5</t>
  </si>
  <si>
    <t>Bio-rad 20 cm cell, 22.3 x 20 cm outer plate (5) GBL20L-5</t>
  </si>
  <si>
    <t>&lt;p&gt;20 cm cell, 22.3 x 20 cm outer plate (5) for Bio-Rad&lt;/p&gt;</t>
  </si>
  <si>
    <t>gbl20s-2</t>
  </si>
  <si>
    <t>Bio-rad 20 cm cell, 20 x 20 cm inner plate (2) GBL20S-2</t>
  </si>
  <si>
    <t>&lt;p&gt;20 cm cell, 20 x 20 cm inner plate (2) for Bio-Rad&lt;/p&gt;</t>
  </si>
  <si>
    <t>gbl20s-5</t>
  </si>
  <si>
    <t>Bio-rad 20 cm cell, 20 x 20 cm inner plate (5) GBL20S-5</t>
  </si>
  <si>
    <t>&lt;p&gt;20 cm cell, 20 x 20 cm inner plate (5) for Bio-Rad&lt;/p&gt;</t>
  </si>
  <si>
    <t>gbo16b-1s</t>
  </si>
  <si>
    <t>Bio-rad 16 cm cell, inner &amp; outer plates GBO16B-1S</t>
  </si>
  <si>
    <t>&lt;p&gt;16 cm cell, inner &amp;amp; outer plates, optically clear, 1 set for Bio-Rad&lt;/p&gt;</t>
  </si>
  <si>
    <t>gbo20b-1s</t>
  </si>
  <si>
    <t>Gibco-BRL 20 cm cell, inner &amp; outer plates GBO20B-1S</t>
  </si>
  <si>
    <t>&lt;p&gt;20 cm cell, inner &amp;amp; outer plates , optically clear, 1 set for Gibco-BRL&lt;/p&gt;</t>
  </si>
  <si>
    <t>gbrl-v-pc</t>
  </si>
  <si>
    <t>Gibco-BRL Power Cords for S2, V16, V16-2 GBRL-V-PC</t>
  </si>
  <si>
    <t>&lt;p&gt;Power Cords, not attached to lid, for Gibco-BRL Models S2, V16, V16-2. 1 Pair&lt;/p&gt;</t>
  </si>
  <si>
    <t>gbs07b-10s</t>
  </si>
  <si>
    <t>Bio-Rad Inner &amp; outer plates, 10 sets GBS07B-10S</t>
  </si>
  <si>
    <t>&lt;p&gt;Inner (7.3 x 10.2 cm) &amp;amp; outer plates (8.3 x 10.2 cm), 10 sets for Bio-Rad Mini-PROTEAN II&lt;/p&gt;</t>
  </si>
  <si>
    <t>gbs07b-5s</t>
  </si>
  <si>
    <t>Bio-Rad Inner &amp; outer plates, 5 sets GBS07B-5S</t>
  </si>
  <si>
    <t>&lt;p&gt;Inner (7.3 x 10.2 cm) &amp;amp; outer plates (8.3 x 10.2 cm), 5 sets for Bio-Rad Mini-PROTEAN II&lt;/p&gt;</t>
  </si>
  <si>
    <t>gbs07l-10</t>
  </si>
  <si>
    <t>Bio-Rad 8.3 x 10.2 cm outer plate (10) GBS07L-10</t>
  </si>
  <si>
    <t>&lt;p&gt;8.3 x 10.2 cm outer plate (10) for the BIO-RAD Mini-PROTEAN II&lt;/p&gt;</t>
  </si>
  <si>
    <t>gbs07l-5</t>
  </si>
  <si>
    <t>Bio-Rad 8.3 x 10.2 cm outer plate (5) GBS07L-5</t>
  </si>
  <si>
    <t>&lt;p&gt;8.3 x 10.2 cm outer plate (5) for the BIO-RAD Mini-PROTEAN II&lt;/p&gt;</t>
  </si>
  <si>
    <t>gbs07s-10</t>
  </si>
  <si>
    <t>Bio-Rad 7.3 x 10.2 cm inner plate (10) GBS07S-10</t>
  </si>
  <si>
    <t>&lt;p&gt;7.3 x 10.2 cm inner plate (10) for Bio-Rad Mini-PROTEAN II&lt;/p&gt;</t>
  </si>
  <si>
    <t>gbs07s-5</t>
  </si>
  <si>
    <t>Bio-Rad 7.3 x 10.2 cm inner plate (5) GBS07S-5</t>
  </si>
  <si>
    <t>&lt;p&gt;7.3 x 10.2 cm inner plate (5)for Bio-Rad Mini-PROTEAN II&lt;/p&gt;</t>
  </si>
  <si>
    <t>gbs07sf-5</t>
  </si>
  <si>
    <t>Bio-Rad MPII inner plates, frosted, 5/pk GBS07SF-5</t>
  </si>
  <si>
    <t>&lt;p&gt;Bio-Rad 7.3 x 10.2 cm inner plate, frosted (5)&lt;/p&gt;</t>
  </si>
  <si>
    <t>gbu050-5</t>
  </si>
  <si>
    <t>Bio-Rad Spacer Plate w/0.5 mm spacer, for Mini-PROTEAN¬Æ 3 &amp; Tetra Cell GBU050-5</t>
  </si>
  <si>
    <t>&lt;p&gt;Spacer Plate w/0.5 mm spacer attached, for Bio-Rad Mini-PROTEAN¬Æ 3 &amp;amp; Tetra Cell multi-casting chamber, pkg of 5.&lt;/p&gt;</t>
  </si>
  <si>
    <t>gbu075-5</t>
  </si>
  <si>
    <t>Bio-Rad Spacer Plate w/0.75 mm spacer, for Mini-PROTEAN¬Æ 3 &amp; Tetra Cell GBU075-5</t>
  </si>
  <si>
    <t>&lt;p&gt;Spacer Plate w/0.75 mm spacer attached, for Bio-Rad Mini-PROTEAN¬Æ 3 &amp;amp; Tetra Cell multi-casting chamber, pkg of 5. (BIO-RAD catalog #165-3310)&lt;/p&gt;</t>
  </si>
  <si>
    <t>gbu100-5</t>
  </si>
  <si>
    <t>Bio-Rad Spacer Plate w/1.0 mm spacer, for Mini-PROTEAN¬Æ 3 &amp; Tetra Cell GBU100-5</t>
  </si>
  <si>
    <t>&lt;p&gt;Spacer Plate w/1.0 mm spacer attached, for Bio-Rad Mini-PROTEAN¬Æ 3 &amp;amp; Tetra Cell multi-casting chamber, pkg of 5. (BIO-RAD catalog #165-3311)&lt;/p&gt;</t>
  </si>
  <si>
    <t>gbu150-5</t>
  </si>
  <si>
    <t>Bio-Rad Spacer Plate w/1.5 mm spacer, for Mini-PROTEAN¬Æ 3 &amp; Tetra Cell GBU150-5</t>
  </si>
  <si>
    <t>&lt;p&gt;Spacer Plate w/1.5 mm spacer attached, for Bio-Rad Mini-PROTEAN¬Æ 3 &amp;amp; Tetra Cell multi-casting chamber, pkg of 5. (BIO-RAD catalog #165-3312)&lt;/p&gt;</t>
  </si>
  <si>
    <t>gbu3s-5</t>
  </si>
  <si>
    <t>Bio-Rad Short plate, for Mini-PROTEAN¬Æ 3 &amp; Tetra Cell, pkg of 5 GBU3S-5</t>
  </si>
  <si>
    <t>&lt;p&gt;Short plate (7 x 10 cm), for Mini-PROTEAN¬Æ 3 &amp;amp; Tetra Cell, pkg of 5. (BIO-RAD catalog #165-3308 )&lt;/p&gt;</t>
  </si>
  <si>
    <t>gc1000p</t>
  </si>
  <si>
    <t>Optically clear heat sealing film, peelable, perforated GC1000P</t>
  </si>
  <si>
    <t>&lt;p&gt;Optically Clear heat sealing film, peelable, on roll with tear off perforations. Compatible with all manual heat sealers. 115mm x 83mm sheets, 750 sheets per roll.&lt;/p&gt;</t>
  </si>
  <si>
    <t>gc3730</t>
  </si>
  <si>
    <t>Abgene Compatible Optically clear heat sealing film, pierceable GC3730</t>
  </si>
  <si>
    <t>&lt;p&gt;Optically clear sealing film, pierceable, 370 meter roll, compatible with Abgene ALPS 300, automated heat sealer.&lt;/p&gt;</t>
  </si>
  <si>
    <t>gc3730p</t>
  </si>
  <si>
    <t>Optically clear heat sealing film, pierceable, perforated GC3730P</t>
  </si>
  <si>
    <t>&lt;p&gt;Optically clear heat sealing film, pierceable, perforated. Compatible with all manual heat sealers. 115mm x 83mm sheets, 3000 sheets per roll. Perforated&lt;/p&gt;</t>
  </si>
  <si>
    <t>gc3799p</t>
  </si>
  <si>
    <t>Optically clear heat sealing film, peelable, perforated GC3799P</t>
  </si>
  <si>
    <t>&lt;p&gt;Optically clear heat sealing film, peelable perforated. Compatible with all manual heat sealers. 115mm x 83mm sheets, 2400 sheets per roll.&lt;/p&gt;</t>
  </si>
  <si>
    <t>gdr-500</t>
  </si>
  <si>
    <t>Imagel - Gel doc imaging for iPhone 4/4S, 5/5S, 6/6S, 7 GDR-500</t>
  </si>
  <si>
    <t>&lt;p&gt;Imagel - Gel doc imaging using your smart phone camera. Save your gel images to your phone.&lt;/p&gt;
&lt;p&gt;Hood dimensions: 17cm (W) x 17cm (D) x 14cm (H). Compatible with iPhone¬Æ 4/4S, 5/5S, 6/6S, 7 (For Samsung Galaxy S¬Æ 3/4/5 compatibility, click here). Smart phone and light source not included. For a complete system, available light sources are listed at the bottom of this page.&lt;/p&gt;
&lt;p&gt;‚Ä¢ Compact design: Total footprint with UltraThin LED Illuminator system (shown in photo):&lt;br&gt;
21cm (D) x 21cm (W) x 17cm (H)&lt;/p&gt;
&lt;p&gt;‚Ä¢ Flexible options: Imagel can be used with 3 different light sources&lt;/p&gt;
&lt;p&gt;Light Source Stains&lt;br&gt;
LEDIlluminator&lt;br&gt;
Blue LED DNA applications that use Green DNA, GelGren, SYBR¬Æ Green, SYBR¬Æ Safe, SYBR¬Æ Gold;&lt;br&gt;
Protein applications using LavaPurple&lt;br&gt;
TUL-100&lt;br&gt;
UV AmberDNA, ethidium bromide, SYBR¬Æ, Oriole‚Ñ¢, fluorescent gel stain, GelRed, SYPRO Ruby, Coomassie Fluor Orange, Krypton&lt;br&gt;
SWP-01new&lt;br&gt;
White Protein applications that use Coomassie Blue, copper, silver, zinc&lt;/p&gt;&lt;br&gt;
&lt;p&gt;Simplicity: Snap a photo and save on your phone or upload to the cloud for hosting, sharing&lt;br&gt;
 &lt;br&gt;
Increased image resolution: Get images with better resolution by cropping or zooming, utilizing a light boosting app&lt;br&gt;
 &lt;br&gt;
Greater functionality: No computer cords, cables or USB flash drives required&lt;/p&gt;&lt;br&gt;
&lt;p&gt;Complete system options (Light sources sold separately):&lt;/p&gt;
&lt;p&gt;Imagel + UltraThin LED Illuminator&lt;br&gt;
Imagel + UltraBright Large Format LED Transilluminator &lt;br&gt;
Imagel + UltraBright Large Format UV Transilluminator &lt;br&gt;
Imagel + UltraThin White LED Panel&lt;/p&gt;</t>
  </si>
  <si>
    <t>gdr-510</t>
  </si>
  <si>
    <t>Imagel - Gel doc imaging for iPhone 6 Plus GDR-510</t>
  </si>
  <si>
    <t>&lt;p&gt;Imagel - Gel doc imaging using your smart phone camera. Save your gel images to your phone.&lt;/p&gt;
&lt;p&gt;Hood dimensions: 17cm (W) x 17cm (D) x 14cm (H). Compatible with iPhone¬Æ 6 Plus (For Samsung Galaxy S¬Æ 3/4/5 compatibility, click here). Smart phone and light source not included. For a complete system, available light sources are listed at the bottom of this page.&lt;/p&gt;
&lt;p&gt;‚Ä¢ Compact design: Total footprint with UltraThin LED Illuminator system (shown in photo):&lt;br&gt;
21cm (D) x 21cm (W) x 17cm (H)&lt;/p&gt;
&lt;p&gt;‚Ä¢ Flexible options: Imagel can be used with 3 different light sources&lt;/p&gt;
&lt;p&gt;Light Source Stains&lt;br&gt;
LEDIlluminator&lt;br&gt;
Blue LED DNA applications that use Green DNA, GelGren, SYBR¬Æ Green, SYBR¬Æ Safe, SYBR¬Æ Gold;&lt;br&gt;
Protein applications using LavaPurple&lt;br&gt;
TUL-100&lt;br&gt;
UV AmberDNA, ethidium bromide, SYBR¬Æ, Oriole‚Ñ¢, fluorescent gel stain, GelRed, SYPRO Ruby, Coomassie Fluor Orange, Krypton&lt;br&gt;
SWP-01new&lt;br&gt;
White Protein applications that use Coomassie Blue, copper, silver, zinc&lt;/p&gt;&lt;br&gt;
&lt;p&gt;Simplicity: Snap a photo and save on your phone or upload to the cloud for hosting, sharing&lt;br&gt;
 &lt;br&gt;
Increased image resolution: Get images with better resolution by cropping or zooming, utilizing a light boosting app&lt;br&gt;
 &lt;br&gt;
Greater functionality: No computer cords, cables or USB flash drives required&lt;/p&gt;&lt;br&gt;
&lt;p&gt;Complete system options (Light sources sold separately):&lt;/p&gt;
&lt;p&gt;Imagel + UltraThin LED Illuminator&lt;br&gt;
Imagel + UltraBright Large Format LED Transilluminator &lt;br&gt;
Imagel + UltraBright Large Format UV Transilluminator &lt;br&gt;
Imagel + UltraThin White LED Panel&lt;/p&gt;</t>
  </si>
  <si>
    <t>gdr-530</t>
  </si>
  <si>
    <t>Imagel - Gel doc imaging for iPhone 8 and iPhoneX GDR-530</t>
  </si>
  <si>
    <t>&lt;p&gt;Imagel - Gel imaging hood to take pictures of gels with iPhone 8 and iPhoneX. Includes hood and smart phone adaptor plate; for use with gel illuminators.&lt;/p&gt;
&lt;p&gt;Hood dimensions: 17cm (W) x 17cm (D) x 14cm (H).&lt;/p&gt;
&lt;p&gt;For Samsung Galaxy S¬Æ 3/4/5 compatibility, click here.&lt;/p&gt;
&lt;p&gt;Smart phone and light source not included. For a complete system, available light sources are listed at the bottom of this page.&lt;/p&gt;
&lt;p&gt;‚Ä¢ Compact design: Total footprint with UltraThin LED Illuminator system (shown in photo):&lt;br&gt;
21cm (D) x 21cm (W) x 17cm (H)&lt;/p&gt;
&lt;p&gt;‚Ä¢ Flexible options: Imagel can be used with 3 different light sources&lt;/p&gt;
&lt;p&gt;Light Source Stains&lt;br&gt;
LEDIlluminator&lt;br&gt;
Blue LED DNA applications that use Green DNA, GelGren, SYBR¬Æ Green, SYBR¬Æ Safe, SYBR¬Æ Gold;&lt;br&gt;
Protein applications using LavaPurple&lt;br&gt;
TUL-100&lt;br&gt;
UV AmberDNA, ethidium bromide, SYBR¬Æ, Oriole‚Ñ¢, fluorescent gel stain, GelRed, SYPRO Ruby, Coomassie Fluor Orange, Krypton&lt;br&gt;
SWP-01new&lt;br&gt;
White Protein applications that use Coomassie Blue, copper, silver, zinc&lt;/p&gt;&lt;br&gt;
&lt;p&gt;Simplicity: Snap a photo and save on your phone or upload to the cloud for hosting, sharing&lt;br&gt;
 &lt;br&gt;
Increased image resolution: Get images with better resolution by cropping or zooming, utilizing a light boosting app&lt;br&gt;
 &lt;br&gt;
Greater functionality: No computer cords, cables or USB flash drives required&lt;/p&gt;&lt;br&gt;
&lt;p&gt;Complete system options (Light sources sold separately):&lt;/p&gt;
&lt;p&gt;Imagel + UltraThin LED Illuminator&lt;br&gt;
Imagel + UltraBright Large Format LED Transilluminator &lt;br&gt;
Imagel + UltraBright Large Format UV Transilluminator &lt;br&gt;
Imagel + UltraThin White LED Panel&lt;/p&gt;</t>
  </si>
  <si>
    <t>gdr-534</t>
  </si>
  <si>
    <t>Gel doc imaging for iPhone 11 and 12 GDR-534</t>
  </si>
  <si>
    <t>&lt;p&gt;Imagel - Gel imaging hood to take pictures of gels with iPhone¬†11¬†and 12¬† Includes hood and smart phone adaptor plate; for use with gel illuminators.&lt;/p&gt;
&lt;p&gt;Hood dimensions: 17cm (W) x 17cm (D) x 14cm (H).&lt;/p&gt;
&lt;p&gt;For Samsung Galaxy S¬Æ 3/4/5 compatibility, click here.&lt;/p&gt;
&lt;p&gt;Smart phone and light source not included. For a complete system, available light sources are listed at the bottom of this page.&lt;/p&gt;
&lt;p&gt;‚Ä¢ Compact design: Total footprint with UltraThin LED Illuminator system (shown in photo):&lt;br&gt; 21cm (D) x 21cm (W) x 17cm (H)&lt;/p&gt;
&lt;p&gt;‚Ä¢ Flexible options: Imagel can be used with 3 different light sources&lt;/p&gt;
&lt;p&gt;Light Source Stains&lt;br&gt; LEDIlluminator&lt;br&gt; Blue LED DNA applications that use Green DNA, GelGren, SYBR¬Æ Green, SYBR¬Æ Safe, SYBR¬Æ Gold;&lt;br&gt; Protein applications using LavaPurple&lt;br&gt; TUL-100&lt;br&gt; UV AmberDNA, ethidium bromide, SYBR¬Æ, Oriole‚Ñ¢, fluorescent gel stain, GelRed, SYPRO Ruby, Coomassie Fluor Orange, Krypton&lt;br&gt; SWP-01new&lt;br&gt; White Protein applications that use Coomassie Blue, copper, silver, zinc&lt;/p&gt;
&lt;br&gt;
&lt;p&gt;Simplicity: Snap a photo and save on your phone or upload to the cloud for hosting, sharing&lt;br&gt; &lt;br&gt; Increased image resolution: Get images with better resolution by cropping or zooming, utilizing a light boosting app&lt;br&gt; &lt;br&gt; Greater functionality: No computer cords, cables or USB flash drives required&lt;/p&gt;
&lt;br&gt;
&lt;p&gt;Complete system options (Light sources sold separately):&lt;/p&gt;
&lt;p&gt;Imagel + UltraThin LED Illuminator&lt;br&gt; Imagel + UltraBright Large Format LED Transilluminator &lt;br&gt; Imagel + UltraBright Large Format UV Transilluminator &lt;br&gt; Imagel + UltraThin White LED Panel&lt;/p&gt;</t>
  </si>
  <si>
    <t>gdr-550</t>
  </si>
  <si>
    <t>Imagel - Gel doc imaging for Samsung Galaxy GDR-550</t>
  </si>
  <si>
    <t>&lt;p&gt;Imagel - Gel doc imaging using your smart phone camera. Save your gel images to your phone.&lt;/p&gt;
&lt;p&gt;Hood dimensions: 17cm (W) x 17cm (D) x 14cm (H). Compatible with Samsung Galaxy S¬Æ 3/4/5 (For iPhone¬Æ 4/4S, 5/5S, 6/6S compatibility, click here). Smart phone and light source not included. For a complete system, available light sources are listed at the bottom of this page.&lt;/p&gt;
&lt;p&gt;‚Ä¢ Compact design: Total footprint with UltraThin LED Illuminator system (shown in photo):&lt;br&gt;
21cm (D) x 21cm (W) x 17cm (H)&lt;/p&gt;
&lt;p&gt;‚Ä¢ Flexible options: Imagel can be used with 3 different light sources&lt;/p&gt;
&lt;p&gt;Light Source Stains&lt;br&gt;
LEDIlluminator&lt;br&gt;
Blue LED DNA applications that use Green DNA, GelGren, SYBR¬Æ Green, SYBR¬Æ Safe, SYBR¬Æ Gold;&lt;br&gt;
Protein applications using LavaPurple&lt;br&gt;
TUL-100&lt;br&gt;
UV AmberDNA, ethidium bromide, SYBR¬Æ, Oriole‚Ñ¢, fluorescent gel stain, GelRed, SYPRO Ruby, Coomassie Fluor Orange, Krypton&lt;br&gt;
SWP-01new&lt;br&gt;
White Protein applications that use Coomassie Blue, copper, silver, zinc&lt;/p&gt;&lt;br&gt;
&lt;p&gt;Simplicity: Snap a photo and save on your phone or upload to the cloud for hosting, sharing&lt;br&gt;
 &lt;br&gt;
Increased image resolution: Get images with better resolution by cropping or zooming, utilizing a light boosting app&lt;br&gt;
 &lt;br&gt;
Greater functionality: No computer cords, cables or USB flash drives required&lt;/p&gt;&lt;br&gt;
&lt;p&gt;Complete system options (Light sources sold separately):&lt;/p&gt;
&lt;p&gt;Imagel + UltraThin LED Illuminator&lt;br&gt;
Imagel + UltraBright Large Format LED Transilluminator &lt;br&gt;
Imagel + UltraBright Large Format UV Transilluminator &lt;br&gt;
Imagel + UltraThin White LED Panel&lt;/p&gt;</t>
  </si>
  <si>
    <t>gdr-580-f</t>
  </si>
  <si>
    <t>Orange Filter for Imagel GDR-580-F</t>
  </si>
  <si>
    <t>&lt;p&gt;Imagel's Orange Filter for customers using a blue LED light source with no filter. For use in combination with any green safe dyes for DNA detection. Mounting hardware included.&lt;/p&gt;</t>
  </si>
  <si>
    <t>gdr-590-f</t>
  </si>
  <si>
    <t>UV Filter for Imagel GDR-590-F</t>
  </si>
  <si>
    <t>&lt;p&gt;Imagel's glass coated UV Filter for customers using a UV light source with no filter. For use in combination with Ethidium Bromide for DNA detection. Mounting hardware included.&lt;/p&gt;</t>
  </si>
  <si>
    <t>gee-100</t>
  </si>
  <si>
    <t>GE Elutrap Electrophoresis Chamber GEE-100</t>
  </si>
  <si>
    <t>&lt;p&gt;Replacement electrophoresis chamber for the GE Elutrap Electroelution system.  Chamber holds 4 elutrap devices.&lt;/p&gt;
&lt;p&gt;Enables efficient current flow for optimal performance of the Elutrap Electroelution System.&lt;br&gt;
Holds up to four Elutrap devices simultaneously.&lt;/p&gt;</t>
  </si>
  <si>
    <t>Polymer for 3730/3730xl DNA Analyzers, 28mL GelPOP7-28</t>
  </si>
  <si>
    <t>Sequencing and Genotyping polymer for use with ABI 3730/3730xl genetic analyzers.¬† Store at 4 degrees C.¬† ¬†For Research Use Only</t>
  </si>
  <si>
    <t>gelpop7-7</t>
  </si>
  <si>
    <t>Polymer for 3130/3130xl DNA Analyzers, 7mL GelPOP7-7</t>
  </si>
  <si>
    <t>Sequencing and Genotyping polymer for use with ABI 3130/3130xl genetic analyzers.¬† Store at 4 degrees C.¬† ¬†For Research Use Only</t>
  </si>
  <si>
    <t>ggo20b-030-5s</t>
  </si>
  <si>
    <t>Gibco-BRL Short &amp; long optically clear plates, 3 mm thick, 5 sets GGO20B-030-5S</t>
  </si>
  <si>
    <t>&lt;p&gt;Short &amp;amp; long plates, optically clear for laser scanning, 3 mm thick, 5 sets for Gibco-BRL&lt;/p&gt;</t>
  </si>
  <si>
    <t>ggo20b-050-5s</t>
  </si>
  <si>
    <t>Gibco-BRL Short &amp; long optically clear plates, 5 mm thick, 5 sets GGO20B-050-5S</t>
  </si>
  <si>
    <t>&lt;p&gt;Short &amp;amp; long plates, optically clear for laser scanning, 5 mm thick, 5 sets for Gibco-BRL&lt;/p&gt;</t>
  </si>
  <si>
    <t>ggo20l-030-5</t>
  </si>
  <si>
    <t>Gibco-BRL 36.2 x 19.7 cm long optically clear plate, 3 mm thick (5) GGO20L-030-5</t>
  </si>
  <si>
    <t>&lt;p&gt;36.2 x 19.7 cm long plate, optically clear for laser scanning, 3 mm thick (5) for Gibco-BRL&lt;/p&gt;</t>
  </si>
  <si>
    <t>ggo20l-050-5</t>
  </si>
  <si>
    <t>Gibco-BRL 36.2 x 19.7 cm long optically clear plate, 5 mm thick (5) GGO20L-050-5</t>
  </si>
  <si>
    <t>&lt;p&gt;36.2 x 19.7 cm long plate, optically clear for laser scanning, 5 mm thick (5) for Gibco-BRL&lt;/p&gt;</t>
  </si>
  <si>
    <t>ggo20s-030-5</t>
  </si>
  <si>
    <t>Gibco-BRL 33.8 x 19.7 cm short optically clear plate, 3 mm thick (5) GGO20S-030-5</t>
  </si>
  <si>
    <t>&lt;p&gt;33.8 x 19.7 cm short plate,¬†optically clear for laser scanning, mm thick (5) for Gibco-BRL&lt;/p&gt;</t>
  </si>
  <si>
    <t>ggo20s-050-5</t>
  </si>
  <si>
    <t>Gibco-BRL 33.8 x 19.7cm short optically clear plate, 5 mm thick (5) GGO20S-050-5</t>
  </si>
  <si>
    <t>&lt;p&gt;33.8 x 19.7cm short plate, optically clear for laser scanning, 5 mm thick (5) for Gibco-BRL&lt;/p&gt;</t>
  </si>
  <si>
    <t>ggo47b-030-5s</t>
  </si>
  <si>
    <t>Gibco-BRL Short and long optically clear plates, 3 mm thick, 5 sets GGO47B-030-5S</t>
  </si>
  <si>
    <t>&lt;p&gt;Short and long plates, optically clear for laser scanning, 3 mm thick, 5 sets for Gibco-BRL&lt;/p&gt;</t>
  </si>
  <si>
    <t>ggo47b-050-5s</t>
  </si>
  <si>
    <t>Gibco-BRL Short and long optically clear plates, 5 mm thick, 5 sets GGO47B-050-5S</t>
  </si>
  <si>
    <t>&lt;p&gt;Short and long optically clear plates for laser scanning, 5 mm thick, 5 sets for Gibco-BRL&lt;/p&gt;</t>
  </si>
  <si>
    <t>ggo47l-030-5</t>
  </si>
  <si>
    <t>Gibco-BRL 20 x 45cm long optically clear plate, 3 mm thick (5) GGO47L-030-5</t>
  </si>
  <si>
    <t>&lt;p&gt;20 x 45cm long optically clear plate for laser scanning, 3 mm thick (5) for Gibco-BRL&lt;/p&gt;</t>
  </si>
  <si>
    <t>ggo47l-050-5</t>
  </si>
  <si>
    <t>Gibco-BRL 20 x 45 cm long optically clear plate, 5 mm thick (5) GGO47L-050-5</t>
  </si>
  <si>
    <t>&lt;p&gt;20 x 45 cm long optically clear plate for laser scanning, 5 mm thick (5) for Gibco-BRL&lt;/p&gt;</t>
  </si>
  <si>
    <t>ggo47s-030-5</t>
  </si>
  <si>
    <t>Gibco-BRL 20 x 47cm short optically clear plate, 3 mm thick (5) GGO47S-030-5</t>
  </si>
  <si>
    <t>&lt;p&gt;20 x 47cm short plate, optically clear for laser scanning, 3 mm thick (5) for Gibco-BRL&lt;/p&gt;</t>
  </si>
  <si>
    <t>ggo47s-050-5</t>
  </si>
  <si>
    <t>Gibco-BRL 20 x 47 cm short optically clear plate, 5 mm thick (5) GGO47S-050-5</t>
  </si>
  <si>
    <t>&lt;p&gt;20 x 47 cm short plate, optically clear for laser scanning, 5 mm thick (5) for Gibco-BRL&lt;/p&gt;</t>
  </si>
  <si>
    <t>ge-typhoon-5-optically-clear-low-fluorescent-plate-set-ggt5-2b</t>
  </si>
  <si>
    <t>GE Typhoon 5 Optically Clear, Low fluorescent plate set, GGT5-2B</t>
  </si>
  <si>
    <t>&lt;p class="p1"&gt;GE Typhoon 5 Optically Clear, Low fluorescent plate set for use with Gibco BRL S2 gel systems. This plate set contains a short plate which is 3mm thick and a long plate which is 5mm thick. The entire gel sandwich with plates can be placed in the Typhoon 5 for scanning.&lt;/p&gt;</t>
  </si>
  <si>
    <t>ggv20l-5</t>
  </si>
  <si>
    <t>Gibco-BRL Long Glass Plates for V15-17, V16/V16-2, 19 x 20cm, 5/pk GGV20L-5</t>
  </si>
  <si>
    <t>&lt;p&gt;Gibco-BRL Long Glass Plates for V15-17, V16 and V16-2, 19cm x 20cm, pack of 5 plates&lt;/p&gt;</t>
  </si>
  <si>
    <t>gibco-brl-short-glass-plates-for-v15-17-v16-v16-2-19-x16cm-5-pk-ggv20s-5</t>
  </si>
  <si>
    <t>Gibco-BRL Short Glass Plates for V15-17, V16/V16-2, 19 x16cm, 5/pk GGV20S-5</t>
  </si>
  <si>
    <t>&lt;p&gt;Gibco-BRL¬†Short Glass Plates for V15-17, V16 and V16-2, 19cm x 16cm, pack of 5 plates&lt;/p&gt;</t>
  </si>
  <si>
    <t>hoefer-18-x-8-cm-rectangular-plate-5-ghl1808-5</t>
  </si>
  <si>
    <t>Hoefer 18 x 8 cm rectangular plate (5) GHL1808-5</t>
  </si>
  <si>
    <t>&lt;p&gt;18 x¬†8 cm rectangular plate (5) for Hoefer SE600¬†and SE640, 5 plates&lt;/p&gt;</t>
  </si>
  <si>
    <t>ghl1816-5</t>
  </si>
  <si>
    <t>Hoefer 18 x 16 cm rectangular plate (5) GHL1816-5</t>
  </si>
  <si>
    <t>&lt;p&gt;18 x 16 cm rectangular plate (5) for Hoefer SE400, SE600 &amp;amp; RUBY&lt;/p&gt;</t>
  </si>
  <si>
    <t>ghl1816n-2</t>
  </si>
  <si>
    <t>Hoefer 18 x 16 cm notched divider plate (2) GHL1816N-2</t>
  </si>
  <si>
    <t>&lt;p&gt;18 x 16 cm notched divider plate (2) for Hoefer SE400, SE600 &amp;amp; RUBY&lt;/p&gt;</t>
  </si>
  <si>
    <t>ghl1816n-5</t>
  </si>
  <si>
    <t>Hoefer 18 x 16 cm notched divider plate (5) GHL1816N-5</t>
  </si>
  <si>
    <t>&lt;p&gt;18 x 16 cm notched divider plate (5) for Hoefer SE400, SE600 &amp;amp; RUBY&lt;/p&gt;</t>
  </si>
  <si>
    <t>gho1816-2</t>
  </si>
  <si>
    <t>Hoefer 18 x 16 cm rectangular plate (2) GHO1816-2</t>
  </si>
  <si>
    <t>&lt;p&gt;for SE600 and Ruby 600, optically clear for fluorescent scanning, 2 glass plates for Hoefer SE400, SE600 &amp;amp; RUBY&lt;/p&gt;</t>
  </si>
  <si>
    <t>gho1816-5</t>
  </si>
  <si>
    <t>Hoefer 18 x 16 cm rectangular plate (5) GHO1816-5</t>
  </si>
  <si>
    <t>&lt;p&gt;for Hoefer SE600 and Ruby 600, optically clear for fluorescent scanning, 5 glass plates for Hoefer SE400, SE600 &amp;amp; RUBY&lt;/p&gt;</t>
  </si>
  <si>
    <t>hoefer-8-3-x-10-2-cm-glass-plate-10-ghs0810-10</t>
  </si>
  <si>
    <t>Hoefer 8.3 x 10.2 cm glass plate (10) GHS0810-10</t>
  </si>
  <si>
    <t>&lt;p class="p1"&gt;8.3 x 10.2 cm Glass plates for Hoefer SE250, 10 plates per pack&lt;/p&gt;</t>
  </si>
  <si>
    <t>ghs1010-10</t>
  </si>
  <si>
    <t>Hoefer 10.6 x 10.2 cm outer glass plate (10) GHS1010-10</t>
  </si>
  <si>
    <t>&lt;p&gt;10.6 x 10.2 cm outer glass plate (10) for Hoefer SE260 &amp;amp; miniVE&lt;/p&gt;</t>
  </si>
  <si>
    <t>ghs1010-5</t>
  </si>
  <si>
    <t>Hoefer 10.6 x 10.2 cm outer glass plate (5) GHS1010-5</t>
  </si>
  <si>
    <t>&lt;p&gt;10.6 x 10.2 cm outer glass plate (5) for Hoefer SE260 &amp;amp; miniVE&lt;/p&gt;</t>
  </si>
  <si>
    <t>ghs1210-10</t>
  </si>
  <si>
    <t>Hoefer 12 x 10.2 cm outer glass plate (10) GHS1210-10</t>
  </si>
  <si>
    <t>&lt;p&gt;12 x 10.2 cm outer glass plate (10) for Hoefer SE280&lt;/p&gt;</t>
  </si>
  <si>
    <t>ghs1210-5</t>
  </si>
  <si>
    <t>Hoefer 12 x 10.2 cm outer glass plate (5) GHS1210-5</t>
  </si>
  <si>
    <t>&lt;p&gt;12 x 10.2 cm outer glass plate (5) for Hoefer SE280&lt;/p&gt;</t>
  </si>
  <si>
    <t>glo18n</t>
  </si>
  <si>
    <t>LI-COR¬Æ 18 x 25 cm notched plate, Borofloat GLO18N</t>
  </si>
  <si>
    <t>&lt;p&gt;LI-COR¬Æ18 x 25 cm notched plate, Borofloat&lt;/p&gt;</t>
  </si>
  <si>
    <t>glo18r</t>
  </si>
  <si>
    <t>LI-COR¬Æ 18 x 25 cm rectangular plate, Borofloat GLO18R</t>
  </si>
  <si>
    <t>&lt;p&gt;LI-COR¬Æ 18 x 25 cm rectangular plate, Borofloat&lt;/p&gt;</t>
  </si>
  <si>
    <t>glo25n</t>
  </si>
  <si>
    <t>LI-COR¬Æ 25 x 25 cm notched plate, Borofloat GLO25N</t>
  </si>
  <si>
    <t>&lt;p&gt;LI-COR¬Æ 25 x 25 cm notched plate, Borofloat¬†&lt;/p&gt;</t>
  </si>
  <si>
    <t>glo25r</t>
  </si>
  <si>
    <t>LI-COR¬Æ 25 x 25 cm rectangular plate, Borofloat GLO25R</t>
  </si>
  <si>
    <t>&lt;p&gt;LI-COR¬Æ 25 x 25 cm rectangular plate, Borofloat¬†&lt;/p&gt;</t>
  </si>
  <si>
    <t>glo30r</t>
  </si>
  <si>
    <t>LI-COR¬Æ 30 x 25 cm rectangular plate, Borofloat GLO30R</t>
  </si>
  <si>
    <t>&lt;p&gt;LI-COR¬Æ 30 x 25 cm rectangular plate, Borofloat¬†&lt;/p&gt;</t>
  </si>
  <si>
    <t>glo41n</t>
  </si>
  <si>
    <t>LI-COR¬Æ 41 x 25 cm notched plate, Borofloat GLO41N</t>
  </si>
  <si>
    <t>&lt;p&gt;LI-COR¬Æ 41 x 25 cm notched plate, Borofloat&lt;/p&gt;</t>
  </si>
  <si>
    <t>glo41r</t>
  </si>
  <si>
    <t>LI-COR¬Æ 41 x 25 cm rectangular plate, Borofloat GLO41R</t>
  </si>
  <si>
    <t>&lt;p&gt;LI-COR¬Æ 41 x 25 cm rectangular plate, Borofloat&lt;/p&gt;</t>
  </si>
  <si>
    <t>glo66n</t>
  </si>
  <si>
    <t>LI-COR¬Æ 66 x 25 cm notched plate, Borofloat GLO66N</t>
  </si>
  <si>
    <t>&lt;p&gt;LI-COR¬Æ 66 x 25 cm notched plate, Borofloat&lt;/p&gt;</t>
  </si>
  <si>
    <t>glo66r</t>
  </si>
  <si>
    <t>LI-COR¬Æ 66 x 25 cm rectangular plate, Borofloat GLO66R</t>
  </si>
  <si>
    <t>&lt;p&gt;LI-COR¬Æ 66 x 25 cm rectangular plate, Borofloat&lt;/p&gt;</t>
  </si>
  <si>
    <t>glz25n</t>
  </si>
  <si>
    <t>LI-COR¬Æ 25 x 25 cm notched plate, Starphire GLZ25N</t>
  </si>
  <si>
    <t>&lt;p&gt;LI-COR¬Æ 25 x 25 cm notched plate, Starphire&lt;/p&gt;</t>
  </si>
  <si>
    <t>glz25r</t>
  </si>
  <si>
    <t>LI-COR¬Æ 25 x 25 cm rectangular plate, Starphire GLZ25R</t>
  </si>
  <si>
    <t>&lt;p&gt;LI-COR¬Æ 25 x 25 cm rectangular plate, Starphire&lt;/p&gt;</t>
  </si>
  <si>
    <t>glz30r</t>
  </si>
  <si>
    <t>LI-COR¬Æ 30 x 25 cm plate, Starphire GLZ30R</t>
  </si>
  <si>
    <t>&lt;p&gt;LI-COR¬Æ 30 x 25 cm plate, Starphire&lt;/p&gt;</t>
  </si>
  <si>
    <t>glz41n</t>
  </si>
  <si>
    <t>LI-COR¬Æ 41 x 25 cm notched plate, Starphire GLZ41N</t>
  </si>
  <si>
    <t>&lt;p&gt;LI-COR¬Æ 41 x 25 cm notched plate, Starphire&lt;/p&gt;</t>
  </si>
  <si>
    <t>glz41r</t>
  </si>
  <si>
    <t>LI-COR¬Æ 41 x 25 cm rectangular plate, Starphire GLZ41R</t>
  </si>
  <si>
    <t>&lt;p&gt;LI-COR¬Æ 41 x 25 cm rectangular plate, Starphire&lt;/p&gt;</t>
  </si>
  <si>
    <t>gmd-500</t>
  </si>
  <si>
    <t>GREEN DNA Fluorescent DNA Stain, 10,000X Concentrate GMD-500</t>
  </si>
  <si>
    <t>&lt;p&gt;The Green DNA provides an easy 2-step method to stain DNA bands from DNA electrophoresis. This unique reagent ensures DNA to be stained with a high sensitivity and good quality. Green DNA is a next-generation DNA-binding dye with features ideal for use in quantitative real-time PCR (qPCR) and many other applications. The dye was designed by taking into consideration several essential dye properties relevant to PCR, including PCR inhibition, safety, and stability and fluorescence spectra of the dye. Ethidium bromide (EtBr), which can detect 1-5 ng of the double-stranded DNA (dsDNA) in the agarose gel analysis, has been the most common dye used for nucleic acid gel staining. However, several drawbacks of EtBr have been understood, including that EtBr is a mutagen/carcinogen and presents a high risk of inducing cancer. Moreover, the ultraviolet(UV) light used to illuminate EtBr-DNA compounds will probably result in skin or eye damage to the user if misconducted. It‚Äôs also noted that exposure to the UV light might cause chemical modifications of the DNA samples in the gel, such as the formation of TT dimers, leading to challenges with the subsequent DNA manipulations. Reduced efficiency of transformation was observed by our scientists, after conducting ligation with the DNA samples isolated from the gel exposed to a longer period of UV illumination.&lt;/p&gt;
&lt;p&gt;As compared with the EtBr, the Green DNA shows a much higher sensitivity under the 254 nm transillumination and is one of the most sensitive stains for detecting dsDNA in the agarose gel. In addition to the high sensitivity, the Green DNA brings a more reliable and safer user experience since the stained gel can be visualized with the blue-light transilluminator, thus avoiding the risk of skin/eye damage as well as reducing the side effects of DNA modification caused by the UV light.&lt;/p&gt;
&lt;p&gt;Easy disposal: Passed environmental safety tests for direct disposal down the drain or in regular trash.&lt;br&gt;
Ultra-sensitive: More sensative than SYBR Green I&lt;br&gt;
Flexible for different procedures: Can be used for either precast or post gel staining.&lt;br&gt;
Simple to use: Very simple procedures for precast and post gel stainings.&lt;br&gt;
Perfect Compatibility with a Standard UV or a Blue light Transilluminator: Green DNA replaces EtBr with no optical setting change; Green DNA replaces SYBR Green I with no optical setting change.&lt;/p&gt;
&lt;p&gt;1KB DNA Ladder (250-10k bp) was 2X serial diluted (from 2 to 128 dilution, respectively) and loaded in the 1% agarose gel. After electrophoresis, the gel was stained for 10 min with Green DNA (Fig. 1a) or with SYBR¬Æ Green I from another Brand (Fig. 1b). The left stained gels were observed with the UV 254 transilluminator and photographed by CCD camera, and the right stained gels were observed with the BlueLight transilluminator.&lt;/p&gt;</t>
  </si>
  <si>
    <t>hz2015-cst</t>
  </si>
  <si>
    <t>Horizon 20-25 Gel Casting System HZ2015-CST</t>
  </si>
  <si>
    <t>&lt;p&gt;The Horizon 20-25 casting system can be leveled by four leveling feet and comes complete with gel tray and casting dams. Compatible Blot Transfer System for capillary blotting complement the line. Includes:&lt;/p&gt;
&lt;p&gt;Stand-alone moulded casting tray (W x L x H = 27.3 x 37 x 7.5 cm)&lt;br&gt;
1 UV-transparent gel tray&lt;br&gt;
2 aluminum gel casting dams&lt;br&gt;
4 adjustable leveling feet&lt;/p&gt;</t>
  </si>
  <si>
    <t>hz2025</t>
  </si>
  <si>
    <t>Horizon¬Æ 20-25 Maxi Gel System, 20 x 25 cm HZ2025</t>
  </si>
  <si>
    <t>&lt;p&gt;Only 1 left in stock!&lt;/p&gt;
&lt;p&gt;Horizon 20-25 has adjustable leveling feet and a bull's eye level to ensure uniform gel thickness for reproducible separation patterns. The gel tray is UV transparent and thus can be directly placed with gel on a UV table for visualization.&lt;/p&gt;
&lt;p&gt;Features:&lt;/p&gt;
&lt;p&gt;‚Ç¨Easy-to-use compact design&lt;br&gt; Variety of preparative, analytical and multichannel pipet compatible combs&lt;br&gt; Buffer circulation parts&lt;br&gt; Blot transfer systems&lt;br&gt; Gel size: 20.0 cm x 25.0 cm (W x L)&lt;br&gt; Max. sample #: 84 with 2 combs&lt;br&gt; Complete system comes with:&lt;/p&gt;
&lt;p&gt;Chamber (W x L x H = 27.3 x 37 x 7.5cm)&lt;br&gt; Power cords&lt;br&gt; Safety interlock lid&lt;br&gt; 1 UV-transparent gel tray (20 x 25cm)&lt;br&gt; 2 aluminum gel casting dams&lt;br&gt; 1 x 1.0mm thick comb with 20 wells&lt;br&gt; Buffer recirculation option&lt;br&gt; Adjustable leveling feet&lt;br&gt; Bull's-eye level&lt;/p&gt;</t>
  </si>
  <si>
    <t>hz58-c12-150</t>
  </si>
  <si>
    <t>Multichannel Comb for Horizon H58, 12 wells, 1.5mm thick HZ58-C12-150</t>
  </si>
  <si>
    <t>&lt;p&gt;Multichannel Comb for H58, 12 wells, 1.5mm thick. Max. Volume/Well: 15 microliters&lt;/p&gt;</t>
  </si>
  <si>
    <t>hz58-c14-080</t>
  </si>
  <si>
    <t>Comb for Horizon H58, 14 wells, .8mm thick HZ58-C14-080</t>
  </si>
  <si>
    <t>&lt;p&gt;Comb for H58, 14 wells, .8mm thick. Max. Volume/Well: 7 microliters&lt;/p&gt;</t>
  </si>
  <si>
    <t>hz58-c14-150</t>
  </si>
  <si>
    <t>Comb for Horizon H58, 14 wells, 1.5mm thick HZ58-C14-150</t>
  </si>
  <si>
    <t>&lt;p&gt;Comb for H58, 14 wells, 1.5mm thick. Max. Volume/well: 13 microliters&lt;/p&gt;</t>
  </si>
  <si>
    <t>hz58-c5-080</t>
  </si>
  <si>
    <t>Comb for Horizon H58, 5 wells, .8mm thick HZ58-C5-080</t>
  </si>
  <si>
    <t>&lt;p&gt;Comb for H58, 5 wells, .8mm thick. Max. Volume/Well: 30 microliters&lt;/p&gt;</t>
  </si>
  <si>
    <t>hz58-c5-150</t>
  </si>
  <si>
    <t>Comb for Horizon H58, 5 wells, 1.5mm thick HZ58-C5-150</t>
  </si>
  <si>
    <t>&lt;p&gt;Comb for H58, 5 wells, 1.5mm thick. Max. Volume/Well: 50 microliters&lt;/p&gt;</t>
  </si>
  <si>
    <t>hz58-cst</t>
  </si>
  <si>
    <t>Horizon H58 Gel Casting System, 3 strips HZ58-CST</t>
  </si>
  <si>
    <t>&lt;p&gt;Stand alone molded casting tray (WxLxH = 10 x 20.4 x 2.5 cm) for Horizon H58, removable gel tray with 3 visualization strips, 2 gel casting dams. Combs not included.&lt;/p&gt;</t>
  </si>
  <si>
    <t>hz58-prep-150</t>
  </si>
  <si>
    <t>Horizon Preparative Comb for H58, 1.5mm thick HZ58-PREP-150</t>
  </si>
  <si>
    <t>&lt;p&gt;Preparative Comb for Horizon H58, 1.5mm thick. (1 well plus 2 well formarker lanes). Max. Volume/Well: 250 microliters per preparative slot&lt;/p&gt;</t>
  </si>
  <si>
    <t>hzh4-c20-100</t>
  </si>
  <si>
    <t>Comb for H4 &amp; Horizon 20-25, 20 wells, 1.0mm thick HZH4-C20-100</t>
  </si>
  <si>
    <t>&lt;p&gt;Comb for H4 &amp;amp;¬†Horizon 20-25, 20 wells, 1.0mm thick. Max. Volume/Well: 27 microliters&lt;/p&gt;</t>
  </si>
  <si>
    <t>hzh4-c21-100</t>
  </si>
  <si>
    <t>Multichannel Comb for H4 &amp; Horizon 20-25, 21 wells, 1.0mm thick HZH4-C21-100</t>
  </si>
  <si>
    <t>&lt;p&gt;Multichannel Comb with 9mm spacing for H4 &amp;amp; Horizon 20-25, 21 wells, 1.0mm thick. Max. Volume/Well: 30 microliters&lt;/p&gt;</t>
  </si>
  <si>
    <t>hzh4-c30-100</t>
  </si>
  <si>
    <t>Comb for H4 &amp; Horizon 20-25, 30 wells, 1.0mm thick HZH4-C30-100</t>
  </si>
  <si>
    <t>&lt;p&gt;Comb for H4 &amp;amp;¬†Horizon 20-25, 30 wells, 1.0mm thick. Max. Volume/Well: 20 microliters&lt;/p&gt;</t>
  </si>
  <si>
    <t>hzh4-c30-200</t>
  </si>
  <si>
    <t>Comb for H4 &amp; Horizon 20-25, 30 wells, 2.0mm thick HZH4-C30-200</t>
  </si>
  <si>
    <t>&lt;p&gt;Comb for H4 &amp;amp;¬†Horizon 20-25, 30 wells, 2.0mm thick. Max. Volume/Well: 40 microliters&lt;/p&gt;</t>
  </si>
  <si>
    <t>hzh4-c42-100</t>
  </si>
  <si>
    <t>Multichannel Comb for H4 &amp; Horizon 20-25, 42 wells, 1.0mm thick HZH4-C42-100</t>
  </si>
  <si>
    <t>&lt;p&gt;Multichannel Comb with 4.5mm spacing for H4 &amp;amp; Horizon 20-25, 42 wells, 1.0mm thick. Max. Volume/Well: 11 microliters&lt;/p&gt;</t>
  </si>
  <si>
    <t>hzh4-c42-200</t>
  </si>
  <si>
    <t>Multichannel Comb for H4 &amp; Horizon 20-25, 42 wells, 2.0mm thick HZH4-C42-200</t>
  </si>
  <si>
    <t>&lt;p&gt;Multichannel Comb with 4.5mm spacing for H4 &amp;amp; Horizon 20-25, 42 wells, 2.0mm thick. Max. Volume/Well: 22 microliters&lt;/p&gt;</t>
  </si>
  <si>
    <t>hzh4-uvt20</t>
  </si>
  <si>
    <t>Horizon UVT Tray for H4 &amp; Horizon 20-25 , 20 x 25 cm HZH4-UVT20</t>
  </si>
  <si>
    <t>&lt;p&gt;UVT Tray for H4 &amp;amp;¬†Horizon 20-25 , 20 x 25 cm&lt;/p&gt;</t>
  </si>
  <si>
    <t>hzh5-c10-100</t>
  </si>
  <si>
    <t>Comb for H5 &amp; Horizon 11-14, 10 wells, 1.0mm thick HZH5-C10-100</t>
  </si>
  <si>
    <t>&lt;p&gt;Comb for H5 &amp;amp;¬†Horizon 11-14, 10 wells, 1.0mm thick. Max. Volume/Well: 33 microliters&lt;/p&gt;</t>
  </si>
  <si>
    <t>hzh5-c10-200</t>
  </si>
  <si>
    <t>Comb for H5 &amp; Horizon 11-14, 10 wells, 2.0mm thick HZH5-C10-200</t>
  </si>
  <si>
    <t>&lt;p&gt;Comb for H5 &amp;amp;¬†Horizon 11-14, 10 wells, 2.0mm thick. Max. Volume/Well: 66 microliters&lt;/p&gt;</t>
  </si>
  <si>
    <t>hzh5-c12-100</t>
  </si>
  <si>
    <t>Multichannel Comb for H5 &amp; Horizon 11-14, 12 wells, 1.0mm thick HZH5-C12-100</t>
  </si>
  <si>
    <t>&lt;p&gt;Multichannel Comb with 9mmm spcaing for H5 &amp;amp;¬†Horizon 11-14, 12 wells, 1.0mm thick. Max. Volume/Well: 30 microliters&lt;/p&gt;</t>
  </si>
  <si>
    <t>hzh5-c14-100</t>
  </si>
  <si>
    <t>Comb for H5 &amp; Horizon 11-14, 14 wells, 1.0mm thick HZH5-C14-100</t>
  </si>
  <si>
    <t>&lt;p&gt;Comb for H5 &amp;amp;¬†Horizon 11-14, 14 wells, 1.0mm thick. Max. Volume/Well: 20 microliters&lt;/p&gt;</t>
  </si>
  <si>
    <t>hzh5-c14-200</t>
  </si>
  <si>
    <t>Comb for H5 &amp; Horizon 11-14, 14 wells, 2.0mm thick HZH5-C14-200</t>
  </si>
  <si>
    <t>&lt;p&gt;Comb for H5 &amp;amp;¬†Horizon 11-14, 14 wells, 2.0mm thick. Max. Volume/Well: 40 microliters&lt;/p&gt;</t>
  </si>
  <si>
    <t>hzh5-c20-100</t>
  </si>
  <si>
    <t>Comb for H5 &amp; Horizon 11-14, 20 wells, 1.0mm thick HZH5-C20-100</t>
  </si>
  <si>
    <t>&lt;p&gt;Comb for H5 &amp;amp;¬†Horizon 11-14, 20 wells, 1.0mm thick. Max. Volume/Well: 16 microliters&lt;/p&gt;</t>
  </si>
  <si>
    <t>hzh5-c20-200</t>
  </si>
  <si>
    <t>Comb for H5 &amp; Horizon 11-14, 20 wells, 2.0mm thick HZH5-C20-200</t>
  </si>
  <si>
    <t>&lt;p&gt;Comb for H5 &amp;amp;¬†Horizon 11-14, 20 wells, 2.0mm thick. Max. Volume/Well: 32 microliters&lt;/p&gt;</t>
  </si>
  <si>
    <t>hzh5-c24-200</t>
  </si>
  <si>
    <t>Multichannel Comb for H5 &amp; Horizon 11-14, 24 wells, 2.0mm thick HZH5-C24-200</t>
  </si>
  <si>
    <t>&lt;p&gt;Multichannel Comb with 4.5mm spacing for H5 &amp;amp;¬†Horizon 11-14, 24 wells, 2.0mm thick. Max. Volume/Well: 22 microliters&lt;/p&gt;</t>
  </si>
  <si>
    <t>iad47-05</t>
  </si>
  <si>
    <t>ABI Capillaries, 47 cm, 310 IAD47-05</t>
  </si>
  <si>
    <t>&lt;p&gt;ABI Capillaries, 47 cm, 310, internally uncoated, fused silica (5)&lt;/p&gt;</t>
  </si>
  <si>
    <t>iad61-02</t>
  </si>
  <si>
    <t>ABI Capillaries, 61 cm, 310 IAD61-02</t>
  </si>
  <si>
    <t>&lt;p&gt;ABI Capillaries, 61 cm, 310, internally uncoated, fused silica (2)&lt;/p&gt;</t>
  </si>
  <si>
    <t>kbg100-2</t>
  </si>
  <si>
    <t>Bio-Rad Replacement Gray Casting Gaskets, 11.4 x 1.75cm KBG100-2</t>
  </si>
  <si>
    <t>&lt;p&gt;Replacement Gray Gaskets for Bio-Rad Mini-PROTEAN II casting stand, 11.4 x 1.75cm,¬†&lt;span&gt;compatible with BioRad Mini PROTEAN II only,¬†&lt;/span&gt;2/pk&lt;/p&gt;</t>
  </si>
  <si>
    <t>kbg200-2</t>
  </si>
  <si>
    <t>Bio-Rad Replacement Gaskets for use with Mini-PROTEAN Tetra Cell, KBG200-2</t>
  </si>
  <si>
    <t>&lt;p class="p1"&gt;Pkg of 2, replacement gaskets for casting stand for use with Mini-PROTEAN Tetra Cell Electrophoresis System. Similar to BioRad catalog number 1653305.&lt;/p&gt;</t>
  </si>
  <si>
    <t>kbr100-2</t>
  </si>
  <si>
    <t>Bio-Rad Replacement Red Foam Casting Gaskets, 11.4 x 1.75cm KBR100-2</t>
  </si>
  <si>
    <t>&lt;p&gt;Bio-Rad Replacement Red Foam Gaskets for casting stand, 11.4 x 1.75cm, 2/pk&lt;/p&gt;</t>
  </si>
  <si>
    <t>kft96-100</t>
  </si>
  <si>
    <t>KingFisher‚Ñ¢ Flex compatible 96 Deep-Well Tip Combs KFT96-100. (100 tip combs)</t>
  </si>
  <si>
    <t>&lt;p&gt;&lt;meta charset="utf-8"&gt;&lt;span&gt;Case of 100 tip combs.¬† These tip combs are for use with the Pharma KingFisher Flex 96 Deep-Well Head Magnetic Particle Processor or MagMAX Express-96 Deep-Well Magnetic Particle Processor in combination with PrepSEQ ResDNA kits and ProteinSEQ kits.&lt;/span&gt;&lt;br&gt;&lt;br&gt;&lt;span&gt;Made of polypropylene for use with magnetic bead separation technologies.¬†¬†DNase, RNase, and protease free.¬†¬†&lt;/span&gt;&lt;/p&gt;</t>
  </si>
  <si>
    <t>khl100-2</t>
  </si>
  <si>
    <t>Replacement Gray Casting Gaskets, 19 x 3cm KHL100-2</t>
  </si>
  <si>
    <t>&lt;p&gt;Replacement Foam Gaskets for casting stand, 19 x 3cm, 2/pk&lt;/p&gt;</t>
  </si>
  <si>
    <t>lgi50</t>
  </si>
  <si>
    <t>Leica Anti-roll Plate, 50 mm wide, Cryostat LGI50</t>
  </si>
  <si>
    <t>&lt;p&gt;Anti-roll Plate, 50 mm (L) x 29 mm (W), 3 mm thick; replacement glass for Leica CM1520, 1860/1860UV, 1950 and 3050S Cryostat anti-roll systems.¬† Note:¬† Before ordering this SKU, PLEASE MAKE SURE you want this item and not the more popular &lt;a href="https://www.gelcompanystore.com/products/lgi70?variant=17036566495345" title="LGI70"&gt;LGI70&lt;/a&gt;.¬† LGI50 is 50mm long,¬† LGI70 is 70mm long.&lt;/p&gt;</t>
  </si>
  <si>
    <t>lgi70</t>
  </si>
  <si>
    <t>Leica Replacement Glass Insert, 70 mm wide, Cryostat LGI70</t>
  </si>
  <si>
    <t>&lt;p&gt;Glare-minimizing glass insert, 70 mm (L) x 29 mm (W), 3 mm thick; can be used with Leica cryostats models: CM1510, CM1510S, CM1520, CM1800,CM1850, CM1860, CM1900, CM1950, CM3000, CM3050, CM3050S.&lt;/p&gt;
&lt;p&gt;Also compatible with¬†&lt;span&gt;Leica Microsystems 3P 14047742497&lt;/span&gt;&lt;/p&gt;</t>
  </si>
  <si>
    <t>lgi70-100</t>
  </si>
  <si>
    <t>Leica Replacement Glass Insert, 70 mm wide, Cryostat LGI70-100</t>
  </si>
  <si>
    <t>&lt;p class="p1"&gt;Glare-minimizing glass insert, 70 mm (L) x 29 mm (W), 3mm thick, replacement glass for anti-roll systems for blade holder. Includes 100uM thick side spacers. Similar to Leica 14041933980.&lt;/p&gt;</t>
  </si>
  <si>
    <t>lmd-bulk</t>
  </si>
  <si>
    <t>CeraLysis, 500 g LMD-BULK</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</si>
  <si>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500 g.&lt;/p&gt;</t>
  </si>
  <si>
    <t>lmd15-25</t>
  </si>
  <si>
    <t>CeraLysis, 25 x 15 ml tubes LMD15-25</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</si>
  <si>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25 x 15 ml tubes.&lt;/p&gt;</t>
  </si>
  <si>
    <t>lmd15-5</t>
  </si>
  <si>
    <t>CeraLysis, 5 x 15 ml tubes LMD15-5</t>
  </si>
  <si>
    <t>lmd15-50</t>
  </si>
  <si>
    <t>CeraLysis, 50 x 15 ml tubes LMD15-50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</si>
  <si>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50 x 15 ml tubes.&lt;/p&gt;</t>
  </si>
  <si>
    <t>lmd2-0-100</t>
  </si>
  <si>
    <t>CeraLysis, 100 x 2 ml tubes LMD2.0-100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</si>
  <si>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100 x 2 ml tubes.&lt;/p&gt;</t>
  </si>
  <si>
    <t>lmd2-0-50</t>
  </si>
  <si>
    <t>CeraLysis, 50 x 2 ml tubes LMD2.0-50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</si>
  <si>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50 x 2 ml tubes.&lt;/p&gt;</t>
  </si>
  <si>
    <t>lmd2-0-500</t>
  </si>
  <si>
    <t>CeraLysis, 500 x 2 ml tubes LMD2.0-500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</si>
  <si>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500 x 2 ml tubes.&lt;/p&gt;</t>
  </si>
  <si>
    <t>lmd4-5-100</t>
  </si>
  <si>
    <t>CeraLysis, 100 x 4.5 ml tubes LMD4.5-100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</si>
  <si>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100 x 4.5 ml tubes.&lt;/p&gt;</t>
  </si>
  <si>
    <t>lmd4-5-25</t>
  </si>
  <si>
    <t>CeraLysis, 25 x 4.5 ml tubes LMD4.5-25</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</si>
  <si>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25 x 4.5 ml tubes.&lt;/p&gt;</t>
  </si>
  <si>
    <t>lmd4-5-50</t>
  </si>
  <si>
    <t>CeraLysis, 50 x 4.5 ml tubes LMD4.5-50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</si>
  <si>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50 x 4.5 ml tubes.&lt;/p&gt;</t>
  </si>
  <si>
    <t>lmd50-10</t>
  </si>
  <si>
    <t>CeraLysis, 10 x 50 ml tubes LMD50-10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</si>
  <si>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10 x 50 ml tubes.&lt;/p&gt;</t>
  </si>
  <si>
    <t>lmd50-2</t>
  </si>
  <si>
    <t>CeraLysis, 2 x 50 ml tubes LMD50-2</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</si>
  <si>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2 x 50 ml tubes.&lt;/p&gt;</t>
  </si>
  <si>
    <t>lmd50-50</t>
  </si>
  <si>
    <t>CeraLysis, 50 x 50 ml tubes LMD50-50</t>
  </si>
  <si>
    <t>&lt;p&gt;Each impact-resistant tube contains 1.4 mm ceramic spheres. CeraLysis is used primarily for lysis of softer tissues like brain, liver, kidney, lung, and spleen. Also used to lyse plant tissue such a leaves, roots, and fruits, as well as cultured cells and whole insects. This grinding matrix is chemically inert and will not bind nucleic acids. Compatible with MP Biomedicals Lysing Matrix D, 50 x 50 ml tubes.&lt;/p&gt;</t>
  </si>
  <si>
    <t>lp-mw-r250</t>
  </si>
  <si>
    <t>Microplate Holder for Rotor, RS-G/L-r250-4 LP-mw-r250</t>
  </si>
  <si>
    <t>&lt;p&gt;Microplate Holder for Rotor, RS-G/L-r250-4.&lt;/p&gt;</t>
  </si>
  <si>
    <t>lp012005</t>
  </si>
  <si>
    <t>LavaPurple 5 mL Fluorescent Protein Stain LP012005</t>
  </si>
  <si>
    <t>&lt;p&gt;LavaPurple 5 mL Fluorescent Protein Stain - Fluorescent 1 &amp;amp; 2D protein gel and blot stain. Dilutes to 1L. Sensitivity to as low as 50 pg/band. Linear quantification over 4-orders of magnitude, Compatible with MS, DIGE-labelling, Environmentally friendly. Easy to use.&lt;/p&gt;
&lt;p&gt;Citation&lt;br&gt;
Moritz, C. P., Marz, S. X., Reiss, R., Schulenborg, T. and Friauf, E. (2014), Epicocconone staining: A powerful loading control for Western blots. Proteomics, 14: 162‚Ç¨‚Äú168. doi: 10.1002/pmic.201300089&lt;/p&gt;</t>
  </si>
  <si>
    <t>lp012025</t>
  </si>
  <si>
    <t>LavaPurple 25 mL Fluorescent Protein Stain. LP012025</t>
  </si>
  <si>
    <t>&lt;p&gt;LavaPurple 25 mL Fluorescent Protein Stain. Fluorescent 1 &amp;amp; 2D protein gel and blot stain. Dilutes to 5L. Sensitivity to as low as 50 pg/band. Linear quantification over 4-orders of magnitude, Compatible with MS, DIGE labelling. Environmentally friendly. Easy to use.&lt;/p&gt;
&lt;p&gt;Citation&lt;br&gt;
Moritz, C. P., Marz, S. X., Reiss, R., Schulenborg, T. and Friauf, E. (2014), Epicocconone staining: A powerful loading control for Western blots. Proteomics, 14: 162‚Ç¨‚Äú168. doi: 10.1002/pmic.201300089&lt;/p&gt;</t>
  </si>
  <si>
    <t>lp012100</t>
  </si>
  <si>
    <t>LavaPurple 100 mL Fluorescent Protein Stain. LP012100</t>
  </si>
  <si>
    <t>&lt;p&gt;LavaPurple 100 mL Fluorescent Protein Stain. Fluorescent 1 &amp;amp; 2D protein gel and blot stain. Dilutes to 20L. Sensitivity to as low as 50 pg/band. Linear quantification over 4-orders of magnitude, Compatible with MS, DIGE labelling. Environmentally friendly. Easy to use.&lt;/p&gt;
&lt;p&gt;Citation&lt;br&gt;
Moritz, C. P., Marz, S. X., Reiss, R., Schulenborg, T. and Friauf, E. (2014), Epicocconone staining: A powerful loading control for Western blots. Proteomics, 14: 162‚Ç¨‚Äú168. doi: 10.1002/pmic.201300089&lt;/p&gt;</t>
  </si>
  <si>
    <t>lp022010</t>
  </si>
  <si>
    <t>LavaPep Fluorescent Protein and Peptide Quantification Kit LP022010</t>
  </si>
  <si>
    <t>LavaPep Fluorescent Protein and Peptide Quantification Kit For 100 samples.¬† Robust and sensitive (&amp;lt;100ng/mL protein/peptide) assay, &amp;gt;3 orders linear dynamic range,¬† simple and safe to use, compatible with MS.</t>
  </si>
  <si>
    <t>lpb150-100</t>
  </si>
  <si>
    <t>1.5ml attached cap microtubes for PCR /  in-gel digestion, 1.5mL LPB150-500</t>
  </si>
  <si>
    <t>&lt;p&gt;1.5 mL Secure Seal Graduated FlatTop Low Binding Microtubes. These tubes are ideal for PCR or protein in solution applications such as in gel digestion. Packaged as 500 tubes per pack.&lt;/p&gt;
&lt;p&gt;These microtubes are virtually transparent for a better view, and they far exceed the toughness of any other microcentrifuge tube. When the FlatTop cap is closed there will be an audible "snap" that indicates a secure closure has been formed.&lt;/p&gt;
&lt;p&gt;Made of tough, clear, proprietary formulated siliconized polypropylene, the microtubes are not recommended for autoclaving. They are manufactured for high impact and will withstand over 30,000 x G during centrifugation. Suitable temperature range: -80¬∞C (-112¬∞F) to 121¬∞C (250¬∞F).&lt;/p&gt;</t>
  </si>
  <si>
    <t>lpb65-100</t>
  </si>
  <si>
    <t>0.65ml attached cap microtubes for PCR /  in-gel digestion, .65mL LPB65-500</t>
  </si>
  <si>
    <t>&lt;p&gt;0.65 mL Secure Seal Graduated FlatTop Low Binding Microtubes. These tubes are ideal for PCR or protein in solution applications such as in gel digestion. Packaged as 500 tubes per pack.&lt;/p&gt;
&lt;p&gt;These microtubes are virtually transparent for a better view, and they far exceed the toughness of any other microcentrifuge tube. When the FlatTop cap is closed there will be an audible "snap" that indicates a secure closure has been formed.&lt;/p&gt;
&lt;p&gt;Made of tough, clear, proprietary formulated siliconized polypropylene, the microtubes are not recommended for autoclaving. They are manufactured for high impact and will withstand over 30,000 x G during centrifugation. Suitable temperature range: -80¬∞C (-112¬∞F) to 121¬∞C (250¬∞F).&lt;/p&gt;</t>
  </si>
  <si>
    <t>lspd30</t>
  </si>
  <si>
    <t>Leica Specimen Disc, 30mm LSPD30</t>
  </si>
  <si>
    <t>&lt;p&gt;Specimen Disc, 30mm for Leica CM1520, CM1860, and other Leica models&lt;/p&gt;</t>
  </si>
  <si>
    <t>maf100</t>
  </si>
  <si>
    <t>AlumaSeal II film for PCR and cold storage MAF100</t>
  </si>
  <si>
    <t>&lt;p&gt;A 1.5 mil soft non-permeable aluminum foil film with strong medical-grade adhesive, AlumaSeal II film eliminates the need for heat-sealing devices or mats during thermal cycling. Each film measures 3.25 x 5.625 inches and offers sufficient sealing area for all PCR plates. Length between the perforations with end-tabs removed is 4.937 inches. Compared to other aluminum foils, AlumaSeal II has less tendency to roll back on itself when removing the backing paper and conforms well to the plate during application. Easily pierceable with single or multichannel pipettors and robotic probes. Heat &amp;amp; cold resistant, recommended for temperatures from -80¬∫ C to +120¬∫ C. Certified DNase-, RNase-, and nucleic-acidfree. Excellent barrier properties, virtually no sample evaporation or drying. 100/pk&lt;/p&gt;</t>
  </si>
  <si>
    <t>maf110</t>
  </si>
  <si>
    <t>AlumaSeal II sterile film for PCR and cold storage MAF110</t>
  </si>
  <si>
    <t>&lt;p&gt;1.5 mil soft non-permeable aluminum foil film with strong medical-grade adhesive, AlumaSeal II film eliminates the need for heat-sealing devices or mats during thermal cycling. Each film measures 3.25 x 5.625 inches and offers sufficient sealing area for all PCR plates. Length between the perforations with end-tabs removed is 4.937 inches. Compared to other aluminum foils, Aluma- Seal II has less tendency to roll back on itself when removing the backing paper and conforms well to the plate during application. Easily pierceable with single or multichannel pipettors and robotic probes. Heat &amp;amp; cold resistant, recommended for temperatures from -80¬∫ C to +120¬∫ C. Certified DNase-, RNase-, and nucleic-acid- free. Excellent barrier properties, virtually no sample evaporation or drying. Sterile. Packaged in 4 mil tamper-evident bags of 25. 50/pk&lt;/p&gt;</t>
  </si>
  <si>
    <t>maf200</t>
  </si>
  <si>
    <t>AHF16 ArraySlide Chamber adhesive seals (200) MAF200</t>
  </si>
  <si>
    <t>&lt;p&gt;These adhesive seals cover all wells of the AHF 16 ArraySlide chamber during incubation / hybridization.¬† Each seal measures 0.75 x 4.0625 inches, including two removable positioning tabs. The long dimension with tabs removed is 3.25 inches. While the seals firmly attach to the chamber surface, they can be easily removed after the experiment.¬† 200/pk&lt;/p&gt;</t>
  </si>
  <si>
    <t>maf210</t>
  </si>
  <si>
    <t>SealPlate sterile ministrips film MAF210</t>
  </si>
  <si>
    <t>&lt;p&gt;MiniStrips sterile films are identical to SealPlate films, but designed for sealing only one or two 8-well rows at a time on either strip-well plates or standard plates whenever rows must be selectively protected or accessed. Each film is 0.75 x 4.0625 inches, including two removable positioning tabs. Long dimension with tabs removed is 3.25 inches. Two tabs on each strip for easy application and removal. Perforated tabs can be removed or sealed around plate edge. Can be used as secondary seal to cover films that have been pierced. Sterile product packaged in tamper-evident bags of 50. 200/pk&lt;/p&gt;</t>
  </si>
  <si>
    <t>maf300</t>
  </si>
  <si>
    <t>ThermalSeal film for PCR MAF300</t>
  </si>
  <si>
    <t>&lt;p&gt;A 2 mil heat-resistant polypropylene film designed for thermal cycling applications, ThermalSeal is now produced with a slightly stronger adhesive than the original product for better adherence to plates. Each film measures 3.125 x 5.320 inches and offers sufficient sealing area for all PCR plates. Length between the perforations with endtabs removed is 4.845 inches. ThermalSeal is not pierceable. For applications where piercing with pipette tips or robotic probes is required for product recovery, see MAF100 and MAF110. For real-time PCR applications where maximum optical clarity is required, see MAF800 and MAF850. Heat resistant, recommended for temperatures from -40¬∫ C to +125¬∫ C. Certified DNase-, RNase-, and nucleic-acid- free. 100/pk&lt;/p&gt;</t>
  </si>
  <si>
    <t>maf310</t>
  </si>
  <si>
    <t>ThermalSeal sterile film for PCR MAF310</t>
  </si>
  <si>
    <t>&lt;p&gt;A sterile heat-resistant polypropylene film designed for thermal cycling applications, ThermalSeal is now produced with a slightly stronger adhesive than the original product for better adherence to plates. Each film measures 3.125 x 5.320 inches and offers sufficient sealing area for all PCR plates. Length between the perforations with end-tabs removed is 4.845 inches. ThermalSeal is not pierceable. For applications where piercing with pipette tips or robotic probes is required for product recovery, see MAF100 and MAF110. For real-time PCR applications where maximum optical clarity is required, see MAF800 and MAF850. Heat resistant, recommended for temperatures from -40¬∫ C to +125¬∫ C. Certified DNase-, RNase-, and nucleic-acidfree. Sterile, 100/pk&lt;/p&gt;</t>
  </si>
  <si>
    <t>maf500</t>
  </si>
  <si>
    <t>SealPlate film for ELISA, EIA, and similar assays MAF500</t>
  </si>
  <si>
    <t>&lt;p&gt;SealPlate 2 mil polyester films minimize evaporation, prevent spillage and contamination between wells, and provide a secure seal, not just a cover. Secure sealing of all wells eliminates "edge effects" in sensitive ELISA assays. SealPlate films can also be used with tissue-culture plates for short-term storage, incubation, and containment of biohazards. SealPlate films are nonpierceable. Each film measures 3.125 x 5.75 inches. Functional temperature range from -40¬∫ C to +120¬∫ C. 100/pk&lt;/p&gt;</t>
  </si>
  <si>
    <t>maf510</t>
  </si>
  <si>
    <t>SealPlate film for ELISA, EIA, and similar assays, Sterile MAF510</t>
  </si>
  <si>
    <t>maf550</t>
  </si>
  <si>
    <t>ThinSeal film, ultrathin, for ELISA, EIA, and similar assays MAF550</t>
  </si>
  <si>
    <t>&lt;p&gt;ThinSeal 1 mil ultrathin polyester films minimize evaporation, prevent spillage and contamination between wells, and provide a secure seal, not just a cover. Secure sealing of all wells eliminates "edge effects" in sensitive ELISA assays. SealPlate films can also be used with tissue-culture plates for short-term storage, incubation, and containment of biohazards. ThinSeal polyester films are just 1 mil thick, clearer and marginally pierceable with single-channel pipettes for sample recovery. ThinSeal dimensions are 3.125 x 5.55 inches. Functional temperature range from -40¬∫ C to +120¬∫ C. 100/pk&lt;/p&gt;</t>
  </si>
  <si>
    <t>maf560</t>
  </si>
  <si>
    <t>ThinSeal film, ultrathin, sterile, for ELISA, EIA, and similar MAF560</t>
  </si>
  <si>
    <t>&lt;p&gt;ThinSeal sterile 1 mil ultrathin polyester films minimize evaporation, prevent spillage and contamination between wells, and provide a secure seal, not just a cover. Secure sealing of all wells eliminates "edge effects" in sensitive ELISA assays. SealPlate films can also be used with tissue-culture plates for short-term storage, incubation, and containment of biohazards. ThinSeal polyester films are just 1 mil thick, clearer and marginally pierceable with single-channel pipettes for sample recovery. ThinSeal dimensions are 3.125 x 5.55 inches. Functional temperature range from -40¬∫ C to +120¬∫ C. 100/pk&lt;/p&gt;</t>
  </si>
  <si>
    <t>maf700</t>
  </si>
  <si>
    <t>AeraSeal film for cell and tissue culture MAF700</t>
  </si>
  <si>
    <t>&lt;p&gt;Composed of 4.5 mil hydrophobic porous film with medical-grade adhesive for sealing tissue culture plates, bio-blocks, and 96- well plates where air and gas exchange are necessary for cell growth or bacterial cultivation, AeraSeal films minimize well-towell cross-contamination, sample spillage and evaporation. They allow uniform air and CO2 exchange for all wells and are thus superior to plate lids which favor exchange for wells near plate edges. Dimensions 3.25 by 5.625 inches for sealing standardsize tissue culture plates. Non-cytotoxic, highly gas permeable. Easily pierceable with pipette tips or pipettes for sample recovery. Recommended for temperatures from -20¬∫ C to +80¬∫ C. Sterile. 50/pk&lt;/p&gt;</t>
  </si>
  <si>
    <t>maf710</t>
  </si>
  <si>
    <t>AeraSeal film, sterile, for cell and tissue culture MAF710</t>
  </si>
  <si>
    <t>maf800</t>
  </si>
  <si>
    <t>ThermalSeal RT films for Real-Time PCR, 2 mil thickness MAF800</t>
  </si>
  <si>
    <t>&lt;p&gt;ThermalSeal RT films combine an optically transparent polyester film with a strong, ultra-mooth, non-absorbing, non-fluorescing¬† medical-grade adhesive for superior performance in real-time PCR applications. In place of the customary paper backing, ThermalSeal RT have a plastic liner which is easily removed before use and contributes smoothness and extreme optical clarity to the adhesive. Dimensions 3.125 by 5.625 inches for sealing PCR plates. Length between the perforations with end-tabs removed is 4.80 inches. Brilliant ultra-high optical clarity. 2 mil thickness. Heat resistant, recommended for temperatures from -40¬∫ C to +120¬∫ C. Certified DNase-, RNase-, and nucleic-acid- free. 100/pk&lt;/p&gt;</t>
  </si>
  <si>
    <t>maf850</t>
  </si>
  <si>
    <t>ThermalSeal RT films for Real-Time PCR, 5 mil thickness MAF850</t>
  </si>
  <si>
    <t>&lt;p&gt;A 5 mil heat-resistant polypropylene film designed for thermal cycling applications, ThermalSeal is now produced with a slightly stronger adhesive than the original product for better adherence to plates. Each film measures 3.125 x 5.320 inches and offers sufficient sealing area for all PCR plates. Length between the perforations with endtabs removed is 4.845 inches. ThermalSeal is not pierceable. For applications where piercing with pipette tips or robotic probes is required for product recovery, see MAF100 and MAF110. For real-time PCR applications where maximum optical clarity is required, see MAF800 and MAF850. Heat resistant, recommended for temperatures from -40¬∫ C to +125¬∫ C. Certified DNase-, RNase-, and nucleic-acid- free. 100/pk&lt;/p&gt;</t>
  </si>
  <si>
    <t>mafroll</t>
  </si>
  <si>
    <t>Film roller for secure film sealing MAFROLL</t>
  </si>
  <si>
    <t>&lt;p&gt;Roller, 4" soft rubber, for secure film sealing&lt;/p&gt;</t>
  </si>
  <si>
    <t>map100</t>
  </si>
  <si>
    <t>For ABI 96 well PCR detection plate, semi skirted, raised skirt MAP100C</t>
  </si>
  <si>
    <t>&lt;p&gt;Raised skirt, semi-skirted, clear, case of 25. Specifically designed to be directly compatible with all major thermal cyclers including all ABI instruments. This plate can be used directly in ABI 96-well sequencers with no adapters necessary. DNase, RNase and Protease free.&lt;/p&gt;</t>
  </si>
  <si>
    <t>map150bc</t>
  </si>
  <si>
    <t>For ABI 96 well PCR detection plate, semi skirted, bar coded MAP150BC</t>
  </si>
  <si>
    <t>&lt;p&gt;Semi-skirted, clear, case of 25, barcoded. Specifically designed to be directly compatible with all major thermal cyclers including all ABI instruments. This plate can be used directly in ABI 96-well sequencers with no adapters necessary. DNase, RNase and Protease free.&lt;/p&gt;</t>
  </si>
  <si>
    <t>map190c</t>
  </si>
  <si>
    <t>For ABI Fast Optical 96 well semi-skirted, low profile, clear MAP190C</t>
  </si>
  <si>
    <t>&lt;p&gt;Fast Optical 96 well, semi-skirted, low profile, 0.1ml, clear, case of 25. Specifically designed to be directly compatible with ABI's GeneAmp¬Æ 9600 FAST Block. Plate has a consistent well-to-well thickness so all of the samples cycle through the PCR process uniformly. This feature reduces experimental artifacts to give you fast, accurate results.¬†&lt;/p&gt;</t>
  </si>
  <si>
    <t>map191w</t>
  </si>
  <si>
    <t>96 well semi-skirted, low profile, white MAP191W</t>
  </si>
  <si>
    <t>&lt;p&gt;96 well, semi-skirted, low profile, 0.1ml,¬†white, case of 60 plates. Plate has a consistent well-to-well thickness so all of the samples cycle through the PCR process uniformly. This feature reduces experimental artifacts to give you fast, accurate results.¬†&lt;/p&gt;
&lt;p&gt;Compatible with Roche, BioRad CFX, Cobas, and other cyclers.&lt;/p&gt;</t>
  </si>
  <si>
    <t>map200c</t>
  </si>
  <si>
    <t>2ml Deep Well Plate (case of 50) MAP200C</t>
  </si>
  <si>
    <t>&lt;p&gt;&lt;meta charset="utf-8"&gt;&lt;span data-mce-fragment="1"&gt;2.0mL Deep Well Plates for sample collection, storage, combinatorial chemistry and library applications.¬† ¬†Resistant to most chemicals, solvents and alcohols used in combinatorial chemistry.&lt;/span&gt; DNase, RNase and Protease free. Case of 50 plates.&lt;/p&gt;</t>
  </si>
  <si>
    <t>map215c</t>
  </si>
  <si>
    <t>KingFisher 96 microplate (500ŒºL) (for Flex, Apex and Presto)(case of 50) MAP215C</t>
  </si>
  <si>
    <t>96 well polypropylene elution microplate, 500uL per well, made for use with KingFisher systems Flex, Apex and Presto.¬† Wells contain a V bottom with top square openings.¬† DNase, RNase, and protease free. Case of 50 plates.</t>
  </si>
  <si>
    <t>map3196c</t>
  </si>
  <si>
    <t>For ABI 96 well reaction plate, non-skirted, clear, case of 25 MAP3196C</t>
  </si>
  <si>
    <t>&lt;p&gt;Suitable for 0.2mL thermal cycler blocks, 96-well PCR plate, 0.3mL maximum well volume (when used with adhesive and heat seals), Cut-away corner, Fits all 0.2mL thermal cyclers and ABI PRISM 310, 3100 and 3700 capillary sequencers, Clear well bottom for sample visibility, Highly rigid plate deck, Sealable using Thermo-Mats, Adhesive Films and Foils, Heat Seals and Flat and Domed Cap Strips, Also available in opaque black and white for fluorescent and luminescent based procedures.&lt;/p&gt;</t>
  </si>
  <si>
    <t>map384c</t>
  </si>
  <si>
    <t>For ABI 3730 - 384 well PCR plate, polypropylene, skirted, case of 50 MAP384C</t>
  </si>
  <si>
    <t>&lt;p&gt;&lt;meta charset="utf-8"&gt;&lt;span&gt;The Standard 384-well plate is compatible with the majority of 384 block PCR and sequencing instruments. It has a maximum well volume of 40 ¬µL and a working volume of 25 ¬µL. This 384-well plate is compatible with all major 384 block thermal cyclers, and it has a cut corner at the A24 location.&lt;/span&gt;&lt;br&gt;&lt;br&gt;&lt;b&gt;Highlights of the 384-well plate&lt;/b&gt;&lt;br&gt;&lt;br&gt;&lt;span&gt;‚Ä¢ Fully skirted for use with automated systems&lt;/span&gt;&lt;br&gt;&lt;span&gt;‚Ä¢ Compatible with all leading 384 block thermal cyclers&lt;/span&gt;&lt;br&gt;&lt;span&gt;‚Ä¢ 40 ¬µL maximum well volume, 25 ¬µL working volume&lt;/span&gt;&lt;br&gt;&lt;span&gt;‚Ä¢ Raised rim design around each well enables secure sealing and safeguards against evaporation&lt;/span&gt;&lt;br&gt;&lt;span&gt;‚Ä¢ Uniform, thin well walls deliver maximum and consistent heat transfer&lt;/span&gt;&lt;br&gt;&lt;span&gt;‚Ä¢ Cut corner: A24&lt;/span&gt;&lt;/p&gt;</t>
  </si>
  <si>
    <t>map384cxl</t>
  </si>
  <si>
    <t>384 well PCR plate for ABI 3730,clear, case of 50 MAP384CXL</t>
  </si>
  <si>
    <t>map384w</t>
  </si>
  <si>
    <t>384 well PCR plate, low profile, white, MAP384W</t>
  </si>
  <si>
    <t>&lt;p&gt;384¬†well, low profile, full skirt, 40uL per well,¬†white, case of 60 plates. Plate has a consistent well-to-well thickness so all of the samples cycle through the PCR process uniformly. This feature reduces experimental artifacts to give you fast, accurate results.¬†&lt;/p&gt;
&lt;p&gt;Compatible with Roche, BioRad CFX, Cobas, and other cyclers.&lt;/p&gt;</t>
  </si>
  <si>
    <t>map900c</t>
  </si>
  <si>
    <t>96 well reaction plate, semi-skirt, clear, case of 25 MAP900C</t>
  </si>
  <si>
    <t>&lt;p&gt;The semi-skirt provides superior rigidity to our non-skirted plates and provides space for bar-coding. The patented segmented design of this plate allows it to be cut into 24 and 48 well sections&lt;/p&gt;</t>
  </si>
  <si>
    <t>map950c</t>
  </si>
  <si>
    <t>96 well reaction plate, skirted, low profile, clear, case of 25 MAP950C</t>
  </si>
  <si>
    <t>&lt;p&gt;The full skirt surround provides an even surface for robotic arms to grip making plate suitable for use with automated the systems, both before and after PCR. The low profile design enhances the efficiency of PCR&lt;/p&gt;</t>
  </si>
  <si>
    <t>map96ad</t>
  </si>
  <si>
    <t>96 well microtitre plate adaptor MAP96AD</t>
  </si>
  <si>
    <t>&lt;p&gt;96 well microtitre plate adaptor for 3700&lt;/p&gt;</t>
  </si>
  <si>
    <t>map96ch</t>
  </si>
  <si>
    <t>96 Well Cooling Chamber MAP96CH</t>
  </si>
  <si>
    <t>&lt;p&gt;96 Well Cooling Chamber, for use with automated liquid handling systems. Pre-chilled chamber maintains lower temperatures for increased cellular preservation. Cool chamber in a freezer and place on your automated platform. Standard ANSI footprint ensures that chamber will fit almost all platforms. Chamber holds 96 well plates as well as PCR tubes.&lt;/p&gt;</t>
  </si>
  <si>
    <t>map970c</t>
  </si>
  <si>
    <t>96 Well Unskirted Low Profile PCR Plate MAP970C</t>
  </si>
  <si>
    <t>&lt;p&gt;96 Well Unskirted Low Profile PCR Plate.&lt;/p&gt;</t>
  </si>
  <si>
    <t>map980c</t>
  </si>
  <si>
    <t>96 Well Breakaway Plate into 8 Well Strips MAP980C</t>
  </si>
  <si>
    <t>&lt;p&gt;96 Well Breakaway Plate into 8 Well Strips&lt;/p&gt;</t>
  </si>
  <si>
    <t>mat100b</t>
  </si>
  <si>
    <t>0.2 ml Individual Tubes with attached Flat Cap, Blue MAT100B</t>
  </si>
  <si>
    <t>&lt;p&gt;0.2 ml Individual Tubes with attached Flat Cap, Blue. In addition to being RNase, DNase and endotoxin free, these tubes are also free from particle and DNA contamination. Designed and tested for optimal PCR performance. Compatible with the majority of PCR thermal cyclers available and a range of throughputs makes choosing a PCR tube or plate easy. Box of 1,000.&lt;/p&gt;</t>
  </si>
  <si>
    <t>mat100c</t>
  </si>
  <si>
    <t>0.2 ml Individual Tubes with attached Flat Cap, Clear MAT100C</t>
  </si>
  <si>
    <t>mat100g</t>
  </si>
  <si>
    <t>0.2 ml Individual Tubes with attached Flat Cap, Green MAT100G</t>
  </si>
  <si>
    <t>mat100p</t>
  </si>
  <si>
    <t>0.2 ml Individual Tubes with attached Flat Cap, Violet MAT100P</t>
  </si>
  <si>
    <t>mat100r</t>
  </si>
  <si>
    <t>0.2 ml Individual Tubes with attached Flat Cap, Red MAT100R</t>
  </si>
  <si>
    <t>mat100y</t>
  </si>
  <si>
    <t>0.2 ml Individual Tubes with attached Flat Cap, Yellow MAT100Y</t>
  </si>
  <si>
    <t>mat132n</t>
  </si>
  <si>
    <t>Snap-Cap Tubes, 250 strips of 8 MAT132N</t>
  </si>
  <si>
    <t>&lt;p&gt;Snap-Cap Tubes with ultra clear, individually attached, flat cap to each tube in the strip. Compatible with 0.2 mL thermal cycler blocks. PCR and QPCR setup and analysis are made much simpler with the unique design of these new tubes. Manufactured from virgin polyproylene and certified RNase, DNase and endotoxin free. 250 strips of 8&lt;/p&gt;</t>
  </si>
  <si>
    <t>mat150c</t>
  </si>
  <si>
    <t>0.2 ml Individual Tubes with attached Domed Cap MAT150C</t>
  </si>
  <si>
    <t>&lt;p&gt;0.2 ml Individual Tubes with attached Domed Cap, Box of 1,000.&lt;/p&gt;
&lt;p&gt;0.2 ml Individual Tubes with attached Domed Cap, Box of 1,000.&lt;/p&gt;</t>
  </si>
  <si>
    <t>mat200a</t>
  </si>
  <si>
    <t>0.2 ml 8-Strip Tubes and Flat Caps MAT200A</t>
  </si>
  <si>
    <t>&lt;p&gt;0.2 ml 8-Strip Tubes (Assorted Colors) and 8-strip Flat Caps. (Clear), 250 strips of 8 tubes and caps.&lt;/p&gt;
&lt;p&gt;Optically Clear caps for qPCR&lt;/p&gt;
&lt;p&gt;Certified Free of RNase, DNase, Protease, PCR inhibitors.&lt;/p&gt;</t>
  </si>
  <si>
    <t>mat250c</t>
  </si>
  <si>
    <t>0.2 ml 8-Strip Tubes and Domed Caps Natural MAT250C</t>
  </si>
  <si>
    <t>&lt;p&gt;0.2 ml 8-Strip Tubes and Domed Caps. Natural, 250 strips of 8 tubes and caps&lt;/p&gt;</t>
  </si>
  <si>
    <t>mat260a</t>
  </si>
  <si>
    <t>0.2 ml 8-Strip Tubes and Domed Caps Assorted Colors MAT260A</t>
  </si>
  <si>
    <t>&lt;p&gt;0.2 ml 8-Strip Tubes and Domed Caps. Assorted colors. 250 strips of 8 tubes and caps&lt;/p&gt;</t>
  </si>
  <si>
    <t>mat300c</t>
  </si>
  <si>
    <t>0.2 ml 12-Strip Tubes with Domed Caps MAT300C</t>
  </si>
  <si>
    <t>&lt;p&gt;0.2 ml 12-Strip Tubes with Domed Caps. Natural, 80 strips of 12 tubes and caps&lt;/p&gt;</t>
  </si>
  <si>
    <t>mat400c</t>
  </si>
  <si>
    <t>0.5 ml Individual Tubes with attached Flat Cap MAT400C</t>
  </si>
  <si>
    <t>&lt;p&gt;0.5 ml Individual Tubes with attached Flat Cap, 1000 tubes/box.&lt;/p&gt;</t>
  </si>
  <si>
    <t>mcs-01</t>
  </si>
  <si>
    <t>Casting stand for MUPID-EXU MCS-01</t>
  </si>
  <si>
    <t>&lt;p&gt;Casting stand for MUPID-EXU Gel Electrophoresis system. Comb position easily changed, for 1 large or 2 small gels.&lt;/p&gt;</t>
  </si>
  <si>
    <t>mcs2-01</t>
  </si>
  <si>
    <t>Casting stand for MUPID-2plus MCS2-01</t>
  </si>
  <si>
    <t>&lt;p&gt;Casting stand for MUPID-2plus Gel Electrophoresis system. Comb position easily changed, for 2 large or 4 small gels.&lt;/p&gt;</t>
  </si>
  <si>
    <t>mee1-1-64</t>
  </si>
  <si>
    <t>Disposable gridcutter, 1 mm x 1 mm lanes. 8 rows, 8 columns MEE1-1-64</t>
  </si>
  <si>
    <t>&lt;p&gt;These disposable gridcutters simultaneously cut and excise 64 gel slices from a gel. Each slice is approximately 1 mm x 1 mm. The gridcutters ship as 1 pack of 10. The blades are attached to a mount (sold separately, see catalog number MEF8-8. The mount also comes with special pick to remove gel slices from cutter).&lt;/p&gt;
&lt;iframe width="560" height="315" src="https://www.youtube.com/embed/MWc0PiFA7Cc" frameborder="0" allow="accelerometer; autoplay; encrypted-media; gyroscope; picture-in-picture" allowfullscreen=""&gt;&lt;/iframe&gt;</t>
  </si>
  <si>
    <t>mee1-10-26</t>
  </si>
  <si>
    <t>Disposable gridcutter, 1 mm x 10 mm lanes. 26 rows, 1 column MEE1-10-26</t>
  </si>
  <si>
    <t>&lt;p&gt;These disposable gridcutters simultaneously cut and excise 64 gel slices from a gel. Each slice is approximately 1 mm x 1 mm. The gridcutters ship as 1 pack of 10. The blades are attached to a mount (sold separately, see catalog number MEF8-8. The mount also comes with special pick to remove gel slices from cutter).¬†&lt;/p&gt;
&lt;iframe width="560" height="315" src="https://www.youtube.com/embed/MWc0PiFA7Cc" frameborder="0" allow="accelerometer; autoplay; encrypted-media; gyroscope; picture-in-picture" allowfullscreen=""&gt;&lt;/iframe&gt;</t>
  </si>
  <si>
    <t>mee1-3-5-26</t>
  </si>
  <si>
    <t>Disposable gridcutter, 1 mm x 3.5 mm lanes, 26 rows, 1 column MEE1-3.5-26</t>
  </si>
  <si>
    <t>&lt;p&gt;These disposable gridcutters simultaneously cut and excise 26 gel slices within 1 lane of a gel. Each slice is approximately 1 mm x 3.5 mm. The gridcutters ship as 1 pack of 10. The blades are attached to a mount (sold separately, see catalog number MEF26-3.5. The mount also comes with special pick to remove gel slices from cutter).&lt;/p&gt;
&lt;iframe width="560" height="315" src="https://www.youtube.com/embed/MWc0PiFA7Cc" frameborder="0" allow="accelerometer; autoplay; encrypted-media; gyroscope; picture-in-picture" allowfullscreen=""&gt;&lt;/iframe&gt;</t>
  </si>
  <si>
    <t>mee1-5-50</t>
  </si>
  <si>
    <t>Disposable gridcutter, 1 mm x 5mm lanes. 50 rows, 1 column MEE1-5-50</t>
  </si>
  <si>
    <t>&lt;p&gt;These disposable gridcutters simultaneously cut and excise 50 gel slices within 1 lane of a gel. Each slice is approximately 1 mm x 5 mm. The gridcutters ship as 1 pack of 10. The blades are attached to a mount (sold separately, see catalog number MEF50-5. The mount also comes with special pick to remove gel slices from cutter).&lt;/p&gt;
&lt;iframe width="560" height="315" src="https://www.youtube.com/embed/MWc0PiFA7Cc" frameborder="0" allow="accelerometer; autoplay; encrypted-media; gyroscope; picture-in-picture" allowfullscreen=""&gt;&lt;/iframe&gt;</t>
  </si>
  <si>
    <t>mee1-3-1-3-36</t>
  </si>
  <si>
    <t>Disposable gridcutter, 1.3 mm x 1.3 mm lanes. 6 rows, 6 columns MEE1.3-1.3-36</t>
  </si>
  <si>
    <t>mee2-2-16</t>
  </si>
  <si>
    <t>Disposable gridcutter, 2 mm x 2 mm lanes. 4 rows, 4 columns MEE2-2-16</t>
  </si>
  <si>
    <t>&lt;p&gt;These disposable gridcutters simultaneously cut and excise 16 gel slices from a gel. Each slice is approximately 2 mm x 2 mm. The gridcutters ship as 1 pack of 10. The blades are attached to a mount (sold separately, see catalog number MEF8-8. The mount also comes with special pick to remove gel slices from cutter).&lt;/p&gt;
&lt;iframe width="560" height="315" src="https://www.youtube.com/embed/MWc0PiFA7Cc" frameborder="0" allow="accelerometer; autoplay; encrypted-media; gyroscope; picture-in-picture" allowfullscreen=""&gt;&lt;/iframe&gt;</t>
  </si>
  <si>
    <t>mee2-7-25</t>
  </si>
  <si>
    <t>Disposable gridcutter, 2 mm x 7 mm lanes. 25 rows, 1 column MEE2-7-25</t>
  </si>
  <si>
    <t>&lt;p&gt;These disposable gridcutters simultaneously cut and excise 25 gel slices within 1 lane of a gel. Each slice is approximately 2 mm x 7 mm. The gridcutters ship as 1 pack of 10. The blades are attached to a mount (sold separately, see catalog number MEF50-7. The mount also comes with special pick to remove gel slices from cutter).&lt;/p&gt;
&lt;iframe width="560" height="315" src="https://www.youtube.com/embed/MWc0PiFA7Cc" frameborder="0" allow="accelerometer; autoplay; encrypted-media; gyroscope; picture-in-picture" allowfullscreen=""&gt;&lt;/iframe&gt;</t>
  </si>
  <si>
    <t>mee2-9-34</t>
  </si>
  <si>
    <t>Disposable gridcutter, 2 mm x 9 mm lanes. 34 rows, 1 column MEE2-9-34</t>
  </si>
  <si>
    <t>&lt;p&gt;These disposable gridcutters simultaneously cut and excise 34 gel slices from a gel. Each slice is approximately 2 mm x 9 mm. The gridcutters ship as 1 pack of 10. The blades are attached to a mount (sold separately, see catalog number MEF67-9. The mount also comes with special pick to remove gel slices from cutter).&lt;/p&gt;
&lt;iframe width="560" height="315" src="https://www.youtube.com/embed/MWc0PiFA7Cc" frameborder="0" allow="accelerometer; autoplay; encrypted-media; gyroscope; picture-in-picture" allowfullscreen=""&gt;&lt;/iframe&gt;</t>
  </si>
  <si>
    <t>mef26-10</t>
  </si>
  <si>
    <t>Mount for gridcutter (MEE1-10-26) MEF26-10</t>
  </si>
  <si>
    <t>&lt;p&gt;Mount for disposable gridcutter blades. Includes pick to remove gel slices from cutter.&lt;/p&gt;
&lt;iframe width="560" height="315" src="https://www.youtube.com/embed/MWc0PiFA7Cc" frameborder="0" allow="accelerometer; autoplay; encrypted-media; gyroscope; picture-in-picture" allowfullscreen=""&gt;&lt;/iframe&gt;</t>
  </si>
  <si>
    <t>mef26-3-5</t>
  </si>
  <si>
    <t>Mount for gridcutter (MEE1-3.5-26) MEF26-3.5</t>
  </si>
  <si>
    <t>mef50-5</t>
  </si>
  <si>
    <t>Mount for gridcutter (MEE1-5-50) MEF50-5</t>
  </si>
  <si>
    <t>mef50-7</t>
  </si>
  <si>
    <t>Mount for gridcutter (MEE2-7-25) MEF50-7</t>
  </si>
  <si>
    <t>mef67-9</t>
  </si>
  <si>
    <t>Mount for gridcutter (MEE2-9-34) MEF67-9</t>
  </si>
  <si>
    <t>&lt;p&gt;These disposable gridcutters simultaneously cut and excise 34 gel slices from a gel. Each slice is approximately 2 mm x 9 mm. The gridcutters ship as 1 pack of 10. The blades are attached to a mount (sold separately, see catalog number MEF67-9. The mount also comes with special pick to remove gel slices from cutter).¬†&lt;/p&gt;
&lt;iframe width="560" height="315" src="https://www.youtube.com/embed/MWc0PiFA7Cc" frameborder="0" allow="accelerometer; autoplay; encrypted-media; gyroscope; picture-in-picture" allowfullscreen=""&gt;&lt;/iframe&gt;</t>
  </si>
  <si>
    <t>mef67-9a</t>
  </si>
  <si>
    <t>Mount for gridcutter (MEE2-9-34), for agarose MEF67-9A</t>
  </si>
  <si>
    <t>&lt;p&gt;Mount for disposable gridcutter blades, for agarose gels. Includes pick to remove gel slices from cutter.&lt;/p&gt;
&lt;iframe width="560" height="315" src="https://www.youtube.com/embed/MWc0PiFA7Cc" frameborder="0" allow="accelerometer; autoplay; encrypted-media; gyroscope; picture-in-picture" allowfullscreen=""&gt;&lt;/iframe&gt;</t>
  </si>
  <si>
    <t>mgt-01</t>
  </si>
  <si>
    <t>Gel Running Tray set for MUPID-EXU MGT-01</t>
  </si>
  <si>
    <t>&lt;p&gt;Gel Running Tray set for MUPID-EXU gel electrophoresis system, 1 large and 2 small trays.&lt;/p&gt;</t>
  </si>
  <si>
    <t>mja200-08</t>
  </si>
  <si>
    <t>Stainless Steel Clips, 2 inches MJA200-08</t>
  </si>
  <si>
    <t>&lt;p&gt;Stainless Steel Clips, 2 inches , large (8) - Binder type&lt;/p&gt;</t>
  </si>
  <si>
    <t>mlr4000</t>
  </si>
  <si>
    <t>MegaBACE 1000 &amp; 4000 long read matrix MLR4000</t>
  </si>
  <si>
    <t>&lt;p&gt;MegaBACE 1000 and 4000 long read matrix, 96 x 1.4 mls&lt;/p&gt;
&lt;p&gt;Kit Contents&lt;/p&gt;
&lt;p&gt;96 x 1.4 ml tubes of linear polyacrylamide (LPA) separation polymer for use in DNA sequence analysis using the MegaBACE system.  4 x 25 ml bottle of 10X CE running buffer.   Dilute buffer to 1: 10 with water before use&lt;/p&gt;
&lt;p&gt;Note: Prior to use, gently centrifuge the matrix tubes (3000 rpm for 2 min) to remove air bubbles introduced by handling and shipping.&lt;/p&gt;</t>
  </si>
  <si>
    <t>mplv-01</t>
  </si>
  <si>
    <t>MupidIlluminator MPLV-01</t>
  </si>
  <si>
    <t>&lt;p&gt;LED illuminator for DNA gel fluorescent signal observation, designed to fit your Mupid-EXU series. View real-time results with just a push of a button. No need to wait or reserve an imaging system.&lt;/p&gt;
&lt;p&gt;Strong blue LED: used with common nucleic acid dyes&lt;br&gt;
Easy to use: simply place right onto Mupid-EXU tank&lt;br&gt;
Time/cost saving: minimize trial &amp;amp; error&lt;br&gt;
High sensitivity&lt;br&gt;
Amber filter&lt;/p&gt;</t>
  </si>
  <si>
    <t>mpv-100</t>
  </si>
  <si>
    <t>MicroPlate Viewer MPV-100</t>
  </si>
  <si>
    <t>&lt;p&gt;MicroPlate Viewer for camera systems to control parrallax edge effects when viewing microtiter plates. The lens minimizes the distortion of the outer rows of sample wells which do not focus well. This lens accommodates a large aperature with a short focal length.&lt;/p&gt;</t>
  </si>
  <si>
    <t>mrk1000</t>
  </si>
  <si>
    <t>ABI ROX ladder, 50 - 1000 bp, 800 assays. MRK1000</t>
  </si>
  <si>
    <t>&lt;p&gt;ABI ROX ladder, 50 - 1000 bp, 800 assays. Fragment sizes: 50, 75, 100, 125, 150, 200, 250, 300, 350, 400, 450, 475, 500, 550, 600, 650, 700, 750, 800, 850, 900, 950, 1000&lt;/p&gt;</t>
  </si>
  <si>
    <t>mrk400</t>
  </si>
  <si>
    <t>ABI ROX ladder, 70 - 400 bp, 800 assays. MRK400</t>
  </si>
  <si>
    <t>&lt;p&gt;ABI ROX ladder, 70 - 400 bp, 800 assays. Fragment sizes: 70, 80, 90, 100, 120, 140, 160, 180, 190, 200, 220, 240, 260, 280, 300, 320, 340, 360, 380, 400&lt;/p&gt;</t>
  </si>
  <si>
    <t>mrk500</t>
  </si>
  <si>
    <t>ABI ROX ladder, 50 - 500 bp, 800 assays. MRK500</t>
  </si>
  <si>
    <t>&lt;p&gt;ABI ROX ladder, 50 - 500 bp, 800 assays. Fragment sizes: 70, 80, 90, 100, 120, 140, 160, 180, 190, 200, 220, 240, 260, 280, 300, 320, 340, 360, 380, 400, 425, 450, 475, 490, 500&lt;/p&gt;</t>
  </si>
  <si>
    <t>mrl1000</t>
  </si>
  <si>
    <t>ABI Dye 5 ladder, 50 - 1000 bp, 800 assays. MRL1000</t>
  </si>
  <si>
    <t>&lt;p&gt;ABI Dye 5 ladder, 50 - 1000 bp, 800 assays. Fragment sizes: 50, 75, 100, 125, 150, 200, 250, 300, 350, 400, 450, 475, 500, 550, 600, 650, 700, 750, 800, 850, 900, 950, 1000. Substitute for LIZ.&lt;/p&gt;</t>
  </si>
  <si>
    <t>mrl500</t>
  </si>
  <si>
    <t>ABI Dye 5 ladder, 35 - 500 bp, 800 assays. MRL500</t>
  </si>
  <si>
    <t>&lt;p&gt;ABI Dye 5 ladder, 35 - 500 bp, 800 assays. Fragment sizes: 35, 50, 75, 100, 139, 150, 160, 200, 250, 300, 340, 350, 400, 450, 490 and 500 bp. Substitute for LIZ.&lt;/p&gt;</t>
  </si>
  <si>
    <t>mrl600</t>
  </si>
  <si>
    <t>ABI Dye 5 ladder, 50 - 600 bp, 800 assays. MRL600</t>
  </si>
  <si>
    <t>&lt;p&gt;ABI Dye 5 Ladder 50-600bp LIZ substitute, Following band sizes: 50 70 80 90 100 120 140 160 180 190 200 220 240 260 280 300 320 340 360 380 400 425 450 475 490 500 520 540 560 580 600.  Tube contains 800 assays&lt;/p&gt;</t>
  </si>
  <si>
    <t>mrm1000</t>
  </si>
  <si>
    <t>ROX ladder for MegaBACE, 50-1000 bp, 800 assays. MRM1000</t>
  </si>
  <si>
    <t>&lt;p&gt;ROX ladder for MegaBACE, 50 - 1000 bp, 800 assays. Fragment sizes: 50, 75, 100, 125, 150, 200, 250, 300, 350, 400, 450, 475, 500, 550, 600, 650, 700, 750, 800, 850, 900, 950, 1000&lt;/p&gt;</t>
  </si>
  <si>
    <t>mrm500</t>
  </si>
  <si>
    <t>ROX ladder, for MegaBACE, 50-500 bp, 800 assays MRM500</t>
  </si>
  <si>
    <t>&lt;p&gt;ROX ladder for MegaBACE, 50 - 500 bp, 800 assays. Fragment sizes: 70, 80, 90, 100, 120, 140, 160, 180, 190, 200, 220, 240, 260, 280, 300, 320, 340, 360, 380, 400, 425, 450, 475, 490, 500&lt;/p&gt;</t>
  </si>
  <si>
    <t>mwa100-24-1</t>
  </si>
  <si>
    <t>MWA hybridization unit, 24 wells MWA100-24-1</t>
  </si>
  <si>
    <t>&lt;p&gt;MWA hybridization unit, 24 wells. This device sections a western blot into 24 individual squares. Each square is isolated from its neighbors, eliminating any cross reactivity between sections. The top cover plate allows for large hybridization volumes, and has built in cut outs to hold the compression gasket which seals against the membrane underneath. Gridlines are printed on the bottom plate to assist with alignment of the blot to the chamber.&lt;/p&gt;</t>
  </si>
  <si>
    <t>mwa100-48-1</t>
  </si>
  <si>
    <t>MWA hybridization unit, 48 wells MWA100-48-1</t>
  </si>
  <si>
    <t>&lt;p&gt;MWA hybridization unit, 48 wells. This device sections a western blot into 48 individual rectangles. Each rectangle is isolated from its neighbors, eliminating any cross reactivity between sections. The top cover plate allows for large hybridization volumes, and has built in cut outs to hold the compression gasket which seals against the membrane underneath. Gridlines are printed on the bottom plate to assist with alignment of the blot to the chamber.&lt;/p&gt;</t>
  </si>
  <si>
    <t>mwa100-96-1</t>
  </si>
  <si>
    <t>MWA hybridization unit, 96 wells MWA100-96-1</t>
  </si>
  <si>
    <t>&lt;p&gt;MWA hybridization unit, 96 wells. This device sections a western blot into 96 individual square. Each square is isolated from its neighbors, eliminating any cross reactivity between sections. The top cover plate allows for large hybridization volumes, and has built in cut outs to hold the compression gasket which seals against the membrane underneath. Gridlines are printed on the bottom plate to assist with alignment of the blot to the chamber.&lt;/p&gt;</t>
  </si>
  <si>
    <t>oen-1</t>
  </si>
  <si>
    <t>Knob and screw for OWL Electroblotter OEN-1</t>
  </si>
  <si>
    <t>&lt;p&gt;Knob and screw for OWL Electroblotter.&lt;/p&gt;</t>
  </si>
  <si>
    <t>p10-2020-10-0-8</t>
  </si>
  <si>
    <t>OWL Scientific P10 Comb, 0.8mm thick, 10 tooth P10-2020-10-0.8</t>
  </si>
  <si>
    <t>&lt;p&gt;P10 Comb, 0.8mm thick, 10 tooth for OWL Scientific&lt;/p&gt;</t>
  </si>
  <si>
    <t>p10-2020-10-1-5</t>
  </si>
  <si>
    <t>OWL Scientific P10 Comb, 1.5mm thick, 10 tooth P10-2020-10-1.5</t>
  </si>
  <si>
    <t>&lt;p&gt;P10 Comb, 1.5mm thick, 10 tooth for OWL Scientific&lt;/p&gt;</t>
  </si>
  <si>
    <t>p10-2020-15-0-8</t>
  </si>
  <si>
    <t>OWL Scientific P10 Comb, 0.8mm thick, 15 tooth P10-2020-15-0.8</t>
  </si>
  <si>
    <t>&lt;p&gt;P10 Comb, 0.8mm thick, 15 tooth for OWL Scientific&lt;/p&gt;</t>
  </si>
  <si>
    <t>p10-2020-15-1-5</t>
  </si>
  <si>
    <t>OWL Scientific P10 Comb, 1.5mm thick, 15 tooth P10-2020-15-1.5</t>
  </si>
  <si>
    <t>&lt;p&gt;P10 Comb, 1.5mm thick, 15 tooth for OWL Scientific&lt;/p&gt;</t>
  </si>
  <si>
    <t>p10-2020-20-0-8</t>
  </si>
  <si>
    <t>OWL Scientific P10 Comb, 0.8mm thick, 20 tooth P10-2020-20-0.8</t>
  </si>
  <si>
    <t>&lt;p&gt;P10 Comb, 0.8mm thick, 20 tooth for OWL Scientific&lt;/p&gt;</t>
  </si>
  <si>
    <t>p10-2020-20-1-5</t>
  </si>
  <si>
    <t>OWL Scientific P10 Comb, 1.5mm thick, 20 tooth P10-2020-20-1.5</t>
  </si>
  <si>
    <t>&lt;p&gt;P10 Comb, 1.5mm thick, 20 tooth for OWL Scientific&lt;/p&gt;</t>
  </si>
  <si>
    <t>p10-2020-25-0-8</t>
  </si>
  <si>
    <t>OWL Scientific P10 Comb, 0.8mm thick, 25 tooth P10-2020-25-0.8</t>
  </si>
  <si>
    <t>&lt;p&gt;P10 Comb, 0.8mm thick, 25 tooth for OWL Scientific&lt;/p&gt;</t>
  </si>
  <si>
    <t>p10-2020-25-1-5</t>
  </si>
  <si>
    <t>OWL Scientific P10 Comb, 1.5mm thick, 25 tooth P10-2020-25-1.5</t>
  </si>
  <si>
    <t>&lt;p&gt;P10 Comb, 1.5mm thick, 25 tooth for OWL Scientific&lt;/p&gt;</t>
  </si>
  <si>
    <t>p10-2020-cb</t>
  </si>
  <si>
    <t>OWL Scientific P10 Casting Base P10-2020-CB</t>
  </si>
  <si>
    <t>&lt;p&gt;OWL Scientific P10 Casting Base&lt;/p&gt;</t>
  </si>
  <si>
    <t>p10-2020-lid</t>
  </si>
  <si>
    <t>OWL Scientific P10 Lid with attached power cords P10-2020-LID</t>
  </si>
  <si>
    <t>&lt;p&gt;P10 Lid with attached power cords for OWL Scientific&lt;/p&gt;</t>
  </si>
  <si>
    <t>p10-2020-ng</t>
  </si>
  <si>
    <t>OWL Scientific P10 Notched glass, 20 x 20cm x 1/8 thick" P10-2020-NG</t>
  </si>
  <si>
    <t>&lt;p&gt;P10 Notched glass, 20cmW x 20cmH x 1/8 thick for OWL Scientific&lt;/p&gt;</t>
  </si>
  <si>
    <t>p10-2020-pg</t>
  </si>
  <si>
    <t>OWL Scientific P10 Plain glass, 20 x 20cm x 1/8 thick P10-2020-PG</t>
  </si>
  <si>
    <t>&lt;p&gt;P10 Plain glass, 20cmW x 20cmH x 1/8 thick for OWL Scientific&lt;/p&gt;</t>
  </si>
  <si>
    <t>p10-2020-prep-1-5</t>
  </si>
  <si>
    <t>OWL Scientific P10 Preparative Comb, 1.5mm thick P10-2020-PREP-1.5</t>
  </si>
  <si>
    <t>&lt;p&gt;P10 Preparative Comb, 1.5mm thick for OWL Scientific&lt;/p&gt;</t>
  </si>
  <si>
    <t>p10-2020-sp-0-4</t>
  </si>
  <si>
    <t>OWL Scientific P10 Spacer Set (2), 0.4mm thick P10-2020-SP-0.4</t>
  </si>
  <si>
    <t>&lt;p&gt;P10 Spacer Set (2), 0.4mm thick for OWL Scientific&lt;/p&gt;</t>
  </si>
  <si>
    <t>p10-2020-sp-0-8</t>
  </si>
  <si>
    <t>OWL Scientific P10 Spacer Set (2), 0.8mm thick P10-2020-SP-0.8</t>
  </si>
  <si>
    <t>&lt;p&gt;P10 Spacer Set (2), 0.8mm thick for OWL Scientific&lt;/p&gt;</t>
  </si>
  <si>
    <t>p10-2020-sp-1-5</t>
  </si>
  <si>
    <t>OWL Scientific P10 Spacer Set (2), 1.5mm thick P10-2020-SP-1.5</t>
  </si>
  <si>
    <t>&lt;p&gt;P10 Spacer Set (2), 1.5mm thick for OWL Scientific&lt;/p&gt;</t>
  </si>
  <si>
    <t>p10-2020-ubc</t>
  </si>
  <si>
    <t>OWL Scientific P10 Upper Buffer Chamber only P10-2020-UBC</t>
  </si>
  <si>
    <t>&lt;p&gt;OWL Scientific P10 Upper Buffer Chamber only&lt;/p&gt;</t>
  </si>
  <si>
    <t>p10ds-2020-wc</t>
  </si>
  <si>
    <t>Double sided water cooled vertical sys., 20x20cm w/casting base P10DS-2020-WC</t>
  </si>
  <si>
    <t>&lt;p&gt;Double sided water cooled vertical system, 20 x 20cm w/casting base. Unit is designed to provide both high ample capacity and increased run length. Runs either one or two larger format 20cm wide x 20cm tall gels. Unique casting base allows both casting and running of the gel without unclamping from the upper buffer chamber, providing for safer and more convenient gel handling.&lt;/p&gt;
&lt;p&gt;Water cooling feature is included for protocols that require it. Connections are easily made by attaching standard tubing over the 3/8 barbed in/out ports provided on the device. Water may be provided by tap or other temperature controlled water source. Optional alumina backer plates may be used to facilitate cooling efficiency and uniformity.&lt;/p&gt;
&lt;p&gt;System features:&lt;/p&gt;
&lt;p&gt;Heavy duty upper buffer chamber with cooling port connections&lt;br&gt;
Lower buffer chamber&lt;br&gt;
Interlock safety lid with attached leads&lt;br&gt;
Casting base&lt;br&gt;
Two-pack each of plain &amp;amp; notched glass plates&lt;br&gt;
One acrylic blocker plate (used when running only one gel)&lt;br&gt;
Ttwo 10-well, 0.8mm thick combs&lt;br&gt;
Four 0.8mm thick side spacers&lt;/p&gt;</t>
  </si>
  <si>
    <t>p8-1010-10-0-8</t>
  </si>
  <si>
    <t>OWL Scientific P8 Comb, 0.8mm thick, 10 tooth P8-1010-10-0.8</t>
  </si>
  <si>
    <t>&lt;p&gt;P8 Comb, 0.8mm thick, 10 tooth for OWL Scientific P8DS System.&lt;/p&gt;</t>
  </si>
  <si>
    <t>p8-1010-10-1-5</t>
  </si>
  <si>
    <t>OWL Scientific P8 Comb, 1.5mm thick, 10 tooth P8-1010-10-1.5</t>
  </si>
  <si>
    <t>&lt;p&gt;P8 Comb, 1.5mm thick, 10 tooth for OWL Scientific P8DS System.&lt;/p&gt;</t>
  </si>
  <si>
    <t>p8-1010-12-0-8</t>
  </si>
  <si>
    <t>OWL Scientific P8 Comb, 0.8mm thick, 12 tooth P8-1010-12-0.8</t>
  </si>
  <si>
    <t>&lt;p&gt;P8 Comb, 0.8mm thick, 12 tooth for OWL Scientific P8DS System.&lt;/p&gt;</t>
  </si>
  <si>
    <t>p8-1010-12-1-5</t>
  </si>
  <si>
    <t>OWL Scientific P8 Comb, 1.5mm thick, 12 tooth P8-1010-12-1.5</t>
  </si>
  <si>
    <t>&lt;p&gt;P8 Comb, 1.5mm thick, 12 tooth for OWL Scientific P8DS System.&lt;/p&gt;</t>
  </si>
  <si>
    <t>p8-1010-15-0-8</t>
  </si>
  <si>
    <t>OWL Scientific P8 Comb, 0.8mm thick, 15 tooth P8-1010-15-0.8</t>
  </si>
  <si>
    <t>&lt;p&gt;P8 Comb, 0.8mm thick, 15 tooth for OWL Scientific P8DS System.&lt;/p&gt;</t>
  </si>
  <si>
    <t>p8-1010-15-1-5</t>
  </si>
  <si>
    <t>OWL Scientific P8 Comb, 1.5mm thick, 15 tooth P8-1010-15-1.5</t>
  </si>
  <si>
    <t>&lt;p&gt;P8 Comb, 1.5mm thick, 15 tooth for OWL Scientific P8DS System.&lt;/p&gt;</t>
  </si>
  <si>
    <t>p8-1010-6-0-8</t>
  </si>
  <si>
    <t>OWL Scientific P8 Comb, 0.8mm thick, 6 tooth P8-1010-6-0.8</t>
  </si>
  <si>
    <t>&lt;p&gt;P8 Comb, 0.8mm thick, 6 tooth for OWL Scientific P8DS System.&lt;/p&gt;</t>
  </si>
  <si>
    <t>p8-1010-6-1-5</t>
  </si>
  <si>
    <t>OWL Scientific P8 Comb, 1.5mm thick, 6 tooth P8-1010-6-1.5</t>
  </si>
  <si>
    <t>&lt;p&gt;P8 Comb, 1.5mm thick, 6 tooth for OWL Scientific P8DS System.&lt;/p&gt;</t>
  </si>
  <si>
    <t>p8-1010-8-1-5</t>
  </si>
  <si>
    <t>OWL Scientific P8 Comb, 1.5mm thick, 8 tooth P8-1010-8-1.5</t>
  </si>
  <si>
    <t>&lt;p&gt;P8 Comb, 1.5mm thick, 8 tooth for OWL Scientific P8DS System.&lt;/p&gt;</t>
  </si>
  <si>
    <t>p8-1010-9mc-0-8</t>
  </si>
  <si>
    <t>OWL Scientific P8 1X multi-channel compatible comb, 0.8mm thick, 9 tooth P8-1010-9MC-0.8</t>
  </si>
  <si>
    <t>&lt;p&gt;P8 1X multi-channel compatible comb, 0.8mm thick, 9 tooth for OWL Scientific P8DS System.&lt;/p&gt;</t>
  </si>
  <si>
    <t>p8-1010-9mc-1-5</t>
  </si>
  <si>
    <t>OWL Scientific P8 1X multi-channel compatible comb, 1.5mm thick, 9 tooth P8-1010-9MC-1.5</t>
  </si>
  <si>
    <t>&lt;p&gt;P8 1X multi-channel compatible comb, 1.5mm thick, 9 tooth for OWL Scientific P8DS System.&lt;/p&gt;</t>
  </si>
  <si>
    <t>p8-1010-cl</t>
  </si>
  <si>
    <t>OWL Scientific P8 Side Clamps set of (2) P8-1010-CL</t>
  </si>
  <si>
    <t>&lt;p&gt;P8 Side Clamps set of (2) for OWL Scientific P8DS System.&lt;/p&gt;</t>
  </si>
  <si>
    <t>p8-1010-gcb</t>
  </si>
  <si>
    <t>OWL Scientific P8 Casting Base P8-1010-GCB</t>
  </si>
  <si>
    <t>&lt;p&gt;P8 Replacement gasket, set of (2) for Casting Base for OWL Scientific P8DS System.&lt;/p&gt;</t>
  </si>
  <si>
    <t>p8-1010-gcs</t>
  </si>
  <si>
    <t>OWL Scientific P8 Complete Casting Stand P8-1010-GCS</t>
  </si>
  <si>
    <t>&lt;p&gt;P8 Complete Casting Stand for OWL Scientific P8DS System.&lt;/p&gt;</t>
  </si>
  <si>
    <t>p8-1010-gk</t>
  </si>
  <si>
    <t>OWL Scientific P8 Replacement gasket, set of (2) for Upper Chamber P8-1010-GK</t>
  </si>
  <si>
    <t>&lt;p&gt;P8 Replacement gasket, set of (2) for Upper Chamber for OWL Scientific P8DS System.&lt;/p&gt;</t>
  </si>
  <si>
    <t>p8-1010-lbc</t>
  </si>
  <si>
    <t>OWL Scientific P8 Lower Buffer Chamber only P8-1010-LBC</t>
  </si>
  <si>
    <t>&lt;p&gt;P8 Lower Buffer Chamber only for OWL Scientific P8DS System.&lt;/p&gt;</t>
  </si>
  <si>
    <t>p8-1010-lid</t>
  </si>
  <si>
    <t>OWL Scientific P8 Lid with attached power cords P8-1010-LID</t>
  </si>
  <si>
    <t>&lt;p&gt;P8 Lid with attached power cords for OWL Scientific P8DS System.&lt;/p&gt;</t>
  </si>
  <si>
    <t>p8-1010-na</t>
  </si>
  <si>
    <t>OWL Scientific P8 Notched alumina, 10cm x 10cm x 1mm thick P8-1010-NA</t>
  </si>
  <si>
    <t>&lt;p&gt;P8 Notched alumina, 10cm x 10cm x 1mm thick for OWL Scientific P8DS System.&lt;/p&gt;</t>
  </si>
  <si>
    <t>p8-1010-ng</t>
  </si>
  <si>
    <t>OWL Scientific P8 Notched glass, 10cm x 10cm x 3/32 thick" P8-1010-NG</t>
  </si>
  <si>
    <t>&lt;p&gt;P8 Notched glass, 10cm x 10cm x 3/32 thick for OWL Scientific P8DS System.&lt;/p&gt;</t>
  </si>
  <si>
    <t>p8-1010-ubc-nc</t>
  </si>
  <si>
    <t>OWL Scientific P8 Upper Buffer Chamber Only, non cooled P8-1010-UBC-NC</t>
  </si>
  <si>
    <t>&lt;p&gt;P8 Upper Buffer Chamber Only, non cooled for OWL Scientific P8DS System.&lt;/p&gt;</t>
  </si>
  <si>
    <t>p8-1010-wk</t>
  </si>
  <si>
    <t>OWL Scientific P8 Wing Knobs, set of (2) P8-1010-WK</t>
  </si>
  <si>
    <t>&lt;p&gt;P8 Wing Knobs, set of (2) for OWL Scientific P8DS System.&lt;/p&gt;</t>
  </si>
  <si>
    <t>p8ds-1010-nc</t>
  </si>
  <si>
    <t>Double sided non-cooled vertical system, 10x10cm P8DS-1010-NC</t>
  </si>
  <si>
    <t>&lt;p&gt;Double sided non-cooled vertical system, 10cm x 10cm w/casting base. The Owl P8DS can quickly and easily cast and run 1 or 2 gels in the same device. When used with the available combs, spacers, alumina and glass plates, it is the perfect tool for second dimension protocols of 2-D electrophoresis, SDS and agarose gels, and native PAGE electrophoresis.&lt;/p&gt;
&lt;p&gt;The unique agarose plug method makes casting gel simple and quick. Gel assemblies do not have to be moved once set-up. The two individual steps of casting and running in different devices are now combined.&lt;/p&gt;
&lt;p&gt;The design allows for a very simple clamping mechanism that makes loading glass cassettes and most manufacturers pre cast gels trouble free.&lt;/p&gt;
&lt;p&gt;Complete system includes upper buffer chamber with internal cooling core, lower buffer chamber, lid with attached power supply leads, 4 blank glass plates, 2 notched glass plates, 2 Alumina plates, 4 side spacers (0.8 mm thick), blocking plate, spacer placer and 2 combs (10 well, 0.8 mm thick)&lt;/p&gt;</t>
  </si>
  <si>
    <t>p8ds-1010-wc</t>
  </si>
  <si>
    <t>Double sided water cooled vertical system, 10x10cm P8DS-1010-WC</t>
  </si>
  <si>
    <t>&lt;p&gt;Double sided water cooled vertical system, 10cm x 10cm w/casting base. The Owl P8DS can quickly and easily cast and run 1 or 2 gels in the same device. When used with the available combs, spacers, alumina and glass plates, it is the perfect tool for second dimension protocols of 2-D electrophoresis, SDS and agarose gels, and native PAGE electrophoresis.&lt;/p&gt;
&lt;p&gt;The unique agarose plug method makes casting gel simple and quick. Gel assemblies do not have to be moved once set-up. The two individual steps of casting and running in different devices are now combined.&lt;/p&gt;
&lt;p&gt;The design allows for a very simple clamping mechanism that makes loading glass cassettes and most manufacturers pre cast gels trouble free.&lt;/p&gt;
&lt;p&gt;Complete system includes upper buffer chamber with internal cooling core, lower buffer chamber, lid with attached power supply leads, 4 blank glass plates, 2 notched glass plates, 2 Alumina plates, 4 side spacers (0.8 mm thick), blocking plate, spacer placer and 2 combs (10 well, 0.8 mm thick)&lt;/p&gt;</t>
  </si>
  <si>
    <t>pas12-1</t>
  </si>
  <si>
    <t>Spotware 12 Position Substrate Slide Bay PAS12-1</t>
  </si>
  <si>
    <t>&lt;p class="p1"&gt;Spotware 12 Position Substrate Slide Bay for ArrayIt Slide Scanner&lt;/p&gt;</t>
  </si>
  <si>
    <t>pcf-902-tk</t>
  </si>
  <si>
    <t>2D-Double-Gel flatbed NF 12.5% PCF-902-TK</t>
  </si>
  <si>
    <t>&lt;p&gt;Kit comprising 4 plastic-backed gels (250 X 110 X 0.65 mm), including running and equilibration buffers FS wicks and cooling fluid. Suitable for running 2 X 11 cm IPGstrip plus 1 marker lane by horizontal electrophoresis on HPE Tower, FlatTop or Multiphor. Gels are on NF-backing providing best results for fluorescent staining and labelling. Can also be used for Silver and Coomassie staining but for best results use gels on standard backings.&lt;/p&gt;</t>
  </si>
  <si>
    <t>pcf-903-tk</t>
  </si>
  <si>
    <t>2D-Double-Gel flatbed NF 10 - 15% PCF-903-TK</t>
  </si>
  <si>
    <t>pcf-906-tk</t>
  </si>
  <si>
    <t>2D-Large-Gel flatbed NF 12.5% PCF-906-TK</t>
  </si>
  <si>
    <t>&lt;p&gt;Kit comprising 4 plastic-backed gels (255 X 200 X 0.65 mm), including running and equilibration buffers FS wicks and cooling fluid. Suitable for running 1 x 24 cm IPGstrip plus one marker lane by horizontal electrophoresis on HPE Tower, FlatTop or Multiphor. Gels are on NF-backing providing best results for fluorescent staining and labelling. Also suitable for Silver, Coomassie staining but for best results use gels on standard backing.&lt;/p&gt;</t>
  </si>
  <si>
    <t>pcf-907-tk</t>
  </si>
  <si>
    <t>2D-Large-Gel flatbed NF 10 - 15% PCF-907-TK</t>
  </si>
  <si>
    <t>pci-112-ti</t>
  </si>
  <si>
    <t>IPG strips 11 cm pH 3-10 non-linear PCI-112-TI</t>
  </si>
  <si>
    <t>&lt;p&gt;IPG -strips for 1st dimension of 2Dgels. Suitable for Double Gels.&lt;/p&gt;</t>
  </si>
  <si>
    <t>pci-113-ti</t>
  </si>
  <si>
    <t>IPG strips 11 cm pH 3-10 linear PCI-113-TI</t>
  </si>
  <si>
    <t>pci-114-ti</t>
  </si>
  <si>
    <t>IPG strips 11 cm pH 4-7 PCI-114-TI</t>
  </si>
  <si>
    <t>pci-182-ti</t>
  </si>
  <si>
    <t>IPG strips 18 cm pH 3-10 non-linear PCI-182-TI</t>
  </si>
  <si>
    <t>&lt;p&gt;IPG -strips for 1st dimension of 2Dgels.&lt;/p&gt;</t>
  </si>
  <si>
    <t>pci-183-ti</t>
  </si>
  <si>
    <t>IPG strips 18 cm pH 3-10 linear PCI-183-TI</t>
  </si>
  <si>
    <t>pci-184-ti</t>
  </si>
  <si>
    <t>IPG strips 18 cm pH 4-7 PCI-184-TI</t>
  </si>
  <si>
    <t>pci-185-ti</t>
  </si>
  <si>
    <t>IPG strips 18 cm pH 5-8 non-linear PCI-185-TI</t>
  </si>
  <si>
    <t>pci-242-ti</t>
  </si>
  <si>
    <t>IPG strips 24cm pH 3-10 non-linear PCI-242-TI</t>
  </si>
  <si>
    <t>&lt;p&gt;IPG -strips for 1st dimension of 2Dgels. Suitable for Large Gels&lt;/p&gt;</t>
  </si>
  <si>
    <t>pci-243-ti</t>
  </si>
  <si>
    <t>IPG strips 24cm pH 3-10 linear PCI-243-TI</t>
  </si>
  <si>
    <t>pci-244-ti</t>
  </si>
  <si>
    <t>IPG strips 24cm pH 4-7 PCI-244-TI</t>
  </si>
  <si>
    <t>pci-245-ti</t>
  </si>
  <si>
    <t>IPG strips 24cm pH 5-8 non-linear PCI-245-TI</t>
  </si>
  <si>
    <t>pci-702-ti</t>
  </si>
  <si>
    <t>IPG strips 7 cm pH 3-10 non-linear PCI-702-TI</t>
  </si>
  <si>
    <t>&lt;p&gt;IPG -strips for 1st dimension of 2Dgels. Suitable for Triple Gels.&lt;/p&gt;</t>
  </si>
  <si>
    <t>pci-703-ti</t>
  </si>
  <si>
    <t>IPG strips 7 cm pH 3-10 linear PCI-703-TI</t>
  </si>
  <si>
    <t>pci-704-ti</t>
  </si>
  <si>
    <t>IPG strips 7 cm pH 4-7 PCI-704-TI</t>
  </si>
  <si>
    <t>pci-705-ti</t>
  </si>
  <si>
    <t>IPG strips 7 cm pH 5-8 linear PCI-705-TI</t>
  </si>
  <si>
    <t>pct-301-tk</t>
  </si>
  <si>
    <t>2D-Triple-Gel flatbed NF 12.5% PCT-301-TK</t>
  </si>
  <si>
    <t>pct-302-tk</t>
  </si>
  <si>
    <t>2D-Triple- Gel flatbed NF 10 - 15% PCT-302-TK</t>
  </si>
  <si>
    <t>pct-312-tk</t>
  </si>
  <si>
    <t>2D-Triple-Gel flatbed 10 - 15% PCT-312-TK</t>
  </si>
  <si>
    <t>pct-912-tk</t>
  </si>
  <si>
    <t>2D-Double-Gel flatbed 12.5% PCT-912-TK</t>
  </si>
  <si>
    <t>pct-913-tk</t>
  </si>
  <si>
    <t>2D-Double-Gel flatbed 10 - 15% PCT-913-TK</t>
  </si>
  <si>
    <t>&lt;p&gt;Kit comprising 4 plastic-backed gels (250 X 110 X 0.65 mm), including running and equilibration buffers FS wicks and cooling fluid. Suitable for running 2 X 11 cm IPGstrip plus 1 marker lane by horizontal¬†...&lt;/p&gt;</t>
  </si>
  <si>
    <t>pct-916-tk</t>
  </si>
  <si>
    <t>2D-Large-Gel flatbed 12.5% PCT-916-TK</t>
  </si>
  <si>
    <t>pct-917-tk</t>
  </si>
  <si>
    <t>2D-Large-Gel flatbed 10 - 15% PCT-917-TK</t>
  </si>
  <si>
    <t>pdb5-0</t>
  </si>
  <si>
    <t>PowerPicker 1D band picker PDB5.0</t>
  </si>
  <si>
    <t>&lt;p&gt;- Based on an electropassivated surgical grade stainless steel cutter, for removal of 1D bands from Acrylamide and agarose gels. The cutter is 5 mm x 1.5 mm, roughly the size of a band in a 1D gel lane. Please contact us directly for alternate sizes.&lt;/p&gt;</t>
  </si>
  <si>
    <t>pg-0010</t>
  </si>
  <si>
    <t>ProteinGOLD Fluorescent Total Protein Stain PG-0010</t>
  </si>
  <si>
    <t>&lt;p&gt;ProteinGOLD is a fast and sensitive fluorescent dye for visualization and quantitation of proteins separated by 1-D or 2-D SDS-PAGE. It comes as a 100x stock solution that is simply diluted with water by the user to its working concentration.&lt;/p&gt;
&lt;p&gt;ProteinGOLD is normally low fluorescent but emits strong fluorescence (bright golden color) as bound to proteins. The staining procedure is a simple two-step protocol (fix and stain) that can be completed in as little as 30 minutes. Gels to be stained are fixed with ethanol/acetic acid solution prior to staining with ProteinGOLD solution. A destain step is not normally recommended, but may be employed to reduce background, simply by agitating the gel in water for 1-5 minutes. Gels stained with ProteinGOLD fluorescent gel stain may be directly visualized with a variety of different UV-based fluorescence imaging systems. The maximum emission wavelength of protein-bound ProteinGOLD is near 570 nm. ProteinGOLD gives exceptional sensitivity and wide dynamic range for protein detection. The bound ProteinGOLD dye is easily removed from the protein by immersing the gel in sufficient water, thus it is well compatible with subsequent enzymatic digestion and mass spectrometry for proteomics applications.&lt;/p&gt;
&lt;p&gt;Stained gels may be stored in stain solution in the dark at 2-8¬∞C; imaging sensitivity might be moderately enhanced after 4¬∞C storage of the stained gel.&lt;/p&gt;</t>
  </si>
  <si>
    <t>pkb4-0</t>
  </si>
  <si>
    <t>GeneCatcher disposable gel excision tips, 4.0 mm x 1.0 mm PKB4.0</t>
  </si>
  <si>
    <t>&lt;p&gt;Designed for removing bands from agarose gels, GeneCatcher uses a simple and rapid two-step process. The rectangular band shaped disposable tips, 4.0 mm x 1 mm, molded from polypropylene, eliminates cross contamination between samples. GeneCatcher is a safe and efficient one handed operation, with a push button gel and tip release, providing researchers with uniform extractions. Since excision time is so fast, less time is spent looking down into harmful UV transilluminators. Fits standard 1000 ul pipettors. Bag of 250 tips. Also available in racks (catalog number PKB4.0-R).¬†&lt;/p&gt;
&lt;iframe width="560" height="315" src="https://www.youtube.com/embed/9lEfDM41BYM" frameborder="0" allow="accelerometer; autoplay; encrypted-media; gyroscope; picture-in-picture" allowfullscreen=""&gt;&lt;/iframe&gt;</t>
  </si>
  <si>
    <t>pkb6-5</t>
  </si>
  <si>
    <t>GeneCatcher disposable gel excision tips, 6.5 mm x 1.0 mm PKB6.5</t>
  </si>
  <si>
    <t>&lt;p&gt;Designed for removing bands from agarose gels, GeneCatcher uses a simple and rapid two-step process. The rectangular band shaped disposable tip, 6.5 mm x 1 mm, molded from polypropylene, eliminates cross contamination between samples. Current methods, such as using razor blades, are unsafe, require multiple steps including washing or rinsing, lead to variable results, and are slow and tedious. GeneCatcher is a safe and efficient one handed operation, with a push button gel and tip release, providing researchers with uniform extractions. Since excision time is so fast, less time is spent looking down into harmful UV transilluminators. Tips fit standard 1000 ul pipettors. Bag of 250 tips. Also available in racks (catalog number PKB6.5-R)&lt;/p&gt;
&lt;iframe width="560" height="315" src="https://www.youtube.com/embed/9lEfDM41BYM" frameborder="0" allow="accelerometer; autoplay; encrypted-media; gyroscope; picture-in-picture" allowfullscreen=""&gt;&lt;/iframe&gt;</t>
  </si>
  <si>
    <t>pltw-010</t>
  </si>
  <si>
    <t>OWL Scientific Platinum Wire, .010, annealed, per inch" PLTW-010</t>
  </si>
  <si>
    <t>&lt;p&gt;99.99% Platinum Wire, .010, annealed, per inch for OWL Scientific systems.&lt;/p&gt;</t>
  </si>
  <si>
    <t>ppc-100-ti</t>
  </si>
  <si>
    <t>HPE Cooling Unit PPC-100-TI</t>
  </si>
  <si>
    <t>&lt;p&gt;The HPE chiller / cryostat is small and quiet, yet powerful enough to ensure highly stable cooling. Through efficient energy management the HPE chiller is able to cool your laboratory equipment eliminating the cost of mains water and helping the environment.&lt;/p&gt;</t>
  </si>
  <si>
    <t>ppt-001-ti</t>
  </si>
  <si>
    <t>HPE FlatTop Tower for horizontal electrophoresis PPT-001-TI</t>
  </si>
  <si>
    <t>&lt;p&gt;High Performance Electrophoresis unit for running up to 4 gels in horizontal mode.&lt;/p&gt;
&lt;iframe width="560" height="315" src="https://www.youtube.com/embed/b_G7_ELpEXA" frameborder="0" allow="accelerometer; autoplay; encrypted-media; gyroscope; picture-in-picture" allowfullscreen=""&gt;&lt;/iframe&gt;</t>
  </si>
  <si>
    <t>pro4-0</t>
  </si>
  <si>
    <t>ProCatcher disposable gel excision tips, 4.0 mm x 1.0 mm PRO4.0</t>
  </si>
  <si>
    <t>&lt;p&gt;Designed for removing bands from agarose gels, ProCatcher uses a simple and rapid two-step process. The rectangular band shaped disposable tips, 4.0 mm x 1 mm, molded from polypropylene, eliminates cross contamination between samples. ProCatcher is a safe and efficient one handed operation, with a push button gel and tip release, providing researchers with uniform extractions. Since excision time is so fast, less time is spent looking down into harmful UV transilluminators. Fits standard 1000 ul pipettors. Bag of 250 tips. Also available in racks (catalog number PRO4.0-R)&lt;/p&gt;
&lt;iframe width="560" height="315" src="https://www.youtube.com/embed/MWc0PiFA7Cc" frameborder="0" allow="accelerometer; autoplay; encrypted-media; gyroscope; picture-in-picture" allowfullscreen=""&gt;&lt;/iframe&gt;</t>
  </si>
  <si>
    <t>pro4-0-r</t>
  </si>
  <si>
    <t>ProCatcher disposable gel excision tips, 4.0 mm x 1.0 mm, racks PRO4.0-R</t>
  </si>
  <si>
    <t>&lt;p&gt;Designed for removing bands from agarose gels, ProCatcher uses a simple and rapid two-step process. The rectangular band shaped disposable tips, 4.0 mm x 1 mm, molded from polypropylene, eliminates cross contamination between samples. Current methods, such as using razor blades, are unsafe, require multiple steps including washing or rinsing, lead to variable results, and are slow and tedious. ProCatcher is safe and efficient one handed operation, a with a push button gel and tip release, providing researchers with uniform extractions. Since excision time is so fast, less time is spent looking down into harmful UV transilluminators. Packaged Tips fit standard 1000 ul pipettors. 240 tips/case&lt;/p&gt;
&lt;iframe width="560" height="315" src="https://www.youtube.com/embed/MWc0PiFA7Cc" frameborder="0" allow="accelerometer; autoplay; encrypted-media; gyroscope; picture-in-picture" allowfullscreen=""&gt;&lt;/iframe&gt;</t>
  </si>
  <si>
    <t>psl-5</t>
  </si>
  <si>
    <t>Power Supply Leads for OWL Scientific gel systems PSL-5</t>
  </si>
  <si>
    <t>&lt;p&gt;Power Supply Leads for OWL Scientific gel systems.&lt;/p&gt;</t>
  </si>
  <si>
    <t>rlb-10</t>
  </si>
  <si>
    <t>Safeplate Rack RLB-10</t>
  </si>
  <si>
    <t>&lt;p&gt;27 x 15 x 19 cm, Black ABS, 10 slot, reusable and accurate (4)&lt;/p&gt;</t>
  </si>
  <si>
    <t>rsb-20</t>
  </si>
  <si>
    <t>Safeplate Rack RSB-20</t>
  </si>
  <si>
    <t>&lt;p&gt;21 x 8 x 8 cm Black ABS, 20 slot&lt;/p&gt;</t>
  </si>
  <si>
    <t>s2-gcc</t>
  </si>
  <si>
    <t>Gibco-BRL Casting Clamp for S2 and S2001 S2-GCC</t>
  </si>
  <si>
    <t>&lt;p&gt;The Gibco-BRL S2/S2001 casting clamp provides an easy way to cast sequencing gels without the use of tape or binder clamps. Easy assembly and clean up, provides a tight, leak-free seal and even pressure over the entire surface.&lt;/p&gt;
&lt;p&gt;Dimensions:&lt;/p&gt;
&lt;p&gt;Glass plate dimensions (W x H): 33 x 39 cm&lt;br&gt;
Gel size (W x H): 31 x 39 cm&lt;br&gt;
Qty: 1 piece&lt;br&gt;
Features:&lt;/p&gt;
&lt;p&gt;Easy assembly and clean up&lt;br&gt;
Provides a tight, leak-free seal and even pressure over the entire surface&lt;br&gt;
Cast gels from 0.2 to 0.8mm thick and wedge gels from 0.4 to 1.2mm thick&lt;br&gt;
Gels can be cast from the top or through the bottom port using a syringe or gradient former&lt;/p&gt;</t>
  </si>
  <si>
    <t>s2-gsk</t>
  </si>
  <si>
    <t>Gibco-BRL Silicone Gasket Replacement for Model S2 S2-GSK</t>
  </si>
  <si>
    <t>&lt;p&gt;Gibco-BRL Silicone Gasket Replacement for Model S2&lt;/p&gt;</t>
  </si>
  <si>
    <t>s2-pc</t>
  </si>
  <si>
    <t>Gibco-BRL Power Cords for Model S2 S2-PC</t>
  </si>
  <si>
    <t>&lt;p&gt;Gibco-BRL Power Cords, not attached to lid, for Model S2. 1 Pair&lt;/p&gt;</t>
  </si>
  <si>
    <t>sbl16-075</t>
  </si>
  <si>
    <t>Bio-Rad 18.3 cm spacer, 0.75 mm thick spacer, 1 set SBL16-075</t>
  </si>
  <si>
    <t>&lt;p&gt;(BIO-RAD catalog #165-1842) for the BIO-RAD PROTEAN II, 1 set (package of 2 spacers).&lt;/p&gt;</t>
  </si>
  <si>
    <t>sbl16-100</t>
  </si>
  <si>
    <t>Bio-Rad 18.3 cm spacer, 1.0 mm thick, 1 set SBL16-100</t>
  </si>
  <si>
    <t>&lt;p&gt;(BIO-RAD catalog #165-1843) for the BIO-RAD PROTEAN II, 1 set (package of 2 spacers).&lt;/p&gt;</t>
  </si>
  <si>
    <t>sbl16-150</t>
  </si>
  <si>
    <t>Bio-Rad 18.3 cm spacer, 1.5 mm thick, 1 set SBL16-150</t>
  </si>
  <si>
    <t>&lt;p&gt;(BIO-RAD catalog #165-1844) for the BIO-RAD PROTEAN II, 1 set (package of 2 spacers).&lt;/p&gt;</t>
  </si>
  <si>
    <t>sbl20-075</t>
  </si>
  <si>
    <t>Bio-Rad 22.3 cm spacer, 0.75 mm thick, 1 set SBL20-075</t>
  </si>
  <si>
    <t>&lt;p&gt;(BIO-RAD catalog #165-1847) for the BIO-RAD PROTEAN II, 1 set (package of 2 spacers).&lt;/p&gt;</t>
  </si>
  <si>
    <t>sbl20-100</t>
  </si>
  <si>
    <t>Bio-Rad 22.3 cm spacer, 1.0 mm thick, 1 set SBL20-100</t>
  </si>
  <si>
    <t>&lt;p&gt;(BIO-RAD catalog #165-1848) for the BIO-RAD PROTEAN II, 1 set (package of 2 spacers).&lt;/p&gt;</t>
  </si>
  <si>
    <t>sbl20-150</t>
  </si>
  <si>
    <t>Bio-Rad 22.3 cm spacer, 1.5 mm thick, 1 set SBL20-150</t>
  </si>
  <si>
    <t>&lt;p&gt;(BIO-RAD catalog #165-1849) for the BIO-RAD PROTEAN II, 1 set (package of 2 spacers).&lt;/p&gt;</t>
  </si>
  <si>
    <t>sbr30-025</t>
  </si>
  <si>
    <t>Gibco-BRL 30 cm vinyl spacer, 0.25 mm thick, 1 set SBR30-025</t>
  </si>
  <si>
    <t>&lt;p&gt;30 cm vinyl spacer, 0.25 mm thick, 1 set Gibco-BRL&lt;/p&gt;</t>
  </si>
  <si>
    <t>sbs08-075</t>
  </si>
  <si>
    <t>Bio-Rad 8cm spacer, 0.75 mm thick SBS08-075</t>
  </si>
  <si>
    <t>&lt;p&gt;0.75 mm thick spacer (BIO-RAD catalog #165-2931) for the BIO-RAD Mini-PROTEAN II, 1 set (package of 2 spacers).&lt;/p&gt;</t>
  </si>
  <si>
    <t>sbs08-100</t>
  </si>
  <si>
    <t>Bio-Rad 8cm spacer, 1.0 mm thick SBS08-100</t>
  </si>
  <si>
    <t>&lt;p&gt;1.0 mm thick spacer (BIO-RAD catalog #165-2932) for the BIO-RAD Mini-PROTEAN II, 1 set (package of 2 spacers).&lt;/p&gt;</t>
  </si>
  <si>
    <t>sbs08-150</t>
  </si>
  <si>
    <t>Bio-Rad 8cm spacer, 1.5 mm thick SBS08-150</t>
  </si>
  <si>
    <t>&lt;p&gt;1.5 mm thick spacer (BIO-RAD catalog # 165-2933) for the BIO-RAD Mini-PROTEAN II, 1 set (package of 2 spacers).&lt;/p&gt;</t>
  </si>
  <si>
    <t>sbxl20-100n</t>
  </si>
  <si>
    <t>Bio-Rad 22.3 cm spacer, IPG strip format SBXL20-100N</t>
  </si>
  <si>
    <t>&lt;p&gt;1.0 mm thick, 0.8 cm wide for xi to XL conversion spacer (BIO-RAD catalog #165-1836) for the BIO-RAD PROTEAN II, 1 set (package of 2 spacers). These spacers increase the gel width to 18.5cm, which is required¬†...&lt;/p&gt;</t>
  </si>
  <si>
    <t>sep16-20</t>
  </si>
  <si>
    <t>Reservoir Septa for ABI3100, 3130 SEP16-20</t>
  </si>
  <si>
    <t>&lt;p&gt;Reservoir Septa for ABI3100, 3130 Analyzer and ABI PRISM¬Æ 3100 AVANT¬Æ Genetic Analyzer. 20/pk&lt;/p&gt;</t>
  </si>
  <si>
    <t>sep384-20</t>
  </si>
  <si>
    <t>ABI Plate Septa, 384 well SEP384-20</t>
  </si>
  <si>
    <t>&lt;p&gt;Septa for use with the ABI 3730, 3730xl, 3130xl, 3130, 3100 and 3100-Avant‚Ñ¢ instruments. 20/pk Use with: 384-Well Plate Base and 384-Well Plate Retainer&lt;/p&gt;</t>
  </si>
  <si>
    <t>sep96-20</t>
  </si>
  <si>
    <t>Septamat for ABI3100, 3130, 3730 SEP96-20</t>
  </si>
  <si>
    <t>&lt;p&gt;Septamat for ABI3100, 3130, 3730, 20/pk&lt;/p&gt;</t>
  </si>
  <si>
    <t>set500</t>
  </si>
  <si>
    <t>Sample Tubes, 0.5 mL, for ABI310 SET500</t>
  </si>
  <si>
    <t>&lt;p&gt;Sample Tubes, 0.5 mL, for ABI310&lt;/p&gt;</t>
  </si>
  <si>
    <t>sgr36-025</t>
  </si>
  <si>
    <t>Gibco-BRL 35.8 cm vinyl, 0.25 mm thick, 1 set SGR36-025</t>
  </si>
  <si>
    <t>&lt;p&gt;35.8 cm vinyl, 0.25 mm thick, 1 set, 12 foam blocks included Gibco-BRL&lt;/p&gt;</t>
  </si>
  <si>
    <t>sgr36-035</t>
  </si>
  <si>
    <t>Gibco-BRL 35.8 cm vinyl, 0.35 mm thick, 1 set SGR36-035</t>
  </si>
  <si>
    <t>&lt;p&gt;35.8 cm vinyl, 0.35 mm thick, 1 set, 12 foam blocks included Gibco-BRL&lt;/p&gt;</t>
  </si>
  <si>
    <t>sgr36-040</t>
  </si>
  <si>
    <t>Gibco-BRL 35.8 cm vinyl, 0.4 mm thick, 1 set SGR36-040</t>
  </si>
  <si>
    <t>&lt;p&gt;35.8 cm vinyl, 0.4 mm thick, 1 set, 12 foam blocks included Gibco-BRL&lt;/p&gt;</t>
  </si>
  <si>
    <t>sgr42-020</t>
  </si>
  <si>
    <t>Gibco-BRL 41.8 cm vinyl, 0.2 mm thick, 1 set SGR42-020</t>
  </si>
  <si>
    <t>&lt;p&gt;41.8 cm vinyl, 0.2 mm thick, 1 set, 12 foam blocks included Gibco-BRL&lt;/p&gt;</t>
  </si>
  <si>
    <t>sgr42-025</t>
  </si>
  <si>
    <t>Gibco-BRL 41.8 cm vinyl, 0.25 mm thick, 1 set SGR42-025</t>
  </si>
  <si>
    <t>&lt;p&gt;41.8 cm vinyl, 0.25 mm thick, 1 set, 12 foam blocks included Gibco-BRL&lt;/p&gt;</t>
  </si>
  <si>
    <t>sgr42-035</t>
  </si>
  <si>
    <t>Gibco-BRL 41.8 cm vinyl, 0.35 mm thick, 1 set SGR42-035</t>
  </si>
  <si>
    <t>&lt;p&gt;41.8 cm vinyl, 0.35 mm thick, 1 set, 12 foam blocks included Gibco-BRL&lt;/p&gt;</t>
  </si>
  <si>
    <t>sgr42-040</t>
  </si>
  <si>
    <t>Gibco-BRL 41.8 cm vinyl, 0.4 mm thick, 1 set SGR42-040</t>
  </si>
  <si>
    <t>&lt;p&gt;41.8 cm vinyl, 0.4 mm thick, 1 set, 12 foam blocks included Gibco-BRL&lt;/p&gt;</t>
  </si>
  <si>
    <t>sgr42-080</t>
  </si>
  <si>
    <t>Gibco-BRL 41.8 cm COEX, 0.8mm thick, 1 set SGR42-080</t>
  </si>
  <si>
    <t>&lt;p&gt;41.8 cm COEX, 0.8mm thick, 1 set, 12 foam blocks included Gibco-BRL&lt;/p&gt;</t>
  </si>
  <si>
    <t>sgr42-100</t>
  </si>
  <si>
    <t>Gibco-BRL 41.8 cm COEX, 1.0 mm thick, 1 set SGR42-100</t>
  </si>
  <si>
    <t>&lt;p&gt;41.8 cm COEX, 1.0 mm thick, 1 set, 12 foam blocks included Gibco-BRL&lt;/p&gt;</t>
  </si>
  <si>
    <t>sgr47-025</t>
  </si>
  <si>
    <t>Gibco-BRL 47cm Mylar, 0.25 mm thick, 1 set SGR47-025</t>
  </si>
  <si>
    <t>&lt;p&gt;47cm Mylar, 0.25 mm thick, 1 set, 12 foam blocks included Gibco-BRL&lt;/p&gt;</t>
  </si>
  <si>
    <t>sgr47-035</t>
  </si>
  <si>
    <t>Gibco-BRL 47 cm Mylar, 0.35 mm thick, 1 set SGR47-035</t>
  </si>
  <si>
    <t>&lt;p&gt;47 cm Mylar, 0.35 mm thick, 1 set, 12 foam blocks included Gibco-BRL&lt;/p&gt;</t>
  </si>
  <si>
    <t>sgr47-041</t>
  </si>
  <si>
    <t>Gibco-BRL Black spacers for laser scanning SGR47-041</t>
  </si>
  <si>
    <t>&lt;p&gt;Gibco-BRL Black spacers for laser scanning, 0.4 mm thick, 1 set&lt;/p&gt;</t>
  </si>
  <si>
    <t>sgr47-100</t>
  </si>
  <si>
    <t>Gibco-BRL 47cm COEX, 1.0mm thick, 1 set SGR47-100</t>
  </si>
  <si>
    <t>&lt;p&gt;47cm COEX, 1.0mm thick, 1 set, 12 foam blocks included Gibco-BRL&lt;/p&gt;</t>
  </si>
  <si>
    <t>sgv18-150</t>
  </si>
  <si>
    <t>Gibco-BRL 18 cm spacer, 1.50 mm thick, 1 set SGV18-150</t>
  </si>
  <si>
    <t>&lt;p&gt;for Gibco BRL V16 gel system&lt;/p&gt;</t>
  </si>
  <si>
    <t>shl16-075</t>
  </si>
  <si>
    <t>Hoefer 16 cm spacer, 0.75 mm thick SHL16-075</t>
  </si>
  <si>
    <t>&lt;p&gt;(Hoefer catalog #80-6180-51) for the Hoefer SE400 and SE600, 1 set (package of 2 spacers)&lt;/p&gt;</t>
  </si>
  <si>
    <t>shl16-150</t>
  </si>
  <si>
    <t>Hoefer 16 cm spacer, 1.5 mm thick SHL16-150</t>
  </si>
  <si>
    <t>&lt;p&gt;(Hoefer catalog #80-6180-89) for the Hoefer SE400 and SE600, 1 set (package of 2 spacers)&lt;/p&gt;</t>
  </si>
  <si>
    <t>shl16n-100</t>
  </si>
  <si>
    <t>Hoefer 16 cm spacer, 1.0 cm wide, 1.0 mm thick SHL16N-100</t>
  </si>
  <si>
    <t>&lt;p&gt;Must be used with Hoefer Cat# CHLIPG-100 1 set (package of 2 spacers)&lt;/p&gt;</t>
  </si>
  <si>
    <t>shl24-100</t>
  </si>
  <si>
    <t>Hoefer 24 cm spacer, 1.0 mm thick spacer SHL24-100</t>
  </si>
  <si>
    <t>&lt;p&gt;(Hoefer catalog #80-6190-77) for the Hoefer SE660, 1 set (package of 2 spacers)&lt;/p&gt;</t>
  </si>
  <si>
    <t>shs08t-075</t>
  </si>
  <si>
    <t>Hoefer 8.3 cm T-shaped spacer, 0.75 mm SHS08T-075</t>
  </si>
  <si>
    <t>&lt;p&gt;0.75 mm thick spacer (Hoefer catalog#80-6137-95) for the Hoefer SE250, 1 set (package of 2 spacers)&lt;/p&gt;</t>
  </si>
  <si>
    <t>shs08t-100</t>
  </si>
  <si>
    <t>Hoefer 8.3 cm T-shaped spacer, 1.0 mm SHS08T-100</t>
  </si>
  <si>
    <t>&lt;p&gt;1.0 mm thick spacer (Hoefer catalog #80-6138-14) for the Hoefer SE250, 1 set (package of 2 spacers)&lt;/p&gt;</t>
  </si>
  <si>
    <t>shs08t-150</t>
  </si>
  <si>
    <t>Hoefer 8.3 cm T-shaped spacer , 1.5 mm SHS08T-150</t>
  </si>
  <si>
    <t>&lt;p&gt;1.5mm thick spacer (Hoefer catalog #80-6138-33) for the Hoefer SE250, 1 set (package of 2 spacers).&lt;/p&gt;</t>
  </si>
  <si>
    <t>shs10-075</t>
  </si>
  <si>
    <t>Hoefer 10.6 cm flat spacer, 0.75 mm SHS10-075</t>
  </si>
  <si>
    <t>&lt;p&gt;0.75mm thick spacer (Hoefer catalog #80-6149-92) for the Hoefer SE260, 1 set (package of 2 spacers).&lt;/p&gt;</t>
  </si>
  <si>
    <t>shs10-100</t>
  </si>
  <si>
    <t>Hoefer 10.6 cm flat spacer, 1.0 mm SHS10-100</t>
  </si>
  <si>
    <t>&lt;p&gt;1.0mm thick spacer (Hoefer catalog #80-6150-11) for the Hoefer SE260, 1 set (package of 2 spacers).&lt;/p&gt;</t>
  </si>
  <si>
    <t>shs10-150</t>
  </si>
  <si>
    <t>Hoefer 10.6 cm flat spacer, 1.5 mm SHS10-150</t>
  </si>
  <si>
    <t>&lt;p&gt;1.5mm thick spacer (Hoefer catalog #80-6150-30) for the Hoefer SE260, 1 set (package of 2 spacers).&lt;/p&gt;</t>
  </si>
  <si>
    <t>shs10t-075</t>
  </si>
  <si>
    <t>Hoefer 10.6 cm T-shaped spacer, 0.75 mm SHS10T-075</t>
  </si>
  <si>
    <t>&lt;p&gt;0.75mm thick spacer (Hoefer catalog #80-6149-92) for the Hoefer SE260, 1 set (package of 2 spacers)&lt;/p&gt;</t>
  </si>
  <si>
    <t>shs10t-100</t>
  </si>
  <si>
    <t>Hoefer 10.6 cm T-shaped spacer, 1.0 mm SHS10T-100</t>
  </si>
  <si>
    <t>shs10t-150</t>
  </si>
  <si>
    <t>Hoefer 10.6 cm T-shaped spacer, 1.5 mm SHS10T-150</t>
  </si>
  <si>
    <t>&lt;p&gt;1.5mm thick spacer (Hoefer catalog #80-6150-30) for the Hoefer SE260, 1 set (package of 2 spacers)&lt;/p&gt;</t>
  </si>
  <si>
    <t>shs12-075</t>
  </si>
  <si>
    <t>Hoefer 12 cm flat spacer, 0.75 mm SHS12-075</t>
  </si>
  <si>
    <t>&lt;p&gt;0.75 mm thick spacer for the Hoefer SE260, 1 set (package of 2 spacers)&lt;/p&gt;</t>
  </si>
  <si>
    <t>shs12-100</t>
  </si>
  <si>
    <t>Hoefer 12 cm flat spacer, 1.0 mm SHS12-100</t>
  </si>
  <si>
    <t>&lt;p&gt;1.0 mm thick spacer for the Hoefer SE260, 1 set (package of 2 spacers)&lt;/p&gt;</t>
  </si>
  <si>
    <t>shs12-150</t>
  </si>
  <si>
    <t>Hoefer 12 cm flat spacer, 1.5 mm SHS12-150</t>
  </si>
  <si>
    <t>&lt;p&gt;1.5 mm thick spacer for the Hoefer SE260, 1 set (package of 2 spacers)&lt;/p&gt;</t>
  </si>
  <si>
    <t>shs12t-075</t>
  </si>
  <si>
    <t>Hoefer 12cm T-shaped spacer, 0.75mm SHS12T-075</t>
  </si>
  <si>
    <t>shs12t-100</t>
  </si>
  <si>
    <t>Hoefer 12 cm T-shaped spacer, 1.0 mm SHS12T-100</t>
  </si>
  <si>
    <t>shs12t-150</t>
  </si>
  <si>
    <t>Hoefer 12 cm T-shaped spacer, 1.5 mm SHS12T-150</t>
  </si>
  <si>
    <t>slr18-020</t>
  </si>
  <si>
    <t>LI-COR¬Æ18 cm mylar spacer, 0.2 mm thick SLR18-020</t>
  </si>
  <si>
    <t>&lt;p&gt;LI-COR¬Æ 18 cm mylar spacer, 0.2 mm thick&lt;/p&gt;</t>
  </si>
  <si>
    <t>slr18-030</t>
  </si>
  <si>
    <t>LI-COR¬Æ 18 cm mylar spacer, 0.3 mm thick SLR18-030</t>
  </si>
  <si>
    <t>&lt;p&gt;LI-COR¬Æ 18 cm mylar spacer, 0.3 mm thick&lt;/p&gt;</t>
  </si>
  <si>
    <t>slr18-040</t>
  </si>
  <si>
    <t>LI-COR¬Æ 18 cm mylar spacer, 0.4 mm thick SLR18-040</t>
  </si>
  <si>
    <t>&lt;p&gt;LI-COR¬Æ 18 cm mylar spacer, 0.4 mm thick&lt;/p&gt;</t>
  </si>
  <si>
    <t>slr25-020</t>
  </si>
  <si>
    <t>LI-COR¬Æ 25 cm mylar spacer, 0.2 mm thick SLR25-020</t>
  </si>
  <si>
    <t>&lt;p&gt;LI-COR¬Æ 25 cm mylar spacer, 0.2 mm thick&lt;/p&gt;</t>
  </si>
  <si>
    <t>slr25-030</t>
  </si>
  <si>
    <t>LI-COR¬Æ 25 cm mylar spacer, 0.3 mm thick SLR25-030</t>
  </si>
  <si>
    <t>&lt;p&gt;LI-COR¬Æ 25 cm mylar spacer, 0.3 mm thick&lt;/p&gt;</t>
  </si>
  <si>
    <t>slr25-040</t>
  </si>
  <si>
    <t>LI-COR¬Æ 25 cm mylar spacer, 0.4 mm thick SLR25-040</t>
  </si>
  <si>
    <t>&lt;p&gt;LI-COR¬Æ 25 cm mylar spacer, 0.4 mm thick&lt;/p&gt;</t>
  </si>
  <si>
    <t>slr41-020</t>
  </si>
  <si>
    <t>LI-COR¬Æ 41 cm mylar spacer, 0.2 mm thick SLR41-020</t>
  </si>
  <si>
    <t>&lt;p&gt;LI-COR¬Æ 41 cm mylar spacer, 0.2 mm thick&lt;/p&gt;</t>
  </si>
  <si>
    <t>slr41-030</t>
  </si>
  <si>
    <t>LI-COR¬Æ 41 cm mylar spacer, 0.3 mm thick SLR41-030</t>
  </si>
  <si>
    <t>&lt;p&gt;LI-COR¬Æ 41 cm mylar spacer, 0.3 mm thick&lt;/p&gt;</t>
  </si>
  <si>
    <t>swp-01</t>
  </si>
  <si>
    <t>UltraThin White LED Panel SWP-01</t>
  </si>
  <si>
    <t>&lt;h3&gt;UltraThin White LED Panel for easy to view colorimetric gels.&lt;/h3&gt;
&lt;p&gt;Panel come with a simple touch power switch with adjustable brightness. The acrylic opal diffuser surface creates optimal lighting - bright, smooth and even light distribution across entire work surface. Built-in rulers on illuminated surface. No heat generation and suitable for 24 hour lighting with a life span of 50,000 hours. Light weight at less than 3lbs.&lt;/p&gt;
&lt;p&gt;&lt;strong&gt;Dimensions:&lt;/strong&gt;&lt;br&gt; 368mm x 295mm&lt;br&gt; Illumination area 305mm x 230mm&lt;/p&gt;
&lt;ul&gt;
&lt;li&gt;Super bright lighting&lt;/li&gt;
&lt;li&gt;Adjustable illumination&lt;/li&gt;
&lt;li&gt;Light weight and sleek design&lt;/li&gt;
&lt;/ul&gt;</t>
  </si>
  <si>
    <t>te45-4</t>
  </si>
  <si>
    <t>Hoefer, Black 8 x 11cm 4pk Foam Sponges TE45-4</t>
  </si>
  <si>
    <t>&lt;p&gt;Foam Sponges for Hoefer, Black, 1/4 thick, 8cm x 11cm, 4/pk&lt;/p&gt;</t>
  </si>
  <si>
    <t>thm500</t>
  </si>
  <si>
    <t>ThermoMix 500 THM500 - 220V</t>
  </si>
  <si>
    <t>&lt;p&gt;ThermoMix 500 - Digitally controlled Peltier heater and cooler (6¬∫ C - 105¬∫ C) orbital mixer (300 -1500 rpm) for cell killing assays, RNA transcription, immunoprecipitation, enzyme kinetics, ligations, and more. Sample block included with unit. Choose from 8 interchangable sample blocks for plates or tubes.¬† 220 Volt version only.&lt;/p&gt;</t>
  </si>
  <si>
    <t>tlb-01</t>
  </si>
  <si>
    <t>UltraThin LED Illuminator TLB-01</t>
  </si>
  <si>
    <t>&lt;h3&gt;UltraThin LED Illuminator offers the flexibility of easy gel cutting.&lt;/h3&gt;
&lt;p&gt;It's compact and lightweight for easy portability. Dimensions: 210mm (D) x 210mm (W) x 30mm (H) Viewing surface: 120mm (D) x 70mm (W) User friendly: View and cut gels easily, with no need to wear amber glasses&lt;/p&gt;
&lt;ul&gt;
&lt;li&gt;
&lt;span style="text-decoration: underline;"&gt;Safe:&lt;/span&gt; Blue LED's are less harmful than UV light; no DNA damage&lt;/li&gt;
&lt;li&gt;
&lt;span style="text-decoration: underline;"&gt;Sensitive:&lt;/span&gt; Optimized for use with most nucleic acid and protein stains, sensitivity up to 0.5ng&lt;/li&gt;
&lt;li&gt;
&lt;span style="text-decoration: underline;"&gt;Uniform:&lt;/span&gt; &amp;lt;10% coefficient of variance (CV) in the central viewing area&lt;/li&gt;
&lt;/ul&gt;</t>
  </si>
  <si>
    <t>tll-100</t>
  </si>
  <si>
    <t>UltraBright Large Format LED Transilluminator TLL-100</t>
  </si>
  <si>
    <t>UltraBright LED Transilluminator is designed for viewing stained gels on the laboratory bench, or within gel documentation systems. Lighting from the LED source inside the instrument produces light with a narrow emission peak centered at approximately 470 nm, effective for the excitation of nucleic acid and protein stains such as EtBr, SYBR¬Æ Safe, SYBR Gold, SYBR¬Æ Green I &amp;amp; II, SYPRO¬Æ Ruby, SYPRO¬Æ Orange, Coomassie Fluor‚Ñ¢ Orange stains, GelGreen, GelRed and Lumitein‚Ñ¢ Protein Gel Stain. 
‚Ä¢ Instrument dimensions (mm): 280D x 340W x 80H
‚Ä¢ Viewing surface dimensions (mm): 160D x 200W
‚Ä¢ LED Wavelength (nm): 470
‚Ä¢ Sensitivity: up to 0.1 ng
‚Ä¢ Uniformity: &amp;lt; 5% CV (coefficient of variance)
‚Ä¢ LED life: 50,000 hours
‚Ä¢ Power: 24V - 1.25A
‚Ä¢ New design frame with amber filter
‚Ä¢ Weight (Kg): 3</t>
  </si>
  <si>
    <t>tll-200</t>
  </si>
  <si>
    <t>UltraBright Large Format LED Transilluminator, Dual Wavelengths TLL-200</t>
  </si>
  <si>
    <t>&lt;p&gt;Application (In-Cell westerns) as an excitation source&lt;br&gt;
Strong R/NIR LEDs for excitation&lt;br&gt;
Dual wavelengths embedded in the same transilluminator:&lt;br&gt;
740nm (NIR), 630nm (Red)&lt;br&gt;
Delta lED arrangement&lt;br&gt;
High uniformity across viewing area&lt;br&gt;
US patent pending&lt;br&gt;
CE/FCC Certified&lt;br&gt;
Overall dimensions: 280mm (D) x 340mm (W) x 80mm (H)&lt;br&gt;
Viewing surface: 160mm (D) x 200mm (W)&lt;/p&gt;</t>
  </si>
  <si>
    <t>tll-300</t>
  </si>
  <si>
    <t>UltraBright Large Format LED Transilluminator, Triple Wavelength TLL-300</t>
  </si>
  <si>
    <t>&lt;p&gt;Safe UV replacement&lt;br&gt;
Strong R/G/B LEDs for excitation&lt;br&gt;
Triple wavelengths embedded in the same transilluminator: &lt;br&gt;
   470nm (Blue), 530nm (Green), 630nm (Red)&lt;br&gt;
Delta lED arrangement&lt;br&gt;
High uniformity across viewing area&lt;br&gt;
US patent pending&lt;br&gt;
CE/FCC Certified&lt;br&gt;
Overall dimensions: 280mm (D) x 340mm (W) x 80mm (H)&lt;br&gt;
Viewing surface: 160mm (D) x 200mm (W)&lt;/p&gt;</t>
  </si>
  <si>
    <t>tmb-a</t>
  </si>
  <si>
    <t>Block A, 40 x 1.5ml tube block for ThermoMix 500 TMB-A</t>
  </si>
  <si>
    <t>&lt;p&gt;Block A, 40 x 1.5ml tube block for ThermoMix 500 temperature controlled orbital shaker. The Sample blocks are designed with a conductive core for even heating and cooling. Blocks are available in many configurations and are interchangeable for a variety of applications.&lt;/p&gt;</t>
  </si>
  <si>
    <t>tmb-b</t>
  </si>
  <si>
    <t>Block B, 54 x 0.5ml tube block for ThermoMix 500 TMB-B</t>
  </si>
  <si>
    <t>&lt;p&gt;Block B, 54 x 0.5ml tube block for ThermoMix 500 temperature controlled orbital shaker. The Sample blocks are designed with a conductive core for even heating and cooling. Blocks are available in many configurations and are interchangeable for a variety of applications.&lt;/p&gt;</t>
  </si>
  <si>
    <t>tmb-c</t>
  </si>
  <si>
    <t>Block C, 96 x 0.2ml tube block for ThermoMix 500 TMB-C</t>
  </si>
  <si>
    <t>&lt;p&gt;Block C, 96 x 0.2ml tube block for ThermoMix 500 temperature controlled orbital shaker. The Sample blocks are designed with a conductive core for even heating and cooling. Blocks are available in many configurations and are interchangeable for a variety of applications.&lt;/p&gt;</t>
  </si>
  <si>
    <t>tmb-d</t>
  </si>
  <si>
    <t>Block D, 15mm test tubes, 24 wells in block for ThermoMix 500 TMB-D</t>
  </si>
  <si>
    <t>&lt;p&gt;Block D, 15mm test tubes, 24 wells in block for ThermoMix 500 temperature controlled orbital shaker. The Sample blocks are designed with a conductive core for even heating and cooling. Blocks are available in many configurations and are interchangeable for a variety of applications.&lt;/p&gt;</t>
  </si>
  <si>
    <t>tmb-e</t>
  </si>
  <si>
    <t>Block E, mini-water bath block for ThermoMix 500 TMB-E</t>
  </si>
  <si>
    <t>&lt;p&gt;Block E, mini-water bath block for ThermoMix 500 temperature controlled orbital shaker. The Sample blocks are designed with a conductive core for even heating and cooling. Blocks are available in many configurations and are interchangeable for a variety of applications.&lt;/p&gt;</t>
  </si>
  <si>
    <t>tmb-g</t>
  </si>
  <si>
    <t>Block G, combo 26 x 0.5ml and 1.5ml tube block for ThermoMix 500 TMB-G</t>
  </si>
  <si>
    <t>&lt;p&gt;Block G, combo 26 x 0.5ml and 26 x 1.5ml tube block for ThermoMix 500 temperature controlled orbital shaker. The Sample blocks are designed with a conductive core for even heating and cooling. Blocks are available in many configurations and are interchangeable for a variety of applications.&lt;/p&gt;</t>
  </si>
  <si>
    <t>tmb-h</t>
  </si>
  <si>
    <t>Block H, 40 x 2ml tube block for ThermoMix 500 TMB-H</t>
  </si>
  <si>
    <t>&lt;p&gt;Block H, 40 x 2ml tube block for ThermoMix 500 temperature controlled orbital shaker. The Sample blocks are designed with a conductive core for even heating and cooling. Blocks are available in many configurations and are interchangeable for a variety of applications.&lt;/p&gt;</t>
  </si>
  <si>
    <t>tmb-j</t>
  </si>
  <si>
    <t>Block J, 96 well ELISA plate block for ThermoMix 500 TMB-J</t>
  </si>
  <si>
    <t>&lt;p&gt;Block J, 96 well ELISA plate block for ThermoMix 500 temperature controlled orbital shaker. The Sample blocks are designed with a conductive core for even heating and cooling. Blocks are available in many configurations and are interchangeable for a variety of applications.&lt;/p&gt;</t>
  </si>
  <si>
    <t>tsa70-1</t>
  </si>
  <si>
    <t>Glass Anti-Roll Plate for Advantik, Thermo Scientific Microm HM505 NX Cryostat, 69.5mm TSA70-1</t>
  </si>
  <si>
    <t>&lt;p&gt;Glass Anti-Roll Plate for Advantik, Thermo Scientific Microm HM505 NX Cryostat, 69.5mm x 27mm&lt;/p&gt;</t>
  </si>
  <si>
    <t>tsc70-1</t>
  </si>
  <si>
    <t>Thermo  Scientific Glass Anti-Roll Plate for Thermo Scientific Cryotome FSE Cryostat TSC70-1</t>
  </si>
  <si>
    <t>&lt;p&gt;Glass Anti-Roll Plate for Thermo Scientific Cryotome FSE Cryostat&lt;/p&gt;</t>
  </si>
  <si>
    <t>tsh70-1</t>
  </si>
  <si>
    <t>Glass Anti-Roll Plate for Advantik, Thermo Scientific Microm HM525 NX and HM550 Cryostat, 69.5mm TSH70-1</t>
  </si>
  <si>
    <t>&lt;p&gt;&lt;strong&gt;Glass Anti-Roll Plate for Advantik, Thermo Scientific Microm HM520, HM525 NX and HM550 Cryostat, 69.5mm.¬† Anti-Roll Plates for Thermo Scientific Richard-Allan Cryostats.¬†¬†&lt;meta charset="utf-8"&gt;Note:¬† We offer both 39.5mm and 69.5mm anti-roll plates for these systems.¬† 69.5mm x 27mm&lt;/strong&gt;&lt;/p&gt;</t>
  </si>
  <si>
    <t>tss70-1</t>
  </si>
  <si>
    <t>Glass Anti-Roll Plate for Advantik, Thermo Scientific CryoStar NX70 69.5mm TSS70-1</t>
  </si>
  <si>
    <t>&lt;p&gt;Glass Anti-Roll Plate for Advantik, Thermo Scientific CryoStar NX70 69.5mm x 27mm&lt;/p&gt;</t>
  </si>
  <si>
    <t>tul-100</t>
  </si>
  <si>
    <t>UltraBright Large Format UV Transilluminator TUL-100</t>
  </si>
  <si>
    <t>&lt;p&gt;UltraBright UV Transilluminator is designed for viewing stained gels on the laboratory bench, or within gel documentation systems. All UV transilluminators are equipped with a UV blocking cover, adjustable to different angles for access to the work surface. 302nm / 365nm adjustable setting.&lt;/p&gt;
&lt;p&gt;Overall dimensions: 280mm (D) x 340mm (W) x 80mm (H)&lt;br&gt;
Viewing surface: 160mm (D) x 200mm (W)&lt;/p&gt;
&lt;p&gt;Uniform lighting design, Ultra High Contrast! &lt;br&gt;
UltraSafe UV blocking cover: block 99.99% UV transmittance&lt;br&gt;
Strong frame and stylish design (no breakage of UV shield)&lt;br&gt;
Fast turn on speed for UV lamps&lt;br&gt;
Dual UV wavelengths: 302nm and 365nm&lt;br&gt;
Adjustable intensity: from 100% down to 50%&lt;/p&gt;</t>
  </si>
  <si>
    <t>tul-200</t>
  </si>
  <si>
    <t>UltraThin UV Transilluminator TUL-200</t>
  </si>
  <si>
    <t>&lt;p&gt;UltraThin UV transilluminator offers the flexibility of easy gel cutting. It‚Ç¨‚Ñ¢s compact and lightweight for easy portability. Optimized for use with nucleic acid and protein stains such as EtBr, SYBR¬Æ Safe, SYBR Gold, SYBR¬Æ Green I &amp;amp; II, SYPRO¬Æ Ruby, SYPRO¬Æ Orange, Coomassie Fluor‚Äû‚Ñ¢ Orange stains, GelGreen, GelRed and Lumitein‚Äû‚Ñ¢ Protein Gel Stain. All UV transilluminators are equipped with a UV blocking cover which is easily detachable for access to the work surface. 302nm&lt;/p&gt;
&lt;p&gt;Overall dimensions: 247mm (D) x 132mm (W) x 48.5mm (H)&lt;br&gt;
Viewing surface: 150mm (D) x 80mm (W)&lt;/p&gt;</t>
  </si>
  <si>
    <t>upk20-125</t>
  </si>
  <si>
    <t>UltraPure Proteinase K, 1.25 mls UPK20-125</t>
  </si>
  <si>
    <t>&lt;p&gt;Proteinase K is a nonspecific serine protease that is active in the presence of SDS or urea and over a wide range of pH, salt concentrations and temperatures. This preparation is made at a concentration of 20 mg/ml in a storage buffer of 50 mM Tris, pH 8, 3 mM CaCl2, 50% Glycerol. Pack size is 1 x 1.25mls&lt;/p&gt;</t>
  </si>
  <si>
    <t>v1517-lpw</t>
  </si>
  <si>
    <t>Gibco-BRL Lower Platinum Wire Replacement for V15-17 V1517-LPW</t>
  </si>
  <si>
    <t>&lt;p&gt;Lower Platinum Wire Replacement for Gibco-BRL V15-17&lt;/p&gt;</t>
  </si>
  <si>
    <t>v1517-upw</t>
  </si>
  <si>
    <t>Gibco-BRL Upper Platinum Wire Replacement for V15-17 V1517-UPW</t>
  </si>
  <si>
    <t>&lt;p&gt;Upper Platinum Wire Replacement for Gibco-BRL V15-17, 14" (35cm)&lt;/p&gt;</t>
  </si>
  <si>
    <t>v16-gcc</t>
  </si>
  <si>
    <t>Gibco-BRL Gel Casting Clamp for V15-17, V16 and V16-2 V16-GCC</t>
  </si>
  <si>
    <t>&lt;p&gt;Gibco-BRL The silicone clamp is designed to cast a single 17 cm x 15 cm gel and provides leak proof casting.&lt;/p&gt;</t>
  </si>
  <si>
    <t>v16-lpw</t>
  </si>
  <si>
    <t>Gibco-BRL Lower Platinum Wire Replacement for V16 and V16-2 V16-LPW</t>
  </si>
  <si>
    <t>&lt;p&gt;Lower Platinum Wire Replacement forGibco-BRL V16 and V16-2.&lt;/p&gt;</t>
  </si>
  <si>
    <t>v16-lr</t>
  </si>
  <si>
    <t>Gibco-BRL Lid Replacement for Model V16 V16-LR</t>
  </si>
  <si>
    <t>&lt;p&gt;Lid Replacement for Gibco-BRL Model V16.&lt;/p&gt;</t>
  </si>
  <si>
    <t>v16-upw</t>
  </si>
  <si>
    <t>Gibco-BRL Upper Platinum Wire Replacement for V16 and V16-2 V16-UPW</t>
  </si>
  <si>
    <t>&lt;p&gt;Upper Platinum Wire Replacement for Gibco-BRL V16 and V16-2.&lt;/p&gt;</t>
  </si>
  <si>
    <t>wbf25</t>
  </si>
  <si>
    <t>Chemi CL WBF25</t>
  </si>
  <si>
    <t>&lt;p&gt;Chemi CL is a horseradish peroxidase substrate optimized for chemiluminescent Western blots imaged using X-ray film. Chemi CL requires as little as ten times less antibody than other substrates, allowing you to save precious antibodies and samples. Additionally, the Chemi CL signal is long lasting, allowing multiple exposures to be carried out without substantial signal decay.&lt;/p&gt;
&lt;p&gt;Kit includes: Chemi CL Luminol/enhancer solution and Chemi CL Peroxide Chemiluminescent peroxide solution.&lt;/p&gt;
&lt;p&gt;200ml, good for 25 mini blots.&lt;/p&gt;
&lt;p&gt;Features:&lt;/p&gt;
&lt;p&gt;Stronger signal than Amersham‚Ñ¢ ECL or Pierce‚Ñ¢ ECL&lt;br&gt;
Detect low pg protein amounts&lt;br&gt;
Use up to ten-times less antibody&lt;br&gt;
Duplicate slot blots containing serial dilutions of transferrin were probed with the antibody dilutions shown, and detected with either Chemi CL or Pierce ECL (Thermo Scientific) according to the manufacturers‚Äô instructions. The blots were imaged simultaneously on the same piece of film. Chemi CL produced the same signal with ten times less primary and five times less secondary antibody.&lt;/p&gt;</t>
  </si>
  <si>
    <t>wbs-fp-100</t>
  </si>
  <si>
    <t>Chemi FP, HRP substrate, 100 ml WBS-FP-100</t>
  </si>
  <si>
    <t>&lt;p&gt;Chemi FP is the most sensitive HRP substrate available from Gel Company for chemiluminescent Western blotting. With attomole sensitivity and a long-lasting signal, Chemi FP allows you to detect bands not visualized with other substrates. High signal-to-noise and a large dynamic range make it ideal for quantifying low-intensity bands. Chemifluorescence emission allows Chemi FP to be imaged by chemifluorescence imagers in addition to traditional CCD imagers and film.&lt;/p&gt;
&lt;p&gt;100 ml, for 1000 cm2 membrane&lt;/p&gt;
&lt;p&gt;Features&lt;br&gt;
‚Ä¢ Detect low-abundance proteins&lt;br&gt;
‚Ä¢ Low background for high signal-to-noise ratio&lt;br&gt;
‚Ä¢ Long-lasting signal for flexible imaging&lt;br&gt;
‚Ä¢ Image chemiluminescence by CCD or film, image chemifluorescence with laser-based fluorescence imaging systems.&lt;/p&gt;</t>
  </si>
  <si>
    <t>wbs-fp-20</t>
  </si>
  <si>
    <t>Chemi FP, HRP substrate, 20 ml WBS-FP-20</t>
  </si>
  <si>
    <t>&lt;p&gt;Chemi FP is the most sensitive HRP substrate available from Gel Company for chemiluminescent Western blotting. With attomole sensitivity and a long-lasting signal, Chemi FP allows you to detect bands not visualized with other substrates. High signal-to-noise and a large dynamic range make it ideal for quantifying low-intensity bands. Chemifluorescence emission allows Chemi FP to be imaged by chemifluorescence imagers in addition to traditional CCD imagers and film.&lt;/p&gt;
&lt;p&gt;20 ml, for 200 cm2 membrane&lt;/p&gt;
&lt;p&gt;Features&lt;br&gt;
‚Ä¢ Detect low-abundance proteins&lt;br&gt;
‚Ä¢ Low background for high signal-to-noise ratio&lt;br&gt;
‚Ä¢ Long-lasting signal for flexible imaging&lt;br&gt;
‚Ä¢ Image chemiluminescence by CCD or film, image chemifluorescence with laser-based fluorescence imaging systems.&lt;/p&gt;</t>
  </si>
  <si>
    <t>Product Number</t>
  </si>
  <si>
    <t>Product Name</t>
  </si>
  <si>
    <t>Short Description</t>
  </si>
  <si>
    <t>Long Description</t>
  </si>
  <si>
    <t>Length</t>
  </si>
  <si>
    <t>Width</t>
  </si>
  <si>
    <t>Height</t>
  </si>
  <si>
    <t>Weight</t>
  </si>
  <si>
    <t>Quantity</t>
  </si>
  <si>
    <t>Units</t>
  </si>
  <si>
    <t>Country of Origin</t>
  </si>
  <si>
    <t>HS Code</t>
  </si>
  <si>
    <t>ADPT-1/8-3mm-8500</t>
  </si>
  <si>
    <t>1/8 inch to 3mm Tubing Adapter (PC8500)</t>
  </si>
  <si>
    <t>Adapter for PC8500 3mm tubing to 1/8 inch stud</t>
  </si>
  <si>
    <t>each</t>
  </si>
  <si>
    <t>ADPT-1/8-3mm-PC77</t>
  </si>
  <si>
    <t>1/8 inch to 3mm Tubing Adapter (PC77)</t>
  </si>
  <si>
    <t>Adapter 3mm tubing to 1/8 inch stud</t>
  </si>
  <si>
    <t>ADPT-ISOto1/8</t>
  </si>
  <si>
    <t>1/4 ISO to 1/8 Tubing Adapter</t>
  </si>
  <si>
    <t>Adapter 1/8 inch tubing to 1/4 inch ISO tapered</t>
  </si>
  <si>
    <t>AFM2</t>
  </si>
  <si>
    <t>FoamBlocker</t>
  </si>
  <si>
    <t>FoamBlocker prevents foaming during homogenization. 2mL.</t>
  </si>
  <si>
    <t>AM-BT</t>
  </si>
  <si>
    <t>Annual Maintenance BB Pro</t>
  </si>
  <si>
    <t>Annual maintenance &amp; certification for Bullet Blender Pro models</t>
  </si>
  <si>
    <t>Annual maintenance and certification for Bullet Blender Pro models: BT12LT, BT24M, BT5E. Includes cleaning, performance certification and minor repair.</t>
  </si>
  <si>
    <t>AM-FRB</t>
  </si>
  <si>
    <t>Annual Maintenance BlotBot</t>
  </si>
  <si>
    <t>Annual maintenance &amp; certification for BlotBot</t>
  </si>
  <si>
    <t>Annual GxP maintenance for BlotBot. Includes Cleaning, Quality Analysis certification and minor repair.</t>
  </si>
  <si>
    <t>AMX-BT</t>
  </si>
  <si>
    <t>Expedited Annual Maintenance BB Pro</t>
  </si>
  <si>
    <t>Expedited annual maintenance &amp; certification for Bullet Blender Pro models</t>
  </si>
  <si>
    <t>Expedited annual maintenance &amp; performance certification for Bullet Blender Pro models: BT12LT, BT24M, BT5E. 2 business day turnaround. Shipping not included.</t>
  </si>
  <si>
    <t>AMX-FRB</t>
  </si>
  <si>
    <t>Expedited Annual Maintenance BlotBot</t>
  </si>
  <si>
    <t>Expedited annual maintenance for BlotBot</t>
  </si>
  <si>
    <t>Expedited annual maintenance and performance certification for BlotBot. 2 business day turnaround. Does not include shipping.</t>
  </si>
  <si>
    <t>BB24AUP.G</t>
  </si>
  <si>
    <t>Bullet Blender 24 Gold+</t>
  </si>
  <si>
    <t>Bullet Blender 24 Gold Plus homogenizer for 1.5 mL tubes. UK style plug</t>
  </si>
  <si>
    <t>Homogenizer for 24 samples in 1.5 mL tubes. Includes starter kit of beads &amp; tubes and sifting scoop. With CE certification. UK style plug</t>
  </si>
  <si>
    <t>BB50AUP.G</t>
  </si>
  <si>
    <t>Bullet Blender 50 Gold+</t>
  </si>
  <si>
    <t>Bullet Blender 50 Gold Plus homogenizer for 50 mL tubes. UK style plug</t>
  </si>
  <si>
    <t>Homogenizer for 8 samples in 50mL tubes. Includes starter kit of beads &amp; tubes and sifting scoop. With CE certification. UK style plug</t>
  </si>
  <si>
    <t>BB50DXP.G</t>
  </si>
  <si>
    <t>Bullet Blender 50 DX+</t>
  </si>
  <si>
    <t>Bullet Blender 50DX+ homogenizer for 50 mL tubes. UK style plug</t>
  </si>
  <si>
    <t>Homogenizer for 8 samples in 50mL tubes. Includes starter kit of beads and tubes. With CE certification. UK style plug</t>
  </si>
  <si>
    <t>BB5EAUP.G</t>
  </si>
  <si>
    <t>Bullet Blender 5E Gold+</t>
  </si>
  <si>
    <t>Bullet Blender 5E Gold+ homogenizer for 5 mL tubes. UK style plug</t>
  </si>
  <si>
    <t>Homogenizer for 12 samples in 5mL tubes. Includes starter kit of beads &amp; tubes and sifting scoop. With CE certification. UK style plug</t>
  </si>
  <si>
    <t>BSP-50B2</t>
  </si>
  <si>
    <t>Bead Sample Pack - 50mL Set</t>
  </si>
  <si>
    <t>Bead Sample Pack for 50 mL tubes</t>
  </si>
  <si>
    <t>set</t>
  </si>
  <si>
    <t>BSP-5E</t>
  </si>
  <si>
    <t>Bead Sample Pack - 5E Set</t>
  </si>
  <si>
    <t>Bead Sample Pack for 5 mL GATOR tubes</t>
  </si>
  <si>
    <t>BSP-5Y</t>
  </si>
  <si>
    <t>Bead Sample Pack - 5M Set</t>
  </si>
  <si>
    <t>Bead Sample Pack for 5 mL Axygen tubes</t>
  </si>
  <si>
    <t>BSP-ALL2</t>
  </si>
  <si>
    <t>Bead Sample Pack - Full Set</t>
  </si>
  <si>
    <t>Bead Sample Pack large assortment</t>
  </si>
  <si>
    <t>Bead Sample Pack large assortment sizes and materials</t>
  </si>
  <si>
    <t>BSP-CC2</t>
  </si>
  <si>
    <t>Bead Sample Pack - Cell Cultures</t>
  </si>
  <si>
    <t>Bead Sample Pack - cell cultures</t>
  </si>
  <si>
    <t>Bead Sample Pack for homogenizing cell cultures</t>
  </si>
  <si>
    <t>BSP-MC2</t>
  </si>
  <si>
    <t>Bead Sample Pack - Microcentrifuge Set</t>
  </si>
  <si>
    <t>Bead Sample Pack for 1.5 mL tubes</t>
  </si>
  <si>
    <t>BSP-OT3</t>
  </si>
  <si>
    <t>Bead Sample Pack - Organ Tissues</t>
  </si>
  <si>
    <t>Bead Sample Pack - tissue</t>
  </si>
  <si>
    <t>Bead Sample Pack for homogenizing organ tissue</t>
  </si>
  <si>
    <t>BT12LT.G</t>
  </si>
  <si>
    <t>Bullet Blender Lite</t>
  </si>
  <si>
    <t>Bullet Blender Lite with UK style plug</t>
  </si>
  <si>
    <t>Bullet Blender Lite homogenizer for up to 12 samples with UK style plug</t>
  </si>
  <si>
    <t>BT24M.G</t>
  </si>
  <si>
    <t>Bullet Blender Storm Pro</t>
  </si>
  <si>
    <t>Bullet Blender Storm Pro with UK style plug</t>
  </si>
  <si>
    <t>Bullet Blender Storm Pro homogenizer with UK style plug</t>
  </si>
  <si>
    <t>BT5E.G</t>
  </si>
  <si>
    <t>Bullet Blender 5E Pro</t>
  </si>
  <si>
    <t>Bullet Blender 5E Pro with UK style plug</t>
  </si>
  <si>
    <t>Bullet Blender 5E Pro homogenizer capacity of 12 5mL snapcap tubes with UK style plug</t>
  </si>
  <si>
    <t>BTLN2-1</t>
  </si>
  <si>
    <t>Bottles 2L Nalgene with Quick Connect</t>
  </si>
  <si>
    <t>2L Nalgene Bottle - quick connect cap. Each.</t>
  </si>
  <si>
    <t>2L Nalgene Bottle with quick connect cap. Each.</t>
  </si>
  <si>
    <t>BTLN2-2</t>
  </si>
  <si>
    <t>2L Nalgene Bottles and quick connect caps. Set of 2</t>
  </si>
  <si>
    <t>2L Nalgene Bottles with quick connect cap. Set of 2</t>
  </si>
  <si>
    <t>BTLN4</t>
  </si>
  <si>
    <t>Bottle 4L Nalgene with Quick Connect</t>
  </si>
  <si>
    <t>4L Nalgene Bottle - quick connect cap. Each.</t>
  </si>
  <si>
    <t>4L Nalgene Bottle with quick connect cap. Each.</t>
  </si>
  <si>
    <t>CAP-75</t>
  </si>
  <si>
    <t>Fused Silica Capillary</t>
  </si>
  <si>
    <t>Fused Silica Capillary 363 um OD, 10 m with cleaving tool</t>
  </si>
  <si>
    <t>Fused Silica Capillary, 75 um ID, 363 um OD, 10 meters and cleaving tool</t>
  </si>
  <si>
    <t>meters</t>
  </si>
  <si>
    <t>CK8A1-6</t>
  </si>
  <si>
    <t>Checkit Go 1</t>
  </si>
  <si>
    <t>1 uL Checkit Go - Box of 6</t>
  </si>
  <si>
    <t>Checkit Go model for 0.5 - 1 uL volume verification. Box of 6</t>
  </si>
  <si>
    <t>cartridges</t>
  </si>
  <si>
    <t>CK8C50-6</t>
  </si>
  <si>
    <t>Checkit Go 50</t>
  </si>
  <si>
    <t>50 uL Checkit Go - Box of 6</t>
  </si>
  <si>
    <t>Checkit Go model for 25 - 50 uL volume verification. Box of 6</t>
  </si>
  <si>
    <t>CK8J10-6</t>
  </si>
  <si>
    <t>Checkit Go 10</t>
  </si>
  <si>
    <t>10 uL Checkit Go - Box of 6</t>
  </si>
  <si>
    <t>Checkit Go model for 5 - 10 uL volume verification. Box of 6</t>
  </si>
  <si>
    <t>CK8K20-6</t>
  </si>
  <si>
    <t>Checkit Go 20</t>
  </si>
  <si>
    <t>20 uL Checkit Go - Box of 6</t>
  </si>
  <si>
    <t>Checkit Go model for 10 - 20 uL volume verification. Box of 6</t>
  </si>
  <si>
    <t>CK8P2-6</t>
  </si>
  <si>
    <t>Checkit Go 2</t>
  </si>
  <si>
    <t>2 uL Checkit Go - Box of 6</t>
  </si>
  <si>
    <t>Checkit Go model for 1 - 2 uL volume verification. Box of 6</t>
  </si>
  <si>
    <t>CK8V5-6</t>
  </si>
  <si>
    <t>Checkit Go 5</t>
  </si>
  <si>
    <t>5 uL Checkit Go - Box of 6</t>
  </si>
  <si>
    <t>Checkit Go model for 2.5 - 5 uL volume verification. Box of 6</t>
  </si>
  <si>
    <t>CKRA53</t>
  </si>
  <si>
    <t>Checkit Recorder</t>
  </si>
  <si>
    <t>Checkit Reader - Samsung Galaxy A53</t>
  </si>
  <si>
    <t>CTOOL1</t>
  </si>
  <si>
    <t>Capillary Cleaving Tool</t>
  </si>
  <si>
    <t>DYLY0102-6</t>
  </si>
  <si>
    <t>Checkit Go Dye Pellet</t>
  </si>
  <si>
    <t>Checkit Go Dye Pellet for 1 and 2 uL models. pack of 6</t>
  </si>
  <si>
    <t>Checkit Go Dye Pellet for resuspension in your buffer. Use with Checkit Go 1 and 2 uL models. pack of 6</t>
  </si>
  <si>
    <t>pellets</t>
  </si>
  <si>
    <t>DYLY0510-6</t>
  </si>
  <si>
    <t>Checkit Go Dye Pellet for 5 and 10 uL models. pack of 6</t>
  </si>
  <si>
    <t>Checkit Go Dye Pellet for resuspension in your buffer. Use with Checkit Go 5 and 10 uL models. pack of 6</t>
  </si>
  <si>
    <t>DYLY2050-6</t>
  </si>
  <si>
    <t>Checkit Go Dye Pellet for 20 and 50 uL models. pack of 6</t>
  </si>
  <si>
    <t>Checkit Go Dye Pellet for resuspension in your buffer. Use with Checkit Go 20 and 50 uL models. pack of 6</t>
  </si>
  <si>
    <t>E2DYDNAP-50</t>
  </si>
  <si>
    <t>DNA Plant Matter Extraction Kit</t>
  </si>
  <si>
    <t>DNA extraction kit for Plant Matter. 50 pack</t>
  </si>
  <si>
    <t>DNA extraction kit for Plant Matter and Fungus. 50 pack</t>
  </si>
  <si>
    <t>preps</t>
  </si>
  <si>
    <t>UK</t>
  </si>
  <si>
    <t>E2MNDNAT-50</t>
  </si>
  <si>
    <t>DNA Tissue Extraction Kit</t>
  </si>
  <si>
    <t>Magnetic beads DNA extraction kit for Animal Tissue. 50 pack</t>
  </si>
  <si>
    <t>Magnetic beads DNA extraction kit for Animal Tissue and Small Organisms. 50 pack</t>
  </si>
  <si>
    <t>E2MNRNAT-50</t>
  </si>
  <si>
    <t>RNA Tissue Extraction Kit</t>
  </si>
  <si>
    <t>Magnetic beads RNA extraction kit for Animal Tissue. 50 pack</t>
  </si>
  <si>
    <t>Magnetic beads RNA extraction kit for Animal Tissue and Small Organisms. 50 pack</t>
  </si>
  <si>
    <t>EW-BT</t>
  </si>
  <si>
    <t>Extended Warranty BT</t>
  </si>
  <si>
    <t>Extended warranty on BT12LT, BT24M or BT5E, from 2 to 4 years.</t>
  </si>
  <si>
    <t>Extended warranty on on BT12LT, BT24M or BT5E, from 2 to 4 years. Includes priority on repairs, parts, labor and domestic shipping.</t>
  </si>
  <si>
    <t>EW-FRB</t>
  </si>
  <si>
    <t>Extended Warranty BlotBot</t>
  </si>
  <si>
    <t>Extended warranty on a Freedom Rocker BlotBot, from 2 to 4 years.</t>
  </si>
  <si>
    <t>Extended warranty on a Freedom Rocker BlotBot, from 2 to 4 years. Includes priority on repairs, parts, labor and domestic shipping.</t>
  </si>
  <si>
    <t>FER400</t>
  </si>
  <si>
    <t>Replacement Ferrules</t>
  </si>
  <si>
    <t>1/8 inch Ferrule with 400 um ID</t>
  </si>
  <si>
    <t>ferrules</t>
  </si>
  <si>
    <t>FRB240.G</t>
  </si>
  <si>
    <t>Freedom Rocker BlotBot 240</t>
  </si>
  <si>
    <t>BlotBot 240 blot processor with UK style plug</t>
  </si>
  <si>
    <t>Freedom Rocker BlotBot 240 blot processor with UK style plug. CE certified.</t>
  </si>
  <si>
    <t>FRB240-BLK.G</t>
  </si>
  <si>
    <t>Freedom Rocker BlotBot 240-BLK</t>
  </si>
  <si>
    <t>BlotBot 240 blot processor, dark windows, with UK style plug</t>
  </si>
  <si>
    <t>Freedom Rocker BlotBot 240 blot processor with dark windows and UK style plug. CE certified.</t>
  </si>
  <si>
    <t>FRB248.G</t>
  </si>
  <si>
    <t>Freedom Rocker BlotBot 248</t>
  </si>
  <si>
    <t>BlotBot 248 blot processor. UK style plug</t>
  </si>
  <si>
    <t>Freedom Rocker BlotBot 248 blot processor for midi, mini and strip blots. Controls incubation of 2 reagents or antibodies (recoverable) and 1 buffer. with UK style plug. CE certified.</t>
  </si>
  <si>
    <t>FRB248-BLK.G</t>
  </si>
  <si>
    <t>Freedom Rocker BlotBot 248-BLK</t>
  </si>
  <si>
    <t>BlotBot 248 blot processor, dark windows. UK style plug</t>
  </si>
  <si>
    <t>Freedom Rocker BlotBot 248 blot processor with dark windows, for midi, mini and strip blots. Controls incubation of 2 reagents or antibodies (recoverable) and 1 buffer. with UK style plug. CE certified.</t>
  </si>
  <si>
    <t>FRB248V.G</t>
  </si>
  <si>
    <t>Freedom Rocker BlotBot 248V</t>
  </si>
  <si>
    <t>Freedom Rocker BlotBot 248 blot processor for midi, mini and strip blots. Controls incubation of 2 reagents or antibodies (recoverable) and 2 buffers. with UK style plug. CE certified.</t>
  </si>
  <si>
    <t>FRB248V-BLK.G</t>
  </si>
  <si>
    <t>Freedom Rocker BlotBot 248V-BLK</t>
  </si>
  <si>
    <t>Freedom Rocker BlotBot 248 blot processor with dark windows, for midi, mini and strip blots. Controls incubation of 2 reagents or antibodies (recoverable) and 2 buffers. with UK style plug. CE certified.</t>
  </si>
  <si>
    <t>FRIT-KIT</t>
  </si>
  <si>
    <t>Frit Kit</t>
  </si>
  <si>
    <t>Frit Kit for microbore capillary columns</t>
  </si>
  <si>
    <t>Frit Kit for microbore capillary columns. Includes Kasil-1624, formamide, and cleaving tool.</t>
  </si>
  <si>
    <t>GB01</t>
  </si>
  <si>
    <t>Glass Beads 0.1mm</t>
  </si>
  <si>
    <t>Glass beads. 0.1mm. 1 lb. Non-sterile.</t>
  </si>
  <si>
    <t>lb.</t>
  </si>
  <si>
    <t>GB01-RNA</t>
  </si>
  <si>
    <t>Glass Beads 0.1mm RNase Free</t>
  </si>
  <si>
    <t>Glass beads. 0.1mm. 4mL. RNase free.</t>
  </si>
  <si>
    <t>ml</t>
  </si>
  <si>
    <t>GB05</t>
  </si>
  <si>
    <t>Glass Beads 0.5mm</t>
  </si>
  <si>
    <t>Glass beads. 0.5mm. 1 lb. Non-sterile.</t>
  </si>
  <si>
    <t>GB05-RNA</t>
  </si>
  <si>
    <t>Glass Beads 0.5mm RNase Free</t>
  </si>
  <si>
    <t>Glass beads. 0.5mm. 4mL. RNase free.</t>
  </si>
  <si>
    <t>GB10</t>
  </si>
  <si>
    <t>Glass Beads 1.0mm</t>
  </si>
  <si>
    <t>Glass beads. 1.0mm. 1 lb. Non-sterile.</t>
  </si>
  <si>
    <t>GB20</t>
  </si>
  <si>
    <t>Glass Beads 2.0mm</t>
  </si>
  <si>
    <t>Glass beads. 2.0mm. 1 lb. Non-sterile.</t>
  </si>
  <si>
    <t>GLRT-10</t>
  </si>
  <si>
    <t>Gel Retainer</t>
  </si>
  <si>
    <t>Gel Retainers. pack of 10.</t>
  </si>
  <si>
    <t>Gel Retainers. Pack of 10 retainers</t>
  </si>
  <si>
    <t>GREEN5E100</t>
  </si>
  <si>
    <t>5E GREEN Lysis Kit 100</t>
  </si>
  <si>
    <t>5E GREEN Lysis Kit 100 pack</t>
  </si>
  <si>
    <t>Bead lysis kits for the homogenization of small, tough samples. Pack of 100, 5mL GATOR Safe-Lock tubes prefilled with beads.</t>
  </si>
  <si>
    <t>GREEN5E100-RNA</t>
  </si>
  <si>
    <t>5E GREEN RNA Lysis Kit 100</t>
  </si>
  <si>
    <t>5E GREEN RNA Lysis Kit 100 pack</t>
  </si>
  <si>
    <t>Bead lysis kits for the homogenization of small, tough samples. Pack of 100, 5mL GATOR Safe-Lock tubes prefilled with beads. RNase free.</t>
  </si>
  <si>
    <t>GREEN5E20</t>
  </si>
  <si>
    <t>5E GREEN Lysis Kit 20</t>
  </si>
  <si>
    <t>5E GREEN Lysis Kit 20 pack</t>
  </si>
  <si>
    <t>Bead lysis kits for the homogenization of small, tough samples. Pack of 20, 5mL GATOR Safe-Lock tubes prefilled with beads.</t>
  </si>
  <si>
    <t>GREEN5E20-RNA</t>
  </si>
  <si>
    <t>5E GREEN RNA Lysis Kit 20</t>
  </si>
  <si>
    <t>5E GREEN RNA Lysis Kit 20 pack</t>
  </si>
  <si>
    <t>Bead lysis kits for the homogenization of small, tough samples. Pack of 20, 5mL GATOR Safe-Lock tubes prefilled with beads. RNase free.</t>
  </si>
  <si>
    <t>GREENE1</t>
  </si>
  <si>
    <t>Green Lysis Kit 50</t>
  </si>
  <si>
    <t>Green Lysis Kit 50 pack</t>
  </si>
  <si>
    <t>Bead lysis kits for the homogenization of small, tough samples. Pack of 50, 1.5mL GATOR Safe-Lock tubes prefilled with beads.</t>
  </si>
  <si>
    <t>GREENE1-RNA</t>
  </si>
  <si>
    <t>Green RNA Lysis Kit 50</t>
  </si>
  <si>
    <t>Green RNA Lysis Kit 50 pack</t>
  </si>
  <si>
    <t>Bead lysis kits for the homogenization of small, tough samples. Pack of 50, 1.5mL GATOR Safe-Lock tubes prefilled with beads. RNase free.</t>
  </si>
  <si>
    <t>GREENE5</t>
  </si>
  <si>
    <t>Green Lysis Kit 250</t>
  </si>
  <si>
    <t>Green Lysis Kit 250 pack</t>
  </si>
  <si>
    <t>Bead lysis kits for the homogenization of small, tough samples. Pack of 250, 1.5mL GATOR Safe-Lock tubes prefilled with beads.</t>
  </si>
  <si>
    <t>GREENE5-RNA</t>
  </si>
  <si>
    <t>Green RNA Lysis Kit 250</t>
  </si>
  <si>
    <t>Green RNA Lysis Kit 250 pack</t>
  </si>
  <si>
    <t>Bead lysis kits for the homogenization of small, tough samples. Pack of 250, 1.5mL GATOR Safe-Lock tubes prefilled with beads. RNase free.</t>
  </si>
  <si>
    <t>GREENR1</t>
  </si>
  <si>
    <t>Green RINO Lysis Kit 50</t>
  </si>
  <si>
    <t>Green RINO Lysis Kit 50 pack</t>
  </si>
  <si>
    <t>Bead lysis kits for the homogenization of small, tough samples. Pack of 50, 1.5mL RINO screw-cap tubes prefilled with beads.</t>
  </si>
  <si>
    <t>GREENR1-RNA</t>
  </si>
  <si>
    <t>Green RINO RNA Lysis Kit 50</t>
  </si>
  <si>
    <t>Green RINO RNA Lysis Kit 50 pack</t>
  </si>
  <si>
    <t>Bead lysis kits for the homogenization of small, tough samples. Pack of 50, 1.5mL RINO screw-cap tubes prefilled with beads. RNase free.</t>
  </si>
  <si>
    <t>GREENR5</t>
  </si>
  <si>
    <t>Green RINO Lysis Kit 250</t>
  </si>
  <si>
    <t>Green RINO Lysis Kit 250 pack</t>
  </si>
  <si>
    <t>Bead lysis kits for the homogenization of small, tough samples. Pack of 250, 1.5mL RINO screw-cap tubes prefilled with beads.</t>
  </si>
  <si>
    <t>GREENR5-RNA</t>
  </si>
  <si>
    <t>Green RINO RNA Lysis Kit 250</t>
  </si>
  <si>
    <t>Green RINO RNA Lysis Kit 250 pack</t>
  </si>
  <si>
    <t>Bead lysis kits for the homogenization of small, tough samples. Pack of 250, 1.5mL RINO screw-cap tubes prefilled with beads. RNase free.</t>
  </si>
  <si>
    <t>HP3000-1/8in</t>
  </si>
  <si>
    <t>Very High Pressure Regulator (1/8in)</t>
  </si>
  <si>
    <t>High Pressure Regulator (1/8in) 3000 psi (20 Mpa)</t>
  </si>
  <si>
    <t>3000psi regulator for use with pressure injection cells. CGA-580 tank connection and 1/8 inch tubing OD outlet.</t>
  </si>
  <si>
    <t>HP3000-3mm</t>
  </si>
  <si>
    <t>Very High Pressure Regulator (3mm)</t>
  </si>
  <si>
    <t>High Pressure Regulator (3mm) 3000 psi (20 Mpa)</t>
  </si>
  <si>
    <t>3000psi regulator for use with pressure injection cells. CGA-580 tank connection and 3mm tubing OD outlet.</t>
  </si>
  <si>
    <t>HPREG-1/8in</t>
  </si>
  <si>
    <t>High Pressure Regulator (1/8in)</t>
  </si>
  <si>
    <t>High Pressure Regulator (1/8in) 1500 psi (10 Mpa)</t>
  </si>
  <si>
    <t>1500psi regulator for use with pressure injection cells. CGA-580 tank connection and 1/8 inch tubing OD outlet.</t>
  </si>
  <si>
    <t>HPREG-3mm</t>
  </si>
  <si>
    <t>High Pressure Regulator (3mm)</t>
  </si>
  <si>
    <t>High Pressure Regulator (3mm) 1500 psi (10 Mpa)</t>
  </si>
  <si>
    <t>1500psi regulator for use with pressure injection cells. CGA-580 tank connection and 3mm tubing OD outlet.</t>
  </si>
  <si>
    <t>LYSKITPC01</t>
  </si>
  <si>
    <t>Bead Lysis Kit PC01</t>
  </si>
  <si>
    <t>2 mL screw cap tubes with stabilized ceramic beads. DNase/RNase Free, Pk of 50</t>
  </si>
  <si>
    <t>2 mL screw cap tubes prefilled with stabilized ceramic beads for disrupting bacteria cultures. DNase/RNase Free, Pk of 50</t>
  </si>
  <si>
    <t>LYSKITPC1</t>
  </si>
  <si>
    <t>Bead Lysis Kit PC1</t>
  </si>
  <si>
    <t>2 mL screw cap tubes prefilled with stabilized ceramic beads for homogenizing soft tissue. DNase/RNase Free, Pk of 50</t>
  </si>
  <si>
    <t>LYSKITPC1 - 250</t>
  </si>
  <si>
    <t>Bead Lysis Kit PC1- 250</t>
  </si>
  <si>
    <t>2 mL screw cap tubes with stabilized ceramic beads. DNase/RNase Free, Pk of 250</t>
  </si>
  <si>
    <t>2 mL screw cap tubes prefilled with stabilized ceramic beads for homogenizing soft tissue. DNase/RNase Free, Pk of 250</t>
  </si>
  <si>
    <t>LYSKITPC1C2B</t>
  </si>
  <si>
    <t>Bead Lysis Kit PC1C2B</t>
  </si>
  <si>
    <t>2 mL screw cap tubes prefilled with stabilized ceramic beads for homogenizing soft and tough tissue. DNase/RNase Free, Pk of 50</t>
  </si>
  <si>
    <t>LYSKITPC2</t>
  </si>
  <si>
    <t>Bead Lysis Kit PC2</t>
  </si>
  <si>
    <t>2 mL screw cap tubes prefilled with stabilized ceramic beads. DNase/RNase Free, Pk of 50</t>
  </si>
  <si>
    <t>LYSKITPG01</t>
  </si>
  <si>
    <t>Bead Lysis Kit PG01</t>
  </si>
  <si>
    <t>2 mL screw cap tubes with glass beads. DNase/RNase Free, Pk of 50</t>
  </si>
  <si>
    <t>2 mL screw cap tubes prefilled with glass beads for disrupting microorganisms cultures. DNase/RNase Free, Pk of 50</t>
  </si>
  <si>
    <t>LYSKITPG05</t>
  </si>
  <si>
    <t>Bead Lysis Kit PG05</t>
  </si>
  <si>
    <t>2 mL screw cap tubes prefilled with glass beads for disrupting tough microorganism cultures. DNase/RNase Free, Pk of 50</t>
  </si>
  <si>
    <t>MAGRACK8</t>
  </si>
  <si>
    <t>Magnetic Tube Rack</t>
  </si>
  <si>
    <t>3 part magnetic tube stand system for extraction kits. Holds 8 tubes.</t>
  </si>
  <si>
    <t>3 part magnetic tube stand system for extraction kits. Holds 8 tubes. 1 each.</t>
  </si>
  <si>
    <t>MSP01</t>
  </si>
  <si>
    <t>Measuring Spoon 100</t>
  </si>
  <si>
    <t>Measuring Spoon 100 uL (0.1 mL) pack of 25</t>
  </si>
  <si>
    <t>100uL (0.1mL) measuring spoon. Ideal for aliquoting beads into tubes. Pack of 25</t>
  </si>
  <si>
    <t>spoons</t>
  </si>
  <si>
    <t>MSP01-RNA</t>
  </si>
  <si>
    <t>Measuring Spoon 100 RNase Free</t>
  </si>
  <si>
    <t>Measuring Spoon 100 RNase Free 100 uL (0.1 mL), pack of 10</t>
  </si>
  <si>
    <t>100uL (0.1mL) measuring spoon. Ideal for aliquoting beads into tubes. RNase free. Pack of 10</t>
  </si>
  <si>
    <t>MSP05</t>
  </si>
  <si>
    <t>Measuring Spoon 500</t>
  </si>
  <si>
    <t>Measuring Spoon 500 uL (0.5 mL), pack of 25</t>
  </si>
  <si>
    <t>500uL (0.5mL) measuring spoon. Ideal for aliquoting beads into tubes.Pack of 25</t>
  </si>
  <si>
    <t>MSP05-RNA</t>
  </si>
  <si>
    <t>Measuring Spoon 500 RNase Free</t>
  </si>
  <si>
    <t>Measuring Spoon 500 RNase Free 500 uL (0.5 mL), pack of 10</t>
  </si>
  <si>
    <t>500uL (0.5mL) measuring spoon. Ideal for aliquoting beads into tubes. RNase free. Pack of 10</t>
  </si>
  <si>
    <t>NAVY5E100</t>
  </si>
  <si>
    <t>5E Navy Lysis Kit 100</t>
  </si>
  <si>
    <t>5E Navy Lysis Kit 100 pack</t>
  </si>
  <si>
    <t>Bead lysis kits for the homogenization of large, tough samples. Pack of 100, 5mL GATOR Safe-Lock tubes prefilled with stainless steel beads.</t>
  </si>
  <si>
    <t>NAVY5E100-RNA</t>
  </si>
  <si>
    <t>5E Navy RNA Lysis Kit 100</t>
  </si>
  <si>
    <t>5E Navy RNA Lysis Kit 100 pack</t>
  </si>
  <si>
    <t>Bead lysis kits for the homogenization of large, tough samples. Pack of 100, 5mL GATOR Safe-Lock tubes prefilled with stainless steel beads. RNase free.</t>
  </si>
  <si>
    <t>NAVY5E20</t>
  </si>
  <si>
    <t>5E Navy Lysis Kit 20</t>
  </si>
  <si>
    <t>5E Navy Lysis Kit 20 pack</t>
  </si>
  <si>
    <t>Bead lysis kits for the homogenization of large, tough samples. Pack of 20, 5mL GATOR Safe-Lock tubes prefilled with stainless steel beads.</t>
  </si>
  <si>
    <t>NAVY5E20-RNA</t>
  </si>
  <si>
    <t>5E Navy RNA Lysis Kit 20</t>
  </si>
  <si>
    <t>5E Navy RNA Lysis Kit 20 pack</t>
  </si>
  <si>
    <t>Bead lysis kits for the homogenization of large, tough samples. Pack of 20, 5mL GATOR Safe-Lock tubes prefilled with stainless steel beads. RNase free.</t>
  </si>
  <si>
    <t>NAVYE1</t>
  </si>
  <si>
    <t>Navy Lysis Kit 50</t>
  </si>
  <si>
    <t>Navy Lysis Kit 50 pack</t>
  </si>
  <si>
    <t>Bead lysis kits for the homogenization of large, tough samples. Pack of 50, 1.5mL GATOR Safe-Lock tubes prefilled with stainless steel beads.</t>
  </si>
  <si>
    <t>NAVYE1-RNA</t>
  </si>
  <si>
    <t>Navy RNA Lysis Kit 50</t>
  </si>
  <si>
    <t>Navy RNA Lysis Kit 50 pack</t>
  </si>
  <si>
    <t>Bead lysis kits for the homogenization of large, tough samples. Pack of 50, 1.5mL GATOR Safe-Lock tubes prefilled with stainless steel beads. RNase free.</t>
  </si>
  <si>
    <t>NAVYE5</t>
  </si>
  <si>
    <t>Navy Lysis Kit 250</t>
  </si>
  <si>
    <t>Navy Lysis Kit 250 pack</t>
  </si>
  <si>
    <t>Bead lysis kits for the homogenization of large, tough samples. Pack of 250, 1.5mL GATOR Safe-Lock tubes prefilled with stainless steel beads.</t>
  </si>
  <si>
    <t>NAVYE5-RNA</t>
  </si>
  <si>
    <t>Navy RNA Lysis Kit 250</t>
  </si>
  <si>
    <t>Navy RNA Lysis Kit 250 pack</t>
  </si>
  <si>
    <t>Bead lysis kits for the homogenization of large, tough samples. Pack of 250, 1.5mL GATOR Safe-Lock tubes prefilled with stainless steel beads. RNase free.</t>
  </si>
  <si>
    <t>NAVYR1</t>
  </si>
  <si>
    <t>Navy RINO Lysis Kit 50</t>
  </si>
  <si>
    <t>Navy RINO Lysis Kit 50 pack</t>
  </si>
  <si>
    <t>Bead lysis kits for the homogenization of large, tough samples. Pack of 50, 1.5mL RINO screw-cap tubes prefilled with stainless steel beads.</t>
  </si>
  <si>
    <t>NAVYR1-RNA</t>
  </si>
  <si>
    <t>Navy RINO RNA Lysis Kit 50</t>
  </si>
  <si>
    <t>Navy RINO RNA Lysis Kit 50 pack</t>
  </si>
  <si>
    <t>Bead lysis kits for the homogenization of large, tough samples. Pack of 50, 1.5mL RINO screw-cap tubes prefilled with stainless steel beads. RNase free.</t>
  </si>
  <si>
    <t>NAVYR5</t>
  </si>
  <si>
    <t>Navy RINO Lysis Kit 250</t>
  </si>
  <si>
    <t>Navy RINO Lysis Kit 250 pack</t>
  </si>
  <si>
    <t>Bead lysis kits for the homogenization of large, tough samples. Pack of 250, 1.5mL RINO screw-cap tubes prefilled with stainless steel beads.</t>
  </si>
  <si>
    <t>NAVYR5-RNA</t>
  </si>
  <si>
    <t>Navy RINO RNA Lysis Kit 250</t>
  </si>
  <si>
    <t>Navy RINO RNA Lysis Kit 250 pack</t>
  </si>
  <si>
    <t>Bead lysis kits for the homogenization of large, tough samples. Pack of 250, 1.5mL RINO screw-cap tubes prefilled with stainless steel beads. RNase free.</t>
  </si>
  <si>
    <t>ORANGEE1-RNA</t>
  </si>
  <si>
    <t>Orange RNA Lysis Kit 50</t>
  </si>
  <si>
    <t>Orange RNA Lysis Kit pack of 50</t>
  </si>
  <si>
    <t>Bead lysis kits for extracting bacteria or generating single cell suspensions from tissue samples. Pack of 50, 1.5mL GATOR Safe-Lock tubes prefilled with stainless steel beads. RNase free.</t>
  </si>
  <si>
    <t>ORANGEE5-RNA</t>
  </si>
  <si>
    <t>Orange RNA Lysis Kit 250</t>
  </si>
  <si>
    <t>Orange RNA Lysis Kit pack of 250</t>
  </si>
  <si>
    <t>Bead lysis kits for extracting bacteria or generating single cell suspensions from tissue samples. Pack of 250, 1.5mL GATOR snap-cap tubes prefilled with stainless steel beads. RNase free.</t>
  </si>
  <si>
    <t>ORANGER1-RNA</t>
  </si>
  <si>
    <t>Orange RNA RINO Lysis Kit 50</t>
  </si>
  <si>
    <t>Orange RNA RINO Lysis Kit pack of 50</t>
  </si>
  <si>
    <t>Bead lysis kits for extracting bacteria or generating single cell suspensions from tissue samples. Pack of 50, 1.5mL RINO tubes prefilled with stainless steel beads. RNase free.</t>
  </si>
  <si>
    <t>ORANGER5-RNA</t>
  </si>
  <si>
    <t>Orange RNA RINO Lysis Kit 250</t>
  </si>
  <si>
    <t>Orange RNA RINO Lysis Kit pack of 250</t>
  </si>
  <si>
    <t>Bead lysis kits for extracting bacteria or generating single cell suspensions from tissue samples. Pack of 250, 1.5mL RINO tubes prefilled with stainless steel beads. RNase free.</t>
  </si>
  <si>
    <t>ORING2-116</t>
  </si>
  <si>
    <t>Replacement O-Rings</t>
  </si>
  <si>
    <t>Replacement O-Rings for pressure cell body. Pack of 5</t>
  </si>
  <si>
    <t>Replacement O-Ring for pressure cell body. Pack of 5.</t>
  </si>
  <si>
    <t>O-rings</t>
  </si>
  <si>
    <t>PACK-KIT</t>
  </si>
  <si>
    <t>Column Packing Kit</t>
  </si>
  <si>
    <t>Column Packing Kit: 1500psi regulator, tubing, capillary, cleaving tool, stirbar</t>
  </si>
  <si>
    <t>Column Packing Kit for pressure injection cells, includes 1500 psi regulator, 10 feet stainless steel tubing, 10 meters capillary with ceramic cleaving tool, and stirbar</t>
  </si>
  <si>
    <t>PACK-KIT-3000</t>
  </si>
  <si>
    <t>Column Packing Kit-3000</t>
  </si>
  <si>
    <t>Column Packing Kit: 3000psi regulator, tubing, capillary, cleaving tool, stirbar</t>
  </si>
  <si>
    <t>Column Packing Kit for pressure injection cells, includes 3000 psi regulator, 10 feet stainless steel tubing, 10 meters capillary, cleaving tool and stirbar</t>
  </si>
  <si>
    <t>PC77</t>
  </si>
  <si>
    <t>Pressure Inject. Cell PC77</t>
  </si>
  <si>
    <t>Column packer PC77</t>
  </si>
  <si>
    <t>Pressure Injection Cell / Column Packer PC77</t>
  </si>
  <si>
    <t>PC77-3mm</t>
  </si>
  <si>
    <t>Pressure Inject. Cell PC77 3mm</t>
  </si>
  <si>
    <t>Pressure Injection Cell / Column Packer PC77 with adapter for 3mm tubing</t>
  </si>
  <si>
    <t>PC77-3mmMAG.G</t>
  </si>
  <si>
    <t>Pressure Inject. Cell PC77-3mmMAG US</t>
  </si>
  <si>
    <t>Column packer PC77 with adapter for 3mm tubing. stirplate. UK style plug</t>
  </si>
  <si>
    <t>Pressure Injection Cell / Column Packer PC77 with adapter for 3mm tubing with stirplate - UK style plug</t>
  </si>
  <si>
    <t>PC77-MAG.G</t>
  </si>
  <si>
    <t>Pressure Inject. Cell PC77-Mag US</t>
  </si>
  <si>
    <t>Column packer PC77-Mag with UK style plug</t>
  </si>
  <si>
    <t>Pressure Injection Cell / Column Packer PC77 with stirplate - UK style plug</t>
  </si>
  <si>
    <t>PC8500</t>
  </si>
  <si>
    <t>Pressure Inject. Cell PC8500</t>
  </si>
  <si>
    <t>Column packer 8500 psi (59 MPa) max</t>
  </si>
  <si>
    <t>Pressure Injection Cell / Column Packer 8500 psi (59 MPa) max</t>
  </si>
  <si>
    <t>PC8500-3mm</t>
  </si>
  <si>
    <t>Pressure Inject. Cell PC8500 3mm</t>
  </si>
  <si>
    <t>Column packer 8500 psi (59 MPa) max with adapter for 3mm tubing</t>
  </si>
  <si>
    <t>Pressure Injection Cell / Column Packer 8500 psi (59 MPa) max for 3 mm tubing</t>
  </si>
  <si>
    <t>PC8500-3mmMAG.G</t>
  </si>
  <si>
    <t>Pressure Inject. Cell PC8500-3mmMAG US</t>
  </si>
  <si>
    <t>Column packer 8500psi (59MPa) max. for 3mm tubing. stirplate. UK style plug</t>
  </si>
  <si>
    <t>Pressure Injection Cell / Column Packer 8500 psi (59 MPa) max with adapter for 3mm tubing with stirplate - UK style plug</t>
  </si>
  <si>
    <t>PC8500-MAG.G</t>
  </si>
  <si>
    <t>Pressure Inject. Cell PC8500-Mag US</t>
  </si>
  <si>
    <t>Column packer 8500 psi (59 MPa) max. stirplate. UK style plug</t>
  </si>
  <si>
    <t>Pressure Injection Cell / Column Packer 8500 psi (59 MPa) max with stirplate - UK style plug</t>
  </si>
  <si>
    <t>PINK5E100</t>
  </si>
  <si>
    <t>5E PINK Lysis Kit 100</t>
  </si>
  <si>
    <t>5E PINK Lysis Kit 100 pack</t>
  </si>
  <si>
    <t>Bead lysis kits for homogenizing small soft or medium-tough samples. Pack of 100 5mL GATOR Safe-Lock tubes prefilled with stabilized ceramic beads.</t>
  </si>
  <si>
    <t>PINK5E100-RNA</t>
  </si>
  <si>
    <t>5E PINK RNA Lysis Kit 100</t>
  </si>
  <si>
    <t>5E PINK RNA Lysis Kit 100 pack</t>
  </si>
  <si>
    <t>Bead lysis kits for homogenizing small soft or medium-tough samples. Pack of 100 5mL GATOR Safe-Lock tubes prefilled with stabilized ceramic beads. RNase free.</t>
  </si>
  <si>
    <t>PINK5E20</t>
  </si>
  <si>
    <t>5E PINK Lysis Kit 20</t>
  </si>
  <si>
    <t>5E PINK Lysis Kit 20 pack</t>
  </si>
  <si>
    <t>Bead lysis kits for homogenizing small soft or medium-tough samples. Pack of 20 5mL GATOR Safe-Lock tubes prefilled with stabilized ceramic beads.</t>
  </si>
  <si>
    <t>PINK5E20-RNA</t>
  </si>
  <si>
    <t>5E PINK RNA Lysis Kit 20</t>
  </si>
  <si>
    <t>5E PINK RNA Lysis Kit 20 pack</t>
  </si>
  <si>
    <t>Bead lysis kits for homogenizing small soft or medium-tough samples. Pack of 20 5mL GATOR Safe-Lock tubes prefilled with stabilized ceramic beads. RNase free.</t>
  </si>
  <si>
    <t>PINKE1</t>
  </si>
  <si>
    <t>Pink Lysis Kit 50</t>
  </si>
  <si>
    <t>Pink Lysis Kit 50 pack</t>
  </si>
  <si>
    <t>Bead lysis kits for homogenizing small soft or medium-tough samples. Pack of 50 1.5mL GATOR Safe-Lock tubes prefilled with stabilized ceramic beads.</t>
  </si>
  <si>
    <t>PINKE1-RNA</t>
  </si>
  <si>
    <t>Pink RNA Lysis Kit 50</t>
  </si>
  <si>
    <t>Pink RNA Lysis Kit 50 pack</t>
  </si>
  <si>
    <t>Bead lysis kits for homogenizing small soft or medium-tough samples. Pack of 50 1.5mL GATOR Safe-Lock tubes prefilled with stabilized ceramic beads. RNase free.</t>
  </si>
  <si>
    <t>PINKE5</t>
  </si>
  <si>
    <t>Pink Lysis Kit 250</t>
  </si>
  <si>
    <t>Pink Lysis Kit 250 pack</t>
  </si>
  <si>
    <t>Bead lysis kits for homogenizing small soft or medium-tough samples. Pack of 250 1.5mL GATOR Safe-Lock tubes prefilled with stabilized ceramic beads.</t>
  </si>
  <si>
    <t>PINKE5-RNA</t>
  </si>
  <si>
    <t>Pink RNA Lysis Kit 250</t>
  </si>
  <si>
    <t>Pink RNA Lysis Kit 250 pack</t>
  </si>
  <si>
    <t>Bead lysis kits for homogenizing small soft or medium-tough samples. Pack of 250 1.5mL GATOR Safe-Lock tubes prefilled with stabilized ceramic beads. RNase free.</t>
  </si>
  <si>
    <t>PINKR1</t>
  </si>
  <si>
    <t>Pink RINO Lysis Kit 50</t>
  </si>
  <si>
    <t>Pink RINO Lysis Kit 50 pack</t>
  </si>
  <si>
    <t>Bead lysis kits for homogenizing small soft or medium-tough samples. Pack of 50 1.5mL RINO screw-cap tubes prefilled with stabilized ceramic beads.</t>
  </si>
  <si>
    <t>PINKR1-RNA</t>
  </si>
  <si>
    <t>Pink RINO RNA Lysis Kit 50</t>
  </si>
  <si>
    <t>Pink RINO RNA Lysis Kit 50 pack</t>
  </si>
  <si>
    <t>Bead lysis kits for homogenizing small soft or medium-tough samples. Pack of 50 1.5mL RINO screw-cap tubes prefilled with stabilized ceramic beads. RNase free.</t>
  </si>
  <si>
    <t>PINKR5</t>
  </si>
  <si>
    <t>Pink RINO Lysis Kit 250</t>
  </si>
  <si>
    <t>Pink RINO Lysis Kit 250 pack</t>
  </si>
  <si>
    <t>Bead lysis kits for homogenizing small soft or medium-tough samples. Pack of 250 1.5mL RINO screw-cap tubes prefilled with stabilized ceramic beads.</t>
  </si>
  <si>
    <t>PINKR5-RNA</t>
  </si>
  <si>
    <t>Pink RINO RNA Lysis Kit 250</t>
  </si>
  <si>
    <t>Pink RINO RNA Lysis Kit 250 pack</t>
  </si>
  <si>
    <t>Bead lysis kits for homogenizing small soft or medium-tough samples. Pack of 250 1.5mL RINO screw-cap tubes prefilled with stabilized ceramic beads. RNase free.</t>
  </si>
  <si>
    <t>PP-AD2S-50</t>
  </si>
  <si>
    <t>PrecisionPak DNA Animal Tissue Soft PC1 Kit</t>
  </si>
  <si>
    <t>DNA 2 mL screw cap lysis &amp; magnet bead extract kit for soft animal tissue, pk of 50</t>
  </si>
  <si>
    <t>PrecisionPak DNA Lysis and Extraction kits for soft animal tissue. 2 mL screw cap lysis and magnetic bead extraction. 50 pack</t>
  </si>
  <si>
    <t>PP-AD2T-50</t>
  </si>
  <si>
    <t>PrecisionPak DNA Animal Tissue Tough PC2 Kit</t>
  </si>
  <si>
    <t>DNA 2 mL screw cap lysis &amp; magnet bead extract kit for tough animal tissues, pk of 50</t>
  </si>
  <si>
    <t>PrecisionPak DNA Lysis and Extraction kits for tough animal tissues. 2 mL screw cap lysis and magnetic bead extraction. 50 pack</t>
  </si>
  <si>
    <t>PP-ADGS-50</t>
  </si>
  <si>
    <t>PrecisionPak DNA Animal Tissue Soft GATOR Kit</t>
  </si>
  <si>
    <t>DNA 1.5 mL snap cap lysis &amp; magnet bead extract kit for soft animal tissue, pk of 50</t>
  </si>
  <si>
    <t>PrecisionPak DNA Lysis and Extraction kits for {sub}. 1.5 mL snap cap lysis and magnetic bead extraction. 50 pack</t>
  </si>
  <si>
    <t>PP-ADGT-50</t>
  </si>
  <si>
    <t>PrecisionPak DNA Animal Tissue Tough GATOR Kit</t>
  </si>
  <si>
    <t>DNA 1.5 mL snap cap lysis &amp; magnet bead extract kit for tough animal tissue, pk of 50</t>
  </si>
  <si>
    <t>PrecisionPak DNA Lysis and Extraction kits for tough animal tissue. 1.5 mL snap cap lysis and magnetic bead extraction. 50 pack</t>
  </si>
  <si>
    <t>PP-ADRS-50</t>
  </si>
  <si>
    <t>PrecisionPak DNA Animal Tissue Soft RINO Kit</t>
  </si>
  <si>
    <t>DNA 1.5 mL screw cap lysis &amp; magnet bead extract kit for soft animal tissue, pk of 50</t>
  </si>
  <si>
    <t>PrecisionPak DNA Lysis and Extraction kits for soft animal tissue. 1.5 mL screw cap lysis and magnetic bead extraction. 50 pack</t>
  </si>
  <si>
    <t>PP-ADRT-50</t>
  </si>
  <si>
    <t>PrecisionPak DNA Animal Tissue Tough RINO Kit</t>
  </si>
  <si>
    <t>DNA 1.5 mL screw cap lysis &amp; magnet bead extract kit for tough animal tissue, pk of 50</t>
  </si>
  <si>
    <t>PrecisionPak DNA Lysis and Extraction kits for tough animal tissue. 1.5 mL screw cap lysis and magnetic bead extraction. 50 pack</t>
  </si>
  <si>
    <t>PP-AR2S-50</t>
  </si>
  <si>
    <t>PrecisionPak RNA Animal Tissue Soft PC1 Kit</t>
  </si>
  <si>
    <t>RNA 2 mL screw cap lysis &amp; magnet bead extract kit for soft animal tissue, pk of 50</t>
  </si>
  <si>
    <t>PrecisionPak RNA Lysis and Extraction kits for soft animal tissue. 2 mL screw cap lysis and magnetic bead extraction. 50 pack</t>
  </si>
  <si>
    <t>PP-AR2T-50</t>
  </si>
  <si>
    <t>PrecisionPak RNA Animal Tissue Tough PC2 Kit</t>
  </si>
  <si>
    <t>RNA 2 mL screw cap lysis &amp; magnet bead extract kit for tough animal tissue, pk of 50</t>
  </si>
  <si>
    <t>PrecisionPak RNA Lysis and Extraction kits for tough animal tissue. 2 mL screw cap lysis and magnetic bead extraction. 50 pack</t>
  </si>
  <si>
    <t>PP-ARGS-50</t>
  </si>
  <si>
    <t>PrecisionPak RNA Animal Tissue Soft GATOR Kit</t>
  </si>
  <si>
    <t>RNA 1.5 mL snap cap lysis &amp; magnet bead extract kit for soft animal tissue, pk of 50</t>
  </si>
  <si>
    <t>PrecisionPak RNA Lysis and Extraction kits for soft animal tissue. 1.5 mL snap cap lysis and magnetic bead extraction. 50 pack</t>
  </si>
  <si>
    <t>PP-ARGT-50</t>
  </si>
  <si>
    <t>PrecisionPak RNA Animal Tissue Tough GATOR Kit</t>
  </si>
  <si>
    <t>RNA 1.5 mL snap cap lysis &amp; magnet bead extract kit for tough animal tissue, pk of 50</t>
  </si>
  <si>
    <t>PrecisionPak RNA Lysis and Extraction kits for tough animal tissue. 1.5 mL snap cap lysis and magnetic bead extraction. 50 pack</t>
  </si>
  <si>
    <t>PP-ARRS-50</t>
  </si>
  <si>
    <t>PrecisionPak RNA Animal Tissue Soft RINO Kit</t>
  </si>
  <si>
    <t>RNA 1.5 mL screw cap lysis &amp; magnet bead extract kit for soft animal tissues, pk of 50</t>
  </si>
  <si>
    <t>PrecisionPak RNA Lysis and Extraction kits for soft animal tissues. 1.5 mL screw cap lysis and magnetic bead extraction. 50 pack</t>
  </si>
  <si>
    <t>PP-ARRT-50</t>
  </si>
  <si>
    <t>PrecisionPak RNA Animal Tissue Tough RINO Kit</t>
  </si>
  <si>
    <t>RNA 1.5 mL screw cap lysis &amp; magnet bead extract kit for tough animal tissue, pk of 50</t>
  </si>
  <si>
    <t>PrecisionPak RNA Lysis and Extraction kits for tough animal tissue. 1.5 mL screw cap lysis and magnetic bead extraction. 50 pack</t>
  </si>
  <si>
    <t>PP-PD2S-50</t>
  </si>
  <si>
    <t>PrecisionPak DNA Plant Matter Soft PC1 Kit</t>
  </si>
  <si>
    <t>DNA 2 mL screw cap lysis &amp; magnet bead extract kit for soft plant matter, pk of 50</t>
  </si>
  <si>
    <t>PrecisionPak DNA Lysis and Extraction kits for soft plant matter. 2 mL screw cap lysis and magnetic bead extraction. 50 pack</t>
  </si>
  <si>
    <t>PP-PD2T-50</t>
  </si>
  <si>
    <t>PrecisionPak DNA Plant Matter Tough PC2 Kit</t>
  </si>
  <si>
    <t>DNA 2 mL screw cap lysis &amp; magnet bead extract kit for tough plant matter, pk of 50</t>
  </si>
  <si>
    <t>PrecisionPak DNA Lysis and Extraction kits for tough plant matter. 2 mL screw cap lysis and magnetic bead extraction. 50 pack</t>
  </si>
  <si>
    <t>PP-PDGS-50</t>
  </si>
  <si>
    <t>PrecisionPak DNA Plant Matter Soft GATOR Kit</t>
  </si>
  <si>
    <t>DNA 1.5 mL snap cap lysis &amp; magnet bead extract kit for soft plant matter, pk of 50</t>
  </si>
  <si>
    <t>PrecisionPak DNA Lysis and Extraction kits for soft plant matter. 1.5 mL snap cap lysis and magnetic bead extraction. 50 pack</t>
  </si>
  <si>
    <t>PP-PDGT-50</t>
  </si>
  <si>
    <t>PrecisionPak DNA Plant Matter Tough GATOR Kit</t>
  </si>
  <si>
    <t>DNA 1.5 mL snap cap lysis &amp; magnet bead extract kit for tough plant matter, pk of 50</t>
  </si>
  <si>
    <t>PrecisionPak DNA Lysis and Extraction kits for tough plant matter. 1.5 mL snap cap lysis and magnetic bead extraction. 50 pack</t>
  </si>
  <si>
    <t>PP-PDRS-50</t>
  </si>
  <si>
    <t>PrecisionPak DNA Plant Matter Soft RINO Kit</t>
  </si>
  <si>
    <t>DNA 1.5 mL screw cap lysis &amp; magnet bead extract kit for soft plant matter, pk of 50</t>
  </si>
  <si>
    <t>PrecisionPak DNA Lysis and Extraction kits for soft plant matter. 1.5 mL screw cap lysis and magnetic bead extraction. 50 pack</t>
  </si>
  <si>
    <t>PP-PDRT-50</t>
  </si>
  <si>
    <t>PrecisionPak DNA Plant Matter Tough RINO Kit</t>
  </si>
  <si>
    <t>DNA 1.5 mL screw cap lysis &amp; magnet bead extract kit for tough plant matter, pk of 50</t>
  </si>
  <si>
    <t>PrecisionPak DNA Lysis and Extraction kits for tough plant matter. 1.5 mL screw cap lysis and magnetic bead extraction. 50 pack</t>
  </si>
  <si>
    <t>PP-SD2S-50</t>
  </si>
  <si>
    <t>PrecisionPak DNA Small Organism Soft PC1 Kit</t>
  </si>
  <si>
    <t>DNA 2 mL screw cap lysis &amp; magnet bead extract kit for soft small organism, pk of 50</t>
  </si>
  <si>
    <t>PrecisionPak DNA Lysis and Extraction kits for soft small organism. 2 mL screw cap lysis and magnetic bead extraction. 50 pack</t>
  </si>
  <si>
    <t>PP-SD2T-50</t>
  </si>
  <si>
    <t>PrecisionPak DNA Small Organism Tough PC2 Kit</t>
  </si>
  <si>
    <t>DNA 2 mL screw cap lysis &amp; magnet bead extract kit for tough small organism, pk of 50</t>
  </si>
  <si>
    <t>PrecisionPak DNA Lysis and Extraction kits for tough small organism. 2 mL screw cap lysis and magnetic bead extraction. 50 pack</t>
  </si>
  <si>
    <t>PP-SDGS-50</t>
  </si>
  <si>
    <t>PrecisionPak DNA Small Organism Soft GATOR Kit</t>
  </si>
  <si>
    <t>DNA 1.5 mL snap cap lysis &amp; magnet bead extract kit for soft small organism, pk of 50</t>
  </si>
  <si>
    <t>PrecisionPak DNA Lysis and Extraction kits for soft small organism. 1.5 mL snap cap lysis and magnetic bead extraction. 50 pack</t>
  </si>
  <si>
    <t>PP-SDGT-50</t>
  </si>
  <si>
    <t>PrecisionPak DNA Small Organism Tough GATOR Kit</t>
  </si>
  <si>
    <t>DNA 1.5 mL snap cap lysis &amp; magnet bead extract kit for tough small organism, pk of 50</t>
  </si>
  <si>
    <t>PrecisionPak DNA Lysis and Extraction kits for tough small organism. 1.5 mL snap cap lysis and magnetic bead extraction. 50 pack</t>
  </si>
  <si>
    <t>PP-SDRS-50</t>
  </si>
  <si>
    <t>PrecisionPak DNA Small Organism Soft RINO Kit</t>
  </si>
  <si>
    <t>DNA 1.5 mL screw cap lysis &amp; magnet bead extract kit for soft small organism, pk of 50</t>
  </si>
  <si>
    <t>PrecisionPak DNA Lysis and Extraction kits for soft small organism. 1.5 mL screw cap lysis and magnetic bead extraction. 50 pack</t>
  </si>
  <si>
    <t>PP-SDRT-50</t>
  </si>
  <si>
    <t>PrecisionPak DNA Small Organism Tough RINO Kit</t>
  </si>
  <si>
    <t>DNA 1.5 mL screw cap lysis &amp; magnet bead extract kit for tough small organism, pk of 50</t>
  </si>
  <si>
    <t>PrecisionPak DNA Lysis and Extraction kits for tough small organism. 1.5 mL screw cap lysis and magnetic bead extraction. 50 pack</t>
  </si>
  <si>
    <t>PP-SR2S-50</t>
  </si>
  <si>
    <t>PrecisionPak RNA Small Organism Soft PC1 Kit</t>
  </si>
  <si>
    <t>RNA 2 mL screw cap lysis &amp; magnet bead extract kit for soft small organism, pk of 50</t>
  </si>
  <si>
    <t>PrecisionPak RNA Lysis and Extraction kits for soft small organism. 2 mL screw cap lysis and magnetic bead extraction. 50 pack</t>
  </si>
  <si>
    <t>PP-SR2T-50</t>
  </si>
  <si>
    <t>PrecisionPak RNA Small Organism Tough PC2 Kit</t>
  </si>
  <si>
    <t>RNA 2 mL screw cap lysis &amp; magnet bead extract kit for tough small organism, pk of 50</t>
  </si>
  <si>
    <t>PrecisionPak RNA Lysis and Extraction kits for tough small organism. 2 mL screw cap lysis and magnetic bead extraction. 50 pack</t>
  </si>
  <si>
    <t>PP-SRGS-50</t>
  </si>
  <si>
    <t>PrecisionPak RNA Small Organism Soft GATOR Kit</t>
  </si>
  <si>
    <t>RNA 1.5 mL snap cap lysis &amp; magnet bead extract kit for soft small organism, pk of 50</t>
  </si>
  <si>
    <t>PrecisionPak RNA Lysis and Extraction kits for soft small organism. 1.5 mL snap cap lysis and magnetic bead extraction. 50 pack</t>
  </si>
  <si>
    <t>PP-SRGT-50</t>
  </si>
  <si>
    <t>PrecisionPak RNA Small Organism Tough GATOR Kit</t>
  </si>
  <si>
    <t>RNA 1.5 mL snap cap lysis &amp; magnet bead extract kit for tough small organism, pk of 50</t>
  </si>
  <si>
    <t>PrecisionPak RNA Lysis and Extraction kits for tough small organism. 1.5 mL snap cap lysis and magnetic bead extraction. 50 pack</t>
  </si>
  <si>
    <t>PP-SRRS-50</t>
  </si>
  <si>
    <t>PrecisionPak RNA Small Organism Soft RINO Kit</t>
  </si>
  <si>
    <t>RNA 1.5 mL screw cap lysis &amp; magnet bead extract kit for soft small organism, pk of 50</t>
  </si>
  <si>
    <t>PrecisionPak RNA Lysis and Extraction kits for soft small organism. 1.5 mL screw cap lysis and magnetic bead extraction. 50 pack</t>
  </si>
  <si>
    <t>PP-SRRT-50</t>
  </si>
  <si>
    <t>PrecisionPak RNA Small Organism Tough RINO Kit</t>
  </si>
  <si>
    <t>RNA 1.5 mL screw cap lysis &amp; magnet bead extract kit for tough small organism, pk of 50</t>
  </si>
  <si>
    <t>PrecisionPak RNA Lysis and Extraction kits for tough small organism. 1.5 mL screw cap lysis and magnetic bead extraction. 50 pack</t>
  </si>
  <si>
    <t>RED5E100</t>
  </si>
  <si>
    <t>5E RED Lysis Kit 100</t>
  </si>
  <si>
    <t>5E RED Lysis Kit 100 pack</t>
  </si>
  <si>
    <t>Bead lysis kits for homogenizing large soft or medium-tough samples. Pack of 100 5mL GATOR Safe-Lock tubes prefilled with stabilized ceramic beads.</t>
  </si>
  <si>
    <t>RED5E100-RNA</t>
  </si>
  <si>
    <t>5E RED RNA Lysis Kit 100</t>
  </si>
  <si>
    <t>5E RED RNA Lysis Kit 100 pack</t>
  </si>
  <si>
    <t>Bead lysis kits for homogenizing large soft or medium-tough samples. Pack of 100 5mL GATOR Safe-Lock tubes prefilled with stabilized ceramic beads. RNase free.</t>
  </si>
  <si>
    <t>RED5E20</t>
  </si>
  <si>
    <t>5E RED Lysis Kit 20</t>
  </si>
  <si>
    <t>5E RED Lysis Kit 20 pack</t>
  </si>
  <si>
    <t>Bead lysis kits for homogenizing large soft or medium-tough samples. Pack of 20 5mL GATOR Safe-Lock tubes prefilled with stabilized ceramic beads.</t>
  </si>
  <si>
    <t>RED5E20-RNA</t>
  </si>
  <si>
    <t>5E RED RNA Lysis Kit 20</t>
  </si>
  <si>
    <t>5E RED RNA Lysis Kit 20 pack</t>
  </si>
  <si>
    <t>Bead lysis kits for homogenizing large soft or medium-tough samples. Pack of 20 5mL GATOR Safe-Lock tubes prefilled with stabilized ceramic beads. RNase free.</t>
  </si>
  <si>
    <t>REDE1</t>
  </si>
  <si>
    <t>Red Lysis Kit 50</t>
  </si>
  <si>
    <t>Red Lysis Kit 50 pack</t>
  </si>
  <si>
    <t>Bead lysis kits for homogenizing large soft or medium-tough samples. Pack of 50 1.5mL GATOR Safe-Lock tubes prefilled with stabilized ceramic beads.</t>
  </si>
  <si>
    <t>REDE1-RNA</t>
  </si>
  <si>
    <t>Red RNA Lysis Kit 50</t>
  </si>
  <si>
    <t>Red RNA Lysis Kit 50 pack</t>
  </si>
  <si>
    <t>Bead lysis kits for homogenizing large soft or medium-tough samples. Pack of 50 1.5mL GATOR Safe-Lock tubes prefilled with stabilized ceramic beads. RNase free.</t>
  </si>
  <si>
    <t>REDE5</t>
  </si>
  <si>
    <t>Red Lysis Kit 250</t>
  </si>
  <si>
    <t>Red Lysis Kit 250 pack</t>
  </si>
  <si>
    <t>Bead lysis kits for homogenizing large soft or medium-tough samples. Pack of 250 1.5mL GATOR Safe-Lock tubes prefilled with stabilized ceramic beads.</t>
  </si>
  <si>
    <t>REDE5-RNA</t>
  </si>
  <si>
    <t>Red RNA Lysis Kit 250</t>
  </si>
  <si>
    <t>Red RNA Lysis Kit 250 pack</t>
  </si>
  <si>
    <t>Bead lysis kits for homogenizing large soft or medium-tough samples. Pack of 250 1.5mL GATOR Safe-Lock tubes prefilled with stabilized ceramic beads. RNase free.</t>
  </si>
  <si>
    <t>REDR1</t>
  </si>
  <si>
    <t>Red RINO Lysis Kit 50</t>
  </si>
  <si>
    <t>Red RINO Lysis Kit 50 pack</t>
  </si>
  <si>
    <t>Bead lysis kits for homogenizing large soft or medium-tough samples. Pack of 50 1.5mL RINO screw-cap tubes prefilled with stabilized ceramic beads.</t>
  </si>
  <si>
    <t>REDR1-RNA</t>
  </si>
  <si>
    <t>Red RINO RNA Lysis Kit 50</t>
  </si>
  <si>
    <t>Red RINO RNA Lysis Kit 50 pack</t>
  </si>
  <si>
    <t>Bead lysis kits for homogenizing large soft or medium-tough samples. Pack of 50 1.5mL RINO screw-cap tubes prefilled with stabilized ceramic beads. RNase free.</t>
  </si>
  <si>
    <t>REDR5</t>
  </si>
  <si>
    <t>Red RINO Lysis Kit 250</t>
  </si>
  <si>
    <t>Red RINO Lysis Kit 250 pack</t>
  </si>
  <si>
    <t>Bead lysis kits for homogenizing large soft or medium-tough samples. Pack of 250 1.5mL RINO screw-cap tubes prefilled with stabilized ceramic beads.</t>
  </si>
  <si>
    <t>REDR5-RNA</t>
  </si>
  <si>
    <t>Red RINO RNA Lysis Kit 250</t>
  </si>
  <si>
    <t>Red RINO RNA Lysis Kit 250 pack</t>
  </si>
  <si>
    <t>Bead lysis kits for homogenizing large soft or medium-tough samples. Pack of 250 1.5mL RINO screw-cap tubes prefilled with stabilized ceramic beads. RNase free.</t>
  </si>
  <si>
    <t>RR210-PL.G</t>
  </si>
  <si>
    <t>RoboRocker 210</t>
  </si>
  <si>
    <t>Programmable rocker with platform. Basic firmware. UK style plug</t>
  </si>
  <si>
    <t>Programmable rocker with platform with 6 stackable wellplate/culture plate slots in 3 x 2 array. Basic firmware, 1 programmable stage of angle, speed and dwell time. UK style plug. Touch screen.</t>
  </si>
  <si>
    <t>RR210-PL2.G</t>
  </si>
  <si>
    <t>Programmable rocker with 2 platforms. Basic firmware. UK style plug</t>
  </si>
  <si>
    <t>Programmable rocker with two platforms, each with 6 stackable wellplate/cutlureplate slots in 3 x 2 array. Basic firmware, 1 programmable stage of angle, speed and dwell time. UK style plug. Touch screen.</t>
  </si>
  <si>
    <t>RR210-RK2.G</t>
  </si>
  <si>
    <t>Programmable rocker with 2-level rack. Basic firmware. UK style plug.</t>
  </si>
  <si>
    <t>RoboRocker programmable rocker with 2-level side facing rack with 3 plate positions per level. Basic firmware for symmetric rocking with pauses. UK style plug. Touch screen.</t>
  </si>
  <si>
    <t>RR210-RK2F.G</t>
  </si>
  <si>
    <t>RoboRocker programmable rocker with 2-level front facing rack with 3 plate positions per level. Basic firmware for symmetric rocking with pauses. UK style plug. Touch screen.</t>
  </si>
  <si>
    <t>RR210-RK4.G</t>
  </si>
  <si>
    <t>Programmable rocker with 4-level rack. Basic firmware. UK style plug.</t>
  </si>
  <si>
    <t>RoboRocker programmable rocker with 4-level side facing rack with 3 plate positions per level. Basic firmware for symmetric rocking with pauses. UK style plug. Touch screen.</t>
  </si>
  <si>
    <t>RR210-RK4F.G</t>
  </si>
  <si>
    <t>RR212-PL.G</t>
  </si>
  <si>
    <t>RoboRocker 212</t>
  </si>
  <si>
    <t>RoboRocker programmable rocker - std firmware, 6 plate slots. UK style plug.</t>
  </si>
  <si>
    <t>RoboRocker programmable tilt table with 6 stackable wellplate/culture plate slots, 3 x 2 array. Standard firmware, 4 programmable stages of angle, speed and dwell time. UK style plug. Touch screen.</t>
  </si>
  <si>
    <t>RR212-PL2.G</t>
  </si>
  <si>
    <t>RoboRocker programmable rocker - std firmware, platform has 6 plate slots. UK style plug.</t>
  </si>
  <si>
    <t>Programmable rocker with 2 platforms, each with 6 stackable wellplate/culture plate slots, 3 x 2 array. Standard firmware, 4 programmable stages of angle, speed and dwell time. UK style plug. Touch screen.</t>
  </si>
  <si>
    <t>RR212-RK2.G</t>
  </si>
  <si>
    <t>Programmable rocker with 2-level rack. Std firmware. UK style plug.</t>
  </si>
  <si>
    <t>RoboRocker programmable rocker with 2-level side facing rack with 3 plate positions per level. Standard firmware for assymmetric rocking with pauses. UK style plug. Touch screen.</t>
  </si>
  <si>
    <t>RR212-RK2F.G</t>
  </si>
  <si>
    <t>RoboRocker programmable rocker with 2-level front facing rack with 3 plate positions per level. Standard firmware for assymmetric rocking with pauses. UK style plug. Touch screen.</t>
  </si>
  <si>
    <t>RR212-RK4.G</t>
  </si>
  <si>
    <t>Programmable rocker with 4-level rack. Std firmware. UK style plug.</t>
  </si>
  <si>
    <t>RoboRocker programmable rocker with 4-level side facing rack with 3 plate positions per level. Standard firmware for assymmetric rocking with pauses. UK style plug. Touch screen.</t>
  </si>
  <si>
    <t>RR212-RK4F.G</t>
  </si>
  <si>
    <t>RR214-PL.G</t>
  </si>
  <si>
    <t>RoboRocker 214</t>
  </si>
  <si>
    <t>Programmable rocker with platform, adv firmware, 6 well slot. UK style plug.</t>
  </si>
  <si>
    <t>Programmable rocker with platform with 6 stackable wellplate/culture plate slots in 3 x 2 array. Advanced firmware, programmable pulses, angle, speed and dwell time. UK style plug. Touch screen.</t>
  </si>
  <si>
    <t>RR214-PL2.G</t>
  </si>
  <si>
    <t>Programmable rocker with 2 platforms, adv firmware, 6 well slot. UK style plug.</t>
  </si>
  <si>
    <t>Programmable rocker with 2 platforms, each with 6 stackable wellplate/culture plate slots in 3 x 2 array. Advanced firmware, programmable pulses, angle, speed and dwell time. UK style plug. Touch screen.</t>
  </si>
  <si>
    <t>RR214-RK2.G</t>
  </si>
  <si>
    <t>Programmable rocker with 2-level rack. Adv firmware. UK style plug.</t>
  </si>
  <si>
    <t>RoboRocker programmable rocker with 2-level side facing rack with 3 plate positions per level. Advanced firmware for programmable pulses, angle, speed and dwell. UK style plug. Touch screen.</t>
  </si>
  <si>
    <t>RR214-RK2F.G</t>
  </si>
  <si>
    <t>RoboRocker programmable rocker with 2-level front facing rack with 3 plate positions per level. Advanced firmware for programmable pulses, angle, speed &amp; pause. UK style plug. Touch screen.</t>
  </si>
  <si>
    <t>RR214-RK4.G</t>
  </si>
  <si>
    <t>Programmable rocker with 4-level rack. Adv. firmware. UK style plug.</t>
  </si>
  <si>
    <t>RoboRocker programmable rocker with 4-level side facing rack with 3 plate positions per level. Advanced firmware for programmable pulses, angle, speed and dwell. UK style plug. Touch screen.</t>
  </si>
  <si>
    <t>RR214-RK4F.G</t>
  </si>
  <si>
    <t>Programmable rocker with 4-level rack. Adv firmware. UK style plug.</t>
  </si>
  <si>
    <t>RoboRocker programmable rocker with 4-levelrack front facing with 3 plate positions per level. Adv firmware for assymmetric rocking with pauses. UK style plug. Touch screen.</t>
  </si>
  <si>
    <t>RR310-PL.G</t>
  </si>
  <si>
    <t>Heavy Duty RoboRocker 310</t>
  </si>
  <si>
    <t>Heavy duty programmable rocker - basic firmware. UK style plug.</t>
  </si>
  <si>
    <t>Heavy duty programmable rocker. Basic firmware for symmetric rocking. Touch screen. UK style plug.</t>
  </si>
  <si>
    <t>RR312-PL.G</t>
  </si>
  <si>
    <t>Heavy Duty RoboRocker 312</t>
  </si>
  <si>
    <t>Heavy duty programmable rocker - Std firmware. UK style plug.</t>
  </si>
  <si>
    <t>Heavy duty programmable rocker. Standard firmware for assymmetric rocking and 3 stored programs. Touch screen. UK style plug</t>
  </si>
  <si>
    <t>RR750-RK1.G</t>
  </si>
  <si>
    <t>High Speed RoboRocker 750</t>
  </si>
  <si>
    <t>High speed RoboRocker programmable rocker - basic firmware. UK style plug.</t>
  </si>
  <si>
    <t>High Speed RoboRocker with single level plate rack with 3 well plate positions, Basic firmware for symmetric rocking. UK style plug. Touch screen.</t>
  </si>
  <si>
    <t>RR752-RK1.G</t>
  </si>
  <si>
    <t>High Speed RoboRocker 752</t>
  </si>
  <si>
    <t>High speed programmable rocker. Standard firmware. UK style plug.</t>
  </si>
  <si>
    <t>High speed programmable rocker. Assymetric rocking. 3 stored programs. Touch screen. UK style plug.</t>
  </si>
  <si>
    <t>RRVR-100</t>
  </si>
  <si>
    <t>100 BlotBot Reagent Reservoirs</t>
  </si>
  <si>
    <t>BlotBot reagent reservoirs will allow dispensing of unique reagents during processing. Pack of 100.</t>
  </si>
  <si>
    <t>RRVR-500</t>
  </si>
  <si>
    <t>500 BlotBot Reagent Reservoirs</t>
  </si>
  <si>
    <t>BlotBot reagent reservoirs will allow dispensing of unique reagents tray during processing. Pack of 500.</t>
  </si>
  <si>
    <t>RVRFL</t>
  </si>
  <si>
    <t>Foil Seals for Blotbot Reservoirs</t>
  </si>
  <si>
    <t>Foil Seals for Blotbot Reservoirs. Pack of 200.</t>
  </si>
  <si>
    <t>Foil seals to allow reagent reservoirs to be reused. Pack of 200.</t>
  </si>
  <si>
    <t>SLV1E5A</t>
  </si>
  <si>
    <t>Tube Adapters 1E5A</t>
  </si>
  <si>
    <t>Tube Adapter Sleeves for 1.5 mL snap cap tubes in 5 mL tube Bullet Blenders. Set</t>
  </si>
  <si>
    <t>Tube Adapter Sleeves for 1.5 mL snap cap tubes in 5 mL tube Bullet Blenders. Set of 12.</t>
  </si>
  <si>
    <t>SLV2A</t>
  </si>
  <si>
    <t>Tube Adapters 2A</t>
  </si>
  <si>
    <t>Tube Adapter Sleeves for 2 mL screw cap tubes in 5 mL tube Bullet Blenders. Set</t>
  </si>
  <si>
    <t>Tube Adapter Sleeves for 2 mL screw cap tubes in 5 mL tube Bullet Blenders. Set of 12.</t>
  </si>
  <si>
    <t>SLV2ML</t>
  </si>
  <si>
    <t>Tube Adapters 2mL</t>
  </si>
  <si>
    <t>Tube Adapter Sleeves for 1.5 - 2 mL tubes in 5 mL tube Bullet Blenders. Set</t>
  </si>
  <si>
    <t>Tube Adapter Sleeves. A set of 12 for 1.5 mL snap cap tubes and a set of 12 for 1.5 - 2 mL snap cap tubes in 5 mL tube Bullet Blenders.</t>
  </si>
  <si>
    <t>pack</t>
  </si>
  <si>
    <t>SPN1</t>
  </si>
  <si>
    <t>Measuring Spoon (Large Pack)</t>
  </si>
  <si>
    <t>Measuring Spoon 1.2mL Sterile. Pack of 200.</t>
  </si>
  <si>
    <t>Measuring Spoon. Individually wrapped 1.2mL spoons. Sterile. Pack of 200.</t>
  </si>
  <si>
    <t>SPN2</t>
  </si>
  <si>
    <t>Measuring Spoon (Small Pack)</t>
  </si>
  <si>
    <t>Measuring Spoon 1.2mL Sterile. Pack of 20.</t>
  </si>
  <si>
    <t>Measuring Spoon. Individually wrapped 1.2mL spoons. Sterile. Pack of 20.</t>
  </si>
  <si>
    <t>SSB02</t>
  </si>
  <si>
    <t>SS Beads 0.2mm</t>
  </si>
  <si>
    <t>Stainless steel beads. 0.2mm. 1 lb. Non-sterile.</t>
  </si>
  <si>
    <t>SSB02-RNA</t>
  </si>
  <si>
    <t>SS Beads 0.2mm RNase Free</t>
  </si>
  <si>
    <t>Stainless steel beads. 0.2mm. 4mL. RNase free.</t>
  </si>
  <si>
    <t>SSB05</t>
  </si>
  <si>
    <t>SS Beads 0.5mm</t>
  </si>
  <si>
    <t>Stainless steel beads. 0.5mm. 1 lb. Non-sterile.</t>
  </si>
  <si>
    <t>SSB05-RNA</t>
  </si>
  <si>
    <t>SS Beads 0.5mm RNase Free</t>
  </si>
  <si>
    <t>Stainless steel beads. 0.5mm. 4mL. RNase free.</t>
  </si>
  <si>
    <t>SSB110-100</t>
  </si>
  <si>
    <t>SS Beads 11mm (Large Pack)</t>
  </si>
  <si>
    <t>Stainless steel beads. 11mm. pack of 100. Non-sterile.</t>
  </si>
  <si>
    <t>SSB110-25</t>
  </si>
  <si>
    <t>SS Beads 11mm (Small Pack)</t>
  </si>
  <si>
    <t>Stainless steel beads. 11mm. pack of 25. Non-sterile.</t>
  </si>
  <si>
    <t>beads</t>
  </si>
  <si>
    <t>SSB110-25-RNA</t>
  </si>
  <si>
    <t>SS Beads 11mm RNase Free</t>
  </si>
  <si>
    <t>Stainless steel beads. 11mm. pack of 25. RNase free.</t>
  </si>
  <si>
    <t>SSB14B</t>
  </si>
  <si>
    <t>SS Beads 0.9 - 2.0mm</t>
  </si>
  <si>
    <t>Stainless steel beads. 0.9 - 2.0mm. 1 lb. Non-sterile.</t>
  </si>
  <si>
    <t>SSB14B-RNA</t>
  </si>
  <si>
    <t>SS Beads 0.9 - 2.0mm RNase Free</t>
  </si>
  <si>
    <t>Stainless steel beads. 0.9 - 2.0mm. 4mL. RNase free.</t>
  </si>
  <si>
    <t>SSB16</t>
  </si>
  <si>
    <t>SS Beads 1.6mm</t>
  </si>
  <si>
    <t>Stainless steel beads. 1.6mm. 1 lb. Non-sterile.</t>
  </si>
  <si>
    <t>SSB16-RNA</t>
  </si>
  <si>
    <t>SS Beads 1.6mm RNase Free</t>
  </si>
  <si>
    <t>Stainless steel beads. 1.6mm. 4mL. RNase free.</t>
  </si>
  <si>
    <t>SSB23</t>
  </si>
  <si>
    <t>SS Beads 2.3mm</t>
  </si>
  <si>
    <t>Stainless steel beads. 2.3mm. 1 lb. Non-sterile.</t>
  </si>
  <si>
    <t>SSB32</t>
  </si>
  <si>
    <t>SS Beads 3.2mm</t>
  </si>
  <si>
    <t>Stainless steel beads. 3.2mm. 1 lb. Non-sterile.</t>
  </si>
  <si>
    <t>SSB32-RNA</t>
  </si>
  <si>
    <t>SS Beads 3.2mm RNase Free</t>
  </si>
  <si>
    <t>Stainless steel beads. 3.2mm. 10mL. RNase free.</t>
  </si>
  <si>
    <t>SSB48</t>
  </si>
  <si>
    <t>SS Beads 4.8mm</t>
  </si>
  <si>
    <t>Stainless steel beads. 4.8mm. 1 lb. Non-sterile.</t>
  </si>
  <si>
    <t>SSB48-RNA</t>
  </si>
  <si>
    <t>SS Beads 4.8mm RNase Free</t>
  </si>
  <si>
    <t>Stainless steel beads. 4.8mm. 10mL. RNase free.</t>
  </si>
  <si>
    <t>SSB60</t>
  </si>
  <si>
    <t>SS Beads 6.0mm</t>
  </si>
  <si>
    <t>Stainless steel beads. 6.0mm. 1 lb. Non-sterile.</t>
  </si>
  <si>
    <t>SSB60-RNA</t>
  </si>
  <si>
    <t>SS Beads 6.0mm RNase Free</t>
  </si>
  <si>
    <t>Stainless steel beads. 6.0mm. 10mL. RNase free.</t>
  </si>
  <si>
    <t>SSUFO35</t>
  </si>
  <si>
    <t>SS UFO Beads 3.5mm</t>
  </si>
  <si>
    <t>Stainless steel UFO beads. 3.5mm. 50mL. Non-sterile.</t>
  </si>
  <si>
    <t>SSUFO35-RNA</t>
  </si>
  <si>
    <t>SS UFO Beads 3.5mm RNase Free</t>
  </si>
  <si>
    <t>Stainless steel UFO beads. 3.5mm. 10mL. RNase free.</t>
  </si>
  <si>
    <t>SSUFO56</t>
  </si>
  <si>
    <t>SS UFO Beads 5.6mm</t>
  </si>
  <si>
    <t>Stainless steel UFO beads. 5.6mm. 50mL. Non-sterile.</t>
  </si>
  <si>
    <t>SSUFO56-RNA</t>
  </si>
  <si>
    <t>SS UFO Beads 5.6mm RNase Free</t>
  </si>
  <si>
    <t>Stainless steel UFO beads. 5.6mm. 10mL. RNase free.</t>
  </si>
  <si>
    <t>STRBR5X2</t>
  </si>
  <si>
    <t>Stirbar 5 x 2 mm</t>
  </si>
  <si>
    <t>5 x 2mm teflon coated magnetic stirbar. 1 each.</t>
  </si>
  <si>
    <t>stir bar</t>
  </si>
  <si>
    <t>TBNG10</t>
  </si>
  <si>
    <t>1/8 inch SS Tubing</t>
  </si>
  <si>
    <t>1/8 inch stainless steel tubing. 10 feet.</t>
  </si>
  <si>
    <t>1/8 inch outside diameter stainless steel tubing. Coil of 10 feet.</t>
  </si>
  <si>
    <t>ft.</t>
  </si>
  <si>
    <t>TRAY-CVR-2</t>
  </si>
  <si>
    <t>Tray Cover</t>
  </si>
  <si>
    <t>BlotBot Cover for older (non-wide) style blot trays. Pack of 2.</t>
  </si>
  <si>
    <t>TRAY-MIDI-2</t>
  </si>
  <si>
    <t>BlotBot Midi Blot Tray</t>
  </si>
  <si>
    <t>Replacement BlotBot tray. holds 1 midi blot. pack of 2 trays.</t>
  </si>
  <si>
    <t>TRAY-MINI-2</t>
  </si>
  <si>
    <t>BlotBot Mini Blot Tray</t>
  </si>
  <si>
    <t>Replacement BlotBot tray. Holds 2 mini blots. pack of 2 trays.</t>
  </si>
  <si>
    <t>TRAY-WASTE</t>
  </si>
  <si>
    <t>Waste tank</t>
  </si>
  <si>
    <t>BlotBot waste tank. Each.</t>
  </si>
  <si>
    <t>TRAY-WASTR</t>
  </si>
  <si>
    <t>Waste tank for strips</t>
  </si>
  <si>
    <t>BlotBot waste tank for strip blots. Each.</t>
  </si>
  <si>
    <t>BlotBot waste tank for strip blots. Holds 8 primary and 4 secondary antibody recovery tubes. Each.</t>
  </si>
  <si>
    <t>TRAY-WCVR-2</t>
  </si>
  <si>
    <t>BlotBot Cover for wider style blot trays. Pack of 2.</t>
  </si>
  <si>
    <t>TRAY-WMID-2</t>
  </si>
  <si>
    <t>Blot Tray</t>
  </si>
  <si>
    <t>BlotBot midi blot Tray. Wider style. Pack of 2</t>
  </si>
  <si>
    <t>TRAY-WMNI-2</t>
  </si>
  <si>
    <t>BlotBot mini blot Tray. Wider style. Pack of 2</t>
  </si>
  <si>
    <t>TRAY-WSTRP-2</t>
  </si>
  <si>
    <t>BlotBot Strip Blot Tray</t>
  </si>
  <si>
    <t>BlotBot tray with 4 strip blot sections. pack of 2 trays.</t>
  </si>
  <si>
    <t>BlotBot tray with 4 strip blot compartments per tray, for wider style tray holder. pack of 2 trays.</t>
  </si>
  <si>
    <t>TUBE1EP5</t>
  </si>
  <si>
    <t>Tube 1.5mL non-sterile (Epp. Safe-Lock)</t>
  </si>
  <si>
    <t>Eppendorf Safe-Lock 1.5 mL snap-cap tubes. 500 pack</t>
  </si>
  <si>
    <t>tubes</t>
  </si>
  <si>
    <t>TUBE1EP5-S</t>
  </si>
  <si>
    <t>Tube 1.5mL, Sterile (Epp. Safe-Lock)</t>
  </si>
  <si>
    <t>Eppendorf Safe-Lock 1.5 mL snap-cap tubes. Sterile Rnase-free. 500 pack</t>
  </si>
  <si>
    <t>TUBE1G5-S</t>
  </si>
  <si>
    <t>Tube 1.5mL, sterile (GATOR)</t>
  </si>
  <si>
    <t>GATOR 1.5 mL snap-cap tubes. Sterile, RNase &amp; DNase-free. 500 pack</t>
  </si>
  <si>
    <t>TUBE1R5-S</t>
  </si>
  <si>
    <t>Tube 1.5mL, sterile (RINO)</t>
  </si>
  <si>
    <t>RINO brand 1.5 mL tubes with screw caps. Sterile RNase-free. 500 pack</t>
  </si>
  <si>
    <t>RINO brand 1.5 mL microcentrifuge tubes with screw caps. Sterile RNase-free. 500 pack</t>
  </si>
  <si>
    <t>TUBE20ST-48</t>
  </si>
  <si>
    <t>Tube 20 mL short Non-Sterile</t>
  </si>
  <si>
    <t>20 mL screw cap tubes. Short style. Pack of 48. Non-sterile.</t>
  </si>
  <si>
    <t>TUBE20ST-8</t>
  </si>
  <si>
    <t>20 mL screw cap tubes. Short style. Pack of 8. Non-sterile.</t>
  </si>
  <si>
    <t>TUBE50HP-S</t>
  </si>
  <si>
    <t>Tube 50mL, sterile (HIPPO)</t>
  </si>
  <si>
    <t>Skirted 50mL HIPPO tubes with caps. Sterile, RNase &amp; DNase-free. case of 325.</t>
  </si>
  <si>
    <t>Skirted 50mL HIPPO tubes with caps. Sterile, RNase &amp; DNase-free. case of 325 containing bags of 25.</t>
  </si>
  <si>
    <t>TUBE5GA-S</t>
  </si>
  <si>
    <t>Tube 5 mL sterile (GATOR)</t>
  </si>
  <si>
    <t>GATOR 5 mL snap-cap tubes. Sterile, RNase &amp; DNase-free. 200 pack</t>
  </si>
  <si>
    <t>WSCP1</t>
  </si>
  <si>
    <t>Wholly Scoop</t>
  </si>
  <si>
    <t>Dry ice scoop with sifting holes</t>
  </si>
  <si>
    <t>Dry ice scoop with sifting holes to help clear fine particles.</t>
  </si>
  <si>
    <t>YELLOWE1</t>
  </si>
  <si>
    <t>YELLOW Lysis Kit 50 pack</t>
  </si>
  <si>
    <t>Kits for homogenizing small cell suspensions. Pack of 50 1.5mL GATOR tubes with ceramic beads.</t>
  </si>
  <si>
    <t>YELLOWE1-RNA</t>
  </si>
  <si>
    <t>YELLOW RNA Lysis Kit 50 pack</t>
  </si>
  <si>
    <t>Kits for homogenizing small cell suspensions. Pack of 50 1.5mL GATOR tubes with ceramic beads. RNase free.</t>
  </si>
  <si>
    <t>YELLOWE5</t>
  </si>
  <si>
    <t>YELLOW Lysis Kit 250 pack</t>
  </si>
  <si>
    <t>Kits for homogenizing small cell suspensions. Pack of 250 1.5mL GATOR tubes with ceramic beads.</t>
  </si>
  <si>
    <t>YELLOWE5-RNA</t>
  </si>
  <si>
    <t>YELLOW RNA Lysis Kit 250 pack</t>
  </si>
  <si>
    <t>Kits for homogenizing small cell suspensions. Pack of 250 1.5mL GATOR tubes with ceramic beads. RNase free.</t>
  </si>
  <si>
    <t>YELLOWR1</t>
  </si>
  <si>
    <t>YELLOW RINO Lysis Kit 50 pack</t>
  </si>
  <si>
    <t>Kits for homogenizing small cell suspensions. Pack of 50 1.5mL RINO tubes with ceramic beads.</t>
  </si>
  <si>
    <t>YELLOWR1-RNA</t>
  </si>
  <si>
    <t>YELLOW RINO RNA Lysis Kit 50 pack</t>
  </si>
  <si>
    <t>Kits for homogenizing small cell suspensions. Pack of 50 1.5mL RINO tubes with ceramic beads. RNase free.</t>
  </si>
  <si>
    <t>YELLOWR5</t>
  </si>
  <si>
    <t>YELLOW RINO Lysis Kit 250 pack</t>
  </si>
  <si>
    <t>Kits for homogenizing small cell suspensions. Pack of 250 1.5mL RINO tubes with ceramic beads.</t>
  </si>
  <si>
    <t>YELLOWR5-RNA</t>
  </si>
  <si>
    <t>YELLOW RINO RNA Lysis Kit 250 pack</t>
  </si>
  <si>
    <t>Kits for homogenizing small cell suspensions. Pack of 250 1.5mL RINO tubes with ceramic beads. RNase free.</t>
  </si>
  <si>
    <t>ZrOB015</t>
  </si>
  <si>
    <t>Zirconium Oxide Beads 0.15mm</t>
  </si>
  <si>
    <t>Zirconium Oxide beads 0.15mm 1 lb Non-sterile.</t>
  </si>
  <si>
    <t>ZrOB015-RNA</t>
  </si>
  <si>
    <t>Zirconium Oxide Beads 0.15mm RNase Free</t>
  </si>
  <si>
    <t>Zirconium Oxide beads 0.15mm 4 mL RNase-free.</t>
  </si>
  <si>
    <t>ZrOB05</t>
  </si>
  <si>
    <t>Zirconium Oxide Beads 0.5mm</t>
  </si>
  <si>
    <t>Zirconium Oxide beads 0.5mm 1 lb Non-sterile.</t>
  </si>
  <si>
    <t>ZrOB05-RNA</t>
  </si>
  <si>
    <t>Zirconium Oxide Beads 0.5mm RNase Free</t>
  </si>
  <si>
    <t>Zirconium Oxide beads 0.5mm 4 mL RNase-free.</t>
  </si>
  <si>
    <t>ZrOB10</t>
  </si>
  <si>
    <t>Zirconium Oxide Beads 1.0mm</t>
  </si>
  <si>
    <t>Zirconium Oxide beads 1.0mm 1 lb Non-sterile.</t>
  </si>
  <si>
    <t>ZrOB10-RNA</t>
  </si>
  <si>
    <t>Zirconium Oxide Beads 1.0mm RNase Free</t>
  </si>
  <si>
    <t>Zirconium Oxide beads 1.0mm 4 mL RNase-free.</t>
  </si>
  <si>
    <t>ZrOB15</t>
  </si>
  <si>
    <t>Zirconium Oxide Beads 1.5mm</t>
  </si>
  <si>
    <t>Zirconium Oxide beads 1.5mm 1 lb Non-sterile.</t>
  </si>
  <si>
    <t>ZrOB20</t>
  </si>
  <si>
    <t>Zirconium Oxide Beads 2.0mm</t>
  </si>
  <si>
    <t>Zirconium Oxide beads 2.0mm 1 lb Non-sterile.</t>
  </si>
  <si>
    <t>ZrOB20-RNA</t>
  </si>
  <si>
    <t>Zirconium Oxide Beads 2.0mm RNase Free</t>
  </si>
  <si>
    <t>Zirconium Oxide beads 2.0mm 4 mL RNase-free.</t>
  </si>
  <si>
    <t>ZrOB25</t>
  </si>
  <si>
    <t>Zirconium Oxide Beads 2.5mm</t>
  </si>
  <si>
    <t>Zirconium Oxide beads 2.5mm 1 lb Non-sterile.</t>
  </si>
  <si>
    <t>ZSB05</t>
  </si>
  <si>
    <t>Zirconium Silicate Beads 0.5mm</t>
  </si>
  <si>
    <t>Zirconium Silicate beads 0.5mm 1 lb Non-sterile.</t>
  </si>
  <si>
    <t>ZSB10</t>
  </si>
  <si>
    <t>Zirconium Silicate Beads 1.0mm</t>
  </si>
  <si>
    <t>Zirconium Silicate beads 1.0mm 1 lb Non-sterile.</t>
  </si>
  <si>
    <t xml:space="preserve"> Pricelist 2025</t>
  </si>
  <si>
    <t>ILS Part number</t>
  </si>
  <si>
    <t>Qty per Case</t>
  </si>
  <si>
    <t>Storage Plates - Round Well</t>
  </si>
  <si>
    <t>1R96-004UBlack</t>
  </si>
  <si>
    <r>
      <rPr>
        <sz val="8"/>
        <rFont val="Calibri"/>
        <family val="2"/>
      </rPr>
      <t>1.0ml 96 round well U bottom – Rimmed - Black</t>
    </r>
  </si>
  <si>
    <t>1R96-006UNRBlack</t>
  </si>
  <si>
    <r>
      <rPr>
        <sz val="8"/>
        <rFont val="Calibri"/>
        <family val="2"/>
      </rPr>
      <t>1.0ml 96 round well U bottom - Rimless - Black</t>
    </r>
  </si>
  <si>
    <t>1.2R96-009U</t>
  </si>
  <si>
    <r>
      <rPr>
        <sz val="8"/>
        <rFont val="Calibri"/>
        <family val="2"/>
      </rPr>
      <t>1.2ml 96 round well U bottom</t>
    </r>
  </si>
  <si>
    <t>1.2R96-010UNR</t>
  </si>
  <si>
    <r>
      <t>1.2ml 96 round well U bottom</t>
    </r>
    <r>
      <rPr>
        <sz val="8"/>
        <rFont val="Calibri"/>
        <family val="2"/>
      </rPr>
      <t xml:space="preserve"> - Rimless</t>
    </r>
  </si>
  <si>
    <t xml:space="preserve">1R96-006UNR </t>
  </si>
  <si>
    <t>1.0ml 96 round well U bottom - Rimless</t>
  </si>
  <si>
    <t>2R96-007U</t>
  </si>
  <si>
    <r>
      <rPr>
        <sz val="8"/>
        <rFont val="Calibri"/>
        <family val="2"/>
      </rPr>
      <t>2.0ml 96 round well U bottom</t>
    </r>
  </si>
  <si>
    <t>R96-300V</t>
  </si>
  <si>
    <r>
      <rPr>
        <sz val="8"/>
        <rFont val="Calibri"/>
        <family val="2"/>
      </rPr>
      <t>0.36ml 96 round well V bottom</t>
    </r>
  </si>
  <si>
    <t>R96-302U</t>
  </si>
  <si>
    <r>
      <rPr>
        <sz val="8"/>
        <rFont val="Calibri"/>
        <family val="2"/>
      </rPr>
      <t>0.40ml 96 round well U bottom</t>
    </r>
  </si>
  <si>
    <t>R96-330F</t>
  </si>
  <si>
    <t>0.40mL 96 round wells Flat bottom</t>
  </si>
  <si>
    <t>R96-331V</t>
  </si>
  <si>
    <t>0.45mL, 96 round wells, 'V' bottom</t>
  </si>
  <si>
    <t>R96-332U</t>
  </si>
  <si>
    <t>0.5mL, 96 round wells, 'U' bottom</t>
  </si>
  <si>
    <t>1.1R96-014ULP</t>
  </si>
  <si>
    <r>
      <rPr>
        <sz val="8"/>
        <rFont val="Calibri"/>
        <family val="2"/>
      </rPr>
      <t>1.1mL 96 round well U bottom - Low profile</t>
    </r>
  </si>
  <si>
    <t>x</t>
  </si>
  <si>
    <t>1R96-304ULP</t>
  </si>
  <si>
    <r>
      <rPr>
        <sz val="8"/>
        <rFont val="Calibri"/>
        <family val="2"/>
      </rPr>
      <t>1.0ml 96 round well U bottom - Low profile</t>
    </r>
  </si>
  <si>
    <t>1R96-322VLP</t>
  </si>
  <si>
    <r>
      <rPr>
        <sz val="8"/>
        <rFont val="Calibri"/>
        <family val="2"/>
      </rPr>
      <t>1.0ml 96 round wells, V bottom.</t>
    </r>
  </si>
  <si>
    <t>3.5R48-314U</t>
  </si>
  <si>
    <r>
      <rPr>
        <sz val="8"/>
        <rFont val="Calibri"/>
        <family val="2"/>
      </rPr>
      <t>3.5mL 48 Round well U bottom</t>
    </r>
  </si>
  <si>
    <t>Storage Plates - Square Well</t>
  </si>
  <si>
    <r>
      <rPr>
        <sz val="8"/>
        <rFont val="Calibri"/>
        <family val="2"/>
      </rPr>
      <t>2S96-002VBlack</t>
    </r>
  </si>
  <si>
    <r>
      <rPr>
        <sz val="8"/>
        <rFont val="Calibri"/>
        <family val="2"/>
      </rPr>
      <t>2.0ml 96 square well V bottom - Black</t>
    </r>
  </si>
  <si>
    <r>
      <rPr>
        <sz val="8"/>
        <rFont val="Calibri"/>
        <family val="2"/>
      </rPr>
      <t>2.2S96-008V</t>
    </r>
  </si>
  <si>
    <r>
      <rPr>
        <sz val="8"/>
        <rFont val="Calibri"/>
        <family val="2"/>
      </rPr>
      <t>2.2mL 96 square well V bottom</t>
    </r>
  </si>
  <si>
    <r>
      <rPr>
        <sz val="8"/>
        <rFont val="Calibri"/>
        <family val="2"/>
      </rPr>
      <t>2.2S96-011V</t>
    </r>
  </si>
  <si>
    <r>
      <rPr>
        <sz val="8"/>
        <rFont val="Calibri"/>
        <family val="2"/>
      </rPr>
      <t>2.2ml, 96 square wells, Pyramid bottom.</t>
    </r>
  </si>
  <si>
    <r>
      <rPr>
        <sz val="8"/>
        <rFont val="Calibri"/>
        <family val="2"/>
      </rPr>
      <t>2.2S96-011VKF</t>
    </r>
  </si>
  <si>
    <r>
      <rPr>
        <sz val="8"/>
        <rFont val="Calibri"/>
        <family val="2"/>
      </rPr>
      <t>2.2ml, 96 square wells, Pyramid bottom. Kingfisher notches</t>
    </r>
  </si>
  <si>
    <r>
      <rPr>
        <sz val="8"/>
        <rFont val="Calibri"/>
        <family val="2"/>
      </rPr>
      <t>2.2S96-013U</t>
    </r>
  </si>
  <si>
    <r>
      <rPr>
        <sz val="8"/>
        <rFont val="Calibri"/>
        <family val="2"/>
      </rPr>
      <t>2.2mL 96 Deepwell plate Square wells. U bottom</t>
    </r>
    <r>
      <rPr>
        <sz val="8"/>
        <rFont val="Calibri"/>
        <family val="2"/>
      </rPr>
      <t xml:space="preserve"> (replacing 2.2S96-312U)</t>
    </r>
  </si>
  <si>
    <r>
      <rPr>
        <sz val="8"/>
        <rFont val="Calibri"/>
        <family val="2"/>
      </rPr>
      <t>2.2S96-013UKF</t>
    </r>
  </si>
  <si>
    <r>
      <rPr>
        <sz val="8"/>
        <rFont val="Calibri"/>
        <family val="2"/>
      </rPr>
      <t>2.2mL 96 Deepwell plate Square wells. U bottom. Kingfisher notches</t>
    </r>
  </si>
  <si>
    <r>
      <rPr>
        <sz val="8"/>
        <rFont val="Calibri"/>
        <family val="2"/>
      </rPr>
      <t>1S96-016ULP</t>
    </r>
  </si>
  <si>
    <t>1.0ml 96 square well U bottom - Low profile</t>
  </si>
  <si>
    <r>
      <rPr>
        <sz val="8"/>
        <rFont val="Calibri"/>
        <family val="2"/>
      </rPr>
      <t>1.6S96-308ULP</t>
    </r>
  </si>
  <si>
    <r>
      <rPr>
        <sz val="8"/>
        <rFont val="Calibri"/>
        <family val="2"/>
      </rPr>
      <t>1.6ml 96 square well U bottom - low profile</t>
    </r>
  </si>
  <si>
    <r>
      <rPr>
        <sz val="8"/>
        <rFont val="Calibri"/>
        <family val="2"/>
      </rPr>
      <t>1.6S96-321VLP</t>
    </r>
  </si>
  <si>
    <r>
      <rPr>
        <sz val="8"/>
        <rFont val="Calibri"/>
        <family val="2"/>
      </rPr>
      <t>1.6ml 96 square well V bottom - low profile</t>
    </r>
  </si>
  <si>
    <r>
      <rPr>
        <sz val="8"/>
        <rFont val="Calibri"/>
        <family val="2"/>
      </rPr>
      <t>4.6S48-316U</t>
    </r>
  </si>
  <si>
    <r>
      <rPr>
        <sz val="8"/>
        <rFont val="Calibri"/>
        <family val="2"/>
      </rPr>
      <t>4.6mL 48 square well U bottom</t>
    </r>
  </si>
  <si>
    <r>
      <rPr>
        <sz val="8"/>
        <rFont val="Calibri"/>
        <family val="2"/>
      </rPr>
      <t>10S24-318V</t>
    </r>
  </si>
  <si>
    <r>
      <rPr>
        <sz val="8"/>
        <rFont val="Calibri"/>
        <family val="2"/>
      </rPr>
      <t>10ml 24 square well V bottom</t>
    </r>
  </si>
  <si>
    <r>
      <rPr>
        <sz val="8"/>
        <rFont val="Calibri"/>
        <family val="2"/>
      </rPr>
      <t>S384-012V</t>
    </r>
  </si>
  <si>
    <t>300µL, 384 Square wells. V Bottom</t>
  </si>
  <si>
    <r>
      <rPr>
        <sz val="8"/>
        <rFont val="Calibri"/>
        <family val="2"/>
      </rPr>
      <t>S384-323V</t>
    </r>
  </si>
  <si>
    <t>240µL, 384 Square wells. V Bottom</t>
  </si>
  <si>
    <t>S384-329V</t>
  </si>
  <si>
    <t>120µL, 384 Square wells. V Bottom</t>
  </si>
  <si>
    <t>2.2S96-017VKF</t>
  </si>
  <si>
    <t>2.2 ml, 96 Square well V Bottom. Compatible with KingFisher™</t>
  </si>
  <si>
    <t>TC96500</t>
  </si>
  <si>
    <t xml:space="preserve">96 kingfisher type tip comb </t>
  </si>
  <si>
    <t>Sealing Mats</t>
  </si>
  <si>
    <r>
      <rPr>
        <sz val="8"/>
        <rFont val="Calibri"/>
        <family val="2"/>
      </rPr>
      <t>SM420</t>
    </r>
  </si>
  <si>
    <r>
      <rPr>
        <sz val="8"/>
        <rFont val="Calibri"/>
        <family val="2"/>
      </rPr>
      <t>96 Square Well Silicone Sealing Mat</t>
    </r>
  </si>
  <si>
    <r>
      <rPr>
        <sz val="8"/>
        <rFont val="Calibri"/>
        <family val="2"/>
      </rPr>
      <t>SM421</t>
    </r>
    <r>
      <rPr>
        <sz val="8"/>
        <rFont val="Calibri"/>
        <family val="2"/>
      </rPr>
      <t xml:space="preserve"> (SM421A)</t>
    </r>
  </si>
  <si>
    <r>
      <rPr>
        <sz val="8"/>
        <rFont val="Calibri"/>
        <family val="2"/>
      </rPr>
      <t>96 Square Well Silicone Sealing Mat, can be punctured</t>
    </r>
  </si>
  <si>
    <r>
      <rPr>
        <sz val="8"/>
        <rFont val="Calibri"/>
        <family val="2"/>
      </rPr>
      <t>SM422</t>
    </r>
  </si>
  <si>
    <r>
      <rPr>
        <sz val="8"/>
        <rFont val="Calibri"/>
        <family val="2"/>
      </rPr>
      <t>96 Round Well Silicone Sealing Mat, for 1.0mL and U/V bottom, can be punctured</t>
    </r>
  </si>
  <si>
    <r>
      <rPr>
        <sz val="8"/>
        <rFont val="Calibri"/>
        <family val="2"/>
      </rPr>
      <t>SM423</t>
    </r>
  </si>
  <si>
    <r>
      <rPr>
        <sz val="8"/>
        <rFont val="Calibri"/>
        <family val="2"/>
      </rPr>
      <t>96 Round Well Silicone Sealing Mat, for 2.0mL round plate, can be punctured</t>
    </r>
  </si>
  <si>
    <r>
      <rPr>
        <sz val="8"/>
        <rFont val="Calibri"/>
        <family val="2"/>
      </rPr>
      <t>SM424</t>
    </r>
  </si>
  <si>
    <r>
      <rPr>
        <sz val="8"/>
        <rFont val="Calibri"/>
        <family val="2"/>
      </rPr>
      <t>96 Round Well PCR Silicone Sealing Mat</t>
    </r>
  </si>
  <si>
    <r>
      <rPr>
        <sz val="8"/>
        <rFont val="Calibri"/>
        <family val="2"/>
      </rPr>
      <t>SM425</t>
    </r>
  </si>
  <si>
    <r>
      <rPr>
        <sz val="8"/>
        <rFont val="Calibri"/>
        <family val="2"/>
      </rPr>
      <t>96 Square Well Silicone Sealing Mat.Cross Cut.</t>
    </r>
  </si>
  <si>
    <r>
      <rPr>
        <sz val="8"/>
        <rFont val="Calibri"/>
        <family val="2"/>
      </rPr>
      <t>SM426</t>
    </r>
  </si>
  <si>
    <r>
      <rPr>
        <sz val="8"/>
        <rFont val="Calibri"/>
        <family val="2"/>
      </rPr>
      <t>96 Round Well Silicone Sealing Mat. Cross pre-cut</t>
    </r>
  </si>
  <si>
    <r>
      <rPr>
        <sz val="8"/>
        <rFont val="Calibri"/>
        <family val="2"/>
      </rPr>
      <t>SM427</t>
    </r>
  </si>
  <si>
    <r>
      <rPr>
        <sz val="8"/>
        <rFont val="Calibri"/>
        <family val="2"/>
      </rPr>
      <t>384 Square Well Silicone Sealing Mat</t>
    </r>
  </si>
  <si>
    <r>
      <rPr>
        <sz val="8"/>
        <rFont val="Calibri"/>
        <family val="2"/>
      </rPr>
      <t>SM428</t>
    </r>
  </si>
  <si>
    <r>
      <rPr>
        <sz val="8"/>
        <rFont val="Calibri"/>
        <family val="2"/>
      </rPr>
      <t>96 Square Well Co-polymer Sealing Mat</t>
    </r>
  </si>
  <si>
    <r>
      <rPr>
        <sz val="8"/>
        <rFont val="Calibri"/>
        <family val="2"/>
      </rPr>
      <t>SM429</t>
    </r>
  </si>
  <si>
    <r>
      <rPr>
        <sz val="8"/>
        <rFont val="Calibri"/>
        <family val="2"/>
      </rPr>
      <t>48 Rectangular Well Silicone Sealing Mat</t>
    </r>
  </si>
  <si>
    <t>Reagent Reservoirs</t>
  </si>
  <si>
    <r>
      <rPr>
        <sz val="8"/>
        <rFont val="Calibri"/>
        <family val="2"/>
      </rPr>
      <t>Res1-355</t>
    </r>
  </si>
  <si>
    <t>Single well, flat bottom reservoir -190ml</t>
  </si>
  <si>
    <r>
      <rPr>
        <sz val="8"/>
        <rFont val="Calibri"/>
        <family val="2"/>
      </rPr>
      <t>Res8-350</t>
    </r>
  </si>
  <si>
    <t>8 Channel reservoir -22mL</t>
  </si>
  <si>
    <r>
      <rPr>
        <sz val="8"/>
        <rFont val="Calibri"/>
        <family val="2"/>
      </rPr>
      <t>Res12-351</t>
    </r>
  </si>
  <si>
    <t>12 Channel reservoir -14mL</t>
  </si>
  <si>
    <r>
      <rPr>
        <sz val="8"/>
        <rFont val="Calibri"/>
        <family val="2"/>
      </rPr>
      <t>Res96-352</t>
    </r>
  </si>
  <si>
    <t>Single well, 96 well pyramid base reservoir -195mL</t>
  </si>
  <si>
    <r>
      <rPr>
        <sz val="8"/>
        <rFont val="Calibri"/>
        <family val="2"/>
      </rPr>
      <t>Res384-353</t>
    </r>
  </si>
  <si>
    <t>Single well, 384 well pyramid base reservoir 185mL</t>
  </si>
  <si>
    <t>Res8-359</t>
  </si>
  <si>
    <t>8 channel V bottom,  single well reagent reservoir - 290mL</t>
  </si>
  <si>
    <t>Res12-360</t>
  </si>
  <si>
    <t>12 channel V bottom, single well reagent reservoir - 290mL</t>
  </si>
  <si>
    <t>Res96-361</t>
  </si>
  <si>
    <t>96 pyramid bottom,  single well reagent reservoir - 290mL</t>
  </si>
  <si>
    <t>Res384-362</t>
  </si>
  <si>
    <t>384 pyramid bottom, single well reagent reservoir - 290mL</t>
  </si>
  <si>
    <t>Res8-363</t>
  </si>
  <si>
    <t>8 Channel reservoir - 32mL</t>
  </si>
  <si>
    <t>Res12-364</t>
  </si>
  <si>
    <t>12 Channel reservoir - 22mL</t>
  </si>
  <si>
    <t>RES4-365</t>
  </si>
  <si>
    <t>4 Channel HTS Reservoir, (Clear PP) Non-Sterile, 8/pack, 48/case +2 Reservoir Holders</t>
  </si>
  <si>
    <t>48 +2</t>
  </si>
  <si>
    <t>Disposable Reagent Reservoirs</t>
  </si>
  <si>
    <t>RESPS1-366S</t>
  </si>
  <si>
    <t>25mL, Reservoir (White PS), individually packed - STERILISED</t>
  </si>
  <si>
    <t>RESPS1-367S</t>
  </si>
  <si>
    <t>50mL, Reservoir (White PS), individually packed - STERILISED</t>
  </si>
  <si>
    <t>RESPS1-368S</t>
  </si>
  <si>
    <t>100mL, Reservoir (White PS), individually packed - STERILISED</t>
  </si>
  <si>
    <t>Assay Plates</t>
  </si>
  <si>
    <t>A96-607BSB</t>
  </si>
  <si>
    <t>96 well 350µL. Black, solid bottom, untreated</t>
  </si>
  <si>
    <t>A96-607WSB</t>
  </si>
  <si>
    <t>96 well 350µL. White. solid bottom, untreated</t>
  </si>
  <si>
    <t>A96-607CSB</t>
  </si>
  <si>
    <t>96 well 350µL. Clear. solid bottom, untreated</t>
  </si>
  <si>
    <t>A96-611BPS</t>
  </si>
  <si>
    <t>96 well 350uL. Black. Clear polystyrene bottom</t>
  </si>
  <si>
    <t>A96-611WPS</t>
  </si>
  <si>
    <t>96 well 350uL. White. Clear polystyrene bottom</t>
  </si>
  <si>
    <t>A96-611BGL</t>
  </si>
  <si>
    <t xml:space="preserve">96-well 350uL. Black. 175um Glass bottom. </t>
  </si>
  <si>
    <t>A96-611WGL</t>
  </si>
  <si>
    <t>96-well 350uL. White. 175um Glass bottom</t>
  </si>
  <si>
    <t>A384-612BSB</t>
  </si>
  <si>
    <t>384 well 120µL. Black, solid bottom, untreated</t>
  </si>
  <si>
    <t>A384-612WSB</t>
  </si>
  <si>
    <t>384 well 120µL. White. solid bottom, untreated</t>
  </si>
  <si>
    <t>A384-612CSB</t>
  </si>
  <si>
    <t>384 well 120µL. Clear. solid bottom, untreated</t>
  </si>
  <si>
    <t>A384-614BPS</t>
  </si>
  <si>
    <t>384 well 120µL. Black, Clear polystyrene bottom</t>
  </si>
  <si>
    <t>A384-614WPS</t>
  </si>
  <si>
    <t>384 well 120µL. White. Clear polystyrene bottom</t>
  </si>
  <si>
    <t>A384-604BGL</t>
  </si>
  <si>
    <t>384 well 120µL. Black 175um Glass bottom</t>
  </si>
  <si>
    <t>A384-604WGL</t>
  </si>
  <si>
    <t>384 well 120µL. White 175um Glass bottom</t>
  </si>
  <si>
    <t>Lids</t>
  </si>
  <si>
    <t>A-6512UC</t>
  </si>
  <si>
    <t>Universal lid PS </t>
  </si>
  <si>
    <t>A-6514CR</t>
  </si>
  <si>
    <t>96 well lid with Condensation rings</t>
  </si>
  <si>
    <t>A-6513UCN</t>
  </si>
  <si>
    <t>Universal Lid - Clear w/ corner notches</t>
  </si>
  <si>
    <t>Seal Type</t>
  </si>
  <si>
    <t>Format</t>
  </si>
  <si>
    <t>Size</t>
  </si>
  <si>
    <t>MOQ</t>
  </si>
  <si>
    <t>Heat Seal Range</t>
  </si>
  <si>
    <t>ClearASeal Peel</t>
  </si>
  <si>
    <t>IST-101-078LR</t>
  </si>
  <si>
    <t>Roll</t>
  </si>
  <si>
    <t xml:space="preserve">500M x 78mm </t>
  </si>
  <si>
    <t>1 Roll</t>
  </si>
  <si>
    <t>IST-101-078SR</t>
  </si>
  <si>
    <t>ClearASeal Peel - Sterile</t>
  </si>
  <si>
    <t>4 Rolls</t>
  </si>
  <si>
    <t>IST-101-115LR</t>
  </si>
  <si>
    <t>350M x 115mm</t>
  </si>
  <si>
    <t>IST-101-115SR</t>
  </si>
  <si>
    <t>IST-101-078LS</t>
  </si>
  <si>
    <t>Pk of100 Sheets</t>
  </si>
  <si>
    <t>125mm x 78mm</t>
  </si>
  <si>
    <t>1 Pack</t>
  </si>
  <si>
    <t>IST-101-078SS</t>
  </si>
  <si>
    <t>IST-101-078TR</t>
  </si>
  <si>
    <t>5M x 78mm</t>
  </si>
  <si>
    <t>IST-101-115TR</t>
  </si>
  <si>
    <t>5M x 115mm</t>
  </si>
  <si>
    <t>IST-101-078TS</t>
  </si>
  <si>
    <t>Pk of 5 Sheets</t>
  </si>
  <si>
    <t>125 x 78mm</t>
  </si>
  <si>
    <t>ClearASeal Pierce (for Abi 3730)</t>
  </si>
  <si>
    <t>IST-103-078LR</t>
  </si>
  <si>
    <t xml:space="preserve">610M x 78mm </t>
  </si>
  <si>
    <t>IST-103-078SR</t>
  </si>
  <si>
    <t>ClearASeal Pierce (for Abi 3730) -Sterile</t>
  </si>
  <si>
    <t>IST-103-115LR</t>
  </si>
  <si>
    <t>500M x 115mm</t>
  </si>
  <si>
    <t>IST-103-115SR</t>
  </si>
  <si>
    <t>IST-103-078LS</t>
  </si>
  <si>
    <t>IST-103-078SS</t>
  </si>
  <si>
    <t>IST-103-078TR</t>
  </si>
  <si>
    <t>IST-103-115TR</t>
  </si>
  <si>
    <t>IST-103-078TS</t>
  </si>
  <si>
    <t>ClearASeal Weld</t>
  </si>
  <si>
    <t>IST-102-078LR</t>
  </si>
  <si>
    <t>610M x 78mm</t>
  </si>
  <si>
    <t>IST-102-078SR</t>
  </si>
  <si>
    <t>ClearASeal Weld - Sterile</t>
  </si>
  <si>
    <t>IST-102-115LR</t>
  </si>
  <si>
    <t>IST-102-115SR</t>
  </si>
  <si>
    <t>IST-102-078LS</t>
  </si>
  <si>
    <t>IST-102-078SS</t>
  </si>
  <si>
    <t>IST-102-078TR</t>
  </si>
  <si>
    <t>IST-102-115TR</t>
  </si>
  <si>
    <t>IST-102-078TS</t>
  </si>
  <si>
    <t>PeelASeal Foil</t>
  </si>
  <si>
    <t>IST-104-078LR</t>
  </si>
  <si>
    <t>610M x78mm</t>
  </si>
  <si>
    <t>IST-104-078SR</t>
  </si>
  <si>
    <t>PeelASeal Foil - Sterile</t>
  </si>
  <si>
    <t>IST-104-115LR</t>
  </si>
  <si>
    <t>IST-104-115SR</t>
  </si>
  <si>
    <t>IST-104-078LS</t>
  </si>
  <si>
    <t>IST-104-078SS</t>
  </si>
  <si>
    <t>IST-104-078TR</t>
  </si>
  <si>
    <t>IST-104-115TR</t>
  </si>
  <si>
    <t>IST-104-078TS</t>
  </si>
  <si>
    <t>IST-104-001LS</t>
  </si>
  <si>
    <t>Individual Tube Foil Heat Seals 96 Seals</t>
  </si>
  <si>
    <t>127mm x 100mm</t>
  </si>
  <si>
    <t>IST-104-001SS</t>
  </si>
  <si>
    <t>Individual Tube Foil Heat Seals 96 Seals - Sterile</t>
  </si>
  <si>
    <t>IST-104-001TS</t>
  </si>
  <si>
    <t>IST-104-002LS</t>
  </si>
  <si>
    <t>Strip Foil Heat Seals 12 Strips</t>
  </si>
  <si>
    <t>IST-104-002SS</t>
  </si>
  <si>
    <t>Strip Foil Heat Seals 12 Strips - Sterile</t>
  </si>
  <si>
    <t>IST-104-002TS</t>
  </si>
  <si>
    <t>PeelASeal Foil Super*</t>
  </si>
  <si>
    <t>IST-114-078LR</t>
  </si>
  <si>
    <t>PeelASeal Foil Super</t>
  </si>
  <si>
    <t>IST-114-078SR</t>
  </si>
  <si>
    <t>PeelASeal Foil Super - Sterile</t>
  </si>
  <si>
    <t>IST-114-115LR</t>
  </si>
  <si>
    <t>IST-114-115SR</t>
  </si>
  <si>
    <t>IST-114-078LS</t>
  </si>
  <si>
    <t>IST-114-078SS</t>
  </si>
  <si>
    <t>IST-114-078TR</t>
  </si>
  <si>
    <t>IST-114-115TR</t>
  </si>
  <si>
    <t>IST-114-078TS</t>
  </si>
  <si>
    <t>PeelASeal DMSO Foil</t>
  </si>
  <si>
    <t>IST-105-078LR</t>
  </si>
  <si>
    <t>IST-105-078SR</t>
  </si>
  <si>
    <t>PeelASeal DMSO Foil - Sterile</t>
  </si>
  <si>
    <t>IST-105-115LR</t>
  </si>
  <si>
    <t>IST-105-115SR</t>
  </si>
  <si>
    <t>IST-105-078LS</t>
  </si>
  <si>
    <t>IST-105-078SS</t>
  </si>
  <si>
    <t>IST-105-078TR</t>
  </si>
  <si>
    <t>IST-105-115TR</t>
  </si>
  <si>
    <t>IST-105-078TS</t>
  </si>
  <si>
    <t>PierceASeal Foil</t>
  </si>
  <si>
    <t>IST-106-078LR</t>
  </si>
  <si>
    <t>IST-106-078SR</t>
  </si>
  <si>
    <t>PierceASeal Foil - Sterile</t>
  </si>
  <si>
    <t>IST-106-115LR</t>
  </si>
  <si>
    <t>IST-106-115SR</t>
  </si>
  <si>
    <t>IST-106-078LS</t>
  </si>
  <si>
    <t>IST-106-078SS</t>
  </si>
  <si>
    <t>IST-106-078TR</t>
  </si>
  <si>
    <t>IST-106-115TR</t>
  </si>
  <si>
    <t>IST-106-078TS</t>
  </si>
  <si>
    <t>PierceASeal Foil PS</t>
  </si>
  <si>
    <t>IST-107-078LR</t>
  </si>
  <si>
    <t>IST-107-078SR</t>
  </si>
  <si>
    <t>PierceASeal Foil PS - Sterile</t>
  </si>
  <si>
    <t>IST-107-115LR</t>
  </si>
  <si>
    <t>IST-107-115SR</t>
  </si>
  <si>
    <t>IST-107-078LS</t>
  </si>
  <si>
    <t>IST-107-078SS</t>
  </si>
  <si>
    <t>IST-107-078TR</t>
  </si>
  <si>
    <t>IST-107-115TR</t>
  </si>
  <si>
    <t>IST-107-078TS</t>
  </si>
  <si>
    <t>ThermASeal Foil</t>
  </si>
  <si>
    <t>IST-108-078LR</t>
  </si>
  <si>
    <t>IST-108-078SR</t>
  </si>
  <si>
    <t>ThermASeal Foil - Sterile</t>
  </si>
  <si>
    <t>IST-108-115LR</t>
  </si>
  <si>
    <t>IST-108-115SR</t>
  </si>
  <si>
    <t>IST-108-078LS</t>
  </si>
  <si>
    <t>IST-108-078SS</t>
  </si>
  <si>
    <t>IST-108-078TR</t>
  </si>
  <si>
    <t>IST-108-115TR</t>
  </si>
  <si>
    <t>IST-108-078TS</t>
  </si>
  <si>
    <t>Gas PermASeal</t>
  </si>
  <si>
    <t>IST-110-078LR</t>
  </si>
  <si>
    <t xml:space="preserve">200M x 78mm </t>
  </si>
  <si>
    <t>IST-110-078SR</t>
  </si>
  <si>
    <t>Gas PermASeal - Sterile</t>
  </si>
  <si>
    <t>IST-110-115LR</t>
  </si>
  <si>
    <t>200M x 115mm</t>
  </si>
  <si>
    <t>IST-110-115SR</t>
  </si>
  <si>
    <t>IST-110-078LS</t>
  </si>
  <si>
    <t>IST-110-078SS</t>
  </si>
  <si>
    <t>IST-110-078TR</t>
  </si>
  <si>
    <t>IST-110-115TR</t>
  </si>
  <si>
    <t>IST-110-078TS</t>
  </si>
  <si>
    <t>Gas PermASeal 2</t>
  </si>
  <si>
    <t>IST-113-078LR</t>
  </si>
  <si>
    <t>IST-113-078SR</t>
  </si>
  <si>
    <t>Gas PermASeal 2 - Sterile</t>
  </si>
  <si>
    <t>IST-113-115LR</t>
  </si>
  <si>
    <t>IST-113-115SR</t>
  </si>
  <si>
    <t>Gas PermASeal 2 - Strerile</t>
  </si>
  <si>
    <t>IST-113-078LS</t>
  </si>
  <si>
    <t>IST-113-078SS</t>
  </si>
  <si>
    <t>IST-113-078TR</t>
  </si>
  <si>
    <t>IST-113-115TR</t>
  </si>
  <si>
    <t>IST-113-078TS</t>
  </si>
  <si>
    <t>ClearASeal Perf</t>
  </si>
  <si>
    <t>IST-111-078LR</t>
  </si>
  <si>
    <t>IST-111-078SR</t>
  </si>
  <si>
    <t>ClearASeal Perf - Sterile</t>
  </si>
  <si>
    <t>IST-111-115LR</t>
  </si>
  <si>
    <t>IST-111-115SR</t>
  </si>
  <si>
    <t>IST-111-078LS</t>
  </si>
  <si>
    <t>IST-111-078SS</t>
  </si>
  <si>
    <t>IST-111-078TR</t>
  </si>
  <si>
    <t>IST-111-115TR</t>
  </si>
  <si>
    <t>IST-111-078TS</t>
  </si>
  <si>
    <t>Self Adhesive Range</t>
  </si>
  <si>
    <t>QuickSeal PCR</t>
  </si>
  <si>
    <t>IST-120-080LR</t>
  </si>
  <si>
    <t>100M x 80mm</t>
  </si>
  <si>
    <t>IST-120-080SR</t>
  </si>
  <si>
    <t>QuickSeal PCR - Sterile</t>
  </si>
  <si>
    <t>IST-120-080LS</t>
  </si>
  <si>
    <t>Pk of 100 Sheets</t>
  </si>
  <si>
    <t>135mm x 80mm</t>
  </si>
  <si>
    <t>IST-120-080SS</t>
  </si>
  <si>
    <t>IST-120-080TS</t>
  </si>
  <si>
    <t>QuickSeal qPCR Crystal</t>
  </si>
  <si>
    <t>IST-121-080LR</t>
  </si>
  <si>
    <t>IST-121-080SR</t>
  </si>
  <si>
    <t>QuickSeal qPCR Crystal - Sterile</t>
  </si>
  <si>
    <t>IST-121-080LS</t>
  </si>
  <si>
    <t>140mm x 80mm</t>
  </si>
  <si>
    <t>IST-121-080SS</t>
  </si>
  <si>
    <t>QuickSeal qPCR Crystal- Sterile</t>
  </si>
  <si>
    <t>IST-121-080TS</t>
  </si>
  <si>
    <t>QuickSeal qPCR Optical</t>
  </si>
  <si>
    <t>IST-128-080LS</t>
  </si>
  <si>
    <t>IST-128-080TS</t>
  </si>
  <si>
    <t>QuickSeal qPCR Crystal Ultra</t>
  </si>
  <si>
    <t>IST-130-080LR</t>
  </si>
  <si>
    <t>10 Rolls</t>
  </si>
  <si>
    <t>IST-130-080SR</t>
  </si>
  <si>
    <t>QuickSeal qPCR Crystal Ultra - Sterile</t>
  </si>
  <si>
    <t>IST-130-080LS</t>
  </si>
  <si>
    <t>IST-130-080SS</t>
  </si>
  <si>
    <t>IST-130-080TS</t>
  </si>
  <si>
    <t>QuickSeal q Optic</t>
  </si>
  <si>
    <t>IST-122-080LS</t>
  </si>
  <si>
    <t>120mm x 78mm</t>
  </si>
  <si>
    <t>IST-122-080SS</t>
  </si>
  <si>
    <t>QuickSeal q Optic - Sterile</t>
  </si>
  <si>
    <t>IST-122-080TS</t>
  </si>
  <si>
    <t>QuickSeal Gas Perm</t>
  </si>
  <si>
    <t>IST-124-080LR</t>
  </si>
  <si>
    <t>IST-124-080SR</t>
  </si>
  <si>
    <t>QuickSeal Gas Perm - Sterile</t>
  </si>
  <si>
    <t>IST-124-080LS</t>
  </si>
  <si>
    <t>130mm x 80mm</t>
  </si>
  <si>
    <t>IST-124-080SS</t>
  </si>
  <si>
    <t>IST-124-080TS</t>
  </si>
  <si>
    <t>QuickSeal Micro</t>
  </si>
  <si>
    <t>IST-125-080LR</t>
  </si>
  <si>
    <t>110M x 80mm</t>
  </si>
  <si>
    <t>IST-125-080SR</t>
  </si>
  <si>
    <t>QuickSeal Micro - Sterile</t>
  </si>
  <si>
    <t>IST-125-080LS</t>
  </si>
  <si>
    <t>IST-125-080SS</t>
  </si>
  <si>
    <t>IST-125-080TS</t>
  </si>
  <si>
    <t xml:space="preserve">QuickSeal DMSO X Film </t>
  </si>
  <si>
    <t>IST-126-080LS</t>
  </si>
  <si>
    <t>140mmx 80mm</t>
  </si>
  <si>
    <t>IST-126-080SS</t>
  </si>
  <si>
    <t>QuickSeal DMSO X Film - Sterile</t>
  </si>
  <si>
    <t>IST-126-080TS</t>
  </si>
  <si>
    <t>QuickSeal Foil PCR</t>
  </si>
  <si>
    <t>IST-127-080LR</t>
  </si>
  <si>
    <t>200M x 80mm</t>
  </si>
  <si>
    <t>IST-127-080SR</t>
  </si>
  <si>
    <t>QuickSeal Foil PCR - Sterile</t>
  </si>
  <si>
    <t>IST-127-080LS</t>
  </si>
  <si>
    <t>IST-127-080SS</t>
  </si>
  <si>
    <t>IST-127-080TS</t>
  </si>
  <si>
    <t>QuickSeal Foil PCR Ultra</t>
  </si>
  <si>
    <t>IST-129-080LR</t>
  </si>
  <si>
    <t>150M x 80mm</t>
  </si>
  <si>
    <t>IST-129-080SR</t>
  </si>
  <si>
    <t>QuickSeal Foil PCR Ultra - Sterile</t>
  </si>
  <si>
    <t>IST-129-080LS</t>
  </si>
  <si>
    <t>IST-129-080SS</t>
  </si>
  <si>
    <t>IST-129-080TS</t>
  </si>
  <si>
    <t>QuickSeal Gas Perm Woven</t>
  </si>
  <si>
    <t>IST-132-080LR</t>
  </si>
  <si>
    <t>IST-132-080SR</t>
  </si>
  <si>
    <t>QuickSeal Gas Perm Woven - Sterile</t>
  </si>
  <si>
    <t>IST-132-080LS</t>
  </si>
  <si>
    <t>Pk of 100 sheets</t>
  </si>
  <si>
    <t>IST-132-080SS</t>
  </si>
  <si>
    <t>IST-132-080TR</t>
  </si>
  <si>
    <t xml:space="preserve">QuickSeal Gas Perm Woven </t>
  </si>
  <si>
    <t>5M x 80mm</t>
  </si>
  <si>
    <t>IST-132-080TS</t>
  </si>
  <si>
    <t>Pk of 5 sheets</t>
  </si>
  <si>
    <t>De -Sealing Adhesive Tape</t>
  </si>
  <si>
    <t>IST-301-085DS</t>
  </si>
  <si>
    <t>D-Seal Seal Removal Tape</t>
  </si>
  <si>
    <t>pk of 5 Rolls</t>
  </si>
  <si>
    <t>100M x 86mm</t>
  </si>
  <si>
    <t>Sealing Equipment Range</t>
  </si>
  <si>
    <t>HeatASeal M500</t>
  </si>
  <si>
    <t>IST-206-500MS</t>
  </si>
  <si>
    <t>HeatASeal M500 Heat Sealer</t>
  </si>
  <si>
    <t>Machine</t>
  </si>
  <si>
    <t>IST-206-500AA</t>
  </si>
  <si>
    <t>HS500 Adaptor Plate for 96-well Skirted &amp; 384 well plates</t>
  </si>
  <si>
    <t>pk of 1</t>
  </si>
  <si>
    <t>IST-206-500AB</t>
  </si>
  <si>
    <t>HS500 Adaptor Plate for semi-skirted &amp; non-skirted 96 well plates</t>
  </si>
  <si>
    <t>IST-206-500AC</t>
  </si>
  <si>
    <t>HS500 Adaptor Plate for deep-well plates</t>
  </si>
  <si>
    <t>HeatASeal S800</t>
  </si>
  <si>
    <t>IST-208-500MS</t>
  </si>
  <si>
    <t>HeatASeal S800 Semi-Auto Heat Sealer</t>
  </si>
  <si>
    <t>IST-208-500FL</t>
  </si>
  <si>
    <t>Foil Loading Tool for HeatASeal S800</t>
  </si>
  <si>
    <t>HeatASeal A1000E</t>
  </si>
  <si>
    <t>IST-207-500MS</t>
  </si>
  <si>
    <t>HeatASeal A1000E Electric Automatic Heat Sealer</t>
  </si>
  <si>
    <t>630mm x 195mm x 450mm</t>
  </si>
  <si>
    <t>QuickSeal Hand Roller</t>
  </si>
  <si>
    <t>IST-202-102HR</t>
  </si>
  <si>
    <t>ea</t>
  </si>
  <si>
    <t>102mm x 160mm</t>
  </si>
  <si>
    <t>QuickSeal A2000</t>
  </si>
  <si>
    <t>IST-205-500MS</t>
  </si>
  <si>
    <t>QuickSeal A2000 Automatic Adhesive Sealer</t>
  </si>
  <si>
    <t>190mm x 350mm x 170mm</t>
  </si>
  <si>
    <t>Distributor STERILE Pricelist 2025</t>
  </si>
  <si>
    <r>
      <rPr>
        <sz val="14"/>
        <color rgb="FFFFFFFF"/>
        <rFont val="Calibri"/>
        <family val="2"/>
        <scheme val="minor"/>
      </rPr>
      <t>Product Name</t>
    </r>
  </si>
  <si>
    <t>Sterile
case qty</t>
  </si>
  <si>
    <t>Distributor price per case</t>
  </si>
  <si>
    <t>Qty per
pallet</t>
  </si>
  <si>
    <r>
      <rPr>
        <sz val="9"/>
        <rFont val="Calibri"/>
        <family val="2"/>
      </rPr>
      <t>1.1R96-014ULPS</t>
    </r>
  </si>
  <si>
    <r>
      <rPr>
        <sz val="9"/>
        <rFont val="Calibri"/>
        <family val="2"/>
      </rPr>
      <t>1.1mL 96 round well U bottom - Low profile</t>
    </r>
    <r>
      <rPr>
        <sz val="9"/>
        <rFont val="Calibri"/>
        <family val="2"/>
      </rPr>
      <t xml:space="preserve">  STERILISED</t>
    </r>
  </si>
  <si>
    <r>
      <rPr>
        <sz val="9"/>
        <rFont val="Calibri"/>
        <family val="2"/>
      </rPr>
      <t>1.2R96-009US</t>
    </r>
  </si>
  <si>
    <r>
      <rPr>
        <sz val="9"/>
        <rFont val="Calibri"/>
        <family val="2"/>
      </rPr>
      <t>1.2ml 96 round well U bottom</t>
    </r>
    <r>
      <rPr>
        <sz val="9"/>
        <rFont val="Calibri"/>
        <family val="2"/>
      </rPr>
      <t xml:space="preserve">  STERILISED</t>
    </r>
  </si>
  <si>
    <r>
      <rPr>
        <sz val="9"/>
        <rFont val="Calibri"/>
        <family val="2"/>
      </rPr>
      <t>1.2R96-010UNRS</t>
    </r>
  </si>
  <si>
    <r>
      <rPr>
        <sz val="9"/>
        <rFont val="Calibri"/>
        <family val="2"/>
      </rPr>
      <t>1.2ml 96 round well U bottom</t>
    </r>
    <r>
      <rPr>
        <sz val="9"/>
        <rFont val="Calibri"/>
        <family val="2"/>
      </rPr>
      <t xml:space="preserve"> STERILISED</t>
    </r>
  </si>
  <si>
    <r>
      <rPr>
        <sz val="9"/>
        <rFont val="Calibri"/>
        <family val="2"/>
      </rPr>
      <t>2R96-007US</t>
    </r>
  </si>
  <si>
    <r>
      <rPr>
        <sz val="9"/>
        <rFont val="Calibri"/>
        <family val="2"/>
      </rPr>
      <t>2.0ml 96 round well U bottom</t>
    </r>
    <r>
      <rPr>
        <sz val="9"/>
        <rFont val="Calibri"/>
        <family val="2"/>
      </rPr>
      <t xml:space="preserve">  STERILISED</t>
    </r>
  </si>
  <si>
    <r>
      <rPr>
        <sz val="9"/>
        <rFont val="Calibri"/>
        <family val="2"/>
      </rPr>
      <t>R96-300VS</t>
    </r>
  </si>
  <si>
    <r>
      <rPr>
        <sz val="9"/>
        <rFont val="Calibri"/>
        <family val="2"/>
      </rPr>
      <t>0.36ml 96 round well V bottom</t>
    </r>
    <r>
      <rPr>
        <sz val="9"/>
        <rFont val="Calibri"/>
        <family val="2"/>
      </rPr>
      <t xml:space="preserve">  STERILISED</t>
    </r>
  </si>
  <si>
    <r>
      <rPr>
        <sz val="9"/>
        <rFont val="Calibri"/>
        <family val="2"/>
      </rPr>
      <t>R96-302US</t>
    </r>
  </si>
  <si>
    <r>
      <rPr>
        <sz val="9"/>
        <rFont val="Calibri"/>
        <family val="2"/>
      </rPr>
      <t>0.40ml 96 round well U bottom</t>
    </r>
    <r>
      <rPr>
        <sz val="9"/>
        <rFont val="Calibri"/>
        <family val="2"/>
      </rPr>
      <t xml:space="preserve">  STERILISED</t>
    </r>
  </si>
  <si>
    <r>
      <rPr>
        <sz val="9"/>
        <rFont val="Calibri"/>
        <family val="2"/>
      </rPr>
      <t>1R96-304ULPS</t>
    </r>
  </si>
  <si>
    <t>1.0ml 96 round well U bottom - Low profile  STERILISED</t>
  </si>
  <si>
    <r>
      <rPr>
        <sz val="9"/>
        <rFont val="Calibri"/>
        <family val="2"/>
      </rPr>
      <t>1R96-322VLPS</t>
    </r>
  </si>
  <si>
    <t>1.0ml 96 round wells, V bottom  STERILISED</t>
  </si>
  <si>
    <r>
      <rPr>
        <sz val="9"/>
        <rFont val="Calibri"/>
        <family val="2"/>
      </rPr>
      <t>3.5R48-314US</t>
    </r>
  </si>
  <si>
    <r>
      <rPr>
        <sz val="9"/>
        <rFont val="Calibri"/>
        <family val="2"/>
      </rPr>
      <t>3.5mL 48 Round well U bottom</t>
    </r>
    <r>
      <rPr>
        <sz val="9"/>
        <rFont val="Calibri"/>
        <family val="2"/>
      </rPr>
      <t xml:space="preserve">  STERILISED</t>
    </r>
  </si>
  <si>
    <r>
      <rPr>
        <sz val="9"/>
        <rFont val="Calibri"/>
        <family val="2"/>
      </rPr>
      <t>2.2S96-008VS</t>
    </r>
  </si>
  <si>
    <r>
      <rPr>
        <sz val="9"/>
        <rFont val="Calibri"/>
        <family val="2"/>
      </rPr>
      <t>2.2mL 96 square well V bottom</t>
    </r>
    <r>
      <rPr>
        <sz val="9"/>
        <rFont val="Calibri"/>
        <family val="2"/>
      </rPr>
      <t xml:space="preserve">  STERILISED</t>
    </r>
  </si>
  <si>
    <r>
      <rPr>
        <sz val="9"/>
        <rFont val="Calibri"/>
        <family val="2"/>
      </rPr>
      <t>2.2S96-011VS</t>
    </r>
  </si>
  <si>
    <t>2.2ml, 96 square wells, Pyramid bottom  STERILISED</t>
  </si>
  <si>
    <r>
      <rPr>
        <sz val="9"/>
        <rFont val="Calibri"/>
        <family val="2"/>
      </rPr>
      <t>2.2S96-011VKFS</t>
    </r>
  </si>
  <si>
    <r>
      <rPr>
        <sz val="9"/>
        <rFont val="Calibri"/>
        <family val="2"/>
      </rPr>
      <t>2.2ml, 96 square wells, Pyramid bottom. Kingfisher notches</t>
    </r>
    <r>
      <rPr>
        <sz val="9"/>
        <rFont val="Calibri"/>
        <family val="2"/>
      </rPr>
      <t xml:space="preserve">  STERILISED</t>
    </r>
  </si>
  <si>
    <r>
      <rPr>
        <sz val="9"/>
        <rFont val="Calibri"/>
        <family val="2"/>
      </rPr>
      <t>2.2S96-013US</t>
    </r>
  </si>
  <si>
    <r>
      <t>2.2mL 96  Square wells. U bottom</t>
    </r>
    <r>
      <rPr>
        <sz val="9"/>
        <rFont val="Calibri"/>
        <family val="2"/>
      </rPr>
      <t xml:space="preserve">  STERILISED</t>
    </r>
  </si>
  <si>
    <r>
      <rPr>
        <sz val="9"/>
        <rFont val="Calibri"/>
        <family val="2"/>
      </rPr>
      <t>2.2S96-013UKFS</t>
    </r>
  </si>
  <si>
    <r>
      <t>2.2mL 96 Square wells. U bottom. Kingfisher notches</t>
    </r>
    <r>
      <rPr>
        <sz val="9"/>
        <rFont val="Calibri"/>
        <family val="2"/>
      </rPr>
      <t xml:space="preserve">  STERILISED</t>
    </r>
  </si>
  <si>
    <r>
      <rPr>
        <sz val="9"/>
        <rFont val="Calibri"/>
        <family val="2"/>
      </rPr>
      <t>1S96-016ULPS</t>
    </r>
  </si>
  <si>
    <t>1.0ml 96 square well U bottom - Low profile  STERILISED</t>
  </si>
  <si>
    <r>
      <rPr>
        <sz val="9"/>
        <rFont val="Calibri"/>
        <family val="2"/>
      </rPr>
      <t>1.6S96-308ULPS</t>
    </r>
  </si>
  <si>
    <t>1.6ml 96 square well U bottom - low profile  STERILISED</t>
  </si>
  <si>
    <r>
      <rPr>
        <sz val="9"/>
        <rFont val="Calibri"/>
        <family val="2"/>
      </rPr>
      <t>4.6S48-316US</t>
    </r>
  </si>
  <si>
    <r>
      <rPr>
        <sz val="9"/>
        <rFont val="Calibri"/>
        <family val="2"/>
      </rPr>
      <t>4.6mL 48 square well U bottom</t>
    </r>
    <r>
      <rPr>
        <sz val="9"/>
        <rFont val="Calibri"/>
        <family val="2"/>
      </rPr>
      <t xml:space="preserve">  STERILISED</t>
    </r>
  </si>
  <si>
    <r>
      <rPr>
        <sz val="9"/>
        <rFont val="Calibri"/>
        <family val="2"/>
      </rPr>
      <t>10S24-318VS</t>
    </r>
  </si>
  <si>
    <r>
      <rPr>
        <sz val="9"/>
        <rFont val="Calibri"/>
        <family val="2"/>
      </rPr>
      <t>10ml 24 square well V bottom</t>
    </r>
    <r>
      <rPr>
        <sz val="9"/>
        <rFont val="Calibri"/>
        <family val="2"/>
      </rPr>
      <t xml:space="preserve">  STERILISED</t>
    </r>
  </si>
  <si>
    <t>S384-323VS</t>
  </si>
  <si>
    <t>240uL 384 Deepwell plate. Square wells, V Bottom. Low profile STERILISED</t>
  </si>
  <si>
    <t>Res1-355S</t>
  </si>
  <si>
    <t>Single well, flat bottom reservoir -190ml STERILISED</t>
  </si>
  <si>
    <t>Res8-350S</t>
  </si>
  <si>
    <t>8 Channel reservoir -22mL  STERILISED</t>
  </si>
  <si>
    <t>Res12-351S</t>
  </si>
  <si>
    <t>12 Channel reservoir -14mL STERILISED</t>
  </si>
  <si>
    <t>Res96-352S</t>
  </si>
  <si>
    <t>Single well, 384 well pyramid base reservoir 185mL STERILISED</t>
  </si>
  <si>
    <t>Res384-353S</t>
  </si>
  <si>
    <t>Res8-359S</t>
  </si>
  <si>
    <t>8 channel V bottom,  single well reagent reservoir - 290mL STERILISED</t>
  </si>
  <si>
    <t>Res12-360S</t>
  </si>
  <si>
    <t>12 channel V bottom, single well reagent reservoir - 290mL STERILISED</t>
  </si>
  <si>
    <t>Res96-361S</t>
  </si>
  <si>
    <t>96 pyramid bottom,  single well reagent reservoir - 290mL STERILISED</t>
  </si>
  <si>
    <t>Res384-362S</t>
  </si>
  <si>
    <t>384 pyramid bottom, single well reagent reservoir - 290mL STERILISED</t>
  </si>
  <si>
    <t>Res8-363S</t>
  </si>
  <si>
    <t>8 Channel reservoir - 32mL STERILISED</t>
  </si>
  <si>
    <t>Res12-364S</t>
  </si>
  <si>
    <t>12 Channel reservoir - 22mL STERILISED</t>
  </si>
  <si>
    <t>Item Number</t>
  </si>
  <si>
    <t>Item Description</t>
  </si>
  <si>
    <t xml:space="preserve"> U Of M</t>
  </si>
  <si>
    <t>Item Shipping Weight lbs</t>
  </si>
  <si>
    <t>1000-BLACK</t>
  </si>
  <si>
    <t>Solvent Resistant Pen, Black</t>
  </si>
  <si>
    <t>Each</t>
  </si>
  <si>
    <t>USA</t>
  </si>
  <si>
    <t>AB-110760</t>
  </si>
  <si>
    <t>Gel Drying Frames 14 x 14cm</t>
  </si>
  <si>
    <t>Pack</t>
  </si>
  <si>
    <t>AB-110761</t>
  </si>
  <si>
    <t>Gel Drying Frames 24 x 24cm</t>
  </si>
  <si>
    <t>AB-110762</t>
  </si>
  <si>
    <t>Cellophane 14 x 14cm-50/pk</t>
  </si>
  <si>
    <t>AB-110763</t>
  </si>
  <si>
    <t>Cellophane 24 x 24cm-50/pk</t>
  </si>
  <si>
    <t>ACTP-1000</t>
  </si>
  <si>
    <t>3/4" x 2,160" Autoclave Indicator Tape</t>
  </si>
  <si>
    <t>ACTP-2000</t>
  </si>
  <si>
    <t>1.0" x 2,160" Autoclave Indicator Tape</t>
  </si>
  <si>
    <t>ALUM-1000</t>
  </si>
  <si>
    <t>AluminaSeal, 100/pk</t>
  </si>
  <si>
    <t>ARS-150</t>
  </si>
  <si>
    <t>Autoradiography Ruler Set</t>
  </si>
  <si>
    <t>Kit</t>
  </si>
  <si>
    <t>BAKE-250</t>
  </si>
  <si>
    <t>Bake Tags 1.50 x 0.75"  250/roll</t>
  </si>
  <si>
    <t>BEAD-2000</t>
  </si>
  <si>
    <t>Thermal-Micro Beads, glass, 1 liter</t>
  </si>
  <si>
    <t>BEAD-2100</t>
  </si>
  <si>
    <t>Thermal-Micro Beads XL, glass, 1 liter</t>
  </si>
  <si>
    <t>BEAD-BAG</t>
  </si>
  <si>
    <t>Bead Bag for Thermal Microbeads</t>
  </si>
  <si>
    <t>BEM-1</t>
  </si>
  <si>
    <t>Breathe-Easy, 100/pk</t>
  </si>
  <si>
    <t>BEMP-1000</t>
  </si>
  <si>
    <t>Breathe Easy Petri Strips, 100/pk</t>
  </si>
  <si>
    <t>BERM-2000</t>
  </si>
  <si>
    <t>Breathe-EASIER, 100/pk</t>
  </si>
  <si>
    <t>BHTS-1000</t>
  </si>
  <si>
    <t>3/8" BioHazard Tough-Spots  1,000/roll</t>
  </si>
  <si>
    <t>BMTM-1000</t>
  </si>
  <si>
    <t>Breathe-EASY Membranes, 100/pk</t>
  </si>
  <si>
    <t>BMTM-2000</t>
  </si>
  <si>
    <t>Breathe-EASIER Membranes, 100/pk</t>
  </si>
  <si>
    <t>BOAT-1000</t>
  </si>
  <si>
    <t>Weigh-Better Boats, 150/pk</t>
  </si>
  <si>
    <t>BOAT-2000</t>
  </si>
  <si>
    <t>Weigh-Better Boats, 24 pks/case</t>
  </si>
  <si>
    <t>BOAT-3000</t>
  </si>
  <si>
    <t>Compostable Weigh Boat, 3.6" x 3.6", 500/pk</t>
  </si>
  <si>
    <t>BPWP-1000</t>
  </si>
  <si>
    <t>Bio-Pure Alcohol Wipes, 40/pack</t>
  </si>
  <si>
    <t>BPWP-1000-CS</t>
  </si>
  <si>
    <t>Bio-Pure Alcohol Wipes, 12 packs/case</t>
  </si>
  <si>
    <t>BRAY-4000</t>
  </si>
  <si>
    <t>4" Soft Rubber Brayer</t>
  </si>
  <si>
    <t>BRAY-5000</t>
  </si>
  <si>
    <t>4" Deluxe Rubber Brayer</t>
  </si>
  <si>
    <t>BRIK-1501</t>
  </si>
  <si>
    <t>1C Cool Brick</t>
  </si>
  <si>
    <t>BRIK-1520</t>
  </si>
  <si>
    <t>-10C Cool Brick</t>
  </si>
  <si>
    <t>BRIK-2501</t>
  </si>
  <si>
    <t>CHAM-1000</t>
  </si>
  <si>
    <t>Chamber for 0.2ml tubes</t>
  </si>
  <si>
    <t>CHAM-1020</t>
  </si>
  <si>
    <t>Double Chamber for 0.2ml tubes</t>
  </si>
  <si>
    <t>CHAM-2000</t>
  </si>
  <si>
    <t>Chamber for 0.5ml tubes</t>
  </si>
  <si>
    <t>CHAM-3000</t>
  </si>
  <si>
    <t>Chamber for 1.5ml tubes</t>
  </si>
  <si>
    <t>CHAM-3030</t>
  </si>
  <si>
    <t>30-Place Chamber for 1.5/2.0ml tubes</t>
  </si>
  <si>
    <t>CHAM-3050</t>
  </si>
  <si>
    <t>Chamber for 1.5ml Cryogenic tubes</t>
  </si>
  <si>
    <t>CHAM-3200</t>
  </si>
  <si>
    <t>Chamber for 2.0ml Cryo tubes</t>
  </si>
  <si>
    <t>CHAM-3840</t>
  </si>
  <si>
    <t>Chamber for 384-well microplates</t>
  </si>
  <si>
    <t>CHAM-4000</t>
  </si>
  <si>
    <t>Chamber for 5ml tubes</t>
  </si>
  <si>
    <t>CHAM-5000</t>
  </si>
  <si>
    <t>Chamber for multi-tube format</t>
  </si>
  <si>
    <t>CHAM-6050</t>
  </si>
  <si>
    <t>Chamber for 15ml tubes, 12 holes</t>
  </si>
  <si>
    <t>CHAM-6400</t>
  </si>
  <si>
    <t>64-Place Step Chamber</t>
  </si>
  <si>
    <t>CHAM-7050</t>
  </si>
  <si>
    <t>Chamber for 50ml tubes, 4 holes</t>
  </si>
  <si>
    <t>CHAM-8000</t>
  </si>
  <si>
    <t>80-well Chamber for 1.5ml tubes</t>
  </si>
  <si>
    <t>CHAM-9600</t>
  </si>
  <si>
    <t>Microplate Chamber</t>
  </si>
  <si>
    <t>CHAM-A100</t>
  </si>
  <si>
    <t>96-Well Chamber for 0.2ml PCR Plates/Tubes</t>
  </si>
  <si>
    <t>CLEAR-170</t>
  </si>
  <si>
    <t>Cryo-Clear Laser Labels 1.28" x 0.50" 1,700/pk</t>
  </si>
  <si>
    <t>CLEAR-238</t>
  </si>
  <si>
    <t>Cryo-Clear Laser Labels 0.94" x 0.50" 2,380/pk</t>
  </si>
  <si>
    <t>CLTT-1000</t>
  </si>
  <si>
    <t>Clear Laser Tough-Tags 1.50 x 0.75"  1,200/pk</t>
  </si>
  <si>
    <t>CLTT-2000</t>
  </si>
  <si>
    <t>Clear Laser Tough-Tags 1.50 x 0.50"  1,600/pk</t>
  </si>
  <si>
    <t>CLTT-3000</t>
  </si>
  <si>
    <t>Clear Laser Tough-Tags 1.05 x 0.50"  1,920/pk</t>
  </si>
  <si>
    <t>CMBO-1000</t>
  </si>
  <si>
    <t>Laser Cryo-Babies/Tough-Spot Set</t>
  </si>
  <si>
    <t>COLB-1000</t>
  </si>
  <si>
    <t>Color Coded Tough-Tags, Blue  500/roll</t>
  </si>
  <si>
    <t>COLG-1000</t>
  </si>
  <si>
    <t>Color Coded Tough-Tags, Green  500/roll</t>
  </si>
  <si>
    <t>COLR-1000</t>
  </si>
  <si>
    <t>Color Coded Tough-Tags, Red  500/roll</t>
  </si>
  <si>
    <t>COLW-1000</t>
  </si>
  <si>
    <t>Color Coded Tough-Tags, White  500/roll</t>
  </si>
  <si>
    <t>COLY-1000</t>
  </si>
  <si>
    <t>Color Coded Tough-Tags, Yellow  500/roll</t>
  </si>
  <si>
    <t>CRTH-1081</t>
  </si>
  <si>
    <t>TT Cryo-Babies 0.81 x 0.28"  2,000/roll</t>
  </si>
  <si>
    <t>CRTH-1094</t>
  </si>
  <si>
    <t>TT Cryo-Babies 0.94 x 0.50", 2,000/roll</t>
  </si>
  <si>
    <t>CRTH-1128</t>
  </si>
  <si>
    <t>TT Cryo-Babies 1.28 x 0.50", 2,000/roll</t>
  </si>
  <si>
    <t>CRTH-2000</t>
  </si>
  <si>
    <t>TT Cryo-Babies 1.05 x 0.50"  2,000/roll</t>
  </si>
  <si>
    <t>CRTH-2100</t>
  </si>
  <si>
    <t>TT Cryo-Tags, 1.375" x 0.625", 2,000/roll</t>
  </si>
  <si>
    <t>CRTH-3000</t>
  </si>
  <si>
    <t>TT Cryo-Babies 1.50 x 0.50"  2,000/roll</t>
  </si>
  <si>
    <t>CRTH-3081</t>
  </si>
  <si>
    <t>TT Cryo-Tags 0.81" x 0.28" 4k/roll</t>
  </si>
  <si>
    <t>CRTH-3094</t>
  </si>
  <si>
    <t>TT Cryo-Tags 0.94" x 0.50"  4k/roll</t>
  </si>
  <si>
    <t>CRTH-3100</t>
  </si>
  <si>
    <t>TT Cryo-Tags 1.375" x 0.625" 4k/roll</t>
  </si>
  <si>
    <t>CRTH-3128</t>
  </si>
  <si>
    <t>TT Cryo-Tags 1.28" x 0.50" 4k/roll</t>
  </si>
  <si>
    <t>CRTH-3150</t>
  </si>
  <si>
    <t>TT Cryo-Tags 1.50" x 0.75"  4k/roll</t>
  </si>
  <si>
    <t>CRTH-3155</t>
  </si>
  <si>
    <t>1.50 x 0.50"  4,000/roll</t>
  </si>
  <si>
    <t>CRTH-3225</t>
  </si>
  <si>
    <t>TT Cryo-Tags, 2.00" x 0.25", 4,000/roll</t>
  </si>
  <si>
    <t>CRTH-3300</t>
  </si>
  <si>
    <t>TT Cryo-Tags, 3.00" x 2.00", 1,000/roll 1"core</t>
  </si>
  <si>
    <t>CRTH-4000</t>
  </si>
  <si>
    <t>TT Cryo-Tags 1.50 x 0.75"  2,000/roll</t>
  </si>
  <si>
    <t>CRTH-5000</t>
  </si>
  <si>
    <t>TT Cryo-Tags 2.00 x 0.25"  2,000/roll</t>
  </si>
  <si>
    <t>CRY-0500</t>
  </si>
  <si>
    <t>Cryo-Babies 0.94 x 0.50"  1,000/roll</t>
  </si>
  <si>
    <t>CRY-1000</t>
  </si>
  <si>
    <t>Cryo-Babies 1.28 x 0.50"  1,000/roll</t>
  </si>
  <si>
    <t>CRY-1000-B</t>
  </si>
  <si>
    <t>Cryo-Babies 1.28 x 0.50"  1k/roll Blue</t>
  </si>
  <si>
    <t>CRY-1000-G</t>
  </si>
  <si>
    <t>Cryo-Babies 1.28 x 0.50"  1k/roll Green</t>
  </si>
  <si>
    <t>CRY-1000-O</t>
  </si>
  <si>
    <t>Cryo-Babies 1.28 x 0.50"  1k/roll Orange</t>
  </si>
  <si>
    <t>CRY-1000-R</t>
  </si>
  <si>
    <t>Cryo-Babies 1.28 x 0.50"  1k/roll Red</t>
  </si>
  <si>
    <t>CRY-1000-Y</t>
  </si>
  <si>
    <t>Cryo-Babies 1.28 x 0.50"  1k/roll Yellow</t>
  </si>
  <si>
    <t>CRY-2000</t>
  </si>
  <si>
    <t>Cryo-Tags 1.50 x 0.75"  1,000/roll</t>
  </si>
  <si>
    <t>CRY-2000-B</t>
  </si>
  <si>
    <t>Cryo-Tags 1.50 x 0.75" Blue</t>
  </si>
  <si>
    <t>CRY-2000-G</t>
  </si>
  <si>
    <t>Cryo-Tags 1.50 x 0.75"  1k/roll Green</t>
  </si>
  <si>
    <t>CRY-2000-O</t>
  </si>
  <si>
    <t>Cryo-Tags 1.50 x 0.75"  1k/roll Orange</t>
  </si>
  <si>
    <t>CRY-2000-R</t>
  </si>
  <si>
    <t>Cryo-Tags 1.50 x 0.75"  1k/roll Red</t>
  </si>
  <si>
    <t>CRY-2000-Y</t>
  </si>
  <si>
    <t>Cryo-Tags 1.50 x 0.75"  1k/roll Yellow</t>
  </si>
  <si>
    <t>CSAF-1000</t>
  </si>
  <si>
    <t>CoolSafe System for 0.2ml tubes</t>
  </si>
  <si>
    <t>CSAF-2000</t>
  </si>
  <si>
    <t>CoolSafe System for 0.5ml tubes</t>
  </si>
  <si>
    <t>CSAF-3000</t>
  </si>
  <si>
    <t>CoolSafe System for 1.5ml tubes</t>
  </si>
  <si>
    <t>CSAF-3050</t>
  </si>
  <si>
    <t>CoolSafe System for 1.5 Cryogenic tubes</t>
  </si>
  <si>
    <t>CSAF-3200</t>
  </si>
  <si>
    <t>CryoVial CoolSafe System for 2.0ml CryoVials</t>
  </si>
  <si>
    <t>CSAF-3840</t>
  </si>
  <si>
    <t>CoolSafe System for 384-well plates</t>
  </si>
  <si>
    <t>CSAF-4000</t>
  </si>
  <si>
    <t>CoolSafe System for 5ml tubes</t>
  </si>
  <si>
    <t>CSAF-5000</t>
  </si>
  <si>
    <t>CoolSafe System for multi-tube format</t>
  </si>
  <si>
    <t>CSAF-9600</t>
  </si>
  <si>
    <t>CoolSafe System for 96-well Microplates</t>
  </si>
  <si>
    <t>CSEAL-75R</t>
  </si>
  <si>
    <t>ContainerSEAL, red</t>
  </si>
  <si>
    <t>CSEAL-75W</t>
  </si>
  <si>
    <t>ContainerSEAL, white</t>
  </si>
  <si>
    <t>CSEAL-75Y</t>
  </si>
  <si>
    <t>ContainerSEAL, yellow</t>
  </si>
  <si>
    <t>CSEAL-XLW</t>
  </si>
  <si>
    <t>ContainerSEAL XL, white</t>
  </si>
  <si>
    <t>CSF-BOX</t>
  </si>
  <si>
    <t>CoolSafe Box</t>
  </si>
  <si>
    <t>CUST-1001</t>
  </si>
  <si>
    <t>DT Cryo-Tags and Tough-Spots Combo (horiz. layout, matrix on roll)</t>
  </si>
  <si>
    <t>DS1-150</t>
  </si>
  <si>
    <t>Test Tube Seal 1" x 150'</t>
  </si>
  <si>
    <t>DS12-250</t>
  </si>
  <si>
    <t>DuraSeal, 12" x 250'</t>
  </si>
  <si>
    <t>DS2-500</t>
  </si>
  <si>
    <t>Duraseal, 2" x 500'</t>
  </si>
  <si>
    <t>DS4-250</t>
  </si>
  <si>
    <t>Duraseal, 4" x 250'</t>
  </si>
  <si>
    <t>DS4-500</t>
  </si>
  <si>
    <t>Duraseal, 4" x 500'</t>
  </si>
  <si>
    <t>DS5-150</t>
  </si>
  <si>
    <t>Duraseal, 5" x 150'</t>
  </si>
  <si>
    <t>DSH-100</t>
  </si>
  <si>
    <t>Dura Shears</t>
  </si>
  <si>
    <t>DTCR-1000</t>
  </si>
  <si>
    <t>DT Cryo-Tags 1.05 x 0.50"  1,000/roll</t>
  </si>
  <si>
    <t>DTCR-1000-B</t>
  </si>
  <si>
    <t>DT Cryo-Tags 1.05 x 0.50"  1k/roll, Blue</t>
  </si>
  <si>
    <t>DTCR-1000-G</t>
  </si>
  <si>
    <t>DT Cryo-Tags 1.05 x 0.50"  1k/roll, Green</t>
  </si>
  <si>
    <t>DTCR-1000-O</t>
  </si>
  <si>
    <t>DT Cryo-Tags 1.05 x 0.50"  1k/roll, Orange</t>
  </si>
  <si>
    <t>DTCR-1000-R</t>
  </si>
  <si>
    <t>DT Cryo-Tags 1.05 x 0.50"  1k/roll, Red</t>
  </si>
  <si>
    <t>DTCR-1000-Y</t>
  </si>
  <si>
    <t>DT Cryo-Tags 1.05 x 0.50"  1k/roll, Yellow</t>
  </si>
  <si>
    <t>DTCR-2000</t>
  </si>
  <si>
    <t>DT Cryo-Babies 1.50 x 0.50", 750/roll (38mm x 13mm)</t>
  </si>
  <si>
    <t>DTCR-2000-B</t>
  </si>
  <si>
    <t>DT Cryo-Tags 1.50 x 0.50"  750/roll, Blue</t>
  </si>
  <si>
    <t>DTCR-2000-G</t>
  </si>
  <si>
    <t>DT Cryo-Tags 1.50 x 0.50"  750/roll, Green</t>
  </si>
  <si>
    <t>DTCR-2000-O</t>
  </si>
  <si>
    <t>DT Cryo-Tags 1.50 x 0.50"  750/roll, Orange</t>
  </si>
  <si>
    <t>DTCR-2000-R</t>
  </si>
  <si>
    <t>DT Cryo-Tags 1.50 x 0.50"  750/roll, Red</t>
  </si>
  <si>
    <t>DTCR-2000-Y</t>
  </si>
  <si>
    <t>DT Cryo-Tags 1.50 x 0.50"  750/roll, Yellow</t>
  </si>
  <si>
    <t>DTCR-3000</t>
  </si>
  <si>
    <t>DT Cryo-Tags 1.50 x 0.75"  750/roll</t>
  </si>
  <si>
    <t>DTCR-3000-B</t>
  </si>
  <si>
    <t>DT Cryo-Tags 1.50 x 0.75"  750/roll, Blue</t>
  </si>
  <si>
    <t>DTCR-3000-G</t>
  </si>
  <si>
    <t>DT Cryo-Tags 1.50 x 0.75"  750/roll, Green</t>
  </si>
  <si>
    <t>DTCR-3000-O</t>
  </si>
  <si>
    <t>DT Cryo-Tags 1.50 x 0.75"  750/roll, Orange</t>
  </si>
  <si>
    <t>DTCR-3000-R</t>
  </si>
  <si>
    <t>DT Cryo-Tags 1.50 x 0.75"  750/roll, Red</t>
  </si>
  <si>
    <t>DTCR-3000-Y</t>
  </si>
  <si>
    <t>DT Cryo-Tags 1.50 x 0.75"  750/roll, Yellow</t>
  </si>
  <si>
    <t>DTCR-4000</t>
  </si>
  <si>
    <t>DT Cryo-Spots. 3/8" diam., 4,000/roll</t>
  </si>
  <si>
    <t>DTCR-4000-B</t>
  </si>
  <si>
    <t>DT Cryo-Spots. 3/8" diam., 4/roll, Blue</t>
  </si>
  <si>
    <t>DTCR-4000-G</t>
  </si>
  <si>
    <t>DT Cryo-Spots. 3/8" diam., 4/roll, Green</t>
  </si>
  <si>
    <t>DTCR-4000-O</t>
  </si>
  <si>
    <t>DT Cryo-Spots. 3/8" diam., 4/roll, Orange</t>
  </si>
  <si>
    <t>DTCR-4000-R</t>
  </si>
  <si>
    <t>DT Cryo-Spots. 3/8" diam., 4/roll, Red</t>
  </si>
  <si>
    <t>DTCR-4000-Y</t>
  </si>
  <si>
    <t>DT Cryo-Spots. 3/8" diam., 4/roll, Yellow</t>
  </si>
  <si>
    <t>DTCR-4500</t>
  </si>
  <si>
    <t>DT Cryo-Spots. 1/2" diam., 4,000/roll</t>
  </si>
  <si>
    <t>DTCR-4500-B</t>
  </si>
  <si>
    <t>DT Cryo-Spots. 1/2" diam., 4/roll, Blue</t>
  </si>
  <si>
    <t>DTCR-4500-G</t>
  </si>
  <si>
    <t>DT Cryo-Spots. 1/2" diam., 4/roll, Green</t>
  </si>
  <si>
    <t>DTCR-4500-O</t>
  </si>
  <si>
    <t>DT Cryo-Spots. 1/2" diam., 4/roll, Orange</t>
  </si>
  <si>
    <t>DTCR-4500-R</t>
  </si>
  <si>
    <t>DT Cryo-Spots. 1/2" diam., 4/roll, Red</t>
  </si>
  <si>
    <t>DTCR-4500-Y</t>
  </si>
  <si>
    <t>DT Cryo-Spots. 1/2" diam., 4/roll, Yellow</t>
  </si>
  <si>
    <t>DTCR-5000</t>
  </si>
  <si>
    <t>DT Sidewall Cryo-Tag, 1,000/roll</t>
  </si>
  <si>
    <t>DTCR-6000</t>
  </si>
  <si>
    <t>DT Cryo-Tags 1.50" x 0.50" &amp; 3/8" spot</t>
  </si>
  <si>
    <t>DTCR-6000-B</t>
  </si>
  <si>
    <t>DT Cryo-Tags 1.50" x 0.50" &amp; 3/8" spot, Blue</t>
  </si>
  <si>
    <t>DTCR-6000-G</t>
  </si>
  <si>
    <t>DT Cryo-Tags 1.50" x 0.50" &amp; 3/8" spot, Green</t>
  </si>
  <si>
    <t>DTCR-6000-O</t>
  </si>
  <si>
    <t>DT Cryo-Tags 1.50" x 0.50" &amp; 3/8" spot, Orange</t>
  </si>
  <si>
    <t>DTCR-6000-R</t>
  </si>
  <si>
    <t>DT Cryo-Tags 1.50" x 0.50" &amp; 3/8" spot, Red</t>
  </si>
  <si>
    <t>DTCR-6000-Y</t>
  </si>
  <si>
    <t>DT Cryo-Tags 1.50" x 0.50" &amp; 3/8" spot, Yellow</t>
  </si>
  <si>
    <t>DTCR-6100</t>
  </si>
  <si>
    <t>DT Cryo-Tags 0.94" x 0.50" &amp; 3/8" spot</t>
  </si>
  <si>
    <t>DTCR-6100-B</t>
  </si>
  <si>
    <t>DT Cryo-Tags 0.94" x 0.50" &amp; 3/8" spot, Blue</t>
  </si>
  <si>
    <t>DTCR-6100-G</t>
  </si>
  <si>
    <t>DT Cryo-Tags 0.94" x 0.50" &amp; 3/8" spot, Green</t>
  </si>
  <si>
    <t>DTCR-6100-O</t>
  </si>
  <si>
    <t>DT Cryo-Tags 0.94" x 0.50" &amp; 3/8" spot, Orange</t>
  </si>
  <si>
    <t>DTCR-6100-R</t>
  </si>
  <si>
    <t>DT Cryo-Tags 0.94" x 0.50" &amp; 3/8" spot, Red</t>
  </si>
  <si>
    <t>DTCR-6100-Y</t>
  </si>
  <si>
    <t>DT Cryo-Tags 0.94" x 0.50" &amp; 3/8" spot, Yellow</t>
  </si>
  <si>
    <t>DTCR-6200</t>
  </si>
  <si>
    <t>DT Cryo-Tags 1.28" x 0.50" &amp; 3/8" spot</t>
  </si>
  <si>
    <t>DTCR-6200-B</t>
  </si>
  <si>
    <t>DT Cryo-Tags 1.28" x 0.50" &amp; 3/8" spot, Blue</t>
  </si>
  <si>
    <t>DTCR-6200-O</t>
  </si>
  <si>
    <t>DT Cryo-Tags 1.28" x 0.50" &amp; 3/8" spot, Orange</t>
  </si>
  <si>
    <t>DTCR-6200-R</t>
  </si>
  <si>
    <t>DT Cryo-Tags 1.28" x 0.50" &amp; 3/8" spot, Red</t>
  </si>
  <si>
    <t>DTCR-6200-Y</t>
  </si>
  <si>
    <t>DT Cryo-Tags 1.28" x 0.50" &amp; 3/8" spot, Yellow</t>
  </si>
  <si>
    <t>DTCR-7000</t>
  </si>
  <si>
    <t>DT Cryo-Tags 2.00" x 0.75", 500/roll</t>
  </si>
  <si>
    <t>DTCR-7000-B</t>
  </si>
  <si>
    <t>DT Cryo-Tags 2.00" x 0.75", 500/roll, Blue</t>
  </si>
  <si>
    <t>DTCR-7000-G</t>
  </si>
  <si>
    <t>DT Cryo-Tags 2.00" x 0.75", 500/roll, Green</t>
  </si>
  <si>
    <t>DTCR-7000-O</t>
  </si>
  <si>
    <t>DT Cryo-Tags 2.00" x 0.75", 500/roll, Orange</t>
  </si>
  <si>
    <t>DTCR-7000-R</t>
  </si>
  <si>
    <t>DT Cryo-Tags 2.00" x 0.75", 500/roll, Red</t>
  </si>
  <si>
    <t>DTCR-7000-Y</t>
  </si>
  <si>
    <t>DT Cryo-Tags 2.00" x 0.75", 500/roll, Yellow</t>
  </si>
  <si>
    <t>DTCR-7500</t>
  </si>
  <si>
    <t>DT Cryo-Tags 1.69" x 0.75", 500/roll</t>
  </si>
  <si>
    <t>DTCR-8000</t>
  </si>
  <si>
    <t>DT Cryo-Tags and Cryo-Spot Combo for NanoDrop</t>
  </si>
  <si>
    <t>FBCD-1000</t>
  </si>
  <si>
    <t>Freezer box divider, 64 hole  12/pk</t>
  </si>
  <si>
    <t>FBCD-2000</t>
  </si>
  <si>
    <t>Freezer box divider, 81 hole  12/pk</t>
  </si>
  <si>
    <t>FBCD-3000</t>
  </si>
  <si>
    <t>Freezer box divider, 49 hole  12/pk</t>
  </si>
  <si>
    <t>FBCD-4000</t>
  </si>
  <si>
    <t>Freezer box divider, 100 hole  12/pk</t>
  </si>
  <si>
    <t>FLAG-1000</t>
  </si>
  <si>
    <t>Laser Flag Tough-Tags 2.50 x 0.50"  1,500/pk</t>
  </si>
  <si>
    <t>FM-100</t>
  </si>
  <si>
    <t>Flow Mesh, 20 sheets</t>
  </si>
  <si>
    <t>FOIL-1000</t>
  </si>
  <si>
    <t>Speedy-Foil 2" x 2", 500/pk</t>
  </si>
  <si>
    <t>FOIL-2000</t>
  </si>
  <si>
    <t>Speedy-Foil  3" x 3", 500/pk</t>
  </si>
  <si>
    <t>FOIL-3000</t>
  </si>
  <si>
    <t>Speedy-Foil 4" x 4", 500/pk</t>
  </si>
  <si>
    <t>FOIL-4000</t>
  </si>
  <si>
    <t>Speedy-Foil 5" x 5", 500/pk</t>
  </si>
  <si>
    <t>FRSB-1000</t>
  </si>
  <si>
    <t>2'' Freezer Box w/81 hole divider</t>
  </si>
  <si>
    <t>FRSB-2000</t>
  </si>
  <si>
    <t>2" Freezer Box w/100 hole divider</t>
  </si>
  <si>
    <t>FRSB-4000</t>
  </si>
  <si>
    <t>2" Freezer Box, Each</t>
  </si>
  <si>
    <t>FRSB-5000</t>
  </si>
  <si>
    <t>3" Freezer Box, Each</t>
  </si>
  <si>
    <t>GLWR-1000</t>
  </si>
  <si>
    <t>Glow-Writer Pen</t>
  </si>
  <si>
    <t>GNIB-1000</t>
  </si>
  <si>
    <t>Glow Writer Nibs, 4/pack</t>
  </si>
  <si>
    <t>GRDT-1000</t>
  </si>
  <si>
    <t>DT WetGrip 1.05" x 0.50" 1,000/roll</t>
  </si>
  <si>
    <t>GRDT-2000</t>
  </si>
  <si>
    <t>DT WetGrip 1.50" x 0.50" 750/roll</t>
  </si>
  <si>
    <t>GRDT-3000</t>
  </si>
  <si>
    <t>DT WetGrip 1.50" x 0.75" 750/roll</t>
  </si>
  <si>
    <t>GRDT-4000</t>
  </si>
  <si>
    <t>DT WetGrip spots 3/8" diam., 1,000/roll</t>
  </si>
  <si>
    <t>GRDT-6000</t>
  </si>
  <si>
    <t>DT WetGrip tag &amp; spot combo 1,000/roll</t>
  </si>
  <si>
    <t>GRID-1000</t>
  </si>
  <si>
    <t>Slide Grids, 20mm x 20mm 40/pack</t>
  </si>
  <si>
    <t>GRLA-1000</t>
  </si>
  <si>
    <t>Laser WetGrip 0.875" x 0.875" 2,400/pk</t>
  </si>
  <si>
    <t>GRLA-1050</t>
  </si>
  <si>
    <t>Laser WetGrip 1.50" x 0.75" 1,200/pk</t>
  </si>
  <si>
    <t>GRLA-2016</t>
  </si>
  <si>
    <t>Laser WetGrip 1.28" x 0.50" 1,700/pk</t>
  </si>
  <si>
    <t>GRLA-2380</t>
  </si>
  <si>
    <t>Laser WetGrip 0.94" x 0.50" 2,380/pk</t>
  </si>
  <si>
    <t>GRRL-1000</t>
  </si>
  <si>
    <t>WetGrip 1.28" x 0.50", 1,000/roll</t>
  </si>
  <si>
    <t>GUIDE-300</t>
  </si>
  <si>
    <t>Pipetter Guide</t>
  </si>
  <si>
    <t>HOTS-1000</t>
  </si>
  <si>
    <t>HotSeal, 100/pk</t>
  </si>
  <si>
    <t>IBUC-1000</t>
  </si>
  <si>
    <t>2.5L GlacierBrand Ice Bucket, Blue</t>
  </si>
  <si>
    <t>IBUC-1000-CS</t>
  </si>
  <si>
    <t>2.5L GlacierBrand Ice Bucket, Blue, 5/case</t>
  </si>
  <si>
    <t>Case</t>
  </si>
  <si>
    <t>IBUC-2000</t>
  </si>
  <si>
    <t>5L GlacierBrand Ice Bucket, Blue</t>
  </si>
  <si>
    <t>IBUC-2000-CS</t>
  </si>
  <si>
    <t>5L GlacierBrand Ice Bucket, Blue, 5/case</t>
  </si>
  <si>
    <t>IPAN-1000</t>
  </si>
  <si>
    <t>1L GlacierBrand Ice Pan, Blue</t>
  </si>
  <si>
    <t>IPAN-1000-CS</t>
  </si>
  <si>
    <t>1L GlacierBrand Ice Pan, Blue, 5/case</t>
  </si>
  <si>
    <t>IPAN-2000</t>
  </si>
  <si>
    <t>4L GlacierBrand Ice Pan, Blue</t>
  </si>
  <si>
    <t>IPAN-2000-CS</t>
  </si>
  <si>
    <t>4L GlacierBrand Ice Pan, Blue, 5/case</t>
  </si>
  <si>
    <t>IPAN-3000</t>
  </si>
  <si>
    <t>9L GlacierBrand Ice Pan, Blue</t>
  </si>
  <si>
    <t>IPAN-3000-CS</t>
  </si>
  <si>
    <t>9L GlacierBrand Ice Pan, Blue, 5/case</t>
  </si>
  <si>
    <t>LBTP-1000</t>
  </si>
  <si>
    <t>3/4" x 500" Labeling Tape, White</t>
  </si>
  <si>
    <t>LBTP-1100</t>
  </si>
  <si>
    <t>3/4" x 500" Labeling Tape, Yellow</t>
  </si>
  <si>
    <t>LBTP-1200</t>
  </si>
  <si>
    <t>3/4" x 500" Labeling Tape, Green</t>
  </si>
  <si>
    <t>LBTP-1300</t>
  </si>
  <si>
    <t>3/4" x 500" Labeling Tape, Blue</t>
  </si>
  <si>
    <t>LBTP-1400</t>
  </si>
  <si>
    <t>3/4" x 500" Labeling Tape, Red</t>
  </si>
  <si>
    <t>LBTP-2000</t>
  </si>
  <si>
    <t>3/4" x 2,160" Labeling Tape, White</t>
  </si>
  <si>
    <t>LBTP-2100</t>
  </si>
  <si>
    <t>3/4" x 2,160" Labeling Tape, Yellow</t>
  </si>
  <si>
    <t>LBTP-2200</t>
  </si>
  <si>
    <t>3/4" x 2,160" Labeling Tape, Green</t>
  </si>
  <si>
    <t>LBTP-2300</t>
  </si>
  <si>
    <t>3/4" x 2,160" Labeling Tape, Blue</t>
  </si>
  <si>
    <t>LBTP-2400</t>
  </si>
  <si>
    <t>3/4" x 2,160" Labeling Tape, Red</t>
  </si>
  <si>
    <t>LCRY-1000</t>
  </si>
  <si>
    <t>Laser Cryo-Tag Sheet, 20/pk</t>
  </si>
  <si>
    <t>LCRY-1000-B</t>
  </si>
  <si>
    <t>Custom Laser Cryo-Tag Sheet, 20/pk Blue</t>
  </si>
  <si>
    <t>LCRY-1000-G</t>
  </si>
  <si>
    <t>Custom Laser Cryo-Tag Sheet, 20/pk Green</t>
  </si>
  <si>
    <t>LCRY-1000-O</t>
  </si>
  <si>
    <t>Custom Laser Cryo-Tag sheet, 20/pk Orange</t>
  </si>
  <si>
    <t>LCRY-1000-R</t>
  </si>
  <si>
    <t>Custom Laser Cryo-Tag Sheet, 20/pk Red</t>
  </si>
  <si>
    <t>LCRY-1000-Y</t>
  </si>
  <si>
    <t>Custom Laser Cryo-Tag Sheet, 20/pk Yellow</t>
  </si>
  <si>
    <t>LCRY-1100</t>
  </si>
  <si>
    <t>Laser Cryo-Tags 1.69 x 0.75"  1,040/pk</t>
  </si>
  <si>
    <t>LCRY-1100-B</t>
  </si>
  <si>
    <t>Laser Cryo-Tags 1.69 x 0.75" Blue</t>
  </si>
  <si>
    <t>LCRY-1100-G</t>
  </si>
  <si>
    <t>Laser Cryo-Tags 1.69 x 0.75" Green</t>
  </si>
  <si>
    <t>LCRY-1100-O</t>
  </si>
  <si>
    <t>Laser Cryo-Tags 1.69 x 0.75" Orange</t>
  </si>
  <si>
    <t>LCRY-1100-R</t>
  </si>
  <si>
    <t>Laser Cryo-Tags 1.69 x 0.75" Red</t>
  </si>
  <si>
    <t>LCRY-1100-Y</t>
  </si>
  <si>
    <t>Laser Cryo-Tags 1.69 x 0.75" Yellow</t>
  </si>
  <si>
    <t>LCRY-1200</t>
  </si>
  <si>
    <t>Laser Cryo-Tags 1.50 x 0.75"  1,200/pk</t>
  </si>
  <si>
    <t>LCRY-1200-B</t>
  </si>
  <si>
    <t>Laser Cryo-Tags 1.50 x 0.75" Blue</t>
  </si>
  <si>
    <t>LCRY-1200-G</t>
  </si>
  <si>
    <t>Laser Cryo-Tags 1.50 x 0.75" Green</t>
  </si>
  <si>
    <t>LCRY-1200-O</t>
  </si>
  <si>
    <t>Laser Cryo-Tags 1.50 x 0.75" Orange</t>
  </si>
  <si>
    <t>LCRY-1200-R</t>
  </si>
  <si>
    <t>Laser Cryo-Tags 1.50 x 0.75" Red</t>
  </si>
  <si>
    <t>LCRY-1200-Y</t>
  </si>
  <si>
    <t>Laser Cryo-Tags 1.50 x 0.75" Yellow</t>
  </si>
  <si>
    <t>LCRY-1258</t>
  </si>
  <si>
    <t>Laser Cryo-Tags 2.625 x 1.0" 600/pk</t>
  </si>
  <si>
    <t>LCRY-1258-B</t>
  </si>
  <si>
    <t>Laser Cryo-Tags 2.625 x 1.0" 600/pk Blue</t>
  </si>
  <si>
    <t>LCRY-1258-G</t>
  </si>
  <si>
    <t>Laser Cryo-Tags 2.625 x 1.0" 600/pk Green</t>
  </si>
  <si>
    <t>LCRY-1258-O</t>
  </si>
  <si>
    <t>Laser Cryo-Tags 2.625 x 1.0" 600/pk Orange</t>
  </si>
  <si>
    <t>LCRY-1258-R</t>
  </si>
  <si>
    <t>Laser Cryo-Tags 2.625 x 1.0" 600/pk Red</t>
  </si>
  <si>
    <t>LCRY-1258-Y</t>
  </si>
  <si>
    <t>Laser Cryo-Tags 2.625 x 1.0" 600/pk Yellow</t>
  </si>
  <si>
    <t>LCRY-1300</t>
  </si>
  <si>
    <t>Laser Cryo-Tags 1.125 x 1.75"  (28x44mm) 840/pk</t>
  </si>
  <si>
    <t>LCRY-1300-B</t>
  </si>
  <si>
    <t>Laser Cryo-Tags 1 1/8 x 1 3/4"  840/pk Blue</t>
  </si>
  <si>
    <t>LCRY-1300-G</t>
  </si>
  <si>
    <t>Laser Cryo-Tags 1 1/8 x 1 3/4"  840/pk Green</t>
  </si>
  <si>
    <t>LCRY-1300-O</t>
  </si>
  <si>
    <t>Laser Cryo-Tags 1 1/8" x 1 3/4" 840/pk Orange</t>
  </si>
  <si>
    <t>LCRY-1300-Y</t>
  </si>
  <si>
    <t>Laser Cryo-Tags 1 1/8 x 1 3/4"  840/pk</t>
  </si>
  <si>
    <t>LCRY-1400</t>
  </si>
  <si>
    <t>Laser Cryo-Babies 1.0" x 1.0"  1,600/pk</t>
  </si>
  <si>
    <t>LCRY-1700</t>
  </si>
  <si>
    <t>Laser Cryo-Babies 1.28 x 0.50''  1,700/pk</t>
  </si>
  <si>
    <t>LCRY-1700-B</t>
  </si>
  <si>
    <t>Laser Cryo-Babies 1.28 x 0.50" Blue</t>
  </si>
  <si>
    <t>LCRY-1700-G</t>
  </si>
  <si>
    <t>Laser Cryo-Babies 1.28 x 0.50" Green</t>
  </si>
  <si>
    <t>LCRY-1700-O</t>
  </si>
  <si>
    <t>Laser Cryo-Babies 1.28 x 0.50" Orange</t>
  </si>
  <si>
    <t>LCRY-1700-R</t>
  </si>
  <si>
    <t>Laser Cryo-Babies 1.28 x 0.50" Red</t>
  </si>
  <si>
    <t>LCRY-1700-Y</t>
  </si>
  <si>
    <t>Laser Cryo-Babies 1.28 x 0.50" Yellow</t>
  </si>
  <si>
    <t>LCRY-2380</t>
  </si>
  <si>
    <t>Laser Cryo-Babies 0.94 x 0.50"  2,380/pk</t>
  </si>
  <si>
    <t>LCRY-2380-B</t>
  </si>
  <si>
    <t>Laser Cryo-Babies 0.94 x 0.50" Blue</t>
  </si>
  <si>
    <t>LCRY-2380-G</t>
  </si>
  <si>
    <t>Laser Cryo-Babies 0.94 x 0.50" Green</t>
  </si>
  <si>
    <t>LCRY-2380-O</t>
  </si>
  <si>
    <t>Laser Cryo-Babies 0.94 x 0.50" Orange</t>
  </si>
  <si>
    <t>LCRY-2380-R</t>
  </si>
  <si>
    <t>Laser Cryo-Babies 0.94 x 0.50" Red</t>
  </si>
  <si>
    <t>LCRY-2380-Y</t>
  </si>
  <si>
    <t>Laser Cryo-Babies 0.94 x 0.50" Yellow</t>
  </si>
  <si>
    <t>LCRY-2500</t>
  </si>
  <si>
    <t>Laser Cryo-Tags 2.50" x 0.50"  1,200/pk</t>
  </si>
  <si>
    <t>LCRY-3020</t>
  </si>
  <si>
    <t>Laser Cryo-Tags 3.0 x 2.0"  240/pk</t>
  </si>
  <si>
    <t>LTTI-1000</t>
  </si>
  <si>
    <t>Laser Tough-Tags 1.00 x 1.00"  2,000/pk</t>
  </si>
  <si>
    <t>LTTI-2000</t>
  </si>
  <si>
    <t>Laser Tough-Tags 1 5/8 x 5/8"  1,600/pk</t>
  </si>
  <si>
    <t>LTTM-1000</t>
  </si>
  <si>
    <t>Laser Teeny Tough-Tags 0.91 x 0.32"  3,850/pk</t>
  </si>
  <si>
    <t>MDPI-3000</t>
  </si>
  <si>
    <t>mydpi 300v1 Direct Thermal Printer</t>
  </si>
  <si>
    <t>China</t>
  </si>
  <si>
    <t>MDPI-4000</t>
  </si>
  <si>
    <t>mydpi 300v1  Thermal Transfer Printer</t>
  </si>
  <si>
    <t>MINI-1700</t>
  </si>
  <si>
    <t>Mini Sheet Laser Cryo-Babies, 1,020/pk</t>
  </si>
  <si>
    <t>MISL-1000</t>
  </si>
  <si>
    <t>Microscope Slide Tough-Tags, 7/8" x 7/8"</t>
  </si>
  <si>
    <t>MISL-1000-B</t>
  </si>
  <si>
    <t>Microscope Slide Tough Tags, Blue</t>
  </si>
  <si>
    <t>MISL-1000-G</t>
  </si>
  <si>
    <t>Microscope Slide Tough Tags, Green</t>
  </si>
  <si>
    <t>MISL-1000-O</t>
  </si>
  <si>
    <t>Microscope Slide Tough Tags, Orange</t>
  </si>
  <si>
    <t>MISL-1000-R</t>
  </si>
  <si>
    <t>Microscope Slide Tough Tags, Red</t>
  </si>
  <si>
    <t>MISL-1000-Y</t>
  </si>
  <si>
    <t>Microscope Slide Tough Tags, Yellow</t>
  </si>
  <si>
    <t>MIWE-1000</t>
  </si>
  <si>
    <t>Slide Wells, 0.25mm thick 25/pack</t>
  </si>
  <si>
    <t>MIWE-2000</t>
  </si>
  <si>
    <t>Slide Wells, 0.50mm thick 25/pack</t>
  </si>
  <si>
    <t>NEW-100</t>
  </si>
  <si>
    <t>New Ice, 45/pack</t>
  </si>
  <si>
    <t>PICK-2000</t>
  </si>
  <si>
    <t>Kokeshi-style Toothpicks, 400/pk</t>
  </si>
  <si>
    <t>PIRA-1000</t>
  </si>
  <si>
    <t>Manual Pipet Rack, clear</t>
  </si>
  <si>
    <t>PSPD-1000</t>
  </si>
  <si>
    <t xml:space="preserve">Planet-Safe Petri Dishes, 100mm 375/cs (Sterile) </t>
  </si>
  <si>
    <t>PLATE-1000</t>
  </si>
  <si>
    <t>Planet-Safe Petri Dishes, 96well Flat Bottom Microplate (Sterile)</t>
  </si>
  <si>
    <t>PLATE-1000-NS</t>
  </si>
  <si>
    <t>Planet-Safe Petri Dishes, 96well Flat Bottom Microplate (Non Sterile)</t>
  </si>
  <si>
    <t>PLATE-2000</t>
  </si>
  <si>
    <t>Planet-Safe Petri Dishes, 96well Round  Bottom Microplate (Sterile)</t>
  </si>
  <si>
    <t>PLATE-2000-NS</t>
  </si>
  <si>
    <t>Planet-Safe Petri Dishes, 96well Round Bottom Microplate (Non Sterile)</t>
  </si>
  <si>
    <t>PLATE-1100</t>
  </si>
  <si>
    <t xml:space="preserve">Microplate, 96-well, F-Bottom w/lids, Indiv. Wrapped </t>
  </si>
  <si>
    <t>PLATE-2100</t>
  </si>
  <si>
    <t xml:space="preserve">Microplate, 96-well, U-Bottom w/lids, Indiv. Wrapped </t>
  </si>
  <si>
    <t>PSEAL-108B</t>
  </si>
  <si>
    <t>PetriSEAL, blue</t>
  </si>
  <si>
    <t>PSEAL-108C</t>
  </si>
  <si>
    <t>PetriSEAL, clear</t>
  </si>
  <si>
    <t>PSEAL-108R</t>
  </si>
  <si>
    <t>PetriSEAL, red</t>
  </si>
  <si>
    <t>PSEAL-108W</t>
  </si>
  <si>
    <t>PetriSEAL, white</t>
  </si>
  <si>
    <t>PSEAL-108Y</t>
  </si>
  <si>
    <t>PetriSEAL, yellow</t>
  </si>
  <si>
    <t>PSTK-1000</t>
  </si>
  <si>
    <t>PetriStickers, 32-square grid  36/pk</t>
  </si>
  <si>
    <t>PSTK-1050</t>
  </si>
  <si>
    <t>PetriStickers, 50-square grid  36/pk</t>
  </si>
  <si>
    <t>PSTK-1070</t>
  </si>
  <si>
    <t>PetriStickers, 70-square grid  36/pk</t>
  </si>
  <si>
    <t>PSTK-1100</t>
  </si>
  <si>
    <t>PetriStickers, 100-square grid  36/pk</t>
  </si>
  <si>
    <t>PSTK-2000</t>
  </si>
  <si>
    <t>PetriStickers, 6-sector pie  36/pk</t>
  </si>
  <si>
    <t>PSTK-2010</t>
  </si>
  <si>
    <t>PetriStickers, 8-sector pie  36/pk</t>
  </si>
  <si>
    <t>PSTK-2020</t>
  </si>
  <si>
    <t>PetriStickers, 12-sector pie  36/pk</t>
  </si>
  <si>
    <t>PSTK-2030</t>
  </si>
  <si>
    <t>PetriStickers, 16-sector pie  36/pk</t>
  </si>
  <si>
    <t>REBP-1000</t>
  </si>
  <si>
    <t>100ml Bio-Pure Reservoir, 100/case</t>
  </si>
  <si>
    <t>REBP-2000</t>
  </si>
  <si>
    <t>25ml Bio-Pure Reservoir w/divider, 100/case</t>
  </si>
  <si>
    <t>REBP-3000</t>
  </si>
  <si>
    <t>25ml Bio-Pure Reservoir, 100/case</t>
  </si>
  <si>
    <t>REBP-5000</t>
  </si>
  <si>
    <t>50ml Bio-Pure Reservoir, 100/case</t>
  </si>
  <si>
    <t>RESE-1000</t>
  </si>
  <si>
    <t>100ml Reagent Reservoir, 100/Case</t>
  </si>
  <si>
    <t>RESE-1050</t>
  </si>
  <si>
    <t>100 ml indiv. Wrapped Reservoir, 50/Case</t>
  </si>
  <si>
    <t>RESE-1100</t>
  </si>
  <si>
    <t>Non-Sterile 100ml Reservoir, 100/Case</t>
  </si>
  <si>
    <t>RESE-2000</t>
  </si>
  <si>
    <t>25ml Reservoir With Divider, 100/Case</t>
  </si>
  <si>
    <t>RESE-2050</t>
  </si>
  <si>
    <t>25 ml Indiv. Wrapped Reservoir W/Divider, 50/Case</t>
  </si>
  <si>
    <t>RESE-2100</t>
  </si>
  <si>
    <t>Non-Sterile 25ml Reservoir With Divider, 100/Case</t>
  </si>
  <si>
    <t>RESE-3000</t>
  </si>
  <si>
    <t>25ml Reagent Reservoir, 100/Case</t>
  </si>
  <si>
    <t>RESE-3050</t>
  </si>
  <si>
    <t>25 ml Indiv. Wrapped Reservoir, 50/Case</t>
  </si>
  <si>
    <t>RESE-3100</t>
  </si>
  <si>
    <t>Non-Sterile 25ml Reservoir, 100/Case</t>
  </si>
  <si>
    <t>RESE-4000</t>
  </si>
  <si>
    <t>Sidecar Reservoir, 100/Case</t>
  </si>
  <si>
    <t>RESE-4100</t>
  </si>
  <si>
    <t>Non-Sterile Sidecar Reservoir, 100/Case</t>
  </si>
  <si>
    <t>RESE-5000</t>
  </si>
  <si>
    <t>50ml Reagent Reservoir, 100/Case</t>
  </si>
  <si>
    <t>RESE-5050</t>
  </si>
  <si>
    <t>50 ml Indiv. Wrapped Reservoir, 50/Case</t>
  </si>
  <si>
    <t>RESE-5100</t>
  </si>
  <si>
    <t>Non-Sterile 50ml Reservoir, 100/Case</t>
  </si>
  <si>
    <t>RESE-C025</t>
  </si>
  <si>
    <t>Cooler for 25ml Reservoir</t>
  </si>
  <si>
    <t>RESE-C050</t>
  </si>
  <si>
    <t>Cooler for 50ml Reservoir</t>
  </si>
  <si>
    <t>RESE-C100</t>
  </si>
  <si>
    <t>Cooler for 100ml Reservoir</t>
  </si>
  <si>
    <t>REST-1000</t>
  </si>
  <si>
    <t>Angled Bottle Rest</t>
  </si>
  <si>
    <t>RNBW-1000</t>
  </si>
  <si>
    <t>Rainbow 3/8'' Laser Tough-Spots</t>
  </si>
  <si>
    <t>RNBW-1100</t>
  </si>
  <si>
    <t>Rainbow 1/2" Laser Tough-Spots</t>
  </si>
  <si>
    <t>RNBW-2000</t>
  </si>
  <si>
    <t>Rainbow 1.69 x 0.75" Laser Cryo-Tags</t>
  </si>
  <si>
    <t>RNBW-2100</t>
  </si>
  <si>
    <t>Rainbow 1.50 x 0.75" Laser Cryo-Tags</t>
  </si>
  <si>
    <t>RNBW-2200</t>
  </si>
  <si>
    <t>Rainbow 1.28 x 0.50" Laser Cryo-Babies</t>
  </si>
  <si>
    <t>RNBW-2300</t>
  </si>
  <si>
    <t>Rainbow 0.94 x 0.50" Laser Cryo-Babies</t>
  </si>
  <si>
    <t>RNBW-2400</t>
  </si>
  <si>
    <t>Rainbow Laser Sidewall Cryo-Tags</t>
  </si>
  <si>
    <t>RNBW-2500</t>
  </si>
  <si>
    <t>Rainbow 2.625 x 1.0" Laser Cryo-Tags</t>
  </si>
  <si>
    <t>RNBW-3000</t>
  </si>
  <si>
    <t>Rainbow 1.28 x 0.50" Laser Tough-Tags</t>
  </si>
  <si>
    <t>RNBW-3100</t>
  </si>
  <si>
    <t>Rainbow 0.94 x 0.50" Laser Tough-Tags</t>
  </si>
  <si>
    <t>RNBW-3200</t>
  </si>
  <si>
    <t>Rainbow 1.50 x 0.75" Laser Tough-Tags</t>
  </si>
  <si>
    <t>RNBW-3300</t>
  </si>
  <si>
    <t>Rainbow Microscope Slide Tough-Tags</t>
  </si>
  <si>
    <t>ROCK-2000</t>
  </si>
  <si>
    <t>Rocker Tape sheets, 12" x 12", 3/pk</t>
  </si>
  <si>
    <t>RVHD-1000</t>
  </si>
  <si>
    <t>Removable Tough-Tags 1.28 x 0.50"  1,000/Roll</t>
  </si>
  <si>
    <t>RVHD-2000</t>
  </si>
  <si>
    <t>Removable Tough-Tags 1.50 x 0.75"  1,000/Roll</t>
  </si>
  <si>
    <t>RVTH-2000</t>
  </si>
  <si>
    <t>DT Xylene Resistant Tags 1.50 x 0.50"  750/Roll</t>
  </si>
  <si>
    <t>RVTH-4000</t>
  </si>
  <si>
    <t>DT Xylene Resistant Tags .875 x .875"  1,000/roll</t>
  </si>
  <si>
    <t>SETT-1000</t>
  </si>
  <si>
    <t>SlenderEdge Laser Tough-Tags, 2,475/pk</t>
  </si>
  <si>
    <t>SFBX-1000</t>
  </si>
  <si>
    <t>Sealing Film Dispenser</t>
  </si>
  <si>
    <t>SIDE-1000</t>
  </si>
  <si>
    <t>Laser Sidewall Cryo-Tags 1.50 x 0.25"  3,120/pk</t>
  </si>
  <si>
    <t>SIDE-1100</t>
  </si>
  <si>
    <t>Laser Sidewall Cryo-Tags 1.50 x 0.25" Blue</t>
  </si>
  <si>
    <t>SIDE-1200</t>
  </si>
  <si>
    <t>Laser Sidewall Cryo-Tags 1.50 x 0.25" Green</t>
  </si>
  <si>
    <t>SIDE-1300</t>
  </si>
  <si>
    <t>Laser Sidewall Cryo-Tags 1.50 x 0.25" Orange</t>
  </si>
  <si>
    <t>SIDE-1400</t>
  </si>
  <si>
    <t>Laser Sidewall Cryo-Tags 1.50 x 0.25" Red</t>
  </si>
  <si>
    <t>SIDE-1500</t>
  </si>
  <si>
    <t>Laser Sidewall Cryo-Tags 1.50 x 0.25" Yellow</t>
  </si>
  <si>
    <t>SORB-1000</t>
  </si>
  <si>
    <t>Lab-Sorb</t>
  </si>
  <si>
    <t>SORB-2000</t>
  </si>
  <si>
    <t>LabSorb kit with 25 small bags</t>
  </si>
  <si>
    <t>SORB-2100</t>
  </si>
  <si>
    <t>LabSorb kit with 25 medium bags</t>
  </si>
  <si>
    <t>SORB-2200</t>
  </si>
  <si>
    <t>LabSorb kit with 25 Large bags</t>
  </si>
  <si>
    <t>SORB-2300</t>
  </si>
  <si>
    <t>LabSorb variety kit</t>
  </si>
  <si>
    <t>SORB-3000</t>
  </si>
  <si>
    <t>Small LabSorb disposal bags, 50/pk</t>
  </si>
  <si>
    <t>SORB-3100</t>
  </si>
  <si>
    <t>Medium LabSorb disposal bags, 50/pk</t>
  </si>
  <si>
    <t>SORB-3200</t>
  </si>
  <si>
    <t>Large LabSorb disposal bags, 50/pk</t>
  </si>
  <si>
    <t>SPOT-1000</t>
  </si>
  <si>
    <t>3/8'' Laser Tough-Spots, White  3,840/pk</t>
  </si>
  <si>
    <t>SPOT-1100</t>
  </si>
  <si>
    <t>3/8" Laser Tough Spots, Blue</t>
  </si>
  <si>
    <t>SPOT-1200</t>
  </si>
  <si>
    <t>3/8" Laser Tough-Spots, Green</t>
  </si>
  <si>
    <t>SPOT-1300</t>
  </si>
  <si>
    <t>3/8" Laser Tough-Spots, Orange</t>
  </si>
  <si>
    <t>SPOT-1400</t>
  </si>
  <si>
    <t>3/8" Laser Tough-Spots, Red</t>
  </si>
  <si>
    <t>SPOT-1500</t>
  </si>
  <si>
    <t>3/8" Laser Tough-Spots, Yellow</t>
  </si>
  <si>
    <t>SPOT-2000</t>
  </si>
  <si>
    <t>1/2" Laser Tough-Spots  3,840/pk</t>
  </si>
  <si>
    <t>SPOT-2100</t>
  </si>
  <si>
    <t>1/2" Laser Tough-Spots, Blue</t>
  </si>
  <si>
    <t>SPOT-2200</t>
  </si>
  <si>
    <t>1/2" Laser Tough-Spots, Green</t>
  </si>
  <si>
    <t>SPOT-2300</t>
  </si>
  <si>
    <t>1/2" Laser Tough-Spots, Orange</t>
  </si>
  <si>
    <t>SPOT-2400</t>
  </si>
  <si>
    <t>1/2" Laser Tough-Spots, Red</t>
  </si>
  <si>
    <t>SPOT-2500</t>
  </si>
  <si>
    <t>1/2" Laser Tough-Spots, Yellow</t>
  </si>
  <si>
    <t>SPOT-3000</t>
  </si>
  <si>
    <t>3/4" Laser Tough-Spots  2,160/pk</t>
  </si>
  <si>
    <t>SPOT-3000-G</t>
  </si>
  <si>
    <t>3/4" Laser Tough-Spots, green 2,160/pk</t>
  </si>
  <si>
    <t>SPOT-4000</t>
  </si>
  <si>
    <t>1.00" Laser Tough-Spots  1,260/pk</t>
  </si>
  <si>
    <t>SPOT-5000</t>
  </si>
  <si>
    <t>7/16" Laser Tough-Spots  4,680/pk</t>
  </si>
  <si>
    <t>SPRL-1000</t>
  </si>
  <si>
    <t>3/8" Tough-Spots, 5-up  5,000/roll</t>
  </si>
  <si>
    <t>SPRL-1100</t>
  </si>
  <si>
    <t>3/8" Tough-Spots, 5-up assorted colors 5,000/roll</t>
  </si>
  <si>
    <t>SPRL-2000</t>
  </si>
  <si>
    <t>1/2" Tough-Spots, 5-up 5,000/roll</t>
  </si>
  <si>
    <t>SPRL-2100</t>
  </si>
  <si>
    <t>1/2" Tough-Spots, 5-up assorted colors 5,000/roll</t>
  </si>
  <si>
    <t>SWAB-1000</t>
  </si>
  <si>
    <t>Round-tip Thirsty-Swabs, 100/pk</t>
  </si>
  <si>
    <t>SYN-100</t>
  </si>
  <si>
    <t>Synergel, 100g</t>
  </si>
  <si>
    <t>TBDS-1000</t>
  </si>
  <si>
    <t>3-Bin Benchtop Dispenser</t>
  </si>
  <si>
    <t>THER-1094</t>
  </si>
  <si>
    <t>TT Tough-Tags 0.94 x 0.50"  2,000/roll</t>
  </si>
  <si>
    <t>THER-1128</t>
  </si>
  <si>
    <t>TT Tough-Tags 1.28 x 0.50"  2,000/roll</t>
  </si>
  <si>
    <t>THER-1137</t>
  </si>
  <si>
    <t>TT Tough-Tags 1.375 x 0.625"  2,000/roll</t>
  </si>
  <si>
    <t>THER-1150</t>
  </si>
  <si>
    <t>TT Tough-Tags 1.50 x 0.75"  2,000/roll</t>
  </si>
  <si>
    <t>THER-1225</t>
  </si>
  <si>
    <t>TT Tough-Tags 2.0 x 0.25"  2,000/roll</t>
  </si>
  <si>
    <t>THER-3128</t>
  </si>
  <si>
    <t>TT Tough-Tags 1.28 x 0.50"  4,000/roll</t>
  </si>
  <si>
    <t>THER-3137</t>
  </si>
  <si>
    <t>TT Tough-Tags 1.375 x 0.625"  4,000/roll</t>
  </si>
  <si>
    <t>THER-3150</t>
  </si>
  <si>
    <t>TT Tough-Tags 1.50 x 0.75"  4,000/roll</t>
  </si>
  <si>
    <t>THRI-5000</t>
  </si>
  <si>
    <t>Resin Ribbon 2.50" x 244' (TLP 2844)</t>
  </si>
  <si>
    <t>TNY-TWIN</t>
  </si>
  <si>
    <t>Twin-Tip Teeny Writer, black</t>
  </si>
  <si>
    <t>TNY-WTR</t>
  </si>
  <si>
    <t>Teeny Writer, black</t>
  </si>
  <si>
    <t>TPOP-1000</t>
  </si>
  <si>
    <t>Tube Popper</t>
  </si>
  <si>
    <t>TRAJ-1000</t>
  </si>
  <si>
    <t>Adjustable Tube Rack Easel</t>
  </si>
  <si>
    <t>TRAJ-2000</t>
  </si>
  <si>
    <t>Adjustable Tube Rack Stand</t>
  </si>
  <si>
    <t>TRST-1000</t>
  </si>
  <si>
    <t>Angled Tube Rack Stand</t>
  </si>
  <si>
    <t>T-SPOTS</t>
  </si>
  <si>
    <t>3/8" Tough-Spots  1,000/roll</t>
  </si>
  <si>
    <t>T-SPOTS-100</t>
  </si>
  <si>
    <t>1.00" Tough-Spots  500/roll</t>
  </si>
  <si>
    <t>T-SPOTS-44</t>
  </si>
  <si>
    <t>7/16" Tough-Spots  1,000/roll</t>
  </si>
  <si>
    <t>T-SPOTS-50</t>
  </si>
  <si>
    <t>1/2" Tough-Spots  1,000/roll</t>
  </si>
  <si>
    <t>T-SPOTS-50B</t>
  </si>
  <si>
    <t>1/2" Tough-Spots, Blue</t>
  </si>
  <si>
    <t>T-SPOTS-50C</t>
  </si>
  <si>
    <t>1/2" Tough-Spots, Coffee</t>
  </si>
  <si>
    <t>T-SPOTS-50D</t>
  </si>
  <si>
    <t>1/2" Tough-Spots, Gold</t>
  </si>
  <si>
    <t>T-SPOTS-50G</t>
  </si>
  <si>
    <t>1/2" Tough-Spots, Green</t>
  </si>
  <si>
    <t>T-SPOTS-50L</t>
  </si>
  <si>
    <t>1/2" Tough-Spots, Lavender</t>
  </si>
  <si>
    <t>T-SPOTS-50M</t>
  </si>
  <si>
    <t>1/2" Tough-Spots, Maroon</t>
  </si>
  <si>
    <t>T-SPOTS-50O</t>
  </si>
  <si>
    <t>1/2" Tough-Spots, Orange</t>
  </si>
  <si>
    <t>T-SPOTS-50P</t>
  </si>
  <si>
    <t>1/2" Tough-Spots, Pink</t>
  </si>
  <si>
    <t>T-SPOTS-50R</t>
  </si>
  <si>
    <t>1/2" Tough-Spots, Red</t>
  </si>
  <si>
    <t>T-SPOTS-50S</t>
  </si>
  <si>
    <t>1/2" Tough-Spots, Silver</t>
  </si>
  <si>
    <t>T-SPOTS-50Y</t>
  </si>
  <si>
    <t>1/2" Tough-Spots, Yellow</t>
  </si>
  <si>
    <t>T-SPOTS-75</t>
  </si>
  <si>
    <t>3/4" Tough-Spots  500/roll</t>
  </si>
  <si>
    <t>T-SPOTS-B</t>
  </si>
  <si>
    <t>3/8" Tough-Spots, Blue</t>
  </si>
  <si>
    <t>T-SPOTS-C</t>
  </si>
  <si>
    <t>3/8" Tough-Spots, Coffee</t>
  </si>
  <si>
    <t>T-SPOTS-D</t>
  </si>
  <si>
    <t>3/8" Tough-Spots, Gold</t>
  </si>
  <si>
    <t>T-SPOTS-G</t>
  </si>
  <si>
    <t>3/8" Tough-Spots, Green</t>
  </si>
  <si>
    <t>T-SPOTS-L</t>
  </si>
  <si>
    <t>3/8" Tough-Spots, Lavender</t>
  </si>
  <si>
    <t>T-SPOTS-M</t>
  </si>
  <si>
    <t>3/8" Tough-Spots, Maroon</t>
  </si>
  <si>
    <t>T-SPOTS-O</t>
  </si>
  <si>
    <t>3/8" Tough-Spots, Orange</t>
  </si>
  <si>
    <t>T-SPOTS-P</t>
  </si>
  <si>
    <t>3/8" Tough-Spots, Pink</t>
  </si>
  <si>
    <t>T-SPOTS-R</t>
  </si>
  <si>
    <t>3/8" Tough-Spots, Red</t>
  </si>
  <si>
    <t>T-SPOTS-S</t>
  </si>
  <si>
    <t>3/8" Tough-Spots, Silver</t>
  </si>
  <si>
    <t>T-SPOTS-Y</t>
  </si>
  <si>
    <t>3/8" Tough-Spots, Yellow</t>
  </si>
  <si>
    <t>TS-TNY</t>
  </si>
  <si>
    <t>3/16" Tough-Spots, White  1,500/roll</t>
  </si>
  <si>
    <t>TTGP-1000</t>
  </si>
  <si>
    <t>Tough-Tags 1.50 x 0.75"  1,000/roll</t>
  </si>
  <si>
    <t>TTGP-1050</t>
  </si>
  <si>
    <t>Laser Tough-Tags 1.50 x 0.75"</t>
  </si>
  <si>
    <t>TTGP-1050-B</t>
  </si>
  <si>
    <t>Laser Tough-Tags 1.50 x 0.75"  1,500/pk Blue</t>
  </si>
  <si>
    <t>TTGP-1050-G</t>
  </si>
  <si>
    <t>Laser Tough-Tags 1.50 x 0.75"  1,500/pk Green</t>
  </si>
  <si>
    <t>TTGP-1050-O</t>
  </si>
  <si>
    <t>Laser Tough-Tags 1.50 x 0.75"  1,500/pk Orange</t>
  </si>
  <si>
    <t>TTGP-1050-R</t>
  </si>
  <si>
    <t>Laser Tough-Tags 1.50 x 0.75"  1,500/pk Red</t>
  </si>
  <si>
    <t>TTGP-1050-Y</t>
  </si>
  <si>
    <t>Laser Tough-Tags 1.50 x 0.75"  1,500/pk Yellow</t>
  </si>
  <si>
    <t>TTLB-1000</t>
  </si>
  <si>
    <t>Tough-Tags 1.28 x 0.50" Blue</t>
  </si>
  <si>
    <t>TTLC-1000</t>
  </si>
  <si>
    <t>Tough-Tags 1.28 x 0.50" Clear</t>
  </si>
  <si>
    <t>TTLG-1000</t>
  </si>
  <si>
    <t>Tough-Tags 1.28 x 0.50" Green</t>
  </si>
  <si>
    <t>TTLO-1000</t>
  </si>
  <si>
    <t>Tough-Tags 1.28 x 0.50" Orange</t>
  </si>
  <si>
    <t>TTLR-1000</t>
  </si>
  <si>
    <t>Tough-Tags 1.28 x 0.50" Red</t>
  </si>
  <si>
    <t>TTLW-1000</t>
  </si>
  <si>
    <t>Tough-Tags 1.28 x 0.50"  1,000/roll</t>
  </si>
  <si>
    <t>TTLW-1000-CS</t>
  </si>
  <si>
    <t>Tough-Tags 1.28 x 0.50", White, 5 rolls/case</t>
  </si>
  <si>
    <t>TTLW-2016</t>
  </si>
  <si>
    <t>Laser Tough-Tags 1.28 x 0.50"  2,125/pk</t>
  </si>
  <si>
    <t>TTLW-2016-B</t>
  </si>
  <si>
    <t>Laser Tough-Tags 1.28 x 0.50"  2,125/pk Blue</t>
  </si>
  <si>
    <t>TTLW-2016-G</t>
  </si>
  <si>
    <t>Laser Tough-Tags 1.28 x 0.50"  2,125/pk Green</t>
  </si>
  <si>
    <t>TTLW-2016-O</t>
  </si>
  <si>
    <t>Laser Tough-Tags 1.28 x 0.50"  2,125/pk Orange</t>
  </si>
  <si>
    <t>TTLW-2016-R</t>
  </si>
  <si>
    <t>Laser Tough-Tags 1.28 x 0.50"  2,125/pk Red</t>
  </si>
  <si>
    <t>TTLW-2016-Y</t>
  </si>
  <si>
    <t>Laser Tough-Tags 1.28 x 0.50"  2,125/pk Yellow</t>
  </si>
  <si>
    <t>TTLW-KK-20</t>
  </si>
  <si>
    <t>KissCut Tough-Tags 1.28 x 0.50"  2,520/pk</t>
  </si>
  <si>
    <t>TTLY-1000</t>
  </si>
  <si>
    <t>Tough-Tags 1.28 x 0.50" Yellow</t>
  </si>
  <si>
    <t>T-TOPS-100</t>
  </si>
  <si>
    <t>Titer Tops, 100/pk</t>
  </si>
  <si>
    <t>T-TOPS-50</t>
  </si>
  <si>
    <t>Titer Tops</t>
  </si>
  <si>
    <t>TTSA-9000</t>
  </si>
  <si>
    <t>Tough-Tag Station</t>
  </si>
  <si>
    <t>TTSB-1000</t>
  </si>
  <si>
    <t>Tough-Tags 0.94 x 0.50" Blue</t>
  </si>
  <si>
    <t>TTSC-1000</t>
  </si>
  <si>
    <t>Tough-Tags 0.94 x 0.50" Clear</t>
  </si>
  <si>
    <t>TTSG-1000</t>
  </si>
  <si>
    <t>Tough-Tags 0.94 x 0.50" Green</t>
  </si>
  <si>
    <t>TTSH-1000</t>
  </si>
  <si>
    <t>Laser Tough-Tag sheet, 25/pk</t>
  </si>
  <si>
    <t>TTSO-1000</t>
  </si>
  <si>
    <t>Tough-Tags 0.94 x 0.50" Orange</t>
  </si>
  <si>
    <t>TTSR-1000</t>
  </si>
  <si>
    <t>Tough-Tags 0.94 x 0.50" Red</t>
  </si>
  <si>
    <t>TTSW-1000</t>
  </si>
  <si>
    <t>Tough-Tags 0.94 x 0.50"  1,000/roll</t>
  </si>
  <si>
    <t>TTSW-2240</t>
  </si>
  <si>
    <t>Laser Tough-Tags 0.94 x 0.50"  2,975/pk</t>
  </si>
  <si>
    <t>TTSW-2240-B</t>
  </si>
  <si>
    <t>Laser Tough-Tags 0.94 x 0.50"  2,975/pk Blue</t>
  </si>
  <si>
    <t>TTSW-2240-G</t>
  </si>
  <si>
    <t>Laser Tough-Tags 0.94 x 0.50"  2,975/pk Green</t>
  </si>
  <si>
    <t>TTSW-2240-O</t>
  </si>
  <si>
    <t>Laser Tough-Tags 0.94 x 0.50"  2,975/pk Orange</t>
  </si>
  <si>
    <t>TTSW-2240-R</t>
  </si>
  <si>
    <t>Laser Tough-Tags 0.94 x 0.50"  2,975/pk Red</t>
  </si>
  <si>
    <t>TTSW-2240-Y</t>
  </si>
  <si>
    <t>Laser Tough-Tags 0.94 x 0.50"  2,975/pk Yellow</t>
  </si>
  <si>
    <t>TT-SWALL</t>
  </si>
  <si>
    <t>Sidewall Tough-Tags 1.50 x 0.25"  1,000/roll</t>
  </si>
  <si>
    <t>TTSW-KK-20</t>
  </si>
  <si>
    <t>KissCut Tough-Tags 0.94 x 0.50"  3,200/pk</t>
  </si>
  <si>
    <t>TTSY-1000</t>
  </si>
  <si>
    <t>Tough-Tags 0.94 x 0.50" Yellow</t>
  </si>
  <si>
    <t>TT-TNY</t>
  </si>
  <si>
    <t>Teeny Tough-Tags 0.81 x 0.28"  1,500/roll</t>
  </si>
  <si>
    <t>VIBE-1000</t>
  </si>
  <si>
    <t>Richter Anti-Vibration Pad 7" x 8.5", 2/pk</t>
  </si>
  <si>
    <t>VIBE-2000</t>
  </si>
  <si>
    <t>Richter Anti-Vibration Pad 8.5" x 11", 2/pk</t>
  </si>
  <si>
    <t>VIBE-3000</t>
  </si>
  <si>
    <t>Richter Anti-Vibration Pad combo pack, 2/pk</t>
  </si>
  <si>
    <t>WASH-1000</t>
  </si>
  <si>
    <t>Wash-Off Labels, 2.625" x 1.00", 750/pk</t>
  </si>
  <si>
    <t>WASH-2000</t>
  </si>
  <si>
    <t>Wash-Off Labels, 4.00" x 1.00", 500/pk</t>
  </si>
  <si>
    <t>WELL-1000</t>
  </si>
  <si>
    <t>96 Well Orienter, 4/pk</t>
  </si>
  <si>
    <t>WELL-384H</t>
  </si>
  <si>
    <t>Multi-colored 384 Well Orienter, 2/pk</t>
  </si>
  <si>
    <t>WELL-384V</t>
  </si>
  <si>
    <t>WELL-96H</t>
  </si>
  <si>
    <t>Multi-colored 96 Well Orienter, 2/pk</t>
  </si>
  <si>
    <t>WELL-96V</t>
  </si>
  <si>
    <t>WEST-1000</t>
  </si>
  <si>
    <t>96-Well Orienter Stickers, 50/pk</t>
  </si>
  <si>
    <t>WPAJ-1000</t>
  </si>
  <si>
    <t>Adjustable Well Plate Stand</t>
  </si>
  <si>
    <t>WPNP-1000</t>
  </si>
  <si>
    <t>96 Well Pad, 50 sheets</t>
  </si>
  <si>
    <t>WPNP-1000-CS</t>
  </si>
  <si>
    <t>96 Well Pad, 50 sheets/pad, 10 pads/case</t>
  </si>
  <si>
    <t>WPST-1000</t>
  </si>
  <si>
    <t>Well Plate Stand</t>
  </si>
  <si>
    <t>WRIT-1000</t>
  </si>
  <si>
    <t>Write Protect, 1.25 x 0.50"</t>
  </si>
  <si>
    <t>WRIT-2000</t>
  </si>
  <si>
    <t>Write Protect, 1.60 x 0.63"</t>
  </si>
  <si>
    <t>WSDR-1000</t>
  </si>
  <si>
    <t>Wash N'Dry Cover Slip Rack</t>
  </si>
  <si>
    <t>WSDR-1000-B</t>
  </si>
  <si>
    <t>Wash N'Dry Cover Slip Rack, blue</t>
  </si>
  <si>
    <t>WSDR-1000-Y</t>
  </si>
  <si>
    <t>Wash N'Dry Cover Slip Rack, yellow</t>
  </si>
  <si>
    <t>WSDR-1100-B</t>
  </si>
  <si>
    <t>XL Wash-N-Dry Coverslip Rack, blue</t>
  </si>
  <si>
    <t>WSDR-1100-Y</t>
  </si>
  <si>
    <t>XL Wash-N-Dry Coverslip Rack, yellow</t>
  </si>
  <si>
    <t>WSDR-2000</t>
  </si>
  <si>
    <t>Wash N'Dry Microscope Slide Rack</t>
  </si>
  <si>
    <t>WSDR-BKER</t>
  </si>
  <si>
    <t>200ml Tall Form Beaker</t>
  </si>
  <si>
    <t>XYLN-1000</t>
  </si>
  <si>
    <t>TT Xylene Tags 0.875 x 0.875"  1,000/roll</t>
  </si>
  <si>
    <t>XYLN-2000</t>
  </si>
  <si>
    <t>TT Xylene Tags 1.69 x 0.625"  1,000/roll</t>
  </si>
  <si>
    <t>Item</t>
  </si>
  <si>
    <t>UNSPSC</t>
  </si>
  <si>
    <t>COO</t>
  </si>
  <si>
    <t>UOM</t>
  </si>
  <si>
    <t>QTY in UOM</t>
  </si>
  <si>
    <t>Shipping Weight (lbs)</t>
  </si>
  <si>
    <t>Shipping Weight (kg)</t>
  </si>
  <si>
    <t>Shipping Height (in)</t>
  </si>
  <si>
    <t>Shipping Height (cm)</t>
  </si>
  <si>
    <t>Shipping Width (in)</t>
  </si>
  <si>
    <t>Shipping Width (cm)</t>
  </si>
  <si>
    <t>Shipping Depth (in)</t>
  </si>
  <si>
    <t>Shipping Depth (cm)</t>
  </si>
  <si>
    <t>HAZMAT</t>
  </si>
  <si>
    <t>Mini-BeadBeater 96, 115v</t>
  </si>
  <si>
    <t>8479.82.0080</t>
  </si>
  <si>
    <t>EA</t>
  </si>
  <si>
    <t>N</t>
  </si>
  <si>
    <t>1001EUR</t>
  </si>
  <si>
    <t>Mini-BeadBeater 96, 230v</t>
  </si>
  <si>
    <t>1001FP</t>
  </si>
  <si>
    <t>Mini-BeadBeater 96 vial holder pad, 2/pkg</t>
  </si>
  <si>
    <t>3926.90.9910</t>
  </si>
  <si>
    <t>PK</t>
  </si>
  <si>
    <t>1001HR</t>
  </si>
  <si>
    <t>Mini-BeadBeater 96 Vial Holder Repair Kit</t>
  </si>
  <si>
    <t>3926.90.2500</t>
  </si>
  <si>
    <t>1001K</t>
  </si>
  <si>
    <t>Mini-BeadBeater 96 knobs, 2/pkg</t>
  </si>
  <si>
    <t>1001W</t>
  </si>
  <si>
    <t>Mini-BeadBeater 96 wingnut, 2/pkg</t>
  </si>
  <si>
    <t>1017</t>
  </si>
  <si>
    <t>SpiralPestles &amp; Vials, 100 count</t>
  </si>
  <si>
    <t>BAG</t>
  </si>
  <si>
    <t>1017MC</t>
  </si>
  <si>
    <t>BioVortexer with SpiralPestles, 100 count</t>
  </si>
  <si>
    <t>1018</t>
  </si>
  <si>
    <t>Mini-BeadBeater Plus, 110/220v</t>
  </si>
  <si>
    <t>10792</t>
  </si>
  <si>
    <t>Polycarbonate BeadBeater Chamber Jar, 350ml</t>
  </si>
  <si>
    <t>10793</t>
  </si>
  <si>
    <t>Teflon Rotor for 350ml BeadBeater Chamber</t>
  </si>
  <si>
    <t>10804</t>
  </si>
  <si>
    <t>Teflon Rotor for Small BeadBeater Chamber</t>
  </si>
  <si>
    <t>10810</t>
  </si>
  <si>
    <t>BioMixer 115V Complete</t>
  </si>
  <si>
    <t>Switzerland</t>
  </si>
  <si>
    <t>10810EUR</t>
  </si>
  <si>
    <t>BioMixer 240V Complete</t>
  </si>
  <si>
    <t>10811</t>
  </si>
  <si>
    <t>BioMixer Grinding Mill</t>
  </si>
  <si>
    <t>10812</t>
  </si>
  <si>
    <t>BioMixer Mixing Attachments, 3pcs</t>
  </si>
  <si>
    <t>10831</t>
  </si>
  <si>
    <t>Vials, 2ml with cap (sterile100/rack)</t>
  </si>
  <si>
    <t>RACK</t>
  </si>
  <si>
    <t>10832</t>
  </si>
  <si>
    <t>Vials, 2ml with cap  (500 pack)</t>
  </si>
  <si>
    <t>1083MC</t>
  </si>
  <si>
    <t>BioVortexer Complete</t>
  </si>
  <si>
    <t>1107900-101</t>
  </si>
  <si>
    <t>BeadBeater Complete, 115V - with 0.1mm glass beads</t>
  </si>
  <si>
    <t>1107900-105</t>
  </si>
  <si>
    <t>BeadBeater Complete, 115V - with 0.5mm glass beads</t>
  </si>
  <si>
    <t>1107900-110</t>
  </si>
  <si>
    <t>BeadBeater Complete, 115V - with 1.0 mm glass beads</t>
  </si>
  <si>
    <t>1107910</t>
  </si>
  <si>
    <t>BeadBeater Chamber Assembly, 350ml</t>
  </si>
  <si>
    <t>11079101</t>
  </si>
  <si>
    <t>Glass Beads, 0.1mm</t>
  </si>
  <si>
    <t>7018.10.5000</t>
  </si>
  <si>
    <t>Germany</t>
  </si>
  <si>
    <t>LB</t>
  </si>
  <si>
    <t>11079101sc</t>
  </si>
  <si>
    <t>Silicon Carbide Particles, 0.1 mm</t>
  </si>
  <si>
    <t>11079101z</t>
  </si>
  <si>
    <t>Zirconia/Silica Beads, 0.1mm</t>
  </si>
  <si>
    <t>6909.11.2000</t>
  </si>
  <si>
    <t>France</t>
  </si>
  <si>
    <t>11079103gar</t>
  </si>
  <si>
    <t>Garnet Particles, 0.3mm</t>
  </si>
  <si>
    <t>2513.20.1000</t>
  </si>
  <si>
    <t>11079105</t>
  </si>
  <si>
    <t>Glass Beads, 0.5mm</t>
  </si>
  <si>
    <t>11079105z</t>
  </si>
  <si>
    <t>Zirconia/Silica Beads, 0.5mm</t>
  </si>
  <si>
    <t>11079105zxy</t>
  </si>
  <si>
    <t>Zirconia Beads - Yttria Stabilized, 0.5 mm</t>
  </si>
  <si>
    <t>11079107zx</t>
  </si>
  <si>
    <t>Zirconia Beads, 0.7mm</t>
  </si>
  <si>
    <t>11079110</t>
  </si>
  <si>
    <t>Glass Beads, 1.0mm</t>
  </si>
  <si>
    <t>11079110sc</t>
  </si>
  <si>
    <t>Silicon Carbide Particles, 1.0mm</t>
  </si>
  <si>
    <t>2849.20.2000</t>
  </si>
  <si>
    <t>11079110z</t>
  </si>
  <si>
    <t>Zirconia/Silica Beads, 1.0mm</t>
  </si>
  <si>
    <t>11079110zx</t>
  </si>
  <si>
    <t>Zirconia Beads, 1.0mm</t>
  </si>
  <si>
    <t>11079110zxy</t>
  </si>
  <si>
    <t>Zirconia Beads - Yttria Stabilized, 1.0 mm</t>
  </si>
  <si>
    <t>11079111wc</t>
  </si>
  <si>
    <t>Tungsten Carbide Beads, 1.0 mm. 90g</t>
  </si>
  <si>
    <t>2849.90.3000</t>
  </si>
  <si>
    <t>GR</t>
  </si>
  <si>
    <t>11079113c</t>
  </si>
  <si>
    <t>Chrome Steel Beads, 1.3mm</t>
  </si>
  <si>
    <t>7326.11.0000</t>
  </si>
  <si>
    <t>11079115ss</t>
  </si>
  <si>
    <t>Stainless Steel Beads, 1.5mm, 45g</t>
  </si>
  <si>
    <t>11079123c</t>
  </si>
  <si>
    <t>Chrome Steel Beads, 2.3mm</t>
  </si>
  <si>
    <t>11079123ss</t>
  </si>
  <si>
    <t>Stainless Steel Beads, 2.3mm, 90g</t>
  </si>
  <si>
    <t>11079123zxy</t>
  </si>
  <si>
    <t>Zirconia Beads - Yttria Stabilized, 2.3 mm</t>
  </si>
  <si>
    <t>11079124zx</t>
  </si>
  <si>
    <t>Zirconia Beads, 2 mm</t>
  </si>
  <si>
    <t>11079125z</t>
  </si>
  <si>
    <t>Zirconia/Silica Beads 2.3mm</t>
  </si>
  <si>
    <t>11079127</t>
  </si>
  <si>
    <t>Glass Beads, 2.7mm</t>
  </si>
  <si>
    <t>11079132c</t>
  </si>
  <si>
    <t>Chrome Steel Beads, 3.2mm</t>
  </si>
  <si>
    <t>11079132ss</t>
  </si>
  <si>
    <t>Stainless Steel Beads, 3.2mm, 90g</t>
  </si>
  <si>
    <t>11079135</t>
  </si>
  <si>
    <t>Glass Beads, 3.5 mm</t>
  </si>
  <si>
    <t>11079140sc</t>
  </si>
  <si>
    <t>Silicon Carbide Particles, 4.0mm</t>
  </si>
  <si>
    <t>110795</t>
  </si>
  <si>
    <t>BeadBeater Ice Water Jacket</t>
  </si>
  <si>
    <t>11079635</t>
  </si>
  <si>
    <t>Glass Beads, 6.35 mm</t>
  </si>
  <si>
    <t>11079635c</t>
  </si>
  <si>
    <t>Chrome Steel Beads, 6.35 mm</t>
  </si>
  <si>
    <t>11079635ss</t>
  </si>
  <si>
    <t>Stainless Steel Beads, 6.35 mm, 100/Pk</t>
  </si>
  <si>
    <t>11079SMS</t>
  </si>
  <si>
    <t>Smartphone Microscope Bead Sample Pack</t>
  </si>
  <si>
    <t>7002.10.1000</t>
  </si>
  <si>
    <t>110803-15SS</t>
  </si>
  <si>
    <t>Small BeadBeater Chamber, 15ml</t>
  </si>
  <si>
    <t>110803-50SS</t>
  </si>
  <si>
    <t>Small BeadBeater Chamber, 50ml</t>
  </si>
  <si>
    <t>112011</t>
  </si>
  <si>
    <t>Mini-BeadBeater 24, 115v</t>
  </si>
  <si>
    <t>112011-411</t>
  </si>
  <si>
    <t>Mini-BeadBeater 24 or 16 Bearing Housing Cap &amp; Bolt</t>
  </si>
  <si>
    <t>7616.99.5190</t>
  </si>
  <si>
    <t>112011EUR</t>
  </si>
  <si>
    <t>Mini-BeadBeater 24, 230v</t>
  </si>
  <si>
    <t>112011TC24</t>
  </si>
  <si>
    <t>Mini-BeadBeater 24 Vial Ring Adapter for 2ml Vials</t>
  </si>
  <si>
    <t>116</t>
  </si>
  <si>
    <t>DuelingSyringes Tissue Disperser</t>
  </si>
  <si>
    <t>1210</t>
  </si>
  <si>
    <t>BioSqueezer</t>
  </si>
  <si>
    <t>12101</t>
  </si>
  <si>
    <t>BioSqueezer Baggies, 100/pack</t>
  </si>
  <si>
    <t>1281</t>
  </si>
  <si>
    <t>BioHomogenizer, 1.4cm, 115 volt</t>
  </si>
  <si>
    <t>1281EUR</t>
  </si>
  <si>
    <t>BioHomogenizer, 1.4cm, 230 volt</t>
  </si>
  <si>
    <t>1281G</t>
  </si>
  <si>
    <t>BioHomogenizer Generator, 1.4cm probe</t>
  </si>
  <si>
    <t>1281S</t>
  </si>
  <si>
    <t>Stand for Tissue-Tearor, BioMixer and BioHomogenizer</t>
  </si>
  <si>
    <t>1285</t>
  </si>
  <si>
    <t>BioHomogenizer, 2.5cm, 115 volt</t>
  </si>
  <si>
    <t>1285EUR</t>
  </si>
  <si>
    <t>BioHomogenizer, 2.5cm 230 volt</t>
  </si>
  <si>
    <t>1285G</t>
  </si>
  <si>
    <t>BioHomogenizer Generator, 2.5cm probe</t>
  </si>
  <si>
    <t>1292</t>
  </si>
  <si>
    <t>Tissue Grinder, stainless steel, 15ml</t>
  </si>
  <si>
    <t>150419</t>
  </si>
  <si>
    <t>Tiny Teardrops Aluminum Thermal Bath Beads, 1 liter</t>
  </si>
  <si>
    <t>7604.10.5000</t>
  </si>
  <si>
    <t>183</t>
  </si>
  <si>
    <t>BioVortexer stirring rods, 3in x 1/8in, 500/box</t>
  </si>
  <si>
    <t>BOX</t>
  </si>
  <si>
    <t>199</t>
  </si>
  <si>
    <t>TubeTickler, 115 volt</t>
  </si>
  <si>
    <t>199EUR</t>
  </si>
  <si>
    <t>TubeTickler, 220 Volt</t>
  </si>
  <si>
    <t>2007</t>
  </si>
  <si>
    <t>1.8ml Stainless Steel Microvials with Cap, 100/bag (by weight)</t>
  </si>
  <si>
    <t>2008</t>
  </si>
  <si>
    <t>Silicone Rubber Cap for SS Vials, 100/bag</t>
  </si>
  <si>
    <t>206</t>
  </si>
  <si>
    <t>Cryo-Cup Grinder</t>
  </si>
  <si>
    <t>2062408</t>
  </si>
  <si>
    <t>CryoCup Grinder II</t>
  </si>
  <si>
    <t>206PP-38</t>
  </si>
  <si>
    <t>Cryo-Cup Grinder Polypropylene pestle ball, 1 3/8" dia</t>
  </si>
  <si>
    <t>206PP-78</t>
  </si>
  <si>
    <t>Cryo-Cup Grinder Polypropylene pestle ball, 1 7/8" dia</t>
  </si>
  <si>
    <t>206SS-38</t>
  </si>
  <si>
    <t>Cryo-Cup Grinder Stainless steel pestle ball, 1 3/8" dia</t>
  </si>
  <si>
    <t>206SS-78</t>
  </si>
  <si>
    <t>Cryo-Cup Grinder Stainless steel pestle ball, 1 7/8" dia</t>
  </si>
  <si>
    <t>219004</t>
  </si>
  <si>
    <t>Porvair EVA Sealing mat, 50 per box</t>
  </si>
  <si>
    <t>CS</t>
  </si>
  <si>
    <t>219030</t>
  </si>
  <si>
    <t>Porvair 2 ml Deep-well Microplate, 50 per box</t>
  </si>
  <si>
    <t>293030</t>
  </si>
  <si>
    <t>Mini-Blender Chamber, 10-20ml</t>
  </si>
  <si>
    <t>293080</t>
  </si>
  <si>
    <t>Mini-Blender Chamber, 20-50ml</t>
  </si>
  <si>
    <t>293350</t>
  </si>
  <si>
    <t>Mini-Blender Chamber, 125-350ml</t>
  </si>
  <si>
    <t>2941</t>
  </si>
  <si>
    <t>MicroMincer Tissue Press</t>
  </si>
  <si>
    <t>294103</t>
  </si>
  <si>
    <t>MicroMincer Liners, 10 pk</t>
  </si>
  <si>
    <t>317</t>
  </si>
  <si>
    <t>Lever Tissue Press</t>
  </si>
  <si>
    <t>330TX821</t>
  </si>
  <si>
    <t>XXTuff2, 2ml Reinforced  Microvial, Non-sterile, 200/bag</t>
  </si>
  <si>
    <t>504VH20</t>
  </si>
  <si>
    <t>Mini-BeadBeater 96 - 7ml vial rack, 20 vial capacity</t>
  </si>
  <si>
    <t>518</t>
  </si>
  <si>
    <t>Aluminum Tube Holder for 50 ml tubes</t>
  </si>
  <si>
    <t>522s</t>
  </si>
  <si>
    <t>Vials, 2ml with cap (sterile 500pk)</t>
  </si>
  <si>
    <t>5703</t>
  </si>
  <si>
    <t>Onyx Mortar &amp; Pestle</t>
  </si>
  <si>
    <t>571</t>
  </si>
  <si>
    <t>Porcelain Mortar &amp; Pestle</t>
  </si>
  <si>
    <t>59012MS</t>
  </si>
  <si>
    <t>MultiSample BioPulverizer w/ inserts &amp; plain pestles</t>
  </si>
  <si>
    <t>59012N</t>
  </si>
  <si>
    <t>BioPulverizer, 10-100mg</t>
  </si>
  <si>
    <t>59013N</t>
  </si>
  <si>
    <t>BioPulverizer, 0.1-1g</t>
  </si>
  <si>
    <t>59014N</t>
  </si>
  <si>
    <t>BioPulverizer, 1-10g</t>
  </si>
  <si>
    <t>597</t>
  </si>
  <si>
    <t>Micro Cryo Crusher</t>
  </si>
  <si>
    <t>60558</t>
  </si>
  <si>
    <t>7 ml Screwcap Tube, 1000 count</t>
  </si>
  <si>
    <t>607</t>
  </si>
  <si>
    <t>Mini-BeadBeater 16, 115V</t>
  </si>
  <si>
    <t>607BF</t>
  </si>
  <si>
    <t>Black Neoprene Pad for Mini-BeadBeater 16 or 24 Hold-Down Cap</t>
  </si>
  <si>
    <t>607EUR</t>
  </si>
  <si>
    <t>Mini-BeadBeater 16, 230V</t>
  </si>
  <si>
    <t>607KSL</t>
  </si>
  <si>
    <t>Stainless Steel Locking Knob for Mini-BeadBeater 16 or 24</t>
  </si>
  <si>
    <t>3926.30.1000</t>
  </si>
  <si>
    <t>607LCP</t>
  </si>
  <si>
    <t>Locking Hold Down Cap for Mini-BeadBeater 16 or 24</t>
  </si>
  <si>
    <t>607OR</t>
  </si>
  <si>
    <t>Replacement O-ring for Mini-BeadBeater 16 or 24</t>
  </si>
  <si>
    <t>3926.90.4510</t>
  </si>
  <si>
    <t>607TC16</t>
  </si>
  <si>
    <t>2.0 ml vial adapter for Mini-BeadBeater 16</t>
  </si>
  <si>
    <t>607TC8</t>
  </si>
  <si>
    <t>Adapter for eight 7 ml vials for Mini-BeadBeater 16 or 24</t>
  </si>
  <si>
    <t>60801</t>
  </si>
  <si>
    <t>Stainless BeadBeater Chamber, 350ml</t>
  </si>
  <si>
    <t>61196</t>
  </si>
  <si>
    <t>350 ml Rotor Assembly for BeadBeater</t>
  </si>
  <si>
    <t>62.547.205</t>
  </si>
  <si>
    <t>50 ml Screw Cap Sterile Tube, 25 count</t>
  </si>
  <si>
    <t>695</t>
  </si>
  <si>
    <t>Screw Tissue Press, 10-50 ml</t>
  </si>
  <si>
    <t>702ALU</t>
  </si>
  <si>
    <t>Aluminum 2ml Vial Holder, 48 vial capacity</t>
  </si>
  <si>
    <t>702L</t>
  </si>
  <si>
    <t>Flip and Fill 96 well Microplate Bead Loader</t>
  </si>
  <si>
    <t>702VH45</t>
  </si>
  <si>
    <t>Microvial racks,45 vials,5 pack</t>
  </si>
  <si>
    <t>709</t>
  </si>
  <si>
    <t>Leaf Tissue Punch</t>
  </si>
  <si>
    <t>715-12</t>
  </si>
  <si>
    <t>SoniBeast Cell Disrupter, 115v</t>
  </si>
  <si>
    <t>715-12EUR</t>
  </si>
  <si>
    <t>SoniBeast Cell Disrupter, 230v</t>
  </si>
  <si>
    <t>792</t>
  </si>
  <si>
    <t>BioRotator/6-Speed, 115V</t>
  </si>
  <si>
    <t>792EUR</t>
  </si>
  <si>
    <t>BioRotator/6-Speed, 220V</t>
  </si>
  <si>
    <t>908</t>
  </si>
  <si>
    <t>Scientific Blender, 115v, 1 qt</t>
  </si>
  <si>
    <t>98240924</t>
  </si>
  <si>
    <t>Tissue Tearor II Hands Free Operating Stand</t>
  </si>
  <si>
    <t>Malaysia &amp; Mexico</t>
  </si>
  <si>
    <t>9824130-04</t>
  </si>
  <si>
    <t>Tissue Tearor II, 115v, 4.5 mm</t>
  </si>
  <si>
    <t>9824130-07</t>
  </si>
  <si>
    <t>Tissue Tearor II, 115v, 7 mm</t>
  </si>
  <si>
    <t>9824130-14</t>
  </si>
  <si>
    <t>Tissue Tearor II, 115v, 14 mm</t>
  </si>
  <si>
    <t>9824130-XL</t>
  </si>
  <si>
    <t>Tissue Tearor II, 115v, 7 mm Extra Long</t>
  </si>
  <si>
    <t>9824130EUR-04</t>
  </si>
  <si>
    <t>Tissue Tearor II, 230v, 4.5 mm</t>
  </si>
  <si>
    <t>9824130EUR-07</t>
  </si>
  <si>
    <t>Tissue Tearor II, 230v, 7 mm</t>
  </si>
  <si>
    <t>9824130EUR-14</t>
  </si>
  <si>
    <t>Tissue Tearor II, 230v, 14 mm</t>
  </si>
  <si>
    <t>9824130EUR-XL</t>
  </si>
  <si>
    <t>Tissue Tearor II, 230v, 7 mm Extra Long</t>
  </si>
  <si>
    <t>9824500</t>
  </si>
  <si>
    <t>Tissue Tearor MAX, 115v</t>
  </si>
  <si>
    <t>9824G-04</t>
  </si>
  <si>
    <t>Tissue-Tearor II Probe, 4.5 mm</t>
  </si>
  <si>
    <t>Malaysia</t>
  </si>
  <si>
    <t>9824G-07</t>
  </si>
  <si>
    <t>Tissue-Tearor II Probe, 7 mm</t>
  </si>
  <si>
    <t>9824G-14</t>
  </si>
  <si>
    <t>Tissue-Tearor II Probe, 14 mm</t>
  </si>
  <si>
    <t>9824G-XL</t>
  </si>
  <si>
    <t>Tissue-Tearor II Probe, 7 mm Extra Long</t>
  </si>
  <si>
    <t>98531223</t>
  </si>
  <si>
    <t>Tissue-Tearor Stainless Steel Storage Stand</t>
  </si>
  <si>
    <t>985370-04</t>
  </si>
  <si>
    <t>Tissue Tearor, 115v, 0.45cm dia</t>
  </si>
  <si>
    <t>985370-07</t>
  </si>
  <si>
    <t>Tissue-Tearor, 115v, 0.7cm dia</t>
  </si>
  <si>
    <t>985370-14</t>
  </si>
  <si>
    <t>Tissue Tearor, 115v, 1.4cm dia</t>
  </si>
  <si>
    <t>985370-XL</t>
  </si>
  <si>
    <t>Tissue-Tearor, 115v, Extra Long</t>
  </si>
  <si>
    <t>985370EUR-04</t>
  </si>
  <si>
    <t>Tissue Tearor, 230V, 0.45cm dia</t>
  </si>
  <si>
    <t>985370EUR-07</t>
  </si>
  <si>
    <t>Tissue-Tearor, 230V, 0.7cm dia</t>
  </si>
  <si>
    <t>985370EUR-14</t>
  </si>
  <si>
    <t>Tissue Tearor, 230V, 1.4cm dia</t>
  </si>
  <si>
    <t>985370EUR-XL</t>
  </si>
  <si>
    <t>Tissue-Tearor, 230V, Extra Long</t>
  </si>
  <si>
    <t>9853G-04</t>
  </si>
  <si>
    <t>Probe for Tissue-Tearor, 0.45cm dia</t>
  </si>
  <si>
    <t>9853G-07</t>
  </si>
  <si>
    <t>Probe for Tissue-Tearor, 0.7cm dia</t>
  </si>
  <si>
    <t>9853G-14</t>
  </si>
  <si>
    <t>Probe for Tissue-Tearor, 1.4cm dia</t>
  </si>
  <si>
    <t>9853G-XL</t>
  </si>
  <si>
    <t>Probe for Tissue-Tearor, Extra Long</t>
  </si>
  <si>
    <t>BCK319</t>
  </si>
  <si>
    <t>BioChopper Kit</t>
  </si>
  <si>
    <t>DSC50</t>
  </si>
  <si>
    <t>BioSpec DNA Sample Cards, 50 pack</t>
  </si>
  <si>
    <t>4817.20.4000</t>
  </si>
  <si>
    <t>LM</t>
  </si>
  <si>
    <t>Jiffy Mixer</t>
  </si>
  <si>
    <t>LT-45-1-100</t>
  </si>
  <si>
    <t>LabTie 45-Vial Bead Dispenser, 100 uL</t>
  </si>
  <si>
    <t>Netherlands</t>
  </si>
  <si>
    <t>LT-45-1-150</t>
  </si>
  <si>
    <t>LabTie 45-Vial Bead Dispenser, 150 uL</t>
  </si>
  <si>
    <t>LT-45-1-200</t>
  </si>
  <si>
    <t>LabTie 45-Vial Bead Dispenser, 200 uL</t>
  </si>
  <si>
    <t>LT-45-1-250</t>
  </si>
  <si>
    <t>LabTie 45-Vial Bead Dispenser, 250 uL</t>
  </si>
  <si>
    <t>LT-45-1-50</t>
  </si>
  <si>
    <t>LabTie 45-Vial Bead Dispenser, 50 uL</t>
  </si>
  <si>
    <t>LT-45-2-1-10</t>
  </si>
  <si>
    <t>LabTie 45-Vial Bead Dispenser, 1-1.0 mm bead</t>
  </si>
  <si>
    <t>LT-45-2-1-20</t>
  </si>
  <si>
    <t>LabTie 45-Vial Bead Dispenser, 1-2.0 mm bead</t>
  </si>
  <si>
    <t>LT-45-2-1-32</t>
  </si>
  <si>
    <t>LabTie 45-Vial Bead Dispenser, 1-3.2 mm bead</t>
  </si>
  <si>
    <t>LT-45-2-1-47</t>
  </si>
  <si>
    <t>LabTie 45-Vial Bead Dispenser, 1-4.7 mm bead</t>
  </si>
  <si>
    <t>LT-96-1-100</t>
  </si>
  <si>
    <t>LabTie 96-Well Bead Dispenser, 100 uL</t>
  </si>
  <si>
    <t>LT-96-1-15</t>
  </si>
  <si>
    <t>LabTie 96-Well Bead Dispenser, 15 uL</t>
  </si>
  <si>
    <t>LT-96-1-150</t>
  </si>
  <si>
    <t>LabTie 96-Well Bead Dispenser, 150 uL</t>
  </si>
  <si>
    <t>LT-96-1-200</t>
  </si>
  <si>
    <t>LabTie 96-Well Bead Dispenser, 200 uL</t>
  </si>
  <si>
    <t>LT-96-1-250</t>
  </si>
  <si>
    <t>LabTie 96-Well Bead Dispenser, 250 uL</t>
  </si>
  <si>
    <t>LT-96-1-50</t>
  </si>
  <si>
    <t>LabTie 96-Well Bead Dispenser, 50 uL</t>
  </si>
  <si>
    <t>LT-96-1-500</t>
  </si>
  <si>
    <t>LabTie 96-Well Bead Dispenser, 500 uL</t>
  </si>
  <si>
    <t>LT-96-2-1-10</t>
  </si>
  <si>
    <t>LabTie 96-Well Bead Dispenser, 1-1.0 mm bead</t>
  </si>
  <si>
    <t>LT-96-2-1-20</t>
  </si>
  <si>
    <t>LabTie 96-Well Bead Dispenser, 1-2.0 mm bead</t>
  </si>
  <si>
    <t>LT-96-2-1-25</t>
  </si>
  <si>
    <t>LabTie 96-Well Bead Dispenser, 1-2.5 mm bead</t>
  </si>
  <si>
    <t>LT-96-2-1-30</t>
  </si>
  <si>
    <t>LabTie 96-Well Bead Dispenser, 1-3.0 mm bead</t>
  </si>
  <si>
    <t>LT-96-2-1-32</t>
  </si>
  <si>
    <t>LabTie 96-Well Bead Dispenser, 1-3.2 mm bead</t>
  </si>
  <si>
    <t>LT-96-2-1-40</t>
  </si>
  <si>
    <t>LabTie 96-Well Bead Dispenser, 1-4.0 mm bead</t>
  </si>
  <si>
    <t>LT-96-2-1-47</t>
  </si>
  <si>
    <t>LabTie 96-Well Bead Dispenser, 1-4.7 mm bead</t>
  </si>
  <si>
    <t>LT-96-2-4-20</t>
  </si>
  <si>
    <t>LabTie 96-Well Bead Dispenser, 4-2.0 mm beads</t>
  </si>
  <si>
    <t>LT-96-2-4-32</t>
  </si>
  <si>
    <t>LabTie 96-Well Bead Dispenser, 4-3.2 mm beads</t>
  </si>
  <si>
    <t>MLC320</t>
  </si>
  <si>
    <t>Mini Leaf Crusher, 5 BioSpec DNA Sample Cards included</t>
  </si>
  <si>
    <t>SASC-15</t>
  </si>
  <si>
    <t>15 ml Aluminum BeadBeater Chamber</t>
  </si>
  <si>
    <t>SBJ319</t>
  </si>
  <si>
    <t>SoniBeast JR, 115v</t>
  </si>
  <si>
    <t>New Supplier Cost</t>
  </si>
  <si>
    <t>Actual Component Cost</t>
  </si>
  <si>
    <r>
      <t xml:space="preserve">UK </t>
    </r>
    <r>
      <rPr>
        <sz val="11"/>
        <color theme="1"/>
        <rFont val="Calibri"/>
        <family val="2"/>
      </rPr>
      <t>€</t>
    </r>
  </si>
  <si>
    <t>UK $</t>
  </si>
  <si>
    <t>GELLITEPROSAFE</t>
  </si>
  <si>
    <t>GEL DOCUMENTAION - CSL VERSION</t>
  </si>
  <si>
    <t>gelLITE System with UVT,WLC &amp; BLC 230V/50Hz(2 Boxes)</t>
  </si>
  <si>
    <t>YES</t>
  </si>
  <si>
    <t>GELLITE</t>
  </si>
  <si>
    <t>gelLITESystem with UVT,230V/50Hz,Europe (2 Boxes)</t>
  </si>
  <si>
    <t>GELPRO-302E</t>
  </si>
  <si>
    <t>gelPRO with 302nm 230V 50Hz (Europe) UVT</t>
  </si>
  <si>
    <t>GELONE-E</t>
  </si>
  <si>
    <t>gelONE System with UVT, 230V/50Hz, Europe</t>
  </si>
  <si>
    <t>CHEMIPRO-302E</t>
  </si>
  <si>
    <t>chemiPRO with 302nm 230V 50Hz (Europe) UVT</t>
  </si>
  <si>
    <t>GELLITEPRO</t>
  </si>
  <si>
    <t>gelLITE System with UVT and WLC</t>
  </si>
  <si>
    <t>CHEMIPRO-XL9-E</t>
  </si>
  <si>
    <t>SYNOPTIC</t>
  </si>
  <si>
    <t>chemiPRO XL9 Imaging System without UVT, 230V, 50Hz</t>
  </si>
  <si>
    <t>GELONE-PLUS-E60</t>
  </si>
  <si>
    <t>gelONE+ with UVT, 20 x 24cm, 302nm, 230V,  60Hz, Europe</t>
  </si>
  <si>
    <t>WESTERNFLOWPROMINI</t>
  </si>
  <si>
    <t>Complete Mini Blotting workflow solution with chemiPRO</t>
  </si>
  <si>
    <t>PART</t>
  </si>
  <si>
    <t>WESTERNFLOWLITE</t>
  </si>
  <si>
    <t>Complete Western Blotting workflow solution with chemiLITE</t>
  </si>
  <si>
    <t>GELPRO-302USA</t>
  </si>
  <si>
    <t>gelPRO with 302nm 115V 60Hz (USA) UVT</t>
  </si>
  <si>
    <t>GELLITESAFE</t>
  </si>
  <si>
    <t>gelLITE System with UVT and BLC</t>
  </si>
  <si>
    <t>GELONE-E60</t>
  </si>
  <si>
    <t>gelONE System with UVT, 230V/60Hz, Europe</t>
  </si>
  <si>
    <t>CS-DARKROOM-880000</t>
  </si>
  <si>
    <t>Cleaver darkroom for ChemiPRO and GelPRO</t>
  </si>
  <si>
    <t>CHEMIMOD-RGB</t>
  </si>
  <si>
    <t>chemiPRO RGB Lighting Module</t>
  </si>
  <si>
    <t>GELLITE-A</t>
  </si>
  <si>
    <t>gelLITE System with UVT, 115V/60Hz, USA</t>
  </si>
  <si>
    <t>BLC-2126</t>
  </si>
  <si>
    <t>UV to Blue Light converter Size 21x26cm, for safe dyes</t>
  </si>
  <si>
    <t>CS-BLC</t>
  </si>
  <si>
    <t>UV - Blue light converter 25x30cm suitable for DNA safe dyes</t>
  </si>
  <si>
    <t>CS-CAM-GELPRO-990000</t>
  </si>
  <si>
    <t>Cleaver GelPRO camera, lens and bracket</t>
  </si>
  <si>
    <t>CS-FGL</t>
  </si>
  <si>
    <t>605nm Filter for Multiplexing (range 594-610nm)</t>
  </si>
  <si>
    <t>CS-2530M-E</t>
  </si>
  <si>
    <t>Transilluminator (25x30cm; 302nm) 230V, 50Hz + runners</t>
  </si>
  <si>
    <t>CS-2530LM-E</t>
  </si>
  <si>
    <t>Transilluminator (25x30cm; 302/365nm) 230V, 50Hz + runners</t>
  </si>
  <si>
    <t>WLC-3023</t>
  </si>
  <si>
    <t>Visible light converter 30 x 23cm</t>
  </si>
  <si>
    <t>CS-WLC</t>
  </si>
  <si>
    <t>Viisible light converter, Size 30.5x33cm</t>
  </si>
  <si>
    <t>FILTSG-58-IGF</t>
  </si>
  <si>
    <t>SYRB GOLD FILTER -GF AND IG</t>
  </si>
  <si>
    <t>CS-FSG-72</t>
  </si>
  <si>
    <t>72mm Safe Stain Filter for gelPRO/chemiPRO</t>
  </si>
  <si>
    <t>UVSHIELD2530</t>
  </si>
  <si>
    <t>UV Blocking Shield for gelPRO and chemiPRO</t>
  </si>
  <si>
    <t>CS-MATTP</t>
  </si>
  <si>
    <t>Thermal paper, Matt, 1 roll</t>
  </si>
  <si>
    <t>PROBLUEVIEWHOOD</t>
  </si>
  <si>
    <t>GDH-BASIC STYLE HOOD FOR PROBLUEVIEW</t>
  </si>
  <si>
    <t>UVSHIELD2020</t>
  </si>
  <si>
    <t>UV Blocking Shield for gelLITE and gelONE</t>
  </si>
  <si>
    <t>CS-FSG-58</t>
  </si>
  <si>
    <t>58mm Safe Stain Filter for gelLITE/gelONE</t>
  </si>
  <si>
    <t>CS-WLPAD</t>
  </si>
  <si>
    <t>20 x 14 cm Fold down white light pad with brackets</t>
  </si>
  <si>
    <t>CS-2024M-E</t>
  </si>
  <si>
    <t>Transilluminator (20 x 24cm; 302nm) 230V, 50Hz with runners</t>
  </si>
  <si>
    <t>CS-2020M-E</t>
  </si>
  <si>
    <t>UVT 20 x 20cm - 302nm, 230V/50Hz, Europe</t>
  </si>
  <si>
    <t>CS-EPIUV</t>
  </si>
  <si>
    <t>2 x UV module – with 302nm tubes</t>
  </si>
  <si>
    <t>CHEMIMOD-UP-IR</t>
  </si>
  <si>
    <t>LED Lighting upgrade RGB to RGBIR</t>
  </si>
  <si>
    <t>CHEMIMOD-UP-GB</t>
  </si>
  <si>
    <t>LED Lighting upgrade RIR to RGBIR</t>
  </si>
  <si>
    <t>CHEMIMOD-RIR</t>
  </si>
  <si>
    <t>chemiPRO Red and IR Module</t>
  </si>
  <si>
    <t>CHEMIMOD-RGBIR</t>
  </si>
  <si>
    <t>chemiPRO RGB &amp; IR Lighitng Module</t>
  </si>
  <si>
    <t>GELLITEPACK</t>
  </si>
  <si>
    <t>Complete Mini agarose gel documentation kit with gelLITE</t>
  </si>
  <si>
    <t>CHEMILITE</t>
  </si>
  <si>
    <t>Cleaver ChemiLITE System</t>
  </si>
  <si>
    <t>GELPROPACK</t>
  </si>
  <si>
    <t>Complete Maxi agarose gel documentation kit with gelPRO</t>
  </si>
  <si>
    <t>CHEMIPRO</t>
  </si>
  <si>
    <t>chemiPRO complete System (Chemi Only, No UVT)</t>
  </si>
  <si>
    <t>GELONEPACK</t>
  </si>
  <si>
    <t>Complete 15x15cm agarose geldocumentation kit gelONE(2Boxes)</t>
  </si>
  <si>
    <t>WESTERNFLOWPROMAXI</t>
  </si>
  <si>
    <t>Complete Maxi Blotting workflow solution with chemiPRO</t>
  </si>
  <si>
    <t>WESTERNFLOWXS</t>
  </si>
  <si>
    <t>Complete Mini  Blotting workflow solution with chemiPRO XS</t>
  </si>
  <si>
    <t>WESTERNFLOWPROMINIRGB</t>
  </si>
  <si>
    <t>Complete Mini RGB Blotting package with chemiPRO</t>
  </si>
  <si>
    <t>WESTERNFLOWPROMAXIRGB</t>
  </si>
  <si>
    <t>Complete Maxi RGB Blotting package with chemiPRO</t>
  </si>
  <si>
    <t>WESTERNFLOWXLMINI</t>
  </si>
  <si>
    <t>Complete Mini Blotting workflow solution with chemiPRO XL</t>
  </si>
  <si>
    <t>WESTERNFLOWXLMAXI</t>
  </si>
  <si>
    <t>Complete Maxi  Blotting workflow solution with chemiPRO XL</t>
  </si>
  <si>
    <t>WESTERNFLOWXSRGB</t>
  </si>
  <si>
    <t>Complete Mini RGB Blotting package with chemiPRO XS</t>
  </si>
  <si>
    <t>WESTERNFLOWXLMINIRGB</t>
  </si>
  <si>
    <t>Complete Mini RGB Blotting package with chemiPRO XL</t>
  </si>
  <si>
    <t>WESTERNFLOWXLMAXIRGB</t>
  </si>
  <si>
    <t>Complete Maxi RGB Blotting package with chemiPRO XL</t>
  </si>
  <si>
    <t>319-00005-00</t>
  </si>
  <si>
    <t>Screw for gelPRO/chemiPRO filter clip</t>
  </si>
  <si>
    <t>321-00003-00</t>
  </si>
  <si>
    <t>Washer for gelPRO/chemiPRO filter clip</t>
  </si>
  <si>
    <t>374-0501400</t>
  </si>
  <si>
    <t>Filter Clip for gelPRO/chemiPRO</t>
  </si>
  <si>
    <t>AF-580-72</t>
  </si>
  <si>
    <t>580nm Filter 72mm Dia</t>
  </si>
  <si>
    <t>CAMBRACKET</t>
  </si>
  <si>
    <t>Cam bracket and filter camera</t>
  </si>
  <si>
    <t>CHEMIMOD-GBFR</t>
  </si>
  <si>
    <t>LED lighting option covering Green, Blue and Far Red</t>
  </si>
  <si>
    <t>CHEMIMOD-GBIRFR</t>
  </si>
  <si>
    <t>LED lighting option covering Green, Blue InfaRed and Far Red</t>
  </si>
  <si>
    <t>CHEMIMOD-IRFR</t>
  </si>
  <si>
    <t>LED lighting option covering InfaRed and Far Red</t>
  </si>
  <si>
    <t>CHEMIMOD-XS-RGB</t>
  </si>
  <si>
    <t>LED Lighting option covering Red, Green and Blue</t>
  </si>
  <si>
    <t>CHEMIMOD-XS-RGBIR</t>
  </si>
  <si>
    <t>LED Lighting option covering Red, Green, Blue and InfraRed</t>
  </si>
  <si>
    <t>CHEMIMOD-XS-RIR</t>
  </si>
  <si>
    <t>LED Lighting option covering Red and InfraRed</t>
  </si>
  <si>
    <t>CHEMIMOD-XS-UP-GB</t>
  </si>
  <si>
    <t>CHEMIMOD-XS-UP-IR</t>
  </si>
  <si>
    <t>CHEMIPRO-302C</t>
  </si>
  <si>
    <t>chemiPRO with 302nm 115V 60Hz (Canada) UVT</t>
  </si>
  <si>
    <t>CHEMIPRO-302J</t>
  </si>
  <si>
    <t>chemiPRO with 302nm 100V 50/60Hz (Japan) UVT</t>
  </si>
  <si>
    <t>CHEMIPRO-302SK</t>
  </si>
  <si>
    <t>chemiPRO with 302nm 220V 60Hz (S.Korea, S.Arabia) UVT</t>
  </si>
  <si>
    <t>CHEMIPRO-302USA</t>
  </si>
  <si>
    <t>chemiPRO with 302nm 115V 60Hz (USA) UVT</t>
  </si>
  <si>
    <t>CHEMIPRO-XL6-E</t>
  </si>
  <si>
    <t>chemiPRO XL6 Imaging System without UVT, 230V, 50Hz</t>
  </si>
  <si>
    <t>CHEMIPRO-XL6-E60</t>
  </si>
  <si>
    <t>chemiPRO XL6 Imaging System without UVT, 230V, 60Hz</t>
  </si>
  <si>
    <t>CHEMIPRO-XL6-JA</t>
  </si>
  <si>
    <t>chemiPRO XL6 Imaging System without UVT, 100V, 50/60Hz</t>
  </si>
  <si>
    <t>CHEMIPRO-XL9-E60</t>
  </si>
  <si>
    <t>chemiPRO XL9 Imaging System without UVT, 230V, 60Hz</t>
  </si>
  <si>
    <t>CHEMIPRO-XS6-E</t>
  </si>
  <si>
    <t>chemiPRO XS6 Imaging System without UVT, 230V, 50Hz</t>
  </si>
  <si>
    <t>CHEMIPRO-XS6-E60</t>
  </si>
  <si>
    <t>chemiPRO XS6 Imaging System without UVT, 230V, 60Hz</t>
  </si>
  <si>
    <t>CHEMIPRO-XS6-JA</t>
  </si>
  <si>
    <t>chemiPRO XS6 Imaging System without UVT, 100V,  50/60Hz</t>
  </si>
  <si>
    <t>CHEMIPRO-XS6-US</t>
  </si>
  <si>
    <t>chemiPRO XS6 Imaging System without UVT, 115V, 60Hz</t>
  </si>
  <si>
    <t>CHEMIPRO-XS9-E</t>
  </si>
  <si>
    <t>chemiPRO XS9 Imaging System without UVT, 230V, 50Hz</t>
  </si>
  <si>
    <t>CHEMIPRO-XS9-E60</t>
  </si>
  <si>
    <t>chemiPRO XS9 Imaging System without UVT, 230V, 60Hz</t>
  </si>
  <si>
    <t>CHEMIPRO-XS9-JA</t>
  </si>
  <si>
    <t>chemiPRO XS9 Imaging System without UVT, 100V,  50/60Hz</t>
  </si>
  <si>
    <t>CHEMIPRO-XS9-US</t>
  </si>
  <si>
    <t>chemiPRO XS9 Imaging System without UVT, 115V, 60Hz</t>
  </si>
  <si>
    <t>CHEMI-XS-MOUNT</t>
  </si>
  <si>
    <t>Mount to attach monitor or touch pc</t>
  </si>
  <si>
    <t>CHEMIXS-VP</t>
  </si>
  <si>
    <t>Viewing platform for blots</t>
  </si>
  <si>
    <t>CS-2020LM-E</t>
  </si>
  <si>
    <t>Transilluminator (20x20cm; 302/365nm) 230V, 50Hz + runners</t>
  </si>
  <si>
    <t>CS-2020M-A</t>
  </si>
  <si>
    <t>UVT 20 x 20cm - 302nm, 115V/60Hz</t>
  </si>
  <si>
    <t>CS-2020M-ACA</t>
  </si>
  <si>
    <t>CS-2020M-E60</t>
  </si>
  <si>
    <t>UVT 20 x 20cm - 302nm, 230V/60Hz, Europe</t>
  </si>
  <si>
    <t>CS-2020M-J</t>
  </si>
  <si>
    <t>UVT 20 x 20cm - 302nm, 100V/50/60Hz, Japan</t>
  </si>
  <si>
    <t>CS-2024M-A</t>
  </si>
  <si>
    <t>Transilluminator (20 x 24cm; 302nm) 115V, 60Hz USA</t>
  </si>
  <si>
    <t>CS-2024M-E60</t>
  </si>
  <si>
    <t>Transilluminator (20 x 24cm; 302nm) 230V, 60Hz with runners</t>
  </si>
  <si>
    <t>CS-2530LM-A</t>
  </si>
  <si>
    <t>Transilluminator (25x30cm; 302/365nm) 115V 60Hz (USA)</t>
  </si>
  <si>
    <t>CS-2530M-A</t>
  </si>
  <si>
    <t>302nm 115V 60Hz (USA) Transilluminator</t>
  </si>
  <si>
    <t>CS-2530M-ACA</t>
  </si>
  <si>
    <t>302nm 115V 60Hz (Canada) Transilluminator</t>
  </si>
  <si>
    <t>CS-2530M-E60</t>
  </si>
  <si>
    <t>302nm 220V 60Hz (S. Korea) Transilluminator</t>
  </si>
  <si>
    <t>CS-2530M-J</t>
  </si>
  <si>
    <t>302nm 100V 50/60Hz (Japan) Transilluminator</t>
  </si>
  <si>
    <t>CS-CAM-CHEMIPRO-990000</t>
  </si>
  <si>
    <t>Cleaver ChemiPRO camera, lens and bracket</t>
  </si>
  <si>
    <t>CS-CAM-CHEMIPRO-UPGRADE</t>
  </si>
  <si>
    <t>Upgrade kit for Cleaver ChemiPRO camera</t>
  </si>
  <si>
    <t>CS-CYLIGHT</t>
  </si>
  <si>
    <t>Dyversity CY dye edge lighting module (28x21cm).</t>
  </si>
  <si>
    <t>CS-F565-GX</t>
  </si>
  <si>
    <t>565nm Filter (range 556-579nm)</t>
  </si>
  <si>
    <t>CS-F585-GX</t>
  </si>
  <si>
    <t>585nm Filter (range 580-590nm)</t>
  </si>
  <si>
    <t>CS-F605-GX</t>
  </si>
  <si>
    <t>605nm Filter (range 590-607nm)</t>
  </si>
  <si>
    <t>CS-F625-GX</t>
  </si>
  <si>
    <t>625nm Filter (range 600-640nm)</t>
  </si>
  <si>
    <t>CS-F655-GX</t>
  </si>
  <si>
    <t>655nm Filter  (range 633-675nm)</t>
  </si>
  <si>
    <t>CS-F705-GX</t>
  </si>
  <si>
    <t>705nm Filter (range 697-717nm)</t>
  </si>
  <si>
    <t>CS-FBL</t>
  </si>
  <si>
    <t>525nm Filter (range 516-539m)</t>
  </si>
  <si>
    <t>CS-FBL-58</t>
  </si>
  <si>
    <t>58mm Blue light imaging filter without thread</t>
  </si>
  <si>
    <t>CS-FFR</t>
  </si>
  <si>
    <t>Filter for Far Red multiplexing</t>
  </si>
  <si>
    <t>CS-FFRLP-GX</t>
  </si>
  <si>
    <t>FRLP Filter  670-780nm</t>
  </si>
  <si>
    <t>CS-FILT-CY2</t>
  </si>
  <si>
    <t>CY2 filter [498-541nm] emission filter</t>
  </si>
  <si>
    <t>CS-FILT-CY3</t>
  </si>
  <si>
    <t>CY3 filter [570-616nm] emission filter</t>
  </si>
  <si>
    <t>CS-FILT-CY5</t>
  </si>
  <si>
    <t>CY5 filter [671-716nm] emission filter</t>
  </si>
  <si>
    <t>CS-FIR</t>
  </si>
  <si>
    <t>Filter for Licor multiplexing 800nm</t>
  </si>
  <si>
    <t>CS-FIR-GX</t>
  </si>
  <si>
    <t>IR Filter.</t>
  </si>
  <si>
    <t>CS-FLP-58</t>
  </si>
  <si>
    <t>Long pass filter (LW032)</t>
  </si>
  <si>
    <t>CS-FLP-GX</t>
  </si>
  <si>
    <t>Long Pass [615-644nm]  (LW032)</t>
  </si>
  <si>
    <t>CS-FLP-GX-CHEMI</t>
  </si>
  <si>
    <t>Long Pass [611 - 641nm] (LW06)</t>
  </si>
  <si>
    <t>CS-FRL</t>
  </si>
  <si>
    <t>705nm Filter for Multiplexing (range 700-720nm)</t>
  </si>
  <si>
    <t>CS-FSP</t>
  </si>
  <si>
    <t>Short pass [516 - 600nm] (SW06)</t>
  </si>
  <si>
    <t>CS-FSP58</t>
  </si>
  <si>
    <t>Short pass filter (SW032)</t>
  </si>
  <si>
    <t>CS-FSP72</t>
  </si>
  <si>
    <t>Short pass [515 -599nm]  (SW032)</t>
  </si>
  <si>
    <t>CS-FUV06-58</t>
  </si>
  <si>
    <t>UV Filter (UV06) for stain free imaging [572-625nm]</t>
  </si>
  <si>
    <t>CS-FUV-58</t>
  </si>
  <si>
    <t>UV filter (UV032)</t>
  </si>
  <si>
    <t>CS-FUV-GX</t>
  </si>
  <si>
    <t>UV Filter (UV032)</t>
  </si>
  <si>
    <t>CS-FUV-GX-CHEMI</t>
  </si>
  <si>
    <t>UV Filter (UV06)</t>
  </si>
  <si>
    <t>CS-GLOSSP</t>
  </si>
  <si>
    <t>Thermal paper, Glossy, 1 roll</t>
  </si>
  <si>
    <t>CSL-CHEMIPC</t>
  </si>
  <si>
    <t>Desktop PC for chemiPRO/gelPRO Contact for latest spec</t>
  </si>
  <si>
    <t>CSL-MDOCBASIC-UB</t>
  </si>
  <si>
    <t>Duplicate of &lt;microDOC® Basic System with lift-off dark room</t>
  </si>
  <si>
    <t>CSL-MDOCBLBASE</t>
  </si>
  <si>
    <t>BLACK ACRYLIC BASE 32.5 X 39.5 X 0.5CM</t>
  </si>
  <si>
    <t>CSL-MDOCHPAGE-HD</t>
  </si>
  <si>
    <t>Kirkhouse Trust Basic Hood (no camera)</t>
  </si>
  <si>
    <t>CSL-MDOCUV312L</t>
  </si>
  <si>
    <t>MICRODOC WITH 26CM 312nm UV TRANS.</t>
  </si>
  <si>
    <t>CSL-PC$</t>
  </si>
  <si>
    <t>OMNIPRO P.C PENTIUM, DEDICATED GRAPHICS CARD 110v</t>
  </si>
  <si>
    <t>CSL-PCARM</t>
  </si>
  <si>
    <t>Arm to attach PC Touch to chemiPRO/gelPRO</t>
  </si>
  <si>
    <t>CSL-RS232</t>
  </si>
  <si>
    <t>RS232 CABLE</t>
  </si>
  <si>
    <t>CSL-TOUCHPC</t>
  </si>
  <si>
    <t>Touch panel PC Contact Syngene for latest specification</t>
  </si>
  <si>
    <t>CS-MDOCHPAGE</t>
  </si>
  <si>
    <t>Modified Hood with camera, filter etc For Kirkhouse Trust</t>
  </si>
  <si>
    <t>CS-MDOCHPAGE-CAM</t>
  </si>
  <si>
    <t>Camera Close up ETBR lenses and Adapter</t>
  </si>
  <si>
    <t>CS-NFS</t>
  </si>
  <si>
    <t>NF screens for UV neutral fielding (1 blue, 1 frosted).</t>
  </si>
  <si>
    <t>CS-NFS-SET</t>
  </si>
  <si>
    <t>Neutral field screen &amp; neutral density filter.</t>
  </si>
  <si>
    <t>CS-PC-MOUNT</t>
  </si>
  <si>
    <t>Mount to attach monitor or touch pc to CHEMIPROor XL</t>
  </si>
  <si>
    <t>CS-RGB</t>
  </si>
  <si>
    <t>Red, Green and Blue LED lighting upgrade.</t>
  </si>
  <si>
    <t>CS-RGBIR</t>
  </si>
  <si>
    <t>Red, Green, Blue and IR LED lighting upgrade</t>
  </si>
  <si>
    <t>CS-RIR</t>
  </si>
  <si>
    <t>Red and IR LED lighting upgrade</t>
  </si>
  <si>
    <t>CS-T8-254</t>
  </si>
  <si>
    <t>Shortwave tube, 8W, 254nm</t>
  </si>
  <si>
    <t>CS-T8-302</t>
  </si>
  <si>
    <t>Mediumwave, 8W, 302nm</t>
  </si>
  <si>
    <t>CS-T8-365</t>
  </si>
  <si>
    <t>Longwave 8W, 365nm</t>
  </si>
  <si>
    <t>CS-ULTRA-BRIGHT-LED</t>
  </si>
  <si>
    <t>Blue LED Transilluminator, Viewing 20x16cm + sliding tray</t>
  </si>
  <si>
    <t>CS-ULTRA-SLIM-LED</t>
  </si>
  <si>
    <t>Blue slimline LED transilluminator, 10x12cm + sliding tray</t>
  </si>
  <si>
    <t>CS-VP</t>
  </si>
  <si>
    <t>Viewing platform</t>
  </si>
  <si>
    <t>CS-XS-NFS</t>
  </si>
  <si>
    <t>DI-HD-CHOLDER-FAB</t>
  </si>
  <si>
    <t>CAMERA HOLDER FOR DI-HD-SPECIAL</t>
  </si>
  <si>
    <t>DI-HD-SPECIAL</t>
  </si>
  <si>
    <t>Digimage System Hood, bracket but without 1300D camera</t>
  </si>
  <si>
    <t>DI-HD-SPECIAL-ELECT</t>
  </si>
  <si>
    <t>Digimage System Hood, ELECTRICS</t>
  </si>
  <si>
    <t>DI-HD-SPECIAL-ELECTRICS</t>
  </si>
  <si>
    <t>Digimage System Hood, ELECTRICS&gt;</t>
  </si>
  <si>
    <t>DYM-1</t>
  </si>
  <si>
    <t>Dymension 1 software, single, one colour 2 d gels</t>
  </si>
  <si>
    <t>DYM-2</t>
  </si>
  <si>
    <t>Dymension 2 software, multiple one colour 2 d gels</t>
  </si>
  <si>
    <t>DYM-3</t>
  </si>
  <si>
    <t>Dymension 3 software, multiple, multi colour 2d gels</t>
  </si>
  <si>
    <t>Compact Gel documentation system -110/230V</t>
  </si>
  <si>
    <t>CSL-MICRODOC including TotalLab1D Analysis Software</t>
  </si>
  <si>
    <t>microDOC® System with UV Transilluminator (UVTS312)</t>
  </si>
  <si>
    <t>microDOC® System with UV Transilluminator (UVTS254)</t>
  </si>
  <si>
    <t>CSL-MDOCUV254 including TotalLab1D Analysis Software</t>
  </si>
  <si>
    <t>microDOC® System with UV Transilluminator (UVTS365)</t>
  </si>
  <si>
    <t>CSL-MDOCUV365 including TotalLab1D Analysis Software</t>
  </si>
  <si>
    <t>microDOC® System with UV Transilluminator (UVTS254/312)</t>
  </si>
  <si>
    <t>CSL-MDOCUV254/312 including TotalLab1D Analysis Software</t>
  </si>
  <si>
    <t>microDOC® System with UV Transilluminator (UVTS254/365)</t>
  </si>
  <si>
    <t>CSL-MDOCUV254/365 including TotalLab1D Analysis Software</t>
  </si>
  <si>
    <t>CSL-MDOC Basic System with lift-off dark room hood and camer</t>
  </si>
  <si>
    <t>microDOC® Basic System with lift-off dark room hood and came</t>
  </si>
  <si>
    <t>CSL-MDOCUV312 including TotalLab1D Analysis Software</t>
  </si>
  <si>
    <t>FABUVTSLID</t>
  </si>
  <si>
    <t>UV Blocking lid 141.10000 - 316mm x 235mm</t>
  </si>
  <si>
    <t>FILT-605M</t>
  </si>
  <si>
    <t>Filter for Green lighting</t>
  </si>
  <si>
    <t>FILT-705M</t>
  </si>
  <si>
    <t>Filter for Red lighting</t>
  </si>
  <si>
    <t>FILTSP-GX-CHEMI</t>
  </si>
  <si>
    <t>Filter for Short pass</t>
  </si>
  <si>
    <t>GDH-PLUS</t>
  </si>
  <si>
    <t>GEL DOC HOOD - With Camera Mount - No Camera</t>
  </si>
  <si>
    <t>NO</t>
  </si>
  <si>
    <t>GDH-PLUSCAM</t>
  </si>
  <si>
    <t>GEL DOC HOOD - With Camera Mount and Camera</t>
  </si>
  <si>
    <t>GELLITE-ACA</t>
  </si>
  <si>
    <t>gelLITE System with UVT, 115V/60Hz</t>
  </si>
  <si>
    <t>GELLITE-DEMO</t>
  </si>
  <si>
    <t>DEMO GELLITE</t>
  </si>
  <si>
    <t>GELLITE-E60</t>
  </si>
  <si>
    <t>gelLITE System with UVT, 230V/60Hz, Europe</t>
  </si>
  <si>
    <t>GELLITE-IG3</t>
  </si>
  <si>
    <t>gelLITE System, camera, filter (NO UVT)</t>
  </si>
  <si>
    <t>GELLITE-J</t>
  </si>
  <si>
    <t>gelLITE System with UVT, 100V/50/60Hz, Japan</t>
  </si>
  <si>
    <t>GELLITEPRO-A</t>
  </si>
  <si>
    <t>gelLITE System with UVT, WLC, 115V/60Hz, USA</t>
  </si>
  <si>
    <t>GELLITEPRO-ACA</t>
  </si>
  <si>
    <t>gelLITE System with UVT, WLC, 115V/60Hz</t>
  </si>
  <si>
    <t>GELLITEPRO-E60</t>
  </si>
  <si>
    <t>gelLITE System with UVT, WLC, 230V/60Hz, Europe</t>
  </si>
  <si>
    <t>GELLITEPRO-J</t>
  </si>
  <si>
    <t>gelLITE System with UVT, WLC, 100V/50/60Hz, Japan</t>
  </si>
  <si>
    <t>GELLITEPROSAFE-A</t>
  </si>
  <si>
    <t>gelLITE System with UVT, WLC, BLC, 115V/60Hz, USA</t>
  </si>
  <si>
    <t>GELLITEPROSAFE-ACA</t>
  </si>
  <si>
    <t>gelLITE System with UVT, WLC, BLC, 115V/60Hz</t>
  </si>
  <si>
    <t>GELLITEPROSAFE-E60</t>
  </si>
  <si>
    <t>gelLITE System with UVT, WLC, BLC, 230V/60Hz, Europe</t>
  </si>
  <si>
    <t>GELLITEPROSAFE-J</t>
  </si>
  <si>
    <t>gelLITE System with UVT, WLC, BLC, 100V/50/60Hz, Japan</t>
  </si>
  <si>
    <t>GELLITESAFE-A</t>
  </si>
  <si>
    <t>gelLITE System with UVT, BLC, 115V/60Hz, USA</t>
  </si>
  <si>
    <t>GELLITESAFE-ACA</t>
  </si>
  <si>
    <t>gelLITE System with UVT, BLC, 115V/60Hz</t>
  </si>
  <si>
    <t>GELLITESAFE-E60</t>
  </si>
  <si>
    <t>gelLITE System with UVT, BLC, 230V/60Hz, Europe</t>
  </si>
  <si>
    <t>GELLITESAFE-J</t>
  </si>
  <si>
    <t>gelLITE System with UVT, BLC, 100V/50/60Hz, Japan</t>
  </si>
  <si>
    <t>GELONE-A</t>
  </si>
  <si>
    <t>gelONE System with UVT, 115V/60Hz, USA</t>
  </si>
  <si>
    <t>GELONE-BASE</t>
  </si>
  <si>
    <t>gelONE Base unit without UVT</t>
  </si>
  <si>
    <t>GELONE-NETUSB</t>
  </si>
  <si>
    <t>Network dongle</t>
  </si>
  <si>
    <t>GELONE-PLUS</t>
  </si>
  <si>
    <t>gelONE+ with UVT, 20 x 24cm, 302nm, 230V,  50Hz, Europe</t>
  </si>
  <si>
    <t>GELONE-PLUS-A</t>
  </si>
  <si>
    <t>gelONE+ with UVT, 20 x 24cm, 302nm, 115V,  60Hz, USA</t>
  </si>
  <si>
    <t>GELPRO-302/365USA</t>
  </si>
  <si>
    <t>gelPRO with 302/365nm 115V 60Hz (USA)</t>
  </si>
  <si>
    <t>GELPRO-302C</t>
  </si>
  <si>
    <t>gelPRO with 302nm 115V 60Hz (Canada) UVT</t>
  </si>
  <si>
    <t>GELPRO-302J</t>
  </si>
  <si>
    <t>gelPRO with 302nm 100V 50/60Hz (Japan) UVT</t>
  </si>
  <si>
    <t>GELPRO-302SK</t>
  </si>
  <si>
    <t>gelPRO with 302nm 220V 60Hz (S.Korea, S Arabia) UVT</t>
  </si>
  <si>
    <t>GELPROPACK-USA</t>
  </si>
  <si>
    <t>Maxi agarose gel documentation kit with GELPRO-302-USA</t>
  </si>
  <si>
    <t>GX-PC-ARM</t>
  </si>
  <si>
    <t>Arm to attach PC Touch to chemiPRO and chemiPRO-XL</t>
  </si>
  <si>
    <t>GX-VP</t>
  </si>
  <si>
    <t>MDOC-MOULDSET</t>
  </si>
  <si>
    <t>Moulding Set For MDOC SERIES</t>
  </si>
  <si>
    <t>ND-HOLDER</t>
  </si>
  <si>
    <t>OMNIDOC NEUTRAL DENSITY FILTER HOLDER</t>
  </si>
  <si>
    <t>OMNIDOC-CCD</t>
  </si>
  <si>
    <t>2.0MP CCD Omnidoc Gel doc system</t>
  </si>
  <si>
    <t>OMNIDOC-SCRN</t>
  </si>
  <si>
    <t>UV protection shield for omniDOC</t>
  </si>
  <si>
    <t>PC-TOUCH</t>
  </si>
  <si>
    <t>Touch panel PC Contact Cleaver for latest specification</t>
  </si>
  <si>
    <t>RUNVIEW-FAN3.3VDC</t>
  </si>
  <si>
    <t>3.3VDC Fan Assembly for Runview Lid or Hood</t>
  </si>
  <si>
    <t>RVGELDOC-F1</t>
  </si>
  <si>
    <t>Orange Filter for runDOC 580nm(Ethidium Bromide)</t>
  </si>
  <si>
    <t>RVGELDOC-F2</t>
  </si>
  <si>
    <t>Amber Filter for runDOC 560nm (runSAFE)</t>
  </si>
  <si>
    <t>Oliver</t>
  </si>
  <si>
    <t>POWER SUPPLIES - ALL VERSIONS</t>
  </si>
  <si>
    <t>MAJORSC1</t>
  </si>
  <si>
    <t>POWER Pro 300V 700mA 150W - 110/230V</t>
  </si>
  <si>
    <t>Complete</t>
  </si>
  <si>
    <t>GEL DOCUMENTAION - UVITEC</t>
  </si>
  <si>
    <t>Short Wave  crosslinkers, 254nm</t>
  </si>
  <si>
    <t>Programmable OmniPAC, MINi 300V 400mA 60W - 110/230</t>
  </si>
  <si>
    <t>RHTECHNI</t>
  </si>
  <si>
    <t>FISHER POWER PLUS 300V 700mA 150W - 110/230V</t>
  </si>
  <si>
    <t>done</t>
  </si>
  <si>
    <t>MISC</t>
  </si>
  <si>
    <t>DOCUMENTS - ATR ETC</t>
  </si>
  <si>
    <t>N/A</t>
  </si>
  <si>
    <t>quote</t>
  </si>
  <si>
    <t>154171901</t>
  </si>
  <si>
    <t>UVITEC1</t>
  </si>
  <si>
    <t>ALLIANCE Q9-ATOM A</t>
  </si>
  <si>
    <t>CSL HORIZONTAL UNITS (PURPLE)</t>
  </si>
  <si>
    <t>Multi Sub Choice Trio,15x7,10&amp;15cm UVTray, 2X20 sample</t>
  </si>
  <si>
    <t>PIPETTES &amp; TIPS</t>
  </si>
  <si>
    <t>BIOGEM</t>
  </si>
  <si>
    <t>Filter Tip 200µl, Aerosol Barrier Pipette Tips, Racked, Ster</t>
  </si>
  <si>
    <t>Multi Sub Mini,7x7cm &amp; 7x10cm UVTray &amp; 2x8 sample combs</t>
  </si>
  <si>
    <t>Multi Sub Midi, 10x7cm &amp; 10x10cm UVTray, 2x16 sample combs</t>
  </si>
  <si>
    <t>CSL-MDOCUV312 inclTotalLab1D Analysis Software(2 Boxes)</t>
  </si>
  <si>
    <t>CSL VERTICAL UNITS (PURPLE)</t>
  </si>
  <si>
    <t>omniPAGE Mini, 10x10cm Dual, 2sets of Glass Plates,1mm thick</t>
  </si>
  <si>
    <t>AGAROSE</t>
  </si>
  <si>
    <t>ACTGENEI</t>
  </si>
  <si>
    <t>Filter Tip 200µl, Aerosol Barrier Pipette Tips, Low Retentio</t>
  </si>
  <si>
    <t>UV CABINETS</t>
  </si>
  <si>
    <t>UV sterilisation cabinet with timer, four UV lights,white l</t>
  </si>
  <si>
    <t>Filter Tip 10µl, Aerosol Barrier Pipette Tips, Low Retention</t>
  </si>
  <si>
    <t>OTHERS GENERAL LAB PRODUCTS</t>
  </si>
  <si>
    <t>CORNING</t>
  </si>
  <si>
    <t>reduce</t>
  </si>
  <si>
    <t>VS20WAVE PACKAGE DEAL:INC.VS20WAVE-DGGE,CSL-DSTIR,PP1, PS</t>
  </si>
  <si>
    <t>F HORIZONTAL UNITS (FISHER BLU</t>
  </si>
  <si>
    <t>OMNIDOC plus Blue LED Epi-illumination Module (OMNIDOC-BL),</t>
  </si>
  <si>
    <t>Horizontal Packages</t>
  </si>
  <si>
    <t>Filter Tip 20µl, Aerosol Barrier Pipette Tips, Low Retention</t>
  </si>
  <si>
    <t>UV sterilisation cabinet with timer,four UV lights and white</t>
  </si>
  <si>
    <t>CLEAVER OmniPAC,MINi 500V 400mA 120W-110/230V</t>
  </si>
  <si>
    <t>Filter Tip 20µl, Aerosol Barrier Pipette Tips, Racked, Steri</t>
  </si>
  <si>
    <t>POWER Pro 300V 3000mA 300W - 110/230V</t>
  </si>
  <si>
    <t>RGCS-2500</t>
  </si>
  <si>
    <t>BIOCOM</t>
  </si>
  <si>
    <t>0.1ml Strip tubes and caps, 10 x 250pk - 2500 a case</t>
  </si>
  <si>
    <t>UV &amp; BLUE TRANSILLUMINATORS</t>
  </si>
  <si>
    <t>UV Transilluminator small, 21x21cm, 254 nm - 110/230V</t>
  </si>
  <si>
    <t>Filter Tip 1000µl, Aerosol Barrier Pipette Tips, Racked, Ste</t>
  </si>
  <si>
    <t>Multi Sub Midi,10x10cm UV Tray, 2x16 sample, 1mm thick combs</t>
  </si>
  <si>
    <t>Multi Sub Mini,7x10cm UV Tray,2x8 sample 1mm thick comb</t>
  </si>
  <si>
    <t>Multi Sub Mini, 7x7cm &amp; 7x10cm UVTray &amp; 2x8 sample,1</t>
  </si>
  <si>
    <t>Cleaver Pipette starter pack 0.2 - 1000 ul with stand</t>
  </si>
  <si>
    <t>HTLLAB1</t>
  </si>
  <si>
    <t>Cleaver Pipette - Volume; 100 - 1000ul</t>
  </si>
  <si>
    <t>UV Transilluminator small, 21x21cm, 312 nm- 110/230V</t>
  </si>
  <si>
    <t>Cleaver Pipette - Volume; 20 - 200ul</t>
  </si>
  <si>
    <t>CSFS-07-A05P-220</t>
  </si>
  <si>
    <t>FERMENTATION SYSTEMS</t>
  </si>
  <si>
    <t>proSET Thermostat System, 5L Double Jacketed Vessel</t>
  </si>
  <si>
    <t>Cleaver Pipette - Volume; 0.5 - 10ul</t>
  </si>
  <si>
    <t>Multi SUB Screen,26x32cm UVTray,6x28 samplecombs</t>
  </si>
  <si>
    <t>FT-400-L-R-S</t>
  </si>
  <si>
    <t>Filter Tip Long 10µl, Aerosol Barrier Pipette Tips, Low Rete</t>
  </si>
  <si>
    <t>Multi Sub Choice,15x15cm UVTray, 2x20 sample,1mm thick</t>
  </si>
  <si>
    <t>Omnidoc Gel doc system, EtBr Filter, Viewing Window, 560nm,</t>
  </si>
  <si>
    <t>VS20WAVESYS incl. Glass plates,2x24 well combs,cooling coil</t>
  </si>
  <si>
    <t>VS20 WAVE Maxi,20x20cm Dual,2 sets of Glass Plates,1mm</t>
  </si>
  <si>
    <t>Filter Tip 100µl, Aerosol Barrier Pipette Tips, Low Retentio</t>
  </si>
  <si>
    <t>Filter Tip 1000µl, Aerosol Barrier Pipette Tips, Low Retenti</t>
  </si>
  <si>
    <t>POWER Pro 500V 800mA 300W-110/230V</t>
  </si>
  <si>
    <t>runVIEW SYSTEMS</t>
  </si>
  <si>
    <t>runVIEW system complete with 7cm, 10 &amp; 15x15 UV Tray.8 combs</t>
  </si>
  <si>
    <t>Multi Sub Maxi, 20x10 &amp; 20x20cm UV Tray, 2x20 sample,</t>
  </si>
  <si>
    <t>Long Wave  crosslinkers, 365nm</t>
  </si>
  <si>
    <t>BLUE LIGHT TRANSILLUMINATOR 15.3 x 15.3cm</t>
  </si>
  <si>
    <t>OmniPET (with charging cable)</t>
  </si>
  <si>
    <t>Filter Tip 10µl, Aerosol Barrier Pipette Tips, Racked, Steri</t>
  </si>
  <si>
    <t>Multi Sub Choice,15x10cm UVTray, 2x20 sample,1mm thick</t>
  </si>
  <si>
    <t>BIOHELIX</t>
  </si>
  <si>
    <t>BLUE/WHITE LIGHT TRANSILLUMINATOR 18 x 12cm</t>
  </si>
  <si>
    <t>FT-400-R-S</t>
  </si>
  <si>
    <t>Filter Tip Long 10µl, Aerosol Barrier Pipette Tips, Racked,</t>
  </si>
  <si>
    <t>BENCHMAR</t>
  </si>
  <si>
    <t>COOLCUBE STORAGE RACK</t>
  </si>
  <si>
    <t>CELLAS UNITS &amp; ACCESSORIES</t>
  </si>
  <si>
    <t>START</t>
  </si>
  <si>
    <t>FISHER nanoPAC-300 POWER SUPPLY</t>
  </si>
  <si>
    <t>RGCS-250</t>
  </si>
  <si>
    <t>0.1ml Strip tubes and caps, 250pk</t>
  </si>
  <si>
    <t>BLOTTING SYSTEMS - ALL COLOURS</t>
  </si>
  <si>
    <t>SD20 AND PP3AMP POWER SUPPLY</t>
  </si>
  <si>
    <t>CSFS-05-220</t>
  </si>
  <si>
    <t>Parallel Fermentation System Controller</t>
  </si>
  <si>
    <t>VACUUBRA</t>
  </si>
  <si>
    <t>GELDRYER PUMP - 732502 MZ 2C NT +2AK - 230V - (No Tubing)</t>
  </si>
  <si>
    <t>New supplier</t>
  </si>
  <si>
    <t>BC HORIZONTAL UNITS (RED)</t>
  </si>
  <si>
    <t>RED Multi Sub Choice, 15x15cm UV Tray, 2x20 sample combs</t>
  </si>
  <si>
    <t>Multi Sub Maxi, 20x20cm UV Tray, 2x20 sample,1mm thick combs</t>
  </si>
  <si>
    <t>ALLSHENG</t>
  </si>
  <si>
    <t>multiSUB Mini All in One Gel tank, Tray &amp; Combs</t>
  </si>
  <si>
    <t>MISC1</t>
  </si>
  <si>
    <t>Cleaver Pipette - Volume; 5 - 50ul</t>
  </si>
  <si>
    <t>Cleaver Pipette - Volume; U10 - 100ul</t>
  </si>
  <si>
    <t>GRANTINS</t>
  </si>
  <si>
    <t>Chiller System, -20 - 100oC, inc tubing &amp; clips - 240V</t>
  </si>
  <si>
    <t>TIANJINH</t>
  </si>
  <si>
    <t>Digital Peristaltic Pump 0.1-350rpm -230V</t>
  </si>
  <si>
    <t>TMOSELE$</t>
  </si>
  <si>
    <t>ProPAGE4 4 gel mini vertical System, with 1.0mm bonded space</t>
  </si>
  <si>
    <t>Fisherbrand-UV sterilisation cabinet with timer, four UV l</t>
  </si>
  <si>
    <t>Multi Sub Midi, 10x7cm &amp; 10x10cm UVTray, 2x16 sample,</t>
  </si>
  <si>
    <t>Cleaver Pipette - Volume; 2 - 20ul</t>
  </si>
  <si>
    <t>IEF &amp; 2D</t>
  </si>
  <si>
    <t>1-D Combination Package, includes CSL-IEF, CSL-CHILLER and E</t>
  </si>
  <si>
    <t>UV Transilluminator small, 21x21cm, 254/312 nm - 110/230V</t>
  </si>
  <si>
    <t>COMET ASSAY SYSTEMS</t>
  </si>
  <si>
    <t>FS-V-A01P</t>
  </si>
  <si>
    <t>1L double jacketed dish bottom vessel kit</t>
  </si>
  <si>
    <t>K33-15H</t>
  </si>
  <si>
    <t>Other HORIZONTAL UNITS</t>
  </si>
  <si>
    <t>BLUE MULTI SUBCHOICE  TRIO 15 x 7, 10 &amp; 15cm UVTRAY</t>
  </si>
  <si>
    <t>ROCKERS/SHAKERS/WATER BATHS</t>
  </si>
  <si>
    <t>Stirring Water Bath 20L with 3 built-in stirrers, lid incl.</t>
  </si>
  <si>
    <t>Mini UV sterilisation cabinet with timer, four UV lights and</t>
  </si>
  <si>
    <t>runSTATION complete with CSL-RVGELDOC&amp;CSL-RVMSCHOICETRIO</t>
  </si>
  <si>
    <t>Multi Sub Maxi, 20x25cm UV Tray, 2x20 sample,1mm thick combs</t>
  </si>
  <si>
    <t>Vacuum Heated Gel Dryer 21x31cm - 230V</t>
  </si>
  <si>
    <t>New Mini Centrifuge complete with 1.5/2.0 ml rotor, 110/230V</t>
  </si>
  <si>
    <t>Cleaver Pipette - Volume; 50 - 300ul</t>
  </si>
  <si>
    <t>Midi UV sterilisation cabinet with timer, four UV lights</t>
  </si>
  <si>
    <t>Multi Sub Choice Stretch 25,15x25cm UVTray, 4X28 sample</t>
  </si>
  <si>
    <t>All N Products</t>
  </si>
  <si>
    <t>Multi Sub Choice Trio, 15 x 7,10 &amp; 15cm UV Tray, 2 X 20 samp</t>
  </si>
  <si>
    <t>Complete system for Mini Vertical Electrophoresis &amp; Blotting</t>
  </si>
  <si>
    <t>OTHER HORIZONTAL ACCESSORIES</t>
  </si>
  <si>
    <t>OGUSSAO1</t>
  </si>
  <si>
    <t>Accessory/Spare</t>
  </si>
  <si>
    <t>OmniPAGE TETRAD Mini-Protein Electrophoresis Package for 1mm</t>
  </si>
  <si>
    <t>GLOVE BOXES</t>
  </si>
  <si>
    <t>Standard 2 port glove box 24"x24"x24" - no valves , main</t>
  </si>
  <si>
    <t>MISC2</t>
  </si>
  <si>
    <t>Misc item 2</t>
  </si>
  <si>
    <t>Complete Denaturing Gradient Gel Electrophoresis System, 20x</t>
  </si>
  <si>
    <t>Fast Mini Sub, 10x8cm, 2x8 sample, 1.5mm thick combs</t>
  </si>
  <si>
    <t>SAFETY TRAYS</t>
  </si>
  <si>
    <t>PLASTICM</t>
  </si>
  <si>
    <t>General Purpose Tray White - 113 x 54</t>
  </si>
  <si>
    <t>164626041</t>
  </si>
  <si>
    <t>UVIdoc-HD6 Plus 26LM, 120V</t>
  </si>
  <si>
    <t>runVIEW system complete with 15x15cm gel tray &amp;  8 combs.</t>
  </si>
  <si>
    <t>DRY BATHS &amp; BLOCKS ETC</t>
  </si>
  <si>
    <t>microBLOCK Digital Dry Bath, with block lifter (No Block Sup</t>
  </si>
  <si>
    <t>BIOTECF1</t>
  </si>
  <si>
    <t>RELS HORIZONTAL UNTS (GREEN)</t>
  </si>
  <si>
    <t>REAL Choice, 15 x 15cm UV Tray, 2 x 20 sample, 1mm thic</t>
  </si>
  <si>
    <t>Filter Tip 100µl, Aerosol Barrier Pipette Tips, Racked, Ster</t>
  </si>
  <si>
    <t>REAL Midi, 10 x 10cm UV Tray, 2 x 16 sample</t>
  </si>
  <si>
    <t>omniPAGE Mini Wide, 20 x 10cm Dual, 2 sets of Glass Plates w</t>
  </si>
  <si>
    <t>GEL DOC HOOD &amp; SAFEVIEW-MINI2</t>
  </si>
  <si>
    <t>Fisherbrand-Mini UV sterilisation cabinet with timer, four</t>
  </si>
  <si>
    <t>GELDRYER PUMP - 732502 MZ 2C NT +2AK - 110V - (No Tubing)</t>
  </si>
  <si>
    <t>CONSORT1</t>
  </si>
  <si>
    <t>Maxi Power Supply, 4 Outputs, 3000Volts, 300 mAmps, 300 watt</t>
  </si>
  <si>
    <t>Stirring Water Bath 10L with 1 built-in stirrer, lid incl. -</t>
  </si>
  <si>
    <t>UV Transilluminator large, 26x21cm, 254/365nm - 110/230V</t>
  </si>
  <si>
    <t>Multi Sub Mini,7x7cm UVTray,2x8 sample 1mm thick comb</t>
  </si>
  <si>
    <t>ME HORIZONTAL UNITS (ORANGE)</t>
  </si>
  <si>
    <t>Multi Sub Midi, 10 x 7cm &amp; 10 x 10cm UV Tray, 2 x 16 sample,</t>
  </si>
  <si>
    <t>RED Multi Sub Midi,10x10cm UVTray, 2x16 sample combs</t>
  </si>
  <si>
    <t>Cleaver Pipette - Volume; 0.2 - 2ul</t>
  </si>
  <si>
    <t>DNA &amp; PROTEIN MARKERS</t>
  </si>
  <si>
    <t>CSL-RUNSAFE - Package: 1 ml/vial</t>
  </si>
  <si>
    <t>CVS10OCTIPAGE-PRE</t>
  </si>
  <si>
    <t>Octi-Page Mini-Protein Electrophoresis Package for commercia</t>
  </si>
  <si>
    <t>Acrylic Tape Dispenser</t>
  </si>
  <si>
    <t>FMSMIDI10</t>
  </si>
  <si>
    <t>Multi Sub Midi, 10x10cm UV Tray, 2x16 sample,1mm thick combs</t>
  </si>
  <si>
    <t>runVIEW system complete with 15x10cm gel tray &amp;  8 combs.</t>
  </si>
  <si>
    <t>Multi Sub Mini, 7 x 7cm &amp; 7 x 10cm UV Tray &amp; 2 x 8 sample, 1</t>
  </si>
  <si>
    <t>The Cube Dry Bath Incubator (one block unit); without block</t>
  </si>
  <si>
    <t>ProPAGE2 2 gel mini vertical System, with 1.0mm bonded space</t>
  </si>
  <si>
    <t>Stirring Water Bath 20L with 3 built-in stirrers, lid, 110V</t>
  </si>
  <si>
    <t>REAL Multi Sub Maxi, 20 x 20cm UV Tray,2 x 20 sample,1mm thk</t>
  </si>
  <si>
    <t>164126021</t>
  </si>
  <si>
    <t>UVIdoc-HD6 Plus 20M                     230V</t>
  </si>
  <si>
    <t>Agarose 100g, Low EEO (200x0.5g tablets, supplied as 20 blis</t>
  </si>
  <si>
    <t>GLASS - COMPLETE</t>
  </si>
  <si>
    <t>10x10cm Notched Glass Plates 2mm thick (Pack of 2)</t>
  </si>
  <si>
    <t>Multi Sub Choice Stretch 20,15x20cm UVTray,4X28 sample</t>
  </si>
  <si>
    <t>General Purpose Tray White - 70 x 46</t>
  </si>
  <si>
    <t>Mini-vertical, power supply and blotting package</t>
  </si>
  <si>
    <t>104186731</t>
  </si>
  <si>
    <t>FIRE-READER-V10 PLUS STK 26MX</t>
  </si>
  <si>
    <t>Mini Blotting Insert for CVS8 Vertical systems</t>
  </si>
  <si>
    <t>RELS VERTICAL UNTS (GREEN)</t>
  </si>
  <si>
    <t>REAL CLAMP VERT SUB MINI, 10 x 10cm DUAL SYSTEM INC. CASTER</t>
  </si>
  <si>
    <t>RED MULTISUB MINI, 7X10CM TRAY &amp; COMBS</t>
  </si>
  <si>
    <t>Mini UV sterilisation cabinet with timer, four UV lights, wh</t>
  </si>
  <si>
    <t>UV Transilluminator small, 21x21cm, 312/365</t>
  </si>
  <si>
    <t>MINI WIDE 20X10 DUAL 2 GLASS PLATES 2X24 1MM COMBS &amp; CASTER</t>
  </si>
  <si>
    <t>UV TRAYS</t>
  </si>
  <si>
    <t>ADRECO</t>
  </si>
  <si>
    <t>Multi Sub Choice, 15 x 15cm UV Tray</t>
  </si>
  <si>
    <t>runVIEW system complete with 15x7cm gel tray &amp;  8 combs.</t>
  </si>
  <si>
    <t>RED MULTI SUB CHOICE  TRIO 15x7, 10&amp;15cm UV TRAY, 2x2</t>
  </si>
  <si>
    <t>100bp DNA ladder, 100-1500bp, 1x500ul vial</t>
  </si>
  <si>
    <t>Multi Sub Midi, 10 x 10cm UV Tray</t>
  </si>
  <si>
    <t>Electro Blot Mini, 10 x 10cm Five Position, including 5 cass</t>
  </si>
  <si>
    <t>MISC3</t>
  </si>
  <si>
    <t>misc item 3</t>
  </si>
  <si>
    <t>CSL-PRINTUSB</t>
  </si>
  <si>
    <t>Mitsubishi Digital Thermal Printer</t>
  </si>
  <si>
    <t>Pre-cast and hand cast gel mini-vertical elect</t>
  </si>
  <si>
    <t>runVIEW Mini 11.2 x 7.5cm Viewing area</t>
  </si>
  <si>
    <t>omniPAGE Mini, 10x10cm Dual. No accessories.CLAMP VERSION</t>
  </si>
  <si>
    <t>Stirring Water Bath 20L with 1 built-in stirrer, lid incl. -</t>
  </si>
  <si>
    <t>UV Transilluminator small, 21x21cm, 254/365 nm - 110/230V</t>
  </si>
  <si>
    <t>Vacuum Heated Gel Dryer 35x45cm - 230V</t>
  </si>
  <si>
    <t>Chiller System, -20 - 100oC, inc tubing &amp; clips - 115V</t>
  </si>
  <si>
    <t>OmniBlot Mini Insert-including 4 cassettes,16 foam pads</t>
  </si>
  <si>
    <t>GAMMA RADIATION PRODUCTS</t>
  </si>
  <si>
    <t>10x10cm Plain Glass Plates with 1mm Bonded Spacers (Pk2)</t>
  </si>
  <si>
    <t>MISC6</t>
  </si>
  <si>
    <t>Misc item 6</t>
  </si>
  <si>
    <t>BIOCOM$</t>
  </si>
  <si>
    <t>0.1ml PCR 8-Strip Tubes</t>
  </si>
  <si>
    <t>RED Multi Sub Maxi,20x20cm UVTray,2x20 sample,1mm</t>
  </si>
  <si>
    <t>omniPAGE Mini, 10 x 10cm Dual, 2 sets of Glass Plates, 1mm t</t>
  </si>
  <si>
    <t>Vacuum Heated Gel Dryer 35x45 cm - 110V</t>
  </si>
  <si>
    <t>100bp DNA ladder, 100-3000bp, 1x500ul vial</t>
  </si>
  <si>
    <t>HORIZONTAL COMBS</t>
  </si>
  <si>
    <t>Comb 20 sample, 1mm thick</t>
  </si>
  <si>
    <t>GEL DOC SOFTWARE</t>
  </si>
  <si>
    <t>TOTALLAB</t>
  </si>
  <si>
    <t>Pro 2D software - No DISC, download link.</t>
  </si>
  <si>
    <t>Multi Sub Choice, 15 x 15cm UV Tray, 2 x 20 sample, 1mm thic</t>
  </si>
  <si>
    <t>Multi SUB Screen,26x16cm,26x24cm,26x32cm UVTrays,6x28cm</t>
  </si>
  <si>
    <t>Radiation Hazard Tray Yellow - 113 x 54</t>
  </si>
  <si>
    <t>OmniPAGE TETRAD with interchangable 4-blot module, inc: CVS1</t>
  </si>
  <si>
    <t>T788.1</t>
  </si>
  <si>
    <t>Green old style RELSD20 (CARL ROTH)</t>
  </si>
  <si>
    <t>Complete system for Mini Wide Vertical Electrophoresis &amp; Blo</t>
  </si>
  <si>
    <t>omniPAGE Mini,10x10cm Dual,2 sets of Glass Plates,1mm thick</t>
  </si>
  <si>
    <t>Multi Sub Choice, UV Tray Dams PK/2</t>
  </si>
  <si>
    <t>Blue Wide Range Protein Ladder (10-245kDa), 500ul</t>
  </si>
  <si>
    <t>3x15cm UVtray, 2x20 sample combs, loading guides and dam</t>
  </si>
  <si>
    <t>runVIEW gel Documentation hood with 12.1MP camera</t>
  </si>
  <si>
    <t>Multi Sub Mini, 7 x 10cm UV Tray</t>
  </si>
  <si>
    <t>FHU13WMK2</t>
  </si>
  <si>
    <t>HORIZONTAL GEL TANK MIDI-PLUS WIDE</t>
  </si>
  <si>
    <t>1Kb PLUS DNA ladder, 250-10Kp, 1x500ul vial</t>
  </si>
  <si>
    <t>UV Transilluminator small, 21x21cm, 365 nm- 110/230V</t>
  </si>
  <si>
    <t>CERT</t>
  </si>
  <si>
    <t>Certificate of Origin Plus Courier Charge</t>
  </si>
  <si>
    <t>EL7010</t>
  </si>
  <si>
    <t>Medium Wave  crosslinkers, 302nm</t>
  </si>
  <si>
    <t>Maxi Power Supply, 4 Outputs, 600Volts, 500 mA,  240V</t>
  </si>
  <si>
    <t>OmniBlot Mini, 10 x 10cm Blotting System, including 4 casset</t>
  </si>
  <si>
    <t>BC VERTICAL UNITS (RED)</t>
  </si>
  <si>
    <t>RED SCREW  VERT SUB MINI, 10x10cm DUAL SYSTEM INC. CASTER</t>
  </si>
  <si>
    <t>UVTransilluminator large, 21x26cm, 312/365nm-110/230V</t>
  </si>
  <si>
    <t>FS-O-GM</t>
  </si>
  <si>
    <t>Gas mixing station</t>
  </si>
  <si>
    <t>BETA RADIATION PRODUCTS</t>
  </si>
  <si>
    <t>OmniPAGE TETRAD with Midi power supply and int</t>
  </si>
  <si>
    <t>BUFFERS</t>
  </si>
  <si>
    <t>SEVBIO</t>
  </si>
  <si>
    <t>Cleaver Buffer Tris-Borate EDTA Running Buffer 10 x 1L</t>
  </si>
  <si>
    <t>RED MULTISUB MINI 7X7CM TRAY &amp; COMBS</t>
  </si>
  <si>
    <t>General Purpose Tray White - 57 x 54</t>
  </si>
  <si>
    <t>BANKCHARGES</t>
  </si>
  <si>
    <t>BANK CHARGES</t>
  </si>
  <si>
    <t>FCVS10TET.75</t>
  </si>
  <si>
    <t>F VERTICAL UNITS (FISHER BLUE)</t>
  </si>
  <si>
    <t>1 Set Verti-Gel Mini Tetrad PAGE system,0.75mm spacers</t>
  </si>
  <si>
    <t>18/8 SAMPLE 1.5mm COMBS FOR multiSUB4</t>
  </si>
  <si>
    <t>BioHazard Tray White - 113 x 54</t>
  </si>
  <si>
    <t>FISHER POWER PLUS 500V 800mA 300W-110/230V</t>
  </si>
  <si>
    <t>E2010-PB-VWR</t>
  </si>
  <si>
    <t>89032-302 Page Blotting System (CBS)</t>
  </si>
  <si>
    <t>Multi Sub Maxi, 20x15cm UV Tray, 2x20 sample,1mm thick combs</t>
  </si>
  <si>
    <t>DNA Sequencing unit, 33cm wide (NO CASTER INCLUDED)</t>
  </si>
  <si>
    <t>Multi Sub Choice, 15 x 10cm UV Tray, 2 x 20 sample, 1mm thic</t>
  </si>
  <si>
    <t>General Purpose Tray White - 68 x 54</t>
  </si>
  <si>
    <t>ELEC ROOM - CABLECTRIX PARTS</t>
  </si>
  <si>
    <t>NANOPAC-300-UB</t>
  </si>
  <si>
    <t>nanoPAC-300-UB</t>
  </si>
  <si>
    <t>REAL MINI,  7 x 7cm TRAY, 2 x 8 SAMPLE COMBS</t>
  </si>
  <si>
    <t>REAL Multi Sub Maxi, 20 x 10 &amp; 20cm UV Tray,2 x 20 ,1mm thk</t>
  </si>
  <si>
    <t>Filter Tip 1250µl, Aerosol Barrier Pipette Tips</t>
  </si>
  <si>
    <t>20x20 WAVESYS with Glass plates 24 well combs</t>
  </si>
  <si>
    <t>NEWTONSC</t>
  </si>
  <si>
    <t>Rotating Stand</t>
  </si>
  <si>
    <t>Complete system for Mini Vertical Electrophoresis including:</t>
  </si>
  <si>
    <t>Multi Sub Choice, 15 x 10cm UV Tray</t>
  </si>
  <si>
    <t>runVIEW gel Documentation hood &amp; Camera including TotalLab1D</t>
  </si>
  <si>
    <t>OmniBlot Mini Wide 20 x 10cm Blotting System, including 3 ca</t>
  </si>
  <si>
    <t>omniPAGE Blot Mini, 10 x 10cm, High Intensity System includi</t>
  </si>
  <si>
    <t>MSMIDIDUO-PP300</t>
  </si>
  <si>
    <t>MSMIDIDUO PLUS POWERPRO300</t>
  </si>
  <si>
    <t>VS20wave Page insert</t>
  </si>
  <si>
    <t>UV Transilluminator large, 26x21cm, 312nm - 110/230V</t>
  </si>
  <si>
    <t>Multi Sub Midi, UV Tray Dams PK/2</t>
  </si>
  <si>
    <t>RED COMPLETE SCREW SYSTEM FOR MINI VERTICAL ELEC. &amp; BLOTTING</t>
  </si>
  <si>
    <t>OTHER REAGENTS &amp; CHEMICALS</t>
  </si>
  <si>
    <t>ADVMICR</t>
  </si>
  <si>
    <t>Nitrocellulose roll, Type SCN, pore size 0.45 - 30cm x 3M</t>
  </si>
  <si>
    <t>POWERPRO300-UB</t>
  </si>
  <si>
    <t>UNBRANDED POWER Pro 300V 700mA 150W - 110/230V</t>
  </si>
  <si>
    <t>C1010P</t>
  </si>
  <si>
    <t>OTHER CONSORT PRODUCTS</t>
  </si>
  <si>
    <t>C1010 KIT PH</t>
  </si>
  <si>
    <t>VS20 WAVE Maxi, 20 x 20cm Dual, 2 sets of Glass Plates, 1mm</t>
  </si>
  <si>
    <t>omniPAGE Maxi Plus, 30 x 22cm Dual, 2 sets of Glass Plates,</t>
  </si>
  <si>
    <t>VS10-16MC-1</t>
  </si>
  <si>
    <t>VERTICAL COMBS</t>
  </si>
  <si>
    <t>Comb 16 sampl MC, 1mm thick</t>
  </si>
  <si>
    <t>Cleaver 3-D shaker with non-slip mat and two blotting boxes,</t>
  </si>
  <si>
    <t>Multi Sub Maxi, 20x10cm UV Tray,2x20 sample,1mm thick combs</t>
  </si>
  <si>
    <t>Maxi Horizontal Electrophoresis Package &amp; power pack</t>
  </si>
  <si>
    <t>Core Laboratory Image Quantification Software (1D Image Anal</t>
  </si>
  <si>
    <t>Multi Sub Maxi, 20 x 25cm UV Tray</t>
  </si>
  <si>
    <t>MSMINI10-NANO300</t>
  </si>
  <si>
    <t>Mini Horizontal Elect Package, Incl MSMINI10 &amp; nanoPAC300</t>
  </si>
  <si>
    <t>MSB10</t>
  </si>
  <si>
    <t>FHU10WMK2</t>
  </si>
  <si>
    <t>Mini Plus Wide format 2x1mm 20 sample combs</t>
  </si>
  <si>
    <t>RED Multi Sub Mini,7x7cm &amp; 7x10cm UVTray &amp; 2x8 sample</t>
  </si>
  <si>
    <t>multiFUGE Mini Centrifuge with duoROTOR (100v to 240V)</t>
  </si>
  <si>
    <t>General Purpose Tray White - 54 x 34</t>
  </si>
  <si>
    <t>100-1000µl Pipette Tips, Blue, Racked, Bevelled, Low Retenti</t>
  </si>
  <si>
    <t>omniPAGE Mini - Inner Running Module. CLAMP VERSION</t>
  </si>
  <si>
    <t>E2020-SDB-VWR</t>
  </si>
  <si>
    <t>SEMI DRY MAXI 20X20CM SYSTEM</t>
  </si>
  <si>
    <t>HEATHROW</t>
  </si>
  <si>
    <t>257288</t>
  </si>
  <si>
    <t>Fisherbrand- UV sterilisation cabinet with timer,four UV li</t>
  </si>
  <si>
    <t>Complete WAVE Maxi System for 2-D electrophoresis and Blott</t>
  </si>
  <si>
    <t>Cleaver Pipette - Volume; 1000 - 10,000ul</t>
  </si>
  <si>
    <t>ProPAGE4 4 gel mini vertical System, with 1.5mm bonded space</t>
  </si>
  <si>
    <t>Cleaver Buffer Tris-Acetate EDTA Running Buffer 50 x 1L</t>
  </si>
  <si>
    <t>EDUCATION SYSTEMS (ALL UNITS &amp;</t>
  </si>
  <si>
    <t>TGT6XMINI with nanoPAC-300 and chemical package</t>
  </si>
  <si>
    <t>Nitrocellulose roll,Type SCN, pore size 0.20 - 30cm X 3M</t>
  </si>
  <si>
    <t>General Purpose Tray White - 46 x 26</t>
  </si>
  <si>
    <t>Comb 8 sample, 1mm thick</t>
  </si>
  <si>
    <t>LPB423E</t>
  </si>
  <si>
    <t>ADAMS BALANCES</t>
  </si>
  <si>
    <t>ADAMSEQU</t>
  </si>
  <si>
    <t>LPB 423e</t>
  </si>
  <si>
    <t>REAL SUB MAXI 20X25 UV TRAY</t>
  </si>
  <si>
    <t>E2010-PBA-VWR</t>
  </si>
  <si>
    <t>VWR Page Blotting System Sliding Clamps</t>
  </si>
  <si>
    <t>TMOSELEY</t>
  </si>
  <si>
    <t>Digital EZEEspin Mini Centrifuge complete , 100/240V</t>
  </si>
  <si>
    <t>As 12 above but with airlock on one end - no valves</t>
  </si>
  <si>
    <t>Cleaver Pipette - Volume; 1000 - 5000ul</t>
  </si>
  <si>
    <t>MINI 10X10CM BLOTTING SYSTEM, INC 4 CASSETTES</t>
  </si>
  <si>
    <t>Long Wave  crosslinkers, 365nm, 110V</t>
  </si>
  <si>
    <t>REAL Midi, 10 x 7cm &amp; 10 x 10cm UV Tray, 2 x 16 sample</t>
  </si>
  <si>
    <t>MULTICONTACT PRODUCTS</t>
  </si>
  <si>
    <t>STAUBLI</t>
  </si>
  <si>
    <t>Electrophoresis cable (Black &amp; Red) 9410432122 &amp; 9410432121</t>
  </si>
  <si>
    <t>20x20cm Notched Glass Plates 4mm thick (Pack of 2)</t>
  </si>
  <si>
    <t>FS-A-SK19</t>
  </si>
  <si>
    <t>Parallel Fermentation System Start-up Kit, 2 small vessel</t>
  </si>
  <si>
    <t>Multi Sub Maxi, 20 x 20cm UV Tray</t>
  </si>
  <si>
    <t>Extended Filter Tip 1000µl, Aerosol Barrier Pipette Tip</t>
  </si>
  <si>
    <t>As 8 above but with airlock on one end - no valves</t>
  </si>
  <si>
    <t>257289</t>
  </si>
  <si>
    <t>HCB3001</t>
  </si>
  <si>
    <t>HCB 3001</t>
  </si>
  <si>
    <t>257281</t>
  </si>
  <si>
    <t>257292</t>
  </si>
  <si>
    <t>LAB84I</t>
  </si>
  <si>
    <t>LAB 84i</t>
  </si>
  <si>
    <t>Block for 96 wells deep Microplate or PCR plate For Dual Blo</t>
  </si>
  <si>
    <t>CREDITCA</t>
  </si>
  <si>
    <t>CHILL PLATE FOR COMET ASSAY SLIDES</t>
  </si>
  <si>
    <t>Comb 28 sample MC, 1.5mm thick</t>
  </si>
  <si>
    <t>Multi Sub Mini, 7 x 10cm UV Tray, 2 x 8 sample, 1mm thick co</t>
  </si>
  <si>
    <t>Complete system for Maxi Vertical Electrophoresis &amp; Blotting</t>
  </si>
  <si>
    <t>Multi Sub Choice,15x7cm UVTray, 2x20 sample,1mm thick</t>
  </si>
  <si>
    <t>Complete system for Mini Wide Vertical Electrophoresis inclu</t>
  </si>
  <si>
    <t>FT-200-L</t>
  </si>
  <si>
    <t>Comb 20 sample MC, 1.5mm thick</t>
  </si>
  <si>
    <t>omniPAGE Mini Wide, 20 x 10cm Dual, 2 sets of Glass Plates,</t>
  </si>
  <si>
    <t>Comb 20 sample MC, 1mm thick</t>
  </si>
  <si>
    <t>FT-400-L</t>
  </si>
  <si>
    <t>FT-100-L</t>
  </si>
  <si>
    <t>FT-20-L</t>
  </si>
  <si>
    <t>10x10cm Plain Glass Plates 2mm thick ( Pack of 2)</t>
  </si>
  <si>
    <t>Sub Blot Maxi, 20 x 20cm Dual System, includin</t>
  </si>
  <si>
    <t>OmniBlot Maxi, 20 x 20cm Blotting System, including 4 casset</t>
  </si>
  <si>
    <t>EL VERTICAL UNITS (ORANGE)</t>
  </si>
  <si>
    <t>Complete system for Mini Vertical Electrophoresis &amp; HI Blott</t>
  </si>
  <si>
    <t>1-200µl Pipette Tips, Natural, Racked, Bevelled, Pre-Sterili</t>
  </si>
  <si>
    <t>DNA Fingerprinting Kit</t>
  </si>
  <si>
    <t>MS26 Tank (including electrodes)</t>
  </si>
  <si>
    <t>RED MSMAXI 25 INCL. 2 COMBS, LOADING GUIDES, DAMS</t>
  </si>
  <si>
    <t>Multi Sub Choice/Maxi Flexi caster</t>
  </si>
  <si>
    <t>Dot Botter, 48 Sample</t>
  </si>
  <si>
    <t>Applicator Semi Micro (4 Samples) For Unsupported Membrane</t>
  </si>
  <si>
    <t>Flexicaster for gels up to 32cm. Casts 7, 10, 15, 16, 20, 24</t>
  </si>
  <si>
    <t>OTHER VERTICAL ACCESSORIES</t>
  </si>
  <si>
    <t>NEW STYLE WAVE DGGE TANK</t>
  </si>
  <si>
    <t>20 x 10cm Notched Glass Plates 4mm thick ( Pk of 2)</t>
  </si>
  <si>
    <t>Multi Sub Midi, 10x7cm UV Tray,2x16 sample, 1mm thick comb</t>
  </si>
  <si>
    <t>0.2ml Thin Wall PCR Tubes, Clear</t>
  </si>
  <si>
    <t>Complete Mini 2-D System including: Vertical unit, capillary</t>
  </si>
  <si>
    <t>CLEAVER Digital Hot Stir 240V</t>
  </si>
  <si>
    <t>CLEAVER Digital Hot Plate 240V</t>
  </si>
  <si>
    <t>BioHazard Tray White - 68 x 54</t>
  </si>
  <si>
    <t>MFVP-PROTONDX-20</t>
  </si>
  <si>
    <t>MICROLIT</t>
  </si>
  <si>
    <t>Single Step Mini Fixed Volume Pipette 20ul - ProtonDx</t>
  </si>
  <si>
    <t>MSMAXIDUOBRP</t>
  </si>
  <si>
    <t>BB HORIZONTAL UNITS (BLUE)</t>
  </si>
  <si>
    <t>MSMAXIDUO INCL. 2 COMBS, LOADING GUIDES, RECI PORTS</t>
  </si>
  <si>
    <t>Multi SUB Screen,26x24cm UVTray,6x28 samplecombs</t>
  </si>
  <si>
    <t>REAL Choice, 15 x 10cm UV Tray, 2 x 20 sample, 1mm thic</t>
  </si>
  <si>
    <t>FT-300-L</t>
  </si>
  <si>
    <t>20x20cm Plain Glass Plates 4mm thick (Pack of 2)</t>
  </si>
  <si>
    <t>Comb 30 sample MC, 1mm thick</t>
  </si>
  <si>
    <t>SAB224E</t>
  </si>
  <si>
    <t>SAB 224e</t>
  </si>
  <si>
    <t>Multi Sub Midi96 STRETCH,UVtray,Comb block with 12x 8 sample</t>
  </si>
  <si>
    <t>Comb 16 sample, 1mm thick</t>
  </si>
  <si>
    <t>Multi Sub Midi96,UVtray,Comb block with12x8 sample,1mm thick</t>
  </si>
  <si>
    <t>RED Multi Sub Midi, 10x7cm &amp; 10x10cm UV Tray, 2x16 sam</t>
  </si>
  <si>
    <t>Multi Sub Midi, 10 x 10cm UV Tray, 2 x 16 sample, 1mm thick</t>
  </si>
  <si>
    <t>E1007-10-GT-VWR</t>
  </si>
  <si>
    <t>89030-936 Mini UV Gel Tray 7x10cm</t>
  </si>
  <si>
    <t>Screen Horizontal Electrophoresis Package Inc: power supply</t>
  </si>
  <si>
    <t>RED Multi SUB Screen, 26x16cm, 26x24cm, 26x32cm UV Trays</t>
  </si>
  <si>
    <t>multiSUB4, multi-level Gel Chamber, includes 4x 18cm UV Tray</t>
  </si>
  <si>
    <t>Comb 28 sample MC, 1mm thick</t>
  </si>
  <si>
    <t>CSL-UVCABFAB</t>
  </si>
  <si>
    <t>FABRICATED PARTS FOR CSL-UVCAB - panels/doors etc</t>
  </si>
  <si>
    <t>COMAR</t>
  </si>
  <si>
    <t>Microdoc SYBR filter (520nm), 58mm RING</t>
  </si>
  <si>
    <t>Comb 20 sample, 1.5mm thick</t>
  </si>
  <si>
    <t>Teaching Gel Tank to Run 6x 7x7cm Trays</t>
  </si>
  <si>
    <t>COOLING PLATFORM FOR IEF SYSTEM</t>
  </si>
  <si>
    <t>CLEARSIGHT UNITS</t>
  </si>
  <si>
    <t>ClearSight MSCHOICETRIO,3V Fan &amp; USB ADAPTOR</t>
  </si>
  <si>
    <t>Comb 56 sample MC, 1.5mm thick</t>
  </si>
  <si>
    <t>REAL MINI,  7 x 10cm TRAY, 2 x 8 SAMPLE COMBS</t>
  </si>
  <si>
    <t>Comb 20 sample, 2mm thick</t>
  </si>
  <si>
    <t>Glass plates, Pk/2 Notched</t>
  </si>
  <si>
    <t>FT-1000-L</t>
  </si>
  <si>
    <t>Mini-Centrifuge 100-240VAC, 50/60Hz Universal Plug, Blue</t>
  </si>
  <si>
    <t>FS-O-PB-1</t>
  </si>
  <si>
    <t>Photo-Bioreactor Lighting Module</t>
  </si>
  <si>
    <t>Multi Sub Midi, 10 x 7cm UV Tray</t>
  </si>
  <si>
    <t>Comb 35 sample, 1mm thick</t>
  </si>
  <si>
    <t>Vacuum Heated Gel Dryer 21x31cm - 110V</t>
  </si>
  <si>
    <t>20 x 10cm Notched Glass Plates with 1mm Bonded Spacers ( Pac</t>
  </si>
  <si>
    <t>CSL-GELX4RACK</t>
  </si>
  <si>
    <t>GELCOMP</t>
  </si>
  <si>
    <t>Blue Plus Wide Range Protein Ladder (6.5-270kDa), 500ul</t>
  </si>
  <si>
    <t>Mini Horizontal Electophoresis Package Includes:MSMINIDUO</t>
  </si>
  <si>
    <t>STB3202E</t>
  </si>
  <si>
    <t>STB 3202e</t>
  </si>
  <si>
    <t>257287</t>
  </si>
  <si>
    <t>RED Multi Sub Choice, 15x10cm UV Tray, 2x20 sample, 1mm</t>
  </si>
  <si>
    <t>FIXED VOLUME MINI PIPETTE 100uL</t>
  </si>
  <si>
    <t>POWERPRO3AMP-UB</t>
  </si>
  <si>
    <t>UNBRANDED POWER Pro 300V 3000mA 300W - 110/230V</t>
  </si>
  <si>
    <t>Optional White Light Table</t>
  </si>
  <si>
    <t>FCOMPAC50-FP300</t>
  </si>
  <si>
    <t>COMPAC50 &amp; FPOWERPLUS300</t>
  </si>
  <si>
    <t>Maxi Power Supply, 4 Outputs, 300Volts, 1000 mA, 240V</t>
  </si>
  <si>
    <t xml:space="preserve"> RED Choice Horizontal Electrophoresis Package Inc:</t>
  </si>
  <si>
    <t>M103 Membranes Cellulose acetate 76x57 mm. Emo</t>
  </si>
  <si>
    <t>TGT8XMINI, TPS150V &amp; 8 OFF MFVP-40</t>
  </si>
  <si>
    <t>10x10cm Notched Glass Plates with 1mm Bonded Spacers (Pk 2)</t>
  </si>
  <si>
    <t>RED CLAMP VERT SUB MINI, 10x10cm DUAL SYSTEM inc CASTER</t>
  </si>
  <si>
    <t>Radiation Hazard Tray Yellow - 70 x 46</t>
  </si>
  <si>
    <t>E1015-15-GT-VWR</t>
  </si>
  <si>
    <t>89030-946 Midi Plus UV Gel Tray 15x15cm</t>
  </si>
  <si>
    <t>BioHazard Tray White - 54 x 34</t>
  </si>
  <si>
    <t>Multi Sub Choice - Positive Electrode</t>
  </si>
  <si>
    <t>RVMIVI plus MSMIDIDUO with Orange filter lid</t>
  </si>
  <si>
    <t>20x20cm Plain Glass Plates with 1mm Bonded Spacers (Pk2)</t>
  </si>
  <si>
    <t>EZEEspin Mini Centrifuge complete</t>
  </si>
  <si>
    <t>257284</t>
  </si>
  <si>
    <t>RED Multi Sub Midi,10x7cm UVTray,2x16 sample  combs,7cm</t>
  </si>
  <si>
    <t>257285</t>
  </si>
  <si>
    <t>MS15 Tank (including electrodes)</t>
  </si>
  <si>
    <t>MS20 Tank (including electrodes)</t>
  </si>
  <si>
    <t>Stirring Water Bath 10L with 2 built-in stirrers, lid incl.</t>
  </si>
  <si>
    <t>FS-A-IM205</t>
  </si>
  <si>
    <t>Pitched Blade Impeller</t>
  </si>
  <si>
    <t>Gamma Shield - Large Fixed 150 Angle - Curved Base</t>
  </si>
  <si>
    <t>Multi Sub Mini, UV Tray Dams Pk/2</t>
  </si>
  <si>
    <t>LAB124I</t>
  </si>
  <si>
    <t>LAB 124i</t>
  </si>
  <si>
    <t>Cleaver Buffer Tris-Acetate EDTA Running Buffer 50 x 5L</t>
  </si>
  <si>
    <t>MS7  lid (No cables)</t>
  </si>
  <si>
    <t>MS15  lid (No cables)</t>
  </si>
  <si>
    <t>Comb 28 sample MC, 2mm thick</t>
  </si>
  <si>
    <t>171041231</t>
  </si>
  <si>
    <t>F-520 Intefernce Filter for SYBR Gels. M58 Ring</t>
  </si>
  <si>
    <t>171041561</t>
  </si>
  <si>
    <t>Y-540 Blue Bandpass filter, M58 Ring (516-600nm)</t>
  </si>
  <si>
    <t>171041581</t>
  </si>
  <si>
    <t>Y-580 Green Bandpass filter, M58 Ring (572-625nm)</t>
  </si>
  <si>
    <t>Multi SUB Screen, 26x16cm UVTray, 6x28 samplecombs</t>
  </si>
  <si>
    <t>FS-A-SK</t>
  </si>
  <si>
    <t>Evo Fermentation System Start-up Kit, 1 large vessel</t>
  </si>
  <si>
    <t>E2020-TB</t>
  </si>
  <si>
    <t>ENDURO VE20 BLOTTING SYSTEM (SW20) CLEAR LID</t>
  </si>
  <si>
    <t>ELEC ROOM - COMPONENTS</t>
  </si>
  <si>
    <t>TECWESTU</t>
  </si>
  <si>
    <t>Gamma Shield - Small Fixed 450 Angle - Flat Base</t>
  </si>
  <si>
    <t>CSL-GELX6.5RACK</t>
  </si>
  <si>
    <t>Radiation Hazard Tray Yellow - 57 x 54</t>
  </si>
  <si>
    <t>UNUSED PRODUCTS</t>
  </si>
  <si>
    <t>Complete Wave Maxi System for High Intensity electrophoresis</t>
  </si>
  <si>
    <t>Comb 30 sample, 1mm thick</t>
  </si>
  <si>
    <t>10x10cm Notched Glass Plates with 0.75mm BondedSpacers (Pk2)</t>
  </si>
  <si>
    <t>Multi Sub Maxi, 20 x 10 &amp; 20 x 20cm UV Tray, 2 x 20 sample,</t>
  </si>
  <si>
    <t>E2010-PBA</t>
  </si>
  <si>
    <t>Page Blotting System Sliding Clamps</t>
  </si>
  <si>
    <t>SHAMROCK</t>
  </si>
  <si>
    <t>IdentiTape,  Yellow, 55m x19.1mm</t>
  </si>
  <si>
    <t>RED MULTI SUB MAXI  20x10 &amp; 20cm UVTRAY, 2x20 SAMPLE COMB</t>
  </si>
  <si>
    <t>Multi Sub Maxi, 20 x 25cm UV Tray, 2 x 20 sample, 1mm thick</t>
  </si>
  <si>
    <t>10x Bromophenol Blue Loading Dye, 10ml</t>
  </si>
  <si>
    <t>Comb 16 sample MC, 1.5mm thick</t>
  </si>
  <si>
    <t>nanoPAC-300 2 x MSMINI10  2 x CV20 CSL-EDUPACK</t>
  </si>
  <si>
    <t>FS-H105-220</t>
  </si>
  <si>
    <t>Heating Blanket, 5L Single Wall Dish Bottom Vessel</t>
  </si>
  <si>
    <t>EL HORIZONTAL UNITS (ORANGE)</t>
  </si>
  <si>
    <t>IdentiTape,  Green, 55m x19.1mm</t>
  </si>
  <si>
    <t>VS10WNGS1.5</t>
  </si>
  <si>
    <t>20 x 10cm Glass Plates with 1.5mm bonded spacers (PK/2)</t>
  </si>
  <si>
    <t>SD10 AND PP3AMP POWER SUPPLY</t>
  </si>
  <si>
    <t>191330/09</t>
  </si>
  <si>
    <t>GENERAL FABRICATION PRODUCTS</t>
  </si>
  <si>
    <t>Universal FMU 6-16/3-4 Shroud (bypass changeover)</t>
  </si>
  <si>
    <t>Comb 56 sample MC, 0.75mm thick</t>
  </si>
  <si>
    <t>Multi Sub Choice - Negative Electrode</t>
  </si>
  <si>
    <t>321000</t>
  </si>
  <si>
    <t>Single Elec Tank BFA for one CA Membrane or agarose gel</t>
  </si>
  <si>
    <t>Roll PVDF 24 cm x 3 m, 0.2 µ</t>
  </si>
  <si>
    <t>UV Transilluminator large, 26x21 cm, 254nm - 110/230V</t>
  </si>
  <si>
    <t>Negative Electrode</t>
  </si>
  <si>
    <t>Radiation Hazard Tray Yellow -  68 x 54</t>
  </si>
  <si>
    <t>Multi Sub Maxi, UV Tray Dams PK/2</t>
  </si>
  <si>
    <t>Multi Sub Choice Stretch 20, 15 x 20cm UV Tray, 4 X 28 sampl</t>
  </si>
  <si>
    <t>GEL DOC HOOD - BASIC - No Camera. (Use with Phone)</t>
  </si>
  <si>
    <t>Multi Sub Maxi,20x15cm UVTray,2x20 sample</t>
  </si>
  <si>
    <t>Multi Sub Maxi, 20 x 10cm UV Tray, 2 x 20 sample, 1mm thick</t>
  </si>
  <si>
    <t>Comb 20 sample, 0.75mm thick</t>
  </si>
  <si>
    <t>CYRUSBIO</t>
  </si>
  <si>
    <t>Blot-Absorbent Filter paper, 20x20cm, pack of 50</t>
  </si>
  <si>
    <t>257293</t>
  </si>
  <si>
    <t>257294</t>
  </si>
  <si>
    <t>Comb 10 sample MC, 1mm thick</t>
  </si>
  <si>
    <t>VS20 WAVE Maxi, 20x20cm Dual,2sets of GlassPlates,1mm</t>
  </si>
  <si>
    <t>DNA Sequencing unit, 33cm wide with Toughened Glass (NO CAST</t>
  </si>
  <si>
    <t>Beta Box-Maxi</t>
  </si>
  <si>
    <t>Comb 40 sample MC, 1.5mm thick</t>
  </si>
  <si>
    <t>Multi Sub Choice, 15 x 7cm UV Tray</t>
  </si>
  <si>
    <t>DNA Sequencing unit, 20cm wide with Toughened Glass (NO CAST</t>
  </si>
  <si>
    <t>Multi Sub Midi96, UV tray , Comb block with 12 x 8 sample, 1</t>
  </si>
  <si>
    <t>BioHazard Tray White - 70 x 46</t>
  </si>
  <si>
    <t>OLS VERTICAL UNITS (ORANGE)</t>
  </si>
  <si>
    <t>ORANGE CLAMP VERTSUB MINI,10x10cm DUAL SYSTEM &amp; CASTER</t>
  </si>
  <si>
    <t>Comb 25 sample, 1mm thick</t>
  </si>
  <si>
    <t>Paternity Testing</t>
  </si>
  <si>
    <t>ClearSight MSCHOICE7, 3VFan &amp; power source.</t>
  </si>
  <si>
    <t>OLS HORIZONTAL UNITS (ORANGE)</t>
  </si>
  <si>
    <t>ORANGE Multi Sub Mini,7x7cm &amp; 7x10cm UVTray&amp; 2x8 Sample comb</t>
  </si>
  <si>
    <t>FMSMIDI96/2M</t>
  </si>
  <si>
    <t>15 x 1.5ml Block</t>
  </si>
  <si>
    <t>Comb 12 sample, 1mm thick</t>
  </si>
  <si>
    <t>257282</t>
  </si>
  <si>
    <t>257290</t>
  </si>
  <si>
    <t>257291</t>
  </si>
  <si>
    <t>Multi Sub Maxi, 20 x 15cm UV Tray, 2 x 20 sample, 1mm thick</t>
  </si>
  <si>
    <t>CSL-TBEP1</t>
  </si>
  <si>
    <t xml:space="preserve"> TBE Powder Sachets-Makes 1 sachet</t>
  </si>
  <si>
    <t>Double side block : one side for 1.5 or 2.0 ml tube, 20 well</t>
  </si>
  <si>
    <t>Comb 40 sample MC, 1mm thick</t>
  </si>
  <si>
    <t>Block for 1.5 ml tube, 20 wells</t>
  </si>
  <si>
    <t>Radiation Hazard Tray Yellow - 54 x 34</t>
  </si>
  <si>
    <t>Multi Sub Midi96 STRETCH DOUBLE,UVtray,Comb block with 2</t>
  </si>
  <si>
    <t>PORTABLE PH/EC/TDS/SAL/O2/ORP-METER</t>
  </si>
  <si>
    <t>High Speed Centrifuge &amp; 3L Stirrer, Grey/Purple</t>
  </si>
  <si>
    <t>ClearSight MSMIDIDUO, 3VFan &amp; power source.</t>
  </si>
  <si>
    <t>Maxi Power Supply, 4 Outputs, 1200Volts, 500 mA</t>
  </si>
  <si>
    <t>IdentiTape,  White, 55m x19.1mm</t>
  </si>
  <si>
    <t>C6010P</t>
  </si>
  <si>
    <t>C6010 KIT GLASS PH</t>
  </si>
  <si>
    <t>ProPAGE2 2 gel mini vertical System, with 1.5mm spacers</t>
  </si>
  <si>
    <t>multiSUB4 tray 8 x 18cm</t>
  </si>
  <si>
    <t>MSMINIDUOSP</t>
  </si>
  <si>
    <t>MSMINISP+MS7UVDAM + EXTRAS (See BOM)</t>
  </si>
  <si>
    <t>Gamma Shield - Small Fixed 150 Angle - Curved Base</t>
  </si>
  <si>
    <t>Comb 16 sample MC, 1mm thick</t>
  </si>
  <si>
    <t>FIXED VOLUME MINI PIPETTE 10uL</t>
  </si>
  <si>
    <t>C1010</t>
  </si>
  <si>
    <t>PH/EC/O2/ORP METER</t>
  </si>
  <si>
    <t>EV2230</t>
  </si>
  <si>
    <t>DISCONTINUED OFFER EV3150</t>
  </si>
  <si>
    <t>Sub Blot Maxi Insert - including 4 cassettes, 18 foam pads</t>
  </si>
  <si>
    <t>10X TBE Powder Sachets-Makes 5L/10X or 50L/1X</t>
  </si>
  <si>
    <t>BCVS20WAVESYS incl. Glass plates, 2x24 well co</t>
  </si>
  <si>
    <t>Multi Sub Mini/Midi Flexi caster</t>
  </si>
  <si>
    <t>Comb 10 sample, 1mm thick</t>
  </si>
  <si>
    <t>MS10  lid (No cables)</t>
  </si>
  <si>
    <t>C1010T</t>
  </si>
  <si>
    <t>C1010 KIT PH/EC/O2</t>
  </si>
  <si>
    <t>20 x 10cm Plain Glass Plates with 1mm Bonded Spacers (Pack o</t>
  </si>
  <si>
    <t>E1010-10-GT-VWR</t>
  </si>
  <si>
    <t>89030-940 Midi UV Gel Tray 10x10cm</t>
  </si>
  <si>
    <t>OmniPAGE TETRAD Mini-Protein Electrophoresis Protein 1.5mm</t>
  </si>
  <si>
    <t>FIXED VOLUME MINI PIPETTE 20uL</t>
  </si>
  <si>
    <t>26 x 32cm UV Tray</t>
  </si>
  <si>
    <t>COMPLETE SYSTEM FOR MINI VERTICAL ELECTROPHORESIS (CLAMP)</t>
  </si>
  <si>
    <t>Comb 30 sample MC, 0.75mm thick</t>
  </si>
  <si>
    <t>Multi Sub Midi96 STRETCH, UV tray , Comb block with 12 x 8 s</t>
  </si>
  <si>
    <t>MSMAXIDUO25</t>
  </si>
  <si>
    <t>Multi Sub Maxi with 2 x MS20-UV25,  2 x MS20-63MC-1</t>
  </si>
  <si>
    <t>Comb 35 sample, 2mm thick</t>
  </si>
  <si>
    <t>20x20cm Plain Glass Plates with 2mm Bonded Spacers (Pk2)</t>
  </si>
  <si>
    <t>SLS RED Multi SUB Screen, 26x16cm, 26x24cm, 26x32cm UV Trays</t>
  </si>
  <si>
    <t>Multi SUB Screen, 26 x 24cm UV Tray, 6 x 28 sample combs, lo</t>
  </si>
  <si>
    <t>MULTI SUB SCREEN 26X32CM UV TRAY 6X28 SAMPLE COMBS</t>
  </si>
  <si>
    <t>Multi Sub ChoiceST, 15 x 20cm UV Tray (FITS ONLY STRETCH SYS</t>
  </si>
  <si>
    <t>omniPAGE Mini,10x10cm Dual, 2sets of Glass Plates,1mm thick</t>
  </si>
  <si>
    <t>ICE3200</t>
  </si>
  <si>
    <t>LARGE ICE BUCKET &amp; LID - WHITE</t>
  </si>
  <si>
    <t>Fan heater kit for large format vertical units CSQ20 and CSQ</t>
  </si>
  <si>
    <t>Comb 10 sample, 0.75mm thick</t>
  </si>
  <si>
    <t>IdentiTape,  Blue, 55m x19.1mm</t>
  </si>
  <si>
    <t>omniPAGE Mini Tube Gel Insert-including 10 glass tubes</t>
  </si>
  <si>
    <t>Comb 12 sample, 1.5mm thick</t>
  </si>
  <si>
    <t>171041131</t>
  </si>
  <si>
    <t>F-590 M58 Interference filter</t>
  </si>
  <si>
    <t>Fast Mini Sub, 10 x 8cm, 2 x 8 sample, 1.5mm thick combs</t>
  </si>
  <si>
    <t>MS10 Tank (including electrodes)</t>
  </si>
  <si>
    <t>E1015-10-GT-VWR</t>
  </si>
  <si>
    <t>89030-944 Midi Plus UV Gel Tray 15x10cm</t>
  </si>
  <si>
    <t>MS20  lid (No cables)</t>
  </si>
  <si>
    <t>15 x 2.0ml Block</t>
  </si>
  <si>
    <t>Multi SUB Screen Trio (without Flexi Caster)</t>
  </si>
  <si>
    <t>Multi Sub Midi96 STRETCH,UVtray,Comb block with 12x8 sample</t>
  </si>
  <si>
    <t>Multi Sub Choice Stretch , 15 x 20cm UV Tray,</t>
  </si>
  <si>
    <t>E2110-PG-1-BS-V</t>
  </si>
  <si>
    <t>89031-074 Page 1mm Spacer Plain Glass</t>
  </si>
  <si>
    <t>IdentiTape,  Violet, 55m x19.1mm</t>
  </si>
  <si>
    <t>Multi Sub Mini - Positive Electrode</t>
  </si>
  <si>
    <t>IdentiTape,  Red, 55m x19.1mm</t>
  </si>
  <si>
    <t>PURPLE LID FOR MSSCREEN (NO CABLES)</t>
  </si>
  <si>
    <t>Beta Shield-Large Fixed 150 Angle - Flat Base</t>
  </si>
  <si>
    <t>3 x 15cm UV tray, 2x 20 sample combs, loading guides and dam</t>
  </si>
  <si>
    <t>CSL-MULTISUB4, ACCESSORIES &amp; EXCASTER</t>
  </si>
  <si>
    <t>Multi Sub Mini, 7 x 7cm UV Tray</t>
  </si>
  <si>
    <t>High Intensity omniPAGE Blot Mini insert-includes 2casettes</t>
  </si>
  <si>
    <t>FT-20-R-S-UB</t>
  </si>
  <si>
    <t>Filter Tip 20µl, Aerosol Barrier Pipette Tips, Unbranded</t>
  </si>
  <si>
    <t>ClearSight MSCHOICE15, 3VFan &amp; power source.</t>
  </si>
  <si>
    <t>10x10cm Plain Glass Plates with 1.5mm Bonded Spacers (Pk 2)</t>
  </si>
  <si>
    <t>Electro Blot Maxi, 20 x 20cm Five Position, including 5 cass</t>
  </si>
  <si>
    <t>CLEAVER OmniPAC,MINi 300V 400mA 60W-110/230V</t>
  </si>
  <si>
    <t>COLEPARM</t>
  </si>
  <si>
    <t>Silicon tube 1/32" (0.8mm) 25ft</t>
  </si>
  <si>
    <t>BioHazard Tray White - 57 x 54</t>
  </si>
  <si>
    <t>MULTI SUB MAXI 20X10CM UV TRAY 2X20 SAMPLE 1MM COMBS</t>
  </si>
  <si>
    <t>omniPAGE Mini, 10 x 10cm Dual Caster.</t>
  </si>
  <si>
    <t>CYANAGEN</t>
  </si>
  <si>
    <t>LumiGO ECL substrate kit: 125ml solution - Minimum order</t>
  </si>
  <si>
    <t>MINI WIDE 20X10CM BLOTTING SYSTEM, INC 3 CASSETTES</t>
  </si>
  <si>
    <t>10x Bromophenol Blue Loading Dye, 1ml</t>
  </si>
  <si>
    <t>Comb 24 sample, 1mm thick</t>
  </si>
  <si>
    <t>IdentiTape,  Orange, 55m x19.1mm</t>
  </si>
  <si>
    <t>Microdoc ethidium bromide filter, (600nm) 58mm RING</t>
  </si>
  <si>
    <t>Multi Sub Maxi, 20 x 10cm UV Tray</t>
  </si>
  <si>
    <t>SAFEVIEW</t>
  </si>
  <si>
    <t>Discontinued!!</t>
  </si>
  <si>
    <t>E1007-7-GT-VWR</t>
  </si>
  <si>
    <t>89030-934 Mini UV Gel Tray 7x7cm</t>
  </si>
  <si>
    <t>BIOTEC FISHER Multi Sub Choice,15x7cm UVTray, 2x20</t>
  </si>
  <si>
    <t>Comb 16 sample, 2mm thick</t>
  </si>
  <si>
    <t>REAL CLAMP COMPLETE BLOTTING SYSTEM FOR MINI VERTICAL ELE.</t>
  </si>
  <si>
    <t>VS20 Tank</t>
  </si>
  <si>
    <t>Cleaver Buffer Tris-Borate EDTA Running Buffer 10 x 5L</t>
  </si>
  <si>
    <t>CYSTIC FIBROSIS DNA TESTING KIT</t>
  </si>
  <si>
    <t>ClearSight MSMINI10, 3VFan &amp; power source</t>
  </si>
  <si>
    <t>IdentiTape,  Pink ,55m x19.1mm</t>
  </si>
  <si>
    <t>Positive Electrode</t>
  </si>
  <si>
    <t>Comb 48 sample, 1mm thick</t>
  </si>
  <si>
    <t>Comb 12 sample MC, 1mm thick</t>
  </si>
  <si>
    <t>Hercuvan/Revongen Units</t>
  </si>
  <si>
    <t>Midi Horizontal Electophoresis Package, Includ RT300</t>
  </si>
  <si>
    <t>Flask Holder - 250ml</t>
  </si>
  <si>
    <t>E1020-20-GT-VWR</t>
  </si>
  <si>
    <t>89030-950 Maxi UV Gel Tray 20x20cm</t>
  </si>
  <si>
    <t>THISTLES</t>
  </si>
  <si>
    <t>Microtube Tough-Spots, white 9.5mm (1000)</t>
  </si>
  <si>
    <t>Comb 50 sample, 1mm thick</t>
  </si>
  <si>
    <t>CLEAVER STARTER KIT - DYE</t>
  </si>
  <si>
    <t>MISC4</t>
  </si>
  <si>
    <t>Misc item 4</t>
  </si>
  <si>
    <t>SymphonyPAGE Mini, 10 x 10 cm gels: 2 glass plates with bond</t>
  </si>
  <si>
    <t>Cleaver Buffer Tris-Glycine SDS 10 x 1litre</t>
  </si>
  <si>
    <t>MS15-20/28MC-1</t>
  </si>
  <si>
    <t>Comb 20 &amp;28MC sample, 1mm thick</t>
  </si>
  <si>
    <t>EXTERNAL CASTING SYSTEM - UPSTAND+ BASE</t>
  </si>
  <si>
    <t>TTSW1000</t>
  </si>
  <si>
    <t>Tough-Tags white ,small 24x12.5mm,roll of 1000</t>
  </si>
  <si>
    <t>Green Multi Sub Choice Trio, 15 x 7,10 &amp; 15cm UV Trays</t>
  </si>
  <si>
    <t>Multi Sub Maxi, 20 x 15cm UV Tray</t>
  </si>
  <si>
    <t>MSMAXIDUOBR</t>
  </si>
  <si>
    <t>MULTISUB MAXI WITH RECIRCULATION PORTS</t>
  </si>
  <si>
    <t>257286</t>
  </si>
  <si>
    <t>Radiation Hazard Tray Yellow - 46 x 26</t>
  </si>
  <si>
    <t>Comb 16 sample MC, 2mm thick</t>
  </si>
  <si>
    <t>20 x 10cm Plain Glass Plates 4mm thick ( Pack of 2)</t>
  </si>
  <si>
    <t>4 x 15ml Block</t>
  </si>
  <si>
    <t>10x10cm Plain Glass Plates with 0.75mm Bonded Spacers (Pk 2)</t>
  </si>
  <si>
    <t>CSL-RVBSBVLID-MIDI plus MSMIDIDUO tank with 10x7&amp;10x10cm th</t>
  </si>
  <si>
    <t>ClearSight MSMINIDUO,3V Fan &amp; power source.</t>
  </si>
  <si>
    <t>MS15-18MC-1</t>
  </si>
  <si>
    <t>Comb 18 sample MC, 1mm thick</t>
  </si>
  <si>
    <t>Flask Holder - 500ml</t>
  </si>
  <si>
    <t>Silicon tube 1/8 25ft</t>
  </si>
  <si>
    <t>257283</t>
  </si>
  <si>
    <t>JMBTRAD</t>
  </si>
  <si>
    <t>Mini Cooling Block - 120 x 150 75ml</t>
  </si>
  <si>
    <t>EB-VES-SPMINICU</t>
  </si>
  <si>
    <t>SymphonyPAGE Mini, 10 x 10 cm gels: 2 glass plates</t>
  </si>
  <si>
    <t>ORANGE Multi Sub Midi, 10x7cm &amp; 10x10cm UVTray</t>
  </si>
  <si>
    <t>CSL-UVCABFP</t>
  </si>
  <si>
    <t>REPLACEMENT FRONT PANEL FOR CSL-UVCAB</t>
  </si>
  <si>
    <t>Comb Prep 4, Marker 2, 1mm thick</t>
  </si>
  <si>
    <t>EUR1</t>
  </si>
  <si>
    <t>EUR 1 form (UK ITEMS ONLY)</t>
  </si>
  <si>
    <t>8 x 12.5 x 12.5ml Cuvette Block</t>
  </si>
  <si>
    <t>MD-MINI-B02-C</t>
  </si>
  <si>
    <t>Custom 1.5ml tube, 12 wells, open to 12mm, depth 28.5mm</t>
  </si>
  <si>
    <t>30 x 22cm Notched Glass Plates 2mm thick ( Pack of 2)</t>
  </si>
  <si>
    <t>BioHazard Tray White - 46 x 26</t>
  </si>
  <si>
    <t>Silicon tube 3/16" (4.8mm) - 25ft</t>
  </si>
  <si>
    <t>RADIATION ACCESSORIES</t>
  </si>
  <si>
    <t>ANTALIS</t>
  </si>
  <si>
    <t>Comb 30 sample, 1.5mm thick</t>
  </si>
  <si>
    <t>MISC8</t>
  </si>
  <si>
    <t>Misc item 8</t>
  </si>
  <si>
    <t>CSL-RVBSBVLID-MIDI plus Black/Orange Lid MSMIDIDUO</t>
  </si>
  <si>
    <t>Comb 30 sample MC, 1.5mm thick</t>
  </si>
  <si>
    <t>Block for 15 ml centrifuge tube, 12 wells</t>
  </si>
  <si>
    <t>Nylon roll, Type SNNP,pore size 0.45 - 24cm X 3M</t>
  </si>
  <si>
    <t>Multi Sub Mini, 7 x 7cm UV Tray, 2 x 8 sample, 1mm thick com</t>
  </si>
  <si>
    <t>Cleaver Buffer Tris-Glycine SDS 10 x 5litre</t>
  </si>
  <si>
    <t>FTGT4XMINI supplied with nanoPAC-300</t>
  </si>
  <si>
    <t>multiSUB Mini DUO + Side Lit runVIEW Mini (MINIRUNVIEW-B)</t>
  </si>
  <si>
    <t>FLEXIBLE ELECTRODE HOLDER</t>
  </si>
  <si>
    <t>CSL-CELLAS-MOD</t>
  </si>
  <si>
    <t>Horizontal Unit for Cellulose Acetate MOD</t>
  </si>
  <si>
    <t>Comb 36 sample, 1mm thick</t>
  </si>
  <si>
    <t>Comb 10 sample MC, 1.5mm thick</t>
  </si>
  <si>
    <t>GCI-GBU3S-5</t>
  </si>
  <si>
    <t>Glass Plates 10.1 x 7.3cm (Pk/5)</t>
  </si>
  <si>
    <t>Comb 35 sample, 1.5mm thick</t>
  </si>
  <si>
    <t>10x10cm Notched Glass Plates with 1.5mm BondedSpacers (Pk 2)</t>
  </si>
  <si>
    <t>Multi Sub Midi - Positive Electrode</t>
  </si>
  <si>
    <t>Comb 10 sample MC ,2mm thick</t>
  </si>
  <si>
    <t>BIO-070-100</t>
  </si>
  <si>
    <t>CLEAVER ELECTROPHOESIS CLASS SET</t>
  </si>
  <si>
    <t>Comb 8 sample, 1.5mm thick</t>
  </si>
  <si>
    <t>Magnetic Induction Stirrer, Grey/Purple</t>
  </si>
  <si>
    <t>Teaching gel tank to run 1 x 7x7cm gel trays</t>
  </si>
  <si>
    <t>CSL Hotplate Magnetic Stirrer 7.5 x 7.5 inch. - 230V</t>
  </si>
  <si>
    <t>20x20cm Notched Glass Plates with 1mm Bonded Spacers (pk2)</t>
  </si>
  <si>
    <t>Comb 10 sample, 1.5mm thick</t>
  </si>
  <si>
    <t>Comb 25 sample, 1.5mm thick</t>
  </si>
  <si>
    <t>Comb 8 sample, 2mm thick</t>
  </si>
  <si>
    <t>Replacement UV Tube for cabinets 254nm</t>
  </si>
  <si>
    <t>RED MSMAXI10</t>
  </si>
  <si>
    <t>B504</t>
  </si>
  <si>
    <t>BUFFER SOLUTION 500 ML 4.00 PH</t>
  </si>
  <si>
    <t>B507</t>
  </si>
  <si>
    <t>BUFFER SOLUTION 500 ML 7.00 PH</t>
  </si>
  <si>
    <t>Glass plates, Pk/2</t>
  </si>
  <si>
    <t>IdentiTape,  Yellow, 55m x12.7mm</t>
  </si>
  <si>
    <t>CSL-EL010-MANUAL</t>
  </si>
  <si>
    <t>25 Membrane-25 Blotter- 4 Wicks- 8 Pads 200 Test</t>
  </si>
  <si>
    <t>Comb 12 sample, 0.75mm thick</t>
  </si>
  <si>
    <t>Comb Prep 4, Marker 2, 2mm thick</t>
  </si>
  <si>
    <t>10 x 10cm Plain Glass Plates 2mm thick ( Pack of 2)</t>
  </si>
  <si>
    <t>omniPAGE Mini, 10 x 10cm Dual. No accessories. CLAMP VERSION</t>
  </si>
  <si>
    <t>REAL CLAMP VERT SUB MINI, 10 x 10cm DUAL SYSTEM (NO ACC)</t>
  </si>
  <si>
    <t>Comb 16 sample, 1.5mm thick</t>
  </si>
  <si>
    <t>E2010-BT</t>
  </si>
  <si>
    <t>Electroblotting System and Tank</t>
  </si>
  <si>
    <t>Multi Sub Maxi, 20 x 15cm UV Tray, 2 x 20 samp</t>
  </si>
  <si>
    <t>JMLENG</t>
  </si>
  <si>
    <t>Detachable Cooling Coil</t>
  </si>
  <si>
    <t>Sub Blot Mini Cassette (including 2 foam pads)</t>
  </si>
  <si>
    <t>E2010-BT-VWR</t>
  </si>
  <si>
    <t>IdentiTape,  Violet, 55m x12.7mm</t>
  </si>
  <si>
    <t>Comb 40 sample MC, 0.75mm thick</t>
  </si>
  <si>
    <t>Optional Blue Light modules</t>
  </si>
  <si>
    <t>CLEAVER STARTER KIT - DNA</t>
  </si>
  <si>
    <t>CSL Hotplate Magnetic Stirrer 7.5 x 7.5 inch. - 110V - 120V</t>
  </si>
  <si>
    <t>15cm UV Gel Scoop</t>
  </si>
  <si>
    <t>Block well size 25 mm, 6 wells</t>
  </si>
  <si>
    <t>10cm UV Gel Scoop</t>
  </si>
  <si>
    <t>VS20-36MC-1</t>
  </si>
  <si>
    <t>Comb 36 sample MC, 1mm thick</t>
  </si>
  <si>
    <t>EDUPAK EDUCATION POWER SUPPLY 75V &amp; 150V</t>
  </si>
  <si>
    <t>Glass plates, Pk/2 Treated  Notched</t>
  </si>
  <si>
    <t>Multi Sub Mini - Negative Electrode</t>
  </si>
  <si>
    <t>Comb 56 sample MC, 1mm thick</t>
  </si>
  <si>
    <t>MS15-18MC-1.5</t>
  </si>
  <si>
    <t>Comb 18 sample MC, 1.5mm thick</t>
  </si>
  <si>
    <t>Comb Prep 2, Marker 2, 1mm thick</t>
  </si>
  <si>
    <t>Tube for GDPUMP - 1M -</t>
  </si>
  <si>
    <t>Comb 40 sample MC, 2mm thick</t>
  </si>
  <si>
    <t>FT-1000-R-S-PK</t>
  </si>
  <si>
    <t>Filter Tip 1000µl, Aerosol Barrier Pipette Ti (pk/ 10 racks)</t>
  </si>
  <si>
    <t>silicon tube 1/4 25 ft</t>
  </si>
  <si>
    <t>FMSMIDI96ST/1.5/2M</t>
  </si>
  <si>
    <t>Comb 14 sample MC, 2mm thick</t>
  </si>
  <si>
    <t>Cool-pack and platform for MSMAXI</t>
  </si>
  <si>
    <t>The Cube Dry Bath Incubator (dual block unit); without block</t>
  </si>
  <si>
    <t>E2110-NG-2-VWR</t>
  </si>
  <si>
    <t>89031-068 Page Notched Glass 2mm</t>
  </si>
  <si>
    <t>Comb Prep 4, Marker 2, 0.75mm thick</t>
  </si>
  <si>
    <t>Multi Sub Choice Stretch , 15x25cm UV Tray,</t>
  </si>
  <si>
    <t>Powdered 10X Tris-Glycine-SDS  Running buffer - 1L</t>
  </si>
  <si>
    <t>Multi Sub Midi96 STRETCH,UVtray,Comb block with 12 8 sample</t>
  </si>
  <si>
    <t>Multi Sub Midi96 STRETCH,UVtray,Comb block wit</t>
  </si>
  <si>
    <t>FHU13W2-UT14</t>
  </si>
  <si>
    <t>Fisher Combs, UV Trays etc</t>
  </si>
  <si>
    <t>GELFORM 23X14CM UV TRANSPARENT TILL MS15W</t>
  </si>
  <si>
    <t>IdentiTape,  Red, 55m x12.7mm</t>
  </si>
  <si>
    <t>IdentiTape,  Blue, 55m x12.7mm</t>
  </si>
  <si>
    <t>IdentiTape,  Green, 55m x12.7mm</t>
  </si>
  <si>
    <t>IdentiTape,  White, 55m x 12.7mm</t>
  </si>
  <si>
    <t>FIXED VOLUME MINI PIPETTE 5uL</t>
  </si>
  <si>
    <t>Multi Sub Midi96,UVtray,Comb block with12x8 sample,1.5mm</t>
  </si>
  <si>
    <t>Multi Sub Choice, 15x15cm UVTray, 2x20 sample,1mm thick</t>
  </si>
  <si>
    <t>MS15-30MC-2</t>
  </si>
  <si>
    <t>Use MS15-30MCSS-2</t>
  </si>
  <si>
    <t>IdentiTape,  Orange, 55m x12.7mm</t>
  </si>
  <si>
    <t>EZEE JUSTBLOCK Western Blocking Sol, signal enhancer 500ml</t>
  </si>
  <si>
    <t>Teaching Gel Tank to Run 8x 7x7cm Trays, 6 Well combs</t>
  </si>
  <si>
    <t>Comb 50 sample, 1.5mm thick</t>
  </si>
  <si>
    <t>912020031</t>
  </si>
  <si>
    <t>FC-26.BLUE     UV/BLUE conversion screen</t>
  </si>
  <si>
    <t>Comb 24 sample, 1.5mm thick</t>
  </si>
  <si>
    <t>Dummy Plate, 10 x 10cm</t>
  </si>
  <si>
    <t>VS20 WAVE External Casting Stand - No Casting Base</t>
  </si>
  <si>
    <t>ClearSight MSMAXIDUO,3V Fan &amp; power source.</t>
  </si>
  <si>
    <t>HCB1002</t>
  </si>
  <si>
    <t>HCB 1002</t>
  </si>
  <si>
    <t>VS20WAVE Casting Base</t>
  </si>
  <si>
    <t>ORANGE MULTI SUB CHOICE  TRIO 15 x 7, 10 &amp; 15cm UV TRAY,</t>
  </si>
  <si>
    <t>912020021</t>
  </si>
  <si>
    <t>FC-26.WL       UV/WL conversion screen</t>
  </si>
  <si>
    <t>UV TRANSPARENT CUTTING PLATFORM 22 X 22CM</t>
  </si>
  <si>
    <t>runVIEW® base station &amp; bluVIEW lid for MSIDI systems.</t>
  </si>
  <si>
    <t>Fibre pads - Pack of 8</t>
  </si>
  <si>
    <t>Comb Prep 1, Marker 1, 1mm thick</t>
  </si>
  <si>
    <t>Comb 20 sample MC, 2mm thick</t>
  </si>
  <si>
    <t>Silicon tube 1/16" (1.6mm) - 25ft</t>
  </si>
  <si>
    <t>IdentiTape,  Pink, 55m x12.7mm</t>
  </si>
  <si>
    <t>CSQ33-0.35-60</t>
  </si>
  <si>
    <t>Comb 60 sample, 0.35mm thick, sharks tooth</t>
  </si>
  <si>
    <t>Beta Shield-Small Fixed 450 Angle - Flat Base</t>
  </si>
  <si>
    <t>Comb 30 sample MC, 2mm thick</t>
  </si>
  <si>
    <t>IdentiTape,  Yellow, 12.7m x 19.1mm</t>
  </si>
  <si>
    <t>MISC7</t>
  </si>
  <si>
    <t>Misc item 7</t>
  </si>
  <si>
    <t>SLS RED MULTI SUB CHOICE  TRIO 15x7, 10&amp;15cm UV TRAY, 2x2</t>
  </si>
  <si>
    <t>Spacer set 0.35mm</t>
  </si>
  <si>
    <t>runVIEW® base station &amp; bluVIEW lid for MSMINI systems</t>
  </si>
  <si>
    <t>IdentiTape,  Violet, 12.7m x 19.1mm</t>
  </si>
  <si>
    <t>Comb 28 sample MC, 0.75mm thick</t>
  </si>
  <si>
    <t>25 Pre-cut PVDF 20 x 20 cm 0.2 µm</t>
  </si>
  <si>
    <t>Block for 50 ml centrifuge tube, 4 wells</t>
  </si>
  <si>
    <t>MS7 Tank (including electrodes)</t>
  </si>
  <si>
    <t>OmniBlot Mini Wide Insert - incl 4 cassettes, 16 foam pads</t>
  </si>
  <si>
    <t>SPEEDMO1</t>
  </si>
  <si>
    <t>Replacement Rubber mats for 10 x 10cm caster.</t>
  </si>
  <si>
    <t>BF Multi Sub Midi,10 x 7cm UV Tray, 2 x16 sample combs, 7cm</t>
  </si>
  <si>
    <t>CSL Hotplate, 7.5 x 7.5 in. - 230V</t>
  </si>
  <si>
    <t>Multi Sub Midi, 10 x 7cm UV Tray, 2 x 16 sample, 1mm thick c</t>
  </si>
  <si>
    <t>FMSCHOICE10</t>
  </si>
  <si>
    <t>Multi Sub Choice,15x10cm UV Tray,2x20 sample,1mm thick</t>
  </si>
  <si>
    <t>CSLAPPS22</t>
  </si>
  <si>
    <t>CELLOGE1</t>
  </si>
  <si>
    <t>CSLAPPS4</t>
  </si>
  <si>
    <t>Applicator Semimicro 4 for 1.2 _l/9mm – First type</t>
  </si>
  <si>
    <t>Comb 25 sample, 0.75mm thick</t>
  </si>
  <si>
    <t>BMPOLYCO</t>
  </si>
  <si>
    <t>NEOPRENE DBOX P186 L800 T6 S9 GLOVES - (Single)</t>
  </si>
  <si>
    <t>Adapters, 4mm to 4mm, Pk/2 - 22.5163-21 &amp; 22.5163-22</t>
  </si>
  <si>
    <t>E2110-B-FP-VWR</t>
  </si>
  <si>
    <t>89031-060 Page Fibre Blotting Pads (8)</t>
  </si>
  <si>
    <t>Multi Sub Midi, 96 Well Tray</t>
  </si>
  <si>
    <t>DP2000</t>
  </si>
  <si>
    <t>Mesh Support for CSL-GDVH (309 x 209mm)</t>
  </si>
  <si>
    <t>Comb 12 sample, 2mm thick</t>
  </si>
  <si>
    <t>ME HORIZONTAL COMS (MAJOR)</t>
  </si>
  <si>
    <t>912112651</t>
  </si>
  <si>
    <t>UV-26 Protection Screen</t>
  </si>
  <si>
    <t>FMSMIDI7</t>
  </si>
  <si>
    <t>Multi Sub Midi, 10x7cm UV Tray, 2x16 sample,1mm thick combs</t>
  </si>
  <si>
    <t>MS20-63MC-1</t>
  </si>
  <si>
    <t>Comb 63MC sample, 1mm thick, Teflon coating</t>
  </si>
  <si>
    <t>Pipette Shields - Gilson P20/100 Beta</t>
  </si>
  <si>
    <t>Multi Sub Midi, 10x10cm UV Tray,2x16 sample, 1mm thick combs</t>
  </si>
  <si>
    <t>Sub Blot Maxi Cassette (Including 2 foam pads)</t>
  </si>
  <si>
    <t>Fibre pads - Pack of 6</t>
  </si>
  <si>
    <t>Comb 50 sample, 2mm thick</t>
  </si>
  <si>
    <t>Comb 8 sample, 0.75mm thick</t>
  </si>
  <si>
    <t>MS15-30MC-1</t>
  </si>
  <si>
    <t>Use MS15-30MCSS-1</t>
  </si>
  <si>
    <t>Comb Prep 4, Marker 2, 1.5mm thick</t>
  </si>
  <si>
    <t>Buffer Saver Blocks for MSMAXI pk/2 saves 450ml of buffer</t>
  </si>
  <si>
    <t>BLACK MS7LID with orange filter</t>
  </si>
  <si>
    <t>CERT/INV(EGYPT)</t>
  </si>
  <si>
    <t>Certificate of Origin+Inv stamped by Chamber+Courier Charge</t>
  </si>
  <si>
    <t>20x20cm Plain Glass Plates with 1.5mm Bonded Spacers (Pk2)</t>
  </si>
  <si>
    <t>FS-ACC-001</t>
  </si>
  <si>
    <t>tri-port sampling device</t>
  </si>
  <si>
    <t>MS10-20-0.75</t>
  </si>
  <si>
    <t>Comb 20 sample MC, 0.75mm thick</t>
  </si>
  <si>
    <t>OPTIONAL HEAD ATTACHMENT FOR 12 X 1.5/2.0mL TUBES, HELD HORI</t>
  </si>
  <si>
    <t>MSMIDI 96 Comb 8 sample MC+2 Marker,1mm thick COMB BLOCK</t>
  </si>
  <si>
    <t>Comb 36 sample, 2mm thick</t>
  </si>
  <si>
    <t>SP10T</t>
  </si>
  <si>
    <t>PH, EPOXY, ATC, 1M CABLE</t>
  </si>
  <si>
    <t>Replacement printer paper - 1 Roll</t>
  </si>
  <si>
    <t>Multi Sub Mini, 7x10cm UVTray, 2x8 sample,1mm thick comb</t>
  </si>
  <si>
    <t>SP24B</t>
  </si>
  <si>
    <t>PH, EPOXY, SPEAR TYPE, 1M CABLE</t>
  </si>
  <si>
    <t>Short Glass for proPAGE (PK/10)</t>
  </si>
  <si>
    <t>E2110-PG1.5-BS</t>
  </si>
  <si>
    <t>LABNET Page 1.5mm Spacer Plain Glass</t>
  </si>
  <si>
    <t>LumiPRO ECL substrate kit: 50ml solution - Minimum order</t>
  </si>
  <si>
    <t>CQT601</t>
  </si>
  <si>
    <t>CQT 601</t>
  </si>
  <si>
    <t>Optical SYBER Green Filter</t>
  </si>
  <si>
    <t>Beta Shield-Large Fixed 150 Angle - Curved Base</t>
  </si>
  <si>
    <t>POLYMERS</t>
  </si>
  <si>
    <t>Replacement Rubber mats for 20 x 20cm caster.</t>
  </si>
  <si>
    <t>Optional Support Rod</t>
  </si>
  <si>
    <t>Optional Temperature probe.</t>
  </si>
  <si>
    <t>Comb 35 sample, 0.75mm thick</t>
  </si>
  <si>
    <t>IdentiTape,  Red, 12.7m x 19.1mm</t>
  </si>
  <si>
    <t>Comb 16 sample, 0.75mm thick</t>
  </si>
  <si>
    <t>Block well size 13 mm, 20 wells</t>
  </si>
  <si>
    <t>C-HU6-C1-16</t>
  </si>
  <si>
    <t>DISCONTINUED PART</t>
  </si>
  <si>
    <t>Glasses with Orange filter</t>
  </si>
  <si>
    <t>IdentiTape,  Green, 12.7m x 19.1mm</t>
  </si>
  <si>
    <t>IdentiTape,  White, 12.7m x 19.1mm</t>
  </si>
  <si>
    <t>Multi Sub Maxi - Positive Electrode</t>
  </si>
  <si>
    <t>Blot-Absorbent Filter paper, 10x10cm, pack of 50</t>
  </si>
  <si>
    <t>Cleaver Buffer Tris-Glycine 10 x 5litre</t>
  </si>
  <si>
    <t>FS-A-SK01</t>
  </si>
  <si>
    <t>250ml Glass Feeding Bottles</t>
  </si>
  <si>
    <t>FS-A-SK02</t>
  </si>
  <si>
    <t>500ml Glass Feeding Bottle</t>
  </si>
  <si>
    <t>26cm UV Gel Scoop</t>
  </si>
  <si>
    <t>AMAZON</t>
  </si>
  <si>
    <t>White light box for Micro doc or stand alone</t>
  </si>
  <si>
    <t>26 x 16cm UV Tray</t>
  </si>
  <si>
    <t>MSCHOICESP</t>
  </si>
  <si>
    <t>MSCHOICE Sales Promotion Pack</t>
  </si>
  <si>
    <t>FMMS10 Tank (including electrodes)</t>
  </si>
  <si>
    <t>ME VERTICAL UNITS (ORANGE)</t>
  </si>
  <si>
    <t>20 x 10cm Plain Glass Plates with 1.5mm Bonded Spacers (Pack</t>
  </si>
  <si>
    <t>Comb 30 sample, 2mm thick</t>
  </si>
  <si>
    <t>Combination block : for 0.5 ml tube, 12 wells and for 1.5 or</t>
  </si>
  <si>
    <t>Replacement Spring Negative electrode</t>
  </si>
  <si>
    <t>Replacement Spring positive electrode</t>
  </si>
  <si>
    <t>Adapters, 4mm to 2mm, Pk/2</t>
  </si>
  <si>
    <t>Cleaver Buffer Tris-Glycine 10 x 1litre</t>
  </si>
  <si>
    <t>Comb 30 sample, 0.75mm thick</t>
  </si>
  <si>
    <t>IdentiTape,  Blue, 12.7m x 19.1mm</t>
  </si>
  <si>
    <t>MSMIDI 96 STRETCH Comb 8 sample MC+2 Marker,1mm thick comb</t>
  </si>
  <si>
    <t>TTLW1000</t>
  </si>
  <si>
    <t>Tough-Tags white ,small 32 x 12.5mm,roll of 1000</t>
  </si>
  <si>
    <t>2 x 50ml Block</t>
  </si>
  <si>
    <t>FIXED VOLUME MINI PIPETTE 40uL</t>
  </si>
  <si>
    <t>GENDOLLA</t>
  </si>
  <si>
    <t>Casting Gates, Pk/2</t>
  </si>
  <si>
    <t>Glass plates, Pk/2 Treated Plain</t>
  </si>
  <si>
    <t>Comb 25 sample, 2mm thick</t>
  </si>
  <si>
    <t>Maxi Cooling Block 100 x 200 95ml</t>
  </si>
  <si>
    <t>multiSUB ONE Small Gel Tray</t>
  </si>
  <si>
    <t>FHU13W2-C1-50MC</t>
  </si>
  <si>
    <t>KAM 50 BRUNN 1,0MM MULTIKANAL TILL MS15W</t>
  </si>
  <si>
    <t>20 x 10cm Plain Glass Plates with 2mm Bonded Spacers (Pack o</t>
  </si>
  <si>
    <t>Comb 12/22, 1mm thick DS</t>
  </si>
  <si>
    <t>E2110-NG-1-BS</t>
  </si>
  <si>
    <t>Enduro Notched Glass Plate With 1mm Spacer (2 pack)</t>
  </si>
  <si>
    <t>MISC5</t>
  </si>
  <si>
    <t>OUTSTANDING BALANCE</t>
  </si>
  <si>
    <t>B010</t>
  </si>
  <si>
    <t>BUFFER SOLUTION 50 ML 10.00 PH</t>
  </si>
  <si>
    <t>Cool-pack and platform for MSMINI</t>
  </si>
  <si>
    <t>ME VERTICAL COMS (MAJOR)</t>
  </si>
  <si>
    <t>Comb 8 sample MC, 1mm thick</t>
  </si>
  <si>
    <t>Multi Sub Maxi - Negative Electrode</t>
  </si>
  <si>
    <t>E1007-AD</t>
  </si>
  <si>
    <t>Adapters, 4mm to 4mm, Pk/2</t>
  </si>
  <si>
    <t>MSCHOICEST-UB</t>
  </si>
  <si>
    <t>UNBRANDED HORIZONTAL UNITS</t>
  </si>
  <si>
    <t>UNBRANDED STRETCH CHOICE UNIT</t>
  </si>
  <si>
    <t>Multi Sub Midi, UV Tray Dams</t>
  </si>
  <si>
    <t>VS10W EXTERNAL CASTING STAND - NO CASTING BASE</t>
  </si>
  <si>
    <t>JAYTECGL</t>
  </si>
  <si>
    <t>Mini Capillary Tubes 1mm internal diameter - Pack of 100</t>
  </si>
  <si>
    <t>Comb 56 sample MC, 2mm thick</t>
  </si>
  <si>
    <t>Block for 96 wells deep Microplate or PCR plate For Single B</t>
  </si>
  <si>
    <t>E2110-PG-1-BS</t>
  </si>
  <si>
    <t>LABNET Page 1mm Spacer Plain Glass</t>
  </si>
  <si>
    <t>CSL-RVHOOD</t>
  </si>
  <si>
    <t>runVIEW VIEWING HOOD</t>
  </si>
  <si>
    <t>EXTERNAL CASTER FOR MSUB4 (4 TRAYS)</t>
  </si>
  <si>
    <t>EBM10-POS</t>
  </si>
  <si>
    <t>Positive Electrode cassette For EBM10</t>
  </si>
  <si>
    <t>Adaptors, 0.5ml, Pack of 6</t>
  </si>
  <si>
    <t>multiSUB ONE Large Gel Tray</t>
  </si>
  <si>
    <t>RED MSMAXI LID</t>
  </si>
  <si>
    <t>Pair Notch20 x 20cm  glass plate with 6mm wide spaces to run</t>
  </si>
  <si>
    <t>IdentiTape,  Orange, 12.7m x 19.1mm</t>
  </si>
  <si>
    <t>IdentiTape,  Pink ,12.7m x 19.1mm</t>
  </si>
  <si>
    <t>Multi Sub ChoiceST, 15 x 25cm UV Tray (FITS ONLY STRETCH SYS</t>
  </si>
  <si>
    <t>USE VS10-16MC-1</t>
  </si>
  <si>
    <t>FIXED VOLUME MINI PIPETTE 50uL</t>
  </si>
  <si>
    <t>40 x 0.2ml Block (PCR strip Tube)</t>
  </si>
  <si>
    <t>MS15-30MC-1.5</t>
  </si>
  <si>
    <t>Use MS15-30MCSS-1.5</t>
  </si>
  <si>
    <t>Comb 48 sample, 1.5mm thick</t>
  </si>
  <si>
    <t>UV TRANSPARENT CUTTING PLATFORM 22 X 27CM</t>
  </si>
  <si>
    <t>10x10cm Plain Glass Plates with 2mm Bonded Spacers (Pk 2)</t>
  </si>
  <si>
    <t>E2120-PW-VWR</t>
  </si>
  <si>
    <t>Comb 50 sample, 0.75mm thick</t>
  </si>
  <si>
    <t>FHU13W2-C1-25MC</t>
  </si>
  <si>
    <t>KAM 25 BRUNN 1,0MM MULTIKANAL TILL MS15W</t>
  </si>
  <si>
    <t>26 x 24cm UV Tray</t>
  </si>
  <si>
    <t>CREDITCARDFEE</t>
  </si>
  <si>
    <t>CREDIT CARD FEE 1-5%</t>
  </si>
  <si>
    <t>20636549</t>
  </si>
  <si>
    <t>CONSUMABLE GENERAL</t>
  </si>
  <si>
    <t>Holder for gas distributor</t>
  </si>
  <si>
    <t>EUR1(EGYPT)</t>
  </si>
  <si>
    <t>EUR 1 form plus stamped Invoice  (UK ITEMS ONLY)</t>
  </si>
  <si>
    <t>EUR1/INV(EGYPT)</t>
  </si>
  <si>
    <t>EUR 1 plus Invoice Stamp &amp; Courier Charge (UK ITEMS ONLY)</t>
  </si>
  <si>
    <t>PURPLE LID FOR MSCHOICEST UNIT</t>
  </si>
  <si>
    <t>IdentiTape,  Red, 12.7m x 12.7mm</t>
  </si>
  <si>
    <t>999999991</t>
  </si>
  <si>
    <t>WIFI Dongle for UviDoc</t>
  </si>
  <si>
    <t>Comb 24 sample, 0.75mm thick</t>
  </si>
  <si>
    <t>VS20-36MC-2</t>
  </si>
  <si>
    <t>Comb 36 sample MC, 2mm thick</t>
  </si>
  <si>
    <t>IdentiTape,  White, 12.7m x 12.7mm</t>
  </si>
  <si>
    <t>MSMIDI 96 Comb 8 sample MC+1 Marker,1mm thick COMB BLOCK</t>
  </si>
  <si>
    <t>IdentiTape,  Violet, 12.7m x 12.7mm</t>
  </si>
  <si>
    <t>IdentiTape,  Blue, 12.7m x 12.7mm</t>
  </si>
  <si>
    <t>Beta Shield-Large Fixed 450 Angle - Curved Base</t>
  </si>
  <si>
    <t>Replaced with MS10-20-0.75</t>
  </si>
  <si>
    <t>MSMIDI 96 Comb 8 sample MC+2 Marker,1.5mm thick COMB BLOCK</t>
  </si>
  <si>
    <t>SK10T</t>
  </si>
  <si>
    <t>CONDUCTIVITY, EPOXY, CC=1, ATC, 1M CABLE</t>
  </si>
  <si>
    <t>Comb 12 sample MC, 1.5mm thick</t>
  </si>
  <si>
    <t>IdentiTape,  Green, 12.7m x 12.7mm</t>
  </si>
  <si>
    <t>BLACK MS10LID with orange filter</t>
  </si>
  <si>
    <t>E1015-10-GT</t>
  </si>
  <si>
    <t>LABNET Midi Plus UV Gel Tray 15x10cm</t>
  </si>
  <si>
    <t>IdentiTape,  Orange, 12.7m x 12.7mm</t>
  </si>
  <si>
    <t>IdentiTape,  Pink, 12.7m x 12.7mm</t>
  </si>
  <si>
    <t>IdentiTape,  Yellow, 12.7m x 12.7mm</t>
  </si>
  <si>
    <t>Block for 0.2 ml tube, 64 wells or for 0.2 ml PCR strip tube</t>
  </si>
  <si>
    <t>Mini Stirrer 100-240VAC, 50/60Hz Universal, Grey/Purple</t>
  </si>
  <si>
    <t>CSL-GELX6.5</t>
  </si>
  <si>
    <t>MULTISUB4-NE</t>
  </si>
  <si>
    <t>Negative Electrode For Multisub4 Units</t>
  </si>
  <si>
    <t>MULTISUB4-PE</t>
  </si>
  <si>
    <t>Positive  Electrode For Multisub4 Units</t>
  </si>
  <si>
    <t>Comb for proPAGE - 15 sample, 0.75mm thick, pk/5</t>
  </si>
  <si>
    <t>Comb for proPAGE - 15 sample, 1mm thick, pk/5</t>
  </si>
  <si>
    <t>Comb for proPAGE - 15 sample, 1.5mm thick, pk/5</t>
  </si>
  <si>
    <t>DNA Stain 120ml (10x)</t>
  </si>
  <si>
    <t>20cm UV Gel Scoop</t>
  </si>
  <si>
    <t>7cm UV Gel Scoop</t>
  </si>
  <si>
    <t>VS10-16MC-1.5</t>
  </si>
  <si>
    <t>Comb 16 sampl MC, 1.5mm thick</t>
  </si>
  <si>
    <t>Buffer Saver Blocks for MSMIDI, pk/2 saves 100ml of buffer</t>
  </si>
  <si>
    <t>Multi Sub Midi STRETCH, 96 Well Tray</t>
  </si>
  <si>
    <t>Comb 16 sample MC, 0.75mm thick</t>
  </si>
  <si>
    <t>Comb Prep 2, Marker 2, 1.5mm thick</t>
  </si>
  <si>
    <t>FMMS10  lid (No cables)</t>
  </si>
  <si>
    <t>Comb 8 sample MC, 1.5mm thick</t>
  </si>
  <si>
    <t>Buffer Saver Blocks for MSMINI, pk/2 saves 100ml of buffer</t>
  </si>
  <si>
    <t>MS15-18MC-2</t>
  </si>
  <si>
    <t>Comb 18 sample MC, 2mm thick</t>
  </si>
  <si>
    <t>OPTIONAL HEAD ATTACHMENT FOR 1 MICROPLATE OR 64 X 0.2mL TUBE</t>
  </si>
  <si>
    <t>CSL-4X5G</t>
  </si>
  <si>
    <t>4 X Agarose 5g</t>
  </si>
  <si>
    <t>Cool-pack and platform for MSCHOICE</t>
  </si>
  <si>
    <t>MISC11</t>
  </si>
  <si>
    <t>Misc item11</t>
  </si>
  <si>
    <t>EUR1FORM</t>
  </si>
  <si>
    <t>Euro No 1 Form Plus Courier Charge (UK ITEMS ONLY)</t>
  </si>
  <si>
    <t>Adaptors, 0.2ml, Pack of 6</t>
  </si>
  <si>
    <t>FHU13W2-C2-50MC</t>
  </si>
  <si>
    <t>KAM 50 BRUNN 2,0MM MULTIKANAL TILL MS15W</t>
  </si>
  <si>
    <t>4847-00</t>
  </si>
  <si>
    <t>SSIBIO</t>
  </si>
  <si>
    <t>Vertex-GL 200uL Tip 0.57mm Stepped, 2racks of 96/pk, 5 pk/cs</t>
  </si>
  <si>
    <t>FIXED VOLUME MINI PIPETTE 200uL</t>
  </si>
  <si>
    <t>IdentiTape,  Green, 12.7m x 25mm</t>
  </si>
  <si>
    <t>VS20-36MC-1.5</t>
  </si>
  <si>
    <t>Comb 36 sample MC, 1.5mm thick</t>
  </si>
  <si>
    <t>MINI ICE BUCKET - WHITE</t>
  </si>
  <si>
    <t>TF2</t>
  </si>
  <si>
    <t>REPANCO</t>
  </si>
  <si>
    <t>Transformer for UVT with flying leads</t>
  </si>
  <si>
    <t>MISC9</t>
  </si>
  <si>
    <t>Misc item 9- Items/Stock Value</t>
  </si>
  <si>
    <t>Comb 1 Prep, 1 Marker, 1.5mm thick</t>
  </si>
  <si>
    <t>Mini Capillary Tubes 1.5mm internal diameter - Pack of 100</t>
  </si>
  <si>
    <t>MS15-18MC-0.75</t>
  </si>
  <si>
    <t>Comb 18 sample MC, 0.75mm thick</t>
  </si>
  <si>
    <t>FHU13W2-C1.5-50MC</t>
  </si>
  <si>
    <t>KAM 50 BRUNN 1,5MM MULTIKANAL TILL MS15W</t>
  </si>
  <si>
    <t>24 x 0.5ml Block</t>
  </si>
  <si>
    <t>Block for 0.5 ml tube, 20 wells</t>
  </si>
  <si>
    <t>Comb 5/9, 1mm thick DS - 2 sets</t>
  </si>
  <si>
    <t>Comb 96 sample, 0.35mm thick, sharks tooth</t>
  </si>
  <si>
    <t>CSQ33-1.5-48</t>
  </si>
  <si>
    <t>Comb 48 sample, 1.5mm thick, square tooth comb</t>
  </si>
  <si>
    <t>OLMS7LID</t>
  </si>
  <si>
    <t>ORANGE MS7 LID</t>
  </si>
  <si>
    <t>SLS RED MSMINI LID</t>
  </si>
  <si>
    <t>E2010-PC</t>
  </si>
  <si>
    <t>LABNET PAGE CASTING BASE</t>
  </si>
  <si>
    <t>Comb 5 sample, 1mm thick</t>
  </si>
  <si>
    <t xml:space="preserve"> Amber Filter, 560nm</t>
  </si>
  <si>
    <t xml:space="preserve"> Orange EB Filter, 580nm</t>
  </si>
  <si>
    <t>EXTERNAL CASTING STAND - NO CASTING BASE</t>
  </si>
  <si>
    <t>IdentiTape,  Violet, 12.7m x 25mm</t>
  </si>
  <si>
    <t>Comb 24 sample, 1mm thick, square tooth comb</t>
  </si>
  <si>
    <t>Comb 14 sample MC, 1mm thick</t>
  </si>
  <si>
    <t>multiSUB ONE Gel Caster - Large</t>
  </si>
  <si>
    <t>GREEN MSCHOICE LID</t>
  </si>
  <si>
    <t>C-HU13-C1-28MC</t>
  </si>
  <si>
    <t>SCIE-PLAS PRODUCTS - ALL</t>
  </si>
  <si>
    <t>Custom Made Comb 1mm,28 sample for HU13 Unit</t>
  </si>
  <si>
    <t>Silicone overlay for CSL-GDVH</t>
  </si>
  <si>
    <t>30 x 22cm Plain Glass Plates with 1mm Bonded Spacers ( Pack</t>
  </si>
  <si>
    <t>OPTIONAL HEAD ATTACHMENT FOR 24 X 1.5/2.0mL TUBES, 24 X 0.5m</t>
  </si>
  <si>
    <t>Spacer set 1.5mm</t>
  </si>
  <si>
    <t>Comb 14 sample MC, 1.5mm thick</t>
  </si>
  <si>
    <t>IdentiTape,  Blue, 12.7m x 25mm</t>
  </si>
  <si>
    <t>IdentiTape,  Orange, 12.7m x 25mm</t>
  </si>
  <si>
    <t>IdentiTape,  Pink, 12.7m x 25mm</t>
  </si>
  <si>
    <t>IdentiTape,  Red, 12.7m x 25mm</t>
  </si>
  <si>
    <t>IdentiTape,  White, 12.7m x 25mm</t>
  </si>
  <si>
    <t>IdentiTape,  Yellow, 12.7m x 25mm</t>
  </si>
  <si>
    <t>VS10 Tank</t>
  </si>
  <si>
    <t>Comb 10 sample MC, 0.75mm thick</t>
  </si>
  <si>
    <t>E2010-PC-VWR</t>
  </si>
  <si>
    <t>Page Mini Vertical Casting Base</t>
  </si>
  <si>
    <t>Comb Prep 1, Marker 1, 2mm thick</t>
  </si>
  <si>
    <t>Comb 1 Prep, 1 Marker, 1mm thick</t>
  </si>
  <si>
    <t>FHU13W2CG</t>
  </si>
  <si>
    <t>CASTING GATES 14CM WITH SEAL (2 OFF)</t>
  </si>
  <si>
    <t>Comb Prep 1, Marker 1, 0.75mm thick</t>
  </si>
  <si>
    <t>Comb 36 sample, 0.75mm thick</t>
  </si>
  <si>
    <t>GCI-GBU100-5</t>
  </si>
  <si>
    <t>Glass Plates 10.1 x 8.3cm (Pk/5)</t>
  </si>
  <si>
    <t>Comb 5 Sample, 1.5mm Thick</t>
  </si>
  <si>
    <t>E2110-B-MC-VWR</t>
  </si>
  <si>
    <t>89031-058 Page Blotting Cassette</t>
  </si>
  <si>
    <t>10x10cm Notched Glass Plates with 2mm Bonded Spacers (PK 2)</t>
  </si>
  <si>
    <t>E2020-IEF</t>
  </si>
  <si>
    <t>VS20WAVE IEF Conversion Kit for 18cm IPG strips &amp; Tube Gel</t>
  </si>
  <si>
    <t>VS20-36MC-0.75</t>
  </si>
  <si>
    <t>Comb 36 sample MC, 0.75mm thick</t>
  </si>
  <si>
    <t>Comb 36 sample, 1.5mm thick</t>
  </si>
  <si>
    <t>Comb 5 sample, 2mm thick</t>
  </si>
  <si>
    <t>MS7-8MC-1.5</t>
  </si>
  <si>
    <t>Comb 10 sample MC, 2mm thick</t>
  </si>
  <si>
    <t>Comb 48 sample, 0.75mm thick</t>
  </si>
  <si>
    <t>VS20WAVE DUMMY PLATE 200 x 200 x 8mm</t>
  </si>
  <si>
    <t>Multi Sub Maxi, UV Tray Dams</t>
  </si>
  <si>
    <t>VISTA</t>
  </si>
  <si>
    <t>Loading Guides</t>
  </si>
  <si>
    <t>IdentiTape,  Blue, 55m x25mm</t>
  </si>
  <si>
    <t>Buffer Saver Blocks for MSCHOICE pk/2 saves 190ml of buffer</t>
  </si>
  <si>
    <t>VS10  lid (No cables)</t>
  </si>
  <si>
    <t>Comb 12 sample MC, 0.75mm thick</t>
  </si>
  <si>
    <t>Comb Prep 1, Marker 1, 1.5mm thick</t>
  </si>
  <si>
    <t>Comb Prep 2, Marker 2, 0.75mm thick</t>
  </si>
  <si>
    <t>Comb 1 Prep, 1 Marker, 2mm thick</t>
  </si>
  <si>
    <t>multiSUB ONE Gel Caster - Small</t>
  </si>
  <si>
    <t>Multi Sub Choice, UV Tray Dams</t>
  </si>
  <si>
    <t>ME15-30MC-1</t>
  </si>
  <si>
    <t>FHU13W2-C1-12MC</t>
  </si>
  <si>
    <t>KAM 12 BRUNN 1,0MM MULTIKANAL TILL MS15W</t>
  </si>
  <si>
    <t>10x10cm Plain Glass Plates with 0.5mm Bonded Spacers (Pk 2)</t>
  </si>
  <si>
    <t>FHU13W2-C1-20</t>
  </si>
  <si>
    <t>COMB 20 SAMPLE 1MM THICK FOR MIDI-PLUS</t>
  </si>
  <si>
    <t>FHU13W2-C1-28</t>
  </si>
  <si>
    <t>COMB 28 SAMPLE 1MM THICK FOR MIDI-PLUS</t>
  </si>
  <si>
    <t>B510</t>
  </si>
  <si>
    <t>BUFFER SOLUTION 500 ML 10.01 PH</t>
  </si>
  <si>
    <t>E2110-DP</t>
  </si>
  <si>
    <t>LABNET Page Dummy Plate</t>
  </si>
  <si>
    <t>Comb 24 sample, 0.35mm thick, Shark Tooth</t>
  </si>
  <si>
    <t>PREMIERP</t>
  </si>
  <si>
    <t>Comb 8 sample MC, 2mm thick</t>
  </si>
  <si>
    <t>OmniBlot Mini Wide Cassette (Including 2 foam pads)</t>
  </si>
  <si>
    <t>Comb 12 sample MC, 2mm thick</t>
  </si>
  <si>
    <t>Comb 5 sample, 1.5mm thick</t>
  </si>
  <si>
    <t>ME15-30MC-2</t>
  </si>
  <si>
    <t>FOAMSTRIP2</t>
  </si>
  <si>
    <t>Gaskets/Cords etc</t>
  </si>
  <si>
    <t>LONGRUNI</t>
  </si>
  <si>
    <t>270 x 20 x 4mm strip -Single</t>
  </si>
  <si>
    <t>FHU13W2-CG</t>
  </si>
  <si>
    <t>REGEL FÖR GELGJUTNING FHU13WMK2 TILL MS15W</t>
  </si>
  <si>
    <t>FHU13W2-GS</t>
  </si>
  <si>
    <t>GEL SCOOP 23CM, MIDI WIDE MK2</t>
  </si>
  <si>
    <t>Comb Prep 2, Marker 2, 2mm thick</t>
  </si>
  <si>
    <t>MVSCAMS</t>
  </si>
  <si>
    <t>INJEC MOULDED PARTS -BRONSLINK</t>
  </si>
  <si>
    <t>JSB</t>
  </si>
  <si>
    <t>INJECTION MOULDED CAMS - UNDRILLED - Cam &amp; Block together</t>
  </si>
  <si>
    <t>7x7cm Gel Tray</t>
  </si>
  <si>
    <t>Comb 24 sample, 2mm thick</t>
  </si>
  <si>
    <t>Spacer set 1mm</t>
  </si>
  <si>
    <t>Comb 8 sample MC, 0.75mm thick</t>
  </si>
  <si>
    <t>Comb 9 sample, 1mm thick</t>
  </si>
  <si>
    <t>CSL-ORANGEDYE</t>
  </si>
  <si>
    <t>Orange G with ficoll Loading Dye, (10 x 1ml)</t>
  </si>
  <si>
    <t>SP29321</t>
  </si>
  <si>
    <t>Shaft</t>
  </si>
  <si>
    <t>SP9367</t>
  </si>
  <si>
    <t>SP9642</t>
  </si>
  <si>
    <t>SP9652</t>
  </si>
  <si>
    <t>SP19428</t>
  </si>
  <si>
    <t>Tip ejector</t>
  </si>
  <si>
    <t>SP19429</t>
  </si>
  <si>
    <t>SP19430</t>
  </si>
  <si>
    <t>SP19431</t>
  </si>
  <si>
    <t>SP29412</t>
  </si>
  <si>
    <t>ELEC ROOM - CEF CONSUMABLES</t>
  </si>
  <si>
    <t>VS10-16MC-2</t>
  </si>
  <si>
    <t>Comb 9 sample, 1.5mm thick</t>
  </si>
  <si>
    <t>CAT2020</t>
  </si>
  <si>
    <t>MARKETING MATERIAL</t>
  </si>
  <si>
    <t>Cleaver Scientific Catalogue 2020</t>
  </si>
  <si>
    <t>Viewing Platform</t>
  </si>
  <si>
    <t>E2110-PG1.5-BSV</t>
  </si>
  <si>
    <t>89031-076 Page 1.5mm Spacer Plain Glass</t>
  </si>
  <si>
    <t>Additional Core Adpators, pack/5 for Tape Dispenser (TD1)</t>
  </si>
  <si>
    <t>VS10-10-0.5</t>
  </si>
  <si>
    <t>Comb 10 sample, 0.5mm thick</t>
  </si>
  <si>
    <t>Adapters, 2mm to 4mm, Pk/2</t>
  </si>
  <si>
    <t>SP19112</t>
  </si>
  <si>
    <t>Shaft kit  (w/ NEW o-ring)</t>
  </si>
  <si>
    <t>ME10-10MC-0.75</t>
  </si>
  <si>
    <t>B004</t>
  </si>
  <si>
    <t>BUFFER SOLUTION 50 ML 4.00 PH</t>
  </si>
  <si>
    <t>B007</t>
  </si>
  <si>
    <t>BUFFER SOLUTION 50 ML 7.00 PH</t>
  </si>
  <si>
    <t>B020</t>
  </si>
  <si>
    <t>ELECTROLYTE 50 ML 3 M KCL</t>
  </si>
  <si>
    <t>50M060100D012</t>
  </si>
  <si>
    <t>CONSUMABLE SCREWS</t>
  </si>
  <si>
    <t>CABLECTR</t>
  </si>
  <si>
    <t>CHEESE HEAD SCREW M6 X 12mm</t>
  </si>
  <si>
    <t>19105</t>
  </si>
  <si>
    <t>Seal + O-ring set</t>
  </si>
  <si>
    <t>AMBERSCR</t>
  </si>
  <si>
    <t>UV Flourescent Ruler</t>
  </si>
  <si>
    <t>29022</t>
  </si>
  <si>
    <t>O-ring</t>
  </si>
  <si>
    <t>SP19625</t>
  </si>
  <si>
    <t>Ejector button</t>
  </si>
  <si>
    <t>CSL-RUNSAFESAMPLE</t>
  </si>
  <si>
    <t>SAMPLE RUNSAFE LOADING DYE AND DNA STAIN 50ul Vial</t>
  </si>
  <si>
    <t>144010011</t>
  </si>
  <si>
    <t>UVIband     Software</t>
  </si>
  <si>
    <t>CAR</t>
  </si>
  <si>
    <t>Corrective Action Report     (internal paperwork)</t>
  </si>
  <si>
    <t>CAT2020BOX</t>
  </si>
  <si>
    <t>Cleaver Scientific Catalogue 2020- 32 PER BOX.</t>
  </si>
  <si>
    <t>CHANGE</t>
  </si>
  <si>
    <t>Change of items</t>
  </si>
  <si>
    <t>ClearSight Lid for multiSub Choice,3V Fan &amp; USB</t>
  </si>
  <si>
    <t>CSL-AGTABSAMPLE</t>
  </si>
  <si>
    <t>Sample Agarose 100g, Low EEO - 10 x 0.5g tablets</t>
  </si>
  <si>
    <t>CSL-BBLSAMPLE</t>
  </si>
  <si>
    <t>SAMPLE Blue Wide Range Protein Ladder (10-245kDa) 25ul</t>
  </si>
  <si>
    <t>CSL-BUPLSAMPLE</t>
  </si>
  <si>
    <t>SAMPLE Blue ULTRA Protein Ladder 25ul</t>
  </si>
  <si>
    <t>CSLDEMOKIT</t>
  </si>
  <si>
    <t>Demo Kit including case, MSMINI, CHOICE, VS10CBS</t>
  </si>
  <si>
    <t>CSL-MDNA-100BPHSAMPLE</t>
  </si>
  <si>
    <t>100bp DNA ladder, 100-3000bp, sample 25ul</t>
  </si>
  <si>
    <t>CSL-MDNA-100BPSAMPLE</t>
  </si>
  <si>
    <t>100 bp DNA Ladder,100-1500bp sample 25ul</t>
  </si>
  <si>
    <t>CSL-MDNA-1KBPLUSSAMPLE</t>
  </si>
  <si>
    <t>1 kb DNA Ladder, 250bp- 10Kb, sample 25ul</t>
  </si>
  <si>
    <t>CSL-MDNA-50BPSAMPLE</t>
  </si>
  <si>
    <t>50bp DNA ladder, 50-1500bp, sample 25ul</t>
  </si>
  <si>
    <t>CVS10KEY</t>
  </si>
  <si>
    <t>Glass Plate Separator - White PCARB</t>
  </si>
  <si>
    <t>DEMO</t>
  </si>
  <si>
    <t>DEMO UNIT VALID FOR 1 MONTH</t>
  </si>
  <si>
    <t>ENDOF</t>
  </si>
  <si>
    <t>End of Change</t>
  </si>
  <si>
    <t>F.O.C</t>
  </si>
  <si>
    <t xml:space="preserve"> THE VALUE FOR CUSTOMS PURPOSES ONLY</t>
  </si>
  <si>
    <t>FLIER1</t>
  </si>
  <si>
    <t>NEW HORIZONTAL FLYER</t>
  </si>
  <si>
    <t>FLIER32</t>
  </si>
  <si>
    <t>NEW GELPRO</t>
  </si>
  <si>
    <t>FLIER35</t>
  </si>
  <si>
    <t>NEWLEAF</t>
  </si>
  <si>
    <t>NEW GEL DOCUMENTATION</t>
  </si>
  <si>
    <t>FLIER36</t>
  </si>
  <si>
    <t>NEW GELLITE</t>
  </si>
  <si>
    <t>FLIER5</t>
  </si>
  <si>
    <t>NEW UV CABINET FLYER</t>
  </si>
  <si>
    <t>FLIER7</t>
  </si>
  <si>
    <t xml:space="preserve"> NEW RUNSAFE Literature</t>
  </si>
  <si>
    <t>FLIERALL</t>
  </si>
  <si>
    <t>All Flyers - 1 off each</t>
  </si>
  <si>
    <t>GDCONTROLLER</t>
  </si>
  <si>
    <t>MATERIALS - GEL DRYERS</t>
  </si>
  <si>
    <t>TECNOLOG</t>
  </si>
  <si>
    <t>PID CONTROLLER FOR GEL DRYER - PROGRAMMED</t>
  </si>
  <si>
    <t>Lid for CEL-IEF (no cables)</t>
  </si>
  <si>
    <t>LB1</t>
  </si>
  <si>
    <t>General Components i.e Hinges</t>
  </si>
  <si>
    <t>LEVELDEV</t>
  </si>
  <si>
    <t>BULLS EYE LEVEL AVF26G</t>
  </si>
  <si>
    <t>MINICAT1</t>
  </si>
  <si>
    <t>HORIZONTAL MINI CATALOGUE</t>
  </si>
  <si>
    <t>MINICAT2</t>
  </si>
  <si>
    <t>VERTICAL MINI CATALOGUE</t>
  </si>
  <si>
    <t>MS15LMOULDING</t>
  </si>
  <si>
    <t>INJEC MOULDED PARTS - PPP LTD</t>
  </si>
  <si>
    <t>MS15 LID MOULDING - PURPLE</t>
  </si>
  <si>
    <t>MS20EPB</t>
  </si>
  <si>
    <t>MS20 ELECTRODE PLATE MOULDING BLACK</t>
  </si>
  <si>
    <t>MSMIDI 96 STRETCH DOUBLE Comb 8 sample MC+2 Marker,1mm</t>
  </si>
  <si>
    <t>MU-S16-DGGE</t>
  </si>
  <si>
    <t>Silicon tube 1/8 FOR DGGEKIT UNITS</t>
  </si>
  <si>
    <t>ORANGE MS15 LID (No Cables)</t>
  </si>
  <si>
    <t>PEN-CLEAVER</t>
  </si>
  <si>
    <t>ONLYPENS</t>
  </si>
  <si>
    <t>CLEAVER SCIENTIFIC PEN</t>
  </si>
  <si>
    <t>SALESORRETURN</t>
  </si>
  <si>
    <t>For Sale or Return Only</t>
  </si>
  <si>
    <t>SLS RED MULTISUB MINI 7X7CM TRAY &amp; COMBS</t>
  </si>
  <si>
    <t>SLSNANOPAC-300P</t>
  </si>
  <si>
    <t>SLS Programmable OmniPAC, MINi 300V 400mA 60W - 110/230</t>
  </si>
  <si>
    <t>SLS  POWER Pro 300V 700mA 150W - 110/230V</t>
  </si>
  <si>
    <t>SLS Red Complete Maxi Vertical Electrophoresis system</t>
  </si>
  <si>
    <t>TARIFF</t>
  </si>
  <si>
    <t>Tariff Code :</t>
  </si>
  <si>
    <t>VS10-12-0.5</t>
  </si>
  <si>
    <t>Comb 12 sample, 0.5mm thick</t>
  </si>
  <si>
    <t>VS10LIDBB</t>
  </si>
  <si>
    <t>VS10 LID - BIOTECH FISHER BLUE</t>
  </si>
  <si>
    <t>VS10WSG</t>
  </si>
  <si>
    <t>VS10W REPACEMENT GASKET</t>
  </si>
  <si>
    <t>VS10WSIDE-SET</t>
  </si>
  <si>
    <t>VS10WIDE POSITIVE &amp; NEGATIVE SIDE SET</t>
  </si>
  <si>
    <t>VS20NGS1.5/6</t>
  </si>
  <si>
    <t>20X20 Notched Glass Plates 6X200X1.6MM SPACERS x 2</t>
  </si>
  <si>
    <t>VS20PGS1.5/6</t>
  </si>
  <si>
    <t>20X20 PLAIN GLASS PLATES 6X200X1.6MM SPACERS</t>
  </si>
  <si>
    <t>WAVE2020-LG</t>
  </si>
  <si>
    <t>WAVE 2020 THICK GREEN CLAMP - LEFT</t>
  </si>
  <si>
    <t>MSCHOICE15NANO300</t>
  </si>
  <si>
    <t>multiSUB Choice package with nanoPAC 300P</t>
  </si>
  <si>
    <t xml:space="preserve"> F-RVMSMINI-C</t>
  </si>
  <si>
    <t>?PCR-0108LP-TCP-W</t>
  </si>
  <si>
    <t>?PCR-0208CP-D</t>
  </si>
  <si>
    <t>0.2ml PCR 8-Strip Caps</t>
  </si>
  <si>
    <t>?PCR-02D</t>
  </si>
  <si>
    <t>010250T49018</t>
  </si>
  <si>
    <t>FOLLYMIL</t>
  </si>
  <si>
    <t>1/2 x 6G A2 AB POZI PAN S/TAPS (3.5 X 13MM) DIN7981</t>
  </si>
  <si>
    <t>010302M45</t>
  </si>
  <si>
    <t>010602M39</t>
  </si>
  <si>
    <t>M3 A2 HEX FULL NUT</t>
  </si>
  <si>
    <t>010602M45</t>
  </si>
  <si>
    <t>M4 A2 HEX FULL NUT</t>
  </si>
  <si>
    <t>010602M49</t>
  </si>
  <si>
    <t>M6 A2 HEX FULL NUT</t>
  </si>
  <si>
    <t>010612M390008</t>
  </si>
  <si>
    <t>M3 X 8 A2 POZI CSK M/SCREW STAINLESS STEEL - DIN965</t>
  </si>
  <si>
    <t>010612M450020</t>
  </si>
  <si>
    <t>M4 X 20 A2 POZI CSK M/SCREW STAINLESS STEEL DIN965</t>
  </si>
  <si>
    <t>010615M390006</t>
  </si>
  <si>
    <t>M3 X 6 A2 POZI PAN M/SCREW STAINLESS STEEL DIN7985</t>
  </si>
  <si>
    <t>010615M390008</t>
  </si>
  <si>
    <t>M3 X 8 A2 POZI PAN M/SCREW STAINLESS STEEL DIN7985</t>
  </si>
  <si>
    <t>010615M390010</t>
  </si>
  <si>
    <t>M3 X 10MM A2 POZI PAN M/SCREW</t>
  </si>
  <si>
    <t>010615M390012</t>
  </si>
  <si>
    <t>010615M390016</t>
  </si>
  <si>
    <t>M3 x 16 A2 Pozi Pan M/Screw Stainless Steel DIN7985</t>
  </si>
  <si>
    <t>010615M450008</t>
  </si>
  <si>
    <t>M4 X 8MM A2 POZI PAN M/SCREW</t>
  </si>
  <si>
    <t>010615M450010</t>
  </si>
  <si>
    <t>M4 X 10MM A2 POZI PAN M/SCREW</t>
  </si>
  <si>
    <t>010615M450012</t>
  </si>
  <si>
    <t>M4 X 12MM A2 POZI PAN M/SCREW</t>
  </si>
  <si>
    <t>010615M450016</t>
  </si>
  <si>
    <t>M4 X 16MM A2 Pozi Pan M/Screw</t>
  </si>
  <si>
    <t>010615M450020</t>
  </si>
  <si>
    <t>M4 X 20MM A2 POZI PAN M/SCREW</t>
  </si>
  <si>
    <t>010615M450025</t>
  </si>
  <si>
    <t>M4 X 25MM A2 POZI PAN M/SCREW</t>
  </si>
  <si>
    <t>010615M450030</t>
  </si>
  <si>
    <t>M4 X 30 A2 POZI PAN M/SCREW STAINLESS STEEL DIN7985</t>
  </si>
  <si>
    <t>010615M470012</t>
  </si>
  <si>
    <t>M5 X 12 A2 POZI PAN M/SCREW STAINLESS STEEL</t>
  </si>
  <si>
    <t>010615M490020</t>
  </si>
  <si>
    <t>M6 X 20 A2 POZI PAN M/SCREW DIN7985</t>
  </si>
  <si>
    <t>010615M490025</t>
  </si>
  <si>
    <t>M6 X 25 A2 POZI PAN M/SCREW DIN7985</t>
  </si>
  <si>
    <t>010615M490030</t>
  </si>
  <si>
    <t>M6 x 30 POZI PAN M/SCREW DIN7985</t>
  </si>
  <si>
    <t>010625T39</t>
  </si>
  <si>
    <t>M3 1/8 A2 AQ SECT SPRING WASHER Per 1000</t>
  </si>
  <si>
    <t>010625T45</t>
  </si>
  <si>
    <t>4MM A2 SQ SPRING WASHER</t>
  </si>
  <si>
    <t>010625T49</t>
  </si>
  <si>
    <t>M6 A2 SQ SECT SPRING WASHER</t>
  </si>
  <si>
    <t>010629T39</t>
  </si>
  <si>
    <t>3MM A2 WASHER FORM A DIN125</t>
  </si>
  <si>
    <t>010629T45</t>
  </si>
  <si>
    <t>4MM A2 WASHER FORM A DIN125</t>
  </si>
  <si>
    <t>010629T49</t>
  </si>
  <si>
    <t>6MM A2 WASHER FORM A DIN125</t>
  </si>
  <si>
    <t>010689M47</t>
  </si>
  <si>
    <t>M5 X 8.0MM PRONGED TEE NUT B FOUR PRONGS X 5000</t>
  </si>
  <si>
    <t>011283M491000</t>
  </si>
  <si>
    <t>M6 x 1MTR STST ALL THREADS A2 DIN 975</t>
  </si>
  <si>
    <t>011285M491000</t>
  </si>
  <si>
    <t>M6 x 1MTR A4 St ST ALLTHREADS</t>
  </si>
  <si>
    <t>0160629T39</t>
  </si>
  <si>
    <t>do not use</t>
  </si>
  <si>
    <t>01A09-25</t>
  </si>
  <si>
    <t>Use CSLGEL2.513200-25</t>
  </si>
  <si>
    <t>01Z0424T47</t>
  </si>
  <si>
    <t>5MM SQ SECT SPRING WASHER BZP</t>
  </si>
  <si>
    <t>01ZZ00000156</t>
  </si>
  <si>
    <t>M4x8 S/S Slotted Mush (Pack 100)</t>
  </si>
  <si>
    <t>04M040070HN</t>
  </si>
  <si>
    <t>HEX NUT M4 NYLON NAT A/F6.9</t>
  </si>
  <si>
    <t>05095GS06407</t>
  </si>
  <si>
    <t>OFFICE SUPPLIES &amp; STAINONARY</t>
  </si>
  <si>
    <t>BARCODEW</t>
  </si>
  <si>
    <t>ZEBRA PRINTER RIBBON - 64MM X 74MM - G -Series</t>
  </si>
  <si>
    <t>0705819</t>
  </si>
  <si>
    <t>DISCONTINUED CODE - USE RAT007-WHITE</t>
  </si>
  <si>
    <t>0901PAD</t>
  </si>
  <si>
    <t>DO NOT USE</t>
  </si>
  <si>
    <t>092520100T</t>
  </si>
  <si>
    <t>KNURLED HEAD THUM SCREW 1" x 1/4-20 THREAD</t>
  </si>
  <si>
    <t>092520150T</t>
  </si>
  <si>
    <t>KNURLED HEAD THUM SCREW 1.5" x 1/4-20 THREAD</t>
  </si>
  <si>
    <t>0931218200T</t>
  </si>
  <si>
    <t>1/4HOSE</t>
  </si>
  <si>
    <t>AIRWARE</t>
  </si>
  <si>
    <t>1/4 300psi Black Air Hose (6mm I/D x 12mm O/D x 25m</t>
  </si>
  <si>
    <t>1/4MALEHOSE</t>
  </si>
  <si>
    <t>1/4 Male 5/16" Hose Tail (MH04/05)</t>
  </si>
  <si>
    <t>1/4MINIBALL</t>
  </si>
  <si>
    <t>1/4 Mini Ball Valve (F/F) 6300/04</t>
  </si>
  <si>
    <t>1/4THREADEDBAR</t>
  </si>
  <si>
    <t>1/4 Threaded Bar A4 SS Studding</t>
  </si>
  <si>
    <t>1000H</t>
  </si>
  <si>
    <t>PADPRINT</t>
  </si>
  <si>
    <t>Hardener 1000H DA 120ml tube</t>
  </si>
  <si>
    <t>100BP DNA LADDER, 100-1500BP,</t>
  </si>
  <si>
    <t>10107</t>
  </si>
  <si>
    <t>CEF</t>
  </si>
  <si>
    <t>Plastic Enclosure 100x100x70</t>
  </si>
  <si>
    <t>104008036</t>
  </si>
  <si>
    <t>Anti-Vibration Table</t>
  </si>
  <si>
    <t>104121101</t>
  </si>
  <si>
    <t>FIRE-READER-V4-D-59LS-TLC           230V</t>
  </si>
  <si>
    <t>104137731</t>
  </si>
  <si>
    <t>FIRE-READER-V10 EPI 26MX, 230V</t>
  </si>
  <si>
    <t>104137891</t>
  </si>
  <si>
    <t>PLATINUM Q9 UP GRADEABLE SYSTEM</t>
  </si>
  <si>
    <t>104141721</t>
  </si>
  <si>
    <t>FIRE-READER-V4-D-56-20M             230V</t>
  </si>
  <si>
    <t>104141731</t>
  </si>
  <si>
    <t>FIRE-READER-V4-D-56-26MX            230V</t>
  </si>
  <si>
    <t>104186711</t>
  </si>
  <si>
    <t>FIRE-READER-V10 PLUS 26M</t>
  </si>
  <si>
    <t>104186791</t>
  </si>
  <si>
    <t>104187711</t>
  </si>
  <si>
    <t>FIREREADER-V10 D-56 26M AUTO</t>
  </si>
  <si>
    <t>1060012713</t>
  </si>
  <si>
    <t>Density Kit for 90mm Dia.</t>
  </si>
  <si>
    <t>1060014262</t>
  </si>
  <si>
    <t>Density Kit</t>
  </si>
  <si>
    <t>1060015357</t>
  </si>
  <si>
    <t xml:space="preserve"> Density Kit</t>
  </si>
  <si>
    <t>1070010636</t>
  </si>
  <si>
    <t>Temperature Calibration Kit</t>
  </si>
  <si>
    <t>1085459</t>
  </si>
  <si>
    <t>4mm Red Shrouded Skt pk5</t>
  </si>
  <si>
    <t>1085460</t>
  </si>
  <si>
    <t>4mm Black Shrouded Skt pk5</t>
  </si>
  <si>
    <t>10B8.00-1.00-GRY</t>
  </si>
  <si>
    <t>EUROLABS</t>
  </si>
  <si>
    <t>LABORATORY TUBE 8.0 X 1.0MM GREY</t>
  </si>
  <si>
    <t>10MMS1</t>
  </si>
  <si>
    <t>PLASTIC SHEETING</t>
  </si>
  <si>
    <t>AMARIPLA</t>
  </si>
  <si>
    <t>2030 X 1525 X 10MM CLEAR CAST</t>
  </si>
  <si>
    <t>10MMXTS1</t>
  </si>
  <si>
    <t>PERSPEXD</t>
  </si>
  <si>
    <t>1100011297</t>
  </si>
  <si>
    <t>Relay box</t>
  </si>
  <si>
    <t>1120011156</t>
  </si>
  <si>
    <t>ATP thermal printer</t>
  </si>
  <si>
    <t>1120014641</t>
  </si>
  <si>
    <t>AIP impact printer</t>
  </si>
  <si>
    <t>114108001</t>
  </si>
  <si>
    <t>UVIsave-Q9  HOOD</t>
  </si>
  <si>
    <t>114120021</t>
  </si>
  <si>
    <t>UVIsave-HD5  Hood 20M</t>
  </si>
  <si>
    <t>118-0025</t>
  </si>
  <si>
    <t>RAPID</t>
  </si>
  <si>
    <t>UVCAB Door Micro Switches -  Cherry DC1C-C3LB switch 250V</t>
  </si>
  <si>
    <t>1180RED3MM</t>
  </si>
  <si>
    <t>1180 RED TINT - 2000 X 1500 X 3MM</t>
  </si>
  <si>
    <t>1180RED5MM</t>
  </si>
  <si>
    <t>1180 RED TINT - 2000 X 1500 X 5MM</t>
  </si>
  <si>
    <t>118-6471</t>
  </si>
  <si>
    <t>White lighting Cable 0.5mm - 100m</t>
  </si>
  <si>
    <t>120-7927</t>
  </si>
  <si>
    <t>SCHUKO PLUG</t>
  </si>
  <si>
    <t>124171001XX</t>
  </si>
  <si>
    <t>ALLIANCE-MINI.HD9.WL</t>
  </si>
  <si>
    <t>129-9538</t>
  </si>
  <si>
    <t>US-Euro Schucko Adaptors</t>
  </si>
  <si>
    <t>12MMMDF</t>
  </si>
  <si>
    <t>JKTIMBER</t>
  </si>
  <si>
    <t>12mm MDF Medite Premier Lightweight 2440 x 1220</t>
  </si>
  <si>
    <t>12MMS1</t>
  </si>
  <si>
    <t>2030 X 1520 X 12MM CLEAR CAST ACRYLIC</t>
  </si>
  <si>
    <t>12S</t>
  </si>
  <si>
    <t>LIGHTNIN</t>
  </si>
  <si>
    <t>Standard seals</t>
  </si>
  <si>
    <t>13280</t>
  </si>
  <si>
    <t>LOW PROFILE BLACK SCREW CAP - 13.3mm DIA</t>
  </si>
  <si>
    <t>13299</t>
  </si>
  <si>
    <t>WHITE WASHER FOR 13280 BLACK CAP</t>
  </si>
  <si>
    <t>133-1759</t>
  </si>
  <si>
    <t>RSCOMPON</t>
  </si>
  <si>
    <t>Black HeatShrink Tubing 5.3mm Sleeve Dia. x 1m x box 24</t>
  </si>
  <si>
    <t>134141321</t>
  </si>
  <si>
    <t>ESSENTIAL V2 D-56-20M</t>
  </si>
  <si>
    <t>134176621</t>
  </si>
  <si>
    <t>ESSENTIAL V6 20M</t>
  </si>
  <si>
    <t>134176631</t>
  </si>
  <si>
    <t>ESSENTIAL V6 WL 26MX</t>
  </si>
  <si>
    <t>134676031</t>
  </si>
  <si>
    <t>Essential V6 WL PLUS 26MX</t>
  </si>
  <si>
    <t>137-2238</t>
  </si>
  <si>
    <t>Superwool Fibre Thermal Insulating Sheet, 3.6m x 610mm</t>
  </si>
  <si>
    <t>141.10000</t>
  </si>
  <si>
    <t>UV Blocking acrylic. Clear 3050 x 2030 x 3mm</t>
  </si>
  <si>
    <t>145-358</t>
  </si>
  <si>
    <t>FARNELL</t>
  </si>
  <si>
    <t>UVCAB Power Connector - Bulgin</t>
  </si>
  <si>
    <t>146770</t>
  </si>
  <si>
    <t>Battery Holder 2xPP3</t>
  </si>
  <si>
    <t>14MHTSP116</t>
  </si>
  <si>
    <t>15140</t>
  </si>
  <si>
    <t>ESSENTRA</t>
  </si>
  <si>
    <t>Round Screw-On Foot: 17.5 mm Base Diameter, 4.0 mm Screw BCK</t>
  </si>
  <si>
    <t>154125241</t>
  </si>
  <si>
    <t>ALLIANCE-4.7-89.CHROMA/UVIpure      230V</t>
  </si>
  <si>
    <t>154132601</t>
  </si>
  <si>
    <t>ALLIANCE-LD2-87.WL/Auto             230V</t>
  </si>
  <si>
    <t>154132701</t>
  </si>
  <si>
    <t>ALLIANCE-LD2-87.EPI/Auto            230V</t>
  </si>
  <si>
    <t>154135121</t>
  </si>
  <si>
    <t>ALLIANCE-2.7-89.WL/20M              230V</t>
  </si>
  <si>
    <t>154145241</t>
  </si>
  <si>
    <t>ALLIANCE-2.7-89.CHROMA/UVIpure      230V</t>
  </si>
  <si>
    <t>154161001</t>
  </si>
  <si>
    <t>ALLIANCE Q9 Mini, 220-240V, 60Hz</t>
  </si>
  <si>
    <t>154192001</t>
  </si>
  <si>
    <t>ALLIANCE Q9 Advanced, 230V</t>
  </si>
  <si>
    <t>15MMS1</t>
  </si>
  <si>
    <t>2030 X 1525 X 15MM CLEAR CAST ACRYLIC</t>
  </si>
  <si>
    <t>15MTSP037</t>
  </si>
  <si>
    <t>22.22MM LONG NYLON SPACER TAPPED M3</t>
  </si>
  <si>
    <t>164111021</t>
  </si>
  <si>
    <t>UVIdoc-HD5 /20M                     230V</t>
  </si>
  <si>
    <t>164111031</t>
  </si>
  <si>
    <t>UVIdoc-HD5 /20MX                    230V</t>
  </si>
  <si>
    <t>164111081</t>
  </si>
  <si>
    <t>UVIdoc-HD5 /20LM                    230V</t>
  </si>
  <si>
    <t>164126031</t>
  </si>
  <si>
    <t>UVIdoc-HD6 Plus 26MX  240V</t>
  </si>
  <si>
    <t>164126041</t>
  </si>
  <si>
    <t>UVIdoc-HD6 Plus 26LM, 230V</t>
  </si>
  <si>
    <t>16M03080080</t>
  </si>
  <si>
    <t>M3 NYLON WASHER</t>
  </si>
  <si>
    <t>16M04090080</t>
  </si>
  <si>
    <t>M4 NYLON WASHERS</t>
  </si>
  <si>
    <t>16M05011100</t>
  </si>
  <si>
    <t>M5 Nylon Washers</t>
  </si>
  <si>
    <t>16M06012150</t>
  </si>
  <si>
    <t>M6 NYLON WASHER</t>
  </si>
  <si>
    <t>17104113</t>
  </si>
  <si>
    <t>171041601</t>
  </si>
  <si>
    <t>F-565 M58 Interference Filter  Qdot</t>
  </si>
  <si>
    <t>171041801</t>
  </si>
  <si>
    <t>F-535Y  M58       Interference Filter Y2</t>
  </si>
  <si>
    <t>171041811</t>
  </si>
  <si>
    <t>F-595Y  M58       Interference Filter Y3</t>
  </si>
  <si>
    <t>171041821</t>
  </si>
  <si>
    <t>F-695Y  M58       Interference Filter Y5</t>
  </si>
  <si>
    <t>1710-9931-1</t>
  </si>
  <si>
    <t>C-EU POWER CORD WITH EU PLUG</t>
  </si>
  <si>
    <t>1710-9932-1</t>
  </si>
  <si>
    <t>1717048</t>
  </si>
  <si>
    <t>FARNELLE</t>
  </si>
  <si>
    <t>Pluggable Terminal Block, 3.81 mm, 3 Ways</t>
  </si>
  <si>
    <t>1717051</t>
  </si>
  <si>
    <t>Pluggable Terminal Block, 3.81 mm, 6 Ways</t>
  </si>
  <si>
    <t>173-7831</t>
  </si>
  <si>
    <t>Schurter C13 Panel Mount IEC Socket, 15A, 250 V ac</t>
  </si>
  <si>
    <t>180-0394-10</t>
  </si>
  <si>
    <t>CONSUMBALE CUTTERS</t>
  </si>
  <si>
    <t>IND.TOOL</t>
  </si>
  <si>
    <t>1MM SINGLE FLUTE ROUTER</t>
  </si>
  <si>
    <t>180-2362-10-XL</t>
  </si>
  <si>
    <t>6mm SINGLE FLUTE ROUTER 26MM CUT LENGTH</t>
  </si>
  <si>
    <t>180-5930</t>
  </si>
  <si>
    <t>RS PRO Green/Yellow Tri-rated Cable, 0.75 mm² CSA, 1 kV dc,</t>
  </si>
  <si>
    <t>181-2057</t>
  </si>
  <si>
    <t>Silicone Heater Mat, 180 W, 6 x 12in, 120 V</t>
  </si>
  <si>
    <t>183-975</t>
  </si>
  <si>
    <t>Impulse Bag Sealer Element</t>
  </si>
  <si>
    <t>184141231</t>
  </si>
  <si>
    <t>PLATINUM HD7-DX-56-26MX             230V</t>
  </si>
  <si>
    <t>186-1531</t>
  </si>
  <si>
    <t>PIN TOGGLE STEEL</t>
  </si>
  <si>
    <t>186-3616</t>
  </si>
  <si>
    <t>CONSUMABLE ADHESIVES</t>
  </si>
  <si>
    <t>SILVER LOADED EPOXY</t>
  </si>
  <si>
    <t>1865.71</t>
  </si>
  <si>
    <t>19002</t>
  </si>
  <si>
    <t>19101</t>
  </si>
  <si>
    <t>19102</t>
  </si>
  <si>
    <t>19103</t>
  </si>
  <si>
    <t>19104</t>
  </si>
  <si>
    <t>19106</t>
  </si>
  <si>
    <t>19108</t>
  </si>
  <si>
    <t>19109</t>
  </si>
  <si>
    <t>19324</t>
  </si>
  <si>
    <t>Calibration knob</t>
  </si>
  <si>
    <t>19375</t>
  </si>
  <si>
    <t>Use SP9277</t>
  </si>
  <si>
    <t>19381</t>
  </si>
  <si>
    <t>Piston assembly kit</t>
  </si>
  <si>
    <t>19382</t>
  </si>
  <si>
    <t>19383</t>
  </si>
  <si>
    <t>19384</t>
  </si>
  <si>
    <t>19385</t>
  </si>
  <si>
    <t>19386</t>
  </si>
  <si>
    <t>19388</t>
  </si>
  <si>
    <t>19389</t>
  </si>
  <si>
    <t>19402</t>
  </si>
  <si>
    <t>Ejector arbor</t>
  </si>
  <si>
    <t>19403</t>
  </si>
  <si>
    <t>Ejector arbor fixing kit</t>
  </si>
  <si>
    <t>19428</t>
  </si>
  <si>
    <t>19429</t>
  </si>
  <si>
    <t>19430</t>
  </si>
  <si>
    <t>19431</t>
  </si>
  <si>
    <t>19452</t>
  </si>
  <si>
    <t>19453</t>
  </si>
  <si>
    <t>19457</t>
  </si>
  <si>
    <t>19465</t>
  </si>
  <si>
    <t>Seal</t>
  </si>
  <si>
    <t>19466</t>
  </si>
  <si>
    <t>Ejector cap</t>
  </si>
  <si>
    <t>19467</t>
  </si>
  <si>
    <t>19476</t>
  </si>
  <si>
    <t>Filter</t>
  </si>
  <si>
    <t>19477</t>
  </si>
  <si>
    <t>19485</t>
  </si>
  <si>
    <t>Calibration key</t>
  </si>
  <si>
    <t>19521</t>
  </si>
  <si>
    <t>Shafts assembly</t>
  </si>
  <si>
    <t>19522</t>
  </si>
  <si>
    <t>19523</t>
  </si>
  <si>
    <t>19524</t>
  </si>
  <si>
    <t>19525</t>
  </si>
  <si>
    <t>19526</t>
  </si>
  <si>
    <t>19527</t>
  </si>
  <si>
    <t>19528</t>
  </si>
  <si>
    <t>19582</t>
  </si>
  <si>
    <t>Piston</t>
  </si>
  <si>
    <t>19625</t>
  </si>
  <si>
    <t>197-9503</t>
  </si>
  <si>
    <t>Schurter 10A Fuse Holder</t>
  </si>
  <si>
    <t>19-9383</t>
  </si>
  <si>
    <t>StarTech HDACMM50CM 500mm High Speed HDMI Cable &amp; Ethernet T</t>
  </si>
  <si>
    <t>2.01E+11</t>
  </si>
  <si>
    <t>200936426230</t>
  </si>
  <si>
    <t>ITLONLIN</t>
  </si>
  <si>
    <t>200mm IMPULSE SEALER HEAT WIRE ELEMENT &amp; TAPE x 6</t>
  </si>
  <si>
    <t>2011013014</t>
  </si>
  <si>
    <t xml:space="preserve"> Density Kit for 0.001g and NBL / EBL analytical balances</t>
  </si>
  <si>
    <t>202000001</t>
  </si>
  <si>
    <t>Weigh Below Hanger (factory fitted)</t>
  </si>
  <si>
    <t>2020013913</t>
  </si>
  <si>
    <t xml:space="preserve"> Pack of 5 In-Use Covers</t>
  </si>
  <si>
    <t>2020013914</t>
  </si>
  <si>
    <t xml:space="preserve"> Pack of 10 In-Use Covers</t>
  </si>
  <si>
    <t>2020013915</t>
  </si>
  <si>
    <t xml:space="preserve"> USB Option</t>
  </si>
  <si>
    <t>2020014062</t>
  </si>
  <si>
    <t xml:space="preserve"> In Use Cover (pack of 5)</t>
  </si>
  <si>
    <t>2020014063</t>
  </si>
  <si>
    <t xml:space="preserve"> In Use Cover (pack of 10)</t>
  </si>
  <si>
    <t>2050013351</t>
  </si>
  <si>
    <t>Indicator Stand</t>
  </si>
  <si>
    <t>20-6000-050</t>
  </si>
  <si>
    <t>ORDER CSL-TBEP 10XTBE Powder Sachet - Makes 5L/10X or 50L/1X</t>
  </si>
  <si>
    <t>20-6300-02</t>
  </si>
  <si>
    <t>Powdered 10X Tris Glycine - 2 Sachets</t>
  </si>
  <si>
    <t>20-6401-04</t>
  </si>
  <si>
    <t>Powdered 10X Tris Glycine SDS - 4 Sachets</t>
  </si>
  <si>
    <t>20-6401-10</t>
  </si>
  <si>
    <t>Powdered 10X Tris Glycine SDS - 2 sachets/tubs</t>
  </si>
  <si>
    <t>208-2464</t>
  </si>
  <si>
    <t>RS PRO Red Insulated Crimp Receptacle, 4.8 x 0.8mm, 0.5mm²</t>
  </si>
  <si>
    <t>20MMS1</t>
  </si>
  <si>
    <t>2030 X 1525 X 20MM CLEAR CAST</t>
  </si>
  <si>
    <t>210-3779</t>
  </si>
  <si>
    <t>Perforated Stainless steel sheet 1M x 500mm, 2mm Hole (Pk/2)</t>
  </si>
  <si>
    <t>21060-1</t>
  </si>
  <si>
    <t>Do not use Now supplied as part of CSL-SDCAB</t>
  </si>
  <si>
    <t>21060-4</t>
  </si>
  <si>
    <t>2112001</t>
  </si>
  <si>
    <t>1/8 Tee Female/Male/Female</t>
  </si>
  <si>
    <t>21688-1</t>
  </si>
  <si>
    <t>Do not use</t>
  </si>
  <si>
    <t>21688-4</t>
  </si>
  <si>
    <t>2170BLUE3MM</t>
  </si>
  <si>
    <t>THYSSENK</t>
  </si>
  <si>
    <t>2050 x 1525 x 3mm 2170 REPSOL BLUE TINT</t>
  </si>
  <si>
    <t>2170BLUE5MM</t>
  </si>
  <si>
    <t>2050 x 1525 x 5mm 2170 BLUE TINT</t>
  </si>
  <si>
    <t>21758</t>
  </si>
  <si>
    <t>218020</t>
  </si>
  <si>
    <t>USE DRAUGHTEXCLUDER</t>
  </si>
  <si>
    <t>21826-1</t>
  </si>
  <si>
    <t>SLS410-B/N/XZGL-410; FLEXI-1v 0.75 1000mm  RED</t>
  </si>
  <si>
    <t>21826-4</t>
  </si>
  <si>
    <t>SLS410-B/N/XZGL-410; FLEXI-1v 0.75 1000mm  BLACK</t>
  </si>
  <si>
    <t>22.1050</t>
  </si>
  <si>
    <t>Extended Thread M4 Gold Plug</t>
  </si>
  <si>
    <t>22.1053</t>
  </si>
  <si>
    <t>4mm gold plug</t>
  </si>
  <si>
    <t>22.1076</t>
  </si>
  <si>
    <t>4mm Nickel plated plug</t>
  </si>
  <si>
    <t>22.2661-21</t>
  </si>
  <si>
    <t>22.2661-22</t>
  </si>
  <si>
    <t>22.5163-BLACK</t>
  </si>
  <si>
    <t>ADAPTOR BLACK 4/4mm</t>
  </si>
  <si>
    <t>22.5163-RED</t>
  </si>
  <si>
    <t>ADAPTOR RED 4/4mm</t>
  </si>
  <si>
    <t>22-5242</t>
  </si>
  <si>
    <t>JST PHR-3 3 Pole Housing</t>
  </si>
  <si>
    <t>22-5254</t>
  </si>
  <si>
    <t>JST BPH-002T-P0.5S Loose Contact Pins</t>
  </si>
  <si>
    <t>23.3060-21</t>
  </si>
  <si>
    <t>SLB4-F6.3 SAFETY SCK BLACK</t>
  </si>
  <si>
    <t>23.3060-22</t>
  </si>
  <si>
    <t>SLB4-F6.3 SAFETY SCK RED</t>
  </si>
  <si>
    <t>233-455</t>
  </si>
  <si>
    <t>RS PRO Black Nylon Cable Tie, 100mm x 2.5 mm x 100</t>
  </si>
  <si>
    <t>24.0106-BLACK</t>
  </si>
  <si>
    <t>ADAPTOR BLACK 2/4mm</t>
  </si>
  <si>
    <t>24.0106-RED</t>
  </si>
  <si>
    <t>ADAPTOR RED 2/4mm</t>
  </si>
  <si>
    <t>24.0115-BLACK</t>
  </si>
  <si>
    <t>ADAPTOR BLACK 4/2mm</t>
  </si>
  <si>
    <t>24.0115-RED</t>
  </si>
  <si>
    <t>ADAPTOR RED 4/2mm</t>
  </si>
  <si>
    <t>24.602.1</t>
  </si>
  <si>
    <t>CHANGZHO</t>
  </si>
  <si>
    <t>4mm SAFETY SOCKET, RED</t>
  </si>
  <si>
    <t>24.602.2</t>
  </si>
  <si>
    <t>4mm SAFETY SOCKET, BLACK</t>
  </si>
  <si>
    <t>243115021</t>
  </si>
  <si>
    <t>BXT-F15.M   Transill. 312nm  4x8W   230V</t>
  </si>
  <si>
    <t>245122021</t>
  </si>
  <si>
    <t>STS-20.W/M  Transil. Wh.Light/312nm 230V</t>
  </si>
  <si>
    <t>245-629</t>
  </si>
  <si>
    <t>Silicone Heater Mat 100 W 100 x 150mm</t>
  </si>
  <si>
    <t>245-657</t>
  </si>
  <si>
    <t>Silicone Heater Mat, 200 W, 200 x 300mm, 240 V ac</t>
  </si>
  <si>
    <t>25MMS1</t>
  </si>
  <si>
    <t>2050 X 1500 X 25mm CLEAR CAST ACRYLIC</t>
  </si>
  <si>
    <t>261-103-341-000</t>
  </si>
  <si>
    <t>WAGO Connectors</t>
  </si>
  <si>
    <t>261-5547</t>
  </si>
  <si>
    <t>4MM BLACK CONNECTOR</t>
  </si>
  <si>
    <t>261-5553</t>
  </si>
  <si>
    <t>4MM RED CONNECTOR</t>
  </si>
  <si>
    <t>270-1569</t>
  </si>
  <si>
    <t>Use ALH/249</t>
  </si>
  <si>
    <t>278-398</t>
  </si>
  <si>
    <t>GLOVE BOX SPRING STEEL SLIDE LATCH</t>
  </si>
  <si>
    <t>27QB400250N</t>
  </si>
  <si>
    <t>DISCONTINUED - DO NOT USE RIVETS FOR BLOTTER CASSETTES</t>
  </si>
  <si>
    <t>28.414.G</t>
  </si>
  <si>
    <t>4mm BANANA PLUG, GOLD PLATED</t>
  </si>
  <si>
    <t>28.414.N</t>
  </si>
  <si>
    <t>4mm BANANA PLUG, NICKEL PLATED</t>
  </si>
  <si>
    <t>280126001</t>
  </si>
  <si>
    <t>UVIPURE BOX</t>
  </si>
  <si>
    <t>280126021</t>
  </si>
  <si>
    <t>26M UV Box, 21 x 26cm, 312nm</t>
  </si>
  <si>
    <t>280626101</t>
  </si>
  <si>
    <t>286-9334</t>
  </si>
  <si>
    <t>ELESAUKL</t>
  </si>
  <si>
    <t>30mm BLACK KNOB - M6 - 69844-C9</t>
  </si>
  <si>
    <t>287126021</t>
  </si>
  <si>
    <t>TFS-26.M   ALLIANCE UV Table        230V</t>
  </si>
  <si>
    <t>287-7262</t>
  </si>
  <si>
    <t>Illuminated Single Rocker Switch Panel Mount</t>
  </si>
  <si>
    <t>287-7363</t>
  </si>
  <si>
    <t>DPDT ROCKER SWITCH</t>
  </si>
  <si>
    <t>288126021</t>
  </si>
  <si>
    <t>TCF-26.M   ALLIANCE UV Table        230V</t>
  </si>
  <si>
    <t>288-9596</t>
  </si>
  <si>
    <t>RATCHET RIVET</t>
  </si>
  <si>
    <t>29019</t>
  </si>
  <si>
    <t>Piston grease 10A(15X3X)</t>
  </si>
  <si>
    <t>29021</t>
  </si>
  <si>
    <t>29024</t>
  </si>
  <si>
    <t>29025</t>
  </si>
  <si>
    <t>29026</t>
  </si>
  <si>
    <t>29027</t>
  </si>
  <si>
    <t>29054</t>
  </si>
  <si>
    <t>Pipette holder</t>
  </si>
  <si>
    <t>29300</t>
  </si>
  <si>
    <t>29304</t>
  </si>
  <si>
    <t>29306</t>
  </si>
  <si>
    <t>Piston spring kit</t>
  </si>
  <si>
    <t>293-2016</t>
  </si>
  <si>
    <t>Clear PVC Hose ID 8mm x OD 11mm,25m - DISCONTINUED</t>
  </si>
  <si>
    <t>29321</t>
  </si>
  <si>
    <t>29406</t>
  </si>
  <si>
    <t>Shaft nut</t>
  </si>
  <si>
    <t>29412</t>
  </si>
  <si>
    <t>294-6992</t>
  </si>
  <si>
    <t>Chassis mount DC power skt,1.4mm 2A 18V</t>
  </si>
  <si>
    <t>294-7024</t>
  </si>
  <si>
    <t>Cable mount DC power plug,1.4mm 2A 18V</t>
  </si>
  <si>
    <t>29513</t>
  </si>
  <si>
    <t>Manifold housing nut set</t>
  </si>
  <si>
    <t>29519</t>
  </si>
  <si>
    <t>Manifold housing w/Ejector</t>
  </si>
  <si>
    <t>29520</t>
  </si>
  <si>
    <t>29521</t>
  </si>
  <si>
    <t>29522</t>
  </si>
  <si>
    <t>29532</t>
  </si>
  <si>
    <t>29533</t>
  </si>
  <si>
    <t>29534</t>
  </si>
  <si>
    <t>29544</t>
  </si>
  <si>
    <t>Ejector</t>
  </si>
  <si>
    <t>29545</t>
  </si>
  <si>
    <t>29546</t>
  </si>
  <si>
    <t>29547</t>
  </si>
  <si>
    <t>295-8737</t>
  </si>
  <si>
    <t>IEC INLET SOCKET</t>
  </si>
  <si>
    <t>2DPTE</t>
  </si>
  <si>
    <t>253 x 303 x 1mm PLATINISED TITANIUM ELECTRODE</t>
  </si>
  <si>
    <t>2MMCXTS1</t>
  </si>
  <si>
    <t>2MM CLEAR XT 2050 X 1525</t>
  </si>
  <si>
    <t>2MMXTLS1</t>
  </si>
  <si>
    <t>1200 X 900 X 2MM CLEAR XT</t>
  </si>
  <si>
    <t>2-SDW</t>
  </si>
  <si>
    <t>Closed end Splice 1.5-3.0mm, insulated 16-14 AWG</t>
  </si>
  <si>
    <t>300000</t>
  </si>
  <si>
    <t>3002014371</t>
  </si>
  <si>
    <t>Hard Carry Case</t>
  </si>
  <si>
    <t>300-692-1000</t>
  </si>
  <si>
    <t>300-692-500</t>
  </si>
  <si>
    <t>301007078</t>
  </si>
  <si>
    <t>Dust Cover</t>
  </si>
  <si>
    <t>301200002</t>
  </si>
  <si>
    <t>In-Use Cover</t>
  </si>
  <si>
    <t>3012013012</t>
  </si>
  <si>
    <t>In use cover for 400 x 300mm pan</t>
  </si>
  <si>
    <t>3012014259</t>
  </si>
  <si>
    <t>In Use Cover</t>
  </si>
  <si>
    <t>301208188</t>
  </si>
  <si>
    <t>In-use Cover</t>
  </si>
  <si>
    <t>3012313007</t>
  </si>
  <si>
    <t xml:space="preserve"> Dust Cover for 0.1mg balances</t>
  </si>
  <si>
    <t>3012313008</t>
  </si>
  <si>
    <t>Dust Cover for 0.001g to 0.1g balances upto 8200g</t>
  </si>
  <si>
    <t>3012313009</t>
  </si>
  <si>
    <t>In use cover for 0.0001g balances</t>
  </si>
  <si>
    <t>3012313010</t>
  </si>
  <si>
    <t xml:space="preserve"> In use cover for 0.001g balances</t>
  </si>
  <si>
    <t>3012313011</t>
  </si>
  <si>
    <t>In use cover for 0.01g and 0.1g balances upto 8200g</t>
  </si>
  <si>
    <t>3012313012</t>
  </si>
  <si>
    <t xml:space="preserve"> In use cover for 0.1g balances 12000g and more</t>
  </si>
  <si>
    <t>3014011014</t>
  </si>
  <si>
    <t>RS-232 to PC Cable</t>
  </si>
  <si>
    <t>3014013041</t>
  </si>
  <si>
    <t>Security cable</t>
  </si>
  <si>
    <t>301486095</t>
  </si>
  <si>
    <t>LCD DISPLAY FOR PGW603i PRECISION BALANCE</t>
  </si>
  <si>
    <t>302000001</t>
  </si>
  <si>
    <t>Hard Carry Case with Lock</t>
  </si>
  <si>
    <t>302013912</t>
  </si>
  <si>
    <t xml:space="preserve"> Hard Carry Case</t>
  </si>
  <si>
    <t>3021210953</t>
  </si>
  <si>
    <t>– weigh below hook for 0.1mg and 0.001g models  </t>
  </si>
  <si>
    <t>302126013</t>
  </si>
  <si>
    <t>Weigh Below hook for 400mm x 300mm pan</t>
  </si>
  <si>
    <t>3022013911</t>
  </si>
  <si>
    <t xml:space="preserve"> In use cover</t>
  </si>
  <si>
    <t>3022014061</t>
  </si>
  <si>
    <t xml:space="preserve"> In Use Cover</t>
  </si>
  <si>
    <t>302205006</t>
  </si>
  <si>
    <t>302205006I</t>
  </si>
  <si>
    <t>30-30-01DB</t>
  </si>
  <si>
    <t>ETHIDIUM BROMIDE SOLUTION 10mg/ml</t>
  </si>
  <si>
    <t>303147959</t>
  </si>
  <si>
    <t xml:space="preserve"> Vegetable Scoop (complete with fitting to scale)</t>
  </si>
  <si>
    <t>303147960</t>
  </si>
  <si>
    <t>Confectionery Scoop (complete with fitting to scale)</t>
  </si>
  <si>
    <t>303149759</t>
  </si>
  <si>
    <t>Vegetable Scoop  (complete with fitting to scales)</t>
  </si>
  <si>
    <t>303149760</t>
  </si>
  <si>
    <t>Confectionery Scoop (complete with fitting to scales)</t>
  </si>
  <si>
    <t>303149761</t>
  </si>
  <si>
    <t xml:space="preserve"> Fish Scoop (complete with fitting to scales)</t>
  </si>
  <si>
    <t>303200002</t>
  </si>
  <si>
    <t xml:space="preserve"> In-use Cover pack of 10</t>
  </si>
  <si>
    <t>303200003</t>
  </si>
  <si>
    <t>In-use Cover pack of 20</t>
  </si>
  <si>
    <t>3034013767</t>
  </si>
  <si>
    <t>Power Adaptor 12v</t>
  </si>
  <si>
    <t>3052010526</t>
  </si>
  <si>
    <t>3070013622</t>
  </si>
  <si>
    <t>PMB glass fibre pads (pack of 200)</t>
  </si>
  <si>
    <t>307140001</t>
  </si>
  <si>
    <t>Disposable Aluminium Sample Pans (Pack of 250)</t>
  </si>
  <si>
    <t>3074010266</t>
  </si>
  <si>
    <t>3074010267</t>
  </si>
  <si>
    <t xml:space="preserve"> USB Cable</t>
  </si>
  <si>
    <t>3074010507</t>
  </si>
  <si>
    <t>RS-232 to USB adapter</t>
  </si>
  <si>
    <t>308002042</t>
  </si>
  <si>
    <t>308232030</t>
  </si>
  <si>
    <t>308232033</t>
  </si>
  <si>
    <t>308232034</t>
  </si>
  <si>
    <t>In-Use Cover pack of 5</t>
  </si>
  <si>
    <t>308232035</t>
  </si>
  <si>
    <t>In-Use Cover pack of 10</t>
  </si>
  <si>
    <t>308232036</t>
  </si>
  <si>
    <t>308232037</t>
  </si>
  <si>
    <t>30GN25</t>
  </si>
  <si>
    <t>Glass neutral filter, 3.0D, 25mm diameter xx 2.9mm</t>
  </si>
  <si>
    <t>3126011263</t>
  </si>
  <si>
    <t xml:space="preserve"> ATP Thermal Printer Paper</t>
  </si>
  <si>
    <t>3126011281</t>
  </si>
  <si>
    <t xml:space="preserve"> ATP Thermal Printer Paper (pack of 10)</t>
  </si>
  <si>
    <t>3126014659</t>
  </si>
  <si>
    <t>Printer Roll 57mm</t>
  </si>
  <si>
    <t>3126014660</t>
  </si>
  <si>
    <t>Printer roll 57mm (pack of 10)</t>
  </si>
  <si>
    <t>3134012936</t>
  </si>
  <si>
    <t>RS-232 Cable (to 9 pin connector 1.5m factory fitted)</t>
  </si>
  <si>
    <t>313956</t>
  </si>
  <si>
    <t>SOCKET, PANEL 3 WAY</t>
  </si>
  <si>
    <t>3183Y0.75W050</t>
  </si>
  <si>
    <t>3183y 0.75mm white 50m Reel&gt;</t>
  </si>
  <si>
    <t>3184Y0.75W050</t>
  </si>
  <si>
    <t>3184Y - 0.75mm white 50m Reel</t>
  </si>
  <si>
    <t>319-944</t>
  </si>
  <si>
    <t>DISCONTINUED - NOW USING 319-950 - HB610VBAAD</t>
  </si>
  <si>
    <t>319-950</t>
  </si>
  <si>
    <t xml:space="preserve"> 319-950 - H8610VBAAP</t>
  </si>
  <si>
    <t>321000-TANK</t>
  </si>
  <si>
    <t>TANK FOR 321000</t>
  </si>
  <si>
    <t>33060</t>
  </si>
  <si>
    <t>1111A-6 Belin 33060 - 6mm dia, 6mm shk, 15mm cut</t>
  </si>
  <si>
    <t>33080</t>
  </si>
  <si>
    <t>1111A-8 Belin 33080 - 8mm dia, 8mm shk, 20mm cut</t>
  </si>
  <si>
    <t>331-528A</t>
  </si>
  <si>
    <t>Honeywell 15 A Thermostat, Opens at+90°C</t>
  </si>
  <si>
    <t>332-470</t>
  </si>
  <si>
    <t>Voltage selector</t>
  </si>
  <si>
    <t>339-308</t>
  </si>
  <si>
    <t>Honeywell SPST NC 15 A Bi-Metallic Thermostat</t>
  </si>
  <si>
    <t>341100651</t>
  </si>
  <si>
    <t>LF-206.LS    Lamp 365/254nm 1x6W 230V EU</t>
  </si>
  <si>
    <t>341110</t>
  </si>
  <si>
    <t>352-1803</t>
  </si>
  <si>
    <t>C14 IEC PLUG</t>
  </si>
  <si>
    <t>354-565</t>
  </si>
  <si>
    <t>HYDRALEC</t>
  </si>
  <si>
    <t>RUN BACK MECHANICAL TIMER 0-120MINS</t>
  </si>
  <si>
    <t>355070</t>
  </si>
  <si>
    <t>356-454</t>
  </si>
  <si>
    <t>0.75mm Blue Cable</t>
  </si>
  <si>
    <t>356-460</t>
  </si>
  <si>
    <t>Use TR0.75BR100</t>
  </si>
  <si>
    <t>359-380</t>
  </si>
  <si>
    <t>0.75mm Earth Cable - USE 180-5930</t>
  </si>
  <si>
    <t>365-8450</t>
  </si>
  <si>
    <t>BLACK WATER TIGHT CABLE GLAND</t>
  </si>
  <si>
    <t>368-2920</t>
  </si>
  <si>
    <t>STAINLESS STEEL CATCH (FOR TCDB LIDS)</t>
  </si>
  <si>
    <t>370601</t>
  </si>
  <si>
    <t>KIT FOR 100 SPE ON AGAROSE GELS</t>
  </si>
  <si>
    <t>373601</t>
  </si>
  <si>
    <t>KIT FOR 100 A.L.C HB-ELPHOS ON AGAROSE GEL</t>
  </si>
  <si>
    <t>375-05231-01</t>
  </si>
  <si>
    <t>GBox UV SHIELD FRONT</t>
  </si>
  <si>
    <t>375-05232-01</t>
  </si>
  <si>
    <t>GBox XL UV SHIELD FRONT</t>
  </si>
  <si>
    <t>375-05233-00</t>
  </si>
  <si>
    <t>GBox UV SHIELD BASE 10mm</t>
  </si>
  <si>
    <t>375-40001-00</t>
  </si>
  <si>
    <t>UV Blocking Screen Clear</t>
  </si>
  <si>
    <t>377-9765</t>
  </si>
  <si>
    <t>Illuminated Green Single Rocker Switch Panel Mount</t>
  </si>
  <si>
    <t>386A002</t>
  </si>
  <si>
    <t>386A002 DISPLAY WINDOW</t>
  </si>
  <si>
    <t>39402</t>
  </si>
  <si>
    <t>PACKAGING MATERIALS - ALL</t>
  </si>
  <si>
    <t>Instapak 38 x 46cm - Pk/180</t>
  </si>
  <si>
    <t>395-9078</t>
  </si>
  <si>
    <t>BRIDGE RECTIFIER</t>
  </si>
  <si>
    <t>397-4897</t>
  </si>
  <si>
    <t>RUBBER SUCTION CUPS</t>
  </si>
  <si>
    <t>399992211</t>
  </si>
  <si>
    <t>CHROMA MINI-RGB-5 Epi-illumination device</t>
  </si>
  <si>
    <t>3MCLEANWIPES</t>
  </si>
  <si>
    <t>CASTLEPA</t>
  </si>
  <si>
    <t>3M CLEANING APPLICATOR WIPES</t>
  </si>
  <si>
    <t>3MMOPALPC</t>
  </si>
  <si>
    <t>3MMRED57670</t>
  </si>
  <si>
    <t>3MMS1</t>
  </si>
  <si>
    <t>2000 x 1500 x 3mm CLEAR CAST</t>
  </si>
  <si>
    <t>3MMS1CAST</t>
  </si>
  <si>
    <t>2030 X 1525 X 3MM CLEAR CAST ACRYLIC</t>
  </si>
  <si>
    <t>3MMUVBLOCKING</t>
  </si>
  <si>
    <t>3MMXTLS1</t>
  </si>
  <si>
    <t>2550 x 2050 x 3mm cut into 3 x 1200 x 900 x 3mm CLEAR XT</t>
  </si>
  <si>
    <t>3MVHBSURFACECLEANER</t>
  </si>
  <si>
    <t>3M VHB Surface Cleaner</t>
  </si>
  <si>
    <t>3T50</t>
  </si>
  <si>
    <t>ORANGE FOR RVLID PERSPEX 84453  - 3mm X 3050mm X  2030mm</t>
  </si>
  <si>
    <t>4000015670</t>
  </si>
  <si>
    <t>LABELS - ALL VERSIONS</t>
  </si>
  <si>
    <t>Pack of 10 Label rolls (PTT only)</t>
  </si>
  <si>
    <t>400005615</t>
  </si>
  <si>
    <t>1 roll of 800 labels (PTT only)</t>
  </si>
  <si>
    <t>40-1900-10</t>
  </si>
  <si>
    <t>404-534</t>
  </si>
  <si>
    <t>RS PRO Blue Nylon Cable Tie, 200mm x 3.6 mm x 100</t>
  </si>
  <si>
    <t>409-2902</t>
  </si>
  <si>
    <t>Static Relay GNA5-25A</t>
  </si>
  <si>
    <t>412101551</t>
  </si>
  <si>
    <t>Set of 2 x 254 &amp; 2 x 365 CV-415 UV Tubes</t>
  </si>
  <si>
    <t>412141501</t>
  </si>
  <si>
    <t>CV-415 Multichannel UV darkroom</t>
  </si>
  <si>
    <t>427512</t>
  </si>
  <si>
    <t>438-9903</t>
  </si>
  <si>
    <t>STAY PUT HINGE - BLACK</t>
  </si>
  <si>
    <t>4401REDTINT</t>
  </si>
  <si>
    <t>RED TINT - 2000 X 1500 X 5MM</t>
  </si>
  <si>
    <t>4401REDTINT3MM</t>
  </si>
  <si>
    <t>RED TINT - 2000 X 1500 X 3MM</t>
  </si>
  <si>
    <t>441000601</t>
  </si>
  <si>
    <t>CV-006       Chromato-cabinet</t>
  </si>
  <si>
    <t>4420</t>
  </si>
  <si>
    <t>CENTURIO</t>
  </si>
  <si>
    <t>Cytology Rotor 4 place complete</t>
  </si>
  <si>
    <t>442141561</t>
  </si>
  <si>
    <t>CV-415.LM    Chrom-cabinet 365/312  230V</t>
  </si>
  <si>
    <t>442-2820</t>
  </si>
  <si>
    <t>Fluorescent T5 Lamp Holder Snap-Fit - pack of 10</t>
  </si>
  <si>
    <t>4430</t>
  </si>
  <si>
    <t>Cytology Rotor 8 Place Complete</t>
  </si>
  <si>
    <t>445-4287</t>
  </si>
  <si>
    <t>LATCH, FLIPPER, NYLON 66, BLACK</t>
  </si>
  <si>
    <t>4460</t>
  </si>
  <si>
    <t>Cytology Rotor 12 place complete</t>
  </si>
  <si>
    <t>455-093</t>
  </si>
  <si>
    <t>Panel Mount XLR Connector, Male, 3 Way, Silver over Nickel P</t>
  </si>
  <si>
    <t>461-0538</t>
  </si>
  <si>
    <t>HDPE round bottle with wide neck,250ml x 10</t>
  </si>
  <si>
    <t>462074</t>
  </si>
  <si>
    <t>FEMALE BLACK PLASTIC M6 THREAD</t>
  </si>
  <si>
    <t>462240</t>
  </si>
  <si>
    <t>STANDARD PULL HANDLES - 93.5MM WIDE</t>
  </si>
  <si>
    <t>468-0076</t>
  </si>
  <si>
    <t xml:space="preserve"> M6 x 16mm Hex Socket Cap Screw Black, Self-Colour Steel</t>
  </si>
  <si>
    <t>468334</t>
  </si>
  <si>
    <t>Quarter Turn Latch with Wing Knob (black)</t>
  </si>
  <si>
    <t>468-5554</t>
  </si>
  <si>
    <t>469.167</t>
  </si>
  <si>
    <t>LYRECOUK</t>
  </si>
  <si>
    <t>Lyreco White A4 Paper 80gsm - Non-Stop Box of 2500 Unwrapped</t>
  </si>
  <si>
    <t>475-002</t>
  </si>
  <si>
    <t>MAKE TO ORDER - REQUOTE SEE AC</t>
  </si>
  <si>
    <t>481-639</t>
  </si>
  <si>
    <t>10 µL Gel Load Tips, Round, 0.57mm, Racked</t>
  </si>
  <si>
    <t>10 µL Gel Load Tips, Flat, 0.37mm, Racked</t>
  </si>
  <si>
    <t>10 µL Gel Load Tips, Flat, 0.17mm, Racked</t>
  </si>
  <si>
    <t>10 µL Gel Load Tips, Round, 0.57mm, Sterile, Racked</t>
  </si>
  <si>
    <t>10 µL Gel Load Tips, Flat, 0.37mm, Sterile, Racked</t>
  </si>
  <si>
    <t>10 µL Gel Load Tips, Flat, 0.17mm, Sterile, Racked</t>
  </si>
  <si>
    <t>4817-SF</t>
  </si>
  <si>
    <t>10 µL Gel Load Filter Tips, Round, 0.57mm, Sterile, Racked</t>
  </si>
  <si>
    <t>200 µL Gel Load Tips, Round, 0.57mm, Racked</t>
  </si>
  <si>
    <t>200 µL Gel Load Tips, Flat, 0.37mm, Racked</t>
  </si>
  <si>
    <t>200 µL Gel Load Tips, Flat, 0.17mm, Racked</t>
  </si>
  <si>
    <t>200 µL Gel Load Tips, Round, 0.57mm, Sterile, Racked</t>
  </si>
  <si>
    <t>200 µL Gel Load Tips, Flat, 0.37mm, Sterile, Racked</t>
  </si>
  <si>
    <t>200 µL Gel Load Tips, Flat, 0.17mm, Sterile, Racked</t>
  </si>
  <si>
    <t>4840-00</t>
  </si>
  <si>
    <t>200 µL Gel Load Tips, Short, Round, 0.57mm, Stepped, Bulk</t>
  </si>
  <si>
    <t>4847-AF</t>
  </si>
  <si>
    <t>20 µL Gel Load Filter Tips, Short, 0.57mm, Sterile Racked</t>
  </si>
  <si>
    <t>4847-BF</t>
  </si>
  <si>
    <t>100 µL Gel Load Filter Tips, Short, 0.57mm, Sterile Racked</t>
  </si>
  <si>
    <t>4847-S0</t>
  </si>
  <si>
    <t>200 µL Gel Load Tips, Short, Round, 0.57mm, Sterile, Racked</t>
  </si>
  <si>
    <t>486-303</t>
  </si>
  <si>
    <t>3way reverse configuration cable plug,3A</t>
  </si>
  <si>
    <t>486-319</t>
  </si>
  <si>
    <t>USE 313956</t>
  </si>
  <si>
    <t>499-0525</t>
  </si>
  <si>
    <t>Celduc 25 A Solid State Relay, Zero Crossing, Chassis Mount,</t>
  </si>
  <si>
    <t>4MMS1</t>
  </si>
  <si>
    <t>2050 X 1525 X 4MM CLEAR CAST ACRYLIC</t>
  </si>
  <si>
    <t>4MMXTLS1</t>
  </si>
  <si>
    <t>1200 X 900 X 4MM CLEAR XT</t>
  </si>
  <si>
    <t>504-183</t>
  </si>
  <si>
    <t>STEP UP TRANSFORMER</t>
  </si>
  <si>
    <t>50M030050P008</t>
  </si>
  <si>
    <t>M3 X 8mm PAN PHILLIPS NYLON</t>
  </si>
  <si>
    <t>50M030050P010</t>
  </si>
  <si>
    <t>M3 x 10 PHILLIPS PAN HEAD NYLON SCREWS</t>
  </si>
  <si>
    <t>50M030050P012</t>
  </si>
  <si>
    <t>M3x12 Pozi Pan Head Machine Screw</t>
  </si>
  <si>
    <t>50M030050T006</t>
  </si>
  <si>
    <t>KNURLED HEAD M3 X 6mm SCREW</t>
  </si>
  <si>
    <t>50M040070D010</t>
  </si>
  <si>
    <t>M4 X 10 NYLON PAN HEAD SCREWS</t>
  </si>
  <si>
    <t>50M040070D012</t>
  </si>
  <si>
    <t>M4 x 12mm cheese head nylon screw</t>
  </si>
  <si>
    <t>50M040070I010</t>
  </si>
  <si>
    <t>M4x10 C/SUNK POZI NYLON SCREW</t>
  </si>
  <si>
    <t>50M040070I016</t>
  </si>
  <si>
    <t>M4 X 16 C/SUNK POZI NYLON SCREW</t>
  </si>
  <si>
    <t>50M040070N012</t>
  </si>
  <si>
    <t>M4 x 12mm Pan Head Screw</t>
  </si>
  <si>
    <t>50M050080P006</t>
  </si>
  <si>
    <t>pozi panhead screws for VS10BI's (bag of 1000)</t>
  </si>
  <si>
    <t>50M050080P008</t>
  </si>
  <si>
    <t>M5 X 8mm Pozi Panhead Screws</t>
  </si>
  <si>
    <t>50M050080P010</t>
  </si>
  <si>
    <t>M5x10 Pozi Pan Head Screws</t>
  </si>
  <si>
    <t>50M050080P020</t>
  </si>
  <si>
    <t>M5x20 Pozi Pan Head Screws</t>
  </si>
  <si>
    <t>50M050080R020</t>
  </si>
  <si>
    <t>M5 x 20mm slotted grubscrew</t>
  </si>
  <si>
    <t>50M060100D008</t>
  </si>
  <si>
    <t>CHEESE HEAD SCREW M6 X 8mm</t>
  </si>
  <si>
    <t>50M060100D016</t>
  </si>
  <si>
    <t>CHEESE HEAD SCREW M6 X 16mm</t>
  </si>
  <si>
    <t>50M060100I012</t>
  </si>
  <si>
    <t>M6x12 C/S Phillips Head Nylon Screw</t>
  </si>
  <si>
    <t>50M060100I020</t>
  </si>
  <si>
    <t>Flat Phillips Machine Screw M6x20mm length nat Nylon</t>
  </si>
  <si>
    <t>50M060100P016</t>
  </si>
  <si>
    <t>NYLON POSI-PAN HEAD M6 X 16MM</t>
  </si>
  <si>
    <t>50M060100T020</t>
  </si>
  <si>
    <t>6mm KNURLED HEAD SCREW 20mm LONG</t>
  </si>
  <si>
    <t>50MO60100P016</t>
  </si>
  <si>
    <t>512-581</t>
  </si>
  <si>
    <t>Fan Cover - 120mm Push on</t>
  </si>
  <si>
    <t>51970/12MM</t>
  </si>
  <si>
    <t>51970/19MM</t>
  </si>
  <si>
    <t>521-930</t>
  </si>
  <si>
    <t>Green Switch</t>
  </si>
  <si>
    <t>526-038</t>
  </si>
  <si>
    <t>526-048</t>
  </si>
  <si>
    <t>DISCCONYINUED</t>
  </si>
  <si>
    <t>530-8955</t>
  </si>
  <si>
    <t>Magnetic Reed Switch Flange Mount, 19 mm For DGGE</t>
  </si>
  <si>
    <t>534-250</t>
  </si>
  <si>
    <t>RS PRO Insulated Crimp Spade Connector, 0.5mm² to 1.5mm² red</t>
  </si>
  <si>
    <t>534-351</t>
  </si>
  <si>
    <t>RS Pro Red Insulated Crimp Receptacle 6.3 x 0.8mm</t>
  </si>
  <si>
    <t>534-705</t>
  </si>
  <si>
    <t>RS Pro Blue Insulated Crimp Receptacle -  6.3 x 0.8mm</t>
  </si>
  <si>
    <t>536-1748</t>
  </si>
  <si>
    <t>Magnet For Magnetic Reed Switch For DGGE</t>
  </si>
  <si>
    <t>539-2168</t>
  </si>
  <si>
    <t>3 way mains skt panel mount</t>
  </si>
  <si>
    <t>5411</t>
  </si>
  <si>
    <t>Charging stand</t>
  </si>
  <si>
    <t>541-4347</t>
  </si>
  <si>
    <t>0.5A 20mm FUSE (PACK/10)</t>
  </si>
  <si>
    <t>544-0318</t>
  </si>
  <si>
    <t>110 Volt Fan</t>
  </si>
  <si>
    <t>544-0699</t>
  </si>
  <si>
    <t>544-1147</t>
  </si>
  <si>
    <t>240v Fan used on FHS units</t>
  </si>
  <si>
    <t>555-266</t>
  </si>
  <si>
    <t>MBO 1mm Wire Lead Free Solder, +217°C Melting Point</t>
  </si>
  <si>
    <t>555-392</t>
  </si>
  <si>
    <t>TEMPERATURE STRIPS 37-65 DEGREES - PK/10</t>
  </si>
  <si>
    <t>562-968</t>
  </si>
  <si>
    <t>Polyco Knitted Stockinette Polycotton General Gloves x 5</t>
  </si>
  <si>
    <t>563-558</t>
  </si>
  <si>
    <t>1A Glass Cartridge Fuse, 5 x 20mm, Speed T</t>
  </si>
  <si>
    <t>563-605</t>
  </si>
  <si>
    <t>RS PRO, 1A Ceramic Cartridge Fuse, 5 x 20mm, - pack of 10</t>
  </si>
  <si>
    <t>563-722</t>
  </si>
  <si>
    <t>2Amp - 250V FUSE - 10/PACK</t>
  </si>
  <si>
    <t>567-963</t>
  </si>
  <si>
    <t>EPDM SEALING STRIP 10M X 12MM WIDE</t>
  </si>
  <si>
    <t>576-181</t>
  </si>
  <si>
    <t>RED NEON PANEL MOUNT INDICATOR</t>
  </si>
  <si>
    <t>583-145</t>
  </si>
  <si>
    <t>ENCLOSURE. POLYSTYRENE, GREY 189 X 110 X 97mm</t>
  </si>
  <si>
    <t>58MMEXT</t>
  </si>
  <si>
    <t>58mm Extension Tube/Spacer 19mm Deep</t>
  </si>
  <si>
    <t>58MMLENSEADAPTOR</t>
  </si>
  <si>
    <t>Use 58MMEXT</t>
  </si>
  <si>
    <t>59135-020</t>
  </si>
  <si>
    <t>Reed Switch, 59135 Series, Flange Mount, 19 mm - 1608133</t>
  </si>
  <si>
    <t>5AFUSES20MM</t>
  </si>
  <si>
    <t>5X20mm Cartridge Fuse</t>
  </si>
  <si>
    <t>5MMS1</t>
  </si>
  <si>
    <t>2000 X 1500 X 5MM CLEAR XT</t>
  </si>
  <si>
    <t>5MMS1CAST</t>
  </si>
  <si>
    <t>2030 X 1525 X 5MM CLEAR CAST</t>
  </si>
  <si>
    <t>5MMS2</t>
  </si>
  <si>
    <t>5MMWCS2</t>
  </si>
  <si>
    <t>5MMWXTLS1</t>
  </si>
  <si>
    <t>1200 X 900 X 5MM WHITE XT</t>
  </si>
  <si>
    <t>5MMXTLS1</t>
  </si>
  <si>
    <t>1200 X 900 X 5MM CLEAR XT</t>
  </si>
  <si>
    <t>6000002028</t>
  </si>
  <si>
    <t xml:space="preserve"> Adam DU data collection program</t>
  </si>
  <si>
    <t>600002028</t>
  </si>
  <si>
    <t>AdamDU Data Collection Program</t>
  </si>
  <si>
    <t>611002</t>
  </si>
  <si>
    <t>Ins Term Ring Red 1.5mm IR1.5M4 4 (100 off)</t>
  </si>
  <si>
    <t>611-0030</t>
  </si>
  <si>
    <t>RS, 15A Glass Cartridge Fuse, 5 x 20mm, Speed T</t>
  </si>
  <si>
    <t>611020</t>
  </si>
  <si>
    <t>IPO1.5 Ins Term Push On Red 1.5mm (100 off)</t>
  </si>
  <si>
    <t>619-1720</t>
  </si>
  <si>
    <t>EPDM SELF ADHESIVE STRIP 10 X 3mm THICK (10m LONG)</t>
  </si>
  <si>
    <t>619-1770</t>
  </si>
  <si>
    <t>EPDM Sealing Tape 20x10x3 - NO LONGER USE DO NOT ORDER</t>
  </si>
  <si>
    <t>628-7118</t>
  </si>
  <si>
    <t>Mono 90 deg jack plug assembly,3.5mm (PSG03699)</t>
  </si>
  <si>
    <t>650002</t>
  </si>
  <si>
    <t>CABLE TIES - 2.5 100MM X 2.5MM BLACK - PACK 100</t>
  </si>
  <si>
    <t>650018</t>
  </si>
  <si>
    <t>CABLE TIE MOUNTS 20 X 20MM - BLACK - PACK 100</t>
  </si>
  <si>
    <t>66.9011-10021</t>
  </si>
  <si>
    <t>4mm safety test lead 100cm black</t>
  </si>
  <si>
    <t>66.9011-10022</t>
  </si>
  <si>
    <t>4mm safety test lead 100cm red</t>
  </si>
  <si>
    <t>66.9425-150-21</t>
  </si>
  <si>
    <t>XHM-5000 5KV LEAD BLACK - 1.5m</t>
  </si>
  <si>
    <t>66.9425-150-22</t>
  </si>
  <si>
    <t>XHM-5000 5KV LEAD RED - 1.5m</t>
  </si>
  <si>
    <t>6600GREEN3MM</t>
  </si>
  <si>
    <t>6600 PERSPEX GREEN 2030 X 1525 X 3mm CAST</t>
  </si>
  <si>
    <t>6600GREEN5MM</t>
  </si>
  <si>
    <t>6600 PERSPEX GREEN 2030 X 1525 X 5mm CAST</t>
  </si>
  <si>
    <t>668-1245</t>
  </si>
  <si>
    <t>RS PRO Braided Fibreglass Natural Cable Sleeve, 6mm Dia x 5m</t>
  </si>
  <si>
    <t>668-6017</t>
  </si>
  <si>
    <t>Fuse 10A Anti Surge T LBC 5 x 20mm</t>
  </si>
  <si>
    <t>668-6095</t>
  </si>
  <si>
    <t>Fuse 15A Anti Surge T LBC 5 x 20mm</t>
  </si>
  <si>
    <t>669-4654</t>
  </si>
  <si>
    <t>RS Pro M12 Cable Gland With Locknut, Nylon, IP68 x 5</t>
  </si>
  <si>
    <t>682-6845</t>
  </si>
  <si>
    <t>Spiral Cable Wrap, I.D 4mm 20mm polyethylene (PE)</t>
  </si>
  <si>
    <t>687-219</t>
  </si>
  <si>
    <t>SPRING LOADED CATCH</t>
  </si>
  <si>
    <t>6F22R/1BP</t>
  </si>
  <si>
    <t>9volt PP3 Battery For CSL-HBSET</t>
  </si>
  <si>
    <t>6MMS1CAST</t>
  </si>
  <si>
    <t>2030 x 1500 x 6mm CLEAR CAST ACRYLIC</t>
  </si>
  <si>
    <t>700100007</t>
  </si>
  <si>
    <t>F1 100g Calibration Weight for HCB 153</t>
  </si>
  <si>
    <t>700100008</t>
  </si>
  <si>
    <t>F1 500g Calibration Weight for  SPB723 models</t>
  </si>
  <si>
    <t>700100009</t>
  </si>
  <si>
    <t xml:space="preserve"> F1 1kg Calibration Weight for HCB 1502</t>
  </si>
  <si>
    <t>700100010</t>
  </si>
  <si>
    <t>F1 2kg Calibration Weight for HCB 3001</t>
  </si>
  <si>
    <t>700100012</t>
  </si>
  <si>
    <t>F1 200g Calibration Weight for PMB 202</t>
  </si>
  <si>
    <t>700100013</t>
  </si>
  <si>
    <t xml:space="preserve"> F1 5kg  Calibration Weight for HCB 6001</t>
  </si>
  <si>
    <t>700100014</t>
  </si>
  <si>
    <t>F1 50g Calibration Weight for PMB 53</t>
  </si>
  <si>
    <t>700100022</t>
  </si>
  <si>
    <t>E2 100g Calibration Weight</t>
  </si>
  <si>
    <t>700100023</t>
  </si>
  <si>
    <t>E2 200g Calibration Weight</t>
  </si>
  <si>
    <t>700100027</t>
  </si>
  <si>
    <t>F1 100g Calibration Weight</t>
  </si>
  <si>
    <t>700100029</t>
  </si>
  <si>
    <t>M1 1kg Calibration Weight</t>
  </si>
  <si>
    <t>700100030</t>
  </si>
  <si>
    <t>M1 2kg Calibration Weight</t>
  </si>
  <si>
    <t>700100046</t>
  </si>
  <si>
    <t>Security Lock and Cable</t>
  </si>
  <si>
    <t>700100060</t>
  </si>
  <si>
    <t>M1 500g Calibration Weight</t>
  </si>
  <si>
    <t>700100072</t>
  </si>
  <si>
    <t>M1 200g Calibration Weight for DCT 201</t>
  </si>
  <si>
    <t>700100099</t>
  </si>
  <si>
    <t>700100199</t>
  </si>
  <si>
    <t>Mild Steel Ramp - PT 10R 1000mm wide</t>
  </si>
  <si>
    <t>700100200</t>
  </si>
  <si>
    <t>Mild Steel Ramp - PT 12R 1200mm wide</t>
  </si>
  <si>
    <t>700100201</t>
  </si>
  <si>
    <t>Mild Steel Ramp - PT 15R 1500mm wide</t>
  </si>
  <si>
    <t>700100207</t>
  </si>
  <si>
    <t>E2 1g-200g calibration weight set</t>
  </si>
  <si>
    <t>700100209</t>
  </si>
  <si>
    <t>2 x F1 5kg Calibration Weights for NBL / EBL12001, 16001, 22</t>
  </si>
  <si>
    <t>700100232</t>
  </si>
  <si>
    <t>E2 50g Calibration Weight</t>
  </si>
  <si>
    <t>70010029</t>
  </si>
  <si>
    <t>1Kg Calibration weight for CQT</t>
  </si>
  <si>
    <t>700100398</t>
  </si>
  <si>
    <t>E1 5g Calibration Weight</t>
  </si>
  <si>
    <t>700100399</t>
  </si>
  <si>
    <t>E1 10g Calibration Weight</t>
  </si>
  <si>
    <t>700100400</t>
  </si>
  <si>
    <t>E1 20g Calibration Weight</t>
  </si>
  <si>
    <t>700100401</t>
  </si>
  <si>
    <t>E1 50g Calibration Weight for SAB125 and 225 models</t>
  </si>
  <si>
    <t>700100410</t>
  </si>
  <si>
    <t>E2 1mg-200g calibration weight set</t>
  </si>
  <si>
    <t>700200056</t>
  </si>
  <si>
    <t xml:space="preserve"> In-use Cover</t>
  </si>
  <si>
    <t>700200057</t>
  </si>
  <si>
    <t>700200058</t>
  </si>
  <si>
    <t>700200059</t>
  </si>
  <si>
    <t>Rubber non-slip mat for CPWplus L</t>
  </si>
  <si>
    <t>700200063</t>
  </si>
  <si>
    <t xml:space="preserve"> In-Use Cover pack of 5</t>
  </si>
  <si>
    <t>700200064</t>
  </si>
  <si>
    <t>700200107</t>
  </si>
  <si>
    <t>Casters / wheels (set of 4)</t>
  </si>
  <si>
    <t>700230015</t>
  </si>
  <si>
    <t>700400103</t>
  </si>
  <si>
    <t>RS-232 Cable to PC</t>
  </si>
  <si>
    <t>700400120</t>
  </si>
  <si>
    <t xml:space="preserve"> 6vDC 200mA Adaptor</t>
  </si>
  <si>
    <t>700660288</t>
  </si>
  <si>
    <t>Adam Calibration Certificate (600kg model only)</t>
  </si>
  <si>
    <t>700660289</t>
  </si>
  <si>
    <t>Calibration Certificate for AELP, PT, PTS</t>
  </si>
  <si>
    <t>700660290</t>
  </si>
  <si>
    <t xml:space="preserve"> Calibration Certificate</t>
  </si>
  <si>
    <t>7018417</t>
  </si>
  <si>
    <t>TIP 27GA TT.008 NAT 50PC"</t>
  </si>
  <si>
    <t>733-891</t>
  </si>
  <si>
    <t>Use 287-7262</t>
  </si>
  <si>
    <t>751-663</t>
  </si>
  <si>
    <t>WIRE EXTENSION SPRINGS - 4MM DIA X 27MM FREE LENGTH</t>
  </si>
  <si>
    <t>760-4794</t>
  </si>
  <si>
    <t>MATERIALS - UV TRANS.</t>
  </si>
  <si>
    <t>Axial Fan, 80 x 80 x 25mm, 33m³/h, 500mW, 12 V dc</t>
  </si>
  <si>
    <t>7703BLUTINT3MM</t>
  </si>
  <si>
    <t>7703 BLUE TINT 2030 X 1525 X 3mm (FISHER BLUE)</t>
  </si>
  <si>
    <t>771-2735</t>
  </si>
  <si>
    <t>Polyco Blue Nitrile Gloves size 8.5 - L Pre-Powdered x 100</t>
  </si>
  <si>
    <t>775-7233</t>
  </si>
  <si>
    <t>RS Button Battery, LR44, 1.5V, 11.53mm Diameter</t>
  </si>
  <si>
    <t>7769113</t>
  </si>
  <si>
    <t>3way plug male</t>
  </si>
  <si>
    <t>7769133</t>
  </si>
  <si>
    <t>776-9135</t>
  </si>
  <si>
    <t>RS PRO C20 Panel Mount IEC Plug Male, 20A, 250 V ac</t>
  </si>
  <si>
    <t>782-1012</t>
  </si>
  <si>
    <t>ELECTRON</t>
  </si>
  <si>
    <t>Male C14 IEC Filter Flange Mount 5 x 20mm</t>
  </si>
  <si>
    <t>808-7803</t>
  </si>
  <si>
    <t>Black Heat Shrink Tubing 25mm Sleeve Dia. x 1.2m Length</t>
  </si>
  <si>
    <t>824-5576</t>
  </si>
  <si>
    <t>ABL Sursum French/German Mains Plug CEE 7/7 German Schuko w</t>
  </si>
  <si>
    <t>8329-00</t>
  </si>
  <si>
    <t>610mm X 1M WHITE VINYL 8329-00</t>
  </si>
  <si>
    <t>8339-04</t>
  </si>
  <si>
    <t>610 x 5M MACal 8300 VINYL BLUE</t>
  </si>
  <si>
    <t>8359-01</t>
  </si>
  <si>
    <t>610mm x 5M MACal PRO 8359-01 RED</t>
  </si>
  <si>
    <t>838-8383</t>
  </si>
  <si>
    <t>Use 2-SDW</t>
  </si>
  <si>
    <t>8389-00</t>
  </si>
  <si>
    <t>610 x 5M MACal 8300 VINYL BLACK</t>
  </si>
  <si>
    <t>848-3052</t>
  </si>
  <si>
    <t>7 amp fuse</t>
  </si>
  <si>
    <t>850-108</t>
  </si>
  <si>
    <t>Scalpel Blades</t>
  </si>
  <si>
    <t>870-2224</t>
  </si>
  <si>
    <t>Schurter 2M power cable IEC to US Plug</t>
  </si>
  <si>
    <t>873-0709</t>
  </si>
  <si>
    <t>Phihong - 1.8m Power Cable</t>
  </si>
  <si>
    <t>896-8395</t>
  </si>
  <si>
    <t>RTD 5x50 Pt100 3 wires cable</t>
  </si>
  <si>
    <t>8MMS1</t>
  </si>
  <si>
    <t>2030 X 1525 X 8MM CLEAR CAST</t>
  </si>
  <si>
    <t>8MMXTS1</t>
  </si>
  <si>
    <t>9010</t>
  </si>
  <si>
    <t>Power supply</t>
  </si>
  <si>
    <t>9011</t>
  </si>
  <si>
    <t>9022</t>
  </si>
  <si>
    <t>Nosepiece</t>
  </si>
  <si>
    <t>9023</t>
  </si>
  <si>
    <t>Hydrophobic PTFE filter 0.2</t>
  </si>
  <si>
    <t>9024</t>
  </si>
  <si>
    <t>Hydrophobic PTFE filter 0.45</t>
  </si>
  <si>
    <t>9025</t>
  </si>
  <si>
    <t>Connector gasket</t>
  </si>
  <si>
    <t>9029</t>
  </si>
  <si>
    <t>Wall hanger</t>
  </si>
  <si>
    <t>9035</t>
  </si>
  <si>
    <t>9046</t>
  </si>
  <si>
    <t>Seal -2</t>
  </si>
  <si>
    <t>9047</t>
  </si>
  <si>
    <t>9048</t>
  </si>
  <si>
    <t>907500811</t>
  </si>
  <si>
    <t>Tube-8.C    Box of 20 tubes 8w 254 nm</t>
  </si>
  <si>
    <t>907510811</t>
  </si>
  <si>
    <t>Tube-8.C    Box of 6 tubes 8w 254 nm+Starter</t>
  </si>
  <si>
    <t>907510831</t>
  </si>
  <si>
    <t>Tube-8.L   Box of 6 tubes 8w 365 nm+Starter</t>
  </si>
  <si>
    <t>907511521</t>
  </si>
  <si>
    <t>Tubes    Box of 6 Tubes T-15.M + Starter</t>
  </si>
  <si>
    <t>907530821</t>
  </si>
  <si>
    <t>Tube-8. Box of 5 tubes 8w 312 nm</t>
  </si>
  <si>
    <t>9098</t>
  </si>
  <si>
    <t>O-ring, 50-100ul</t>
  </si>
  <si>
    <t>9105</t>
  </si>
  <si>
    <t>Seal + Oring 1000 set</t>
  </si>
  <si>
    <t>91211265</t>
  </si>
  <si>
    <t>Use 912112651</t>
  </si>
  <si>
    <t>9140VIOLET3MM</t>
  </si>
  <si>
    <t>9140VIOLET5MM</t>
  </si>
  <si>
    <t>9143</t>
  </si>
  <si>
    <t>Hydrophobic PTFE filter 0.2 set Pk/5</t>
  </si>
  <si>
    <t>9144</t>
  </si>
  <si>
    <t>Hydrophobic PTFE filter 0.45 set Pk/5</t>
  </si>
  <si>
    <t>9254</t>
  </si>
  <si>
    <t>9255</t>
  </si>
  <si>
    <t>9276</t>
  </si>
  <si>
    <t>Pushbutton</t>
  </si>
  <si>
    <t>9277</t>
  </si>
  <si>
    <t>Pipetting arbor</t>
  </si>
  <si>
    <t>9278</t>
  </si>
  <si>
    <t>Calibration screw</t>
  </si>
  <si>
    <t>9317</t>
  </si>
  <si>
    <t>O-ring, 10-20ul</t>
  </si>
  <si>
    <t>9367</t>
  </si>
  <si>
    <t>9368</t>
  </si>
  <si>
    <t>9370PURPLE3MM</t>
  </si>
  <si>
    <t>2030 x 1500 x 3mm PURPLE</t>
  </si>
  <si>
    <t>9370PURPLE5MM</t>
  </si>
  <si>
    <t>2030 x 1500 x 5mm PURPLE</t>
  </si>
  <si>
    <t>9417</t>
  </si>
  <si>
    <t>Spacers  set.</t>
  </si>
  <si>
    <t>9438</t>
  </si>
  <si>
    <t>9501</t>
  </si>
  <si>
    <t>Manifold housing set</t>
  </si>
  <si>
    <t>95017025</t>
  </si>
  <si>
    <t>ACRYLIC TAPE DISPENSER FOR 10 ROLLS 55mm LONG</t>
  </si>
  <si>
    <t>9502</t>
  </si>
  <si>
    <t>9621</t>
  </si>
  <si>
    <t>Shaft kit (w/spring+washer)</t>
  </si>
  <si>
    <t>9622</t>
  </si>
  <si>
    <t>9623</t>
  </si>
  <si>
    <t>9624</t>
  </si>
  <si>
    <t>9642</t>
  </si>
  <si>
    <t>9643</t>
  </si>
  <si>
    <t>9652</t>
  </si>
  <si>
    <t>9668</t>
  </si>
  <si>
    <t>999-7300</t>
  </si>
  <si>
    <t>9T21-10MM</t>
  </si>
  <si>
    <t>3050 X 2030 X 10MM PT21 smoked black Tint</t>
  </si>
  <si>
    <t>A100-L1675-T72</t>
  </si>
  <si>
    <t>A100-L1675-T72-2P</t>
  </si>
  <si>
    <t>COBAPLAS</t>
  </si>
  <si>
    <t>A2POZISCREW</t>
  </si>
  <si>
    <t>1.1/4 x 8G A2 AB POZI CSK S/T (4.2 x 32mm) DIN7982</t>
  </si>
  <si>
    <t>A4049</t>
  </si>
  <si>
    <t>Check with supplier if still available.</t>
  </si>
  <si>
    <t>A694-L1127-J01</t>
  </si>
  <si>
    <t>A694-L1127-J01-2P</t>
  </si>
  <si>
    <t>A694-L1128-J01</t>
  </si>
  <si>
    <t>A694-L1128-J01-2P</t>
  </si>
  <si>
    <t>A6DOCUMENTSENCLOSED</t>
  </si>
  <si>
    <t>A6 Documents Enclosed Printed Envelopes Box of 1000</t>
  </si>
  <si>
    <t>ABK120</t>
  </si>
  <si>
    <t>C:120kg/R:5g/S:300 x 400mm, Bench Weighing Scales</t>
  </si>
  <si>
    <t>ABK16</t>
  </si>
  <si>
    <t>C:16kg/R:0.5g/S:300 x 400mm, Bench Weighing Scales</t>
  </si>
  <si>
    <t>ABK32</t>
  </si>
  <si>
    <t>C:32kg/R:1g/S:300 x 400mm, Bench Weighing Scales</t>
  </si>
  <si>
    <t>ABK60</t>
  </si>
  <si>
    <t>C:60kg/R:2g/S:300 x 400mm, Bench Weighing Scales</t>
  </si>
  <si>
    <t>ABK8</t>
  </si>
  <si>
    <t>C:8000g/R:0.2g/S:300 x 400mm, Bench Weighing Scales</t>
  </si>
  <si>
    <t>ABW16</t>
  </si>
  <si>
    <t>ABW 16</t>
  </si>
  <si>
    <t>ABW32</t>
  </si>
  <si>
    <t>ABW 32</t>
  </si>
  <si>
    <t>ABW4</t>
  </si>
  <si>
    <t>ABW 4</t>
  </si>
  <si>
    <t>ABW8</t>
  </si>
  <si>
    <t>ABW 8</t>
  </si>
  <si>
    <t>ACCESSORIES</t>
  </si>
  <si>
    <t>ACEROD15MM</t>
  </si>
  <si>
    <t>ROD &amp; TUBE -PLASTIC</t>
  </si>
  <si>
    <t>15MM ACETAL ROD - NAT 3M LENGTH</t>
  </si>
  <si>
    <t>ACEROD20MM</t>
  </si>
  <si>
    <t>20MM ACETAL ROD - NAT 3 M LENGTH</t>
  </si>
  <si>
    <t>ACEROD5MMBLACK</t>
  </si>
  <si>
    <t>ACETAL ROD 5mm BLACK - 3M</t>
  </si>
  <si>
    <t>ACEROD6MM</t>
  </si>
  <si>
    <t>6MM ACETAL ROD - NATURAL 3 M LENGTH</t>
  </si>
  <si>
    <t>ACEROD6MMBLACK</t>
  </si>
  <si>
    <t>ACETAL ROD 6MM DIA - BLACK - 3M LENGTH</t>
  </si>
  <si>
    <t>ACEROD8MM</t>
  </si>
  <si>
    <t>8MM ACETAL ROD - NATURAL 3 M LENGTH</t>
  </si>
  <si>
    <t>ACETAL30MM</t>
  </si>
  <si>
    <t>PLASTICS</t>
  </si>
  <si>
    <t>30mm Natural Acetal Sheet - 2000 x 1000</t>
  </si>
  <si>
    <t>ACV10TETRAD1CBS-PS374</t>
  </si>
  <si>
    <t>OmniPAGE TETRAD with Midi power supply and Blotter</t>
  </si>
  <si>
    <t>ACVS10TETRAD1CBS-PS374</t>
  </si>
  <si>
    <t>ADAPT-BANANA-BNC</t>
  </si>
  <si>
    <t>ADAPTOR 2XBANANA F/BNC F</t>
  </si>
  <si>
    <t>ADAPT-BNC/BANANA</t>
  </si>
  <si>
    <t>ADAPTOR BNC/2XBANANA</t>
  </si>
  <si>
    <t>ADAPT-BNC/DIN</t>
  </si>
  <si>
    <t>ADAPTOR BNC/DIN</t>
  </si>
  <si>
    <t>ADAPT-BNC-BANANA</t>
  </si>
  <si>
    <t>ADAPTOR BNC M/2XBANANA M</t>
  </si>
  <si>
    <t>ADAPT-CAR</t>
  </si>
  <si>
    <t>CAR ADAPTOR 12 VDC</t>
  </si>
  <si>
    <t>ADJUSTABLEHINGE</t>
  </si>
  <si>
    <t>ADJUSTABLE HINGE - BLACK CFU.40 CH-4</t>
  </si>
  <si>
    <t>AE402</t>
  </si>
  <si>
    <t>USE AE403 TO ORDER</t>
  </si>
  <si>
    <t>AE403</t>
  </si>
  <si>
    <t>AE 403</t>
  </si>
  <si>
    <t>AE403M(ECAPPROVED)</t>
  </si>
  <si>
    <t>AE403M (EC Approved)</t>
  </si>
  <si>
    <t>AE503</t>
  </si>
  <si>
    <t>AE504</t>
  </si>
  <si>
    <t>AEG-TG10512</t>
  </si>
  <si>
    <t>Pre cast Gel Tris-glycine 10% 1.5mm 12 wells (Pk/10)</t>
  </si>
  <si>
    <t>AELP-1000</t>
  </si>
  <si>
    <t>AELP-1000GK</t>
  </si>
  <si>
    <t>AELP-1000 GK</t>
  </si>
  <si>
    <t>AELP-2000</t>
  </si>
  <si>
    <t>AELP-2000GK</t>
  </si>
  <si>
    <t>AELP-2000 GK</t>
  </si>
  <si>
    <t>AELP-3000</t>
  </si>
  <si>
    <t>AELP-3000GK</t>
  </si>
  <si>
    <t>AELP-3000 GK</t>
  </si>
  <si>
    <t>AES140053</t>
  </si>
  <si>
    <t>SUTTONSP</t>
  </si>
  <si>
    <t>CSQ33/20 Packaging ( OLD STYLE )</t>
  </si>
  <si>
    <t>AES142508</t>
  </si>
  <si>
    <t>Cleaver Transilluminator packaging</t>
  </si>
  <si>
    <t>AES151606</t>
  </si>
  <si>
    <t xml:space="preserve"> STRATOCELL LAYER PAD 435x350x20</t>
  </si>
  <si>
    <t>AES152704B</t>
  </si>
  <si>
    <t>Corrugated Score Fitting</t>
  </si>
  <si>
    <t>AES152704C</t>
  </si>
  <si>
    <t>Stratocell Endcap Set</t>
  </si>
  <si>
    <t>AES158006</t>
  </si>
  <si>
    <t>CSQ33 PACKAGING</t>
  </si>
  <si>
    <t>AES158007</t>
  </si>
  <si>
    <t>CSQ20 PACKAGING</t>
  </si>
  <si>
    <t>AES1622532</t>
  </si>
  <si>
    <t>FOAM SET ONLY FOR BOXMSSCREEN</t>
  </si>
  <si>
    <t>AES163616</t>
  </si>
  <si>
    <t>Blank Box pack</t>
  </si>
  <si>
    <t>AES163616/P1</t>
  </si>
  <si>
    <t>1 Colour option transfer unit pack</t>
  </si>
  <si>
    <t>AES163617</t>
  </si>
  <si>
    <t>Black box pack</t>
  </si>
  <si>
    <t>AES163617/P1</t>
  </si>
  <si>
    <t>1 Colour option DIGE Unit pack</t>
  </si>
  <si>
    <t>AF415</t>
  </si>
  <si>
    <t>Adaptors 15ml 1 bucket holds 2 total 8 tubes (WxH 17x120mm)</t>
  </si>
  <si>
    <t>AF450</t>
  </si>
  <si>
    <t>Adaptors 50ml 1 bucket holds 1 total 4 tubes (WxH 29x115mm)</t>
  </si>
  <si>
    <t>AF514</t>
  </si>
  <si>
    <t>Adaptor 1 bucket holds 1 PRP tube</t>
  </si>
  <si>
    <t>AF515</t>
  </si>
  <si>
    <t>AF550</t>
  </si>
  <si>
    <t>AF614</t>
  </si>
  <si>
    <t>Adaptors 15ml 1 bkts holds 1 total 4 tubes (WxH 14x120mm)</t>
  </si>
  <si>
    <t>AF615</t>
  </si>
  <si>
    <t>Adaptors 15ml 1bucket holds 4 total 16 tubes (WxH 17x120mm)</t>
  </si>
  <si>
    <t>AF6175</t>
  </si>
  <si>
    <t>Adaptors 175ml 1 bkt holds 1 total 4 tubes (WxH61x118mm)</t>
  </si>
  <si>
    <t>AF650</t>
  </si>
  <si>
    <t>Adaptors 50ml 1 bkt holds 1 total 4 tubes (WxH29x115mm)</t>
  </si>
  <si>
    <t>AF815</t>
  </si>
  <si>
    <t>Adaptors 15ml 1 bkt holds 12 total 4 tubes (WxH17x120mm)</t>
  </si>
  <si>
    <t>AF8175</t>
  </si>
  <si>
    <t>AF8250</t>
  </si>
  <si>
    <t>Adaptors 250ml 1 bkt holds 1 total 4 tubes (WxH60x172mm)</t>
  </si>
  <si>
    <t>AF850</t>
  </si>
  <si>
    <t>Adaptors 50ml 1 bkt holds 4 total 16 tubes (WxH29x115mm)</t>
  </si>
  <si>
    <t>AF8500</t>
  </si>
  <si>
    <t>Adaptors 500ml 1 bkt holds 1 total 4 tubes (WxH98x148mm)</t>
  </si>
  <si>
    <t>AFK150</t>
  </si>
  <si>
    <t>C:150kg/R:10g/S:400 x 500mm, Floor Weighing Scales</t>
  </si>
  <si>
    <t>AFK300</t>
  </si>
  <si>
    <t>C:300kg/R:20g/S:400 x 500mm, Floor Weighing Scales</t>
  </si>
  <si>
    <t>AFK600</t>
  </si>
  <si>
    <t>C:600kg/R:50g/S:600 x 800mm, Floor Weighing Scales</t>
  </si>
  <si>
    <t>AFK75</t>
  </si>
  <si>
    <t>C:75kg/R:5g/S:400 x 500mm, Floor Weighing Scales</t>
  </si>
  <si>
    <t>AFS412</t>
  </si>
  <si>
    <t>Adaptors 12ml 1 bkt holds 3 total 12 tubes (Wx17x100mm)</t>
  </si>
  <si>
    <t>AFS425</t>
  </si>
  <si>
    <t>Adaptors 25ml 1 bkt holds 1 total 4 tubes (WxH25x90mm)</t>
  </si>
  <si>
    <t>AFS430</t>
  </si>
  <si>
    <t>Adaptors 30ml 1 bkt holds 1 total 4 tubes (WxH25x110mm)</t>
  </si>
  <si>
    <t>AFS450</t>
  </si>
  <si>
    <t>AFS512</t>
  </si>
  <si>
    <t>AFS525</t>
  </si>
  <si>
    <t>AFS530</t>
  </si>
  <si>
    <t>AFS550</t>
  </si>
  <si>
    <t>AFS612</t>
  </si>
  <si>
    <t>Adaptors 12ml 1 bkt holds 4 total 16 tubes (WxH17x100mm)</t>
  </si>
  <si>
    <t>AFS614</t>
  </si>
  <si>
    <t>Adaptor</t>
  </si>
  <si>
    <t>AFS625</t>
  </si>
  <si>
    <t>Adaptors 25ml 1 bkt holds 2 total 8 tubes (WxH25x90mm)</t>
  </si>
  <si>
    <t>AFS630</t>
  </si>
  <si>
    <t>AFS650</t>
  </si>
  <si>
    <t>AFS812</t>
  </si>
  <si>
    <t>Adaptors 12ml 1 bkt holds 12 total 48 tubes (WxH17x100mm)</t>
  </si>
  <si>
    <t>AFS815</t>
  </si>
  <si>
    <t>AFS825</t>
  </si>
  <si>
    <t>Adaptors 25ml 1 bkt holds 7 total 28 tubes (WxH25x90mm)</t>
  </si>
  <si>
    <t>AFS830</t>
  </si>
  <si>
    <t>Adaptors 30ml 1 bkt holds 7 total 28 tubes (WxH25x110mm)</t>
  </si>
  <si>
    <t>AFS850</t>
  </si>
  <si>
    <t>Adaptors 50ml 1 bkt holds 5 total 20 tubes (WxH29x115mm)</t>
  </si>
  <si>
    <t>AGB15M</t>
  </si>
  <si>
    <t>AGB 15M</t>
  </si>
  <si>
    <t>AGB16</t>
  </si>
  <si>
    <t>AGB 16</t>
  </si>
  <si>
    <t>AGB30M</t>
  </si>
  <si>
    <t>AGB 30M</t>
  </si>
  <si>
    <t>AGB35</t>
  </si>
  <si>
    <t>AGB 35</t>
  </si>
  <si>
    <t>AGB60M</t>
  </si>
  <si>
    <t>AGB 60M</t>
  </si>
  <si>
    <t>AGB6M</t>
  </si>
  <si>
    <t>AGB 6M</t>
  </si>
  <si>
    <t>AGB70</t>
  </si>
  <si>
    <t>AGB 70</t>
  </si>
  <si>
    <t>AGB8</t>
  </si>
  <si>
    <t>AGB 8</t>
  </si>
  <si>
    <t>AGF150</t>
  </si>
  <si>
    <t>AGF 150</t>
  </si>
  <si>
    <t>AGF150M</t>
  </si>
  <si>
    <t>AGF 150M</t>
  </si>
  <si>
    <t>AGF300</t>
  </si>
  <si>
    <t>AGF 300</t>
  </si>
  <si>
    <t>AGF300M</t>
  </si>
  <si>
    <t>AGF 300M</t>
  </si>
  <si>
    <t>AGF600</t>
  </si>
  <si>
    <t>AGF 600</t>
  </si>
  <si>
    <t>AGF60M</t>
  </si>
  <si>
    <t>AGF 60M</t>
  </si>
  <si>
    <t>AI-000393-0</t>
  </si>
  <si>
    <t>MUELLERE</t>
  </si>
  <si>
    <t>RETRACTABLE CABLE SET BLACK (education systems) - DISCONTINU</t>
  </si>
  <si>
    <t>AI-000393-2</t>
  </si>
  <si>
    <t>RETRACTABLE CABLE SET RED (education systems) - DISCONTINUED</t>
  </si>
  <si>
    <t>AIRBAG1</t>
  </si>
  <si>
    <t>DOUBLE CUSHION FILM 400 X 250M FOR MINI PACKER MACHINE</t>
  </si>
  <si>
    <t>AIRBAG2</t>
  </si>
  <si>
    <t>LARGE QUILT FILM 400 X 250 FOR MINI PACKER MACHINE</t>
  </si>
  <si>
    <t>AJA-846-2-070-201</t>
  </si>
  <si>
    <t>AL-AFR</t>
  </si>
  <si>
    <t>Alphalabs adhesive fluorescent ruler 320mm</t>
  </si>
  <si>
    <t>AL-CLR</t>
  </si>
  <si>
    <t>Alphalabs Clarit-E loose ruler</t>
  </si>
  <si>
    <t>ALH/249</t>
  </si>
  <si>
    <t>UVCAB T8/T12 Lampholder</t>
  </si>
  <si>
    <t>ALH/255</t>
  </si>
  <si>
    <t>ALH/MPD</t>
  </si>
  <si>
    <t>ALUPANELBLACK</t>
  </si>
  <si>
    <t>Alupanel Black 9005 2440 x 1220 x 3mm gloss 1 /matt 1</t>
  </si>
  <si>
    <t>AM112</t>
  </si>
  <si>
    <t>THERMAL PAPER 112MM/25M</t>
  </si>
  <si>
    <t>AM4014</t>
  </si>
  <si>
    <t>Adaptors 1.1-.14ml 1 bkt holds 6 total 24 tubes (WxH8x82mm)</t>
  </si>
  <si>
    <t>AM402</t>
  </si>
  <si>
    <t>Adaptors 0.2ml 1 bkt holds 9 total 36 tubes (WxH6x20mm)</t>
  </si>
  <si>
    <t>AM403</t>
  </si>
  <si>
    <t>Adaptors 2.7-5ml 1 bkt holds 6 total 24 tubes (WxH11x108mm)</t>
  </si>
  <si>
    <t>AM404</t>
  </si>
  <si>
    <t>Adaptors 0.4ml 1 bkt holds 9 total 36 tubes (WxH6x30mm)</t>
  </si>
  <si>
    <t>AM405</t>
  </si>
  <si>
    <t>Adaptors 0.5ml 1 bkt holds 7 total 28 tubes (WxH8x20mm)</t>
  </si>
  <si>
    <t>AM420</t>
  </si>
  <si>
    <t>Adaptors 1.5-2ml 1 bkt holds 6 total 24 tubes (WxH11x38mm)</t>
  </si>
  <si>
    <t>AM429</t>
  </si>
  <si>
    <t>Adaptors 2.6-2.9ml 1 bkt holds 6 total 24 tube (WxH11x108mm)</t>
  </si>
  <si>
    <t>AM450</t>
  </si>
  <si>
    <t>Adaptors 4-8.2ml 1 bkt holds 5 total 20 tubes (WxH15x108mm)</t>
  </si>
  <si>
    <t>AM479</t>
  </si>
  <si>
    <t>Adaptors 7.5-8.2ml 1 bkt holds 6 total 24 tube (WxH13x106mm)</t>
  </si>
  <si>
    <t>AM490</t>
  </si>
  <si>
    <t>Adaptors 9-10ml 1 bkt holds 5 total 20 tubes (WxH16x108mm)</t>
  </si>
  <si>
    <t>AM5014</t>
  </si>
  <si>
    <t>Adaptors 1.1-.1.4ml 1 bkt holds 6 total 24 tubes (WxH8x82mm)</t>
  </si>
  <si>
    <t>AM502</t>
  </si>
  <si>
    <t>AM503</t>
  </si>
  <si>
    <t>AM504</t>
  </si>
  <si>
    <t>AM505</t>
  </si>
  <si>
    <t>AM520</t>
  </si>
  <si>
    <t>AM529</t>
  </si>
  <si>
    <t>Adaptors 2.6-2.9ml 1 bkt holds 10 total 40 tube (WxH13x81mm)</t>
  </si>
  <si>
    <t>AM550</t>
  </si>
  <si>
    <t>Adaptors 4-8.2ml 1 bkt holds 5 total 20 tube (WxH15x108mm)</t>
  </si>
  <si>
    <t>AM579</t>
  </si>
  <si>
    <t>AM590</t>
  </si>
  <si>
    <t>AM6014</t>
  </si>
  <si>
    <t>Adaptors 1.1-1.4ml 1 bkt holds 10 total 40 tubes (WxH8x82mm)</t>
  </si>
  <si>
    <t>AM602</t>
  </si>
  <si>
    <t>Adaptors 0.2ml 1 bkt holds 12 total 48 tubes (WxH6x20mm)</t>
  </si>
  <si>
    <t>AM603</t>
  </si>
  <si>
    <t>Adaptors 2.7-5ml 1 bkt holds 10 total 40 tubes (WxH11x108mm)</t>
  </si>
  <si>
    <t>AM604</t>
  </si>
  <si>
    <t>Adaptors 0.4ml 1 bkt holds 12 total 48 tubes (WxH6x30mm)</t>
  </si>
  <si>
    <t>AM605</t>
  </si>
  <si>
    <t>Adaptors 0.5ml 1 bkt holds 10 total 40 tubes (WxH8x20mm)</t>
  </si>
  <si>
    <t>AM620</t>
  </si>
  <si>
    <t>Adaptors 1.5-2ml 1 bkt holds 7 total 28 tubes (WxH11x38mm)</t>
  </si>
  <si>
    <t>AM629</t>
  </si>
  <si>
    <t>AM650</t>
  </si>
  <si>
    <t>Adaptors 4.5-8.2ml 1 bkt holds 7 total 28 tube (WxH15x108mm)</t>
  </si>
  <si>
    <t>AM679</t>
  </si>
  <si>
    <t>Adaptors 7.5-8.2ml 1 bkt hold 10 total 40 tube (WxH13x106mm)</t>
  </si>
  <si>
    <t>AM690</t>
  </si>
  <si>
    <t>Adaptors 9-10ml 1 bkt holds 7 total 28 tubes (WxH16x108mm)</t>
  </si>
  <si>
    <t>AM8014</t>
  </si>
  <si>
    <t>Adaptors 1.1-1.4ml 1 bkt holds 24 total 96 tubes (WxH8x82mm)</t>
  </si>
  <si>
    <t>AM802</t>
  </si>
  <si>
    <t>Adaptors 0.2ml 1 bkt holds 42 total 168 tubes (WxH6x20mm)</t>
  </si>
  <si>
    <t>AM803</t>
  </si>
  <si>
    <t>Adaptors 2.7-5ml 1 bkt holds 19 total 76 tubes (WxH11x108mm)</t>
  </si>
  <si>
    <t>AM804</t>
  </si>
  <si>
    <t>Adaptors 0.4ml 1 bkt holds 42 total 168 tubes (WxH6x30mm)</t>
  </si>
  <si>
    <t>AM805</t>
  </si>
  <si>
    <t>Adaptors 0.5ml 1 bkt holds 30 total 120 tubes (WxH8x20mm)</t>
  </si>
  <si>
    <t>AM820</t>
  </si>
  <si>
    <t>Adaptors 1.5-2ml 1 bkt holds 21 total 84 tubes (WxH11x38mm)</t>
  </si>
  <si>
    <t>AM829</t>
  </si>
  <si>
    <t>Adaptors 2.6-2.9ml 1 bkt holds 19 total 76 tube (WxH13x81mm)</t>
  </si>
  <si>
    <t>AM850</t>
  </si>
  <si>
    <t>Adaptors 4.5-8.2ml 1 bkt hold 16 total 64 tube (WxH15x108mm)</t>
  </si>
  <si>
    <t>AM879</t>
  </si>
  <si>
    <t>Adaptors 7.5-8.2ml 1 bkt hold 19 total 76 tube (WxH13x106mm)</t>
  </si>
  <si>
    <t>AM890</t>
  </si>
  <si>
    <t>Adaptors 9-10ml 1 bkt holds 16 total 64 tubes (WxH16x108mm)</t>
  </si>
  <si>
    <t>AMBER300</t>
  </si>
  <si>
    <t>2030 x 1525 x 5mm PERSPEX 300 ACRYIC</t>
  </si>
  <si>
    <t>AMBER3003MM</t>
  </si>
  <si>
    <t>ROBERTHO</t>
  </si>
  <si>
    <t>2030 x 1525 x 3mm PERSPEX 300 ACRYIC</t>
  </si>
  <si>
    <t>AMBMOULDLID</t>
  </si>
  <si>
    <t>Amber Moulded Lids (Runview)</t>
  </si>
  <si>
    <t>ANO410</t>
  </si>
  <si>
    <t>Adaptors 10ml 1 bkt holds 2 total 8 tubes (WxH16x80mm)</t>
  </si>
  <si>
    <t>ANO430</t>
  </si>
  <si>
    <t>Adaptors 30ml 1 bkt holds 1 total 4 tubes (WxH26x95mm)</t>
  </si>
  <si>
    <t>ANO450</t>
  </si>
  <si>
    <t>Adaptors 50ml 1 bkt holds 1 total 4 tubes (WxH29x107mm)</t>
  </si>
  <si>
    <t>ANO485</t>
  </si>
  <si>
    <t>Adaptors 85ml 1 bkt holds 1 total 4 tubes (WxH38x106mm)</t>
  </si>
  <si>
    <t>ANO510</t>
  </si>
  <si>
    <t>ANO530</t>
  </si>
  <si>
    <t>ANO550</t>
  </si>
  <si>
    <t>ANO585</t>
  </si>
  <si>
    <t>ANO610</t>
  </si>
  <si>
    <t>Adaptors 10ml 1 bkt holds 4 total 16 tubes (WxH16x80mm)</t>
  </si>
  <si>
    <t>ANO6250</t>
  </si>
  <si>
    <t>USE b5250 250ml 1 bucket holds 1 total 4 tube (WxH 62x130mm)</t>
  </si>
  <si>
    <t>ANO630</t>
  </si>
  <si>
    <t>ANO650</t>
  </si>
  <si>
    <t>ANO685</t>
  </si>
  <si>
    <t>ANO810</t>
  </si>
  <si>
    <t>Adaptors 10ml 1 bkt holds 16 total 64 tubes (WxH16x80mm)</t>
  </si>
  <si>
    <t>ANO8250</t>
  </si>
  <si>
    <t>Adaptors 250ml 1 bkt holds 1 total 4 tubes (WxH62x130mm)</t>
  </si>
  <si>
    <t>ANO830</t>
  </si>
  <si>
    <t>Adaptors 30ml 1 bkt holds 7 total 28 tubes (WxH26x95mm)</t>
  </si>
  <si>
    <t>ANO850</t>
  </si>
  <si>
    <t>Adaptors 50ml 1 bkt holds 7 total 28 tubes (WxH29x107mm)</t>
  </si>
  <si>
    <t>ANO8750</t>
  </si>
  <si>
    <t>Use B3000 750ml 1 bkt holds 1 total 4 tubes (WxH98x153mm)</t>
  </si>
  <si>
    <t>ANO885</t>
  </si>
  <si>
    <t>Adaptors 85ml 1 bkt holds 3 total 12 tubes (WxH38x106mm)</t>
  </si>
  <si>
    <t>AP414</t>
  </si>
  <si>
    <t>SERIAL PRINTER + ADAPTOR + CABLE</t>
  </si>
  <si>
    <t>AP414-UK</t>
  </si>
  <si>
    <t>APCSQ20</t>
  </si>
  <si>
    <t>370 X 155 X 3MM BRUSHED ALLY PLATES - FLAT&amp;  MARK FREE</t>
  </si>
  <si>
    <t>APCSQ33</t>
  </si>
  <si>
    <t>320 X 285 X 3MM BRUSHED ALLY PLATES - FLAT &amp; MARK FREE</t>
  </si>
  <si>
    <t>AQ311S</t>
  </si>
  <si>
    <t>AQ Mechanical Balance</t>
  </si>
  <si>
    <t>AR401</t>
  </si>
  <si>
    <t>Adaptors 1ml 1 bkt holds 9 total 36 tubes (WxH6x45mm)</t>
  </si>
  <si>
    <t>AR403</t>
  </si>
  <si>
    <t>Adaptors 3ml 1 bkt holds 7 total 28 tubes (WxH10x60mm)</t>
  </si>
  <si>
    <t>AR405</t>
  </si>
  <si>
    <t>Adaptors 5ml 1 bkt holds 7 total 28 tubes (WxH12x75mm)</t>
  </si>
  <si>
    <t>AR407</t>
  </si>
  <si>
    <t>Adaptors 7ml 1 bkt holds 7 total 28 tubes (WxH12x100mm)</t>
  </si>
  <si>
    <t>AR409</t>
  </si>
  <si>
    <t>Adaptors 9/10ml 1 bkt holds 6 total 24 tubes (WxH14x100mm)</t>
  </si>
  <si>
    <t>AR4100</t>
  </si>
  <si>
    <t>Adaptors100ml 1 bkt holds 1 total 4 tubes (WxH54x100mm)</t>
  </si>
  <si>
    <t>AR415</t>
  </si>
  <si>
    <t>Adaptors 15ml 1 bkt holds 2 total 8 tubes (WxH17x100mm)</t>
  </si>
  <si>
    <t>AR425</t>
  </si>
  <si>
    <t>Adaptors 25ml 1 bkt holds 2 total 8 tubes (WxH24x100mm)</t>
  </si>
  <si>
    <t>AR450</t>
  </si>
  <si>
    <t>Adaptors 50ml 1 bkt holds 1 total 4 tubes (WxH34x100mm)</t>
  </si>
  <si>
    <t>AR501</t>
  </si>
  <si>
    <t>AR503</t>
  </si>
  <si>
    <t>AR505</t>
  </si>
  <si>
    <t>Adaptors 5-6ml 1 bkt holds 7 total 28 tubes (WxH12x82mm)</t>
  </si>
  <si>
    <t>AR507</t>
  </si>
  <si>
    <t>AR509</t>
  </si>
  <si>
    <t>AR5100</t>
  </si>
  <si>
    <t>Adaptors 100ml 1 bkt holds 1 total 4 tubes (WxH45x100mm)</t>
  </si>
  <si>
    <t>AR515</t>
  </si>
  <si>
    <t>AR525</t>
  </si>
  <si>
    <t>AR550</t>
  </si>
  <si>
    <t>AR601</t>
  </si>
  <si>
    <t>Adaptors 1ml 1 bkt holds 12 total 48 tubes (WxH6x45mm)</t>
  </si>
  <si>
    <t>AR603</t>
  </si>
  <si>
    <t>Adaptors 3ml 1 bkt holds 8 total 32 tubes (WxH10x60mm)</t>
  </si>
  <si>
    <t>AR605</t>
  </si>
  <si>
    <t>Adaptors 5-6ml 1 bkt holds 8 total 32 tubes (WxH12x82mm)</t>
  </si>
  <si>
    <t>AR607</t>
  </si>
  <si>
    <t>Adaptors 7ml 1 bkt holds 8 total 32 tubes (WxH12x100mm)</t>
  </si>
  <si>
    <t>AR609</t>
  </si>
  <si>
    <t>Adaptors 9/10ml 1 bkt holds 7 total 28 tubes (WxH14x100mm)</t>
  </si>
  <si>
    <t>AR6100</t>
  </si>
  <si>
    <t>Adaptors 100ml 1 bkt holds 1 total 4 tubes (WxH14x100mm)</t>
  </si>
  <si>
    <t>AR615</t>
  </si>
  <si>
    <t>Adaptors 15ml 1 bkt holds 7 total 28 tubes (WxH17x100mm)</t>
  </si>
  <si>
    <t>AR6150</t>
  </si>
  <si>
    <t>Adaptors 150ml 1 bkt holds 1 total 4 tubes (WxH52x100mm)</t>
  </si>
  <si>
    <t>AR625</t>
  </si>
  <si>
    <t>AR650</t>
  </si>
  <si>
    <t>AR801</t>
  </si>
  <si>
    <t>Adaptors 1ml 1 bkt holds 36 total 144 tubes (WxH6x45mm)</t>
  </si>
  <si>
    <t>AR803</t>
  </si>
  <si>
    <t>Adaptors 3ml 1 bkt holds 24 total 96 tubes (WxH10x60mm)</t>
  </si>
  <si>
    <t>AR805</t>
  </si>
  <si>
    <t>Adaptors 5-6ml 1 bkt holds 24 total 96 tubes (WxH12x82mm)</t>
  </si>
  <si>
    <t>AR807</t>
  </si>
  <si>
    <t>Adaptors 7ml 1 bkt holds 24 total 96 tubes (WxH12x100mm)</t>
  </si>
  <si>
    <t>AR809</t>
  </si>
  <si>
    <t>Adaptors 9-10ml 1 bkt holds 24 total 84 tubes (WxH14x84mm)</t>
  </si>
  <si>
    <t>AR8100</t>
  </si>
  <si>
    <t>Adaptors 100ml 1 bkt holds 2 total 8 tubes (WxH45x100mm)</t>
  </si>
  <si>
    <t>AR815</t>
  </si>
  <si>
    <t>Adaptors 15ml 1 bkt holds 12 total 48 tubes (WxH17x100mm)</t>
  </si>
  <si>
    <t>AR8150</t>
  </si>
  <si>
    <t>Adaptors 15ml 1 bkt holds 13 total 52 tubes (WxH17x100mm)</t>
  </si>
  <si>
    <t>AR825</t>
  </si>
  <si>
    <t>Adaptors 25ml 1 bkt holds 7 total 28 tubes (WxH24x100mm)</t>
  </si>
  <si>
    <t>AR8250</t>
  </si>
  <si>
    <t>Adaptors 250ml 1 bkt holds 1 total 4 tubes (WxH62x100mm)</t>
  </si>
  <si>
    <t>AR850</t>
  </si>
  <si>
    <t>Adaptors 50ml 1 bkt holds 4 total 16 tubes (WxH34x100mm)</t>
  </si>
  <si>
    <t>ASC2001</t>
  </si>
  <si>
    <t>C:2kg/R:0.1g/S:180 x 160mm, Compact Scales</t>
  </si>
  <si>
    <t>ASC4000</t>
  </si>
  <si>
    <t>C:4kg/R:0.5g/S:180 x 160mm, Compact Scales</t>
  </si>
  <si>
    <t>ASC8000</t>
  </si>
  <si>
    <t>ASC 8000</t>
  </si>
  <si>
    <t>ATR</t>
  </si>
  <si>
    <t>ATR Form</t>
  </si>
  <si>
    <t>AUSTRIALIANPLUG</t>
  </si>
  <si>
    <t>MORVAN</t>
  </si>
  <si>
    <t>C13006 Australian 3 pin 10amp plug black 2 metre cable</t>
  </si>
  <si>
    <t>AV416</t>
  </si>
  <si>
    <t>Adaptors 1.6-5.0ml 1 bkt holds 6 total 24 tubes (WxH13x75mm)</t>
  </si>
  <si>
    <t>AV450</t>
  </si>
  <si>
    <t>Adaptors 4-7ml 1 bkt holds 4 total 16 tubes (WxH13x100mm)</t>
  </si>
  <si>
    <t>AV480</t>
  </si>
  <si>
    <t>Adaptors 8-10ml 1 bkt holds 3 total 12tubes (WxH16x125mm)</t>
  </si>
  <si>
    <t>AV516</t>
  </si>
  <si>
    <t>AV550</t>
  </si>
  <si>
    <t>AV570</t>
  </si>
  <si>
    <t>Adaptors 4-7ml 1 bkt holds 7 total 28 tubes (WxH16x75mm)</t>
  </si>
  <si>
    <t>AV580</t>
  </si>
  <si>
    <t>AV590</t>
  </si>
  <si>
    <t>Adaptors 1 bkt holds 6 total 24 tubes (WxH16x100mm)</t>
  </si>
  <si>
    <t>AV616</t>
  </si>
  <si>
    <t>Adaptors 1.6-5.0ml 1 bkt holds 10 total 40 tube (WxH13x75mm)</t>
  </si>
  <si>
    <t>AV650</t>
  </si>
  <si>
    <t>Adaptors 4-7.0ml 1 bkt holds 10 total 40 tubes (WxH13x100mm)</t>
  </si>
  <si>
    <t>AV670</t>
  </si>
  <si>
    <t>Adaptors 4-7.0ml 1 bkt holds 7 total 28 tubes (WxH16x75mm)</t>
  </si>
  <si>
    <t>AV680</t>
  </si>
  <si>
    <t>Adaptors 8-10ml 1 bkt holds 7 total 28 tubes (WxH16x125mm)</t>
  </si>
  <si>
    <t>AV816</t>
  </si>
  <si>
    <t>Adaptors 1.6-5ml 1 bkt holds 19 total 76 tubes (WxH13x75mm)</t>
  </si>
  <si>
    <t>AV850</t>
  </si>
  <si>
    <t>Adaptors 4-7ml 1 bkt holds 19 total 76 tubes (WxH13x100mm)</t>
  </si>
  <si>
    <t>AV880</t>
  </si>
  <si>
    <t>Adaptors 8-10ml 1 bkt holds 16 total 64 tubes (WxH16x125mm)</t>
  </si>
  <si>
    <t>AVF26G</t>
  </si>
  <si>
    <t>Levelling Bubbles 26mm - DO NOT USE - USE LB1</t>
  </si>
  <si>
    <t>AZEXTRA15</t>
  </si>
  <si>
    <t>Discontinued</t>
  </si>
  <si>
    <t>AZEXTRA15P</t>
  </si>
  <si>
    <t>AZEXTRA3</t>
  </si>
  <si>
    <t>AZEXTRA30</t>
  </si>
  <si>
    <t>AZEXTRA30P</t>
  </si>
  <si>
    <t>AZEXTRA3P</t>
  </si>
  <si>
    <t>AZEXTRA6</t>
  </si>
  <si>
    <t>AZEXTRA6P</t>
  </si>
  <si>
    <t>B060</t>
  </si>
  <si>
    <t>CALIBRATION SOLUTION 50 ML 0.01 M KCL</t>
  </si>
  <si>
    <t>B061</t>
  </si>
  <si>
    <t>CALIBRATION SOLUTION 50 ML 0.1 M KCL</t>
  </si>
  <si>
    <t>B062</t>
  </si>
  <si>
    <t>CALIBRATION SOLUTION 50 ML 1 M KCL</t>
  </si>
  <si>
    <t>B071</t>
  </si>
  <si>
    <t>REDOX STANDARD SOLUTION 50 ML 124 MV</t>
  </si>
  <si>
    <t>B072</t>
  </si>
  <si>
    <t>REDOX STANDARD SOLUTION 50 ML 358 MV</t>
  </si>
  <si>
    <t>B2000</t>
  </si>
  <si>
    <t>Buckets (500ml) for BRK3000 rotor set 4</t>
  </si>
  <si>
    <t>B231</t>
  </si>
  <si>
    <t>PEPSINE CLEANING SOLUTION 250 ML</t>
  </si>
  <si>
    <t>B3000</t>
  </si>
  <si>
    <t>Buckets (750ml) for BRK3000 rotor set of 4.</t>
  </si>
  <si>
    <t>B4000</t>
  </si>
  <si>
    <t>Buckets (1000M)l for BRK3000 rotor set 4</t>
  </si>
  <si>
    <t>B5010</t>
  </si>
  <si>
    <t>100ml Buckets for BRK1000 Rotor (4)</t>
  </si>
  <si>
    <t>B520</t>
  </si>
  <si>
    <t>ELECTROLYTE 500 ML 3 M KCL</t>
  </si>
  <si>
    <t>B5250</t>
  </si>
  <si>
    <t>250ml bucket, for brk1000 Rotor (4)</t>
  </si>
  <si>
    <t>B530</t>
  </si>
  <si>
    <t>CLEANING SOLUTION 500 ML</t>
  </si>
  <si>
    <t>B560</t>
  </si>
  <si>
    <t>CALIBRATION SOLUTION 500 ML 0.01 M KCL</t>
  </si>
  <si>
    <t>B561</t>
  </si>
  <si>
    <t>CALIBRATION SOLUTION 500 ML 0.1 M KCL</t>
  </si>
  <si>
    <t>B562</t>
  </si>
  <si>
    <t>CALIBRATION SOLUTION 500 ML 1 M KCL</t>
  </si>
  <si>
    <t>B566B</t>
  </si>
  <si>
    <t>CALIBRATION SOLUTION 500 ML 200MS/CM</t>
  </si>
  <si>
    <t>B571</t>
  </si>
  <si>
    <t>REDOX STANDARD SOLUTION 500 ML 124 MV</t>
  </si>
  <si>
    <t>B572</t>
  </si>
  <si>
    <t>REDOX STANDARD SOLUTION 500 ML 358 MV</t>
  </si>
  <si>
    <t>BATTERYCLAMP</t>
  </si>
  <si>
    <t>3mm OPAL POLYCARB BATTERY CLAMP</t>
  </si>
  <si>
    <t>BB101-RS</t>
  </si>
  <si>
    <t>DNA Fingerprinting Kit - runSAFE Version</t>
  </si>
  <si>
    <t>BB102-RS</t>
  </si>
  <si>
    <t>CYSTIC FIBROSIS DNA TESTING KIT - runSAFE Version</t>
  </si>
  <si>
    <t>BB103-RS</t>
  </si>
  <si>
    <t>Paternity Testing Education Kit - runSAFE Version</t>
  </si>
  <si>
    <t>Breast Cancer Testing Kit</t>
  </si>
  <si>
    <t>BB104-RS</t>
  </si>
  <si>
    <t>Breast Cancer Testing Education Kit - runSAFE Version</t>
  </si>
  <si>
    <t>BB24-AU-CE</t>
  </si>
  <si>
    <t>BULLET BLENDER GOLD CE</t>
  </si>
  <si>
    <t>BBB24-AU-CE</t>
  </si>
  <si>
    <t>BBBLUE</t>
  </si>
  <si>
    <t>Solid Blue For Biotec Fischer</t>
  </si>
  <si>
    <t>BBCSL-IEF</t>
  </si>
  <si>
    <t>USE CSL-IEF</t>
  </si>
  <si>
    <t>BBCSQ20</t>
  </si>
  <si>
    <t>USE CSQ20</t>
  </si>
  <si>
    <t>BBCSQ20LID</t>
  </si>
  <si>
    <t>Blue CSQ20 Lid For Biotec Fischer</t>
  </si>
  <si>
    <t>BBCSQ33</t>
  </si>
  <si>
    <t>BBCSQ33LID</t>
  </si>
  <si>
    <t>Biotec Fisher Sequencer 33 Lid</t>
  </si>
  <si>
    <t>BB VERTICAL UNITS (BLUE)</t>
  </si>
  <si>
    <t>BF CLAMP Complete Mini 2-D System</t>
  </si>
  <si>
    <t>BBCVS10DIM/U/W</t>
  </si>
  <si>
    <t>USE  CVS10EXCASTER</t>
  </si>
  <si>
    <t>BBCVS10DIRM</t>
  </si>
  <si>
    <t>USE CVS10DIRM</t>
  </si>
  <si>
    <t>BBCVS10DIRM/U/W</t>
  </si>
  <si>
    <t>USE CVS10EXCASTER</t>
  </si>
  <si>
    <t>BBCVS10EXCASTER</t>
  </si>
  <si>
    <t>BBCVS10EXCASTERSYS</t>
  </si>
  <si>
    <t>EXTERNAL CASTING SYSTEM - UPSTAND+ BASE!!</t>
  </si>
  <si>
    <t>BBCVS10TETRAD1CBS-CS300</t>
  </si>
  <si>
    <t>OmniPAGE TETRAD with Midi power supply and interchangable 4-</t>
  </si>
  <si>
    <t>BBEBM10</t>
  </si>
  <si>
    <t>USE EBM10 UNIT</t>
  </si>
  <si>
    <t>BBEBM10LID</t>
  </si>
  <si>
    <t>USE EBM10 LID (CLEAR)</t>
  </si>
  <si>
    <t>BBEBM20</t>
  </si>
  <si>
    <t>USE EBM20</t>
  </si>
  <si>
    <t>BBFMMS10</t>
  </si>
  <si>
    <t>USE FMMS10</t>
  </si>
  <si>
    <t>BBFMMS10LID</t>
  </si>
  <si>
    <t>OPAQUE BLUE LID FOR FMMS10</t>
  </si>
  <si>
    <t>BBFMSS10</t>
  </si>
  <si>
    <t>BIOTEC FISHER FAST MINI SUB 10 x 8cm, 2 x 8 SAMPLE COMBS&gt;</t>
  </si>
  <si>
    <t>BBIEFLID</t>
  </si>
  <si>
    <t>USE CLEAR LID</t>
  </si>
  <si>
    <t>CSL-BBL WITHOUT PACKAGING AND ALL IN SAME BAG</t>
  </si>
  <si>
    <t>BBL-NPSAMPLE</t>
  </si>
  <si>
    <t>CSL-BBLSAMPLE WITHOUT PACKAGING AND ALL IN SAME BAG</t>
  </si>
  <si>
    <t>BIOTEC FISHER MIDI LID</t>
  </si>
  <si>
    <t>BIOTEC FISHER CHOICE LID (NO CABLES)</t>
  </si>
  <si>
    <t>BIOTEC FISHER MAXI LID</t>
  </si>
  <si>
    <t>BIOTEC FISHER MSSCREEN LID (No cables)</t>
  </si>
  <si>
    <t>BIOTEC FISHER MINI LID</t>
  </si>
  <si>
    <t>BIOTEC FISHER Multi Sub Choice,15x10cm UVTray,2x20</t>
  </si>
  <si>
    <t>ClearSight MSCHOICE10, 3V Fan &amp; power source.</t>
  </si>
  <si>
    <t>BF Multi Sub Choice,15x15cm UVTray, 2x20 sample combs</t>
  </si>
  <si>
    <t>ClearSight MSCHOICE15, 3V Fan &amp; power source.</t>
  </si>
  <si>
    <t>ClearSight MSCHOICE7, 3V Fan &amp; power source.</t>
  </si>
  <si>
    <t>BBMSCHOICEBSB</t>
  </si>
  <si>
    <t>BF MULTI SUB CHOICE  TRIO 15x7, 10 &amp; 15cm UVTRAYS</t>
  </si>
  <si>
    <t>BF MULTI SUB MAXI  20 x 10cm UV TRAY, 2 x</t>
  </si>
  <si>
    <t>BF Multi Sub Maxi,20x15cm UVTray,2x20 well comBS</t>
  </si>
  <si>
    <t>BF Multi Sub Maxi,20x20cm UVTray,2x20 sample</t>
  </si>
  <si>
    <t>BF Multi Sub Maxi,20x25cm UVTray,2x20 well combs</t>
  </si>
  <si>
    <t>BF MULTI SUB MAXI  20 x 10 &amp; 20cm UV TRAY, 2 x 20 SAMPLE COM</t>
  </si>
  <si>
    <t>BF Multi Sub Midi,10 x 10cm UV Tray, 2 x16 samp</t>
  </si>
  <si>
    <t>BF Multi Sub Midi,10x7 &amp; 10x10cm UVTray,2x16 sample</t>
  </si>
  <si>
    <t>ClearSight MSMIDIDUO, 3V Fan &amp; power source.</t>
  </si>
  <si>
    <t>Midi Horizontal Electophoresis Package, Includes :MSMIDIDUO</t>
  </si>
  <si>
    <t>BBMSMIDISTLID</t>
  </si>
  <si>
    <t>Biotec Fischer Midi Stretch Lid</t>
  </si>
  <si>
    <t>BBMSMINI</t>
  </si>
  <si>
    <t>Mini horizontal unit with solid blue lid</t>
  </si>
  <si>
    <t>BF MULTI SUB MINI,7x10cm TRAY, 2X 8 SAMPLE COMBS</t>
  </si>
  <si>
    <t>ClearSight MSMINI10, 3V Fan &amp; power source</t>
  </si>
  <si>
    <t>BF Multi Sub Mini,7x7cm UV Tray,2x8 sample combs</t>
  </si>
  <si>
    <t>ClearSight MSMINI7, 3V Fan &amp; power source.</t>
  </si>
  <si>
    <t>BF Multi Sub Mini,7x7cm &amp; 7x10cm UVTray &amp; 2x8sample comb</t>
  </si>
  <si>
    <t>ClearSight MSMINIDUO, 3V Fan &amp; power source.</t>
  </si>
  <si>
    <t>Mini Horizontal Electophoresis Package,Includes:MSMINIDUO</t>
  </si>
  <si>
    <t>BF Multi SUB Screen, 26 x 16cm UV Tray, 6 x 28</t>
  </si>
  <si>
    <t>complete system incl.1geltray 260x240mmc6xcomb28slots 1m etc</t>
  </si>
  <si>
    <t>BF Multi SUB Screen, 26x32cm UV Tray, 6x28 sample.</t>
  </si>
  <si>
    <t>BBMSSCREENLID</t>
  </si>
  <si>
    <t>USE BBMS26LID</t>
  </si>
  <si>
    <t>Multi SUB Screen,26x16cm,26x24cm,26x32cm UV</t>
  </si>
  <si>
    <t>BBMSSCREENTRIO-CS500</t>
  </si>
  <si>
    <t>Screen Horizontal Electrophoresis Package Inc: MSSCREENTRIO</t>
  </si>
  <si>
    <t>BBMSSCREENTRIO-CS500KIT</t>
  </si>
  <si>
    <t>Screen Horizontal Electrophoresis Package with Starter Kit I</t>
  </si>
  <si>
    <t>BBMSSREENTRIO</t>
  </si>
  <si>
    <t>RED Multi SUB Screen, 26x16cm, 26x24cm, 26x32c</t>
  </si>
  <si>
    <t>BBMSUB4-CS300</t>
  </si>
  <si>
    <t>MultiSUB-4 Horizontal Electrophoresis Pack Inc: MULTISUB-4</t>
  </si>
  <si>
    <t>BBMSUB4-CS300KIT</t>
  </si>
  <si>
    <t>MultiSUB-4 Horizontal Electrophoresis Package with Starter K</t>
  </si>
  <si>
    <t>BBMULTISUB4</t>
  </si>
  <si>
    <t>MULTI-LEVEL GEL CHAMBER INC 4x18/8 SAMPLE</t>
  </si>
  <si>
    <t>BBMULTISUB4LID</t>
  </si>
  <si>
    <t>BIOTEC FISHER LID FOR MULTISUB4</t>
  </si>
  <si>
    <t>OmniBlot Mini, 10x10cm Blotting System, including 4 cassette</t>
  </si>
  <si>
    <t>omniPAGE Blot Mini, 10x10cm, High Intensity System incl</t>
  </si>
  <si>
    <t>OmniBlot Mini Wide 20x10cm BlottingSystem,including 3cassett</t>
  </si>
  <si>
    <t>BBSD20LID</t>
  </si>
  <si>
    <t>Solid blue lid for BBSD20</t>
  </si>
  <si>
    <t>BBVS10OCTIPAGE1</t>
  </si>
  <si>
    <t>Octi-Page Mini-Protein Electrophoresis Package for 1mm self-</t>
  </si>
  <si>
    <t>BBVS20D</t>
  </si>
  <si>
    <t>Maxi page vertical unit with solid lid</t>
  </si>
  <si>
    <t>BBVS20DIRM</t>
  </si>
  <si>
    <t>Inner running module for BBVS20D</t>
  </si>
  <si>
    <t>VS20WAVED incl. Glass plates,2x24 well combs,cooling coil</t>
  </si>
  <si>
    <t>BBVS20WAVELID</t>
  </si>
  <si>
    <t>Fabricated Biotec Fisher Lid</t>
  </si>
  <si>
    <t>omniPAGE Maxi Plus, 30x22cm Dual, 2 sets of Glass Plates,</t>
  </si>
  <si>
    <t>VS30  lid (No cables)</t>
  </si>
  <si>
    <t>BBWAVETETRAD1</t>
  </si>
  <si>
    <t>VS20WAVE-CU, 2 X VS20NGS1 &amp; 2 X VS20-24-1</t>
  </si>
  <si>
    <t>BBWAVETETRAD1CBS</t>
  </si>
  <si>
    <t>WAVETETRAD1 &amp; WAVEBI</t>
  </si>
  <si>
    <t>BBWAVETETRAD1-CS500</t>
  </si>
  <si>
    <t>WAVETETRAD1 &amp; CS-500V</t>
  </si>
  <si>
    <t>BC300FLOWGEN</t>
  </si>
  <si>
    <t xml:space="preserve"> - 197.44 x 75.11mm polyester overlay as per P222998</t>
  </si>
  <si>
    <t>BC-4020</t>
  </si>
  <si>
    <t>4-pos. pipette stand / Pipette Accs Quadra Pipette Stand QS1</t>
  </si>
  <si>
    <t>BC4-4</t>
  </si>
  <si>
    <t>BCBIOKIT06</t>
  </si>
  <si>
    <t>BCCELLAS</t>
  </si>
  <si>
    <t>USE CSL-CELLAS</t>
  </si>
  <si>
    <t>ClearSight Lid for multiSub Choice, Fan &amp; power source.</t>
  </si>
  <si>
    <t>ClearSight Lid for multiSub Maxi, Fan &amp; power source.</t>
  </si>
  <si>
    <t>ClearSight Lid for multiSub Midi, Fan &amp; power source.</t>
  </si>
  <si>
    <t>ClearSight Lid for multiSub Mini, Fan &amp; power source.</t>
  </si>
  <si>
    <t>BCDEMOKIT</t>
  </si>
  <si>
    <t>Red Demo Kit For Biocom Customers</t>
  </si>
  <si>
    <t>BCEBM10</t>
  </si>
  <si>
    <t>USE EBM10</t>
  </si>
  <si>
    <t>BCEBM20</t>
  </si>
  <si>
    <t>BCFMMS10</t>
  </si>
  <si>
    <t>BCIEF</t>
  </si>
  <si>
    <t>use CSL-IEF</t>
  </si>
  <si>
    <t>nanoPAC-300-UB, 2 x BCMSMINI10  2 x CV20 CSL-EDUPACK</t>
  </si>
  <si>
    <t>CS-300V-UB, 4 x BCMSMINI10, 4 x CV20</t>
  </si>
  <si>
    <t>RED MIDI LID</t>
  </si>
  <si>
    <t>RED MSCHOICE LID (NO CABLES)</t>
  </si>
  <si>
    <t>MS15STLID</t>
  </si>
  <si>
    <t>BCMS26 RED LID (NO CABLES)</t>
  </si>
  <si>
    <t>RED MSMINI LID</t>
  </si>
  <si>
    <t>RED Multi Sub Choice, 15x7cm UV Tray, 2x20 sample, 1mm</t>
  </si>
  <si>
    <t>BCMSCHOICESP</t>
  </si>
  <si>
    <t>BCMSCHOICE Sales Promotion Pack</t>
  </si>
  <si>
    <t>Multi Sub Choice Stretch , 15x20cm UV Tray,</t>
  </si>
  <si>
    <t>ClearSight MSCHOICEST20, 3VFan &amp; power source.</t>
  </si>
  <si>
    <t>ClearSight MSCHOICEST25,3V Fan &amp; power source.</t>
  </si>
  <si>
    <t>BCMSCHOICESTLID</t>
  </si>
  <si>
    <t>RED LID FOR CHOICEST UNIT</t>
  </si>
  <si>
    <t>3x15cm UV tray, 2x20 sample combs, loading guides and dam</t>
  </si>
  <si>
    <t>ClearSight MSCHOICETRIO15,3V Fan &amp; power source.</t>
  </si>
  <si>
    <t>ClearSight MSCHOICETRIO, 3VFan &amp; power source.</t>
  </si>
  <si>
    <t>BCMSCHOICETRIO-CS300</t>
  </si>
  <si>
    <t>Use BCMSCHOICETRIO-PP300</t>
  </si>
  <si>
    <t>BCMSCHOICETRIO-CS300KIT</t>
  </si>
  <si>
    <t>Use BCMSCHOICETRIO-PP300KIT</t>
  </si>
  <si>
    <t>Choice Horizontal Electrophoresis Package</t>
  </si>
  <si>
    <t>BCMSCREENLID</t>
  </si>
  <si>
    <t>BCMSMAXIDU0-NANO500</t>
  </si>
  <si>
    <t>MAXI HORIZONTAL DUO PACKAGE WITH NANO-500 POWER SUPPLY</t>
  </si>
  <si>
    <t>ClearSight MSMAXIDUO, 3VFan &amp; power source.</t>
  </si>
  <si>
    <t>BCMSMAXIDUO-CS300</t>
  </si>
  <si>
    <t>Use BCMSMAXIDUO-PP300</t>
  </si>
  <si>
    <t>BCMSMAXIDUO-CS300KIT</t>
  </si>
  <si>
    <t>Use BCMSMAXIDUO-PP300KIT</t>
  </si>
  <si>
    <t>BCMSMAXIDUO-NANO500</t>
  </si>
  <si>
    <t>MAXI HORIZONTAL DUO WITH NANO500 POWER SUPPLY</t>
  </si>
  <si>
    <t>Maxi Horizontal Electrophoresis Package Inc: PP300</t>
  </si>
  <si>
    <t>ClearSight MSMIDI10, 3VFan &amp; power source.</t>
  </si>
  <si>
    <t>BCMSMIDI14</t>
  </si>
  <si>
    <t>RED Multi Sub Midi,10x14cm UVTray, 2x16</t>
  </si>
  <si>
    <t>ClearSight MSMINI7, 3VFan &amp; power source.</t>
  </si>
  <si>
    <t>Multi Sub Midi96,UVtray,Comb block with12x8sample,1mm thick</t>
  </si>
  <si>
    <t>ClearSight MSMIDI96,3V Fan &amp; power source.</t>
  </si>
  <si>
    <t>BCMSMIDI96-CS300</t>
  </si>
  <si>
    <t>USE BCMSMIDI96-PP300</t>
  </si>
  <si>
    <t>BCMSMIDI96-CS300KIT</t>
  </si>
  <si>
    <t>Use BCMSMIDI96-PP300KIT</t>
  </si>
  <si>
    <t>Midi96 Horizontal Electrophoresis with PP300</t>
  </si>
  <si>
    <t>Midi96 Horizontal Electrophoresis Package</t>
  </si>
  <si>
    <t>Multi Sub Midi96 STRETCH, UVtray,Comb block with 12x8 sample</t>
  </si>
  <si>
    <t>RED DOUBLE Multi Sub Midi96 STRETCH, UV tray , Com</t>
  </si>
  <si>
    <t>BCMSMIDIDUO-MINI300</t>
  </si>
  <si>
    <t>Midi Horizontal Electrophoresis Package Inc:MSMIDIDUO + MIN</t>
  </si>
  <si>
    <t>BCMSMIDIDUO-MINI300KIT</t>
  </si>
  <si>
    <t>Mini Horizontal Electrophoresis Package with Starter Kit Inc</t>
  </si>
  <si>
    <t>RED Midi Horizontal Electophoresis Pk</t>
  </si>
  <si>
    <t>BCMSMIDILID</t>
  </si>
  <si>
    <t>red lid</t>
  </si>
  <si>
    <t>BCMSMIDISTLID</t>
  </si>
  <si>
    <t>RED LID FOR MIDIST UNIT</t>
  </si>
  <si>
    <t>BCMSMINI</t>
  </si>
  <si>
    <t>RED MSMINI</t>
  </si>
  <si>
    <t>ClearSight MSMINIDUO, 3VFan &amp; power source.</t>
  </si>
  <si>
    <t>BCMSMINILID</t>
  </si>
  <si>
    <t>RED LID FOR BCMSMINI UNIT</t>
  </si>
  <si>
    <t>BCMSSCREEN</t>
  </si>
  <si>
    <t>Red Multi Sub Screen Unit</t>
  </si>
  <si>
    <t>RED Multi SUB Screen, 26x16cm UV Tray, 6x28 sample combs</t>
  </si>
  <si>
    <t>Multi SUB Screen 16 (without Flexi Caster)</t>
  </si>
  <si>
    <t>RED Multi SUB Screen, 26x24cm UV Tray, 6x28 sample combs</t>
  </si>
  <si>
    <t>Multi SUB Screen 24 (without Flexi Caster)</t>
  </si>
  <si>
    <t>Red MultiSub Screen 26x32cm UV Tray 6x28 Sample Combs</t>
  </si>
  <si>
    <t>BCMSSCREENLID</t>
  </si>
  <si>
    <t>Use BCMS26LID</t>
  </si>
  <si>
    <t>BCMSSCREENTRIO-CS500</t>
  </si>
  <si>
    <t>Use BCMSSCREENTRIO-PP500</t>
  </si>
  <si>
    <t>BCMSSCREENTRIO-CS500KIT</t>
  </si>
  <si>
    <t>Use BCMSSCREENTRIO-PP500KIT</t>
  </si>
  <si>
    <t>Screen Horizontal Electrophoresis Package</t>
  </si>
  <si>
    <t>BCMSUB4-CS300</t>
  </si>
  <si>
    <t>BCMSUB4-CS300KIT</t>
  </si>
  <si>
    <t>MultiSUB-4 Horizontal Electrophoresis Pack with Starter Kit</t>
  </si>
  <si>
    <t>MULTI-LEVEL GEL CHAMBER INC 4x18/8 SAMPLE 1.5MM  COMBS</t>
  </si>
  <si>
    <t>multiSUB4 WITH EXTERNAL CASTER F</t>
  </si>
  <si>
    <t>BCMULTISUB4LID</t>
  </si>
  <si>
    <t>RED LID FOR MULTISUB4</t>
  </si>
  <si>
    <t>BCPOWERPROFP</t>
  </si>
  <si>
    <t>BIOCOM POWERPRO RED BRANDED PANEL</t>
  </si>
  <si>
    <t>RED Sub Blot Mini, 10x10cm Dual System, inc 4 cassettes</t>
  </si>
  <si>
    <t>omniPAGE Blot Mini, 10x10cm, High Intensity System includi</t>
  </si>
  <si>
    <t>RED Sub Blot Mini wide, 10x10cm Dual System, inc 3 cassettes</t>
  </si>
  <si>
    <t>RED Sub Blot Maxi, 20x20cm Dual System, including 3 cassette</t>
  </si>
  <si>
    <t>WAVE Sub Blot, 20x20cm, High Intensity System</t>
  </si>
  <si>
    <t>BCSD10</t>
  </si>
  <si>
    <t>Use SD10</t>
  </si>
  <si>
    <t>BCSD10LID</t>
  </si>
  <si>
    <t>BCSD20</t>
  </si>
  <si>
    <t xml:space="preserve"> USE   SD20</t>
  </si>
  <si>
    <t>BCSD20LID</t>
  </si>
  <si>
    <t>BCSD33</t>
  </si>
  <si>
    <t>RED SEMI DRY MAXI, PLUS 33 x 45cm SYSTEM</t>
  </si>
  <si>
    <t>BCSD50</t>
  </si>
  <si>
    <t>Semi Dry Maxi, 20 x 50cm System</t>
  </si>
  <si>
    <t>BCSQ20LID</t>
  </si>
  <si>
    <t>Red Lid For CSQ20</t>
  </si>
  <si>
    <t>BCSQ33</t>
  </si>
  <si>
    <t>BCSQ33LID</t>
  </si>
  <si>
    <t>BCSW20-HI</t>
  </si>
  <si>
    <t>USE DIRECT REPLACEMENT BCSB20-HI</t>
  </si>
  <si>
    <t>BCT150</t>
  </si>
  <si>
    <t>BCT 150</t>
  </si>
  <si>
    <t>BCT16</t>
  </si>
  <si>
    <t>BCT 16</t>
  </si>
  <si>
    <t>BCT300</t>
  </si>
  <si>
    <t>BCT 300</t>
  </si>
  <si>
    <t>BCT32</t>
  </si>
  <si>
    <t>BCT 32</t>
  </si>
  <si>
    <t>BCT60</t>
  </si>
  <si>
    <t>BCT 60</t>
  </si>
  <si>
    <t>BCT75</t>
  </si>
  <si>
    <t>BCT 75</t>
  </si>
  <si>
    <t>BCTGT6XMINI</t>
  </si>
  <si>
    <t>USE TGT6XMINI</t>
  </si>
  <si>
    <t>BCTGT6XMINI-NANO300</t>
  </si>
  <si>
    <t>Use TGT6XMINI &amp; NANOPAC-300</t>
  </si>
  <si>
    <t>BCTGT6XMINI-NANO300KIT</t>
  </si>
  <si>
    <t>USE TGT6XMINI-NANO300 PLUS AGAROSE, DNA MARKERS ETC</t>
  </si>
  <si>
    <t>RED MINI 2D SYSTEM FOR MINI VERTICAL &amp; 2D ELECTROPHORESIS</t>
  </si>
  <si>
    <t>BCVS10CBS-CS300</t>
  </si>
  <si>
    <t>Use BCVS10CBS-PP300</t>
  </si>
  <si>
    <t>RED HI COMPLETE BLOTTING SYSTEM FOR MINI VERTICAL</t>
  </si>
  <si>
    <t>RED SCREW OMNIPAGE MINI VERTICAL SYTEM</t>
  </si>
  <si>
    <t>Red Vert Sub Mini 10x10cm 2 Sets of Glass</t>
  </si>
  <si>
    <t>RED MINI TUBE UNIT</t>
  </si>
  <si>
    <t>BCVS10DCI</t>
  </si>
  <si>
    <t>RED MINI TUBE GEL INSERT INC 10 GLASS TUBES</t>
  </si>
  <si>
    <t>BCVS10DIRM/U/W</t>
  </si>
  <si>
    <t>BCVS10DSYS-CS300</t>
  </si>
  <si>
    <t>Pre-cast and hand cast gel mini-vertical electrophoresis pac</t>
  </si>
  <si>
    <t>BCVS10DSYS-CV</t>
  </si>
  <si>
    <t>RED CLAMP VERT SUB MINI, 10x10cm DUAL SYSTEM INC. CASTER</t>
  </si>
  <si>
    <t>BCVS10 LID RED</t>
  </si>
  <si>
    <t>BCVS10OCPAGE1CBSCS3AMP</t>
  </si>
  <si>
    <t>Octi-Page with programmable high current Maxi power supply a</t>
  </si>
  <si>
    <t>BCVS10OCTIPAGE1</t>
  </si>
  <si>
    <t>BCVS10OCTIPAGE1CBS</t>
  </si>
  <si>
    <t>Octi-Page Mini-Protein Electrophoresis Package for1mm self-c</t>
  </si>
  <si>
    <t>BCVS10OCTIPAGE1CBS-CS300</t>
  </si>
  <si>
    <t>Octi-Page with Midi power supply and interchangeable 4-blot</t>
  </si>
  <si>
    <t>BCVS10OCTIPAGE1-CS300</t>
  </si>
  <si>
    <t>Octi-Page with standard Midi power supply option, includes:C</t>
  </si>
  <si>
    <t>BCVS10OCTIPAGE1-CS3AMP</t>
  </si>
  <si>
    <t>Octi-Page with programmable high current Maxi power supply o</t>
  </si>
  <si>
    <t>BCVS10OCTIPAGE1-NANO500</t>
  </si>
  <si>
    <t>BCVS10OCTIPAGE-PRE</t>
  </si>
  <si>
    <t>BCVS10OCTIPAGE-PRENANO500</t>
  </si>
  <si>
    <t>RED Vert Sub Mini, 10x10cm Dual. No accessories</t>
  </si>
  <si>
    <t>BCVS10PRE-CS300</t>
  </si>
  <si>
    <t>Pre-cast gel mini-vertical electrophoresis package, inc: CVS</t>
  </si>
  <si>
    <t>BCVS10PRE-CV</t>
  </si>
  <si>
    <t>CLAMP OMNIPAGE MINI NO ACCESSORIES</t>
  </si>
  <si>
    <t>OmniPAGE TETRAD Mini-Protein Electropho Package</t>
  </si>
  <si>
    <t>OmniPAGE TETRAD with interchangable 4-blot module 0.75mm</t>
  </si>
  <si>
    <t>OmniPAGE TETRAD Mini-Protein Electrophoresis Package</t>
  </si>
  <si>
    <t>OmniPAGE TETRAD with interchangable 4-blot module</t>
  </si>
  <si>
    <t>BCVS10TETRAD1CBS-CS300</t>
  </si>
  <si>
    <t>BCVS10TETRAD1CBS-CS3AMP</t>
  </si>
  <si>
    <t>OmniPAGE TETRAD with Maxi power supply and interchangable 4-</t>
  </si>
  <si>
    <t>BCVS10TETRAD1-CS300</t>
  </si>
  <si>
    <t>OmniPAGE TETRAD with standard Midi power supply option, inc:</t>
  </si>
  <si>
    <t>BCVS10TETRAD1-CS3AMP</t>
  </si>
  <si>
    <t>OmniPAGE TETRAD with high current Maxi power supply option,</t>
  </si>
  <si>
    <t>BCVS10TETRAD2</t>
  </si>
  <si>
    <t>BCVS10TETRAD2CBS</t>
  </si>
  <si>
    <t>RED MINI WIDE 2D SYSTEM 20x10CM VERTICAL &amp;2D ELECTROPHORESIS</t>
  </si>
  <si>
    <t>RED 20x10cm complete Mini Wide Vertical Blotting System</t>
  </si>
  <si>
    <t>BCVS10WCBS-CS300</t>
  </si>
  <si>
    <t>Wide mini-vertical, power supply and blotting package, inc:</t>
  </si>
  <si>
    <t>RED MINI WIDE MODULAR SYS 20x10CM VERTICAL ELECTROPHORESIS</t>
  </si>
  <si>
    <t>Red omniPAGE Mini Wide 20 x 10cm</t>
  </si>
  <si>
    <t>RED MINI WIDE TUBE UNIT</t>
  </si>
  <si>
    <t>BCVS10WDCI</t>
  </si>
  <si>
    <t>RED MINI WIDE TUBE GEL INSERT INC 10 GLASS TUBES</t>
  </si>
  <si>
    <t>USE VS10WDIRM</t>
  </si>
  <si>
    <t>RED Omni Page Wide Mini Vertical Unit 20 x 10 cm</t>
  </si>
  <si>
    <t>BCVS10WDSYS-CS300</t>
  </si>
  <si>
    <t>Self-cast gel mini-wide vertical electrophoresis package, in</t>
  </si>
  <si>
    <t>omniPAGE Mini Wide, 20x10cm Dual, 2 sets of</t>
  </si>
  <si>
    <t>EXTERNAL WIDE CASTING STAND (no casting base)</t>
  </si>
  <si>
    <t>BCVS10WLID</t>
  </si>
  <si>
    <t>USE BCVS20WAVELID</t>
  </si>
  <si>
    <t>BCVS20C2DS</t>
  </si>
  <si>
    <t>RED MAXI 2D SYSTEM FOR MINI VERTICAL &amp; 2D ELECTROPHORESIS</t>
  </si>
  <si>
    <t>Red Complete Maxi Vertical Electrophoresis system</t>
  </si>
  <si>
    <t>BCVS20CBS-CS500</t>
  </si>
  <si>
    <t>Self-cast maxi-vertical, power supply and blotting package,</t>
  </si>
  <si>
    <t>BCVS20CES</t>
  </si>
  <si>
    <t>RED MAXI MODULAR SYS FOR MAXI VERTICAL ELECTROPHORESIS</t>
  </si>
  <si>
    <t>BCVS20CSECT</t>
  </si>
  <si>
    <t>RED C SIDE SECTION FOR BCVS20 + SCREWS</t>
  </si>
  <si>
    <t>BCVS20D</t>
  </si>
  <si>
    <t>Red VS20D</t>
  </si>
  <si>
    <t>RED MAXI TUBE UNIT</t>
  </si>
  <si>
    <t>BCVS20-DGGE</t>
  </si>
  <si>
    <t>BCVS20 DGGE UNIT, INC. GLASS, COMBS, CASTING BAS</t>
  </si>
  <si>
    <t>BCVS20-DGGE$</t>
  </si>
  <si>
    <t>BCVS20-DGGEKIT</t>
  </si>
  <si>
    <t>VS20WAVE PACKAGE DEAL:INCVS20WAVE-DGGE,CSL-STIR,PP1</t>
  </si>
  <si>
    <t>BCVS20-DGGEKIT$</t>
  </si>
  <si>
    <t>VS20WAVE PACKAGE DEAL:INC.VS20WAVE-DGGE,CSL-STIR,PP1</t>
  </si>
  <si>
    <t>Lid for VS20WAVE-DGGE.</t>
  </si>
  <si>
    <t>BCVS20DIRM</t>
  </si>
  <si>
    <t>Red VS20 INNER RUNNING MODULE</t>
  </si>
  <si>
    <t>BCVS20DSYS</t>
  </si>
  <si>
    <t>RED Vert Sub Maxi 20x20cm Dual,2sets of Glass Plates,</t>
  </si>
  <si>
    <t>BCVS20DSYS-CS500</t>
  </si>
  <si>
    <t>Self-cast gel maxi-vertical electrophoresis package, inc: VS</t>
  </si>
  <si>
    <t>BCVS20DSYS-CU</t>
  </si>
  <si>
    <t>BCVS20DSYS SYSTEM &amp; EXTERNAL CASTER.</t>
  </si>
  <si>
    <t>BCVS20EXCAST</t>
  </si>
  <si>
    <t>BCVS20 EXTERNAL CASTING UPSTAND (no base)</t>
  </si>
  <si>
    <t>BCVS20EXCASTER</t>
  </si>
  <si>
    <t>BCVS20LID</t>
  </si>
  <si>
    <t>RED VS20 LID FOR BIOCOM</t>
  </si>
  <si>
    <t>BCVS20TANK</t>
  </si>
  <si>
    <t>RED VS20TANK &amp; LID</t>
  </si>
  <si>
    <t>Red Complete WAVE Maxi Sysytem complete 2DS</t>
  </si>
  <si>
    <t>Red Complete WAVE Maxi Sysytem complete system</t>
  </si>
  <si>
    <t>RED Complete WAVE Maxi Sysytem complete HI system</t>
  </si>
  <si>
    <t>Red VS20WAVE with glass &amp; combs, NO CASTING BASE</t>
  </si>
  <si>
    <t>VS20WAVE-DGGE SYSTEMS (ALL SYS</t>
  </si>
  <si>
    <t>VS20WAVE PACKAGE DEAL:INC.VS20WAVE-DGGE,CSL-STIR,PP1, PS</t>
  </si>
  <si>
    <t>VS20 WAVE LID RED</t>
  </si>
  <si>
    <t>VS20 WAVE Maxi,20x20cm Dual,2sets of Glass Plates,1mm</t>
  </si>
  <si>
    <t>RED VERTICAL SYSTEM 30X22CM</t>
  </si>
  <si>
    <t>Red VS30 Inner Running Module</t>
  </si>
  <si>
    <t>RED Vert Sub 30x22cm 2 sets glass plate casting base</t>
  </si>
  <si>
    <t>Red Lid for VS30D</t>
  </si>
  <si>
    <t>BCWAVECBS</t>
  </si>
  <si>
    <t>WAVE Maxi Systrem for electrophoresis &amp; Blotting</t>
  </si>
  <si>
    <t>BCWAVECBS-CS500</t>
  </si>
  <si>
    <t>WAVECBS &amp; CS-500V POWER SUPPLY</t>
  </si>
  <si>
    <t>BCWAVEDSYS-CS500</t>
  </si>
  <si>
    <t>VS20WAVEDSYS &amp; CS-500V POWER SUPPLY</t>
  </si>
  <si>
    <t>BCWAVETETRAD1</t>
  </si>
  <si>
    <t>BCWAVETETRAD1C2DS</t>
  </si>
  <si>
    <t>WAVETETRAD1 &amp; WAVEDCI</t>
  </si>
  <si>
    <t>BCWAVETETRAD1C2DS-CS500EV215</t>
  </si>
  <si>
    <t>WAVETETRAD1C2DS,WAVETANK,WAVELID,CS-500V&amp;EV215</t>
  </si>
  <si>
    <t>BCWAVETETRAD1C2DS-EV215</t>
  </si>
  <si>
    <t>WAVETETRAD1C2DS &amp; EV215</t>
  </si>
  <si>
    <t>BCWAVETETRAD1CBS</t>
  </si>
  <si>
    <t>BCWAVETETRAD1CBS-CS3AMP</t>
  </si>
  <si>
    <t>WAVETETRAD1CBS &amp; CS-3AMP</t>
  </si>
  <si>
    <t>BCWAVETETRAD1CBS-CS5003AMP</t>
  </si>
  <si>
    <t>WAVETETRAD1CBS,WAVETANK,WAVELID,CS-500V&amp;CS-3AMP</t>
  </si>
  <si>
    <t>BCWAVETETRAD1CES</t>
  </si>
  <si>
    <t>WAVETETRAD1, WAVEBI &amp; WAVEDCI</t>
  </si>
  <si>
    <t>BCWAVETETRAD1CES-CS500EV215</t>
  </si>
  <si>
    <t>WAVETETRAD1CES,WAVETANK,WAVELID CS-500V&amp;EV215</t>
  </si>
  <si>
    <t>BCWAVETETRAD1CES-EV215</t>
  </si>
  <si>
    <t>WAVETETRAD1CES &amp; EV215</t>
  </si>
  <si>
    <t>BCWAVETETRAD1-CS500</t>
  </si>
  <si>
    <t>Use BCWAVETETRAD1-PP500</t>
  </si>
  <si>
    <t>BCWAVETETRAD1-PP500</t>
  </si>
  <si>
    <t>WAVETETRAD1 &amp; PP500</t>
  </si>
  <si>
    <t>BEL-010-011-050</t>
  </si>
  <si>
    <t>BEL-050-001-001</t>
  </si>
  <si>
    <t>BF66/FI/VR</t>
  </si>
  <si>
    <t>F/INS.FEM.PUSH-ON BLUE FOR MALE TAB 6.3X0.8MM</t>
  </si>
  <si>
    <t>BHM02NP</t>
  </si>
  <si>
    <t>1/8 BULKHEAD (M16x1.5)</t>
  </si>
  <si>
    <t>BI-HI20-SSE</t>
  </si>
  <si>
    <t>MATERIALS - BLOTTERS</t>
  </si>
  <si>
    <t>VS20-BI-HI ELECTRODE 200 x 200 x 1mm brushed stainless steel</t>
  </si>
  <si>
    <t>BI-HI-SSE</t>
  </si>
  <si>
    <t>VS10-BI-HI ELECTRODE 100 x 100 x 1mm brushed stainless steel</t>
  </si>
  <si>
    <t>BINDERCLIPS</t>
  </si>
  <si>
    <t>1-5/8" 41mm Clips (pk12)</t>
  </si>
  <si>
    <t>BIO-885-010</t>
  </si>
  <si>
    <t>DNA STAIN 120ml (10x)</t>
  </si>
  <si>
    <t>BIO-890-100</t>
  </si>
  <si>
    <t>6 pack DNA Marker Set</t>
  </si>
  <si>
    <t>BIOCAT06</t>
  </si>
  <si>
    <t>RED BIOCOM CATALOGUE</t>
  </si>
  <si>
    <t>BIOCAT06P</t>
  </si>
  <si>
    <t>PURPLE BIOCOM CATALOGUE</t>
  </si>
  <si>
    <t>BIOCAT09</t>
  </si>
  <si>
    <t>2009 RED BIOCOM CATALOGUE.</t>
  </si>
  <si>
    <t>BIOCATRIG</t>
  </si>
  <si>
    <t>RIGRUNNER CATALOGUE</t>
  </si>
  <si>
    <t>BKT120</t>
  </si>
  <si>
    <t>BKT 120</t>
  </si>
  <si>
    <t>BKT150</t>
  </si>
  <si>
    <t>BKT 150</t>
  </si>
  <si>
    <t>BKT16</t>
  </si>
  <si>
    <t>BKT 16</t>
  </si>
  <si>
    <t>BKT300</t>
  </si>
  <si>
    <t>BKT 300</t>
  </si>
  <si>
    <t>BKT32</t>
  </si>
  <si>
    <t>BKT 32</t>
  </si>
  <si>
    <t>BKT60</t>
  </si>
  <si>
    <t>BKT 60</t>
  </si>
  <si>
    <t>BKT600</t>
  </si>
  <si>
    <t>BKT 600</t>
  </si>
  <si>
    <t>BKT75</t>
  </si>
  <si>
    <t>BKT 75</t>
  </si>
  <si>
    <t>BKT8</t>
  </si>
  <si>
    <t>BKT 8</t>
  </si>
  <si>
    <t>BLACKCAST10MM</t>
  </si>
  <si>
    <t>2030 X1525 X 10MM BLACK CAST</t>
  </si>
  <si>
    <t>BLACKCAST15MM</t>
  </si>
  <si>
    <t>2030MM X 1520MM X 15MM</t>
  </si>
  <si>
    <t>BLACKCAST3MM</t>
  </si>
  <si>
    <t>2030 X 1525 X 3MM BLACK CAST</t>
  </si>
  <si>
    <t>BLACKCAST5MM</t>
  </si>
  <si>
    <t xml:space="preserve"> 2030 X 1525 X 5MM BLACK CAST</t>
  </si>
  <si>
    <t>BLACKGLOVES</t>
  </si>
  <si>
    <t>BM Polyco Black Nitrile Gloves size 10 -XL Powder-Free x 100</t>
  </si>
  <si>
    <t>BLACKINK</t>
  </si>
  <si>
    <t>2000 165 HD DA OPAQUE BLACK - 1kg</t>
  </si>
  <si>
    <t>BLACKSILICON</t>
  </si>
  <si>
    <t>BLACKXT3S1</t>
  </si>
  <si>
    <t>BLOOK</t>
  </si>
  <si>
    <t>TRANSILLUMINATOR LED 20X12 CM + HOOD</t>
  </si>
  <si>
    <t>BLUE750</t>
  </si>
  <si>
    <t>BLUE 750 2000 X 1500 X 3MM CAST</t>
  </si>
  <si>
    <t>BLUEAZ4275</t>
  </si>
  <si>
    <t>BIOTEC FISHER BLUE - 3040 X 2040 X 5mm</t>
  </si>
  <si>
    <t>BLUEEBM10LID</t>
  </si>
  <si>
    <t>USE EBM10LID (CLEAR)</t>
  </si>
  <si>
    <t>BLUEEBM20LID</t>
  </si>
  <si>
    <t>USE EBM20LID</t>
  </si>
  <si>
    <t>BLUEINK</t>
  </si>
  <si>
    <t>2000 Ink Series CFC PMS 286 - BLUE - FISHER BLUE 500g</t>
  </si>
  <si>
    <t>BLUEPAPER</t>
  </si>
  <si>
    <t>BLUETOWELS</t>
  </si>
  <si>
    <t>Recycled Blue 2-Ply Paper Hand Towels, Centre Feed Compatibl</t>
  </si>
  <si>
    <t>BM100-12-1.0</t>
  </si>
  <si>
    <t>BM100-12-1.5</t>
  </si>
  <si>
    <t>BM100-8-1.0</t>
  </si>
  <si>
    <t>BM100-8-1.5</t>
  </si>
  <si>
    <t>BM100-P1-2.0</t>
  </si>
  <si>
    <t>BM200-16-1.0</t>
  </si>
  <si>
    <t>BM200-M26-1.0</t>
  </si>
  <si>
    <t>BM200-M26-2.0</t>
  </si>
  <si>
    <t>BM-2-070-201</t>
  </si>
  <si>
    <t>Biometra TAdvanced 96G Gradient Thermocycler</t>
  </si>
  <si>
    <t>BOTTLE120ML</t>
  </si>
  <si>
    <t>IBOTTLES</t>
  </si>
  <si>
    <t>Round Clear Tall PET Bottle</t>
  </si>
  <si>
    <t>BOTTLE250ML</t>
  </si>
  <si>
    <t>Clear PET Squat Boston Bottle -  JTY00-25-PET022-28MM</t>
  </si>
  <si>
    <t>BOTTLE60ML</t>
  </si>
  <si>
    <t>Clear Squat PET Bottle</t>
  </si>
  <si>
    <t>BOTTLING1</t>
  </si>
  <si>
    <t>BOX_TRANSFERUNIT</t>
  </si>
  <si>
    <t>CYTIVA TRANSFER UNIT BOX AND FOAM</t>
  </si>
  <si>
    <t>BOX12</t>
  </si>
  <si>
    <t>GREENWOO</t>
  </si>
  <si>
    <t>BOX13</t>
  </si>
  <si>
    <t>BOX15</t>
  </si>
  <si>
    <t>IDEALPAC</t>
  </si>
  <si>
    <t>BOX16</t>
  </si>
  <si>
    <t>VAR. DEPTH 700 X 500 X 600MM 150K/150T</t>
  </si>
  <si>
    <t>BOX17</t>
  </si>
  <si>
    <t>430 X 400 X 220 D/W BOX OYSTER</t>
  </si>
  <si>
    <t>BOX18</t>
  </si>
  <si>
    <t>BOX19</t>
  </si>
  <si>
    <t>BOX2</t>
  </si>
  <si>
    <t>BOX20</t>
  </si>
  <si>
    <t>600x460x460</t>
  </si>
  <si>
    <t>BOX3</t>
  </si>
  <si>
    <t>400 X 300 X 200 D/W Mottled White</t>
  </si>
  <si>
    <t>BOX5</t>
  </si>
  <si>
    <t>MTM131778 - 510 x 400 x 300mm</t>
  </si>
  <si>
    <t>BOX6</t>
  </si>
  <si>
    <t>MTM131779 - 170 x 50 x 160mm</t>
  </si>
  <si>
    <t>BOX7</t>
  </si>
  <si>
    <t>MTM131780 - 220 x 50 x 210mm</t>
  </si>
  <si>
    <t>BOX8</t>
  </si>
  <si>
    <t>MTM131797 - 250 x 90 x 150mm</t>
  </si>
  <si>
    <t>BOXCELLAS</t>
  </si>
  <si>
    <t>CELLAS CARTON 345X140X375MM</t>
  </si>
  <si>
    <t>BOXCELLES</t>
  </si>
  <si>
    <t>BOXCOMPAC50</t>
  </si>
  <si>
    <t>WHITEHAL</t>
  </si>
  <si>
    <t>PACKAGING FOR COMPAC-50 SYSTEM</t>
  </si>
  <si>
    <t>BOXCSL-COM</t>
  </si>
  <si>
    <t>MultiDepth box for CSL-COM units - DISCONTINUED</t>
  </si>
  <si>
    <t>BOXCYTIVAUNIT</t>
  </si>
  <si>
    <t>515mm x 250mm x 510 mm with FOAM</t>
  </si>
  <si>
    <t>BOXDGGE</t>
  </si>
  <si>
    <t>Outer Cardboard Box For WAVEDGGE White</t>
  </si>
  <si>
    <t>BOXE2020-SD</t>
  </si>
  <si>
    <t>Outer Box For New SD20 (Oyster)</t>
  </si>
  <si>
    <t>BOXEBM10</t>
  </si>
  <si>
    <t>BOX FOR EBM10 TANKS - DO NOT ORDER</t>
  </si>
  <si>
    <t>BOXEBM20</t>
  </si>
  <si>
    <t>BOX FOR EBM20 TANKS - DO NOT USE</t>
  </si>
  <si>
    <t>BOXGLASS10</t>
  </si>
  <si>
    <t>C75640 BOX FOR 10CM GLASS</t>
  </si>
  <si>
    <t>BOXGLASS20</t>
  </si>
  <si>
    <t>C75639 BOX FOR 20CM GLASS</t>
  </si>
  <si>
    <t>BOXGLASSWIDE</t>
  </si>
  <si>
    <t>C179650 BOX FOR 20x10CM GLASS</t>
  </si>
  <si>
    <t>BOXIEF</t>
  </si>
  <si>
    <t>IEF Packaging</t>
  </si>
  <si>
    <t>BOXL58</t>
  </si>
  <si>
    <t>BOXLARGETRAY</t>
  </si>
  <si>
    <t>215mm x 207 x 33 - Large Tray</t>
  </si>
  <si>
    <t>BOXLNMS10</t>
  </si>
  <si>
    <t>310 X 205 X 135mm 125 WTB, 0201 PLAIN, GLUED</t>
  </si>
  <si>
    <t>BOXLNMS10/96</t>
  </si>
  <si>
    <t>BOXLNMS15</t>
  </si>
  <si>
    <t>370 X 250 X 135 I/D BOX</t>
  </si>
  <si>
    <t>BOXLNMS20</t>
  </si>
  <si>
    <t>520 X 310 X 135 I/D BOX</t>
  </si>
  <si>
    <t>BOXLNMS7</t>
  </si>
  <si>
    <t>310 x 175 x 135 i/d BOX</t>
  </si>
  <si>
    <t>BOXMEDIUMTRAY</t>
  </si>
  <si>
    <t>167mm x 151 x 37 - Medium Tray Box</t>
  </si>
  <si>
    <t>BOXMICRODOC</t>
  </si>
  <si>
    <t>use BOXMICRODOC-NEW</t>
  </si>
  <si>
    <t>BOXMICRODOC-NEW</t>
  </si>
  <si>
    <t>402mm x 385mm x 668mm - to include foam</t>
  </si>
  <si>
    <t>BOXMINI</t>
  </si>
  <si>
    <t>BOXMP-250/300</t>
  </si>
  <si>
    <t>BOXMS10</t>
  </si>
  <si>
    <t>BOXMS20</t>
  </si>
  <si>
    <t>C238229 WHITE BOX FOR MS20 UNIT</t>
  </si>
  <si>
    <t>BOXMS7</t>
  </si>
  <si>
    <t>BOXMS7/MS10</t>
  </si>
  <si>
    <t>150M/B/150T MIDI/MINI BOX IN WHITE BOARD</t>
  </si>
  <si>
    <t>BOXMSCHOICE</t>
  </si>
  <si>
    <t>BOX 150W/B/150T - C227562</t>
  </si>
  <si>
    <t>BOXMSSCREEN</t>
  </si>
  <si>
    <t>BOX &amp; FOAM FOR MSSCREEN - OYSTER - NEW</t>
  </si>
  <si>
    <t>BOXMSTRETCH</t>
  </si>
  <si>
    <t>C232813 MSCHOICEST &amp; MSMIDI96ST IN WHITE</t>
  </si>
  <si>
    <t>BOXPCRSTRIPS</t>
  </si>
  <si>
    <t>150X 100 X 62 125W/E/125T WHITE BOX</t>
  </si>
  <si>
    <t>BOXPCRSTRIPSOUTER</t>
  </si>
  <si>
    <t>OUTER BOX FOR PCR STRIPS -MOTTLED/OFF WHITE - C173964</t>
  </si>
  <si>
    <t>BOXSD20</t>
  </si>
  <si>
    <t>BOXSMALLTRAY</t>
  </si>
  <si>
    <t>119mm x 103 x 35 Small tray</t>
  </si>
  <si>
    <t>BOXVS10BI</t>
  </si>
  <si>
    <t>VS10BI DIE CUT BOX</t>
  </si>
  <si>
    <t>BOXVS10BINEW</t>
  </si>
  <si>
    <t>253mm X 145mm X 109mm</t>
  </si>
  <si>
    <t>BOXVS10SYS</t>
  </si>
  <si>
    <t>C77242 BOX FOR VS10SYS</t>
  </si>
  <si>
    <t>BOXVS10SYSINSERT</t>
  </si>
  <si>
    <t>BOXVS10SYS - Inserts only</t>
  </si>
  <si>
    <t>BOXVS20DSYS</t>
  </si>
  <si>
    <t>BOX FOR VS20/VS10W</t>
  </si>
  <si>
    <t>BOXX20</t>
  </si>
  <si>
    <t>600 x 460 x 460</t>
  </si>
  <si>
    <t>BR43</t>
  </si>
  <si>
    <t>BLUE Ins RING TERM - STUD:4mm PK/1000</t>
  </si>
  <si>
    <t>BRK1000</t>
  </si>
  <si>
    <t>Swing Out Rotor (400ml-1000ml)</t>
  </si>
  <si>
    <t>BRK3000</t>
  </si>
  <si>
    <t>Swing out Rotor (2,3,4L, ASTM)</t>
  </si>
  <si>
    <t>BRK5100</t>
  </si>
  <si>
    <t>Fixed Angle Rotor 6 x 100ml  max complete</t>
  </si>
  <si>
    <t>BRK5206</t>
  </si>
  <si>
    <t>Fixed Angle Rotor 6 x 50ml 10000 Rpm max</t>
  </si>
  <si>
    <t>BRK5208</t>
  </si>
  <si>
    <t>Fixed Angle Rotor 8 x 50ml 10000 Rpm max</t>
  </si>
  <si>
    <t>BRK5210</t>
  </si>
  <si>
    <t>Fixed Angle Rotor 6x 100ml 10000 Rpm Max</t>
  </si>
  <si>
    <t>BRK5212</t>
  </si>
  <si>
    <t>Fixed Angle Rotor 12 x 15ml 10000 rpm max</t>
  </si>
  <si>
    <t>BRK5224</t>
  </si>
  <si>
    <t>Fixed Angle Rotor 24 x 15ml 10000 rpm max</t>
  </si>
  <si>
    <t>BRK5256</t>
  </si>
  <si>
    <t>Fixed Angle Rotor 6 x 250ml 10000 rpm max</t>
  </si>
  <si>
    <t>BRK5308</t>
  </si>
  <si>
    <t>Fixed Angle Rotor 8 x 50ml</t>
  </si>
  <si>
    <t>BRK5324</t>
  </si>
  <si>
    <t>Fixed Angle Rotor 24 x 15ml</t>
  </si>
  <si>
    <t>BRK5401</t>
  </si>
  <si>
    <t>Haematocrit/Microtube Rotor with lid</t>
  </si>
  <si>
    <t>BRK5406</t>
  </si>
  <si>
    <t>Fixed Angle Rotor 6 x 50ml</t>
  </si>
  <si>
    <t>BRK5407</t>
  </si>
  <si>
    <t>Fixed Angle Rotor 4x15ml &amp; 4x10ml</t>
  </si>
  <si>
    <t>BRK5408</t>
  </si>
  <si>
    <t>Fixed Angle Rotor 8 x 15ml</t>
  </si>
  <si>
    <t>BRK5412</t>
  </si>
  <si>
    <t>Fixed Angle Rotor 12 x 15ml</t>
  </si>
  <si>
    <t>BRK5424</t>
  </si>
  <si>
    <t>Fixed angle rotor 24x1.5-2.2ml sealed lid max</t>
  </si>
  <si>
    <t>BRK5436</t>
  </si>
  <si>
    <t>Fixed Angle Rotor 36 x 0.5ml with sealed lid</t>
  </si>
  <si>
    <t>BRK5448</t>
  </si>
  <si>
    <t>Fixed Angle 48 x 0.2ml with sealed lid</t>
  </si>
  <si>
    <t>BRK5494</t>
  </si>
  <si>
    <t>Fixed Angle Rotor 4xPcr Strip rotor</t>
  </si>
  <si>
    <t>BRK5508</t>
  </si>
  <si>
    <t>Swing Out Rotor 8 place 4.7ml max incl buckets (8)</t>
  </si>
  <si>
    <t>BRK5508L</t>
  </si>
  <si>
    <t>Swing Out Rotor 4000 rpm 15ml max incl buckets</t>
  </si>
  <si>
    <t>BRK5508M</t>
  </si>
  <si>
    <t>Swing Out Rotor 4000 rpm max 10ml</t>
  </si>
  <si>
    <t>BRK5540</t>
  </si>
  <si>
    <t>Microtitor Plate Rotor 2016 model 3500 rpm</t>
  </si>
  <si>
    <t>BRK55424</t>
  </si>
  <si>
    <t>USE BRK5424</t>
  </si>
  <si>
    <t>BROWNTAPE</t>
  </si>
  <si>
    <t>50mm x 66M BROWN TAPE</t>
  </si>
  <si>
    <t>BST-14-RSC-S</t>
  </si>
  <si>
    <t>1.4ml SBS 2D Barcoded Storage Tube, screw cap Steril, Racked</t>
  </si>
  <si>
    <t>BST-R1/8</t>
  </si>
  <si>
    <t>TOMPARKE</t>
  </si>
  <si>
    <t>USE Z3800028496</t>
  </si>
  <si>
    <t>BUBBLEWRAP</t>
  </si>
  <si>
    <t>1500 x 100M BUBBLE WRAP</t>
  </si>
  <si>
    <t>BUT-M6X50SS</t>
  </si>
  <si>
    <t>ARROWENG</t>
  </si>
  <si>
    <t>Button Head M6 x 50 SS - Alan Key Top</t>
  </si>
  <si>
    <t>BV101-0.75</t>
  </si>
  <si>
    <t>BV101-1.0</t>
  </si>
  <si>
    <t>BV101-10-0.75</t>
  </si>
  <si>
    <t>BV101-10-1.0</t>
  </si>
  <si>
    <t>BV101-15-0.75</t>
  </si>
  <si>
    <t>C/O</t>
  </si>
  <si>
    <t>CERTIFICATE OF ORIGIN</t>
  </si>
  <si>
    <t>C/O(EGYPT)</t>
  </si>
  <si>
    <t>C05042</t>
  </si>
  <si>
    <t>USA NEMA 5-15P 3 pin plug to straight female 18AWG - kettle</t>
  </si>
  <si>
    <t>C05053</t>
  </si>
  <si>
    <t>USA NEMA 5-15P PLUG TO STRAIGHTS 20 AMP C19 IEC</t>
  </si>
  <si>
    <t>C1006</t>
  </si>
  <si>
    <t>Micro Dual Rotor Centrifuge - 230V 50/60Hz</t>
  </si>
  <si>
    <t>C1010K</t>
  </si>
  <si>
    <t>C1010 KIT EC</t>
  </si>
  <si>
    <t>C1010PK</t>
  </si>
  <si>
    <t>C1010 KIT PH/EC</t>
  </si>
  <si>
    <t>C1010X</t>
  </si>
  <si>
    <t>C1010 KIT WITHOUT ELECTRODES</t>
  </si>
  <si>
    <t>C1010Z</t>
  </si>
  <si>
    <t>C1010 KIT O2</t>
  </si>
  <si>
    <t>C1012-LID</t>
  </si>
  <si>
    <t>Replacement Lid for Multifuge</t>
  </si>
  <si>
    <t>C1015</t>
  </si>
  <si>
    <t>Micro prime, Multi Rotor Centrifuge - 230V 50/60Hz</t>
  </si>
  <si>
    <t>C1015-24</t>
  </si>
  <si>
    <t>MICRO PRIME CENTRIFUGE, 24 place 2ml rotor, 240V</t>
  </si>
  <si>
    <t>C1020</t>
  </si>
  <si>
    <t>PH/EC/TDS/SAL/O2/ORP-METER</t>
  </si>
  <si>
    <t>C1020K</t>
  </si>
  <si>
    <t>C1020 KIT EC/TDS/SAL</t>
  </si>
  <si>
    <t>C1020P</t>
  </si>
  <si>
    <t>C1020 KIT PH</t>
  </si>
  <si>
    <t>C1020PK</t>
  </si>
  <si>
    <t>C1020 KIT PH/EC/TDS/SAL</t>
  </si>
  <si>
    <t>C1020T</t>
  </si>
  <si>
    <t>C1020 KIT PH/EC/TDS/O2</t>
  </si>
  <si>
    <t>C1020X</t>
  </si>
  <si>
    <t>C1020 KIT WITHOUT ELECTRODES</t>
  </si>
  <si>
    <t>C1020Z</t>
  </si>
  <si>
    <t>C1020 KIT O2</t>
  </si>
  <si>
    <t>C1300-RT</t>
  </si>
  <si>
    <t>6 PLACE ROUND ROTOR</t>
  </si>
  <si>
    <t>C1300-RTS</t>
  </si>
  <si>
    <t>STRIP ROTOR , 2 POSITION</t>
  </si>
  <si>
    <t>C2004</t>
  </si>
  <si>
    <t>Small Dual Rotor Centrifuge - 230V 50/60Hz</t>
  </si>
  <si>
    <t>C2006</t>
  </si>
  <si>
    <t>C2500-R</t>
  </si>
  <si>
    <t>REFRIGERATED MICRO CENTRIFUGE - 230V</t>
  </si>
  <si>
    <t>C3010P</t>
  </si>
  <si>
    <t>PH METER KIT</t>
  </si>
  <si>
    <t>C3010PKE</t>
  </si>
  <si>
    <t>C3010PKE pH/EC meter kit with epoxy electrodes -DISCONTINUED</t>
  </si>
  <si>
    <t>C3010X</t>
  </si>
  <si>
    <t>Replaced by C3210X</t>
  </si>
  <si>
    <t>C3030</t>
  </si>
  <si>
    <t>2 CHANNEL PH/EC/TDS/SAL/RES/ION/O2/ORP METER</t>
  </si>
  <si>
    <t>C3040</t>
  </si>
  <si>
    <t>6 CHANNEL PH/EC/TDS/SAL/RES/ION/O2/ORP METER</t>
  </si>
  <si>
    <t>C3050</t>
  </si>
  <si>
    <t>METER BIO-ELECTRONIC</t>
  </si>
  <si>
    <t>C3050A</t>
  </si>
  <si>
    <t>KIT C3050 BIO-ELECTRONIC AGRO</t>
  </si>
  <si>
    <t>C3050T</t>
  </si>
  <si>
    <t>C3050 KIT GLASS PH/EC/SAL/TDS/RES/ORP</t>
  </si>
  <si>
    <t>C3050TE</t>
  </si>
  <si>
    <t>C3050 KIT EPOXY PH/EC/SAL/TDS/RES/ORP</t>
  </si>
  <si>
    <t>C3062</t>
  </si>
  <si>
    <t>8 CHANNEL PH/EC/TDS/SAL/RES/ION/O2/ORP METER</t>
  </si>
  <si>
    <t>C3210</t>
  </si>
  <si>
    <t>2 CHANNEL PH/EC/TDS/SAL/RES/O2/ORP METER</t>
  </si>
  <si>
    <t>C3210K</t>
  </si>
  <si>
    <t>C3210 KIT GLASS EC/TDS/SAL/RES</t>
  </si>
  <si>
    <t>C3210KE</t>
  </si>
  <si>
    <t>C3210 KIT EPOXY EC/TDS/SAL/RES</t>
  </si>
  <si>
    <t>C3210P</t>
  </si>
  <si>
    <t>C3210 KIT GLASS PH</t>
  </si>
  <si>
    <t>C3210PE</t>
  </si>
  <si>
    <t>C3210 KIT EPOXY PH</t>
  </si>
  <si>
    <t>C3210PK</t>
  </si>
  <si>
    <t>C3210 KIT GLASS PH/EC/TDS/SAL/RES</t>
  </si>
  <si>
    <t>C3210PKE</t>
  </si>
  <si>
    <t>C3210 KIT EPOXY PH/EC/TDS/SAL/RES</t>
  </si>
  <si>
    <t>C3210T</t>
  </si>
  <si>
    <t>C3010 KIT GLASS PH/EC/TDS/SAL/RES/O2</t>
  </si>
  <si>
    <t>C3210TE</t>
  </si>
  <si>
    <t>C3210 KIT EPOXY PH/EC/TDS/SAL/RES/O2</t>
  </si>
  <si>
    <t>C3210X</t>
  </si>
  <si>
    <t>C3210 KIT WITHOUT ELECTRODES</t>
  </si>
  <si>
    <t>C3210Z</t>
  </si>
  <si>
    <t>C3210 KIT O2</t>
  </si>
  <si>
    <t>C3214</t>
  </si>
  <si>
    <t>2 CHANNEL PH/EC/TDS/SAL/RES/O2/ORP METER 4P CON</t>
  </si>
  <si>
    <t>C3230</t>
  </si>
  <si>
    <t>C3230K</t>
  </si>
  <si>
    <t>C3230 KIT GLASS EC/TDS/SAL/RES</t>
  </si>
  <si>
    <t>C3230KE</t>
  </si>
  <si>
    <t>C3230 KIT EPOXY EC/TDS/SAL/RES</t>
  </si>
  <si>
    <t>C3230P</t>
  </si>
  <si>
    <t>C3230 KIT GLASS PH</t>
  </si>
  <si>
    <t>C3230PE</t>
  </si>
  <si>
    <t>C3230 KIT EPOXY PH</t>
  </si>
  <si>
    <t>C3230PK</t>
  </si>
  <si>
    <t>C3230 KIT GLASS PH/EC/TDS/SAL/RES</t>
  </si>
  <si>
    <t>C3230PKE</t>
  </si>
  <si>
    <t>C3230 KIT EPOXY PH/EC/TDS/SAL/RES</t>
  </si>
  <si>
    <t>C3230T</t>
  </si>
  <si>
    <t>C3230 KIT GLASS PH/EC/TDS/SAL/RES/O2</t>
  </si>
  <si>
    <t>C3230TE</t>
  </si>
  <si>
    <t>C3230 KIT EPOXY PH/EC/TDS/SAL/RES/O2</t>
  </si>
  <si>
    <t>C3230X</t>
  </si>
  <si>
    <t>C3230 KIT WITHOUT ELECTRODES</t>
  </si>
  <si>
    <t>C3230Z</t>
  </si>
  <si>
    <t>C3230 KIT O2</t>
  </si>
  <si>
    <t>C3234</t>
  </si>
  <si>
    <t>2 CHANNEL PH/EC/TDS/SAL/RES/ION/O2/ORP METER 4P CON</t>
  </si>
  <si>
    <t>C3306</t>
  </si>
  <si>
    <t>Collet 6 mm</t>
  </si>
  <si>
    <t>C4ADHESIVE</t>
  </si>
  <si>
    <t>GLUELINE</t>
  </si>
  <si>
    <t>PERMABOND BOTTLE OF C240 ADHESIVE 50g</t>
  </si>
  <si>
    <t>C5010</t>
  </si>
  <si>
    <t>Replaced with C51</t>
  </si>
  <si>
    <t>C5010K</t>
  </si>
  <si>
    <t>Replaced with C51K</t>
  </si>
  <si>
    <t>C5010P</t>
  </si>
  <si>
    <t>Replaced with C51P</t>
  </si>
  <si>
    <t>C5010T</t>
  </si>
  <si>
    <t>Replaced with C51T</t>
  </si>
  <si>
    <t>C5010X</t>
  </si>
  <si>
    <t>Replaced with C51X</t>
  </si>
  <si>
    <t>C5010Z</t>
  </si>
  <si>
    <t>Replaced with C51Z</t>
  </si>
  <si>
    <t>C5020K</t>
  </si>
  <si>
    <t>C51 KIT GLASS EC/TDS/SAL</t>
  </si>
  <si>
    <t>C51 KIT EPOXY EC/TDS/SAL</t>
  </si>
  <si>
    <t>C51 KIT GLASS PH</t>
  </si>
  <si>
    <t>C51 KIT EPOXY PH</t>
  </si>
  <si>
    <t>C51 KIT GLASS PH/EC/TDS/SAL</t>
  </si>
  <si>
    <t>C51 KIT EPOXY PH/EC/TDS/SAL</t>
  </si>
  <si>
    <t>C51 KIT GLASS PH/EC/TDS/SAL/O2</t>
  </si>
  <si>
    <t>C51 KIT EPOXY PH/EC/TDS/SAL/O2</t>
  </si>
  <si>
    <t>C51 KIT WITHOUT ELECTRODES</t>
  </si>
  <si>
    <t>C51 KIT O2</t>
  </si>
  <si>
    <t>C6010</t>
  </si>
  <si>
    <t>PH/EC/TDS/SAL/RES/O2/ORP METER</t>
  </si>
  <si>
    <t>C6010K</t>
  </si>
  <si>
    <t>C6010 KIT GLASS EC/TDS/SAL/RES</t>
  </si>
  <si>
    <t>C6010KE</t>
  </si>
  <si>
    <t>C6010 KIT EPOXY EC</t>
  </si>
  <si>
    <t>C6010PCH</t>
  </si>
  <si>
    <t>C6010 KIT PH FOOD</t>
  </si>
  <si>
    <t>C6010PE</t>
  </si>
  <si>
    <t>C6010 KIT EPOXY PH</t>
  </si>
  <si>
    <t>C6010PK</t>
  </si>
  <si>
    <t>C6010 KIT GLASS PH/EC/TDS/SAL/RES</t>
  </si>
  <si>
    <t>C6010PKE</t>
  </si>
  <si>
    <t>C6010 KIT EPOXY PH/EC/TDS/SAL/RES</t>
  </si>
  <si>
    <t>C6010T</t>
  </si>
  <si>
    <t>C6010 KIT GLASS PH/EC/TDS/SAL/RES/O2</t>
  </si>
  <si>
    <t>C6010TE</t>
  </si>
  <si>
    <t>C6010 KIT EPOXY PH/EC/TDS/SAL/RES/O2</t>
  </si>
  <si>
    <t>C6010TOE</t>
  </si>
  <si>
    <t>C6010 KIT EPOXY PH/EC/TDS/SAL/RES/O2/ORP</t>
  </si>
  <si>
    <t>C6010X</t>
  </si>
  <si>
    <t>C6010 KIT WITHOUT ELECTRODES</t>
  </si>
  <si>
    <t>C6010Z</t>
  </si>
  <si>
    <t>C6010 KIT O2</t>
  </si>
  <si>
    <t>C6030</t>
  </si>
  <si>
    <t>PH/EC/TDS/SAL/RES/O2/ORP/ION METER</t>
  </si>
  <si>
    <t>C6030K</t>
  </si>
  <si>
    <t>C6030 KIT GLASS EC/TDS/SAL/RES</t>
  </si>
  <si>
    <t>C6030KE</t>
  </si>
  <si>
    <t>C6030 KIT EPOXY EC/TDS/SAL/RES</t>
  </si>
  <si>
    <t>C6030P</t>
  </si>
  <si>
    <t>C6030 KIT GLASS PH</t>
  </si>
  <si>
    <t>C6030PE</t>
  </si>
  <si>
    <t>C6030 KIT EPOXY PH</t>
  </si>
  <si>
    <t>C6030PK</t>
  </si>
  <si>
    <t>C6030 KIT GLASS PH/EC/TDS/SAL/RES</t>
  </si>
  <si>
    <t>C6030PKE</t>
  </si>
  <si>
    <t>C6030 KIT EPOXY PH/EC/TDS/SAL/RES</t>
  </si>
  <si>
    <t>C6030T</t>
  </si>
  <si>
    <t>C6030 KIT GLASS PH/EC/TDS/SAL/RES/O2</t>
  </si>
  <si>
    <t>C6030TE</t>
  </si>
  <si>
    <t>C6030 KIT EPOXY PH/EC/TDS/SAL/RES/O2</t>
  </si>
  <si>
    <t>C6030X</t>
  </si>
  <si>
    <t>C6030 KIT WITHOUT ELECTRODES</t>
  </si>
  <si>
    <t>C6030Z</t>
  </si>
  <si>
    <t>C6030 KIT O2</t>
  </si>
  <si>
    <t>C860</t>
  </si>
  <si>
    <t>Meter only (without electrodes) + mains adaptor</t>
  </si>
  <si>
    <t>C860P</t>
  </si>
  <si>
    <t>Meter kit for pH: C860 + pH/ATC electrode SP10T + 2 x 50ml b</t>
  </si>
  <si>
    <t>C860T</t>
  </si>
  <si>
    <t>DO NOT USE. USE C1010PK</t>
  </si>
  <si>
    <t>CABLETIEBACKS</t>
  </si>
  <si>
    <t>13mm x 13mm Black adhesive backed cable tiebacks</t>
  </si>
  <si>
    <t>CA-PS700LEAD</t>
  </si>
  <si>
    <t>POWER ADAPTER CABLE FITS DC COUPLER</t>
  </si>
  <si>
    <t>CARDBOAR-PRECUT</t>
  </si>
  <si>
    <t>380 x 570 X 5MM (125KT B/C) X 200</t>
  </si>
  <si>
    <t>CARRIERBAG-ORANGE</t>
  </si>
  <si>
    <t>380 X 460MM (XXCAR390)</t>
  </si>
  <si>
    <t>CARTRIDGEHEATER</t>
  </si>
  <si>
    <t>400W THREADED 10X124 240V SWAGGED</t>
  </si>
  <si>
    <t>CASE</t>
  </si>
  <si>
    <t>CASE FOR PRODUCTS</t>
  </si>
  <si>
    <t>CAT2012</t>
  </si>
  <si>
    <t>CAT2012/100PK</t>
  </si>
  <si>
    <t>2012 Catalogue 100 Pack</t>
  </si>
  <si>
    <t>CAT2012/10PK</t>
  </si>
  <si>
    <t>2012 Catalogue 10 Pack</t>
  </si>
  <si>
    <t>CAT2012/200PK</t>
  </si>
  <si>
    <t>2012 Catalogue 200 Pack</t>
  </si>
  <si>
    <t>CAT2012/20PK</t>
  </si>
  <si>
    <t>2012 Catalogue 20 Pack</t>
  </si>
  <si>
    <t>CAT2012/25PK</t>
  </si>
  <si>
    <t>2012 Catalogue 25 Pack</t>
  </si>
  <si>
    <t>CAT2012/300PK</t>
  </si>
  <si>
    <t>2012 Catalogue 300 Pack</t>
  </si>
  <si>
    <t>CAT2012/500PK</t>
  </si>
  <si>
    <t>2012 Catalogue 500 Pack</t>
  </si>
  <si>
    <t>CAT2012/50PK</t>
  </si>
  <si>
    <t>2012 Catalogue 50 Pack</t>
  </si>
  <si>
    <t>CAT2012/BOX</t>
  </si>
  <si>
    <t>Box of 30 Cleaver 2012 Catalogues</t>
  </si>
  <si>
    <t>CAT2015</t>
  </si>
  <si>
    <t>Cleaver Scientific Catalogue</t>
  </si>
  <si>
    <t>CAT2015/24PK</t>
  </si>
  <si>
    <t>Box of 24 CSL Catalogues</t>
  </si>
  <si>
    <t>CAT2018</t>
  </si>
  <si>
    <t>Cleaver Scientific Catalogue 2018</t>
  </si>
  <si>
    <t>CB1001</t>
  </si>
  <si>
    <t>CB 1001</t>
  </si>
  <si>
    <t>CB3000</t>
  </si>
  <si>
    <t>CB 3000</t>
  </si>
  <si>
    <t>CB501</t>
  </si>
  <si>
    <t>CB 501</t>
  </si>
  <si>
    <t>CBC15M</t>
  </si>
  <si>
    <t>CBC16</t>
  </si>
  <si>
    <t>CBC30M</t>
  </si>
  <si>
    <t>CBC32</t>
  </si>
  <si>
    <t>CBC3M</t>
  </si>
  <si>
    <t>CBC4</t>
  </si>
  <si>
    <t>CBC48</t>
  </si>
  <si>
    <t>CBC6M</t>
  </si>
  <si>
    <t>CBC8</t>
  </si>
  <si>
    <t>CBD16</t>
  </si>
  <si>
    <t>CBD 16</t>
  </si>
  <si>
    <t>CBD32</t>
  </si>
  <si>
    <t>CBD 32</t>
  </si>
  <si>
    <t>CBD4</t>
  </si>
  <si>
    <t>CBD 4</t>
  </si>
  <si>
    <t>CBD48</t>
  </si>
  <si>
    <t>CBD 48</t>
  </si>
  <si>
    <t>CBD8</t>
  </si>
  <si>
    <t>CBD 8</t>
  </si>
  <si>
    <t>CBK15M</t>
  </si>
  <si>
    <t>CBK16</t>
  </si>
  <si>
    <t>CBK30M</t>
  </si>
  <si>
    <t>CBK32</t>
  </si>
  <si>
    <t>CBK3M</t>
  </si>
  <si>
    <t>CBK4</t>
  </si>
  <si>
    <t>CBK48</t>
  </si>
  <si>
    <t>CBK6M</t>
  </si>
  <si>
    <t>CBK8</t>
  </si>
  <si>
    <t>CBK8H</t>
  </si>
  <si>
    <t>CBX1201</t>
  </si>
  <si>
    <t>CBX 1201</t>
  </si>
  <si>
    <t>CBX3001</t>
  </si>
  <si>
    <t>CBX 3001</t>
  </si>
  <si>
    <t>CBX6000</t>
  </si>
  <si>
    <t>CBX 6000</t>
  </si>
  <si>
    <t>CCEU20</t>
  </si>
  <si>
    <t>CCEU 20</t>
  </si>
  <si>
    <t>CC-FXX-84</t>
  </si>
  <si>
    <t>Gamma Shield Small Fixed 15deg Angle-Flat Base</t>
  </si>
  <si>
    <t>CCT16</t>
  </si>
  <si>
    <t>CCT 16</t>
  </si>
  <si>
    <t>CCT16UH</t>
  </si>
  <si>
    <t>CCT 16UH</t>
  </si>
  <si>
    <t>CCT16-UH</t>
  </si>
  <si>
    <t>C:16kg/R:0.1g/S:300 x 210mm, Bench Counting Scales</t>
  </si>
  <si>
    <t>CCT20M</t>
  </si>
  <si>
    <t>CCT 20M</t>
  </si>
  <si>
    <t>CCT32</t>
  </si>
  <si>
    <t>CCT 32</t>
  </si>
  <si>
    <t>CCT32UH</t>
  </si>
  <si>
    <t>CCT 32UH</t>
  </si>
  <si>
    <t>CCT32-UH</t>
  </si>
  <si>
    <t>C:32kg/R:0.2g/S:300 x 210mm, Bench Counting Scales</t>
  </si>
  <si>
    <t>CCT4</t>
  </si>
  <si>
    <t>CCT 4</t>
  </si>
  <si>
    <t>CCT40M</t>
  </si>
  <si>
    <t>CCT 40M</t>
  </si>
  <si>
    <t>CCT48</t>
  </si>
  <si>
    <t>CCT 48</t>
  </si>
  <si>
    <t>CCT48UH</t>
  </si>
  <si>
    <t>CCT 48UH</t>
  </si>
  <si>
    <t>CCT48-UH</t>
  </si>
  <si>
    <t>C:48kg/R:0.5g/S:300 x 210mm, Bench Counting Scales</t>
  </si>
  <si>
    <t>CCT4M</t>
  </si>
  <si>
    <t>CCT 4M</t>
  </si>
  <si>
    <t>CCT8</t>
  </si>
  <si>
    <t>CCT 8</t>
  </si>
  <si>
    <t>CCT8M</t>
  </si>
  <si>
    <t>CCT 8M</t>
  </si>
  <si>
    <t>CCT8UH</t>
  </si>
  <si>
    <t>CCT 8UH</t>
  </si>
  <si>
    <t>CCT8-UH</t>
  </si>
  <si>
    <t>C:8kg/R:0.05g/S:300 x 210mm, Bench Counting Scales</t>
  </si>
  <si>
    <t>CDHCJB1008</t>
  </si>
  <si>
    <t>10mm X 8mm TUBE BARB STRAIGHT</t>
  </si>
  <si>
    <t>CDHLJB1008</t>
  </si>
  <si>
    <t>10mm X 8mm TUBE BARB ELBOW</t>
  </si>
  <si>
    <t>CDHMM1010</t>
  </si>
  <si>
    <t>Push In Bulkhead Fitment for 10mm Dia Tube</t>
  </si>
  <si>
    <t>CDL-062-5.0</t>
  </si>
  <si>
    <t>USB 2.0 MALE TO MINI B CABLE</t>
  </si>
  <si>
    <t>CDROM</t>
  </si>
  <si>
    <t>CELLAS-BRIDGE</t>
  </si>
  <si>
    <t>Bridge for CSL-CELLAS (2 OFF PER PACK)</t>
  </si>
  <si>
    <t>CELLAS-CM</t>
  </si>
  <si>
    <t>Horizontal Unit for Cellulose Acetate Electrop with Cooling</t>
  </si>
  <si>
    <t>Lid for CSL-CELLAS</t>
  </si>
  <si>
    <t>CELLAS-M2</t>
  </si>
  <si>
    <t>Cooled Cellulose Acetate Electrophoresis</t>
  </si>
  <si>
    <t>CELLAS-PS</t>
  </si>
  <si>
    <t>POLYDESI</t>
  </si>
  <si>
    <t>Polystyrene Packaging for CSL-CELLAS</t>
  </si>
  <si>
    <t>CELLAS-UB</t>
  </si>
  <si>
    <t>UNBRANDED CELLAS</t>
  </si>
  <si>
    <t>CERAMICPLATE</t>
  </si>
  <si>
    <t>Ceramic Plate 273+/-2mm x 214+/-2mm x 4+/-0,1mm</t>
  </si>
  <si>
    <t>CERAMICRING</t>
  </si>
  <si>
    <t>Ceramic Ring for Printing</t>
  </si>
  <si>
    <t>CERT(EGYPT)</t>
  </si>
  <si>
    <t>USE CERT/INV EGYPT.</t>
  </si>
  <si>
    <t>CERT(STAMPEDEMABSSY)</t>
  </si>
  <si>
    <t>CERT STAMPED EGYPTIAN EMBASSY)</t>
  </si>
  <si>
    <t>CG-CYTIVA</t>
  </si>
  <si>
    <t>Silicone Gasket for Cytiva Unit</t>
  </si>
  <si>
    <t>CGMAXIDUO</t>
  </si>
  <si>
    <t>Maxi Horizontal Electrophoresis Package &amp; PP300</t>
  </si>
  <si>
    <t>CHASSSOCKET</t>
  </si>
  <si>
    <t>CHINESEPLUG</t>
  </si>
  <si>
    <t>art nr 857 Chinese 3 pin plug C13.IEC x 1mm black 2m cable</t>
  </si>
  <si>
    <t>CHTSILICONE</t>
  </si>
  <si>
    <t>TEMPLE4</t>
  </si>
  <si>
    <t>310ml Cartridge</t>
  </si>
  <si>
    <t>C-HU10-C1.5-10MC</t>
  </si>
  <si>
    <t>C-HU10-C1.5-12</t>
  </si>
  <si>
    <t>C-HU10-C1.5-16</t>
  </si>
  <si>
    <t>C-HU10-C1-10/20MC</t>
  </si>
  <si>
    <t>1x 1.0-mm-thick, 10-/20-sample reversible comb for C-HU10-UT</t>
  </si>
  <si>
    <t>C-HU10-C1-10MC</t>
  </si>
  <si>
    <t>C-HU10-C1-12</t>
  </si>
  <si>
    <t>C-HU10-C1-16</t>
  </si>
  <si>
    <t>C-HU10-C1-20MC</t>
  </si>
  <si>
    <t>C-HU10-C1-4</t>
  </si>
  <si>
    <t>C-HU10-C1-8</t>
  </si>
  <si>
    <t>C-HU10-C2-10MC</t>
  </si>
  <si>
    <t>C-HU10-C2-16</t>
  </si>
  <si>
    <t>C-HU10-C2-20MC</t>
  </si>
  <si>
    <t>C-HU10-C2-4</t>
  </si>
  <si>
    <t>C-HU10-GS</t>
  </si>
  <si>
    <t>C-HU10-UT</t>
  </si>
  <si>
    <t>C-HU10W-C1-20</t>
  </si>
  <si>
    <t>C-HU10W-C2-16MC</t>
  </si>
  <si>
    <t>C-HU10W-C2-20</t>
  </si>
  <si>
    <t>C-HU13-C1.5-16</t>
  </si>
  <si>
    <t>COMBS FOR SCIE-PLAS UNITS</t>
  </si>
  <si>
    <t>C-HU13-C1.5-20</t>
  </si>
  <si>
    <t>C-HU13-C1.5-24</t>
  </si>
  <si>
    <t>C-HU13-C1.5-28MC</t>
  </si>
  <si>
    <t>C-HU13-C1-12MC</t>
  </si>
  <si>
    <t>C-HU13-C1-14/28MC</t>
  </si>
  <si>
    <t>C-HU13-C1-16</t>
  </si>
  <si>
    <t>C-HU13-C1-20</t>
  </si>
  <si>
    <t>C-HU13-C1-24</t>
  </si>
  <si>
    <t>C-HU13-CU</t>
  </si>
  <si>
    <t>C-HU13-GS</t>
  </si>
  <si>
    <t>C-HU13L-C1.5-14MC</t>
  </si>
  <si>
    <t>C-HU13L-C1-20</t>
  </si>
  <si>
    <t>C-HU13L-C1-24</t>
  </si>
  <si>
    <t>C-HU13-UT</t>
  </si>
  <si>
    <t>C-HU13W-C1.5-25MC</t>
  </si>
  <si>
    <t>C-HU13W-C1-25MC</t>
  </si>
  <si>
    <t>C-HU13W-C1-50MC</t>
  </si>
  <si>
    <t>C-HU13W-C2-50MC</t>
  </si>
  <si>
    <t>CHU13WCB</t>
  </si>
  <si>
    <t>COMB BACK FOR HU13W COMBS</t>
  </si>
  <si>
    <t>C-HU13W-UT14</t>
  </si>
  <si>
    <t>C-HU20-C1.5-20MC</t>
  </si>
  <si>
    <t>C-HU20-GS</t>
  </si>
  <si>
    <t>C-HU20-UT</t>
  </si>
  <si>
    <t>C-HU25-C1.5-52MC</t>
  </si>
  <si>
    <t>C-HU25-C1-52MC</t>
  </si>
  <si>
    <t>C-HU25-C2-52MC</t>
  </si>
  <si>
    <t>ALAN QUOTED WOLF</t>
  </si>
  <si>
    <t>C-HU25-GS</t>
  </si>
  <si>
    <t>C-HU25-UT-8</t>
  </si>
  <si>
    <t>C-HU6-C1-12MC</t>
  </si>
  <si>
    <t>C-HU6-C1-4</t>
  </si>
  <si>
    <t>C-HU6-C1-6/12MC</t>
  </si>
  <si>
    <t>C-HU6-C1-8</t>
  </si>
  <si>
    <t>C-HU6-C2-12MC</t>
  </si>
  <si>
    <t>C-HU6-C2-4</t>
  </si>
  <si>
    <t>C-HU6-C2-8</t>
  </si>
  <si>
    <t>C-HU6-GS</t>
  </si>
  <si>
    <t>C-HU6-UT</t>
  </si>
  <si>
    <t>6X7.5CM UVT Tray</t>
  </si>
  <si>
    <t>C-HU-SG</t>
  </si>
  <si>
    <t>CI-SG</t>
  </si>
  <si>
    <t>CKT16</t>
  </si>
  <si>
    <t>CKT 16</t>
  </si>
  <si>
    <t>CKT16UH</t>
  </si>
  <si>
    <t>CKT 16UH</t>
  </si>
  <si>
    <t>CKT20M</t>
  </si>
  <si>
    <t>CKT 20M</t>
  </si>
  <si>
    <t>CKT32</t>
  </si>
  <si>
    <t>CKT 32</t>
  </si>
  <si>
    <t>CKT32UH</t>
  </si>
  <si>
    <t>CKT 32UH</t>
  </si>
  <si>
    <t>CKT4</t>
  </si>
  <si>
    <t>CKT 4</t>
  </si>
  <si>
    <t>CKT40M</t>
  </si>
  <si>
    <t>CKT 40M</t>
  </si>
  <si>
    <t>CKT48</t>
  </si>
  <si>
    <t>CKT 48</t>
  </si>
  <si>
    <t>CKT48UH</t>
  </si>
  <si>
    <t>CKT 48UH</t>
  </si>
  <si>
    <t>CKT4M</t>
  </si>
  <si>
    <t>CKT 4M</t>
  </si>
  <si>
    <t>CKT8</t>
  </si>
  <si>
    <t>CKT 8</t>
  </si>
  <si>
    <t>CKT8H</t>
  </si>
  <si>
    <t>CKT 8H</t>
  </si>
  <si>
    <t>CKT8M</t>
  </si>
  <si>
    <t>CKT 8M</t>
  </si>
  <si>
    <t>CKT8UH</t>
  </si>
  <si>
    <t>CKT 8UH</t>
  </si>
  <si>
    <t>CL-508</t>
  </si>
  <si>
    <t>UV Crosslinker Cabinet, No Bulbs, 230V</t>
  </si>
  <si>
    <t>CL-508$</t>
  </si>
  <si>
    <t>UV Crosslinker Cabinet, No Bulbs, 115V</t>
  </si>
  <si>
    <t>Short Wave  crosslinkers, 254nm $</t>
  </si>
  <si>
    <t>New version Medium Wave  crosslinkers, 302nm</t>
  </si>
  <si>
    <t>CL-508_POWERCORD</t>
  </si>
  <si>
    <t>POWER CORD FOR CL-508 UNITS</t>
  </si>
  <si>
    <t>CLEARBUMPFEET</t>
  </si>
  <si>
    <t>Clear Self Adhesive Domed Rubber Feet 10mm x 3.2mm</t>
  </si>
  <si>
    <t>ClearSight Lid for multiSub Maxi, 3VFan &amp; USB</t>
  </si>
  <si>
    <t>ClearSight Lid for multiSub Midi, 3VFan &amp; USB</t>
  </si>
  <si>
    <t>ClearSight Lid for multiSub Mini, 3VFan &amp; USB</t>
  </si>
  <si>
    <t>CLEARTAPE</t>
  </si>
  <si>
    <t>CLEAR POLYPROP TAPE 50MM X 66M</t>
  </si>
  <si>
    <t>CLEARTAPE25MM</t>
  </si>
  <si>
    <t>CLEAR POLYPROP TAPE 25MM X 66M x 72 per box</t>
  </si>
  <si>
    <t>CLEAVERTAPE</t>
  </si>
  <si>
    <t>CLEAVER PRINTED POLY PROP TAPE 48MMX66M X 36 per box UNUSED</t>
  </si>
  <si>
    <t>CLEAVERTAPENEW</t>
  </si>
  <si>
    <t>Cleaver tape vinyl 48mm x 66mm printed 3 colours</t>
  </si>
  <si>
    <t>Core Laboratory Image Quantification PRO Software (Accurate</t>
  </si>
  <si>
    <t>Core Laboratory Image Quantification PRO Software</t>
  </si>
  <si>
    <t>CM-F0066-001</t>
  </si>
  <si>
    <t>MD-MINI BLOCK,diameter 9mm,depth 25mm,12wells</t>
  </si>
  <si>
    <t>CM-FS-CH4MFM-001</t>
  </si>
  <si>
    <t>Methane Off Gas Analyzer</t>
  </si>
  <si>
    <t>CM-PFSV-A04-002</t>
  </si>
  <si>
    <t>325mm DO&amp;pH probe adapter, 3L vessel</t>
  </si>
  <si>
    <t>CMS-3</t>
  </si>
  <si>
    <t>10-32UNF Taperx3/32"ID</t>
  </si>
  <si>
    <t>CMXMS330</t>
  </si>
  <si>
    <t>10/32 UNF x 3/32" ID HOSEBARB•NYLON STRAIGHT-TAPER</t>
  </si>
  <si>
    <t>CO4006</t>
  </si>
  <si>
    <t>RIGHT ANGLE SCHUKO TO STRAIGHT COLD CONDITION FEMALE IEC</t>
  </si>
  <si>
    <t>CO5042</t>
  </si>
  <si>
    <t>use C05042</t>
  </si>
  <si>
    <t>Mini Combination Glove box 17" with 2 ports - 240VA</t>
  </si>
  <si>
    <t>COMPAC-50</t>
  </si>
  <si>
    <t>High Throughput Comet system for 50 slides, includes 2 x 25</t>
  </si>
  <si>
    <t>COMPAC50-CP</t>
  </si>
  <si>
    <t>ColdPack for COMPAC-50 Polar Gear 200gm Ice Board Turquoise</t>
  </si>
  <si>
    <t>COMPAC50-CS300</t>
  </si>
  <si>
    <t>USE COMPAC50-PP300</t>
  </si>
  <si>
    <t>COMPAC-50-NE</t>
  </si>
  <si>
    <t>COMPAC-50-PE</t>
  </si>
  <si>
    <t>COMPAC50-PP300</t>
  </si>
  <si>
    <t>COMPAC-50 and POWERPRO-300V Power Pack (300V, 700mA,</t>
  </si>
  <si>
    <t>COMPAC50-RP</t>
  </si>
  <si>
    <t>MATERIALS - GLASS BLANKS</t>
  </si>
  <si>
    <t>VETROSPE</t>
  </si>
  <si>
    <t>ROBAX PLATFORM 199mm x 89mm x 4mm SAND BLASTED</t>
  </si>
  <si>
    <t>COMPAKSPRING</t>
  </si>
  <si>
    <t>PLATFORM SPRINGS</t>
  </si>
  <si>
    <t>CONV_RS485_USB</t>
  </si>
  <si>
    <t>RS485 TO USB CONVERTER</t>
  </si>
  <si>
    <t>CONV_USBD_RS232</t>
  </si>
  <si>
    <t>USB DEVICE TO RS232 CONVERTER FOR C6000 SERIES</t>
  </si>
  <si>
    <t>CONVERTBLUE-2126</t>
  </si>
  <si>
    <t>Blue light converter for gelLITE</t>
  </si>
  <si>
    <t>CONVERTBLUE-2530</t>
  </si>
  <si>
    <t>Blue light converter</t>
  </si>
  <si>
    <t>COUNTRY</t>
  </si>
  <si>
    <t>COUNTRY OF ORIGIN :</t>
  </si>
  <si>
    <t>CPALLY</t>
  </si>
  <si>
    <t>ALUMINIUM PLATE FOR CHILLING PLATE</t>
  </si>
  <si>
    <t>CPWPLUS15</t>
  </si>
  <si>
    <t>CPWplus 15</t>
  </si>
  <si>
    <t>CPWPLUS150</t>
  </si>
  <si>
    <t>CPWplus 150</t>
  </si>
  <si>
    <t>CPWPLUS150L</t>
  </si>
  <si>
    <t>CPWplus 150L</t>
  </si>
  <si>
    <t>CPWPLUS150L.</t>
  </si>
  <si>
    <t>CPWplus 150L.</t>
  </si>
  <si>
    <t>CPWPLUS150M</t>
  </si>
  <si>
    <t>CPWplus 150M</t>
  </si>
  <si>
    <t>CPWPLUS150P</t>
  </si>
  <si>
    <t>CPWplus 150P</t>
  </si>
  <si>
    <t>CPWPLUS15P</t>
  </si>
  <si>
    <t>CPWplus 15P</t>
  </si>
  <si>
    <t>CPWPLUS200</t>
  </si>
  <si>
    <t>CPWplus 200</t>
  </si>
  <si>
    <t>CPWPLUS200L</t>
  </si>
  <si>
    <t>CPWplus 200L</t>
  </si>
  <si>
    <t>CPWPLUS200L.</t>
  </si>
  <si>
    <t>CPWplus 200L.</t>
  </si>
  <si>
    <t>CPWPLUS200M</t>
  </si>
  <si>
    <t>CPWplus 200M</t>
  </si>
  <si>
    <t>CPWPLUS200P</t>
  </si>
  <si>
    <t>CPWplus 200P</t>
  </si>
  <si>
    <t>CPWPLUS300L</t>
  </si>
  <si>
    <t>CPWplus 300L</t>
  </si>
  <si>
    <t>CPWPLUS300L.</t>
  </si>
  <si>
    <t>CPWplus 300L.</t>
  </si>
  <si>
    <t>CPWPLUS35</t>
  </si>
  <si>
    <t>CPWplus 35</t>
  </si>
  <si>
    <t>CPWPLUS35L</t>
  </si>
  <si>
    <t>CPWplus 35L</t>
  </si>
  <si>
    <t>CPWPLUS35L.</t>
  </si>
  <si>
    <t>CPWplus 35L.</t>
  </si>
  <si>
    <t>CPWPLUS35M</t>
  </si>
  <si>
    <t>CPWplus 35M</t>
  </si>
  <si>
    <t>CPWPLUS35P</t>
  </si>
  <si>
    <t>CPWplus 35P</t>
  </si>
  <si>
    <t>CPWPLUS6</t>
  </si>
  <si>
    <t>CPWplus 6</t>
  </si>
  <si>
    <t>CPWPLUS6P</t>
  </si>
  <si>
    <t>CPWplus 6P</t>
  </si>
  <si>
    <t>CPWPLUS75</t>
  </si>
  <si>
    <t>CPWplus 75</t>
  </si>
  <si>
    <t>CPWPLUS75L</t>
  </si>
  <si>
    <t>CPWplus 75L</t>
  </si>
  <si>
    <t>CPWPLUS75L.</t>
  </si>
  <si>
    <t>CPWplus 75L.</t>
  </si>
  <si>
    <t>CPWPLUS75M</t>
  </si>
  <si>
    <t>CPWplus 75M</t>
  </si>
  <si>
    <t>CPWPLUS75P</t>
  </si>
  <si>
    <t>CPWplus 75P</t>
  </si>
  <si>
    <t>CQT1501</t>
  </si>
  <si>
    <t>CQT 1501</t>
  </si>
  <si>
    <t>CQT2000</t>
  </si>
  <si>
    <t>CQT 2000</t>
  </si>
  <si>
    <t>CQT202</t>
  </si>
  <si>
    <t>CQT 202</t>
  </si>
  <si>
    <t>CQT251</t>
  </si>
  <si>
    <t>CQT 251</t>
  </si>
  <si>
    <t>CQT2601</t>
  </si>
  <si>
    <t>CQT 2601</t>
  </si>
  <si>
    <t>CQT5000</t>
  </si>
  <si>
    <t>CQT 5000</t>
  </si>
  <si>
    <t>CR2000</t>
  </si>
  <si>
    <t>CR2000R</t>
  </si>
  <si>
    <t>Small Refrigerated Prime Multi Rotor Centrifuge 230V 50/60Hz</t>
  </si>
  <si>
    <t>CR2000R$</t>
  </si>
  <si>
    <t>Small Refrigerated Prime Multi Rotor Centrifuge 115V 50/60Hz</t>
  </si>
  <si>
    <t>CR2000R-24</t>
  </si>
  <si>
    <t>CR2000R-24$</t>
  </si>
  <si>
    <t>CR2000RUO</t>
  </si>
  <si>
    <t>REFRIG. CENTRIFUGE, NO ROTOR , UNIT ONLY, 240V NO CRATE!!</t>
  </si>
  <si>
    <t>CR2000RUO$</t>
  </si>
  <si>
    <t>REFRIGERATED CENTRIFUGE, NO ROTOR , UNIT ONLY, 110V</t>
  </si>
  <si>
    <t>CR4000</t>
  </si>
  <si>
    <t>Analytical Centrifuge 1 Litre  - 230V 50/60Hz</t>
  </si>
  <si>
    <t>CR4000R</t>
  </si>
  <si>
    <t>Refrigerated Analytical Centrifuge 1 Litre  - 230V 50/60Hz</t>
  </si>
  <si>
    <t>CR7000</t>
  </si>
  <si>
    <t>Analytical Centrifuge 3 Litre - 230V 50/60Hz</t>
  </si>
  <si>
    <t>CR7000R</t>
  </si>
  <si>
    <t>Refrigerated Analytical Centrifuge 3 Litre  - 230V 50/60Hz</t>
  </si>
  <si>
    <t>CR7FS</t>
  </si>
  <si>
    <t>3L Floor Standing Centrifuge - 230V 50/60Hz</t>
  </si>
  <si>
    <t>CR7FSR</t>
  </si>
  <si>
    <t>3L Floor Standing Centrifuge - Refrigerated - 230V 50/60Hz</t>
  </si>
  <si>
    <t>CR9FS</t>
  </si>
  <si>
    <t>4L Floor Standing Centrifuge - 230V 50/60Hz</t>
  </si>
  <si>
    <t>CR9FSR</t>
  </si>
  <si>
    <t>4L Floor Standing Centriuge - Refrigerated - 230V 50/60Hz</t>
  </si>
  <si>
    <t>CS-04A01-T</t>
  </si>
  <si>
    <t>Odourless Clearing Solution ready for use</t>
  </si>
  <si>
    <t>CS-05H10</t>
  </si>
  <si>
    <t>Hemolysing solution for Alkaline Hb</t>
  </si>
  <si>
    <t>CS-300CSLOGO</t>
  </si>
  <si>
    <t>CS-300 FASCIA CSL LOGO</t>
  </si>
  <si>
    <t>CS-300FISHER</t>
  </si>
  <si>
    <t>CS-300 FASCIA FISHER LOGO</t>
  </si>
  <si>
    <t>CS-300NOLOGO</t>
  </si>
  <si>
    <t>CS-300 FASCIA NO LOGO</t>
  </si>
  <si>
    <t>CS-300V</t>
  </si>
  <si>
    <t>USE POWERPRO300</t>
  </si>
  <si>
    <t>CS-300V-UB</t>
  </si>
  <si>
    <t>USE CS-300V</t>
  </si>
  <si>
    <t>CS-3AMP</t>
  </si>
  <si>
    <t>OmniPAC, MAXi  300V 3000mA 300W - 110/230V</t>
  </si>
  <si>
    <t>CS-3AMP-1</t>
  </si>
  <si>
    <t>CS-3AMPCSLOGO</t>
  </si>
  <si>
    <t>CS-3AMP CSL Logo</t>
  </si>
  <si>
    <t>CS-3AMPNOLOGO</t>
  </si>
  <si>
    <t>CS-3AMP No Logo</t>
  </si>
  <si>
    <t>CS-3AMP-UB</t>
  </si>
  <si>
    <t>OmniPAC,MAXi  300V 3000mA 300W-110/230V UNBRANDED</t>
  </si>
  <si>
    <t>CS-500V</t>
  </si>
  <si>
    <t>OmniPAC,MAXi 500V 400mA 200W-110/230V USE POWERPRO500</t>
  </si>
  <si>
    <t>CS-500VCSLOGO</t>
  </si>
  <si>
    <t>CS-500V Fascia CSL Logo&gt;</t>
  </si>
  <si>
    <t>CS-500VNOLOGO</t>
  </si>
  <si>
    <t>CS-500V Fascia No Logo</t>
  </si>
  <si>
    <t>CS-500V-UB</t>
  </si>
  <si>
    <t>OmniPAC,MAXi 500V 400mA 200W-110/230V UNBRANDED</t>
  </si>
  <si>
    <t>CSA</t>
  </si>
  <si>
    <t>TINS OF CSA 200ml</t>
  </si>
  <si>
    <t>CSBB101</t>
  </si>
  <si>
    <t>CSBB102</t>
  </si>
  <si>
    <t>CSBB103</t>
  </si>
  <si>
    <t>CS-CAM-CHEMIPRO</t>
  </si>
  <si>
    <t>CS-CAM-GELPRO</t>
  </si>
  <si>
    <t>Use CS-CAM-GELPRO-99000</t>
  </si>
  <si>
    <t>CS-COVERS</t>
  </si>
  <si>
    <t>White Hips Sides For CS-300/500/3AMP Power Supplies</t>
  </si>
  <si>
    <t>CSCUBEFASCIA</t>
  </si>
  <si>
    <t>TCDB-01/02 FASCIA COVER</t>
  </si>
  <si>
    <t>CS-DARKROOM</t>
  </si>
  <si>
    <t>Use CS-DARKROOM-880000</t>
  </si>
  <si>
    <t>CS-DIMPLED</t>
  </si>
  <si>
    <t>Dimpled Mat 26 x 26 cm</t>
  </si>
  <si>
    <t>CS-FLAT-30</t>
  </si>
  <si>
    <t>Non-slip Rubber Mat 30 x 30 cm</t>
  </si>
  <si>
    <t>CSFS-05-220-DEMO</t>
  </si>
  <si>
    <t>Demo CSFS-05 system with various accessories</t>
  </si>
  <si>
    <t>CSFS-05-AS5A01P</t>
  </si>
  <si>
    <t>CSFS-06-110</t>
  </si>
  <si>
    <t>One Fermentation System Controller</t>
  </si>
  <si>
    <t>CSFS-06-220</t>
  </si>
  <si>
    <t>CSFS-06-A01P-110</t>
  </si>
  <si>
    <t>proSET One System, 1L Double Jacketed Vessel</t>
  </si>
  <si>
    <t>CSFS-06-A01P-220</t>
  </si>
  <si>
    <t>CSFS-06-A03P-110</t>
  </si>
  <si>
    <t>proSET One System, 3L Double Jacketed Vessel</t>
  </si>
  <si>
    <t>CSFS-06-A03P-220</t>
  </si>
  <si>
    <t>CSFS-06-A05P-110</t>
  </si>
  <si>
    <t>proSET One System, 5L Double Jacketed Vessel</t>
  </si>
  <si>
    <t>CSFS-06-A05P-220</t>
  </si>
  <si>
    <t>CSFS-06-A10P-110</t>
  </si>
  <si>
    <t>proSET One System, 10L Double Jacketed Vessel</t>
  </si>
  <si>
    <t>CSFS-06-A10P-220</t>
  </si>
  <si>
    <t>CSFS-06-AS5P-110</t>
  </si>
  <si>
    <t>proSET One System, 500ml Double Jacketed Vessel</t>
  </si>
  <si>
    <t>CSFS-06-AS5P-220</t>
  </si>
  <si>
    <t>CSFS-06-B01P-110</t>
  </si>
  <si>
    <t>proSET One System, 1L Single Wall Dish Bottom Vessel</t>
  </si>
  <si>
    <t>CSFS-06-B01P-220</t>
  </si>
  <si>
    <t>CSFS-06-B03P-110</t>
  </si>
  <si>
    <t>proSET One System, 3L Single Wall Dish Bottom Vessel</t>
  </si>
  <si>
    <t>CSFS-06-B03P-220</t>
  </si>
  <si>
    <t>CSFS-06-B05P-110</t>
  </si>
  <si>
    <t>proSET One System, 5L Single Wall Dish Bottom Vessel</t>
  </si>
  <si>
    <t>CSFS-06-B05P-220</t>
  </si>
  <si>
    <t>CSFS-06-B10P-110</t>
  </si>
  <si>
    <t>proSET One System, 10L Single Wall Dish Bottom Vessel</t>
  </si>
  <si>
    <t>CSFS-06-B10P-220</t>
  </si>
  <si>
    <t>CSFS-06-C053P-110</t>
  </si>
  <si>
    <t>proSET One System, 5L Single Wall Airlifter Vessel</t>
  </si>
  <si>
    <t>CSFS-06-C053P-220</t>
  </si>
  <si>
    <t>CSFS-06-C054P-110</t>
  </si>
  <si>
    <t>proSET One System, 5L Double Jacketed Airlifter Vessel</t>
  </si>
  <si>
    <t>CSFS-06-C054P-220</t>
  </si>
  <si>
    <t>CSFS-06-D03P-110</t>
  </si>
  <si>
    <t>proSET One System, 3L Single Wall Vessel, Heating Base Unit</t>
  </si>
  <si>
    <t>CSFS-06-D03P-220</t>
  </si>
  <si>
    <t>CSFS-06-D05P-110</t>
  </si>
  <si>
    <t>proSET One System, 5L Single Wall Vessel, Heating Base Unit</t>
  </si>
  <si>
    <t>CSFS-06-D05P-220</t>
  </si>
  <si>
    <t>CSFS-06-D10P-110</t>
  </si>
  <si>
    <t>proSET One System, 10L Single Wall Vessel, Heating Base Unit</t>
  </si>
  <si>
    <t>CSFS-06-D10P-220</t>
  </si>
  <si>
    <t>CSFS-07-110</t>
  </si>
  <si>
    <t>EVO Fermentation System Controller</t>
  </si>
  <si>
    <t>CSFS-07-220</t>
  </si>
  <si>
    <t>CSFS-07-A01P-110</t>
  </si>
  <si>
    <t>proSET Thermostat System, 1L Double Jacketed Vessel</t>
  </si>
  <si>
    <t>CSFS-07-A01P-220</t>
  </si>
  <si>
    <t>CSFS-07-A03P-110</t>
  </si>
  <si>
    <t>proSET Thermostat System, 3L Double Jacketed Vessel</t>
  </si>
  <si>
    <t>CSFS-07-A03P-220</t>
  </si>
  <si>
    <t>CSFS-07-A05P-110</t>
  </si>
  <si>
    <t>CSFS-07-A10P-110</t>
  </si>
  <si>
    <t>proSET Thermostat System, 10L Double Jacketed Vessel</t>
  </si>
  <si>
    <t>CSFS-07-A10P-220</t>
  </si>
  <si>
    <t>CSFS-07-AS5P-110</t>
  </si>
  <si>
    <t>proSET Thermostat System, 500mL Double Jacketed Vessel</t>
  </si>
  <si>
    <t>CSFS-07-AS5P-220</t>
  </si>
  <si>
    <t>CSFS-07-B01P-110</t>
  </si>
  <si>
    <t>proSET Thermostat System, 1L Single Wall Dish Bottom Vessel</t>
  </si>
  <si>
    <t>CSFS-07-B01P-220</t>
  </si>
  <si>
    <t>CSFS-07-B03P-110</t>
  </si>
  <si>
    <t>proSET Thermostat System, 3L Single Wall Dish Bottom Vessel</t>
  </si>
  <si>
    <t>CSFS-07-B03P-220</t>
  </si>
  <si>
    <t>CSFS-07-B05P-110</t>
  </si>
  <si>
    <t>proSET Thermostat System, 5L Single Wall Dish Bottom Vessel</t>
  </si>
  <si>
    <t>CSFS-07-B05P-220</t>
  </si>
  <si>
    <t>CSFS-07-B10P-110</t>
  </si>
  <si>
    <t>proSET Thermostat System, 10L Single Wall Dish Bottom Vessel</t>
  </si>
  <si>
    <t>CSFS-07-B10P-220</t>
  </si>
  <si>
    <t>CSFS-07-B15P-110</t>
  </si>
  <si>
    <t>proSET Dry Heating System, 15L Single Wall Dish Bottom</t>
  </si>
  <si>
    <t>CSFS-07-B15P-220</t>
  </si>
  <si>
    <t>CSFS-07-B20P-110</t>
  </si>
  <si>
    <t>proSET Dry Heating System, 20L Single Wall Dish Bottom</t>
  </si>
  <si>
    <t>CSFS-07-B20P-220</t>
  </si>
  <si>
    <t>CSFS-07-C053P-110</t>
  </si>
  <si>
    <t>proSET Fermentation System, 5L Single Wall Air Lifter Vessel</t>
  </si>
  <si>
    <t>CSFS-07-C053P-220</t>
  </si>
  <si>
    <t>CSFS-07-C054P-110</t>
  </si>
  <si>
    <t>proSET Fermentation System, 5L Double Jacketed Air Lifter</t>
  </si>
  <si>
    <t>CSFS-07-C054P-220</t>
  </si>
  <si>
    <t>CSFS-07-D03P-110</t>
  </si>
  <si>
    <t>proSET Fermentation System, 3L Single Wall Plain Bottom</t>
  </si>
  <si>
    <t>CSFS-07-D03P-220</t>
  </si>
  <si>
    <t>CSFS-07-D05P-110</t>
  </si>
  <si>
    <t>proSET Fermentation System, 5L Single Wall Plain Bottom</t>
  </si>
  <si>
    <t>CSFS-07-D05P-220</t>
  </si>
  <si>
    <t>CSFS-07-D10P-110</t>
  </si>
  <si>
    <t>proSET Fermentation System, 10L Single Wall Plain Bottom</t>
  </si>
  <si>
    <t>CSFS-07-D10P-220</t>
  </si>
  <si>
    <t>CSFS-07-SA05P-110</t>
  </si>
  <si>
    <t>proSET Solid State Fermentation System, 5L Double Jacketed</t>
  </si>
  <si>
    <t>CSFS-07-SA05P-220</t>
  </si>
  <si>
    <t>CS-FSB</t>
  </si>
  <si>
    <t>CSFS-V-A03</t>
  </si>
  <si>
    <t>CSFS-V-A05</t>
  </si>
  <si>
    <t>CSFS-V-A10</t>
  </si>
  <si>
    <t>CSFS-V-AS5</t>
  </si>
  <si>
    <t>CSFS-V-B20P</t>
  </si>
  <si>
    <t>CSFS-V-DO5</t>
  </si>
  <si>
    <t>CS-HYBRIDFASCIA</t>
  </si>
  <si>
    <t>Hybridisation Oven Face Plate</t>
  </si>
  <si>
    <t>CSL-01A31-25</t>
  </si>
  <si>
    <t>Use CSLGEL5.714250</t>
  </si>
  <si>
    <t>CSL-02A01-10</t>
  </si>
  <si>
    <t>Use CSL-TG9.5</t>
  </si>
  <si>
    <t>CSL-02C13-2X-6</t>
  </si>
  <si>
    <t>Serum Proteins 6 fractions concentrated solution Tris Hippur</t>
  </si>
  <si>
    <t>CSL-04A10-10</t>
  </si>
  <si>
    <t>Ecological Destaining powder  to obtain 10 liters of Citric</t>
  </si>
  <si>
    <t>CSL-06A06-S1</t>
  </si>
  <si>
    <t>DAA Clearing Solution ready for use for Cellogel strips and</t>
  </si>
  <si>
    <t>CSL11B03</t>
  </si>
  <si>
    <t>USE CSLBDG8.5L</t>
  </si>
  <si>
    <t>CSL-12A05</t>
  </si>
  <si>
    <t>Use CSLAPPS4</t>
  </si>
  <si>
    <t>CSL-12A08/8P2</t>
  </si>
  <si>
    <t>Use CSLAPPM8</t>
  </si>
  <si>
    <t>CSL-12CASTMAT</t>
  </si>
  <si>
    <t>Casting Mat For 12Cast Caster</t>
  </si>
  <si>
    <t>CSL-13B20</t>
  </si>
  <si>
    <t>20 Blot-Absorbent Filter paper (250 x 25 cm)</t>
  </si>
  <si>
    <t>CSL-13B22</t>
  </si>
  <si>
    <t>50 blotting paper strips (7x15 cm)</t>
  </si>
  <si>
    <t>CSL-13M01-100</t>
  </si>
  <si>
    <t>100 Mylar films (5.7x10 cm) support for Cellogel clearing pr</t>
  </si>
  <si>
    <t>CSL-24CAST</t>
  </si>
  <si>
    <t>24 gel caster for 8 x 10cm or 10 x 10cm gels</t>
  </si>
  <si>
    <t>CSL-24CASTMAT</t>
  </si>
  <si>
    <t>CASTING MAT FOR 24CAST CASTER</t>
  </si>
  <si>
    <t>CSL-2DSYSTEM</t>
  </si>
  <si>
    <t>2D VERTICAL SYSTEMINC CASTER , GLASS PLATES ETC.</t>
  </si>
  <si>
    <t>CSL-365NM/T15</t>
  </si>
  <si>
    <t>365nm tubes for CSL-UVCAB/UVCABMINI</t>
  </si>
  <si>
    <t>CSL-6CAST</t>
  </si>
  <si>
    <t>6 gel caster for 8 x 10cm or 10 x 10cm gels.</t>
  </si>
  <si>
    <t>CSL-6CASTMAT</t>
  </si>
  <si>
    <t>Casting Mat For 6Cast Caster</t>
  </si>
  <si>
    <t>CSL-ACAB</t>
  </si>
  <si>
    <t>INOTEK</t>
  </si>
  <si>
    <t>CSL-ADJ2</t>
  </si>
  <si>
    <t>ADUSTABLE VERTICAL UNIT</t>
  </si>
  <si>
    <t>CSL-ADJ2SPEC</t>
  </si>
  <si>
    <t>ADUSTABLE VERTICAL UNIT 20CM wide x 30cm HIGH, 2 sets of pla</t>
  </si>
  <si>
    <t>CSL-AG20KG</t>
  </si>
  <si>
    <t>Disconyinued</t>
  </si>
  <si>
    <t>CSL-AMP3-10/2</t>
  </si>
  <si>
    <t>SERVA1</t>
  </si>
  <si>
    <t>Ampholytes 3-10</t>
  </si>
  <si>
    <t>CSL-AMP3-10/2ID</t>
  </si>
  <si>
    <t>Cleaver Scientific Ampholytes 3-10  Iso-Dalt</t>
  </si>
  <si>
    <t>CSL-AMP3-6/2</t>
  </si>
  <si>
    <t>Cleaver Scientific Ampholytes 3-6</t>
  </si>
  <si>
    <t>CSL-AMP4-7/2</t>
  </si>
  <si>
    <t>Cleaver Scientific Ampholytes 4-7</t>
  </si>
  <si>
    <t>CSL-AMP5-8/2</t>
  </si>
  <si>
    <t>Cleaver Scientific Ampholytes 5-8</t>
  </si>
  <si>
    <t>CSL-AMP6-9/2</t>
  </si>
  <si>
    <t>Cleaver Scientific Ampholytes 6-9</t>
  </si>
  <si>
    <t>CSL-ANTIVIBTAB</t>
  </si>
  <si>
    <t>Use 104008036</t>
  </si>
  <si>
    <t>CSLAPPM8</t>
  </si>
  <si>
    <t>CSLAPPM8M</t>
  </si>
  <si>
    <t>CSLAPPS18</t>
  </si>
  <si>
    <t>CSLAPPS18M</t>
  </si>
  <si>
    <t>CSLAPPS4CS</t>
  </si>
  <si>
    <t>CSLAPPS4SP</t>
  </si>
  <si>
    <t>CSLAPPS6</t>
  </si>
  <si>
    <t>CSLBDG11L</t>
  </si>
  <si>
    <t>11 cm bridge for Cellogel sheets 17 x 17 cm</t>
  </si>
  <si>
    <t>CSLBDG11S</t>
  </si>
  <si>
    <t>11 cm bridge for Cellogel strips 5.7 x 17 cm</t>
  </si>
  <si>
    <t>CSLBDG14RS</t>
  </si>
  <si>
    <t>14 cm bridge for Cellogel RS Wedge 5 x 18.5 cm</t>
  </si>
  <si>
    <t>CSLBDG8.5L</t>
  </si>
  <si>
    <t>CSLBDG8.5L Bridge 8.5 cm for CellasGEL sheets 18.3x14cm</t>
  </si>
  <si>
    <t>CSLBDG8.5S</t>
  </si>
  <si>
    <t>CSLBDG8.5S Bridge 8.5 cm (standard size for CellasGEL kits)</t>
  </si>
  <si>
    <t>CSLBDGA</t>
  </si>
  <si>
    <t>CSLBDGA Bridge for in arched position electrophoresis</t>
  </si>
  <si>
    <t>CSLBDGH</t>
  </si>
  <si>
    <t>CSLBDGH Bridge for horizontal position electrophoresis Helen</t>
  </si>
  <si>
    <t>CSLBDGPS</t>
  </si>
  <si>
    <t>Bridge for punched strip 5.7 x 13cm or 2 strips 2.5 x 13cm</t>
  </si>
  <si>
    <t>CSL-C0M10-UB</t>
  </si>
  <si>
    <t>Unbranded CLS-COM10</t>
  </si>
  <si>
    <t>CSL-C26</t>
  </si>
  <si>
    <t>Replacement transilluminator cover LARGE</t>
  </si>
  <si>
    <t>CSL-CABFP</t>
  </si>
  <si>
    <t>USE CSR-CABFP</t>
  </si>
  <si>
    <t>CSL-CAB-IEF</t>
  </si>
  <si>
    <t>Replacement cables for CSL-IEF</t>
  </si>
  <si>
    <t>CSL-CABUK</t>
  </si>
  <si>
    <t>Fixed shroud Electrophoresis cable (Black &amp; Red) UK only!</t>
  </si>
  <si>
    <t>CSL-CAMADAPTER</t>
  </si>
  <si>
    <t>Microdoc Camera Mounting Bracket</t>
  </si>
  <si>
    <t>Optional mains charger cable for 12.1MP camera</t>
  </si>
  <si>
    <t>CSL-CAMERA</t>
  </si>
  <si>
    <t>UKCAMERA</t>
  </si>
  <si>
    <t>CANON EOS 2000D FOR MICRODOC SYSTEM</t>
  </si>
  <si>
    <t>CSL-CAPS</t>
  </si>
  <si>
    <t>CSL-CHILLERB</t>
  </si>
  <si>
    <t>CHILLER BASE 220- 240V</t>
  </si>
  <si>
    <t>CSL-CHILLERB$</t>
  </si>
  <si>
    <t>CHILLER BASE 110V</t>
  </si>
  <si>
    <t>CSL-CHILLER-DEMO</t>
  </si>
  <si>
    <t>Demo Chiller System, -20 - 100oC, inc tubing &amp; clip</t>
  </si>
  <si>
    <t>CSL-CHILLERTC</t>
  </si>
  <si>
    <t>CHILLER Temperature Controller. 220- 240V</t>
  </si>
  <si>
    <t>CSL-CHILLERTC$</t>
  </si>
  <si>
    <t>CHILLER Temperature Controller. 110V</t>
  </si>
  <si>
    <t>CSL-CLEANCAB</t>
  </si>
  <si>
    <t>Complete PCR package with low cost clean room. Includes GTC9</t>
  </si>
  <si>
    <t>CSL-CLEANCAB$</t>
  </si>
  <si>
    <t>Complete PCR package+ low cost clean room.Includes GTC9 110v</t>
  </si>
  <si>
    <t>CSL-COM10-UB</t>
  </si>
  <si>
    <t>CSL-COM10-UW</t>
  </si>
  <si>
    <t>Not Used</t>
  </si>
  <si>
    <t>CSL-COM20-UB</t>
  </si>
  <si>
    <t>Unbranded CSL-COM20</t>
  </si>
  <si>
    <t>CSL-COM20-UW</t>
  </si>
  <si>
    <t>CSL-COM40-UB</t>
  </si>
  <si>
    <t>Unbranded CSL-COM40</t>
  </si>
  <si>
    <t>CSL-COM40-UW</t>
  </si>
  <si>
    <t>CSL-COM80</t>
  </si>
  <si>
    <t>Discontinued Do Note USE</t>
  </si>
  <si>
    <t>CSL-COM80-UW</t>
  </si>
  <si>
    <t>Unwired CSL-COM80</t>
  </si>
  <si>
    <t>Combination Glove box 36" with 2 ports - 240VA</t>
  </si>
  <si>
    <t>Combination Glove box 36" with 2 ports - 110VA</t>
  </si>
  <si>
    <t>CSL-CREADER</t>
  </si>
  <si>
    <t>ISCOMPUT</t>
  </si>
  <si>
    <t>MEMORY CARD READER FOR MICRODOC SYSTEM</t>
  </si>
  <si>
    <t>CSL-DCADAPTER</t>
  </si>
  <si>
    <t>BESTBAT</t>
  </si>
  <si>
    <t>USE DR-E10</t>
  </si>
  <si>
    <t>CSL-DEMOKITSDB</t>
  </si>
  <si>
    <t>CSL-DEMOKNP300</t>
  </si>
  <si>
    <t>CSLDEMOKIT plus nanoPAC-300</t>
  </si>
  <si>
    <t>CSL-DESC-LG</t>
  </si>
  <si>
    <t>LARGE DESICCATOR, 4 VENTED SHELVES, 1 DESICCANT TRAY</t>
  </si>
  <si>
    <t>CLEAVER Digital Hot Plate 115V - 120V</t>
  </si>
  <si>
    <t>CLEAVER Digital Hot Stir 115V - 120V</t>
  </si>
  <si>
    <t>CSL-DIGITEMP</t>
  </si>
  <si>
    <t>Digital Temperature Controller</t>
  </si>
  <si>
    <t>CSL-DIGITEMP$</t>
  </si>
  <si>
    <t>Digital Temperature Controller 110v</t>
  </si>
  <si>
    <t>CSL-DISP76MM</t>
  </si>
  <si>
    <t>LARGE TAPE DISPENSER</t>
  </si>
  <si>
    <t>CSLDISPLAY</t>
  </si>
  <si>
    <t>EXHIBITION DISPLAY ELECTROPHORESIS</t>
  </si>
  <si>
    <t>CSLDISPLAYRAD</t>
  </si>
  <si>
    <t>EXHIBITION DISPLAY RADIATION</t>
  </si>
  <si>
    <t>CLEAVER Digital Hot Stir 115V</t>
  </si>
  <si>
    <t>CSL-EDUCAB</t>
  </si>
  <si>
    <t>CABLE SET FOR TGT GEL TANKS - POS &amp; NEG</t>
  </si>
  <si>
    <t>EDUCATION KIT Containing CSL-AG5 x 3, CSL-MDNA-1KB X 2 etc</t>
  </si>
  <si>
    <t>CSL-EL0103H-MANUAL</t>
  </si>
  <si>
    <t>25 Membrane (N)-25 Blotting Paper- 4 Wicks- 8 Pads 200</t>
  </si>
  <si>
    <t>CSL-EL0103S-MANUAL</t>
  </si>
  <si>
    <t>25 Membrane-25 (N) Blotter- 4 Wicks- 8 Pads 200Test</t>
  </si>
  <si>
    <t>CSL-EL040/4-MANUAL</t>
  </si>
  <si>
    <t>25 Membrane(4S)-25 Blotting Paper- 4 Wicks- 8 Pads 100 Test</t>
  </si>
  <si>
    <t>CSL-EL040-MANUAL</t>
  </si>
  <si>
    <t>25 Membrane-25 Blotting Paper- 4 Wicks- 8 Pads</t>
  </si>
  <si>
    <t>CSL-EL07-MANUAL</t>
  </si>
  <si>
    <t>25 Membrane (4S)- 25 Blotter- 4 Wicks- 8 Pads 100 Test</t>
  </si>
  <si>
    <t>CSL-ELECTRO4</t>
  </si>
  <si>
    <t>ELECTRO4 GELL TANK</t>
  </si>
  <si>
    <t>CSL-ET/SYBRCLONER</t>
  </si>
  <si>
    <t>CSL-ET/SYBRCLONER$</t>
  </si>
  <si>
    <t>CSL-ETBRCLONER</t>
  </si>
  <si>
    <t>Replacement Filter 21cm - 312nm</t>
  </si>
  <si>
    <t>Replacement Filter 21cm - 254nm</t>
  </si>
  <si>
    <t>Replacement Filter 21cm - 365nm</t>
  </si>
  <si>
    <t>Replacement Filter 26cm - 254nm</t>
  </si>
  <si>
    <t>Replacement Filter 26cm - 312nm</t>
  </si>
  <si>
    <t>Replacement Filter 26cm - 365nm</t>
  </si>
  <si>
    <t>CSL-FCGASKET</t>
  </si>
  <si>
    <t>MEADEXRU</t>
  </si>
  <si>
    <t>NOT USED</t>
  </si>
  <si>
    <t>CSL-FLUSH</t>
  </si>
  <si>
    <t>Not supplied as a standard product</t>
  </si>
  <si>
    <t>Focusing tray with adjustable electrodes</t>
  </si>
  <si>
    <t>CSL-FPADSPVDF</t>
  </si>
  <si>
    <t>DGELELEC</t>
  </si>
  <si>
    <t>CSLFS-01-B03P-220</t>
  </si>
  <si>
    <t>CSLFS-01-B05P-220V</t>
  </si>
  <si>
    <t>CSLFS-02-B03P-220V</t>
  </si>
  <si>
    <t>CSLFS-02-B05P-220</t>
  </si>
  <si>
    <t>CSLFS-02-B15P-220</t>
  </si>
  <si>
    <t>CSLFS-02-D03P-220V</t>
  </si>
  <si>
    <t>CSLFS-02-D05P-220</t>
  </si>
  <si>
    <t>CSLFS-02-D07P-220</t>
  </si>
  <si>
    <t>CSLFS-02-D10P-220</t>
  </si>
  <si>
    <t>Focusing tray adjustable electrode Negative</t>
  </si>
  <si>
    <t>Focusing tray adjustable electrode Positive</t>
  </si>
  <si>
    <t>CSL-FUVCABFACEPLATE</t>
  </si>
  <si>
    <t>FISHER CSL-FUVCABFACEPLATE</t>
  </si>
  <si>
    <t>As 1 above but with airlock on one end - no valves</t>
  </si>
  <si>
    <t>CSL-GB24AV</t>
  </si>
  <si>
    <t>CSL-GB24IP</t>
  </si>
  <si>
    <t>Standard 2 IRISport box 24"x24"x24"</t>
  </si>
  <si>
    <t>Standard 2 port glove box 36"x 24" x 24" - no valves, mains</t>
  </si>
  <si>
    <t>As 4 above but with airlock on one end - no valves</t>
  </si>
  <si>
    <t>Standard 2 port glove box 48"x 24"x24" - no valves , main</t>
  </si>
  <si>
    <t>Standard 2 port glove box 60"x24"x24" - no valves , main</t>
  </si>
  <si>
    <t>CSL-GBGLOVE</t>
  </si>
  <si>
    <t>PAIR OF GLOVES FOR CSL GLOVE BOX</t>
  </si>
  <si>
    <t>CSL-GBRING</t>
  </si>
  <si>
    <t>Jubilee Clip for glove box Gloves</t>
  </si>
  <si>
    <t>CSL-GDVH35SS</t>
  </si>
  <si>
    <t>USE CSL-GDVH35CS</t>
  </si>
  <si>
    <t>CSL-GDVHFACEPLATE</t>
  </si>
  <si>
    <t>CSL BRANDED GEL DRYER OVERLAY</t>
  </si>
  <si>
    <t>CSL-GDVHSS</t>
  </si>
  <si>
    <t>USE CSL-GDVHCS</t>
  </si>
  <si>
    <t>CSLGEL1017190-10</t>
  </si>
  <si>
    <t>10x17 Cellogel 190m High Resolution 10pk</t>
  </si>
  <si>
    <t>CSLGEL1017200-10</t>
  </si>
  <si>
    <t>10x17 Cellogel 200m 10pk</t>
  </si>
  <si>
    <t>CSLGEL1017250-10</t>
  </si>
  <si>
    <t>10x17 Cellogel 250m 10pk</t>
  </si>
  <si>
    <t>CSLGEL1017500-10</t>
  </si>
  <si>
    <t>10x17 Cellogel 500m 10PK</t>
  </si>
  <si>
    <t>CSLGEL1414200-10</t>
  </si>
  <si>
    <t>14x14 Cellogel 200m for 2D Immunoelectrophoresis 10pk</t>
  </si>
  <si>
    <t>CSLGEL1515300-10</t>
  </si>
  <si>
    <t>15x15 Cellogel 300m 10pk</t>
  </si>
  <si>
    <t>CSLGEL16.514190-10</t>
  </si>
  <si>
    <t>16.5x14 Cellogel 190m High Resolution 10pk</t>
  </si>
  <si>
    <t>CSLGEL16.514200-10</t>
  </si>
  <si>
    <t>16.5x14 Cellogel 200m 10pk</t>
  </si>
  <si>
    <t>CSLGEL16.514250-10</t>
  </si>
  <si>
    <t>16.5x14 Cellogel 250m 10pk</t>
  </si>
  <si>
    <t>CSLGEL16.514500-10</t>
  </si>
  <si>
    <t>16.5x14 Cellogel 500m 10pk</t>
  </si>
  <si>
    <t>CSLGEL1717190-10</t>
  </si>
  <si>
    <t>17x17 Cellogel 190m High Resolution 10pk</t>
  </si>
  <si>
    <t>CSLGEL1717200</t>
  </si>
  <si>
    <t>17x17 CellasGEL 200 micron</t>
  </si>
  <si>
    <t>CSLGEL1717200-10</t>
  </si>
  <si>
    <t>use CSLGEL1717200</t>
  </si>
  <si>
    <t>CSLGEL1717250-10</t>
  </si>
  <si>
    <t>17x17 Cellogel 250m 10pk</t>
  </si>
  <si>
    <t>CSLGEL1717500-10</t>
  </si>
  <si>
    <t>17x17 Cellogel 500m 10pk</t>
  </si>
  <si>
    <t>CSLGEL18.314190-10</t>
  </si>
  <si>
    <t>18.3x14 Cellogel 190m High Resolution 10pk</t>
  </si>
  <si>
    <t>CSLGEL18.314200-10</t>
  </si>
  <si>
    <t>18.3x14 Cellogel 200m 10pk</t>
  </si>
  <si>
    <t>CSLGEL18.317190-10</t>
  </si>
  <si>
    <t>18.3x17 Cellogel 190m High Resolution 10pk</t>
  </si>
  <si>
    <t>CSLGEL18.317250-10</t>
  </si>
  <si>
    <t>18.3x17 Cellogel 250m 10pk</t>
  </si>
  <si>
    <t>CSLGEL2.512250-100</t>
  </si>
  <si>
    <t>2.5x12 Cellogel 250m 100pk</t>
  </si>
  <si>
    <t>CSLGEL2.513200-25</t>
  </si>
  <si>
    <t>2.5x13 Cellogel 200m Pratiga punched 25pk</t>
  </si>
  <si>
    <t>CSLGEL2.514190</t>
  </si>
  <si>
    <t>2,5x14CellasGEL 190, high resolution, 100/pack</t>
  </si>
  <si>
    <t>CSLGEL2.514200</t>
  </si>
  <si>
    <t>2.5x14 CellasGEL 200 micron 100/pack</t>
  </si>
  <si>
    <t>CSLGEL2.514200-25</t>
  </si>
  <si>
    <t>2.5x14 Cellogel 200m 25pk</t>
  </si>
  <si>
    <t>CSLGEL2.514250</t>
  </si>
  <si>
    <t>2.5x14 CellasGEL 250 micron 100/pack</t>
  </si>
  <si>
    <t>CSLGEL2.514250-25</t>
  </si>
  <si>
    <t>2.5x14 CellasGEL 250 micron 25/pack</t>
  </si>
  <si>
    <t>CSLGEL2.517190-100</t>
  </si>
  <si>
    <t>2.5x17 Cellogel 190m High Resolution 100pk</t>
  </si>
  <si>
    <t>CSLGEL2.517200</t>
  </si>
  <si>
    <t>2.5x17 CellasGEL 200 micron, 25/pack</t>
  </si>
  <si>
    <t>CSLGEL2.517200-100</t>
  </si>
  <si>
    <t>2.5x17 Cellogel 200m 100pk</t>
  </si>
  <si>
    <t>CSLGEL2.517200-25</t>
  </si>
  <si>
    <t>Use CSLGEL2.517200</t>
  </si>
  <si>
    <t>CSLGEL2.517250-100</t>
  </si>
  <si>
    <t>2.5x17 Cellogel 250m 100pk</t>
  </si>
  <si>
    <t>CSLGEL2.517250-25</t>
  </si>
  <si>
    <t>2.5x17 Cellogel 250m 25pk</t>
  </si>
  <si>
    <t>CSLGEL2.55145190-25</t>
  </si>
  <si>
    <t>2.55x14.5 Cellogel 190m Boskamp High Resolution 25pk</t>
  </si>
  <si>
    <t>CSLGEL2.55145200-25</t>
  </si>
  <si>
    <t>2.55x14.5 Cellogel 200m Boskamp 25pk</t>
  </si>
  <si>
    <t>CSLGEL2.55145250-25</t>
  </si>
  <si>
    <t>2.55x14.5 Cellogel 250m Boskamp 25pk</t>
  </si>
  <si>
    <t>CSLGEL20.520.5190-10</t>
  </si>
  <si>
    <t>20.5x20.5 Cellogel 190m High Resolution 10pk</t>
  </si>
  <si>
    <t>CSLGEL20.520.5200-10</t>
  </si>
  <si>
    <t>20.5x20.5 Cellogel 200m 10pk</t>
  </si>
  <si>
    <t>CSLGEL20.520.5250-10</t>
  </si>
  <si>
    <t>20.5x20.5 Cellogel 250m 10pk</t>
  </si>
  <si>
    <t>CSLGEL20.520.5500-10</t>
  </si>
  <si>
    <t>20.5x20.5 Cellogel 500m 10pk</t>
  </si>
  <si>
    <t>CSLGEL3030190-10</t>
  </si>
  <si>
    <t>30x30 Cellogel 190m High Resolution 10pk</t>
  </si>
  <si>
    <t>CSLGEL3030200-10</t>
  </si>
  <si>
    <t>30x30 Cellogel 200m 10pk</t>
  </si>
  <si>
    <t>CSLGEL3030250-10</t>
  </si>
  <si>
    <t>30x30 Cellogel 250m 10pk</t>
  </si>
  <si>
    <t>CSLGEL3030500-10</t>
  </si>
  <si>
    <t>30x30 Cellogel 500m 10pk</t>
  </si>
  <si>
    <t>CSLGEL417190-100</t>
  </si>
  <si>
    <t>4x17 Cellogel 190m High Resolution 100pk</t>
  </si>
  <si>
    <t>CSLGEL417200-100</t>
  </si>
  <si>
    <t>4x17 Cellogel 200m 100pk</t>
  </si>
  <si>
    <t>CSLGEL417250-100</t>
  </si>
  <si>
    <t>4x17 Cellogel 250m 100 pk</t>
  </si>
  <si>
    <t>CSLGEL5.710.2A</t>
  </si>
  <si>
    <t>CellasGEL /Myl for arched position electrophoresis 5.7x10.2</t>
  </si>
  <si>
    <t>CSLGEL5.713200-25</t>
  </si>
  <si>
    <t>5.7x13 Cellogel 200m 25pk</t>
  </si>
  <si>
    <t>CSLGEL5.713200P-25</t>
  </si>
  <si>
    <t>5.7x13 Cellogel 200m Pratiga punched 25pk</t>
  </si>
  <si>
    <t>CSLGEL5.713250-25</t>
  </si>
  <si>
    <t>5.7x13 Cellogel 250m 25pk</t>
  </si>
  <si>
    <t>CSLGEL5.713250P-25</t>
  </si>
  <si>
    <t>5.7x13 Cellogel 250m Pratiga punched 25pk</t>
  </si>
  <si>
    <t>CSLGEL5.714190</t>
  </si>
  <si>
    <t>5.7x14CellasGEL 190, high resolution, 25/pack</t>
  </si>
  <si>
    <t>CSLGEL5.714190-100</t>
  </si>
  <si>
    <t>5.7x14 Cellogel 190m High Resolution 100pk</t>
  </si>
  <si>
    <t>CSLGEL5.714190P-25</t>
  </si>
  <si>
    <t>5.7x14 Cellogel 190m Pratiga punched H.R. 25pk</t>
  </si>
  <si>
    <t>CSLGEL5.714200</t>
  </si>
  <si>
    <t>USE CADRY-U5.714HBSP</t>
  </si>
  <si>
    <t>CSLGEL5.714200-100</t>
  </si>
  <si>
    <t>5.7x14 Cellogel 200m 100pk</t>
  </si>
  <si>
    <t>CSLGEL5.714200P</t>
  </si>
  <si>
    <t>5.7x14 CellasGEL 200 micron Pratiga perforate</t>
  </si>
  <si>
    <t>CSLGEL5.714200P-100</t>
  </si>
  <si>
    <t>5.7x14 Cellogel 200m Pratiga punched 100pk</t>
  </si>
  <si>
    <t>CSLGEL5.714200P-25</t>
  </si>
  <si>
    <t>5.7x14 Cellogel 200m Pratiga punched 25pk</t>
  </si>
  <si>
    <t>CSLGEL5.714250</t>
  </si>
  <si>
    <t>5.7x14 CellasGEL 250 micron, 25/pack</t>
  </si>
  <si>
    <t>CSLGEL5.714250-100</t>
  </si>
  <si>
    <t>5.7x14 Cellogel 250m 100pk</t>
  </si>
  <si>
    <t>CSLGEL5.714250P</t>
  </si>
  <si>
    <t>5.7x14 CellasGEL 250 micron Pratiga perforate 25/PACK</t>
  </si>
  <si>
    <t>CSLGEL5.714250P-25</t>
  </si>
  <si>
    <t>Use CSLGEL5.714250P</t>
  </si>
  <si>
    <t>CSLGEL5.714500</t>
  </si>
  <si>
    <t>5.7x14 CellasGEL 500, high volume, 25/pack</t>
  </si>
  <si>
    <t>CSLGEL5.714500P-25</t>
  </si>
  <si>
    <t>5.7x14 Cellogel 500m Pratiga punched 25pk</t>
  </si>
  <si>
    <t>CSLGEL5.7145190-25</t>
  </si>
  <si>
    <t>5.7x14.5 Cellogel 190m Beckman punched H.R. 25pk</t>
  </si>
  <si>
    <t>CSLGEL5.7145200P-100</t>
  </si>
  <si>
    <t>5.7x14.5 Cellogel 200m Beckman punched 100pk</t>
  </si>
  <si>
    <t>CSLGEL5.7145200P-25</t>
  </si>
  <si>
    <t>5.7x14.5 Cellogel 200m Beckman punched 25pk</t>
  </si>
  <si>
    <t>CSLGEL5.7145250P-25</t>
  </si>
  <si>
    <t>5.7x14.5 Cellogel 250m Beckman punched 25pk</t>
  </si>
  <si>
    <t>CSLGEL5.717190-100</t>
  </si>
  <si>
    <t>5.7x17 Cellogel RS 190m Rectangular H.R. 100pk</t>
  </si>
  <si>
    <t>CSLGEL5.717250-100</t>
  </si>
  <si>
    <t>5.7x17 Cellogel 250m 100pk</t>
  </si>
  <si>
    <t>CSLGEL5.718.5190-100</t>
  </si>
  <si>
    <t>5.7x18.5 Cellogel RS 190m Rectangular H.R. 100pk</t>
  </si>
  <si>
    <t>CSLGEL5.724190-100</t>
  </si>
  <si>
    <t>5.7x24 Cellogel RS 190m Rectangular H.R. 100pk</t>
  </si>
  <si>
    <t>CSLGEL518.5200-25</t>
  </si>
  <si>
    <t>5x18.5 Cellogel RS 200m Wedge 25pk</t>
  </si>
  <si>
    <t>CSLGEL523200-100</t>
  </si>
  <si>
    <t>5x23 Cellogel RS 200m Wedge 100pk</t>
  </si>
  <si>
    <t>CSLGEL523200-25</t>
  </si>
  <si>
    <t>5x23 Cellogel RS 200m Wedge 25pk</t>
  </si>
  <si>
    <t>CSLGEL524190-100</t>
  </si>
  <si>
    <t>5x24 Cellogel RS 190m Rectangular H.R. 100pk</t>
  </si>
  <si>
    <t>CSLGEL524190R</t>
  </si>
  <si>
    <t>5x24 CellasGEL RS 190 micron Rectangular H.R.</t>
  </si>
  <si>
    <t>CSLGEL67.6H</t>
  </si>
  <si>
    <t>CellasGEL /Myl (Helena size) 6x7.6</t>
  </si>
  <si>
    <t>CSLGEL7.514200-25</t>
  </si>
  <si>
    <t>7.5x14 Cellogel 200m 25pk</t>
  </si>
  <si>
    <t>CSLGEL7.815190-25</t>
  </si>
  <si>
    <t>7.8x15 Cellogel 190m Shandon H.R. 25pk</t>
  </si>
  <si>
    <t>CSLGEL7.815200-25</t>
  </si>
  <si>
    <t>7.8x15 Cellogel 200m Shandon 25pk</t>
  </si>
  <si>
    <t>CSLGEL7.815250-25</t>
  </si>
  <si>
    <t>7.8x15 Cellogel 250m Shandon 25pk</t>
  </si>
  <si>
    <t>CSLGEL96.76H</t>
  </si>
  <si>
    <t>CellasGEL /Myl (Helena size) 96x76H</t>
  </si>
  <si>
    <t>CSL-GELX4</t>
  </si>
  <si>
    <t>4mm x 1mm,  Gel Cutting Tips,</t>
  </si>
  <si>
    <t>CSL-GELX4SP</t>
  </si>
  <si>
    <t>Sample Pack Of 3 x 4MM Tips</t>
  </si>
  <si>
    <t>CSL-GELX6.5SP</t>
  </si>
  <si>
    <t>CSL-GLASSADAPTER</t>
  </si>
  <si>
    <t>Adapter plate for using Bio-Rad glass in CVS10D</t>
  </si>
  <si>
    <t>CSL-GLASSES1</t>
  </si>
  <si>
    <t>CSL-GM1000</t>
  </si>
  <si>
    <t>Gradient Mixer, total volume 1000ml</t>
  </si>
  <si>
    <t>CSL-GRADTUBE</t>
  </si>
  <si>
    <t>Silicone Tube 3mm for Gradient Mixers</t>
  </si>
  <si>
    <t>CSL-GTC96-JA-DNA</t>
  </si>
  <si>
    <t>CSL-GTC96S PCR kit for users already with runVIEW or an elec</t>
  </si>
  <si>
    <t>CSL-GTC96-RV-JA-DNA</t>
  </si>
  <si>
    <t>Complete PCR/real-time DNA electrophoresis workstation; incl</t>
  </si>
  <si>
    <t>CSL-HAESOL</t>
  </si>
  <si>
    <t>250ml BOTTLE OF HEAMOLYZING SOLUTION</t>
  </si>
  <si>
    <t>CSL-HBSET</t>
  </si>
  <si>
    <t>DO NOT USE. USE MSBGEL</t>
  </si>
  <si>
    <t>CSL-HCSHEATSOC</t>
  </si>
  <si>
    <t>CSL-HEATERPLUG</t>
  </si>
  <si>
    <t>CSL-HOOD</t>
  </si>
  <si>
    <t>Cardboard Hood for SafeVIEW Mini 2</t>
  </si>
  <si>
    <t>CSL Hotplate, 7.5 x 7.5 in. - 110V - 120V</t>
  </si>
  <si>
    <t>CSL-HYB-16RT</t>
  </si>
  <si>
    <t>Use CSL-NHYB-16RT</t>
  </si>
  <si>
    <t>CSL-HYB-24RT</t>
  </si>
  <si>
    <t>use CSL-NHYB-24RT</t>
  </si>
  <si>
    <t>CSL-HYB-8RT</t>
  </si>
  <si>
    <t xml:space="preserve"> Use CSL-NHYB-8RT</t>
  </si>
  <si>
    <t>CSL-HYBBT40X150</t>
  </si>
  <si>
    <t>USE CSL-NHYBBT40X150</t>
  </si>
  <si>
    <t>CSL-HYBRIDBASIC</t>
  </si>
  <si>
    <t>use CSL-NHYBRIDBASIC</t>
  </si>
  <si>
    <t>CSL-HYB-SSMP</t>
  </si>
  <si>
    <t>HYBRIDIZATION UNITS &amp; ACCESSOR</t>
  </si>
  <si>
    <t>1x Stainless steel mesh plate, 32.5 x 34.5cm, with 4x holder</t>
  </si>
  <si>
    <t>LARGE ICE BUCKET- WHITE</t>
  </si>
  <si>
    <t>LID FOR LARGE ICE BUCKET - WHITE</t>
  </si>
  <si>
    <t>Replacement electrode frame</t>
  </si>
  <si>
    <t>CSL-IEFHANS</t>
  </si>
  <si>
    <t>NEW  IEF SYSTEM WITH CERAMIC PLATE - NO PACKAGING INCLUDED</t>
  </si>
  <si>
    <t>1-D Combination Package, includes CSL-IEF, CSL-CHILLER$ and</t>
  </si>
  <si>
    <t>CSL-IEF-KIT-MAXI</t>
  </si>
  <si>
    <t>USE DIRECT REPLACEMENT CSL-IEF-KIT-WAVE</t>
  </si>
  <si>
    <t>CSL-IEF-KIT and VS30DSYS</t>
  </si>
  <si>
    <t>CSL-IEF-KIT and CVS10DSYS</t>
  </si>
  <si>
    <t>CSL-IEF-KIT and VS10WDSYS</t>
  </si>
  <si>
    <t>CSL-IEF-KIT and VS20WAVESYS and IPG Converter Kit</t>
  </si>
  <si>
    <t>CSL-IEF-KIT and VS20WAVESYS and IPG Converter, 110V</t>
  </si>
  <si>
    <t>Replacement negative electrode  (Fits to Tank side)</t>
  </si>
  <si>
    <t>Replacement Glass platform</t>
  </si>
  <si>
    <t>Replacement positive electrode  (Fits to Tank side)</t>
  </si>
  <si>
    <t>CSL-IEF-SPL</t>
  </si>
  <si>
    <t>Flatbed IEF system for IEF strips/gels with 3 Electrodes</t>
  </si>
  <si>
    <t>REPLACEMENT IEF TANK</t>
  </si>
  <si>
    <t>CSL-IPG-3-10/18</t>
  </si>
  <si>
    <t>DISCONTINUED!!!!!!</t>
  </si>
  <si>
    <t>CSL-IPG-3-10/24</t>
  </si>
  <si>
    <t>Cleaver Scientific IPG Strip  3-10 / 24 cm</t>
  </si>
  <si>
    <t>CSL-IPG-3-10/7</t>
  </si>
  <si>
    <t>CSL-IPG-4-7/7</t>
  </si>
  <si>
    <t>CSL-IPG-6-10/24</t>
  </si>
  <si>
    <t>Cleaver Scientific IPG Strip  6-10 / 24 cm</t>
  </si>
  <si>
    <t>CSL-IPG-6-10/7</t>
  </si>
  <si>
    <t>IPG STRIPS CSL-IPG-6-10/7</t>
  </si>
  <si>
    <t>CSL-JADNA</t>
  </si>
  <si>
    <t>CSL-JADNA-10</t>
  </si>
  <si>
    <t>CSL-JADNASAMPLE</t>
  </si>
  <si>
    <t>Just-Add-DNA’ MasterMix, sample</t>
  </si>
  <si>
    <t>CSLKIT12432</t>
  </si>
  <si>
    <t>USE CSLKITI2432</t>
  </si>
  <si>
    <t>CSLKITCU</t>
  </si>
  <si>
    <t>CellasKIT IFE SERUM + CONCENTRATED URINE (5+5 tests for 5 pa</t>
  </si>
  <si>
    <t>CSLKITCU-ABS</t>
  </si>
  <si>
    <t>Includes 1 x CSLKITCU, 1 x CSLAPPS22 &amp; 3 x CSLBDG8.5S</t>
  </si>
  <si>
    <t>CSLKITHG100</t>
  </si>
  <si>
    <t>CellasKIT HEMOGLOBINS (100 semimicro tests) on CellasGEL</t>
  </si>
  <si>
    <t>CSLKITHG100-ABS</t>
  </si>
  <si>
    <t>Includes 1 x CSLKITHG100, 1 X CSLAPPS4, 3 X CSLBDG8.5S</t>
  </si>
  <si>
    <t>CSLKITHG100-DRY</t>
  </si>
  <si>
    <t>CellasKIT HEMOGLOBINS-DRY</t>
  </si>
  <si>
    <t>CSLKITI2432</t>
  </si>
  <si>
    <t>CSLKITI2432 CellasKIT IMMUNOFIXATION (24 semimicro or 32 mic</t>
  </si>
  <si>
    <t>CSLKITI2432-ABM</t>
  </si>
  <si>
    <t>Includes 1 x CSLKITI2432, 2 X CSLAPPM8 &amp; 6 X CSLBDG8.5S</t>
  </si>
  <si>
    <t>CSLKITI2432-ABS</t>
  </si>
  <si>
    <t>Includes 1 x CSLKITI2432, 2 X CSLAPPS6 &amp; 6 X CSLBDG8.5S</t>
  </si>
  <si>
    <t>CSLKITLP100</t>
  </si>
  <si>
    <t>CellasKIT LIPOPROTEINS (100 semimicro tests) on CellasGEL</t>
  </si>
  <si>
    <t>CSLKITLP100-ABS</t>
  </si>
  <si>
    <t>Includes 1 x CSLKITLP100, 1 X CSLAPPS4, 3 X CSLBDG8.5S</t>
  </si>
  <si>
    <t>CSLKITSP100200</t>
  </si>
  <si>
    <t>CellasKIT SERUM PROTEINS (100 semimicro or 200 micro tests)</t>
  </si>
  <si>
    <t>CSLKITSP150200</t>
  </si>
  <si>
    <t>CellasKIT HIGH RESOLUTION OF SERUM PROTEINS (150 semimicro o</t>
  </si>
  <si>
    <t>CSLKITSP-ABM</t>
  </si>
  <si>
    <t>Includes 1 x CSLKITSP100200, 1 X CSLAPPM8, 3 X CSLBDG8.5S</t>
  </si>
  <si>
    <t>CSLKITSP-ABS</t>
  </si>
  <si>
    <t>Includes 1 x CSLKITSP100200, 1 X CSLAPPS4 &amp; 3 X CSLBDG8.5S</t>
  </si>
  <si>
    <t>CSLKITSPHR-ABM</t>
  </si>
  <si>
    <t>Includes 1 x CSLKITSP150200, 1 X CSLAPPM8, 3 X CSLBDG8.5S</t>
  </si>
  <si>
    <t>CSLKITSPHR-ABS</t>
  </si>
  <si>
    <t>Includes 1 x CSLKITSP150200, 1 X CSLAPPS4, 3 X CSLBDG8.5S</t>
  </si>
  <si>
    <t>CSL-LID-AM580</t>
  </si>
  <si>
    <t>SafeVIEW Mini 2 Viewing Sreen</t>
  </si>
  <si>
    <t>Mesh Support for CSL-GDVH35 (449 x 349mm)</t>
  </si>
  <si>
    <t>CSL-MC10VS10W</t>
  </si>
  <si>
    <t>MULTI CASTER FOR VS10W PLATES - 10 SETS</t>
  </si>
  <si>
    <t>CSL-MDNA-1KB</t>
  </si>
  <si>
    <t>USE CSL-MDNA-1KBPLUS</t>
  </si>
  <si>
    <t>CSL-MDNA-1KBSAMPLE</t>
  </si>
  <si>
    <t>CSL-MDNA-BR</t>
  </si>
  <si>
    <t xml:space="preserve"> - DISCONTINUED -</t>
  </si>
  <si>
    <t>CSL-MDNA-BRSAMPLE</t>
  </si>
  <si>
    <t xml:space="preserve"> - DISCONTINUED-</t>
  </si>
  <si>
    <t>CSL-MDNA-HR</t>
  </si>
  <si>
    <t>CSL-MDNA-HRSAMPLE</t>
  </si>
  <si>
    <t>High Range DNA Ladder, 250bp-25Kb, sample 25ul</t>
  </si>
  <si>
    <t>CSL-MDNA-LR</t>
  </si>
  <si>
    <t>CSL-MDOCBASICCOL</t>
  </si>
  <si>
    <t>CSL-MDOCBASICWLB</t>
  </si>
  <si>
    <t>CSL-MDOCBASICWLB1D</t>
  </si>
  <si>
    <t>CSL-MDOCCOL</t>
  </si>
  <si>
    <t>CSL-MDOCGAS</t>
  </si>
  <si>
    <t>CSL-MDOCGASKET</t>
  </si>
  <si>
    <t>Microdoc rubber gasket</t>
  </si>
  <si>
    <t>CSL-MDOCMANUAL</t>
  </si>
  <si>
    <t>CSL-MDOCUV254$</t>
  </si>
  <si>
    <t xml:space="preserve"> microDOC System with UV Transilluminator (UVTS254) - 110V</t>
  </si>
  <si>
    <t>CSL-MDOCUV254$1D</t>
  </si>
  <si>
    <t>CSL-MDOCUV254$ including TotalLab1D Analysis Software</t>
  </si>
  <si>
    <t>CSL-MDOCUV254/312$</t>
  </si>
  <si>
    <t>Use CSL-MDOCUV254/312</t>
  </si>
  <si>
    <t>CSL-MDOCUV254/312$1D</t>
  </si>
  <si>
    <t>CSL-MDOCUV254/312$ including TotalLab1D Analysis Software</t>
  </si>
  <si>
    <t>CSL-MDOCUV254/365$</t>
  </si>
  <si>
    <t>Use CSL-MDOCUV254/365</t>
  </si>
  <si>
    <t>CSL-MDOCUV254/365$1D</t>
  </si>
  <si>
    <t>Use CSL-MDOCUV312/3651D</t>
  </si>
  <si>
    <t>CSL-MDOCUV312$</t>
  </si>
  <si>
    <t>Use CSL-MDOCUV312</t>
  </si>
  <si>
    <t>CSL-MDOCUV312$1D</t>
  </si>
  <si>
    <t>Use CSL-MDOCUV3121D</t>
  </si>
  <si>
    <t>microDOC® System with UV Transilluminator (UVTS312/365)</t>
  </si>
  <si>
    <t>CSL-MDOCUV312/365$</t>
  </si>
  <si>
    <t>Use CSL-MDOCUV312/365</t>
  </si>
  <si>
    <t>CSL-MDOCUV312/365 including TotalLab1D Analysis Software</t>
  </si>
  <si>
    <t>CSL-MDOCUV312SOFT</t>
  </si>
  <si>
    <t>CSL-MICRODOC WITH UV TRANSILLUMINATOR UVTS312 &amp; SOFTWARE</t>
  </si>
  <si>
    <t>CSL-MDOCUV365$</t>
  </si>
  <si>
    <t>Use CSL-MDOCUV365</t>
  </si>
  <si>
    <t>CSL-MDOCUV365$1D</t>
  </si>
  <si>
    <t>Use CSL-MDOCUV3651D</t>
  </si>
  <si>
    <t>CSL-MDOC-WIFI</t>
  </si>
  <si>
    <t>CSL-MDOCWLB1D</t>
  </si>
  <si>
    <t>CSL-MDOCWLPRO</t>
  </si>
  <si>
    <t>CSLMEM2508025</t>
  </si>
  <si>
    <t>CellasMEM assay membrane, 25/pack</t>
  </si>
  <si>
    <t>CSLMEM257650</t>
  </si>
  <si>
    <t>CellasMEM manual assay membrane, 50/pack</t>
  </si>
  <si>
    <t>CSLMEM307625</t>
  </si>
  <si>
    <t>CSLMEM577625</t>
  </si>
  <si>
    <t>CellasMEM manual assay membrane, 25/pack</t>
  </si>
  <si>
    <t>CSLMEM607624</t>
  </si>
  <si>
    <t>CellasMEM assay membrane, 24/pack</t>
  </si>
  <si>
    <t>CSLMEM607625</t>
  </si>
  <si>
    <t>CSLMEM678930</t>
  </si>
  <si>
    <t>CellasMEM assay membrane, 30/pack</t>
  </si>
  <si>
    <t>CSLMEM7413625</t>
  </si>
  <si>
    <t>CSLMEM7618025</t>
  </si>
  <si>
    <t>CSLMEM7621025</t>
  </si>
  <si>
    <t>CSLMEM762325</t>
  </si>
  <si>
    <t>CSLMEM7660P25</t>
  </si>
  <si>
    <t>CellasMEM assay membrane 25/pack</t>
  </si>
  <si>
    <t>CSLMEM7662P25</t>
  </si>
  <si>
    <t>CSLMEM7822725</t>
  </si>
  <si>
    <t>CSLMEM8012525</t>
  </si>
  <si>
    <t>CSLMEM8022525</t>
  </si>
  <si>
    <t>CSLMEM9413525</t>
  </si>
  <si>
    <t>CSLMEM947625</t>
  </si>
  <si>
    <t>CSLMEMAPP6</t>
  </si>
  <si>
    <t>CellasMEM 6-Sample Semi-Micro Applicator</t>
  </si>
  <si>
    <t>CSLMEMAPPM8</t>
  </si>
  <si>
    <t>CellasMEM 8-sample micro applicator DISCONTINUED</t>
  </si>
  <si>
    <t>CSLMEMAPPS6</t>
  </si>
  <si>
    <t>Use CSLMEMAPP6</t>
  </si>
  <si>
    <t>CSLMEMBA</t>
  </si>
  <si>
    <t>CellasMEM bridge adaptor for non-Cleaver tanks</t>
  </si>
  <si>
    <t>CSLMEMHCOMPLETE</t>
  </si>
  <si>
    <t>CellasMEM Helena-Type Workstation, includes CSLMEMHKIT, CSL-</t>
  </si>
  <si>
    <t>CSLMEMHKIT</t>
  </si>
  <si>
    <t>CellasMEM Helena-Type Kit, includes 25x76mm (CSLMEM257650) &amp;</t>
  </si>
  <si>
    <t>CSL-MEMORY</t>
  </si>
  <si>
    <t>16 GB SD MEMORY CARD</t>
  </si>
  <si>
    <t>CSLMEMWICK</t>
  </si>
  <si>
    <t>CellasMEM paper wicks 190x60mm, pack of 100</t>
  </si>
  <si>
    <t>CSLMEMWICKH</t>
  </si>
  <si>
    <t>CellasMEM paper wicks 220x40mm, pack of 100; suitable for He</t>
  </si>
  <si>
    <t>CSL-MESDSP</t>
  </si>
  <si>
    <t>DISCONTINUED - Powdered MES-SDS buffer  Running buffer -10</t>
  </si>
  <si>
    <t>CSL-MFLID</t>
  </si>
  <si>
    <t>CSL-MULTIFUGE Lid</t>
  </si>
  <si>
    <t>CSL-MICRODOC$</t>
  </si>
  <si>
    <t>CSL-MICRODOCRV</t>
  </si>
  <si>
    <t>Basic MicroDoc Hood For RunView System</t>
  </si>
  <si>
    <t>CSL-MMPCB-MINI300-V02-2</t>
  </si>
  <si>
    <t>Nanopac-300 Pain PCB</t>
  </si>
  <si>
    <t>CSL-MONITOR</t>
  </si>
  <si>
    <t>LCD Microdoc Monitor</t>
  </si>
  <si>
    <t>CSL-MPLATES5.7X10</t>
  </si>
  <si>
    <t>MYLAR FILMS 5.7x10cm (PACK/100)</t>
  </si>
  <si>
    <t>CSL-MSCAN</t>
  </si>
  <si>
    <t>BIOSTEP1</t>
  </si>
  <si>
    <t>Replaced by VIEWPIX700</t>
  </si>
  <si>
    <t>CSL-MSCAN$</t>
  </si>
  <si>
    <t>Replaced by VIEWPIX700$</t>
  </si>
  <si>
    <t>CSL-MSDSP</t>
  </si>
  <si>
    <t>Powdered MOPS-SDS buffer  Running buffer - 10 Pouches(10 lit</t>
  </si>
  <si>
    <t>CSL-MULTISUB4POSELEC</t>
  </si>
  <si>
    <t>MULTISUB 4 POSITIVE ELECTRODE</t>
  </si>
  <si>
    <t>CSL-MULTISUBNEGELEC</t>
  </si>
  <si>
    <t>MULTISUB 4 NEGATIVE ELECTRODE</t>
  </si>
  <si>
    <t>CSL-MULTITRANF$</t>
  </si>
  <si>
    <t>Insitu Transfection system - 110V</t>
  </si>
  <si>
    <t>CSL-MUVCABBP</t>
  </si>
  <si>
    <t>REPLACEMENT BACK PANEL FOR CSL-UVCABMINI</t>
  </si>
  <si>
    <t>CSL-MUVCABFP</t>
  </si>
  <si>
    <t>REPLACEMENT FRONT PANEL FOR CSL-UVCABMINI</t>
  </si>
  <si>
    <t>1 x Rotisserie for 16 x 50mm disposable conical tubes (Tubes</t>
  </si>
  <si>
    <t>1 x Rotisserie for 24 x 15mm disposable conical tubes (Tubes</t>
  </si>
  <si>
    <t>CSL-NHYBBT-40X150</t>
  </si>
  <si>
    <t>CSL-NHYBBT-40X200</t>
  </si>
  <si>
    <t>Use CSL-NHYBBT40X200</t>
  </si>
  <si>
    <t>CSL-NHYBBT-40X300</t>
  </si>
  <si>
    <t>CSL-NHYBFH-125</t>
  </si>
  <si>
    <t>No Longer supplied</t>
  </si>
  <si>
    <t>CSL-NHYBFH-125-SET</t>
  </si>
  <si>
    <t>CSL-NHYBFH-250</t>
  </si>
  <si>
    <t>CSL-NHYBFH-250-SET</t>
  </si>
  <si>
    <t>CSL-NHYBFH-500</t>
  </si>
  <si>
    <t>CSL-NHYBFH-500-SET</t>
  </si>
  <si>
    <t>CSL-NHYBHY-16RT</t>
  </si>
  <si>
    <t>USE CSL-NHYB-16RT</t>
  </si>
  <si>
    <t>CSL-NHYBHY-24RT</t>
  </si>
  <si>
    <t>USE CSL-NHYB-24RT</t>
  </si>
  <si>
    <t>CSL-NHYBHY-8RT</t>
  </si>
  <si>
    <t>Additional 23x20cm platform for orbital and reciprocal shake</t>
  </si>
  <si>
    <t>CSL-NHYB-P2720</t>
  </si>
  <si>
    <t>Do not use, incorrect code from MS, Use P2320</t>
  </si>
  <si>
    <t>CSL-NHYBRIDVX</t>
  </si>
  <si>
    <t>Vortex Incubator with 20x30cm platform for microplates (no r</t>
  </si>
  <si>
    <t>CSL-NHYB-SEESAW</t>
  </si>
  <si>
    <t>CSLPB1</t>
  </si>
  <si>
    <t>Mini Plastic box (3x7.8x12.5 cm) for buffering/staining/dest</t>
  </si>
  <si>
    <t>CSLPB2</t>
  </si>
  <si>
    <t>Plastic box (27.8x9.4x5.5 cm) for buffering/staining/destain</t>
  </si>
  <si>
    <t>CSLPB3</t>
  </si>
  <si>
    <t>Plastic box (22x6x5 cm) for buffering/staining/destaining/cl</t>
  </si>
  <si>
    <t>CSL-PC</t>
  </si>
  <si>
    <t>Computer</t>
  </si>
  <si>
    <t>CSL-PCRKIT</t>
  </si>
  <si>
    <t>PCR package includes GTC96S thermal cycler, MSMIDI96 96-well</t>
  </si>
  <si>
    <t>CSL-PCRKIT$</t>
  </si>
  <si>
    <t>PCR package includes GTC96S$ thermal cycler, MS</t>
  </si>
  <si>
    <t>CSL-PEGBLACK</t>
  </si>
  <si>
    <t>Black Plastic Peg For VS10 Tanks (ABS)</t>
  </si>
  <si>
    <t>CSL-PEGRED</t>
  </si>
  <si>
    <t>Red Plastic Peg For VS10 Tanks (ABS)</t>
  </si>
  <si>
    <t>CSL-POWINLET</t>
  </si>
  <si>
    <t>Bulgin C14 Panel Mount IEC Plug Male, 10A, 250 V</t>
  </si>
  <si>
    <t>CSL-PPL</t>
  </si>
  <si>
    <t>Offer CSL-BUPL</t>
  </si>
  <si>
    <t>CSL-PPLSAMPLE</t>
  </si>
  <si>
    <t>offer CSL-BUPL</t>
  </si>
  <si>
    <t>CSL-PRINT</t>
  </si>
  <si>
    <t>RICHARDF</t>
  </si>
  <si>
    <t>Mitsubishi Thermal Printer- 110 - 240</t>
  </si>
  <si>
    <t>CSL-PRMNY88</t>
  </si>
  <si>
    <t>CSL-PSB</t>
  </si>
  <si>
    <t>Ponceau S staining liquid  - DISCONTINED - USE CSL-PSS</t>
  </si>
  <si>
    <t>CSL-PSSSAMPLE</t>
  </si>
  <si>
    <t>SAMPLE Ponceau S staining solution</t>
  </si>
  <si>
    <t>CSL-PUMP300</t>
  </si>
  <si>
    <t>SEVSALES</t>
  </si>
  <si>
    <t>CSL-PUMP400</t>
  </si>
  <si>
    <t>CSL-PUMP410</t>
  </si>
  <si>
    <t>CSL-PUMPTRAP</t>
  </si>
  <si>
    <t>500ml glass bottle with 2 ports, plus SS connecting set and</t>
  </si>
  <si>
    <t>CSL-PVDF0.22R</t>
  </si>
  <si>
    <t>NOW USE PVDF0.2R</t>
  </si>
  <si>
    <t>CSL-PVDF0.22S</t>
  </si>
  <si>
    <t>USE PVDF0.2S</t>
  </si>
  <si>
    <t>CSL-PVDF0.45R</t>
  </si>
  <si>
    <t>Use PVDF0.45R</t>
  </si>
  <si>
    <t>CSL-PVDF0.45S</t>
  </si>
  <si>
    <t>USE PVDF0.45S</t>
  </si>
  <si>
    <t>CSLQSPIN</t>
  </si>
  <si>
    <t>Use QUICKSPINPLUS</t>
  </si>
  <si>
    <t>CSLQSPIN$</t>
  </si>
  <si>
    <t>CSL-QUATTROPS</t>
  </si>
  <si>
    <t>REPLACED BY CV-4POS</t>
  </si>
  <si>
    <t>CSL-R0.4X6</t>
  </si>
  <si>
    <t>ACRYLIC RACK  6 X 0.4mL HOLES</t>
  </si>
  <si>
    <t>CSL-RDOCHOOD</t>
  </si>
  <si>
    <t>&lt;runVIEW runDoc hood with mounting (no camera)</t>
  </si>
  <si>
    <t>CSLRESINBADGE</t>
  </si>
  <si>
    <t>GRAPHICA</t>
  </si>
  <si>
    <t>CSL BADGE &amp; LOGO - : CLEA00043</t>
  </si>
  <si>
    <t>REHYDRATION TRAYS</t>
  </si>
  <si>
    <t>Nylon roll, Type SNNP,pore size 0.20 - 24cm X 3M</t>
  </si>
  <si>
    <t>CSL-RUNSAFE2000</t>
  </si>
  <si>
    <t>CARLROTH</t>
  </si>
  <si>
    <t>Offer CSL-RUNSAFE</t>
  </si>
  <si>
    <t>CSL-RUNSAFE-2000</t>
  </si>
  <si>
    <t>OFFER CSL-RUNSAFE</t>
  </si>
  <si>
    <t>CSL-RUNSAFE2000SAMPLE</t>
  </si>
  <si>
    <t>Sample runSAFE2000 stain 50uL/vial</t>
  </si>
  <si>
    <t>CSL-RUNSAFE500</t>
  </si>
  <si>
    <t>CSL-RUNSAFE-500</t>
  </si>
  <si>
    <t>CSL-RUNSAFE500SAMPLE</t>
  </si>
  <si>
    <t>Sample runSAFE500 stain 50uL/vial</t>
  </si>
  <si>
    <t>CSL-RUNSAFEPLUS500</t>
  </si>
  <si>
    <t>CSL-RUNSAFE-PLUS500</t>
  </si>
  <si>
    <t>CSL-RUNSAFEPLUS500SAMPLE</t>
  </si>
  <si>
    <t>Sample runSAFEPLUS500 stain 50uL/Vial</t>
  </si>
  <si>
    <t>CSL-RUNVIEWLID</t>
  </si>
  <si>
    <t>CSL-RVBLED-MOD</t>
  </si>
  <si>
    <t>Replacement blue light module, includes: MMPCB-BLUE-LED-MTX-</t>
  </si>
  <si>
    <t>CSL-RVBLED-MOD      </t>
  </si>
  <si>
    <t>runVIEW base station &amp; bluVIEW lid.</t>
  </si>
  <si>
    <t>CSL-RVBSVB-LID-MIDI</t>
  </si>
  <si>
    <t>CSL-RVBSVB-LID-MINI</t>
  </si>
  <si>
    <t>Use CSL-RVBSBV-LID-MINI</t>
  </si>
  <si>
    <t>CSL-RVDEMOKIT</t>
  </si>
  <si>
    <t>RunVIEW with runSAFE samples &amp; 6 rulers."</t>
  </si>
  <si>
    <t>CSL-RVGDBODY</t>
  </si>
  <si>
    <t>runVIEW gel Documentation hood (without Camera)</t>
  </si>
  <si>
    <t>RVGDCOMPLETE includes RVGELDOCSYSTEM and RVMSCHOICETRIO</t>
  </si>
  <si>
    <t>CSL-RVGDMSCHOICE10</t>
  </si>
  <si>
    <t>Complete RunVIEW system With Hood and MSCHOICE10</t>
  </si>
  <si>
    <t>CSL-RVGDMSCOICE10</t>
  </si>
  <si>
    <t>RunView System complete Hood and MSCHOICE10</t>
  </si>
  <si>
    <t>runVIEW gel Documentation hood with camera, Laptop &amp; 1D Anal</t>
  </si>
  <si>
    <t>CSL-RVGELDOC-UB</t>
  </si>
  <si>
    <t>runVIEW gel Documentation hood NO CAMERA</t>
  </si>
  <si>
    <t>CSL-RV-JA-DNA</t>
  </si>
  <si>
    <t>CSL-runVIEW PCR kit for users already with thermal cycler; i</t>
  </si>
  <si>
    <t>CSL-RVLID1</t>
  </si>
  <si>
    <t>USE CSL-RVLID</t>
  </si>
  <si>
    <t>CSL-RVLID2</t>
  </si>
  <si>
    <t>CSL-RVLID2MIDI</t>
  </si>
  <si>
    <t>runVIEW® bluVIEW lid - MSMIDI</t>
  </si>
  <si>
    <t>CSL-RVLID2MINI</t>
  </si>
  <si>
    <t>runVIEW® bluVIEW lid - MSMINI</t>
  </si>
  <si>
    <t>CSL-RVMIDILID2</t>
  </si>
  <si>
    <t>use RVMIDI-LID</t>
  </si>
  <si>
    <t>CSL-RVMINILID2</t>
  </si>
  <si>
    <t>USE RVMINI-LID</t>
  </si>
  <si>
    <t>CSL-RVMSBSBVLID</t>
  </si>
  <si>
    <t>Use CSL-RVBSBVLID</t>
  </si>
  <si>
    <t>CSL-RVMSCHOICETRIO-SP1</t>
  </si>
  <si>
    <t>runVIEW system complete with 15x7cm, 15x10-SP1</t>
  </si>
  <si>
    <t>CSL-RVMSCHOICETRIO-SP3</t>
  </si>
  <si>
    <t>runVIEW system complete with 15x7cm, 15x10/SP</t>
  </si>
  <si>
    <t>CSL-RVMSMIDI-C</t>
  </si>
  <si>
    <t>CSL-RVMSMIDI-S plus NANOPAC-300</t>
  </si>
  <si>
    <t>CSL-RVMSMIDI-CK</t>
  </si>
  <si>
    <t>CSL-RVMSMIDI-C plus reagent kit for real- time</t>
  </si>
  <si>
    <t>CSL-RVMSMINI-C</t>
  </si>
  <si>
    <t>CSL-RVMSMINI-S plus NANOPAC-300</t>
  </si>
  <si>
    <t>CSL-RVMSMINI-CK</t>
  </si>
  <si>
    <t>CSL-RVRTKIT</t>
  </si>
  <si>
    <t>runVIEW real-time reagent kit (includes: CSL-RUNSAFE</t>
  </si>
  <si>
    <t>CSL-S1-S-3L</t>
  </si>
  <si>
    <t>Programmable Fermentation system, 3 Litres</t>
  </si>
  <si>
    <t>Silicone overlay for CSL-GDVH35</t>
  </si>
  <si>
    <t>CSL-SA</t>
  </si>
  <si>
    <t>CSL-SDWB</t>
  </si>
  <si>
    <t>CSL-SDWBPVDF</t>
  </si>
  <si>
    <t>CSL-SEQPR</t>
  </si>
  <si>
    <t>Sequencer Glass Plate Rack</t>
  </si>
  <si>
    <t>CSL-ST4/20</t>
  </si>
  <si>
    <t>CSL-STAINBOX</t>
  </si>
  <si>
    <t>GEL STAINING BOX 15 X 15CM</t>
  </si>
  <si>
    <t>CSL Magnetic Stirrer, 7.5 x 7.5 in.- 230V</t>
  </si>
  <si>
    <t>CSL Magnetic Stirrer, 7.5 x 7.5 in.- 110V</t>
  </si>
  <si>
    <t>CSL-STOREG</t>
  </si>
  <si>
    <t>Gamma Storage/transport block</t>
  </si>
  <si>
    <t>CSL-TBEPSAMPLE</t>
  </si>
  <si>
    <t>Powdered Tris-Borate-EDTA  Running buffer - 1 Pouch 1Ltr</t>
  </si>
  <si>
    <t>CSL-TG9.5</t>
  </si>
  <si>
    <t>TRIS GLYCINE pH9.5 POWDER, 10 SACHETS</t>
  </si>
  <si>
    <t>CSL-TOXSAFEPAK</t>
  </si>
  <si>
    <t>CSL-TRAP</t>
  </si>
  <si>
    <t>CSL-TRIO</t>
  </si>
  <si>
    <t>REPLACED WITH CV-4POS</t>
  </si>
  <si>
    <t>CSL-TTGP</t>
  </si>
  <si>
    <t>CSL-TTSDSP</t>
  </si>
  <si>
    <t>Powdered Tris-TRICINE-SDS  Running buffer - 10 Pouches(10 li</t>
  </si>
  <si>
    <t>CSL-UVCAB$-UB</t>
  </si>
  <si>
    <t>UN BRANDED UV sterilisation cabinet, 110v</t>
  </si>
  <si>
    <t>CSL-UVCAB-312</t>
  </si>
  <si>
    <t>PCR CABINET WITH 312Nm TUBES</t>
  </si>
  <si>
    <t>CSL-UVCAB-365</t>
  </si>
  <si>
    <t>PCR STERILISATION CABINET 365nm TUBES</t>
  </si>
  <si>
    <t>CSL-UVCABB</t>
  </si>
  <si>
    <t>Use CSL-UVCABFAB</t>
  </si>
  <si>
    <t>CSL-UVCABBP</t>
  </si>
  <si>
    <t>REPLACEMENT BACK PANEL FOR CSL-UVCAB</t>
  </si>
  <si>
    <t>CSL-UVCABC</t>
  </si>
  <si>
    <t>Special UV Cabinet</t>
  </si>
  <si>
    <t>CSL-UVCAB-DEMO</t>
  </si>
  <si>
    <t>Demo UV sterilisation cabinet with timer,four UV lights</t>
  </si>
  <si>
    <t>CSL-UVCABFABMIDI</t>
  </si>
  <si>
    <t>FABRICATED PARTS FOR CSL-UVCABMIDI - panels/doors etc</t>
  </si>
  <si>
    <t>CSL-UVCABFABMINI</t>
  </si>
  <si>
    <t>FABRICATED PARTS FOR CSL-UVCABMINI - panels/doors etc</t>
  </si>
  <si>
    <t>CSL-UVCABHOOD</t>
  </si>
  <si>
    <t>WIRED HOOD FOR UV CABINETS</t>
  </si>
  <si>
    <t>CSL-UVCABHOODINNER</t>
  </si>
  <si>
    <t>Replacement UV Cab inner Hood (DI-BOND)</t>
  </si>
  <si>
    <t>CSL-UVCABHOODOUTER</t>
  </si>
  <si>
    <t>Replacement UV Cab White Outer Hood</t>
  </si>
  <si>
    <t>CSL-UVCABLA</t>
  </si>
  <si>
    <t>CSL-UVCABLEFTDOOR</t>
  </si>
  <si>
    <t>Replacement UV Cabinet Left Door</t>
  </si>
  <si>
    <t>CSL-UVCABLEFTPANEL</t>
  </si>
  <si>
    <t>Replacement UV Cab Left side Panel</t>
  </si>
  <si>
    <t>Midi UV sterilisation cabinet with timer, four UV lights and</t>
  </si>
  <si>
    <t>Midi UV sterilisation cabinet with timer, four UV lights, wh</t>
  </si>
  <si>
    <t>CSL-UVCABMIDI-UB</t>
  </si>
  <si>
    <t>UNBRANDED Midi UV sterilisation cabinet, 240V</t>
  </si>
  <si>
    <t>CSL-UVCABMINI$-UB</t>
  </si>
  <si>
    <t>UNBRANDED Mini UV sterilisation cabinet with timer, four</t>
  </si>
  <si>
    <t>CSL-UVCABMINI-365</t>
  </si>
  <si>
    <t>UV PCR CABINET - MINI - 365nm TUBES</t>
  </si>
  <si>
    <t>CSL-UVCABMINI-UB</t>
  </si>
  <si>
    <t>UNBRANDED Mini UV sterilisation cabinet, 240V</t>
  </si>
  <si>
    <t>CSLUVCABPACK</t>
  </si>
  <si>
    <t>Packaging For UVCAB and UVCABMINI</t>
  </si>
  <si>
    <t>CSL-UVCABREAR</t>
  </si>
  <si>
    <t>Use CSL-UVCABBP</t>
  </si>
  <si>
    <t>CSL-UVCABREFLECT</t>
  </si>
  <si>
    <t>DI-BOND REFECTIVE HOOD FOR CSL-UVCAB</t>
  </si>
  <si>
    <t>CSL-UVCABRIGHTDOOR</t>
  </si>
  <si>
    <t>Replacement UV Cabinet Right Door</t>
  </si>
  <si>
    <t>CSL-UVCABRIGHTPANEL</t>
  </si>
  <si>
    <t>Replacement UV Cabinet Right Panel</t>
  </si>
  <si>
    <t>CSL-UVCABSS</t>
  </si>
  <si>
    <t>Stainless Steel And Glass UV Cabinet</t>
  </si>
  <si>
    <t>CSL-UVCABTY4-SPE</t>
  </si>
  <si>
    <t>Special UVCABTY4 with 2 internal electrical sockets</t>
  </si>
  <si>
    <t>CSL-UVCAB-UB</t>
  </si>
  <si>
    <t>UN BRANDED UV sterilisation cabinet, 240v</t>
  </si>
  <si>
    <t>CSL-UVCOMBIFAB</t>
  </si>
  <si>
    <t>FABRICATED PARTS FOR CSL-COMBIBOX PANELS DOORS ETC</t>
  </si>
  <si>
    <t>CSL-UVCOMBIREFLECT</t>
  </si>
  <si>
    <t>DI-BOND REFLECTIVE HOOD FOR CSL-COMBIBOX</t>
  </si>
  <si>
    <t>CSL-UVSCRN</t>
  </si>
  <si>
    <t>Discontinued use WLC-3023</t>
  </si>
  <si>
    <t>CSLUVTS254$</t>
  </si>
  <si>
    <t>UV Transilluminator small, 21x21cm, 254 nm -110V</t>
  </si>
  <si>
    <t>CSLUVTS254L$</t>
  </si>
  <si>
    <t>UV Transilluminator large, 26x21 cm, 254nm - 110V</t>
  </si>
  <si>
    <t>CSLUVTS312$</t>
  </si>
  <si>
    <t>UV Transilluminator small, 21x21cm, 312 nm - 110V</t>
  </si>
  <si>
    <t>CSLUVTS312/365</t>
  </si>
  <si>
    <t>Use CSLUVTSDUO365</t>
  </si>
  <si>
    <t>CSLUVTS312L$</t>
  </si>
  <si>
    <t>UV Transilluminator large, 26x21cm, 312nm -110V</t>
  </si>
  <si>
    <t>CSLUVTS365$</t>
  </si>
  <si>
    <t>UV Transilluminator small, 21x21cm, 365 nm - 110V</t>
  </si>
  <si>
    <t>UV Transilluminator large, 26x21cm, 365nm - 110/230V</t>
  </si>
  <si>
    <t>CSLUVTSDUO312/365L</t>
  </si>
  <si>
    <t>USE CSLUVTSDUO365L</t>
  </si>
  <si>
    <t>UV Transilluminator large, 26x21cm, 254/312nm - 110/230V</t>
  </si>
  <si>
    <t>Cleaver Vortex Mixer with general purpose head, 110V</t>
  </si>
  <si>
    <t>CSL-WARRANTYCARDS</t>
  </si>
  <si>
    <t>Customer labels and FOC goods</t>
  </si>
  <si>
    <t>CGPRINT</t>
  </si>
  <si>
    <t>New Warranty Cards x 2000 off</t>
  </si>
  <si>
    <t>CSL-WTB</t>
  </si>
  <si>
    <t>CSMDOCCSLOGO</t>
  </si>
  <si>
    <t>CSL-MICRODOC Faceplate CSL Logo</t>
  </si>
  <si>
    <t>CSMDOCNOLOGO</t>
  </si>
  <si>
    <t>CS-MUV26-LID-UV3</t>
  </si>
  <si>
    <t>CS-NOR</t>
  </si>
  <si>
    <t>Orbital shaker with 30x30cm platform and non slip rubber m</t>
  </si>
  <si>
    <t>CS-NRC</t>
  </si>
  <si>
    <t>Reciprocal shaker with 30 x 30cm platform and flat non slip</t>
  </si>
  <si>
    <t>CS-NRCSPECMOIST</t>
  </si>
  <si>
    <t>Moisture coated reciprocal shaker</t>
  </si>
  <si>
    <t>CS-NRK</t>
  </si>
  <si>
    <t>Rocking Shaker with 30 x 30cm platform and flat non slip rub</t>
  </si>
  <si>
    <t>CS-P2626</t>
  </si>
  <si>
    <t>30 x 30cm platform with 4 of adjustable 10cm or 20cm pillars</t>
  </si>
  <si>
    <t>CS-P3030</t>
  </si>
  <si>
    <t>DNA Sequencing unit, 20cm wide (NO CASTER INCLUDED)</t>
  </si>
  <si>
    <t>Comb 24 sample, 0.25mm thick, Shark Tooth</t>
  </si>
  <si>
    <t>CSQ20-0.25-24SQT</t>
  </si>
  <si>
    <t>0.25mm thick 24 sample square tooth comb</t>
  </si>
  <si>
    <t>Comb 48 sample, 0.25mm thick, Shark Tooth</t>
  </si>
  <si>
    <t>CSQ20-0.35-24SQT</t>
  </si>
  <si>
    <t>0.35mm thick 24 sample square tooth comb</t>
  </si>
  <si>
    <t>CSQ20-0.35-30MC</t>
  </si>
  <si>
    <t>Comb 30 Sample MC 0.35mm Thick, shark tooth</t>
  </si>
  <si>
    <t>Comb 48 sample, 0.35mm thick, Shark Tooth</t>
  </si>
  <si>
    <t>CSQ20-0.35-48SQT</t>
  </si>
  <si>
    <t>0.35mm thick ,48 sample square tooth comb</t>
  </si>
  <si>
    <t>CSQ20-1.5-24</t>
  </si>
  <si>
    <t>Comb 24 sample, 1.5mm thick, square tooth comb</t>
  </si>
  <si>
    <t>CSQ20-1.5-48</t>
  </si>
  <si>
    <t>CSQ20-1-24</t>
  </si>
  <si>
    <t>Use CSQ20-1-24SQT</t>
  </si>
  <si>
    <t>CSQ20-1-48</t>
  </si>
  <si>
    <t>Use CSQ20-1-48SQT</t>
  </si>
  <si>
    <t>Comb 48 sample, 1mm thick, square tooth comb</t>
  </si>
  <si>
    <t>CSQ202MMC1DS</t>
  </si>
  <si>
    <t>CSQ20 2MM SPACER SET &amp; 1D 2MM COMB</t>
  </si>
  <si>
    <t>CSQ20-LID</t>
  </si>
  <si>
    <t>CSQ20-O.25-24</t>
  </si>
  <si>
    <t>COMB 24 SAMPLE. 0.25MM THICK</t>
  </si>
  <si>
    <t>Spacer set 0.25mm</t>
  </si>
  <si>
    <t>CSQ20-S0.75</t>
  </si>
  <si>
    <t>Spacer set 0.75mm, pk2</t>
  </si>
  <si>
    <t>CSQ20-S2</t>
  </si>
  <si>
    <t>Spacer Set 2mm</t>
  </si>
  <si>
    <t>CSQ20-UB</t>
  </si>
  <si>
    <t>UNBRANDED VERTICAL SYSTEMS</t>
  </si>
  <si>
    <t>CSQ20 BODY &amp; LID - NO ACCESSORIES</t>
  </si>
  <si>
    <t>Comb 48 sample, 0.25mm thick</t>
  </si>
  <si>
    <t>CSQ33-0.25-60MC</t>
  </si>
  <si>
    <t>Comb 60 Sample MC, 0.25 mm thick, shark tooth</t>
  </si>
  <si>
    <t>CSQ33-0.25-64</t>
  </si>
  <si>
    <t>Comb 64 sample, 0.25mm thick, sharks tooth</t>
  </si>
  <si>
    <t>CSQ33-0.25-76</t>
  </si>
  <si>
    <t>Comb 76 sample, 0.25mm thick, sharks tooth</t>
  </si>
  <si>
    <t>Comb 96 sample, 0.25mm thick ,Shark tooth</t>
  </si>
  <si>
    <t>CSQ33-0.25S-24</t>
  </si>
  <si>
    <t>SQUARE TOOTH COMB 24 SAMPLE 0.25mm 24 SAMPLES</t>
  </si>
  <si>
    <t>CSQ33-0.35-24</t>
  </si>
  <si>
    <t>Comb 24 sample, 0.35mm thick, sharks tooth</t>
  </si>
  <si>
    <t>CSQ33-0.35-32</t>
  </si>
  <si>
    <t>COMB SAMPLE SPECIAL SHARKS TOOTH</t>
  </si>
  <si>
    <t>Comb 48 sample, 0.35mm thick, sharks tooth</t>
  </si>
  <si>
    <t>CSQ33-0.35-48SQT</t>
  </si>
  <si>
    <t>Comb 48 sample, 0.35mm thick, square tooth comb</t>
  </si>
  <si>
    <t>CSQ33-0.35-64</t>
  </si>
  <si>
    <t>Comb 64 sample, 0.35mm thick, sharks tooth</t>
  </si>
  <si>
    <t>CSQ33-0.35-74</t>
  </si>
  <si>
    <t>Comb 74 sample, 0.35mm thick SHARKS TOOTH</t>
  </si>
  <si>
    <t>CSQ33-0.35-80</t>
  </si>
  <si>
    <t>Comb 80 sample, 0.35mm thick, sharks tooth</t>
  </si>
  <si>
    <t>CSQ33-0.35-96SQT</t>
  </si>
  <si>
    <t>Comb 96 sample, 0.35mm thick, square tooth comb</t>
  </si>
  <si>
    <t>CSQ33-0.35S-24</t>
  </si>
  <si>
    <t>Use New Code</t>
  </si>
  <si>
    <t>CSQ33-0.35S-32</t>
  </si>
  <si>
    <t>CSQ33-0.35S-48</t>
  </si>
  <si>
    <t>CSQ33-0.35S-64</t>
  </si>
  <si>
    <t>CSQ33-1.5-80</t>
  </si>
  <si>
    <t>Comb 80 sample, 1.5mm thick, square tooth comb</t>
  </si>
  <si>
    <t>CSQ33-1.5-96</t>
  </si>
  <si>
    <t>Comb 96 Sample 1.5mm thick, square tooth comb</t>
  </si>
  <si>
    <t>CSQ33-1-1</t>
  </si>
  <si>
    <t>Comb marker Sample 1mm thick, square tooth</t>
  </si>
  <si>
    <t>CSQ33-1-1.5</t>
  </si>
  <si>
    <t>Comb Marker 1.5mm SQUARE TOOTH</t>
  </si>
  <si>
    <t>CSQ33-1-24SQT</t>
  </si>
  <si>
    <t>Comb 24 sample , 1mm thick square tooth</t>
  </si>
  <si>
    <t>CSQ33-1-3</t>
  </si>
  <si>
    <t>Comb Marker 3mm SQUARE TOOTH</t>
  </si>
  <si>
    <t>CSQ33-1-48</t>
  </si>
  <si>
    <t>Use CSQ33-1-48SQT</t>
  </si>
  <si>
    <t>Comb 48 sample , 1mm thick square tooth</t>
  </si>
  <si>
    <t>CSQ33-1-80</t>
  </si>
  <si>
    <t>Use CSQ33-1-80SQT</t>
  </si>
  <si>
    <t>Comb 80 sample , 1mm thick square tooth</t>
  </si>
  <si>
    <t>CSQ33-1-96SQT</t>
  </si>
  <si>
    <t>Comb 96 sample , 1mm thick square tooth</t>
  </si>
  <si>
    <t>CSQ33-2-12SQT</t>
  </si>
  <si>
    <t>Comb 12 sample, 2mm thick, square tooth comb</t>
  </si>
  <si>
    <t>CSQ33-2-24SQT</t>
  </si>
  <si>
    <t>Comb 24 sample, 2mm thick, square tooth comb</t>
  </si>
  <si>
    <t>CSQ33-2-32SQT</t>
  </si>
  <si>
    <t>Comb 32 sample, 2mm thick, square tooth comb</t>
  </si>
  <si>
    <t>CSQ33-2-48SQT</t>
  </si>
  <si>
    <t>Comb 48 sample, 2mm thick, square tooth comb</t>
  </si>
  <si>
    <t>CSQ33-2-64SQT</t>
  </si>
  <si>
    <t>Comb 64 sample, 2mm thick, square tooth comb&gt;</t>
  </si>
  <si>
    <t>CSQ33-2-80SQT</t>
  </si>
  <si>
    <t>Comb 80 sample, 2mm thick, square tooth comb</t>
  </si>
  <si>
    <t>CSQ33-LID</t>
  </si>
  <si>
    <t>CSQ33-PGL</t>
  </si>
  <si>
    <t>45  X 33CM SMALL  GLASS PLATE FOR CSQ33 - GROUNG EDGES</t>
  </si>
  <si>
    <t>CSQ33PGS</t>
  </si>
  <si>
    <t>CSQ33 Short Plain Glass</t>
  </si>
  <si>
    <t>CSQ33-PGS</t>
  </si>
  <si>
    <t>42.5 X 33CM SMALL  GLASS PLATE FOR CSQ33 - GROUNG EDGES</t>
  </si>
  <si>
    <t>CSQ33PS</t>
  </si>
  <si>
    <t>SPEC 5005: POLY PACKAGING FOR CSQ33</t>
  </si>
  <si>
    <t>CSQ33-S0.35E</t>
  </si>
  <si>
    <t>CSQ33 0.35 Eared Spacers</t>
  </si>
  <si>
    <t>CSQ33-S2</t>
  </si>
  <si>
    <t>Spacer set 2mm</t>
  </si>
  <si>
    <t>CSQ33-S3</t>
  </si>
  <si>
    <t>Spacer Set 3mm</t>
  </si>
  <si>
    <t>CSQ33-SG</t>
  </si>
  <si>
    <t>SEALING GASKET FOR CSQ33</t>
  </si>
  <si>
    <t>CSQ33-UB</t>
  </si>
  <si>
    <t>CSQ33 BODY &amp; LID - NO ACCESSORIES</t>
  </si>
  <si>
    <t>CSQ-LGR</t>
  </si>
  <si>
    <t>Glass rack for CSQ large glass plates</t>
  </si>
  <si>
    <t>CSR-B122G</t>
  </si>
  <si>
    <t>GAMMA BIN  -  122L WITH WHEELS</t>
  </si>
  <si>
    <t>CSR-B47G</t>
  </si>
  <si>
    <t>Gamma Bin - 47L</t>
  </si>
  <si>
    <t>CSR-B53GLID</t>
  </si>
  <si>
    <t>LID FOR CSR-B53G</t>
  </si>
  <si>
    <t>CSR-B5MCTIP</t>
  </si>
  <si>
    <t>BetaTip Bin for MC Pipettes  5L</t>
  </si>
  <si>
    <t>Transport Box 7.5 x 29.5 x 38cm</t>
  </si>
  <si>
    <t>CSR-BAG1</t>
  </si>
  <si>
    <t>DALEPROD</t>
  </si>
  <si>
    <t xml:space="preserve"> DISCONTINUED BY SUPPLIER</t>
  </si>
  <si>
    <t>CSR-BAG2</t>
  </si>
  <si>
    <t>DO NOT USE - DISCONTINUED Bag  - 250 x 200 x 200, PK/25</t>
  </si>
  <si>
    <t>CSR-BAG5</t>
  </si>
  <si>
    <t>DO NOT USE USE LABLOGIC - Bag  - 400 x 490 x 270, PK/25 -</t>
  </si>
  <si>
    <t>CSR-BAG6</t>
  </si>
  <si>
    <t>CSR-BB1G</t>
  </si>
  <si>
    <t>I-125 GUARD  P200</t>
  </si>
  <si>
    <t>CSR-BDUO</t>
  </si>
  <si>
    <t>Beta 2 Duo Box</t>
  </si>
  <si>
    <t>Block for 4 x1.5ml Eppendorf tubes 5 x 3.5 x 14cm</t>
  </si>
  <si>
    <t>Cover for B4 1 x 3.5 x 14cm</t>
  </si>
  <si>
    <t>CSR-BP</t>
  </si>
  <si>
    <t>Beta Base Plate, 45 X 41cm</t>
  </si>
  <si>
    <t>CSR-CABFP</t>
  </si>
  <si>
    <t>BETA WORK CABINET - FLAT PACK</t>
  </si>
  <si>
    <t>CSR-HRA5</t>
  </si>
  <si>
    <t>use CSL-HRA5</t>
  </si>
  <si>
    <t>Pipette Shields - Biohit PS200 Gamma</t>
  </si>
  <si>
    <t>Pipette Shields - Gilson P20/100 Gamma</t>
  </si>
  <si>
    <t>Pipette Shields - Gilson P200 Gamma</t>
  </si>
  <si>
    <t>Pipette Shields - Gilson P1000 Gamma</t>
  </si>
  <si>
    <t>CSR-RADLLARGE</t>
  </si>
  <si>
    <t>Radiation Label 50x50mm 250 per roll</t>
  </si>
  <si>
    <t>CSR-RADLSMALL</t>
  </si>
  <si>
    <t>Radiation Label Reel 25x25mm 250 per roll - PART NO 826758</t>
  </si>
  <si>
    <t>Beta Shield-Small Fixed 150 Angle-Flat Base</t>
  </si>
  <si>
    <t>CSR-S10G</t>
  </si>
  <si>
    <t>Flat base 30x45cm ,Base 30x30cm</t>
  </si>
  <si>
    <t>Gamma Shield - Small Fixed 150 Angle - Flat Base</t>
  </si>
  <si>
    <t>Beta Shield-Small Fixed 450 Angle - Curved Base</t>
  </si>
  <si>
    <t>Gamma Shield - Small Fixed 450 Angle - Curved Base</t>
  </si>
  <si>
    <t>Beta Shield-Small Fixed 150 Angle - Curved Base</t>
  </si>
  <si>
    <t>Gamma Shield - Large Fixed 150 Angle - Flat Base</t>
  </si>
  <si>
    <t>Beta Shield-Large Fixed 450 Angle - Flat Base</t>
  </si>
  <si>
    <t>Gamma Shield - Large Fixed 450 Angle - Flat Base</t>
  </si>
  <si>
    <t>Gamma Shield - Large Fixed 450 Angle - Curved Base</t>
  </si>
  <si>
    <t>CSR-S3FP</t>
  </si>
  <si>
    <t>BETA 3 SIDED SHIELD FLAT PACK</t>
  </si>
  <si>
    <t>CSR-S4FP</t>
  </si>
  <si>
    <t>BETA HOUR GLASS FLAT BASE FLAT PACK</t>
  </si>
  <si>
    <t>CSR-S4GFP</t>
  </si>
  <si>
    <t>GAMMA HOUR GLASS FLATBASE FLAT PACK</t>
  </si>
  <si>
    <t>CSR-S4GTFP</t>
  </si>
  <si>
    <t>GAMMA HOUR GLASS CURVED BASE FLAT PACK</t>
  </si>
  <si>
    <t>CSR-S4TFP</t>
  </si>
  <si>
    <t>BETA HOUR GLASS CURVED BASE FLAT PACK</t>
  </si>
  <si>
    <t>CSR-T01</t>
  </si>
  <si>
    <t>CSR-TBLOCK</t>
  </si>
  <si>
    <t>Transport Block for CSR-STORE &amp; STOREG</t>
  </si>
  <si>
    <t>CSR-TR1B</t>
  </si>
  <si>
    <t>CSR-TR1BCR</t>
  </si>
  <si>
    <t>CSR-TR1BPVC</t>
  </si>
  <si>
    <t>CSR-TR1G</t>
  </si>
  <si>
    <t>CSR-TR1GCR</t>
  </si>
  <si>
    <t>CSR-TR1GPVC</t>
  </si>
  <si>
    <t>CSR-TR1R</t>
  </si>
  <si>
    <t>CSR-TR1RCR</t>
  </si>
  <si>
    <t>CSR-TR1RPVC</t>
  </si>
  <si>
    <t>CSR-TR1Y</t>
  </si>
  <si>
    <t>CSR-TR1YCR</t>
  </si>
  <si>
    <t>CSR-TR1YPVC</t>
  </si>
  <si>
    <t>CSR-TR2B</t>
  </si>
  <si>
    <t>CSR-TR2BPVC</t>
  </si>
  <si>
    <t>CSR-TR2G</t>
  </si>
  <si>
    <t>CSR-TR2GPVC</t>
  </si>
  <si>
    <t>CSR-TR2R</t>
  </si>
  <si>
    <t>CSR-TR2RPVC</t>
  </si>
  <si>
    <t>CSR-TR2Y</t>
  </si>
  <si>
    <t>CSR-TR2YPVC</t>
  </si>
  <si>
    <t>CSR-TR3B</t>
  </si>
  <si>
    <t>CSR-TR3BPVC</t>
  </si>
  <si>
    <t>CSR-TR3G</t>
  </si>
  <si>
    <t>CSR-TR3GPVC</t>
  </si>
  <si>
    <t>CSR-TR3R</t>
  </si>
  <si>
    <t>CSR-TR3Y</t>
  </si>
  <si>
    <t>CSR-TR3YPVC</t>
  </si>
  <si>
    <t>CSR-TR4</t>
  </si>
  <si>
    <t>CSR-TR5</t>
  </si>
  <si>
    <t>CSR-TR6B</t>
  </si>
  <si>
    <t>CSR-TR6G</t>
  </si>
  <si>
    <t>CSR-TR6Y</t>
  </si>
  <si>
    <t>CSSI-200</t>
  </si>
  <si>
    <t>Benchtop Shaking Incubator</t>
  </si>
  <si>
    <t>CS-SIDES</t>
  </si>
  <si>
    <t>Side Labels For Power Supplies</t>
  </si>
  <si>
    <t>CS-SP</t>
  </si>
  <si>
    <t>Strip Springs for orbital, reciprocal, or rocking (pk 2)</t>
  </si>
  <si>
    <t>CS-UP-IR</t>
  </si>
  <si>
    <t>Upgrade from HILED-RGB to HILED-RGBIR</t>
  </si>
  <si>
    <t>CS-UP-RGBIR</t>
  </si>
  <si>
    <t>Upgrade from HILED-RIR to HILED-RGBIR</t>
  </si>
  <si>
    <t>CSUVCABFASCIA</t>
  </si>
  <si>
    <t>CSWCC-100</t>
  </si>
  <si>
    <t>CSWCC-101</t>
  </si>
  <si>
    <t>proSET CHILLER, 220V ... discontinued product</t>
  </si>
  <si>
    <t>C-TV100-C0.75-10</t>
  </si>
  <si>
    <t>1x 0.75-mm-thick, 10-sample comb</t>
  </si>
  <si>
    <t>C-TV100-C0.75-12</t>
  </si>
  <si>
    <t>1x 0.75-mm-thick, 12-sample comb</t>
  </si>
  <si>
    <t>C-TV100-C0.75-16MC</t>
  </si>
  <si>
    <t>1x 0.75-mm-thick, 16-sample multichannel compatible comb</t>
  </si>
  <si>
    <t>C-TV100-C0.75-1D</t>
  </si>
  <si>
    <t>1x 0.75-mm-thick, 1-sample and 1 marker comb</t>
  </si>
  <si>
    <t>C-TV100-C0.75-20</t>
  </si>
  <si>
    <t>1x 0.75-mm-thick, 20-sample comb</t>
  </si>
  <si>
    <t>C-TV100-C0.75-20MC</t>
  </si>
  <si>
    <t>1x 0.75-mm-thick, 20-sample multichannel compa</t>
  </si>
  <si>
    <t>C-TV100-C0.75-8MC</t>
  </si>
  <si>
    <t>1x 0.75-mm-thick, 8-sample multichannel compatible comb</t>
  </si>
  <si>
    <t>C-TV100-C1.5-10</t>
  </si>
  <si>
    <t>1x 1.5-mm-thick, 10-sample comb</t>
  </si>
  <si>
    <t>C-TV100-C1.5-1D</t>
  </si>
  <si>
    <t>1x 1.5-mm-thick, 1-sample and 1 marker comb</t>
  </si>
  <si>
    <t>C-TV100-C1.5-20</t>
  </si>
  <si>
    <t>1x 1.5-mm-thick, 20-sample comb</t>
  </si>
  <si>
    <t>C-TV100-C1-10</t>
  </si>
  <si>
    <t>1x 1.0-mm-thick, 10-sample comb</t>
  </si>
  <si>
    <t>C-TV100-C1-12</t>
  </si>
  <si>
    <t>1x 1.0-mm-thick, 12-sample comb</t>
  </si>
  <si>
    <t>C-TV100-C1-16MC</t>
  </si>
  <si>
    <t>1x 1.0-mm-thick, 16-sample multichannel compatible comb</t>
  </si>
  <si>
    <t>C-TV100-C1-20</t>
  </si>
  <si>
    <t>1x 1.0-mm-thick, 20-sample comb</t>
  </si>
  <si>
    <t>C-TV100-C1-8MC</t>
  </si>
  <si>
    <t>1x 1.0-mm-thick, 8-sample multichannel compatible comb</t>
  </si>
  <si>
    <t>C-TV100-C2-12</t>
  </si>
  <si>
    <t>1x 2.0-mm-thick, 12-sample comb</t>
  </si>
  <si>
    <t>C-TV100-NG</t>
  </si>
  <si>
    <t>2x (10x10cm) Notched glass plates</t>
  </si>
  <si>
    <t>C-TV100-PG</t>
  </si>
  <si>
    <t>2x (10x10cm) Plain glass plates</t>
  </si>
  <si>
    <t>C-TV100-PGS0.75</t>
  </si>
  <si>
    <t>2x (10x10cm) Plain glass plates with 0.75mm bonded spacers</t>
  </si>
  <si>
    <t>C-TV100-PGS1</t>
  </si>
  <si>
    <t>2x (10x10cm) Plain glass plates with 1.0mm bonded spacers</t>
  </si>
  <si>
    <t>C-TV100-S1</t>
  </si>
  <si>
    <t>2x 1.0mm Spacers, 10 x 100mm (W x H).</t>
  </si>
  <si>
    <t>C-TV100-S2</t>
  </si>
  <si>
    <t>2x 2.0mm Spacers, 10 x 100mm (W x H).</t>
  </si>
  <si>
    <t>C-TV200-NG</t>
  </si>
  <si>
    <t>2x (20.5x10cm) Notched glass plates</t>
  </si>
  <si>
    <t>C-TV200-PGS0.75</t>
  </si>
  <si>
    <t>2x (20.5x10cm) Plain glass plates with 0.75mm bonded spacers</t>
  </si>
  <si>
    <t>C-TV200-PGS1</t>
  </si>
  <si>
    <t>2x (20.5x10cm) Plain glass plates with 1.0mm bonded spacers</t>
  </si>
  <si>
    <t>C-TV200-PGS1.5</t>
  </si>
  <si>
    <t>2x (20.5x10cm) Plain glass plates with 1.5mm bonded spacers</t>
  </si>
  <si>
    <t>C-TV400-C0.25-24</t>
  </si>
  <si>
    <t>1x 0.25-mm-thick, 24-sample comb</t>
  </si>
  <si>
    <t>C-TV400-C0.25-36MC</t>
  </si>
  <si>
    <t>1x 0.25-mm-thick, 36-sample multichannel compatible comb</t>
  </si>
  <si>
    <t>C-TV400-C0.35-24</t>
  </si>
  <si>
    <t>1x 0.35-mm-thick, 24-sample comb</t>
  </si>
  <si>
    <t>C-TV400-C0.35-36MC</t>
  </si>
  <si>
    <t>1x 0.35-mm-thick, 36-sample multichannel compatible comb</t>
  </si>
  <si>
    <t>C-TV400-C0.75-18MC</t>
  </si>
  <si>
    <t>1x 0.75-mm-thick, 18-sample multichannel compatible  comb</t>
  </si>
  <si>
    <t>C-TV400-C0.75-24</t>
  </si>
  <si>
    <t>1x 0.75-mm-thick, 24-sample comb</t>
  </si>
  <si>
    <t>C-TV400-C0.75-36MC</t>
  </si>
  <si>
    <t>1x 0.75-mm-thick, 36-sample multichannel compatible comb</t>
  </si>
  <si>
    <t>C-TV400-C1.5-18MC</t>
  </si>
  <si>
    <t>1x 1.5-mm-thick, 18-sample multichannel compatible  comb</t>
  </si>
  <si>
    <t>C-TV400-C1.5-24</t>
  </si>
  <si>
    <t>1x 1.5-mm-thick, 24-sample comb</t>
  </si>
  <si>
    <t>C-TV400-C1.5-36MC</t>
  </si>
  <si>
    <t>1x 1.5-mm-thick, 36-sample multichannel compatible comb</t>
  </si>
  <si>
    <t>C-TV400-C1.5-48</t>
  </si>
  <si>
    <t>1x 1.5-mm-thick, 48-sample comb</t>
  </si>
  <si>
    <t>C-TV400-C1-10</t>
  </si>
  <si>
    <t>C-TV400-C1-18MC</t>
  </si>
  <si>
    <t>1x 1.0-mm-thick, 18-sample multichannel compatible  comb</t>
  </si>
  <si>
    <t>C-TV400-C1-1D</t>
  </si>
  <si>
    <t>1x 1.0-mm-thick, 1-sample and 1 marker comb</t>
  </si>
  <si>
    <t>C-TV400-C1-24</t>
  </si>
  <si>
    <t>1x 1.0-mm-thick, 24-sample comb</t>
  </si>
  <si>
    <t>C-TV400-C1-36MC</t>
  </si>
  <si>
    <t>1x 1.0-mm-thick, 36-sample multichannel compatible comb</t>
  </si>
  <si>
    <t>C-TV400-C1-48</t>
  </si>
  <si>
    <t>1x 1.0-mm-thick, 48-sample comb</t>
  </si>
  <si>
    <t>C-TV400-C2-18MC</t>
  </si>
  <si>
    <t>1x 2.0-mm-thick, 18-sample multichannel compatible  comb</t>
  </si>
  <si>
    <t>C-TV400-C2-24</t>
  </si>
  <si>
    <t>1x 2.0-mm-thick, 24-sample comb</t>
  </si>
  <si>
    <t>C-TV400-C2-36MC</t>
  </si>
  <si>
    <t>1x 2.0-mm-thick, 36-sample multichannel compatible comb</t>
  </si>
  <si>
    <t>C-TV400-C2-48</t>
  </si>
  <si>
    <t>1x 2.0-mm-thick, 48-sample comb</t>
  </si>
  <si>
    <t>CTV400CB</t>
  </si>
  <si>
    <t>COMB BACK FOR TV400 COMBS</t>
  </si>
  <si>
    <t>C-TV400-NG</t>
  </si>
  <si>
    <t>2x (20.5x20cm) Notched glass plates</t>
  </si>
  <si>
    <t>C-TV400-PG</t>
  </si>
  <si>
    <t>2x (20.5x20cm) Plain glass plates</t>
  </si>
  <si>
    <t>C-TV400-PGS1</t>
  </si>
  <si>
    <t>2x (20.5x20cm) Plain glass plates with 1.0mm bonded spacers</t>
  </si>
  <si>
    <t>C-TV400-PGS1.5</t>
  </si>
  <si>
    <t>2x (20.5x20cm) Plain glass plates with 1.5mm bonded spacers</t>
  </si>
  <si>
    <t>C-TV400-PGS2</t>
  </si>
  <si>
    <t>2x (20.5x20cm) Plain glass plates with 2.0mm bonded spacers</t>
  </si>
  <si>
    <t>C-TV400-S0.75</t>
  </si>
  <si>
    <t>2x 0.75mm Spacers, 20 x 200mm (W x H).</t>
  </si>
  <si>
    <t>C-TV400-S1</t>
  </si>
  <si>
    <t>2x 1.0mm Spacers, 20 x 200mm (W x H).</t>
  </si>
  <si>
    <t>C-TV400-S2</t>
  </si>
  <si>
    <t>2x 2.0mm Spacers, 20 x 200mm (W x H).</t>
  </si>
  <si>
    <t>C-TVS1000-NG</t>
  </si>
  <si>
    <t>2x (20x50cm) Notched glass plates</t>
  </si>
  <si>
    <t>C-TVS1000-PG</t>
  </si>
  <si>
    <t>2x (20x50cm) Plain glass plates</t>
  </si>
  <si>
    <t>C-TVS1000-S2</t>
  </si>
  <si>
    <t>2x 2.0mm Spacers, 20 x 500mm (W x H).</t>
  </si>
  <si>
    <t>C-TVS1400-C0.25-40</t>
  </si>
  <si>
    <t>1x 0.25-mm-thick, 40-sample comb</t>
  </si>
  <si>
    <t>C-TVS1400-C0.25-60MC</t>
  </si>
  <si>
    <t>1x 0.25-mm-thick, 60-sample multichannel compatible comb</t>
  </si>
  <si>
    <t>C-TVS1400-C0.35-40</t>
  </si>
  <si>
    <t>1x 0.35-mm-thick, 40-sample comb</t>
  </si>
  <si>
    <t>C-TVS1400-C0.35-48</t>
  </si>
  <si>
    <t>1x 0.35-mm-thick, 48-sample comb</t>
  </si>
  <si>
    <t>C-TVS1400-C0.35-60</t>
  </si>
  <si>
    <t>COMB 60 SAMPLE WELLS 0.35MM</t>
  </si>
  <si>
    <t>C-TVS1400-C0.35-60MC</t>
  </si>
  <si>
    <t>1x 0.35-mm-thick, 60-sample multichannel compatible comb</t>
  </si>
  <si>
    <t>C-TVS1400-C0.75-40</t>
  </si>
  <si>
    <t>1x 0.75-mm-thick, 48-sample comb</t>
  </si>
  <si>
    <t>C-TVS1400-C0.75-60MC</t>
  </si>
  <si>
    <t>1x 0.75-mm-thick, 60-sample multichannel compatible comb</t>
  </si>
  <si>
    <t>C-TVS1400-C1-40</t>
  </si>
  <si>
    <t>C-TVS1400-NG</t>
  </si>
  <si>
    <t>2x (33x41cm) Notched glass plates</t>
  </si>
  <si>
    <t>C-TVS1400-PG</t>
  </si>
  <si>
    <t>2x (33x41cm) Plain glass plates</t>
  </si>
  <si>
    <t>C-TVS1400-S0.25</t>
  </si>
  <si>
    <t>2x 0.25mm Spacers, 20 x 410mm (W x H)</t>
  </si>
  <si>
    <t>C-TVS1400-S0.35</t>
  </si>
  <si>
    <t>2x 0.35mm Spacers, 20 x 410mm (W x H)</t>
  </si>
  <si>
    <t>C-TVS1400-S0.75</t>
  </si>
  <si>
    <t>2x 0.75mm Spacers, 20 x 410mm (W x H).</t>
  </si>
  <si>
    <t>C-TVS1400-S1</t>
  </si>
  <si>
    <t>2x 1.0mm Spacers, 20 x 410mm (W x H).</t>
  </si>
  <si>
    <t>C-TVS1400-SC-M0.25-60MC</t>
  </si>
  <si>
    <t>1x 0.25-mm-thick, 60-sample multichannel compatible sharksto</t>
  </si>
  <si>
    <t>CUBEXPURPLEABS</t>
  </si>
  <si>
    <t>CONCURRE</t>
  </si>
  <si>
    <t>CUSTOMGB36A</t>
  </si>
  <si>
    <t>Custom 2 port glove box 36" x 24" x 24" - no</t>
  </si>
  <si>
    <t>CV10OCTIPAGE-PRE</t>
  </si>
  <si>
    <t>OctiPage Mini Protein Electrophoresis Package</t>
  </si>
  <si>
    <t>CV-415.LS</t>
  </si>
  <si>
    <t>CV8-500</t>
  </si>
  <si>
    <t>CVMINIPACK</t>
  </si>
  <si>
    <t>Cleaver Pipette Mini pack 10, 100 &amp; 1000 ul with CV-4POS Sta</t>
  </si>
  <si>
    <t>CVS10C2DS/CS300</t>
  </si>
  <si>
    <t>CVS10C2DS &amp; CS-300V POWER SUPPLY</t>
  </si>
  <si>
    <t>CVS10C2DS/MP300</t>
  </si>
  <si>
    <t>CS10C2DS &amp; MP-300V SYSTEM</t>
  </si>
  <si>
    <t>CVS10CBS-CS300</t>
  </si>
  <si>
    <t>USE CVS10CBS-PP300</t>
  </si>
  <si>
    <t>CVS10CBSLG</t>
  </si>
  <si>
    <t>CLAMP COMPLETE BLOTTING SYSTEM INC. LOADING GUIDES</t>
  </si>
  <si>
    <t>CVS10CES-CS300V</t>
  </si>
  <si>
    <t>CVS10CES + CS300V package</t>
  </si>
  <si>
    <t>CVS10DIRM/U/W</t>
  </si>
  <si>
    <t>Unwired CVS10DIRM (DO NOT USE)</t>
  </si>
  <si>
    <t>CVS10DSYS/EV233</t>
  </si>
  <si>
    <t>CVS10DSYS + EV233 SYSTEM</t>
  </si>
  <si>
    <t>CVS10DSYS-CC</t>
  </si>
  <si>
    <t>CVS10DSYS WITH INTERNAL COOLING COIL</t>
  </si>
  <si>
    <t>CVS10DSYS-CS300</t>
  </si>
  <si>
    <t>CVS10DSYS-CS3AMP</t>
  </si>
  <si>
    <t>CVS10DSYS &amp; CS-3AMP POWER SUPPLY</t>
  </si>
  <si>
    <t>CVS10DSYS-CU-CC</t>
  </si>
  <si>
    <t>CVS10DSYS WITH COOLING COIL &amp; CU</t>
  </si>
  <si>
    <t>CVS10DSYSLG</t>
  </si>
  <si>
    <t>CLAMP MINI VERTICAL, INCL. ALL ACCESSORIES &amp; LOADING GUIDE</t>
  </si>
  <si>
    <t>CVS10DSYSS1</t>
  </si>
  <si>
    <t>CVS10DSYS + VS10-8MC-1 &amp; VS10-20-1</t>
  </si>
  <si>
    <t>CVS10DSYSSP</t>
  </si>
  <si>
    <t>CVS10DSYSSP Sales Promotion Pack</t>
  </si>
  <si>
    <t>CVS10D-UK1</t>
  </si>
  <si>
    <t>2 off Clamping frames &amp; Instructions</t>
  </si>
  <si>
    <t>CVS10OCPAGE1CBSCS3AMP</t>
  </si>
  <si>
    <t>CVS10OCTIPAGE1</t>
  </si>
  <si>
    <t>CVS10OCTIPAGE1CBS</t>
  </si>
  <si>
    <t>CVS10OCTIPAGE1-CBS</t>
  </si>
  <si>
    <t>USE CVS10OCTIPAGE1CBS</t>
  </si>
  <si>
    <t>CVS10OCTIPAGE1CBS-CS300</t>
  </si>
  <si>
    <t>CVS10OCTIPAGE1CBS-CS3AMP</t>
  </si>
  <si>
    <t>CVS10OCTIPAGE1-CBS WITH CS-3AMP</t>
  </si>
  <si>
    <t>CVS10OCTIPAGE1-CS300</t>
  </si>
  <si>
    <t>CVS10OCTIPAGE1-CS3AMP</t>
  </si>
  <si>
    <t>CVS10OCTIPAGE1-NANO500</t>
  </si>
  <si>
    <t>CVS10OCTIPAGEDIRM</t>
  </si>
  <si>
    <t>INNER RUNNING MODULE FOR CVS10OCTIPAGE</t>
  </si>
  <si>
    <t>CVS10OCTIPAGELID</t>
  </si>
  <si>
    <t>PURPLE LID FOR CVS10OCTIPAGE</t>
  </si>
  <si>
    <t>CVS10OCTIPAGEPRE-NANO500</t>
  </si>
  <si>
    <t>Do Not USE!!!!</t>
  </si>
  <si>
    <t>CVS10OCTIPAGE-PRENANO500</t>
  </si>
  <si>
    <t>CVS10OCTIPAGETANK</t>
  </si>
  <si>
    <t>TANK FOR CVS10OCTIPAGE</t>
  </si>
  <si>
    <t>CVS10PRE-CS300</t>
  </si>
  <si>
    <t>CVS10PRE-PP300</t>
  </si>
  <si>
    <t>Pre-cast gel mini-vertical with PP300</t>
  </si>
  <si>
    <t>CVS10QUADSYS</t>
  </si>
  <si>
    <t>OMNIPAGE QUAD 10X10 VERTICAL,SYS INC.CASTING BASE</t>
  </si>
  <si>
    <t>CVS10QUADTANK</t>
  </si>
  <si>
    <t>Stretched Tank for 2 CVS10DIRM,s</t>
  </si>
  <si>
    <t>OmniPAGE TETRAD Mini-Protein Electropho Package for 0.75mm</t>
  </si>
  <si>
    <t>OmniPAGE TETRAD with interchangable 4-blot mod</t>
  </si>
  <si>
    <t>CVS10TETRAD0.75CBS-CS3AMP</t>
  </si>
  <si>
    <t>OmniPAGE TETRAD with Maxi power supply, BLOTTER</t>
  </si>
  <si>
    <t>CVS10TETRAD0.75-CS3AMP</t>
  </si>
  <si>
    <t>OmniPAGE TETRAD with high current Maxi power s</t>
  </si>
  <si>
    <t>CVS10TETRAD1.5CBS-CS3AMP</t>
  </si>
  <si>
    <t>Omnipage Tretrad with Maxi power supply &amp; 4 blot module</t>
  </si>
  <si>
    <t>CVS10TETRAD1CBS-CS300</t>
  </si>
  <si>
    <t>USE CVS10TETRAD1CBS-PP300</t>
  </si>
  <si>
    <t>CVS10TETRAD1CBS-CS3AMP</t>
  </si>
  <si>
    <t>CVS10TETRAD1-CS300</t>
  </si>
  <si>
    <t>CVS10TETRAD1-CS3AMP</t>
  </si>
  <si>
    <t>NO LONGER OFFERED AS A PACKAGE</t>
  </si>
  <si>
    <t>OmniPAGE TETRAD with standard MIDI PP300</t>
  </si>
  <si>
    <t>CVS10TETRAD2</t>
  </si>
  <si>
    <t>OmniPAGE TETRAD 2mm Mini-Protein Electrophoresis Package</t>
  </si>
  <si>
    <t>CVS10TETRAD2CBS</t>
  </si>
  <si>
    <t>Comb for proPAGE - 10 sample, 0.75mm thick, pk/5</t>
  </si>
  <si>
    <t>Comb for proPage - 10 sample, 1mm thick, pk/5</t>
  </si>
  <si>
    <t>Comb for ProPAGE - 10 sample, 1.5mm thick, pk/5</t>
  </si>
  <si>
    <t>CVS82ASYS</t>
  </si>
  <si>
    <t>EasyPAGE2 2 gel mini vertical System, with 1.0mm bonded spac</t>
  </si>
  <si>
    <t>ProPAGE2 2 gel mini vertical System, with 0.75mm</t>
  </si>
  <si>
    <t>CVS84ASYS</t>
  </si>
  <si>
    <t>EasyPAGE4 4 gel mini vertical System, with 1.0mm bonded spac</t>
  </si>
  <si>
    <t>ProPAGE4 4 gel mini vertical System, with 0.75mm Bonded Spac</t>
  </si>
  <si>
    <t>CVSTARTERPACK-CV10</t>
  </si>
  <si>
    <t>Pipette starter pack 4 x CV10, plus stand</t>
  </si>
  <si>
    <t>CW-23</t>
  </si>
  <si>
    <t>Combination 3-D shaker</t>
  </si>
  <si>
    <t>CW-23FACEPLATE</t>
  </si>
  <si>
    <t>CW-23 CLEAVER FACE PLATE</t>
  </si>
  <si>
    <t>CW-DIMPLED</t>
  </si>
  <si>
    <t>Dimpled Mat 33 x 33 cm</t>
  </si>
  <si>
    <t>CW-P3333</t>
  </si>
  <si>
    <t>33 x 33cm platform with 4 of adjustable 10cm or 20cm pillars</t>
  </si>
  <si>
    <t>CW-SP</t>
  </si>
  <si>
    <t>Use CS-SP</t>
  </si>
  <si>
    <t>CW-WB</t>
  </si>
  <si>
    <t>Hybridization Water Bath for CW-23</t>
  </si>
  <si>
    <t>CYCLER-25</t>
  </si>
  <si>
    <t>Major Cycler , 25 x 0.2 ml tube (110/220V)</t>
  </si>
  <si>
    <t>D230</t>
  </si>
  <si>
    <t>DATA ACQUISITION SYSTEM</t>
  </si>
  <si>
    <t>D291</t>
  </si>
  <si>
    <t>PH/MV/ION/O2 MODULE</t>
  </si>
  <si>
    <t>D292</t>
  </si>
  <si>
    <t>CONDUCTIVITY MODULE</t>
  </si>
  <si>
    <t>D299</t>
  </si>
  <si>
    <t>BLANC FRONTPANEL</t>
  </si>
  <si>
    <t>D8025V12XXLB-GF</t>
  </si>
  <si>
    <t>ACTIVAIN</t>
  </si>
  <si>
    <t>DANGERLABEL</t>
  </si>
  <si>
    <t>DANGER 230 VOLTS LABEL x 75mm x 25mm 250 roll - 0099-9781</t>
  </si>
  <si>
    <t>DCT2000</t>
  </si>
  <si>
    <t>DCT 2000</t>
  </si>
  <si>
    <t>DCT2001</t>
  </si>
  <si>
    <t>DCT 2001</t>
  </si>
  <si>
    <t>DCT201</t>
  </si>
  <si>
    <t>DCT 201</t>
  </si>
  <si>
    <t>DCT302</t>
  </si>
  <si>
    <t>DCT 302</t>
  </si>
  <si>
    <t>DCT5000</t>
  </si>
  <si>
    <t>DCT 5000</t>
  </si>
  <si>
    <t>DCT601</t>
  </si>
  <si>
    <t>DCT 601</t>
  </si>
  <si>
    <t>DGGETC-UB</t>
  </si>
  <si>
    <t>UNBRANDED VS20WAVE-DGGE Temperature Control Unit - 240VA</t>
  </si>
  <si>
    <t>DGGETC-UB$</t>
  </si>
  <si>
    <t>UNBRANDED VS20WAVE-DGGE Temperature Control Unit 110V</t>
  </si>
  <si>
    <t>DHL</t>
  </si>
  <si>
    <t>Send via DHL Economy acc: 952642082</t>
  </si>
  <si>
    <t>DIBOND2MM</t>
  </si>
  <si>
    <t>DIBOND3MM</t>
  </si>
  <si>
    <t>2440 X 1220 X 3mm DI-BOND BUTLER FINISH</t>
  </si>
  <si>
    <t>DIBOND-3MM</t>
  </si>
  <si>
    <t>DIBOND3MMS1</t>
  </si>
  <si>
    <t>DI-CL</t>
  </si>
  <si>
    <t>use DI-CL58</t>
  </si>
  <si>
    <t>DI-CL58</t>
  </si>
  <si>
    <t>58mm +3 CLOSE UP LENS, 58mm RING</t>
  </si>
  <si>
    <t>DI-CLEB</t>
  </si>
  <si>
    <t>Close up lens and EtBr filter for Complete Digimage System</t>
  </si>
  <si>
    <t>DI-CLSG</t>
  </si>
  <si>
    <t>Close up lens and SYBR Green filter for Complete Digimage Sy</t>
  </si>
  <si>
    <t>DI-DH-CHOLDER</t>
  </si>
  <si>
    <t>USE DI-HD-CHOLDER</t>
  </si>
  <si>
    <t>DIGE-BUSH</t>
  </si>
  <si>
    <t>Connector Bush for Cytiva Lid</t>
  </si>
  <si>
    <t>DIGE-CONDUCTORBRACKET</t>
  </si>
  <si>
    <t>S/S Plate For CYTIVA UNIT SET</t>
  </si>
  <si>
    <t>DIGE-ELECTRODE-CUTOUTS</t>
  </si>
  <si>
    <t>POS AND NEG CUT OUTS FOR ---DIGE Unit FF 24</t>
  </si>
  <si>
    <t>DIGE-FIBREPADS</t>
  </si>
  <si>
    <t>DIGE-GASKET/SEAL</t>
  </si>
  <si>
    <t>Gasket for Cytiva Inner Mod x 2</t>
  </si>
  <si>
    <t>DIGE-INNERMOD</t>
  </si>
  <si>
    <t>PTFEPART</t>
  </si>
  <si>
    <t>INNER MODULE  FOR ---DIGE Unit FF 24</t>
  </si>
  <si>
    <t>DIGE-INNERMOD-MC</t>
  </si>
  <si>
    <t>INNER MADULE FOR -DIGE UNIT MACHINED IN HOUSE</t>
  </si>
  <si>
    <t>DIGE-INNERMODUE</t>
  </si>
  <si>
    <t>DIGE-LABELKIT</t>
  </si>
  <si>
    <t>IN HOUSE LABEL SET - MAX PRESSURE- SER NO- CAUTION</t>
  </si>
  <si>
    <t>DIGE-LF24</t>
  </si>
  <si>
    <t>DIGE Unit FF 24</t>
  </si>
  <si>
    <t>DIGE-LF24-BI</t>
  </si>
  <si>
    <t>BLOTTING INSERT FOR DIGE Unit FF 24</t>
  </si>
  <si>
    <t>DIGE-LF24-BI-PROTOTYPE</t>
  </si>
  <si>
    <t>DIGE-LF24LID-SP</t>
  </si>
  <si>
    <t>Lid accessory for DIGE-LF24</t>
  </si>
  <si>
    <t>DIGE-LF24-PROTOTYPE</t>
  </si>
  <si>
    <t>DIGELF24-TUBE</t>
  </si>
  <si>
    <t>PPU 10/8 MM TUBE</t>
  </si>
  <si>
    <t>DIGE-NAMEPLATECASSETTE</t>
  </si>
  <si>
    <t>CYTIVA NAMPLATE FOR CASSETTES</t>
  </si>
  <si>
    <t>DIGE-NAMEPLATETRANFSER</t>
  </si>
  <si>
    <t>CYTIVA NAMPLATE FOR TRANSFER UNIT</t>
  </si>
  <si>
    <t>DIGE-POWERPACKCABLECONN</t>
  </si>
  <si>
    <t>Connector for Cytiva Cable</t>
  </si>
  <si>
    <t>DIGE-TANKASSEMBLY</t>
  </si>
  <si>
    <t>TANK ASSEMBLY FOR ---DIGE Unit FF 24</t>
  </si>
  <si>
    <t>DIGE-TRANSFER-UNIT</t>
  </si>
  <si>
    <t>CYTIVA</t>
  </si>
  <si>
    <t>29708119 - Transfer Cassette fro Cytiva Unit</t>
  </si>
  <si>
    <t>DIGE-TUBESUPPORT</t>
  </si>
  <si>
    <t>TUBE SUPPORT FOR CYTIVA</t>
  </si>
  <si>
    <t>DIGEUNITFOAM</t>
  </si>
  <si>
    <t>Dige Unit Foam Cutting Forme</t>
  </si>
  <si>
    <t>DIGEUNITPRINTING</t>
  </si>
  <si>
    <t>Dige Unit Printing Stereo</t>
  </si>
  <si>
    <t>DIGE-WAVESIDECLAMP</t>
  </si>
  <si>
    <t>SIDE CLAMPS -INNER MODULE  FOR ---DIGE Unit FF 24</t>
  </si>
  <si>
    <t>DIGLF24-BI</t>
  </si>
  <si>
    <t>Tranfer Module DIGE Unit FF 24</t>
  </si>
  <si>
    <t>DI-HD</t>
  </si>
  <si>
    <t>USE DI-HD-SPECIAL</t>
  </si>
  <si>
    <t>DI-HD$</t>
  </si>
  <si>
    <t>DI-HD-CHOLDER</t>
  </si>
  <si>
    <t>ANGLIA</t>
  </si>
  <si>
    <t>DI-HD-SPECIAL-FAB</t>
  </si>
  <si>
    <t>DI-LA58</t>
  </si>
  <si>
    <t>58mm LENS ADAPTOR</t>
  </si>
  <si>
    <t>DILITE</t>
  </si>
  <si>
    <t>DILUENTE</t>
  </si>
  <si>
    <t>Thinner 1000 DR DA (FAST) - 1ltr</t>
  </si>
  <si>
    <t>DIMMERCIRCUIT</t>
  </si>
  <si>
    <t>EYEBRIGH</t>
  </si>
  <si>
    <t>DISPLAYSTAND</t>
  </si>
  <si>
    <t>CLEAVER SCIENTIFIC DISPLAY STAND</t>
  </si>
  <si>
    <t>DI-WLA3-110/220</t>
  </si>
  <si>
    <t>White Light Table 297 x 400 mm (110 or 220V)</t>
  </si>
  <si>
    <t>DI-WLA4-110/220</t>
  </si>
  <si>
    <t>White Light Table 210 x 297 mm (110 or 220V)</t>
  </si>
  <si>
    <t>DI-WLA5-110/220</t>
  </si>
  <si>
    <t>White Light Table 148 x 210 mm (110 or 220V)</t>
  </si>
  <si>
    <t>DMS10LID</t>
  </si>
  <si>
    <t>RED MIDI LID  FOR DUTSCHER</t>
  </si>
  <si>
    <t>RED MSCHOICE LID (NO CABLES)  FOR DUTSCHER</t>
  </si>
  <si>
    <t>DMS20LID</t>
  </si>
  <si>
    <t>RED MSMAXI LID  FOR DUTSCHER</t>
  </si>
  <si>
    <t>DMS7LID</t>
  </si>
  <si>
    <t>RED MSMINI LID  FOR DUTSCHER</t>
  </si>
  <si>
    <t>DNAMARKERCARDS</t>
  </si>
  <si>
    <t>DNA Marker Cards for CSL-MDNA-1KB-PLUS</t>
  </si>
  <si>
    <t>DNAMARKERCARDS2</t>
  </si>
  <si>
    <t>DNA Marker cards for CSL-MDNA-100BP</t>
  </si>
  <si>
    <t>DNAMARKERCARDS3</t>
  </si>
  <si>
    <t>DNA Marker cards for CSL-RUNSAFE</t>
  </si>
  <si>
    <t>DOUBLESIDEDTAPEFORVS10GLASS</t>
  </si>
  <si>
    <t>DP125-GREY</t>
  </si>
  <si>
    <t>3M ADHESIVE DP125 x 48.5ml CARTRIDGE</t>
  </si>
  <si>
    <t>DR-50</t>
  </si>
  <si>
    <t>DRAUGHTEXCLUDER</t>
  </si>
  <si>
    <t>Adhesive White Strip Foam Tape, 6mm(W) x 3mm - 5m a roll x 3</t>
  </si>
  <si>
    <t>DR-E10</t>
  </si>
  <si>
    <t>Canon G15 DC Adapter/coupler</t>
  </si>
  <si>
    <t>DUOVIEW254</t>
  </si>
  <si>
    <t>UV254 &amp; BLUE Light Transilluminator 21 x 21cm (110V-240V)</t>
  </si>
  <si>
    <t>DUOVIEW254/312</t>
  </si>
  <si>
    <t>DUOVIEW254/365</t>
  </si>
  <si>
    <t>DUOVIEW254S</t>
  </si>
  <si>
    <t>Single Wavelength Duoview 254 Overlay</t>
  </si>
  <si>
    <t>DUOVIEW312</t>
  </si>
  <si>
    <t>DUOVIEW312D</t>
  </si>
  <si>
    <t>Duo Wavelength Duoview 254/312 Overlay</t>
  </si>
  <si>
    <t>DUOVIEW312S</t>
  </si>
  <si>
    <t>Single Wavelength Duoview 312 Overlay</t>
  </si>
  <si>
    <t>DUOVIEW365</t>
  </si>
  <si>
    <t>DUOVIEW365D</t>
  </si>
  <si>
    <t>Duo Wavelength Duoview 254/365 Overlay</t>
  </si>
  <si>
    <t>DUOVIEW365S</t>
  </si>
  <si>
    <t>Single Wavelength Duoview 365 Overlay</t>
  </si>
  <si>
    <t>DUSTHOOD</t>
  </si>
  <si>
    <t>DUST HOOD (SMALLER SIZE) - NO UV Lights!</t>
  </si>
  <si>
    <t>DUSTHOODUV</t>
  </si>
  <si>
    <t>DUST HOOD WITH UV LIGHTS</t>
  </si>
  <si>
    <t>DV-91005-00/NRL-2017</t>
  </si>
  <si>
    <t>ALG VA LABOMATERIAAL, 1741 5763 1 PLATINUM</t>
  </si>
  <si>
    <t>E1007-10-GT</t>
  </si>
  <si>
    <t>LABNET Mini UV Gel Tray 7x10cm</t>
  </si>
  <si>
    <t>E1007-7-GT</t>
  </si>
  <si>
    <t>Mini UV Gel Tray 7x7cm</t>
  </si>
  <si>
    <t>E1007-AD2</t>
  </si>
  <si>
    <t>E1010</t>
  </si>
  <si>
    <t>E1010-10-GT</t>
  </si>
  <si>
    <t>Midi UV Gel Tray 10x10cm</t>
  </si>
  <si>
    <t>E1010-12-GT</t>
  </si>
  <si>
    <t>Midi UV Gel Tray 10x12cm</t>
  </si>
  <si>
    <t>E1015-15-GT</t>
  </si>
  <si>
    <t>LABNET Midi Plus UV Gel tray 15x15cm</t>
  </si>
  <si>
    <t>E1020-10-GT-VWR</t>
  </si>
  <si>
    <t>89030-950 Maxi UV Gel Tray 20x10cm</t>
  </si>
  <si>
    <t>E1020-20-GT</t>
  </si>
  <si>
    <t>Maxi UV Gel Tray 20x20cm</t>
  </si>
  <si>
    <t>E1020-25-GT</t>
  </si>
  <si>
    <t>Maxi UV Gel Tray 20x25cm</t>
  </si>
  <si>
    <t>E1107-10-1.5US</t>
  </si>
  <si>
    <t>US MINI 10 SAMPLE 1.5MM THICK</t>
  </si>
  <si>
    <t>E1107-10-1US</t>
  </si>
  <si>
    <t>US MINI 10 SAMPLE 1MM THICK</t>
  </si>
  <si>
    <t>E1107-12MC-1.5US</t>
  </si>
  <si>
    <t>US MINI 12MC SAMPLE 1.5MM THICK</t>
  </si>
  <si>
    <t>E1107-12MC-1US</t>
  </si>
  <si>
    <t>US MINI 12 SAMPLE 1MM THICK</t>
  </si>
  <si>
    <t>E1107-16-1.5US</t>
  </si>
  <si>
    <t>US MINI 16 SAMPLE 1.5MM THICK</t>
  </si>
  <si>
    <t>E1107-16-1US</t>
  </si>
  <si>
    <t>US MINI 16 SAMPLE 1MM THICK</t>
  </si>
  <si>
    <t>E1107-5-1.5US</t>
  </si>
  <si>
    <t>US MINI 5 SAMPLE 1.5MM THICK</t>
  </si>
  <si>
    <t>E1107-8-0.75US</t>
  </si>
  <si>
    <t>US MINI 8 SAMPLE 0.75MM THICK</t>
  </si>
  <si>
    <t>E110-7-8-1.5-VWR</t>
  </si>
  <si>
    <t>89030-004  Mini 8 Tooth 1.5MM Thick</t>
  </si>
  <si>
    <t>E1107-8-1US</t>
  </si>
  <si>
    <t>US MINI 8 SAMPLE 1MM THICK</t>
  </si>
  <si>
    <t>E1107-8-VWR</t>
  </si>
  <si>
    <t>89030-962 Mini 8 Tooth 1MM Thick</t>
  </si>
  <si>
    <t>E1110-10MC-1.5US</t>
  </si>
  <si>
    <t>US MIDI 10 SAMPLE 1.5MM THICK</t>
  </si>
  <si>
    <t>E1110-10MC-1.5V</t>
  </si>
  <si>
    <t>E1110-10MC-1US</t>
  </si>
  <si>
    <t>US MIDI 10 SAMPLE 1MM THICK</t>
  </si>
  <si>
    <t>E1110-12-0.75US</t>
  </si>
  <si>
    <t>US MIDI 12 SAMPLE 0.75MM THICK</t>
  </si>
  <si>
    <t>E1110-12-1.5US</t>
  </si>
  <si>
    <t>US MIDI 12 SAMPLE 1.5MM THICK</t>
  </si>
  <si>
    <t>E1110-12-1US</t>
  </si>
  <si>
    <t>US MIDI 12 SAMPLE 1MM THICK</t>
  </si>
  <si>
    <t>E1110-16-0.75US</t>
  </si>
  <si>
    <t>US MIDI 16 SAMPLE 0.75MM THICK</t>
  </si>
  <si>
    <t>E1110-16-1.5US</t>
  </si>
  <si>
    <t>US MIDI 16 SAMPLE 1.5MM THICK</t>
  </si>
  <si>
    <t>E1110-16-1US</t>
  </si>
  <si>
    <t>US MIDI 16 SAMPLE 1MM THICK</t>
  </si>
  <si>
    <t>E1110-16-2US</t>
  </si>
  <si>
    <t>US MIDI 16 SAMPLE 2MM THICK</t>
  </si>
  <si>
    <t>E1110-20MC-1.5US</t>
  </si>
  <si>
    <t>US MIDI 20 SAMPLE 1.5MM THICK</t>
  </si>
  <si>
    <t>E1110-20MC-1US</t>
  </si>
  <si>
    <t>US MIDI 20 SAMPLE 1MM THICK</t>
  </si>
  <si>
    <t>E1110-25-1US</t>
  </si>
  <si>
    <t>US MIDI 25 SAMPLE 1MM THICK</t>
  </si>
  <si>
    <t>E1110-25-2US</t>
  </si>
  <si>
    <t>US MIDI 25 SAMPLE 2MM THICK</t>
  </si>
  <si>
    <t>E1110-8-1.5US</t>
  </si>
  <si>
    <t>US MIDI 8 SAMPLE 1.5MM THICK</t>
  </si>
  <si>
    <t>E1110-8-1US</t>
  </si>
  <si>
    <t>US MIDI 8 SAMPLE 1MM THICK</t>
  </si>
  <si>
    <t>E1115-12-1.5</t>
  </si>
  <si>
    <t>Midi Plus 12 Tooth 1.5mm</t>
  </si>
  <si>
    <t>E1115-12-1.5-VWR</t>
  </si>
  <si>
    <t>USE E1115-12-1.5VWR</t>
  </si>
  <si>
    <t>E1120-16-0.75US</t>
  </si>
  <si>
    <t>US MAXI 16 SAMPLE 0.75mm THICK</t>
  </si>
  <si>
    <t>E1120-20MC-0.75US</t>
  </si>
  <si>
    <t>US MAXI 20 SAMPLE MC 0.75mm THICK</t>
  </si>
  <si>
    <t>E1120-20MC-1.5US</t>
  </si>
  <si>
    <t>US MAXI 20 SAMPLE MC 1.5mm THICK</t>
  </si>
  <si>
    <t>E1120-20MC-1US</t>
  </si>
  <si>
    <t>US MAXI 20 SAMPLE MC 1mm THICK</t>
  </si>
  <si>
    <t>E1120-25-1US</t>
  </si>
  <si>
    <t>US MAXI 25 SAMPLE 1mm THICK</t>
  </si>
  <si>
    <t>E1120-30-1US</t>
  </si>
  <si>
    <t>US MAXI 30 SAMPLE 1mm THICK</t>
  </si>
  <si>
    <t>E1120-40MC-1.5US</t>
  </si>
  <si>
    <t>US MAXI 40 SAMPLE MC 1.5mm THICK</t>
  </si>
  <si>
    <t>E1120-40MC-1US</t>
  </si>
  <si>
    <t>US MAXI 40 SAMPLE MC 1mm THICK</t>
  </si>
  <si>
    <t>E1120-40MC-2US</t>
  </si>
  <si>
    <t>US MAXI 40 SAMPLE MC 2mm THICK</t>
  </si>
  <si>
    <t>E1120-50-2US</t>
  </si>
  <si>
    <t>US MAXI 50 SAMPLE 2mm THICK</t>
  </si>
  <si>
    <t>E201</t>
  </si>
  <si>
    <t>PAIR OF HV CABLES WITH 4MM HV PLUG</t>
  </si>
  <si>
    <t>E2010-30-1-VWR</t>
  </si>
  <si>
    <t>E2010-BM</t>
  </si>
  <si>
    <t>LABNET Page Blotting Module</t>
  </si>
  <si>
    <t>E2010-BM-VWR</t>
  </si>
  <si>
    <t>89030-930 Page Blotting Module</t>
  </si>
  <si>
    <t>E2010-LID</t>
  </si>
  <si>
    <t>VWR Replacement VS10 Lid</t>
  </si>
  <si>
    <t>E2010-MAT</t>
  </si>
  <si>
    <t>E2010-OTANK</t>
  </si>
  <si>
    <t>E2010 OUTER TANK</t>
  </si>
  <si>
    <t>E2010-PA.VWR</t>
  </si>
  <si>
    <t>USE E2010-PA-VWR</t>
  </si>
  <si>
    <t>E2010-PB</t>
  </si>
  <si>
    <t>Page Blotting System (CBS)</t>
  </si>
  <si>
    <t>E2010-PP-US</t>
  </si>
  <si>
    <t>Pressure Plate For Labnet/VWR Vertical Tanks</t>
  </si>
  <si>
    <t>E2020-HITB</t>
  </si>
  <si>
    <t>ENDURO VE20 HS BLOTTING SYSTEM (SW20) CLEAR LID</t>
  </si>
  <si>
    <t>E2020-SDB</t>
  </si>
  <si>
    <t>SEMI DRY MAXI  20 x 20cm SYSTEM</t>
  </si>
  <si>
    <t>E2020SDBASE</t>
  </si>
  <si>
    <t>Grey Moulded Base For Labnet SD20</t>
  </si>
  <si>
    <t>E2020SDB-PTBASE</t>
  </si>
  <si>
    <t>E2020-SDB BASE (Including Platinised Titanium Electrode)</t>
  </si>
  <si>
    <t>E2020SDLID</t>
  </si>
  <si>
    <t>Blue Moulded Lid For Labnet SD20</t>
  </si>
  <si>
    <t>E2020-SDPS</t>
  </si>
  <si>
    <t>Polystyrene Packaging For New SD20</t>
  </si>
  <si>
    <t>E2100G</t>
  </si>
  <si>
    <t>OIML Weights: E2 100g Calibration Weight, Weights</t>
  </si>
  <si>
    <t>E2110-2D-BP</t>
  </si>
  <si>
    <t>Page Capillary Blanking Ports</t>
  </si>
  <si>
    <t>E2110-2D-BP-VWR</t>
  </si>
  <si>
    <t>89031-064 Page Capillary Blanking Ports</t>
  </si>
  <si>
    <t>E2110-2D-CT</t>
  </si>
  <si>
    <t>Page Capilliary Tubes 100 Pack</t>
  </si>
  <si>
    <t>E2110-2D-CT-VWR</t>
  </si>
  <si>
    <t>89031-062 Page Capilliary Tubes 100 Pack</t>
  </si>
  <si>
    <t>E2110-B-FP</t>
  </si>
  <si>
    <t>LABNET Page Fibre Blotting Pads (8)</t>
  </si>
  <si>
    <t>E2110-B-MC</t>
  </si>
  <si>
    <t>Labnet Page Blotting Cassette</t>
  </si>
  <si>
    <t>E2110-CP</t>
  </si>
  <si>
    <t>Enduro Mini Vertical Cooling Pack</t>
  </si>
  <si>
    <t>E2110-CP-VWR</t>
  </si>
  <si>
    <t>89031-066 Page Cooling Pack</t>
  </si>
  <si>
    <t>E2110-DP-VWR</t>
  </si>
  <si>
    <t>89031-088 Page Dummy Plate</t>
  </si>
  <si>
    <t>E2110-NG.75-BSV</t>
  </si>
  <si>
    <t>89031-080 Page 0.75mm Spacer Notched Glass</t>
  </si>
  <si>
    <t>E2110-NG-0.75-BS</t>
  </si>
  <si>
    <t>Enduro Notched Glass Plate With 0.75mm Spacers (2pk)</t>
  </si>
  <si>
    <t>E2110-NG-0.75BSV</t>
  </si>
  <si>
    <t>Page 0.75mm Spacer Notched Glass</t>
  </si>
  <si>
    <t>E2110-NG1.5-BSV</t>
  </si>
  <si>
    <t>89031-084 Page 1.5mm Spacer Notched Glass</t>
  </si>
  <si>
    <t>E2110-NG-1-BSV</t>
  </si>
  <si>
    <t>89031-082 Page 1mm Spacer Notched Glass</t>
  </si>
  <si>
    <t>E2110-NG-2</t>
  </si>
  <si>
    <t>LABNET Page Notched Glass 2mm</t>
  </si>
  <si>
    <t>E2110-NG-2-BSV</t>
  </si>
  <si>
    <t>89031-086 Page 2mm Spacer Notched Glass</t>
  </si>
  <si>
    <t>E2110-PG.75B</t>
  </si>
  <si>
    <t>LABNET Page 0.75mm Spacer Plain Glass</t>
  </si>
  <si>
    <t>E2110-PG.75BS</t>
  </si>
  <si>
    <t>Page 0.75mm Spacer Plain Glass</t>
  </si>
  <si>
    <t>E2110-PG.75BSV</t>
  </si>
  <si>
    <t>89031-072 Page 0.75mm Spacer Plain Glass</t>
  </si>
  <si>
    <t>E2110-PG-2</t>
  </si>
  <si>
    <t>Page Plain Glass 2mm</t>
  </si>
  <si>
    <t>E2110-PG-2-BS-V</t>
  </si>
  <si>
    <t>89031-078 Page 2mm Spacer Plain Glass</t>
  </si>
  <si>
    <t>E2110-PG-2-VWR</t>
  </si>
  <si>
    <t>89031-070 Page Plain Glass 2mm</t>
  </si>
  <si>
    <t>E2110-PP</t>
  </si>
  <si>
    <t>PRESSURE PLATE FOR PAGE MODULE - 1 PLATE</t>
  </si>
  <si>
    <t>E2120-BP</t>
  </si>
  <si>
    <t>E2120-CAST</t>
  </si>
  <si>
    <t>Enduro VE20 Casting Base</t>
  </si>
  <si>
    <t>E2120-CC</t>
  </si>
  <si>
    <t>Enduro VE20 Detachable Cooling Coil</t>
  </si>
  <si>
    <t>E2120-DP</t>
  </si>
  <si>
    <t>Dummy Plate</t>
  </si>
  <si>
    <t>E2120-DP-VWR</t>
  </si>
  <si>
    <t>VWR Dummy Plate</t>
  </si>
  <si>
    <t>E2120-EC</t>
  </si>
  <si>
    <t>E2120-LID</t>
  </si>
  <si>
    <t>VE20 Replacement Lid</t>
  </si>
  <si>
    <t>E2120-MCB</t>
  </si>
  <si>
    <t>Maxi Cooling Block</t>
  </si>
  <si>
    <t>E2120-NG-.75-BS</t>
  </si>
  <si>
    <t>20x20 Notch Glass Plates With 0.75mm Bonded Space</t>
  </si>
  <si>
    <t>E2120-NG-1-BS</t>
  </si>
  <si>
    <t>20x20 Notch Glass Plates With 1mm Bonded Space</t>
  </si>
  <si>
    <t>E2120-NG-2</t>
  </si>
  <si>
    <t>Labnet 20x20 Notched Glass 2pk</t>
  </si>
  <si>
    <t>E2120-NG-2-VWR</t>
  </si>
  <si>
    <t>20x20 Notched Glass Plates 4mm Thick pk2</t>
  </si>
  <si>
    <t>E2120-PG-.75-BS</t>
  </si>
  <si>
    <t>20x20 Plain Glass Plates With 0.75mm Bonded Spacers</t>
  </si>
  <si>
    <t>E2120-PG-0.75-BSV</t>
  </si>
  <si>
    <t>VWR 20x20 Plain Glass Plates With 0.75mm Bonded Spacer</t>
  </si>
  <si>
    <t>E2120-PG-1.5BSV</t>
  </si>
  <si>
    <t>VWR 20x20 Plain Glass Plates With 1.5mm Bonded Spacers</t>
  </si>
  <si>
    <t>E2120-PG-1-BS</t>
  </si>
  <si>
    <t>20x20 Plain Glass Plates With 1mm Bonded Spacer</t>
  </si>
  <si>
    <t>E2120-PG-1-BSV</t>
  </si>
  <si>
    <t>VWR 20x20 Plain Glass Plates With 1mm Bonded Spacer</t>
  </si>
  <si>
    <t>E2120-PG-2</t>
  </si>
  <si>
    <t>Plain glass plates 20x20cm PK/2</t>
  </si>
  <si>
    <t>E2120-PG-2-BS</t>
  </si>
  <si>
    <t>20x20cm Plain Glass Plates With 2mm Bonded Spacers</t>
  </si>
  <si>
    <t>E2120-PG-2-VWR</t>
  </si>
  <si>
    <t>VWR 20x20cm Plain Glass Plates PK/2</t>
  </si>
  <si>
    <t>E2120-RM</t>
  </si>
  <si>
    <t>Enduro VE20 Replacement Casting Mat</t>
  </si>
  <si>
    <t>E2120-T</t>
  </si>
  <si>
    <t>VS20TANK</t>
  </si>
  <si>
    <t>E2120-TBFP</t>
  </si>
  <si>
    <t>V20 Page Fibre Blotting Pads (6)</t>
  </si>
  <si>
    <t>E2120-TBFP-VWR</t>
  </si>
  <si>
    <t>E2200G</t>
  </si>
  <si>
    <t>OIML Weights: E2 200g Calibration Weight, Weights</t>
  </si>
  <si>
    <t>EAB124E</t>
  </si>
  <si>
    <t>EAB 124e</t>
  </si>
  <si>
    <t>EAB124I</t>
  </si>
  <si>
    <t>EAB 124i</t>
  </si>
  <si>
    <t>EAB125I</t>
  </si>
  <si>
    <t>EAB 125i</t>
  </si>
  <si>
    <t>EAB224E</t>
  </si>
  <si>
    <t>EAB 224e</t>
  </si>
  <si>
    <t>EAB224I</t>
  </si>
  <si>
    <t>EAB 224i</t>
  </si>
  <si>
    <t>EAB225I</t>
  </si>
  <si>
    <t>EAB 225i</t>
  </si>
  <si>
    <t>EAB314E</t>
  </si>
  <si>
    <t>EAB 314e</t>
  </si>
  <si>
    <t>EAB314I</t>
  </si>
  <si>
    <t>EAB 314i</t>
  </si>
  <si>
    <t>EAB414I</t>
  </si>
  <si>
    <t>EAB 414i</t>
  </si>
  <si>
    <t>EAB514I</t>
  </si>
  <si>
    <t>EAB 514i</t>
  </si>
  <si>
    <t>ConcertoGEL Choice Trio Duo,15 x 7,10 &amp; 15 cm</t>
  </si>
  <si>
    <t>ConcertoGEL Midi Duo,10 x 10cm</t>
  </si>
  <si>
    <t>ConcertoGEL Midi Duo,10 x 7 cm</t>
  </si>
  <si>
    <t>ConcertoGEL Midi Duo,10 x 7 cm and 10 x 10 cm gels.</t>
  </si>
  <si>
    <t>EBL104E</t>
  </si>
  <si>
    <t>EBL104I</t>
  </si>
  <si>
    <t>EBL12001E</t>
  </si>
  <si>
    <t>EBL12001P</t>
  </si>
  <si>
    <t>EBL16001E</t>
  </si>
  <si>
    <t>EBL16001P</t>
  </si>
  <si>
    <t>EBL1602E</t>
  </si>
  <si>
    <t>EBL1602I</t>
  </si>
  <si>
    <t>EBL164E</t>
  </si>
  <si>
    <t>EBL164I</t>
  </si>
  <si>
    <t>EBL214E</t>
  </si>
  <si>
    <t>EBL214I</t>
  </si>
  <si>
    <t>EBL22001E</t>
  </si>
  <si>
    <t>EBL22001P</t>
  </si>
  <si>
    <t>EBL223E</t>
  </si>
  <si>
    <t>EBL223I</t>
  </si>
  <si>
    <t>EBL254E</t>
  </si>
  <si>
    <t>EBL254I</t>
  </si>
  <si>
    <t>EBL2602E</t>
  </si>
  <si>
    <t>EBL2602I</t>
  </si>
  <si>
    <t>EBL314E</t>
  </si>
  <si>
    <t>EBL314I</t>
  </si>
  <si>
    <t>EBL32001E</t>
  </si>
  <si>
    <t>EBL32001P</t>
  </si>
  <si>
    <t>EBL3602E</t>
  </si>
  <si>
    <t>EBL3602I</t>
  </si>
  <si>
    <t>EBL4201E</t>
  </si>
  <si>
    <t>EBL423E</t>
  </si>
  <si>
    <t>EBL423I</t>
  </si>
  <si>
    <t>EBL4602E</t>
  </si>
  <si>
    <t>EBL4602I</t>
  </si>
  <si>
    <t>EBL6201E</t>
  </si>
  <si>
    <t>EBL6202E</t>
  </si>
  <si>
    <t>EBL6202I</t>
  </si>
  <si>
    <t>EBL623E</t>
  </si>
  <si>
    <t>EBL623I</t>
  </si>
  <si>
    <t>EBL8201E</t>
  </si>
  <si>
    <t>EBL823E</t>
  </si>
  <si>
    <t>EBL823I</t>
  </si>
  <si>
    <t>EBM10LID</t>
  </si>
  <si>
    <t>LID FOR EBM10 (NO CABLES)</t>
  </si>
  <si>
    <t>EBM10LIDGREEN</t>
  </si>
  <si>
    <t>USE EBM10LID</t>
  </si>
  <si>
    <t>EBM10LIDORANGE</t>
  </si>
  <si>
    <t>EBM10LIDPURPLE</t>
  </si>
  <si>
    <t>EBM10LIDRED</t>
  </si>
  <si>
    <t>EBM10-NEG</t>
  </si>
  <si>
    <t>Negative Electrode cassette For EBM10</t>
  </si>
  <si>
    <t>EBM10-PS</t>
  </si>
  <si>
    <t>Polystyrene packaging for EBM10</t>
  </si>
  <si>
    <t>EBM10-UB</t>
  </si>
  <si>
    <t>Unbranded EBM10 unit 5 cassettes no lid</t>
  </si>
  <si>
    <t>EBM10UB-ASS</t>
  </si>
  <si>
    <t>EBM10UB WIRED WITH LID AND CASSETTTES,CSL-CAB,VS10ICB</t>
  </si>
  <si>
    <t>EBM20LID</t>
  </si>
  <si>
    <t>LID FOR EBM20 (NO CABLES)</t>
  </si>
  <si>
    <t>EBM20-NEG</t>
  </si>
  <si>
    <t>Negative Electrode cassette For EBM20</t>
  </si>
  <si>
    <t>EBM20-POS</t>
  </si>
  <si>
    <t>Positive Electrode cassette For EBM20</t>
  </si>
  <si>
    <t>EBM20-PS</t>
  </si>
  <si>
    <t>Polystyrene Packaging For EBM20</t>
  </si>
  <si>
    <t>EBM20-UB</t>
  </si>
  <si>
    <t>Unbranded EBM20 unit 5 cassettes no lid</t>
  </si>
  <si>
    <t>EBM20UB-ASS</t>
  </si>
  <si>
    <t>EBM20UB WIRED WITH LID AND CASSETTTES,CSL-CAB,VS20ICB</t>
  </si>
  <si>
    <t>Melody300 Power Supply 300V, 700mA, 150W, AC 110-230V</t>
  </si>
  <si>
    <t>Rhythm300 Power Supply 300V, 400mA, 60W</t>
  </si>
  <si>
    <t>Rhythm500 Power Supply 500V, 400mA, 120W, 110/230V</t>
  </si>
  <si>
    <t>SymphonyW MaxIvERT incl. Glass plates,2x24 well combs</t>
  </si>
  <si>
    <t>ECAPPROVED</t>
  </si>
  <si>
    <t>EC Approved</t>
  </si>
  <si>
    <t>ECLONE-SAMPLE</t>
  </si>
  <si>
    <t>Sample LumiGO ECL substrate kit: 10ml solution</t>
  </si>
  <si>
    <t>ECLULTRA-SAMPLE</t>
  </si>
  <si>
    <t>Sample LumiPRO ECL substrate kit: 5ml solution</t>
  </si>
  <si>
    <t>ECOMS10</t>
  </si>
  <si>
    <t>ECO version of the MSMIDI10</t>
  </si>
  <si>
    <t>ECOMS10LID</t>
  </si>
  <si>
    <t>ECO MS10 1 piece lid with push in connectors</t>
  </si>
  <si>
    <t>ECOMS15</t>
  </si>
  <si>
    <t>ECO version of the MSCHOICE15</t>
  </si>
  <si>
    <t>ECOMS15LID</t>
  </si>
  <si>
    <t>ECO MS15 1 piece lid with push in connectors</t>
  </si>
  <si>
    <t>EDGE-LARGE</t>
  </si>
  <si>
    <t>LARGE PALLET EDGE PROTECTORS (1000 off)</t>
  </si>
  <si>
    <t>EDGE-SMALL</t>
  </si>
  <si>
    <t>SMALL PALLET EDGE PROTECTORS 28 X 25MM X 1000</t>
  </si>
  <si>
    <t>EH HORIZONTAL UNITS (NYX BLUE)</t>
  </si>
  <si>
    <t>BLUE Multi Sub Midi, 10 x 7cm &amp; 10 x 10cm UV Tray, 2 x 16 CO</t>
  </si>
  <si>
    <t>Light blue MIDI lid for EH units (No Cables)</t>
  </si>
  <si>
    <t>EH10LMOULDING</t>
  </si>
  <si>
    <t>VERY LIGHT BLUE MS10 LID WITH WINDOW</t>
  </si>
  <si>
    <t>BLUE MULTI SUBCHOICE  TRIO 15 x 7, 10 &amp; 15cm UV TRAY, 2 x 20</t>
  </si>
  <si>
    <t>Light blue CHOICE lid for EH units</t>
  </si>
  <si>
    <t>EH15LMOULDING</t>
  </si>
  <si>
    <t>VERY LIGHT BLUE MS15 LID WITH WINDOW</t>
  </si>
  <si>
    <t>BLUE MULTI SUB MAXI  20 x 10 &amp; 20cm UV TRAY, 2 x 20 COMBS</t>
  </si>
  <si>
    <t>Blue MS20 Lid</t>
  </si>
  <si>
    <t>EH20LID1</t>
  </si>
  <si>
    <t>Light blue MAXI lid for EH units</t>
  </si>
  <si>
    <t>EH20LMOULDING</t>
  </si>
  <si>
    <t>VERY LIGHT BLUE MS20 LID NO WINDOW</t>
  </si>
  <si>
    <t>EH20-UV25</t>
  </si>
  <si>
    <t>EH25</t>
  </si>
  <si>
    <t>BLUE MULTI SUB MAXI  25cm UV TRAY, 2 combs</t>
  </si>
  <si>
    <t>BLUE Multi SUB Screen, 26x16cm, 26x24cm, 26x32cm UV Trays</t>
  </si>
  <si>
    <t>NYXTECNIK BLUE MSSCREEN LID</t>
  </si>
  <si>
    <t>BLUE Multi Sub Mini, 7 x 7cm &amp; 7 x 10cm UV Tray &amp; 2 x 8 comb</t>
  </si>
  <si>
    <t>Light Blue Lid For EH7 unit</t>
  </si>
  <si>
    <t>EH7LMOULDING</t>
  </si>
  <si>
    <t>VERY LIGHT BLUE LID WITH WINDOW</t>
  </si>
  <si>
    <t>EHMS15STLID</t>
  </si>
  <si>
    <t>NYXTECNIK BLUE MS15ST LID</t>
  </si>
  <si>
    <t>EK500</t>
  </si>
  <si>
    <t>Vapour trap for pump</t>
  </si>
  <si>
    <t>Multi Sub Midi96 STRETCH DOUBLE, UV tray , Comb block with 2</t>
  </si>
  <si>
    <t>Midi96 Horizontal Electrophoresis Package Inc: MSMIDI96 + CS</t>
  </si>
  <si>
    <t>Multi Sub Choice Stretch 25, 15 x 25cm UV Tray, 4 X 28 sampl</t>
  </si>
  <si>
    <t>Multi Sub Choice, 15 x 7cm UV Tray, 2 x 20 sample, 1mm thick</t>
  </si>
  <si>
    <t>Choice Horizontal Electrophoresis Package Inc:MSCHOICETRIO</t>
  </si>
  <si>
    <t>EL1465</t>
  </si>
  <si>
    <t>Clarit-E Choice Tank Package (OLMSCHOICETRIO combs removed)</t>
  </si>
  <si>
    <t>runVIEW system complete with 15 x 7cm gel tray &amp; 2 x 4/16MC</t>
  </si>
  <si>
    <t>runVIEW system complete with 15 x 10cm gel tray &amp; 2 x 4/16MC</t>
  </si>
  <si>
    <t>runVIEW system complete with 15 x 15cm gel tray &amp; 2 x 4/16MC</t>
  </si>
  <si>
    <t>runVIEW system complete with 15 x 7cm, 15 x 10 &amp; 15 x 15 gel</t>
  </si>
  <si>
    <t>EL1585</t>
  </si>
  <si>
    <t>Multi Sub Maxi, 20 x 20cm UV Tray, 2 x 20 sample, 1mm thick</t>
  </si>
  <si>
    <t>Maxi Horizontal Electrophoresis Package Inc: MSMAXIDUO+CS3</t>
  </si>
  <si>
    <t>EL1720</t>
  </si>
  <si>
    <t>Battery operated horizontal gel 6 x 7.5cm, 2 x 8 sample comb</t>
  </si>
  <si>
    <t>Multi SUB Screen, 26 x 32cm UV Tray, 6 x 28 sample combs, lo</t>
  </si>
  <si>
    <t>Multi SUB Screen, 26 x 16cm UV Tray, 6 x 28 sample combs, lo</t>
  </si>
  <si>
    <t>Multi SUB Screen, 26x16cm, 26x24cm, 26x32cm UV Trays, 6 x 28</t>
  </si>
  <si>
    <t>EL1910</t>
  </si>
  <si>
    <t>MultiSUB-4 Horizontal Electrophoresis Package Inc: MULTISUB-</t>
  </si>
  <si>
    <t>EL1960</t>
  </si>
  <si>
    <t>Clarit-E Comet Assay Tank for 80 Slides</t>
  </si>
  <si>
    <t>EL1970</t>
  </si>
  <si>
    <t>Julabo Chiller</t>
  </si>
  <si>
    <t>multiSUB4, AS ABOVE BUT WITH EXTERNAL CASTER FOR 4 GELS</t>
  </si>
  <si>
    <t>EL1X18S</t>
  </si>
  <si>
    <t>LAMPSHOP</t>
  </si>
  <si>
    <t>1x18 watt ballast - PC 1/18 T8 PRO - Tridonic</t>
  </si>
  <si>
    <t>EL2002</t>
  </si>
  <si>
    <t>Clarit-E Vertical Screw Gel Tank 10x10cm</t>
  </si>
  <si>
    <t>EL2006</t>
  </si>
  <si>
    <t>Clarit-E Vertical Screw Gel Syst 10x10cm</t>
  </si>
  <si>
    <t>EL2008</t>
  </si>
  <si>
    <t>Replacement Screw Tank only 10x10cm</t>
  </si>
  <si>
    <t>EL2022</t>
  </si>
  <si>
    <t>omniPAGE  Mini Wide, Tube Unit</t>
  </si>
  <si>
    <t>EL2100</t>
  </si>
  <si>
    <t>Clarit-E Vertical Maxi 20x20cm + Caster</t>
  </si>
  <si>
    <t>VS20WAVESYS incl. Glass plates, 2x24 well combs,cooling coil</t>
  </si>
  <si>
    <t>EL2120</t>
  </si>
  <si>
    <t>Clarit-E Vertical Dual Maxi, 20x20cm</t>
  </si>
  <si>
    <t>VS20WAVED incl. Glass plates, 2x24 well combs,cooling coil</t>
  </si>
  <si>
    <t>EL2126</t>
  </si>
  <si>
    <t>Tube Unit for Vertical Maxi</t>
  </si>
  <si>
    <t>WAVE Sub Blot High intensity insert - includes 1 casette and</t>
  </si>
  <si>
    <t>EL2164</t>
  </si>
  <si>
    <t>EL2168</t>
  </si>
  <si>
    <t>VS20WAVE-DGGE Temperature Control Unit - 240VAC version</t>
  </si>
  <si>
    <t>EL2192</t>
  </si>
  <si>
    <t>EL2300</t>
  </si>
  <si>
    <t>Clarit-E Tank, Blotter, Rod Unit 20x20cm</t>
  </si>
  <si>
    <t>EL2310</t>
  </si>
  <si>
    <t>Clarit-E 2-D System 10x10cm Screw type</t>
  </si>
  <si>
    <t>Complete Mini Wide 2-D System including: Vertical unit, capi</t>
  </si>
  <si>
    <t>omniBlot Maxi Plus Insert - including 3 cassettes</t>
  </si>
  <si>
    <t>EL2340</t>
  </si>
  <si>
    <t>Clarit-E Maxi 2-D System 20x20cm</t>
  </si>
  <si>
    <t>Complete WAVE Maxi 2-D System</t>
  </si>
  <si>
    <t>EL2406</t>
  </si>
  <si>
    <t>EL2410</t>
  </si>
  <si>
    <t>Clarit-E Mini Screw Tank &amp; Blotting unit</t>
  </si>
  <si>
    <t>EL2420</t>
  </si>
  <si>
    <t>EL2422</t>
  </si>
  <si>
    <t>Mini-vertical, power supply and blotting package, inc: CVS10</t>
  </si>
  <si>
    <t>EL2470</t>
  </si>
  <si>
    <t>EL2475</t>
  </si>
  <si>
    <t>Semi Dry Maxi, 33 x 45cm System</t>
  </si>
  <si>
    <t>WAVE Sub Blot, 20x20cm, High Intensity System including ta</t>
  </si>
  <si>
    <t>DNA Sequencing unit, 20cm wide</t>
  </si>
  <si>
    <t>DNA Sequencing unit, 33cm wide</t>
  </si>
  <si>
    <t>EL2730</t>
  </si>
  <si>
    <t>OmniPAC, MIDi  300V 700mA 150W-110/230V</t>
  </si>
  <si>
    <t>EL2740</t>
  </si>
  <si>
    <t>OmniPAC,MAXi 500V 400mA 200W-110/230V</t>
  </si>
  <si>
    <t>EL2750</t>
  </si>
  <si>
    <t>OmniPAC,MAXi  300V 3000mA 300W-110/230V</t>
  </si>
  <si>
    <t>EL3/4X18S</t>
  </si>
  <si>
    <t>4x18 Ballast - HFMN-3/418T-LP</t>
  </si>
  <si>
    <t>UV Transilluminator small, 21 x 21 cm, 254 nm - 110/230V</t>
  </si>
  <si>
    <t>UVTransilluminator small, 21x21 cm,365 nm-110/230V</t>
  </si>
  <si>
    <t>UV Transilluminator large, 26x 21 cm, 254nm - 110/230V</t>
  </si>
  <si>
    <t>UV Transilluminator large, 26 x 21 cm, 312nm - 110/230V</t>
  </si>
  <si>
    <t>UV Transilluminator large, 26 x 21 cm, 365nm - 110/230V</t>
  </si>
  <si>
    <t>UV Transilluminator large, 26x 21 cm, 254/365nm - 110/230V</t>
  </si>
  <si>
    <t>UV Transilluminator large, 26x 21 cm, 254/312nm - 110/230V</t>
  </si>
  <si>
    <t>Shortwave crosslinker, 254nm, 240V</t>
  </si>
  <si>
    <t>Midrange crosslinker, 302nm, 240V</t>
  </si>
  <si>
    <t>Longwave crosslinker, 365nm, 240V</t>
  </si>
  <si>
    <t>EL6047</t>
  </si>
  <si>
    <t>TurboScan Software Densitometer (computer and scanner not in</t>
  </si>
  <si>
    <t>EL6048</t>
  </si>
  <si>
    <t>ELECTRO4UV12</t>
  </si>
  <si>
    <t>12cm UV TRAY FOR CSL-ELECTRO4 SYSTEM</t>
  </si>
  <si>
    <t>ELECTRO4UV18</t>
  </si>
  <si>
    <t>18cm UV TRAY FOR CSL-ELECTRO4 SYSTEM</t>
  </si>
  <si>
    <t>ELECTRO4UV60</t>
  </si>
  <si>
    <t>6cm UV TRAY FOR CSL-ELECTRO4 SYSTEM</t>
  </si>
  <si>
    <t>ENDUROLABEL</t>
  </si>
  <si>
    <t>Enduro Label for Labnet Products</t>
  </si>
  <si>
    <t>EPB1203I</t>
  </si>
  <si>
    <t>EPB 1203i</t>
  </si>
  <si>
    <t>EPB2103I</t>
  </si>
  <si>
    <t>EPB 2103i</t>
  </si>
  <si>
    <t>EPB363E</t>
  </si>
  <si>
    <t>EPB 363e</t>
  </si>
  <si>
    <t>EPB363I</t>
  </si>
  <si>
    <t>EPB 363i</t>
  </si>
  <si>
    <t>EPB723E</t>
  </si>
  <si>
    <t>EPB 723e</t>
  </si>
  <si>
    <t>EPB723I</t>
  </si>
  <si>
    <t>EPB 723i</t>
  </si>
  <si>
    <t>EPSON-711</t>
  </si>
  <si>
    <t>New Black Cartridge</t>
  </si>
  <si>
    <t>EPSON-712</t>
  </si>
  <si>
    <t>EPSON-713</t>
  </si>
  <si>
    <t>EPSON-714</t>
  </si>
  <si>
    <t>New Yellow Cartridge</t>
  </si>
  <si>
    <t>ESD10B</t>
  </si>
  <si>
    <t>SEMI DRY MINI,  10 x 10cm SYSTEM</t>
  </si>
  <si>
    <t>ESD10LID</t>
  </si>
  <si>
    <t>Nyx Blue Semi Dry Blotter Lid 10CM</t>
  </si>
  <si>
    <t>ESD20B</t>
  </si>
  <si>
    <t>ETB3202E</t>
  </si>
  <si>
    <t>ETB 3202e</t>
  </si>
  <si>
    <t>ETB3202I</t>
  </si>
  <si>
    <t>ETB 3202i</t>
  </si>
  <si>
    <t>ETB6202E</t>
  </si>
  <si>
    <t>ETB 6202e</t>
  </si>
  <si>
    <t>ETB6202I</t>
  </si>
  <si>
    <t>ETB 6202i</t>
  </si>
  <si>
    <t>ETB8202E</t>
  </si>
  <si>
    <t>ETB 8202e</t>
  </si>
  <si>
    <t>ETHANOL</t>
  </si>
  <si>
    <t>EUR1/INVSTAMP</t>
  </si>
  <si>
    <t>EUR1FORM(EGYPT)</t>
  </si>
  <si>
    <t>USE EUR1/INV(EGYPT)</t>
  </si>
  <si>
    <t>EUROPA1/1</t>
  </si>
  <si>
    <t>D/WALL FULL EUROPA PALLETISED 1220 X 770 X 660MM INT</t>
  </si>
  <si>
    <t>EUROPA1/2</t>
  </si>
  <si>
    <t>D/WALL HALF EUROPA PALLETISED 770 X 570 X 660MM INT</t>
  </si>
  <si>
    <t>EUROPA1/2SLEEVE</t>
  </si>
  <si>
    <t>SLEEVE 200K/T D/W 780 X 580 X 850MM</t>
  </si>
  <si>
    <t>EUROPA1/2SPECIAL</t>
  </si>
  <si>
    <t>780 x 580 x 850mm INT CAP, TRAY, SLEEVE &amp; PALLET</t>
  </si>
  <si>
    <t>EV0220</t>
  </si>
  <si>
    <t>Power Supply, 4 Outputs, 200Volts, 200 mA, 20W</t>
  </si>
  <si>
    <t>EV0220$</t>
  </si>
  <si>
    <t>Power Supply, 200Volts, 200 mA, 20W, 115V</t>
  </si>
  <si>
    <t>EH VERTICAL UNITS (NYX BLUE)</t>
  </si>
  <si>
    <t>BLUE Sub Blot Mini, 10 x 10cm Dual System, including 3 cass</t>
  </si>
  <si>
    <t>EV10G COMPLETE BLOTTING SYSTEM</t>
  </si>
  <si>
    <t>EV10CG</t>
  </si>
  <si>
    <t>Clamp Complete Mini 2-D System</t>
  </si>
  <si>
    <t>EV10CU</t>
  </si>
  <si>
    <t>External Light Blue Casting Upstand No Casting Base</t>
  </si>
  <si>
    <t>EV10DIRM</t>
  </si>
  <si>
    <t>EV10DIRM/UW</t>
  </si>
  <si>
    <t>Unwired EV10DIRM</t>
  </si>
  <si>
    <t>EV10EXCASTER</t>
  </si>
  <si>
    <t>BLUE CLAMP VERT SUB MINI, 10 x 10cm DUAL SYSTEM INC CASTER</t>
  </si>
  <si>
    <t xml:space="preserve"> Blue CLAMP Complete Electrophoresis system</t>
  </si>
  <si>
    <t>EV10G TETRAD1 SYSTEM</t>
  </si>
  <si>
    <t>EV10WDIRM</t>
  </si>
  <si>
    <t>BLUE WIDE VERT SUB MINI, 20 x 10cm DUAL SYSTEM INC CASTER</t>
  </si>
  <si>
    <t>Complete system for Mini Wide Vertical Electroporesis</t>
  </si>
  <si>
    <t>EV1450</t>
  </si>
  <si>
    <t>EV1450$</t>
  </si>
  <si>
    <t>EV202</t>
  </si>
  <si>
    <t>USE EV3020</t>
  </si>
  <si>
    <t>EV202$</t>
  </si>
  <si>
    <t>USE EV3020$</t>
  </si>
  <si>
    <t>BLUE Sub Blot Maxi, 20 x 20cm Dual System, including 3 cass</t>
  </si>
  <si>
    <t>EV20DIRM</t>
  </si>
  <si>
    <t>EV20G</t>
  </si>
  <si>
    <t>BLUE Vert Sub Maxi 20 x 20cm Dual, 2 sets of Glass Plates,1m</t>
  </si>
  <si>
    <t>EV215</t>
  </si>
  <si>
    <t>USE -  EV3150</t>
  </si>
  <si>
    <t>EV215$</t>
  </si>
  <si>
    <t>USE EV3150$</t>
  </si>
  <si>
    <t>EV222</t>
  </si>
  <si>
    <t>EV222$</t>
  </si>
  <si>
    <t>EV2230$</t>
  </si>
  <si>
    <t>Maxi Power Supply, 4 Outputs, 1500Volts, 300 mAmps, 150 watt</t>
  </si>
  <si>
    <t>EV231</t>
  </si>
  <si>
    <t>USE EV2310</t>
  </si>
  <si>
    <t>EV231$</t>
  </si>
  <si>
    <t>Replaced with EV2310$</t>
  </si>
  <si>
    <t>Maxi Power Supply, 4 Outputs, 300Volts, 1000mA, 110V</t>
  </si>
  <si>
    <t>EV232</t>
  </si>
  <si>
    <t>USE EV233</t>
  </si>
  <si>
    <t>EV232$</t>
  </si>
  <si>
    <t>Use EV233 as discontinued</t>
  </si>
  <si>
    <t>EV2320</t>
  </si>
  <si>
    <t>DISCONTINUED OFFER EV3330</t>
  </si>
  <si>
    <t>EV2320$</t>
  </si>
  <si>
    <t>Maxi Power Su, 4 Outputs 3000Volts, 150mAmps, 150 watt, 110V</t>
  </si>
  <si>
    <t>EV233</t>
  </si>
  <si>
    <t>USE EV3330</t>
  </si>
  <si>
    <t>EV233$</t>
  </si>
  <si>
    <t>USE EV3330$</t>
  </si>
  <si>
    <t>EV243</t>
  </si>
  <si>
    <t>REPLACED BY EV245</t>
  </si>
  <si>
    <t>EV243$</t>
  </si>
  <si>
    <t>Discontinued Replaced by EV245$</t>
  </si>
  <si>
    <t>EV245</t>
  </si>
  <si>
    <t>USE EV1450</t>
  </si>
  <si>
    <t>EV245$</t>
  </si>
  <si>
    <t>Replaced with EV1450</t>
  </si>
  <si>
    <t>EV261</t>
  </si>
  <si>
    <t>USE EV3610</t>
  </si>
  <si>
    <t>EV261$</t>
  </si>
  <si>
    <t>USE EV3610$</t>
  </si>
  <si>
    <t>EV262</t>
  </si>
  <si>
    <t>Maxi Power Supply, 4 Outputs, 6000Volts, 150 mAmps, 300 watt</t>
  </si>
  <si>
    <t>EV262$</t>
  </si>
  <si>
    <t>USE EV3620$</t>
  </si>
  <si>
    <t>EV265</t>
  </si>
  <si>
    <t>Maxi Power Supply, 4 Outputs, 600Volts, 500 mAmps, 150 watts</t>
  </si>
  <si>
    <t>EV265$</t>
  </si>
  <si>
    <t>Replaced with EV2650</t>
  </si>
  <si>
    <t>Maxi Power Supply, 4 Outputs, 600Volts, 500 mA, 110V</t>
  </si>
  <si>
    <t>Maxi Power Supply, 4 Outputs, 300Volts, 2000 mAmps, 300 watt</t>
  </si>
  <si>
    <t>Maxi Power Supply, 4 Outputs, 1200Volts, 500 mAmps, 300 watt</t>
  </si>
  <si>
    <t>Maxi Power Supply, 4 Outputs, 600Volts, 1000 mAmps, 300 watt</t>
  </si>
  <si>
    <t>EVCVS10C2DS</t>
  </si>
  <si>
    <t>EVHV_ADAPT</t>
  </si>
  <si>
    <t>PAIR OF ADAPTORS 4MM</t>
  </si>
  <si>
    <t>EVHV_ADAPT4</t>
  </si>
  <si>
    <t>4 X PAIR OF ADAPTORS 4MM</t>
  </si>
  <si>
    <t>EXTR1</t>
  </si>
  <si>
    <t>AIPLASTI</t>
  </si>
  <si>
    <t>EXTRUSION 1 FOR 1mm INSERT (U SECTION) - 300m</t>
  </si>
  <si>
    <t>EXTR2</t>
  </si>
  <si>
    <t>EXTRUSION 2 FOR 1.5mm INSERT (U SECTION) - 300m&gt;</t>
  </si>
  <si>
    <t>EXTRUFIX</t>
  </si>
  <si>
    <t>EXTRUFIX 500mL CAN</t>
  </si>
  <si>
    <t>EZ206</t>
  </si>
  <si>
    <t>HILLCROF</t>
  </si>
  <si>
    <t>HEMISPHERICAL BUMBER 10MM X 3.2MM</t>
  </si>
  <si>
    <t>Adaptor, 0.2ml PCR tube (8/pk)</t>
  </si>
  <si>
    <t>EZ-A0.4</t>
  </si>
  <si>
    <t>Use EZ-A0.5</t>
  </si>
  <si>
    <t>Adaptor, 0.5ml PCR tube (8/pk)</t>
  </si>
  <si>
    <t>EZEE-A0.2</t>
  </si>
  <si>
    <t>Adaptor, 0.2ml PCR tube (24 pcs)</t>
  </si>
  <si>
    <t>EZEE-A0.5</t>
  </si>
  <si>
    <t>Adaptor, 0.5ml PCR tube (24 pcs)</t>
  </si>
  <si>
    <t>EZEE-AG100</t>
  </si>
  <si>
    <t>POPBIO</t>
  </si>
  <si>
    <t>Use CSL-AG100</t>
  </si>
  <si>
    <t>EZEE-AG5</t>
  </si>
  <si>
    <t>EZEE Agarose 5g</t>
  </si>
  <si>
    <t>EZEE-AG500</t>
  </si>
  <si>
    <t>Use CSL-AG500</t>
  </si>
  <si>
    <t>24 place refrigerated microcentrifuge $</t>
  </si>
  <si>
    <t>EZEESPIND</t>
  </si>
  <si>
    <t>Use EZEESPIN-D</t>
  </si>
  <si>
    <t>EZEETEMPEST-2L-220V</t>
  </si>
  <si>
    <t>EZEETEMPEST-2L-240V</t>
  </si>
  <si>
    <t>EZEETEMPEST-4L-220V</t>
  </si>
  <si>
    <t>EZEETEMPEST-4L-240V</t>
  </si>
  <si>
    <t>EZEETEMPEST-RESERVOIR</t>
  </si>
  <si>
    <t>Reservoir for the EZEETEMPEST, 30 litres</t>
  </si>
  <si>
    <t>EZEETYPHOON-4BD-4L-220V</t>
  </si>
  <si>
    <t>EZEETYPHOON-4BD-4L-240V</t>
  </si>
  <si>
    <t>EZEETYPHOON-4L-220V</t>
  </si>
  <si>
    <t>EZEETYPHOON-4L-240V</t>
  </si>
  <si>
    <t>EZEETYPHOON-8L-220V</t>
  </si>
  <si>
    <t>EZEETYPHOON-8L-240V</t>
  </si>
  <si>
    <t>EZEETYPHOON-RESERVOIR</t>
  </si>
  <si>
    <t>Reservoir for the EZEETYPHOON , 30 litres</t>
  </si>
  <si>
    <t>EZPOUR</t>
  </si>
  <si>
    <t>EZ Pour Casting Platform</t>
  </si>
  <si>
    <t>PCR Strip Tube Rotor, 4 x 8 PCR strip</t>
  </si>
  <si>
    <t>Microcentrifuge Tube Rotor, 8 x 1.5/2.0ml</t>
  </si>
  <si>
    <t>F1002</t>
  </si>
  <si>
    <t>RIGID 1.5mm WHITE/RED/WHITE LAMINATE</t>
  </si>
  <si>
    <t>F1008</t>
  </si>
  <si>
    <t>F1100G</t>
  </si>
  <si>
    <t>OIML Weights: F1 100g Calibration Weight, Weights</t>
  </si>
  <si>
    <t>F110G</t>
  </si>
  <si>
    <t>OIML Weights: F1 10g Calibration Weight, Weights</t>
  </si>
  <si>
    <t>F11G</t>
  </si>
  <si>
    <t>OIML Weights: F1 1g Calibration Weight, Weights</t>
  </si>
  <si>
    <t>F11KG</t>
  </si>
  <si>
    <t>OIML Weights: F1 1kg Calibration Weight, Weights</t>
  </si>
  <si>
    <t>F1200G</t>
  </si>
  <si>
    <t>OIML Weights: F1 200g Calibration Weight, Weights</t>
  </si>
  <si>
    <t>F120G</t>
  </si>
  <si>
    <t>OIML Weights: F1 20g Calibration Weight, Weights</t>
  </si>
  <si>
    <t>F12G</t>
  </si>
  <si>
    <t>OIML Weights: F1 2g Calibration Weight, Weights</t>
  </si>
  <si>
    <t>F12KG</t>
  </si>
  <si>
    <t>OIML Weights: F1 2kg Calibration Weight, Weights</t>
  </si>
  <si>
    <t>F15/35</t>
  </si>
  <si>
    <t>15W T8 18 Inch White Tube</t>
  </si>
  <si>
    <t>F15/TUV</t>
  </si>
  <si>
    <t>F15/TUVA</t>
  </si>
  <si>
    <t>15w T8 18 inch 365Nm Tube</t>
  </si>
  <si>
    <t>F15/TUVB</t>
  </si>
  <si>
    <t>15w T8 18 inch 312Nm Tube</t>
  </si>
  <si>
    <t>F1500G</t>
  </si>
  <si>
    <t>OIML Weights: F1 500g Calibration Weight, Weights</t>
  </si>
  <si>
    <t>F150G</t>
  </si>
  <si>
    <t>OIML Weights: F1 50g Calibration Weight, Weights</t>
  </si>
  <si>
    <t>F15G</t>
  </si>
  <si>
    <t>OIML Weights: F1 5g Calibration Weight, Weights</t>
  </si>
  <si>
    <t>F15KG</t>
  </si>
  <si>
    <t>OIML Weights: F1 5kg Calibration Weight, Weights</t>
  </si>
  <si>
    <t>F250</t>
  </si>
  <si>
    <t>JULABOUK</t>
  </si>
  <si>
    <t>F254UVT</t>
  </si>
  <si>
    <t>SHIJIAZH</t>
  </si>
  <si>
    <t>254nm Filter 210 x 210 x 3mm</t>
  </si>
  <si>
    <t>F254UVT-L</t>
  </si>
  <si>
    <t>Large 254nm Filter 210 x 260 x 3mm</t>
  </si>
  <si>
    <t>F302UVT</t>
  </si>
  <si>
    <t>302nm Filter 210 x 210 x 3mm</t>
  </si>
  <si>
    <t>F302UVT-L</t>
  </si>
  <si>
    <t>Large 302nm Filter 210 x 260 x 3mm</t>
  </si>
  <si>
    <t>F365UVT</t>
  </si>
  <si>
    <t>365nm Filter 210 x 210 x 3mm</t>
  </si>
  <si>
    <t>F365UVT-L</t>
  </si>
  <si>
    <t>Large 365nm Filter 210 x 260 x 3mm</t>
  </si>
  <si>
    <t>FABUVCABBRK</t>
  </si>
  <si>
    <t>BRACKETS FOR UV REFLECTOR CAB ( Set of 4 )</t>
  </si>
  <si>
    <t>FABUVCABR</t>
  </si>
  <si>
    <t>REFLECTOR FOR UV CABS</t>
  </si>
  <si>
    <t>FABUVCABRIV</t>
  </si>
  <si>
    <t>RIVETS FOR UV CABS</t>
  </si>
  <si>
    <t>FABUVCOMBIBRK</t>
  </si>
  <si>
    <t>BRACKETS FOR UV REFLECTOR ( SET OF 4 )</t>
  </si>
  <si>
    <t>FABUVCOMBIR</t>
  </si>
  <si>
    <t>REFLECTOR FOR UV COMBIBOX</t>
  </si>
  <si>
    <t>FB-LBT120</t>
  </si>
  <si>
    <t>Fisher Biotec Liberty 120 Fast Gel System</t>
  </si>
  <si>
    <t>FBR-1</t>
  </si>
  <si>
    <t>BLACK Rubber Foot Insert</t>
  </si>
  <si>
    <t>FC002</t>
  </si>
  <si>
    <t>UK PLUG TO STRAIGHT COLD CONDITION FEMALE</t>
  </si>
  <si>
    <t>FC260WTR</t>
  </si>
  <si>
    <t>FLEXILAB</t>
  </si>
  <si>
    <t>Quality Control - 260 Labels per A4 sheet 10 mm Diameter</t>
  </si>
  <si>
    <t>FC3020T</t>
  </si>
  <si>
    <t>2 CHANNEL FLOW CELL WITH TEMP SENSOR</t>
  </si>
  <si>
    <t>F-CELLAS</t>
  </si>
  <si>
    <t>FCOMPAC-50</t>
  </si>
  <si>
    <t>FCOMPAC50-CS300</t>
  </si>
  <si>
    <t>REPLACED WITH FCOMPAC50-FP300</t>
  </si>
  <si>
    <t>FCOMPAC-50-FP300</t>
  </si>
  <si>
    <t>COMPAC-50 &amp; FPOWERPLUS300</t>
  </si>
  <si>
    <t>FCS-300V</t>
  </si>
  <si>
    <t>Replaced by FPOWERPLUS300</t>
  </si>
  <si>
    <t>FCV10TET1.5</t>
  </si>
  <si>
    <t>Fisher OmniPAGE TETRAD 1.5</t>
  </si>
  <si>
    <t>FCVS10C2DS</t>
  </si>
  <si>
    <t>Complete Mini 2-D System including: Vertical</t>
  </si>
  <si>
    <t>FCVS10CES</t>
  </si>
  <si>
    <t>1 Set Verti-Gel mini Complete vertical system for</t>
  </si>
  <si>
    <t>Fisher CVS10D</t>
  </si>
  <si>
    <t>FCVS10DIRM</t>
  </si>
  <si>
    <t>FISHER CLAMP Vert Sub Mini - Inner Running Module</t>
  </si>
  <si>
    <t>FCVS10DIRM/U/W</t>
  </si>
  <si>
    <t>Unwired FCVS10DIRM (DO NOT USE)</t>
  </si>
  <si>
    <t>EXTERNAL CASTING STAND - NO CASTING BASE!!</t>
  </si>
  <si>
    <t>FCVS10EXCASTSYS</t>
  </si>
  <si>
    <t>FCVS10LID</t>
  </si>
  <si>
    <t>use FVS10LID</t>
  </si>
  <si>
    <t>omniPAGE Mini,10x10cm Dual. No accessories.CLAMP VERSION</t>
  </si>
  <si>
    <t>FCVS10TET.75CBS</t>
  </si>
  <si>
    <t>1 Set Verti-Gel Mini Tetrad PAGE system, 0.75mm sp</t>
  </si>
  <si>
    <t>FCVS10TET1</t>
  </si>
  <si>
    <t>1 Set Verti-Gel Mini Tetrad PAGE system, 1mm space</t>
  </si>
  <si>
    <t>FCVS10TET1.5</t>
  </si>
  <si>
    <t>1 Set Verti-Gel Mini Tetrad PAGE system, 1.5mm spa</t>
  </si>
  <si>
    <t>FCVS10TET1.5CBS</t>
  </si>
  <si>
    <t>FCVS10TET1CBS</t>
  </si>
  <si>
    <t>FCVS10TETRA</t>
  </si>
  <si>
    <t>FCVS10TETRAD0.75 OMIPAGE</t>
  </si>
  <si>
    <t>FISHER OmniPAGE TETRAD 0.75MM SPACERS/COMBS</t>
  </si>
  <si>
    <t>FISHER OmniPAGE TETRAD 0.75MM plus Blotter</t>
  </si>
  <si>
    <t>USE FCVS10TET1</t>
  </si>
  <si>
    <t>FISHER OmniPAGE TETRAD 1.5MM SPACERS/COMBS</t>
  </si>
  <si>
    <t>FISHER OmniPAGE TETRAD 1.5MM plus Blotter</t>
  </si>
  <si>
    <t>FISHER OmniPAGE TETRAD 1MM plus Blotter&gt;</t>
  </si>
  <si>
    <t>FCVS10TETRAD2</t>
  </si>
  <si>
    <t>FISHER OmniPAGE TETRAD 2MM SPACERS/COMBS</t>
  </si>
  <si>
    <t>FCVS10TETRAD2CBS</t>
  </si>
  <si>
    <t>FISHER OmniPAGE TETRAD 2MM plus Blotter</t>
  </si>
  <si>
    <t>FEBM10</t>
  </si>
  <si>
    <t>Use EBM10</t>
  </si>
  <si>
    <t>FEBM20</t>
  </si>
  <si>
    <t>Use EBM20</t>
  </si>
  <si>
    <t>FFMMS10</t>
  </si>
  <si>
    <t>FFMMS10TANK</t>
  </si>
  <si>
    <t>FHU10W2-C1.5-10</t>
  </si>
  <si>
    <t>COMB 10 SAMPLE 1.5MM THICK FOR MINI-PL</t>
  </si>
  <si>
    <t>FHU10W2-C1.5-12</t>
  </si>
  <si>
    <t>COMB 12 SAMPLE 1.5MM THICK FOR MINI-PL</t>
  </si>
  <si>
    <t>FHU10W2-C1.5-16MC</t>
  </si>
  <si>
    <t>KAM 16 BRUNN 1,5MM MULTIKANAL TILL MS7W</t>
  </si>
  <si>
    <t>FHU10W2-C1.5-20</t>
  </si>
  <si>
    <t>COMB 20 SAMPLE 1.5MM THICK FOR MINI-PL</t>
  </si>
  <si>
    <t>FHU10W2-C1.5-26</t>
  </si>
  <si>
    <t>COMB 26 SAMPLE 1.5MM THICK FOR MINI-PLUS</t>
  </si>
  <si>
    <t>FHU10W2-C1.5-32MC</t>
  </si>
  <si>
    <t>COMB 32 SAMPLE 1.5MM THICK FOR MINI-PLUS</t>
  </si>
  <si>
    <t>FHU10W2-C1.5-4</t>
  </si>
  <si>
    <t>COMB 4 SAMPLE 1.5MM THICK FOR MINI-PLU</t>
  </si>
  <si>
    <t>FHU10W2-C1.5-8MC</t>
  </si>
  <si>
    <t>KAM 8 BRUNN 1,5MM MULTIKANAL TILL MS7W</t>
  </si>
  <si>
    <t>FHU10W2-C1-10</t>
  </si>
  <si>
    <t>COMB 10 SAMPLE 1MM THICK FOR MINI-PLUS</t>
  </si>
  <si>
    <t>FHU10W2-C1-12</t>
  </si>
  <si>
    <t>COMB 12 SAMPLE 1MM THICK FOR MINI-PLUS</t>
  </si>
  <si>
    <t>FHU10W2-C1-16MC</t>
  </si>
  <si>
    <t>COMB 16 SAMPLE WELLS 1MM FOR FHU10WUT</t>
  </si>
  <si>
    <t>FHU10W2-C1-20</t>
  </si>
  <si>
    <t>COMB 20 SAMPLE 1MM THICK FOR MINI-PLUS</t>
  </si>
  <si>
    <t>FHU10W2-C1-26</t>
  </si>
  <si>
    <t>COMB 26 SAMPLE 1MM THICK FOR MINI-PLUS</t>
  </si>
  <si>
    <t>FHU10W2-C1-32MC</t>
  </si>
  <si>
    <t>COMB 32 SAMPLE 1MM THICK FOR MINI-PLUS</t>
  </si>
  <si>
    <t>FHU10W2-C1-4</t>
  </si>
  <si>
    <t>COMB 4 SAMPLE 1MMTHICK FOR MINI-PLUS</t>
  </si>
  <si>
    <t>FHU10W2-C1-8MC</t>
  </si>
  <si>
    <t>KAM 8 BRUNN 1,0MM MULTIKANAL TILL MS7W</t>
  </si>
  <si>
    <t>FHU10W2-C2-10</t>
  </si>
  <si>
    <t>COMB 10 SAMPLE 2MM THICK FOR MINI-PLUS</t>
  </si>
  <si>
    <t>FHU10W2-C2-10MC</t>
  </si>
  <si>
    <t>COMB 10MC SAMPLE WELLS 2MM FOR FHU10WUT</t>
  </si>
  <si>
    <t>FHU10W2-C2-12</t>
  </si>
  <si>
    <t>COMB 12 SAMPLE 2MM THICK FOR MINI-PLUS</t>
  </si>
  <si>
    <t>FHU10W2-C2-16MC</t>
  </si>
  <si>
    <t>KAM 16 BRUNN 2,0MM MULTIKANAL TILL MS7W</t>
  </si>
  <si>
    <t>FHU10W2-C2-20</t>
  </si>
  <si>
    <t>COMB 20 SAMPLE 2MM THICK FOR MINI-PLUS</t>
  </si>
  <si>
    <t>FHU10W2-C2-24</t>
  </si>
  <si>
    <t>COMB 4 SAMPLE 2MM THICK FOR MINI-PLUS</t>
  </si>
  <si>
    <t>FHU10W2-C2-26</t>
  </si>
  <si>
    <t>COMB 26 SAMPLE 2MM THICK FOR MINI-PLUS</t>
  </si>
  <si>
    <t>FHU10W2-C2-28MC</t>
  </si>
  <si>
    <t>KAM 8 BRUNN 2MM MULTIKANAL TILL MS7W</t>
  </si>
  <si>
    <t>FHU10W2-C2-32MC</t>
  </si>
  <si>
    <t>COMB 32 SAMPLE 2MM THICK FOR MINI-PLUS</t>
  </si>
  <si>
    <t>FHU10W2CG</t>
  </si>
  <si>
    <t>FHU10WMK2 CASTING GATES 14CM WITH SEAL (2 OFF)</t>
  </si>
  <si>
    <t>FHU10W2-CG</t>
  </si>
  <si>
    <t>REGEL FÖR GELGJUTNING FHU10WMK2 TILL MS7W</t>
  </si>
  <si>
    <t>FHU10W2GS</t>
  </si>
  <si>
    <t>GEL SCOOP FOR HU10W2</t>
  </si>
  <si>
    <t>FHU10W2-GS</t>
  </si>
  <si>
    <t>GEL SCOOP 14.4CM, MINI-PLUS WIDE MK2</t>
  </si>
  <si>
    <t>FHU10W2UT</t>
  </si>
  <si>
    <t>FU10WMK2 gel tray 14.4x10.2cm, cast'g gates &amp; integral seals</t>
  </si>
  <si>
    <t>FHU10W2-UT</t>
  </si>
  <si>
    <t>GELFORM 14,4X10,2CM UV TRANSPARENT TILL MS7W</t>
  </si>
  <si>
    <t>FHU10W-C1.5-10</t>
  </si>
  <si>
    <t>COMB 10 SAMPLE WELLS 1.5MM FOR 14.4CM TRAY</t>
  </si>
  <si>
    <t>FHU10W-C1.5-20</t>
  </si>
  <si>
    <t>COMB 20 SAMPLE WELLS 1.5MM FOR 14.4CM TRAY</t>
  </si>
  <si>
    <t>FHU10W-C1-32MC</t>
  </si>
  <si>
    <t>FHU10W COMB 32MC SAMPLES, 1mm THICK.</t>
  </si>
  <si>
    <t>FHU13W2-C1.5-12MC</t>
  </si>
  <si>
    <t>KAM 12 BRUNN 1,5MM MULTIKANAL TILL MS15W</t>
  </si>
  <si>
    <t>FHU13W2-C1.5-16</t>
  </si>
  <si>
    <t>COMB 16 SAMPLE 1.5MM THICK FOR MIDI-PL</t>
  </si>
  <si>
    <t>FHU13W2-C1.5-16MC</t>
  </si>
  <si>
    <t>FHU13W2-C1.5-20</t>
  </si>
  <si>
    <t>COMB 20 SAMPLE 1.5MM THICK FOR MIDI-PL</t>
  </si>
  <si>
    <t>FHU13W2-C1.5-25MC</t>
  </si>
  <si>
    <t>KAM 25 BRUNN 1,5MM MULTIKANAL TILL MS15W</t>
  </si>
  <si>
    <t>FHU13W2-C1.5-28</t>
  </si>
  <si>
    <t>COMB 28 SAMPLE 1.5MM THICK FOR MIDI-PL</t>
  </si>
  <si>
    <t>FHU13W2-C1.5-40</t>
  </si>
  <si>
    <t>COMB 40 SAMPLE 1.5MM THICK FOR MIDI-PL</t>
  </si>
  <si>
    <t>FHU13W2-C1-16</t>
  </si>
  <si>
    <t>COMB 16 SAMPLE 1MM THICK FOR MIDI-PLUS</t>
  </si>
  <si>
    <t>FHU13W2-C1-40</t>
  </si>
  <si>
    <t>COMB 40 SAMPLE 1MM THICK FOR MIDI-PLUS</t>
  </si>
  <si>
    <t>FHU13W2-C2-12MC</t>
  </si>
  <si>
    <t>KAM 12 BRUNN 2,0MM MULTIKANAL TILL MS15W</t>
  </si>
  <si>
    <t>FHU13W2-C2-16</t>
  </si>
  <si>
    <t>COMB 16 SAMPLE 2MM THICK FOR MIDI-PLUS</t>
  </si>
  <si>
    <t>FHU13W2-C2-20</t>
  </si>
  <si>
    <t>COMB 20 SAMPLE 2MM THICK FOR MIDI-PLUS</t>
  </si>
  <si>
    <t>FHU13W2-C2-25MC</t>
  </si>
  <si>
    <t>KAM 25 BRUNN 2,0MM MULTIKANAL TILL MS15W</t>
  </si>
  <si>
    <t>FHU13W2-C2-28</t>
  </si>
  <si>
    <t>COMB 28 SAMPLE 2MM THICK FOR MIDI-PLUS</t>
  </si>
  <si>
    <t>FHU13W2-C2-40</t>
  </si>
  <si>
    <t>COMB 40 SAMPLE 2MM THICK FOR MIDI-PLUS</t>
  </si>
  <si>
    <t>FHU13W2GS</t>
  </si>
  <si>
    <t>Gel Scoop Fisherbrand for Midi-Plus wide MK2 Gels</t>
  </si>
  <si>
    <t>FHU13W2UT10</t>
  </si>
  <si>
    <t>GEL CASTING TRAY 23 X 10CM Inc CASTING GATES/SEAL</t>
  </si>
  <si>
    <t>FHU13W2-UT10</t>
  </si>
  <si>
    <t>GELFORM 23X10CM UV TRANSPARENT TILL MS15W</t>
  </si>
  <si>
    <t>FHU13W2UT14</t>
  </si>
  <si>
    <t>GEL CASTING TRAY 23 X 14CM Inc CASTING GATES/SEAL</t>
  </si>
  <si>
    <t>FHU13WMK</t>
  </si>
  <si>
    <t>Midi Plus Wide format unit with 2x1mm 25 sample combs</t>
  </si>
  <si>
    <t>FHU13WMK2LID</t>
  </si>
  <si>
    <t>LID FOR HORIZONTAL GEL TANK FHU13WMK2</t>
  </si>
  <si>
    <t>F-IEF</t>
  </si>
  <si>
    <t>FILT-525GX</t>
  </si>
  <si>
    <t>Use CS-FBL</t>
  </si>
  <si>
    <t>FILTERNOZZLE</t>
  </si>
  <si>
    <t>EFDINTER</t>
  </si>
  <si>
    <t>TIP 16GA TT .047" GREY 50 PC</t>
  </si>
  <si>
    <t>FILTLY800-GXM</t>
  </si>
  <si>
    <t>Use CS-FIR</t>
  </si>
  <si>
    <t>FISHERDEMOKIT</t>
  </si>
  <si>
    <t>Demonstration kit in Fisher blue</t>
  </si>
  <si>
    <t>FISHERMINI300</t>
  </si>
  <si>
    <t>Fisher MINI-300 Overlay only (No membrane)</t>
  </si>
  <si>
    <t>FLIER10</t>
  </si>
  <si>
    <t>NEW SAFEVIEW MINI2 Literature</t>
  </si>
  <si>
    <t>FLIER11</t>
  </si>
  <si>
    <t>FLIER12</t>
  </si>
  <si>
    <t>NEW VS20WAVE-DGGE Literature</t>
  </si>
  <si>
    <t>FLIER13</t>
  </si>
  <si>
    <t>NEW RUNVIEW HORIZONTAL FLYER</t>
  </si>
  <si>
    <t>FLIER14</t>
  </si>
  <si>
    <t>NEW CLEARVIEW-UVTRANSILLUMINATORS</t>
  </si>
  <si>
    <t>FLIER15</t>
  </si>
  <si>
    <t>NEW MICRODOC</t>
  </si>
  <si>
    <t>FLIER16</t>
  </si>
  <si>
    <t>NEW DIGITAL HOTPLATES AND STIRRERS</t>
  </si>
  <si>
    <t>FLIER17</t>
  </si>
  <si>
    <t>NEW THERMOCYCLER</t>
  </si>
  <si>
    <t>FLIER18</t>
  </si>
  <si>
    <t>NEW IDENTITAPES</t>
  </si>
  <si>
    <t>FLIER19</t>
  </si>
  <si>
    <t>NEW MINIMIX 3D SHAKER</t>
  </si>
  <si>
    <t>FLIER2</t>
  </si>
  <si>
    <t>NEW VERTICAL FLYER</t>
  </si>
  <si>
    <t>FLIER20</t>
  </si>
  <si>
    <t>NEW QUICKSPIN</t>
  </si>
  <si>
    <t>FLIER21</t>
  </si>
  <si>
    <t>NEW EDUPAC-TGT UNITS</t>
  </si>
  <si>
    <t>FLIER22</t>
  </si>
  <si>
    <t>FLIER23</t>
  </si>
  <si>
    <t>NEW LARGE FORMAT-CSQ20/33</t>
  </si>
  <si>
    <t>FLIER24</t>
  </si>
  <si>
    <t>NEW MULTISUB MINIONE</t>
  </si>
  <si>
    <t>FLIER25</t>
  </si>
  <si>
    <t>NEW NANOPAC</t>
  </si>
  <si>
    <t>FLIER26</t>
  </si>
  <si>
    <t>NEW PROTEIN LADDERS</t>
  </si>
  <si>
    <t>FLIER27</t>
  </si>
  <si>
    <t>NEW AGAROSE</t>
  </si>
  <si>
    <t>FLIER28</t>
  </si>
  <si>
    <t>NEW ISO ELECTRIC FOCUSING (IEF)</t>
  </si>
  <si>
    <t>FLIER29</t>
  </si>
  <si>
    <t>NEW PIPETTE FLIER</t>
  </si>
  <si>
    <t>FLIER3</t>
  </si>
  <si>
    <t>NEW POWERPRO FLYER</t>
  </si>
  <si>
    <t>FLIER30</t>
  </si>
  <si>
    <t>NEW CHEMILITE FLIER</t>
  </si>
  <si>
    <t>FLIER31</t>
  </si>
  <si>
    <t>NEW CHEMIPRO</t>
  </si>
  <si>
    <t>FLIER33</t>
  </si>
  <si>
    <t>NEW PROBLUEVIEW</t>
  </si>
  <si>
    <t>FLIER34</t>
  </si>
  <si>
    <t>NEW GELONE</t>
  </si>
  <si>
    <t>FLIER4</t>
  </si>
  <si>
    <t>NEW DNA MARKER FLYER</t>
  </si>
  <si>
    <t>FLIER6</t>
  </si>
  <si>
    <t>NEW GEL LOADING PIPETTE TIPS</t>
  </si>
  <si>
    <t>FLIER8</t>
  </si>
  <si>
    <t>NEW OMNIDOC FLIER</t>
  </si>
  <si>
    <t>FLIER9</t>
  </si>
  <si>
    <t>NEW COMPAC-50 &amp; CSL-CHILLPLATE Literature</t>
  </si>
  <si>
    <t>FLO1510</t>
  </si>
  <si>
    <t>Flowgen 15x10cm horizontal gel tank</t>
  </si>
  <si>
    <t>FLO1510SPECIAL</t>
  </si>
  <si>
    <t>FLOWGEN HORIZONTAL GEL TANK WITH SPECIAL TRAY &amp; COMBS</t>
  </si>
  <si>
    <t>FMMS10-UB</t>
  </si>
  <si>
    <t>UNBRANDED FMMS10</t>
  </si>
  <si>
    <t>Comb 1 sample , 1 dye , 1mm thick</t>
  </si>
  <si>
    <t>Comb 1 sample , 1 dye , 1.5mm thick</t>
  </si>
  <si>
    <t>Comb 4 sample, 1mm thick</t>
  </si>
  <si>
    <t>Comb 4 sample, 1.5mm thick</t>
  </si>
  <si>
    <t>FMS10VP</t>
  </si>
  <si>
    <t>FMS15VP</t>
  </si>
  <si>
    <t>FMS20VP</t>
  </si>
  <si>
    <t>FISHER MAXI PRINTED VIEWING PANEL</t>
  </si>
  <si>
    <t>SCREEN PRINTED MATER. i.e LIDS</t>
  </si>
  <si>
    <t>Fisher Printed Blue Lid</t>
  </si>
  <si>
    <t>FMS7VP</t>
  </si>
  <si>
    <t>FMSBGEL</t>
  </si>
  <si>
    <t>FMSCHOICE15</t>
  </si>
  <si>
    <t>FMSCHOICE7</t>
  </si>
  <si>
    <t>Multi Sub Choice,15x7cm UVTray,2x 20 sample,1mm thick</t>
  </si>
  <si>
    <t>FMSCHOICEST20</t>
  </si>
  <si>
    <t>FMSCHOICEST25</t>
  </si>
  <si>
    <t>FMSCHOICESTLID</t>
  </si>
  <si>
    <t>FISHER MSCHOICE STRETCH BLUE LID</t>
  </si>
  <si>
    <t>FMSMAXI10</t>
  </si>
  <si>
    <t>Multi Sub Maxi,20x10cm UV Tray,2x20 sample,1mm thick combs</t>
  </si>
  <si>
    <t>FMSMAXI15</t>
  </si>
  <si>
    <t>FMSMAXI20</t>
  </si>
  <si>
    <t>Multi Sub Maxi,20x20cm UV Tray, 2x20 sample,1mm thick combs</t>
  </si>
  <si>
    <t>FMSMAXI25</t>
  </si>
  <si>
    <t>Multi Sub Maxi, 20x25cm UV Tray,2x20 sample, 1mm thick combs</t>
  </si>
  <si>
    <t>FMSMIDI96/1.5/2M</t>
  </si>
  <si>
    <t>Multi Sub Midi96,UVtray,Comb block with12 x8sample,1mm thick</t>
  </si>
  <si>
    <t>FMSMIDI961.5</t>
  </si>
  <si>
    <t>FMSMIDI96ST</t>
  </si>
  <si>
    <t>FMSMIDI96ST/2M</t>
  </si>
  <si>
    <t>FMSMIDI96ST1.5</t>
  </si>
  <si>
    <t>FMSMIDISTLID</t>
  </si>
  <si>
    <t>Fisher msmidi stretch Blue Lid</t>
  </si>
  <si>
    <t>FMSMINI10</t>
  </si>
  <si>
    <t>Multi Sub Mini 7x10cm UV Tray 2x8 sample 1mm thick comb</t>
  </si>
  <si>
    <t>FMSMINI7</t>
  </si>
  <si>
    <t>Multi Sub Mini 7x7cm UVTray 2x8 sample 1mm thick comb</t>
  </si>
  <si>
    <t>FMSSCREEN16</t>
  </si>
  <si>
    <t>Multi SUB Screen,26x16cm UVTray,6x28 samplecombs</t>
  </si>
  <si>
    <t>FMSSCREEN24</t>
  </si>
  <si>
    <t>FMSSCREEN32</t>
  </si>
  <si>
    <t>FMSSCREENTRIO</t>
  </si>
  <si>
    <t>Multi SUB Screen,26x16cm,26x24cm,26x32cm UV Trays,6x28cm</t>
  </si>
  <si>
    <t>FMULTISUB4</t>
  </si>
  <si>
    <t>FMULTISUB4EXCAS</t>
  </si>
  <si>
    <t>FNANO-FASCIAMEMB</t>
  </si>
  <si>
    <t>FASCIA PLATE AND MEMBRANE FOR FISHER NANPAC</t>
  </si>
  <si>
    <t>FNANOPAC-300</t>
  </si>
  <si>
    <t>FOAM</t>
  </si>
  <si>
    <t>FOAM INSERTS FOR EXH. CASE</t>
  </si>
  <si>
    <t>FOAM-8</t>
  </si>
  <si>
    <t>box and foam 255x204x80</t>
  </si>
  <si>
    <t>FOAMCAPL</t>
  </si>
  <si>
    <t>260 X 275 X 50MM SAB RM500 LIGHT GREY</t>
  </si>
  <si>
    <t>FOAMCAPS</t>
  </si>
  <si>
    <t>260 X 150 X 50MM SAB RM500 LIGHT GREY</t>
  </si>
  <si>
    <t>FOAMPVC10MM</t>
  </si>
  <si>
    <t>FOAM PVC SHEET 2440 X 1220 X 10MM</t>
  </si>
  <si>
    <t>FOAMPVC5MM</t>
  </si>
  <si>
    <t>FOAM PVC SHEET 2440 X 1220 X 5MM</t>
  </si>
  <si>
    <t>FOAMSTRIP1</t>
  </si>
  <si>
    <t>250 x 20 x 4mm strip -Single</t>
  </si>
  <si>
    <t>FORKLIFTWATER</t>
  </si>
  <si>
    <t>FP-254/312UV</t>
  </si>
  <si>
    <t>FACE PLATE 254/312</t>
  </si>
  <si>
    <t>FP-254/365UV</t>
  </si>
  <si>
    <t>FP-312/365UV</t>
  </si>
  <si>
    <t>FACE PLATE 312/365</t>
  </si>
  <si>
    <t>FPOWERPROFP</t>
  </si>
  <si>
    <t>FISHER POWER PRO FRONT PANEL</t>
  </si>
  <si>
    <t>FP-SINGLEUV</t>
  </si>
  <si>
    <t>FACE PLATE SINGLE hi/lo</t>
  </si>
  <si>
    <t>FPT0.2</t>
  </si>
  <si>
    <t>FPT0.2500</t>
  </si>
  <si>
    <t>Replacement Platinum Wire 0.2mm - 500cm</t>
  </si>
  <si>
    <t>FP-UVTBLANK</t>
  </si>
  <si>
    <t>FACE PLATE BLANK FOR UVT</t>
  </si>
  <si>
    <t>FPVCB5</t>
  </si>
  <si>
    <t>2440 x 1220 x 5mm BLACK FOAM PVC</t>
  </si>
  <si>
    <t>FPVCW5</t>
  </si>
  <si>
    <t>FRAGILETAPE</t>
  </si>
  <si>
    <t>50mm x 66M FRAGILE TAPE x 36 per box</t>
  </si>
  <si>
    <t>FRANKINGINK</t>
  </si>
  <si>
    <t>FPTELESE</t>
  </si>
  <si>
    <t>Postal Mini Blue Ink 20ml</t>
  </si>
  <si>
    <t>F-RVMSMIDI-C</t>
  </si>
  <si>
    <t>CSL-RVMSMIDI-S plus Fisher Mini300</t>
  </si>
  <si>
    <t>F-RVMSMINI-C</t>
  </si>
  <si>
    <t>CSL-RVBSBVLID-MINI plus MSMINIDUO tank with 7x7 &amp; 7x10cmtray</t>
  </si>
  <si>
    <t>FS-05-220</t>
  </si>
  <si>
    <t>FS-06-EPM-110</t>
  </si>
  <si>
    <t>One expansion 110V module</t>
  </si>
  <si>
    <t>FS-06-EPM-220</t>
  </si>
  <si>
    <t>One expansion 220V module</t>
  </si>
  <si>
    <t>FS-A-CAP</t>
  </si>
  <si>
    <t>Millipore Capsule Filter</t>
  </si>
  <si>
    <t>FS-ACC-002</t>
  </si>
  <si>
    <t>dual-ports sampling device</t>
  </si>
  <si>
    <t>FS-ACC-011</t>
  </si>
  <si>
    <t>Stainless steel ball valve sampling device</t>
  </si>
  <si>
    <t>FS-ACC-012</t>
  </si>
  <si>
    <t>FS-ACC-013</t>
  </si>
  <si>
    <t>FS-ACC-014</t>
  </si>
  <si>
    <t>FS-ACC-015</t>
  </si>
  <si>
    <t>FS-ACC-016</t>
  </si>
  <si>
    <t>FS-ACC-017</t>
  </si>
  <si>
    <t>FS-ACC-018</t>
  </si>
  <si>
    <t>FS-ACC-019</t>
  </si>
  <si>
    <t>FS-ACC-021</t>
  </si>
  <si>
    <t>Stainless steel diaphgram valve sampling device</t>
  </si>
  <si>
    <t>FS-ACC-022</t>
  </si>
  <si>
    <t>FS-ACC-023</t>
  </si>
  <si>
    <t>FS-ACC-025</t>
  </si>
  <si>
    <t>FS-ACC-026</t>
  </si>
  <si>
    <t>FS-ACC-027</t>
  </si>
  <si>
    <t>FS-ACC-028</t>
  </si>
  <si>
    <t>FS-ACC-029</t>
  </si>
  <si>
    <t>FS-ACC-031</t>
  </si>
  <si>
    <t>Stainless steel pneumati sampling device, FS-V-B01, FS-V-A01</t>
  </si>
  <si>
    <t>FS-ACC-032</t>
  </si>
  <si>
    <t>SS pneumatic sampling device, FS-V-A03, FS-V-B03, FS-V-D03</t>
  </si>
  <si>
    <t>FS-ACC-033</t>
  </si>
  <si>
    <t>SS pneumatic sampling device, FS-V-D05, A05, B05, A07, B07</t>
  </si>
  <si>
    <t>FS-ACC-035</t>
  </si>
  <si>
    <t>Stainless steel pneumatic sampling device, FS-V-B10?FS-V-A10</t>
  </si>
  <si>
    <t>FS-ACC-036</t>
  </si>
  <si>
    <t>Stainless steel pneumatic sampling device, FS-V-D10</t>
  </si>
  <si>
    <t>FS-ACC-037</t>
  </si>
  <si>
    <t>SS pneumatic sampling device, FS-V-B15, C053, C054</t>
  </si>
  <si>
    <t>FS-ACC-038</t>
  </si>
  <si>
    <t>SS pneumatic sampling device, FS-V-C051, FS-V-C052</t>
  </si>
  <si>
    <t>FS-ACC-039</t>
  </si>
  <si>
    <t>Stainless steel pneumatic sampling device, FS-V-B20</t>
  </si>
  <si>
    <t>FS-A-CH-01</t>
  </si>
  <si>
    <t>composite handle</t>
  </si>
  <si>
    <t>FS-A-CH-02</t>
  </si>
  <si>
    <t>FS-A-CK-A01</t>
  </si>
  <si>
    <t>FS-V-A01 Consumables kit</t>
  </si>
  <si>
    <t>FS-A-CK-A03</t>
  </si>
  <si>
    <t>FS-V-A03 Consumables kit</t>
  </si>
  <si>
    <t>FS-A-CK-A05</t>
  </si>
  <si>
    <t>FS-V-A05 Consumables kit</t>
  </si>
  <si>
    <t>FS-A-CK-A10</t>
  </si>
  <si>
    <t>FS-V-A10 Consumables kit</t>
  </si>
  <si>
    <t>FS-A-CK-AS5</t>
  </si>
  <si>
    <t>FS-V-AS5 Consumables kit</t>
  </si>
  <si>
    <t>FS-A-CK-B01</t>
  </si>
  <si>
    <t>FS-V-B01 Consumable kit</t>
  </si>
  <si>
    <t>FS-A-CK-B03</t>
  </si>
  <si>
    <t>FS-V-B03 Consumable kit</t>
  </si>
  <si>
    <t>FS-A-CK-B05</t>
  </si>
  <si>
    <t>FS-V-B05 Consumable kit</t>
  </si>
  <si>
    <t>FS-A-CK-B10</t>
  </si>
  <si>
    <t>FS-V-B10 Consumable kit</t>
  </si>
  <si>
    <t>FS-A-CK-B15</t>
  </si>
  <si>
    <t>FS-V-B15 Consumable kit</t>
  </si>
  <si>
    <t>FS-A-CK-B20</t>
  </si>
  <si>
    <t>FS-V-B20 Consumable kit</t>
  </si>
  <si>
    <t>FS-A-CK-C053</t>
  </si>
  <si>
    <t>FS-V-C053 Consumable kit</t>
  </si>
  <si>
    <t>FS-A-CK-C054</t>
  </si>
  <si>
    <t>FS-V-C054 Consumable kit</t>
  </si>
  <si>
    <t>FS-A-CK-D05</t>
  </si>
  <si>
    <t>FS-V-D05 Consumable kit</t>
  </si>
  <si>
    <t>FS-A-CK-D10</t>
  </si>
  <si>
    <t>FS-V-D10 Consumable kit</t>
  </si>
  <si>
    <t>FS-A-CON00</t>
  </si>
  <si>
    <t>Stainless Steel Condenser</t>
  </si>
  <si>
    <t>FS-A-CON01</t>
  </si>
  <si>
    <t>FS-A-CON02</t>
  </si>
  <si>
    <t>FS-A-CON03</t>
  </si>
  <si>
    <t>FS-A-CON04</t>
  </si>
  <si>
    <t>FS-A-HS01</t>
  </si>
  <si>
    <t>Headplate Stand, 1 Liter vessel</t>
  </si>
  <si>
    <t>FS-A-HS02</t>
  </si>
  <si>
    <t>Headplate Stand, 3 and 5 Liter vessels</t>
  </si>
  <si>
    <t>FS-A-HS03</t>
  </si>
  <si>
    <t>Headplate Stand, 7 and 10 Liter vessels</t>
  </si>
  <si>
    <t>FS-A-HS04</t>
  </si>
  <si>
    <t>Headplate Stand, 15 and 20 Liter vessels</t>
  </si>
  <si>
    <t>FS-A-HS05</t>
  </si>
  <si>
    <t>Headplate Stand, Air Lifter  vessel</t>
  </si>
  <si>
    <t>FS-A-IM101</t>
  </si>
  <si>
    <t>Rushton 6-Blade Impeller</t>
  </si>
  <si>
    <t>FS-A-IM103</t>
  </si>
  <si>
    <t>FS-A-IM105</t>
  </si>
  <si>
    <t>FS-A-IM110</t>
  </si>
  <si>
    <t>FS-A-IM120</t>
  </si>
  <si>
    <t>FS-A-IM1S5</t>
  </si>
  <si>
    <t>FS-A-IM201</t>
  </si>
  <si>
    <t>FS-A-IM203</t>
  </si>
  <si>
    <t>FS-A-IM210</t>
  </si>
  <si>
    <t>FS-A-IM220</t>
  </si>
  <si>
    <t>FS-A-IM2S5</t>
  </si>
  <si>
    <t>FS-A-IM305</t>
  </si>
  <si>
    <t>Broken type impeller</t>
  </si>
  <si>
    <t>FS-A-IM505</t>
  </si>
  <si>
    <t>Anchor type impeller</t>
  </si>
  <si>
    <t>FS-A-LP02</t>
  </si>
  <si>
    <t>Quad Loading Port, 3L-20L vessels</t>
  </si>
  <si>
    <t>FS-A-MCAP</t>
  </si>
  <si>
    <t>Motor shaft protection cap</t>
  </si>
  <si>
    <t>FS-A-PD003-MT</t>
  </si>
  <si>
    <t>DO Probe Unit</t>
  </si>
  <si>
    <t>FS-A-PD00-MT</t>
  </si>
  <si>
    <t>DO Probe Cable</t>
  </si>
  <si>
    <t>FS-A-PDO00-HM</t>
  </si>
  <si>
    <t>DO probe cable</t>
  </si>
  <si>
    <t>FS-A-PDO00-MT</t>
  </si>
  <si>
    <t>FS-A-PDO01-HM</t>
  </si>
  <si>
    <t>120mm DO Probe, 1L Vessel</t>
  </si>
  <si>
    <t>FS-A-PDO01-MT</t>
  </si>
  <si>
    <t>FS-A-PDO02-HM</t>
  </si>
  <si>
    <t>225mm DO Probe, 3L Vessel</t>
  </si>
  <si>
    <t>FS-A-PDO02-MT</t>
  </si>
  <si>
    <t>220mm DO Probe, 3L Vessel</t>
  </si>
  <si>
    <t>FS-A-PDO03-HM</t>
  </si>
  <si>
    <t>325mm DO Probe, 5</t>
  </si>
  <si>
    <t>FS-A-PDO03-MT</t>
  </si>
  <si>
    <t>320mm DO Probe, 5</t>
  </si>
  <si>
    <t>FS-A-PDO04-HM</t>
  </si>
  <si>
    <t>425mm DO Probe, 20L Vessel</t>
  </si>
  <si>
    <t>FS-A-PDO04-MT</t>
  </si>
  <si>
    <t>420mm DO Probe, 20L Vessel</t>
  </si>
  <si>
    <t>FS-A-PDOKIT-HM</t>
  </si>
  <si>
    <t>DO Membrane Kit</t>
  </si>
  <si>
    <t>FS-A-PDOKIT-MT</t>
  </si>
  <si>
    <t>FS-A-PLV00</t>
  </si>
  <si>
    <t>Foam/Level sensor cable</t>
  </si>
  <si>
    <t>FS-A-PLV01</t>
  </si>
  <si>
    <t>Foam/Level sensor</t>
  </si>
  <si>
    <t>FS-A-PORP00</t>
  </si>
  <si>
    <t>ORP Probe Cable</t>
  </si>
  <si>
    <t>FS-A-PORP01</t>
  </si>
  <si>
    <t>120mm ORP Probe</t>
  </si>
  <si>
    <t>FS-A-PORP02</t>
  </si>
  <si>
    <t>225mm ORP Probe</t>
  </si>
  <si>
    <t>FS-A-PORP03</t>
  </si>
  <si>
    <t>325mm ORP Probe</t>
  </si>
  <si>
    <t>FS-A-PORP04</t>
  </si>
  <si>
    <t>425mm ORP Probe</t>
  </si>
  <si>
    <t>FS-A-PPH00-HM</t>
  </si>
  <si>
    <t>pH probe cable</t>
  </si>
  <si>
    <t>FS-A-PPH00-MT</t>
  </si>
  <si>
    <t>FS-A-PPH01-HM</t>
  </si>
  <si>
    <t>120mm pH Probe, 1L Vessl</t>
  </si>
  <si>
    <t>FS-A-PPH01-MT</t>
  </si>
  <si>
    <t>FS-A-PPH02-HM</t>
  </si>
  <si>
    <t>225mm pH Probe, 3L Vessel</t>
  </si>
  <si>
    <t>FS-A-PPH02-MT</t>
  </si>
  <si>
    <t>FS-A-PPH03-HM</t>
  </si>
  <si>
    <t>325mm pH Probe, 5</t>
  </si>
  <si>
    <t>FS-A-PPH03-MT</t>
  </si>
  <si>
    <t>FS-A-PPH04-HM</t>
  </si>
  <si>
    <t>425mm pH Probe, 20L Vessel</t>
  </si>
  <si>
    <t>FS-A-PPH04-MT</t>
  </si>
  <si>
    <t>FS-A-PPH05-MT</t>
  </si>
  <si>
    <t>MT 325mm pH probe with protective case and cable</t>
  </si>
  <si>
    <t>FS-A-PPT00</t>
  </si>
  <si>
    <t>Temperature Probe Cable</t>
  </si>
  <si>
    <t>FS-A-PPT02</t>
  </si>
  <si>
    <t>250mm Temperature Probe, 1</t>
  </si>
  <si>
    <t>FS-A-PPT03</t>
  </si>
  <si>
    <t>350mm Temperature Probe, 5</t>
  </si>
  <si>
    <t>FS-A-PPT04</t>
  </si>
  <si>
    <t>400mm Temperature Probe, 10</t>
  </si>
  <si>
    <t>FS-A-PPT05</t>
  </si>
  <si>
    <t>550mm Temperature Probe, 20L Vessel</t>
  </si>
  <si>
    <t>FS-A-PSW</t>
  </si>
  <si>
    <t>Office data trend plotting software for easy publish and gra</t>
  </si>
  <si>
    <t>FS-A-SK03</t>
  </si>
  <si>
    <t>45mm</t>
  </si>
  <si>
    <t>FS-A-SK04</t>
  </si>
  <si>
    <t>50mm</t>
  </si>
  <si>
    <t>FS-A-SK05</t>
  </si>
  <si>
    <t>Handy Burner</t>
  </si>
  <si>
    <t>FS-A-SK06</t>
  </si>
  <si>
    <t>Silicon Tubing Clamps</t>
  </si>
  <si>
    <t>FS-A-SK07</t>
  </si>
  <si>
    <t>2mm Hex Wrench</t>
  </si>
  <si>
    <t>FS-A-SK08</t>
  </si>
  <si>
    <t>12mm &amp; 14mm Double Open-End Wrench</t>
  </si>
  <si>
    <t>FS-A-SK09</t>
  </si>
  <si>
    <t>Crosshead  Screwdriver</t>
  </si>
  <si>
    <t>FS-A-SK10</t>
  </si>
  <si>
    <t>Two stainless steel connecting ports</t>
  </si>
  <si>
    <t>FS-A-SK11</t>
  </si>
  <si>
    <t>One Fermentation System Start-up Kit, 1 large vessel</t>
  </si>
  <si>
    <t>FS-A-SK12</t>
  </si>
  <si>
    <t>10L-30L SIP Fermentation System Start-up kit</t>
  </si>
  <si>
    <t>FS-A-SK17</t>
  </si>
  <si>
    <t>Evo Fermentation System Start-up Kit, 1 small vessel</t>
  </si>
  <si>
    <t>FS-A-SK18</t>
  </si>
  <si>
    <t>One Fermentation System Start-up Kit, 1 small vessel</t>
  </si>
  <si>
    <t>FS-A-SK20</t>
  </si>
  <si>
    <t>Parallel Fermentation System Start-up kit, 2 large vessel</t>
  </si>
  <si>
    <t>FS-A-SK21</t>
  </si>
  <si>
    <t>Parallel Lab Bioreactor System Start-up Kit 1 small 1 large</t>
  </si>
  <si>
    <t>FS-A-SK25</t>
  </si>
  <si>
    <t>Solid state Fermentation System Start-up Kit</t>
  </si>
  <si>
    <t>FS-A-ST01</t>
  </si>
  <si>
    <t>Vessel Stand, 15L Vessel</t>
  </si>
  <si>
    <t>FS-A-ST02</t>
  </si>
  <si>
    <t>Vessel Stand, 20L Vessel</t>
  </si>
  <si>
    <t>FSB10</t>
  </si>
  <si>
    <t>FSB10W</t>
  </si>
  <si>
    <t>FSB20</t>
  </si>
  <si>
    <t>OmniBlot Maxi, 10 x 10cm Blotting System, including 3 casset</t>
  </si>
  <si>
    <t>FSD20BASE</t>
  </si>
  <si>
    <t>Fisher Scientific Printed Red SD20 Base</t>
  </si>
  <si>
    <t>FSD33</t>
  </si>
  <si>
    <t>FSD50</t>
  </si>
  <si>
    <t>FS-H101-110</t>
  </si>
  <si>
    <t>Heating Blanket, 1L Single Wall Dish Bottom Vessel</t>
  </si>
  <si>
    <t>FS-H101-220</t>
  </si>
  <si>
    <t>FS-H103-110</t>
  </si>
  <si>
    <t>Heating Blanket, 3L Single Wall Dish Bottom Vessel</t>
  </si>
  <si>
    <t>FS-H103-220</t>
  </si>
  <si>
    <t>FS-H-103-220</t>
  </si>
  <si>
    <t>Heating Blanket for 3L Single Wall Dish Bottom Vessel, 220V</t>
  </si>
  <si>
    <t>FS-H105-110</t>
  </si>
  <si>
    <t>FS-H110-110</t>
  </si>
  <si>
    <t>Heating Blanket, 10L Single Wall Dish Bottom Vessel</t>
  </si>
  <si>
    <t>FS-H110-220</t>
  </si>
  <si>
    <t>FS-H115-110</t>
  </si>
  <si>
    <t>Heating Blanket, 15L Single Wall Dish Bottom Vessel</t>
  </si>
  <si>
    <t>FS-H115-220</t>
  </si>
  <si>
    <t>FS-H120-110</t>
  </si>
  <si>
    <t>Heating Blanket, 20L Single Wall Dish Bottom Vessel</t>
  </si>
  <si>
    <t>FS-H120-220</t>
  </si>
  <si>
    <t>FS-H2-110</t>
  </si>
  <si>
    <t>Heating Base Unit, Single Wall Plain Bottom Vessel</t>
  </si>
  <si>
    <t>FS-H2-220</t>
  </si>
  <si>
    <t>FS-H2-CBL</t>
  </si>
  <si>
    <t>Heating Base Unit Cable</t>
  </si>
  <si>
    <t>FS-HP-120-220</t>
  </si>
  <si>
    <t>Use code HP-120</t>
  </si>
  <si>
    <t>FS-HP-60-220</t>
  </si>
  <si>
    <t>Diaphram air pump, 220V</t>
  </si>
  <si>
    <t>FS-M2</t>
  </si>
  <si>
    <t>FS-M3</t>
  </si>
  <si>
    <t>Agitation Motor</t>
  </si>
  <si>
    <t>FS-M4</t>
  </si>
  <si>
    <t>Agitation motor, solid state fermentor</t>
  </si>
  <si>
    <t>FSMINI150VS</t>
  </si>
  <si>
    <t>FSMINI300VS</t>
  </si>
  <si>
    <t>FSMS7LID</t>
  </si>
  <si>
    <t>FS-O-BH01</t>
  </si>
  <si>
    <t>Fermentation bottle holder</t>
  </si>
  <si>
    <t>FS-O-DB-01</t>
  </si>
  <si>
    <t>Foam Breaker Imepller</t>
  </si>
  <si>
    <t>FS-O-DB-02</t>
  </si>
  <si>
    <t>Foam Breaker Impeller</t>
  </si>
  <si>
    <t>FS-O-DB-03</t>
  </si>
  <si>
    <t>FS-O-GA</t>
  </si>
  <si>
    <t>CO2/O2 off-gas analyzer</t>
  </si>
  <si>
    <t>FS-O-MF01</t>
  </si>
  <si>
    <t>Oxygen Enrichment with Mass Flow Controller, Parallel</t>
  </si>
  <si>
    <t>FS-O-MF02</t>
  </si>
  <si>
    <t>FS-O-MF03</t>
  </si>
  <si>
    <t>Mass flow controller, Evo Fermentation System , FS-07</t>
  </si>
  <si>
    <t>FS-O-MF06</t>
  </si>
  <si>
    <t>MassFlow, microorganism( 0</t>
  </si>
  <si>
    <t>FS-O-MF07</t>
  </si>
  <si>
    <t>MassFlow, microorganism(3L</t>
  </si>
  <si>
    <t>FS-O-MF08</t>
  </si>
  <si>
    <t>MassFlow, microorganism, 2 Channel, Air: 0 – 20LPM</t>
  </si>
  <si>
    <t>FS-O-MF09</t>
  </si>
  <si>
    <t>MassFlow, CHO Cell( 0</t>
  </si>
  <si>
    <t>FS-O-MF10</t>
  </si>
  <si>
    <t>MassFlow, CHO Cell, 4 Channel Air, O2, CO2, N2 : 0 – 0</t>
  </si>
  <si>
    <t>FS-O-MF11</t>
  </si>
  <si>
    <t>MassFlow, CHO Cell, 4 Channel Air, O2, CO2, N2 : 0 – 1LPM</t>
  </si>
  <si>
    <t>FS-O-OD-BL</t>
  </si>
  <si>
    <t>BugLab-cell density : BE2100 sensor + BE2100 Base Unit</t>
  </si>
  <si>
    <t>FS-O-OD-HM</t>
  </si>
  <si>
    <t>Hamilton-cell density : ARC View 265+Dencytee Unit-320</t>
  </si>
  <si>
    <t>FS-O-OD-MT</t>
  </si>
  <si>
    <t>METTLER TOLEDO cell Density : M800+INPRO8100/120mm</t>
  </si>
  <si>
    <t>FS-O-OD-NA-MT</t>
  </si>
  <si>
    <t>FS-O-OE01</t>
  </si>
  <si>
    <t>O2 Enrichment Module</t>
  </si>
  <si>
    <t>FS-O-OE02</t>
  </si>
  <si>
    <t>FS-O-OE03</t>
  </si>
  <si>
    <t>FS-O-OE04</t>
  </si>
  <si>
    <t>FS-O-ORP-101</t>
  </si>
  <si>
    <t>ORP monitoring kit</t>
  </si>
  <si>
    <t>FS-O-ORP-102</t>
  </si>
  <si>
    <t>FS-O-ORP-103</t>
  </si>
  <si>
    <t>FS-O-ORP-104</t>
  </si>
  <si>
    <t>FS-O-PB-2</t>
  </si>
  <si>
    <t>FS-O-PB-3</t>
  </si>
  <si>
    <t>FS-O-PC01</t>
  </si>
  <si>
    <t>Outer Autoclave Protective Shield</t>
  </si>
  <si>
    <t>FS-O-PMS</t>
  </si>
  <si>
    <t>DO</t>
  </si>
  <si>
    <t>FS-O-ZE</t>
  </si>
  <si>
    <t>EZScrip Software</t>
  </si>
  <si>
    <t>FS-V-A01</t>
  </si>
  <si>
    <t>1L Jacketed vessel</t>
  </si>
  <si>
    <t>FS-V-A03</t>
  </si>
  <si>
    <t>3L Jacketed vessel</t>
  </si>
  <si>
    <t>FS-V-A03P</t>
  </si>
  <si>
    <t>3L double jacketed dish bottom vessel kit</t>
  </si>
  <si>
    <t>FS-V-A05</t>
  </si>
  <si>
    <t>5L Jacketed vessel</t>
  </si>
  <si>
    <t>FS-V-A05P</t>
  </si>
  <si>
    <t>5L double jacketed dish bottom vessel kit</t>
  </si>
  <si>
    <t>FS-V-A10</t>
  </si>
  <si>
    <t>10L Jacketed vessel</t>
  </si>
  <si>
    <t>FS-V-A10P</t>
  </si>
  <si>
    <t>10L double jacketed dish bottom vessel kit</t>
  </si>
  <si>
    <t>FS-V-AS5</t>
  </si>
  <si>
    <t>500ml Jacketed vessel</t>
  </si>
  <si>
    <t>FS-V-AS5P</t>
  </si>
  <si>
    <t>500ml double jacketed dish bottom vessel kit</t>
  </si>
  <si>
    <t>FS-V-B01</t>
  </si>
  <si>
    <t>1L Single wall dish bottom vessel</t>
  </si>
  <si>
    <t>FS-V-B01P</t>
  </si>
  <si>
    <t>1L Single wall dish bottom vessel kit</t>
  </si>
  <si>
    <t>FS-V-B03</t>
  </si>
  <si>
    <t>3L Single wall dish bottom vessel</t>
  </si>
  <si>
    <t>FS-V-B03P</t>
  </si>
  <si>
    <t>3L Single wall dish bottom vessel kit</t>
  </si>
  <si>
    <t>FS-V-B05</t>
  </si>
  <si>
    <t>5L Single wall dish bottom vessel</t>
  </si>
  <si>
    <t>FS-V-B05P</t>
  </si>
  <si>
    <t>5L Single wall dish bottom vessel kit</t>
  </si>
  <si>
    <t>FS-V-B10</t>
  </si>
  <si>
    <t>10L Single wall dish bottom vessel</t>
  </si>
  <si>
    <t>FS-V-B10P</t>
  </si>
  <si>
    <t>10L Single wall dish bottom vessel kit</t>
  </si>
  <si>
    <t>FS-V-B15</t>
  </si>
  <si>
    <t>15L Single wall dish bottom vessel</t>
  </si>
  <si>
    <t>FS-V-B15P</t>
  </si>
  <si>
    <t>15L Single wall dish bottom vessel kit</t>
  </si>
  <si>
    <t>FS-V-B20</t>
  </si>
  <si>
    <t>20L Single wall dish bottom vessel</t>
  </si>
  <si>
    <t>FS-V-B20P</t>
  </si>
  <si>
    <t>20L Single wall dish bottom vessel kit</t>
  </si>
  <si>
    <t>FS-V-C053</t>
  </si>
  <si>
    <t>5L Single wall air lifter vessel</t>
  </si>
  <si>
    <t>FS-V-C053P</t>
  </si>
  <si>
    <t>5L single wall air lifter vessel kit</t>
  </si>
  <si>
    <t>FS-V-C054</t>
  </si>
  <si>
    <t>5L Jacketed air lifter vessel</t>
  </si>
  <si>
    <t>FS-V-C054P</t>
  </si>
  <si>
    <t>5L double jacketed air lifter vessel kit</t>
  </si>
  <si>
    <t>FS-V-D03</t>
  </si>
  <si>
    <t>3L Single wall plain bottom vessel</t>
  </si>
  <si>
    <t>FS-V-D03P</t>
  </si>
  <si>
    <t>3L single wall plain bottom vessel kit</t>
  </si>
  <si>
    <t>FS-V-D05</t>
  </si>
  <si>
    <t>5L Single wall plain bottom vessel</t>
  </si>
  <si>
    <t>FS-V-D05P</t>
  </si>
  <si>
    <t>5L single wall plain bottom vessel kit</t>
  </si>
  <si>
    <t>FS-V-D10</t>
  </si>
  <si>
    <t>10L Single wall plain bottom vessel</t>
  </si>
  <si>
    <t>FS-V-D10P</t>
  </si>
  <si>
    <t>10L single wall plain bottom vessel kit</t>
  </si>
  <si>
    <t>FS-V-SA05</t>
  </si>
  <si>
    <t>Solid state 5L double jacketed dish bottom vessel</t>
  </si>
  <si>
    <t>FS-V-SA05P</t>
  </si>
  <si>
    <t>Solid state 5L double jacketed dish bottom vessel kit</t>
  </si>
  <si>
    <t>FT-100</t>
  </si>
  <si>
    <t>Filter Tip 100µl, Aerosol Barrier Pipette Tips, Bulk</t>
  </si>
  <si>
    <t>FT-1000</t>
  </si>
  <si>
    <t>Filter Tip 1000µl, Aerosol Barrier Pipette Tips, Bulk</t>
  </si>
  <si>
    <t>FT-20</t>
  </si>
  <si>
    <t>Filter Tip 20µl, Aerosol Barrier Pipette Tips, Bulk</t>
  </si>
  <si>
    <t>FT-200</t>
  </si>
  <si>
    <t>Filter Tip 200µl, Aerosol Barrier Pipette Tips, Bulk</t>
  </si>
  <si>
    <t>FT-300</t>
  </si>
  <si>
    <t>Filter Tip 10µl, Aerosol Barrier Pipette Tips, Bulk</t>
  </si>
  <si>
    <t>FT-400</t>
  </si>
  <si>
    <t>Filter Tip Long 10µl, Aerosol Barrier Pipette Tips, Bulk</t>
  </si>
  <si>
    <t>FT8860-0508</t>
  </si>
  <si>
    <t>CLEAR TUBE 30M COILS</t>
  </si>
  <si>
    <t>Teaching gel tank to run 4x 7x7cm gel trays</t>
  </si>
  <si>
    <t>FTGT4XMINI-NANO300KIT</t>
  </si>
  <si>
    <t>FTGT4XMINI with nanPAC-300 and chemical package</t>
  </si>
  <si>
    <t>Fisher Teaching Gel Tank to Run 6x 7x7cm Tray</t>
  </si>
  <si>
    <t>FTGT6XMINI4-PP300</t>
  </si>
  <si>
    <t>4x FTGT6XMINI + PP300V Power Supply&gt;</t>
  </si>
  <si>
    <t>FTGT6XMINI4-PP300KIT</t>
  </si>
  <si>
    <t>FTGT6XMINI classroom workstation for 24 student</t>
  </si>
  <si>
    <t>FTGT6XMINI supplied with nanoPAC-300</t>
  </si>
  <si>
    <t>FTGT6XMINI with nanoPAC-300 and chemical package</t>
  </si>
  <si>
    <t>FUSEDINLET</t>
  </si>
  <si>
    <t>Bulgin BVA01/Z0000/01 Vert Sp Fused Inlet</t>
  </si>
  <si>
    <t>FUVCABFACEPLATE</t>
  </si>
  <si>
    <t>Use CSL-FUVCABFACEPLATE</t>
  </si>
  <si>
    <t>FVS10DC</t>
  </si>
  <si>
    <t>Fisher Printed Blue Lid - No Cables</t>
  </si>
  <si>
    <t>FVS10WC2DS</t>
  </si>
  <si>
    <t>FVS10WCBS</t>
  </si>
  <si>
    <t>FVS10WCES</t>
  </si>
  <si>
    <t>FVS10WD</t>
  </si>
  <si>
    <t>FVS10WDC</t>
  </si>
  <si>
    <t>FVS10WDIRM</t>
  </si>
  <si>
    <t>FVS10WDSYS</t>
  </si>
  <si>
    <t>FVS10WDSYS-CU</t>
  </si>
  <si>
    <t>FVS10WEXCASTER</t>
  </si>
  <si>
    <t>FVS10WLID</t>
  </si>
  <si>
    <t>VS10W  lid (No cables)</t>
  </si>
  <si>
    <t>FVS20C2DS</t>
  </si>
  <si>
    <t>Complete Maxi 2-D System including: Vertical unit, capillary</t>
  </si>
  <si>
    <t>FVS20CES</t>
  </si>
  <si>
    <t>Complete system for Maxi Vertical Electrophoresis including:</t>
  </si>
  <si>
    <t>FVS20D</t>
  </si>
  <si>
    <t>omniPAGE Maxi, 20 x 20cm Dual, 2 sets of Glass Plates, 1mm t</t>
  </si>
  <si>
    <t>FVS20DC</t>
  </si>
  <si>
    <t>omniPAGE Maxi Tube Unit</t>
  </si>
  <si>
    <t>FVS20-DGGE</t>
  </si>
  <si>
    <t>NEW Denaturing Gradient Electrophoresis system, 20 x 20cm</t>
  </si>
  <si>
    <t>FVS20DSYS</t>
  </si>
  <si>
    <t>omniPAGE Maxi 20 x 20cm Dual, 2 sets of Glass Plates, 1mm th</t>
  </si>
  <si>
    <t>FVS20DSYS-CU</t>
  </si>
  <si>
    <t>FVS20LID</t>
  </si>
  <si>
    <t>VS20  lid (No cables)</t>
  </si>
  <si>
    <t>FISHER WAVE WITH GLASS AND COMBS, NO CASTING BASE</t>
  </si>
  <si>
    <t>FVS20WAVELID</t>
  </si>
  <si>
    <t>WAVE FISHER BLUE LID</t>
  </si>
  <si>
    <t>FVS20WAVEOT</t>
  </si>
  <si>
    <t>use FVS20WAVETANK</t>
  </si>
  <si>
    <t>VS20WAVESYS incl. Glass plates,2x24 well combs,cooling coi</t>
  </si>
  <si>
    <t>VS20 WAVE Maxi,20x20cm Dual,2sets of Glass Plates</t>
  </si>
  <si>
    <t>FVS20WAVETANK</t>
  </si>
  <si>
    <t>Fisher Printed Wave Tank</t>
  </si>
  <si>
    <t>FVS20WEXCASTER</t>
  </si>
  <si>
    <t>VS20 EXTERNAL CASTING STAND - NO CASTING BASE</t>
  </si>
  <si>
    <t>FVS30D</t>
  </si>
  <si>
    <t>FVS30DCAST</t>
  </si>
  <si>
    <t>FVS30DSYS</t>
  </si>
  <si>
    <t>FVS30LID</t>
  </si>
  <si>
    <t>FWAVECBS</t>
  </si>
  <si>
    <t>Fisher WAVE Maxi Systrem for electrophoresis &amp; Blotting</t>
  </si>
  <si>
    <t>FWAVEDSYS</t>
  </si>
  <si>
    <t>FISHER 20 x 20 WAVE SYS with Glass plates, 24 well co</t>
  </si>
  <si>
    <t>FWAVETETRAD1</t>
  </si>
  <si>
    <t>FVS20WAVE-CU, 2 X VS20NGS1 &amp; 2 X VS20-24-1</t>
  </si>
  <si>
    <t>FWAVETETRAD1-PP500</t>
  </si>
  <si>
    <t>FWAVETETRAD1 &amp; FPOWERPLUS500</t>
  </si>
  <si>
    <t>FWR-2</t>
  </si>
  <si>
    <t>FEET WHITE RUBBER</t>
  </si>
  <si>
    <t>G15T8</t>
  </si>
  <si>
    <t>LAMPS2U</t>
  </si>
  <si>
    <t>UV-C GERMICIDAL TUBE 15 Watt</t>
  </si>
  <si>
    <t>GASKET01</t>
  </si>
  <si>
    <t>PREMIERG</t>
  </si>
  <si>
    <t>GASKET FOR CSL-D96</t>
  </si>
  <si>
    <t>GASKET02</t>
  </si>
  <si>
    <t>GASKET FOR CSL-D48, S24, S48</t>
  </si>
  <si>
    <t>GASKET03</t>
  </si>
  <si>
    <t>SPACER PLATE FOR RADIATION HINGES</t>
  </si>
  <si>
    <t>GB120</t>
  </si>
  <si>
    <t>GB 120</t>
  </si>
  <si>
    <t>GB16</t>
  </si>
  <si>
    <t>GB 16</t>
  </si>
  <si>
    <t>GB32</t>
  </si>
  <si>
    <t>GB 32</t>
  </si>
  <si>
    <t>GB33-N1010</t>
  </si>
  <si>
    <t>OLEBM10 WITH 5 CASSETTES &amp; FOAM PADS 10 X 10CM</t>
  </si>
  <si>
    <t>GB60</t>
  </si>
  <si>
    <t>GB 60</t>
  </si>
  <si>
    <t>GB8</t>
  </si>
  <si>
    <t>GB 8</t>
  </si>
  <si>
    <t>GBC16</t>
  </si>
  <si>
    <t>GBC 16</t>
  </si>
  <si>
    <t>GBC32</t>
  </si>
  <si>
    <t>GBC 32</t>
  </si>
  <si>
    <t>GBC60</t>
  </si>
  <si>
    <t>GBC 60</t>
  </si>
  <si>
    <t>GBK120</t>
  </si>
  <si>
    <t>GBK 120</t>
  </si>
  <si>
    <t>GBK150M</t>
  </si>
  <si>
    <t>C:150kg/R:50g/S:300 x 400mm, Bench Checkweighing Scales</t>
  </si>
  <si>
    <t>GBK150MPLUS</t>
  </si>
  <si>
    <t>GBK 150Mplus</t>
  </si>
  <si>
    <t>GBK15M</t>
  </si>
  <si>
    <t>C:15kg/R:5g/S:300 x 400mm, Bench Checkweighing Scales</t>
  </si>
  <si>
    <t>GBK15MPLUS</t>
  </si>
  <si>
    <t>GBK 15Mplus</t>
  </si>
  <si>
    <t>GBK16</t>
  </si>
  <si>
    <t>GBK 16</t>
  </si>
  <si>
    <t>GBK30M</t>
  </si>
  <si>
    <t>C:30kg/R:10g/S:300 x 400mm, Bench Checkweighing Scales</t>
  </si>
  <si>
    <t>GBK30MPLUS</t>
  </si>
  <si>
    <t>GBK 30Mplus</t>
  </si>
  <si>
    <t>GBK32</t>
  </si>
  <si>
    <t>GBK 32</t>
  </si>
  <si>
    <t>GBK60</t>
  </si>
  <si>
    <t>GBK 60</t>
  </si>
  <si>
    <t>GBK60M</t>
  </si>
  <si>
    <t>C:60kg/R:20g/S:300 x 400mm, Bench Checkweighing Scales</t>
  </si>
  <si>
    <t>GBK60MPLUS</t>
  </si>
  <si>
    <t>GBK 60Mplus</t>
  </si>
  <si>
    <t>GBK6M</t>
  </si>
  <si>
    <t>C:6000g/R:2g/S:300 x 400mm, Bench Checkweighing Scales</t>
  </si>
  <si>
    <t>GBK6MPLUS</t>
  </si>
  <si>
    <t>GBK 6Mplus</t>
  </si>
  <si>
    <t>GBK8</t>
  </si>
  <si>
    <t>GBK 8</t>
  </si>
  <si>
    <t>GC</t>
  </si>
  <si>
    <t>GDMW-SET</t>
  </si>
  <si>
    <t>METAL WORK SET FOR GDVH (SMALL UNIT) WHITE</t>
  </si>
  <si>
    <t>GDRELAY</t>
  </si>
  <si>
    <t>SINGLE PHASE RELAY</t>
  </si>
  <si>
    <t>GDVH35CLAMP</t>
  </si>
  <si>
    <t>FIVEPENE</t>
  </si>
  <si>
    <t>BLACK ANODISED CLAMP FOR GDVH35 500 X 400mm PLATE</t>
  </si>
  <si>
    <t>GDVH35MW-SET</t>
  </si>
  <si>
    <t>METAL WORK SET FOR GDVH (LARGE UNIT) WHITE</t>
  </si>
  <si>
    <t>GDVH35PLATE</t>
  </si>
  <si>
    <t>BLACK ANODISED PLATE FOR GDVH 500 X 400mm</t>
  </si>
  <si>
    <t>GDVHCLAMP</t>
  </si>
  <si>
    <t>BLACK ANODISED CLAMP FOR GDVH 360 X 260mm PLATE</t>
  </si>
  <si>
    <t>GDVHPLATE</t>
  </si>
  <si>
    <t>BLACK ANODISED PLATE FOR GDVH 360 X 260mm</t>
  </si>
  <si>
    <t>GELLITE-BLC</t>
  </si>
  <si>
    <t>Use BLC-2126</t>
  </si>
  <si>
    <t>GELLITE-E</t>
  </si>
  <si>
    <t>Use GELLITE</t>
  </si>
  <si>
    <t>GELLITEPRO-E</t>
  </si>
  <si>
    <t>Use GELLITEPRO</t>
  </si>
  <si>
    <t>GELLITEPROSAFE-E</t>
  </si>
  <si>
    <t>Use GELLITEPROSAFE</t>
  </si>
  <si>
    <t>GELLITESAFE-E</t>
  </si>
  <si>
    <t>Use GELLITESAFE</t>
  </si>
  <si>
    <t>GELLITE-UVT-A</t>
  </si>
  <si>
    <t>Use CS-2020m-A</t>
  </si>
  <si>
    <t>GELLITE-UVT-ACA</t>
  </si>
  <si>
    <t>Use CS-2020M-ACA</t>
  </si>
  <si>
    <t>GELLITE-UVT-E</t>
  </si>
  <si>
    <t>Use CS-2020M-E</t>
  </si>
  <si>
    <t>GELLITE-UVT-E60</t>
  </si>
  <si>
    <t>USE CS-2020M-E60</t>
  </si>
  <si>
    <t>GELLITE-UVT-J</t>
  </si>
  <si>
    <t>Use CS-2020M-J</t>
  </si>
  <si>
    <t>GELLITE-WLC</t>
  </si>
  <si>
    <t>Use WLC-3023</t>
  </si>
  <si>
    <t>GELONE-BADGE</t>
  </si>
  <si>
    <t>CLEA00040 - Gelone Resin Badge</t>
  </si>
  <si>
    <t>GELPEOPACK-USA</t>
  </si>
  <si>
    <t>GELPRO</t>
  </si>
  <si>
    <t>DO NOT USE -USE CORRECT VOLTAGE OPTION</t>
  </si>
  <si>
    <t>GEN-384-004-W-RC-DHS</t>
  </si>
  <si>
    <t>384 well PCR plate, white Frame, 5x10 plates</t>
  </si>
  <si>
    <t>GEN-96-010-HS-W-RC</t>
  </si>
  <si>
    <t>0.1ml 96 well PCR plate PP, half skirt, white, fit Roche Lig</t>
  </si>
  <si>
    <t>GEN-UT-5000-C-S</t>
  </si>
  <si>
    <t>0-5ml Macro Tips, Individually Wrapped, Sterile</t>
  </si>
  <si>
    <t>GETYOURBOOTSON!!!</t>
  </si>
  <si>
    <t>GF150</t>
  </si>
  <si>
    <t>GF 150</t>
  </si>
  <si>
    <t>GF300</t>
  </si>
  <si>
    <t>GF 300</t>
  </si>
  <si>
    <t>GF600</t>
  </si>
  <si>
    <t>GF 600</t>
  </si>
  <si>
    <t>GF75</t>
  </si>
  <si>
    <t>GF 75</t>
  </si>
  <si>
    <t>GFC150</t>
  </si>
  <si>
    <t>GFC 150</t>
  </si>
  <si>
    <t>GFC300</t>
  </si>
  <si>
    <t>GFC 300</t>
  </si>
  <si>
    <t>GFC75</t>
  </si>
  <si>
    <t>GFC 75</t>
  </si>
  <si>
    <t>GFK150</t>
  </si>
  <si>
    <t>GFK 150</t>
  </si>
  <si>
    <t>GFK150H</t>
  </si>
  <si>
    <t>GFK 150H</t>
  </si>
  <si>
    <t>GFK150M</t>
  </si>
  <si>
    <t>C:150kg/R:50g/S:400 x 500mm, Floor Checkweighing Scales</t>
  </si>
  <si>
    <t>GFK150MPLUS</t>
  </si>
  <si>
    <t>GFK 150Mplus</t>
  </si>
  <si>
    <t>GFK300</t>
  </si>
  <si>
    <t>GFK 300</t>
  </si>
  <si>
    <t>GFK300M</t>
  </si>
  <si>
    <t>C:300kg/R:100g/S:400 x 500mm, Floor Checkweighing Scales</t>
  </si>
  <si>
    <t>GFK300MPLUS</t>
  </si>
  <si>
    <t>GFK 300Mplus</t>
  </si>
  <si>
    <t>GFK600</t>
  </si>
  <si>
    <t>GFK 600</t>
  </si>
  <si>
    <t>GFK60M</t>
  </si>
  <si>
    <t>C:60kg/R:20g/S:400 x 500mm, Floor Checkweighing Scales</t>
  </si>
  <si>
    <t>GFK60MPLUS</t>
  </si>
  <si>
    <t>GFK 60Mplus</t>
  </si>
  <si>
    <t>GFK75</t>
  </si>
  <si>
    <t>GFK 75</t>
  </si>
  <si>
    <t>GFK75H</t>
  </si>
  <si>
    <t>GFK 75H</t>
  </si>
  <si>
    <t>GGB30M</t>
  </si>
  <si>
    <t>GGB 30M</t>
  </si>
  <si>
    <t>GGB35</t>
  </si>
  <si>
    <t>GGB 35</t>
  </si>
  <si>
    <t>GGB60M</t>
  </si>
  <si>
    <t>GGB 60M</t>
  </si>
  <si>
    <t>GGB75</t>
  </si>
  <si>
    <t>GGB 75</t>
  </si>
  <si>
    <t>GGF150</t>
  </si>
  <si>
    <t>GGF 150</t>
  </si>
  <si>
    <t>GGF150M</t>
  </si>
  <si>
    <t>GGF 150M</t>
  </si>
  <si>
    <t>GGF60M</t>
  </si>
  <si>
    <t>GGF 60M</t>
  </si>
  <si>
    <t>GGF75</t>
  </si>
  <si>
    <t>GGF 75</t>
  </si>
  <si>
    <t>GGF75H</t>
  </si>
  <si>
    <t>GGF 75H</t>
  </si>
  <si>
    <t>GGL150</t>
  </si>
  <si>
    <t>GGL 150</t>
  </si>
  <si>
    <t>GGL150M</t>
  </si>
  <si>
    <t>GGL 150M</t>
  </si>
  <si>
    <t>GGL300</t>
  </si>
  <si>
    <t>GGL 300</t>
  </si>
  <si>
    <t>GGL300M</t>
  </si>
  <si>
    <t>GGL 300M</t>
  </si>
  <si>
    <t>GGS15M</t>
  </si>
  <si>
    <t>GGS 15M</t>
  </si>
  <si>
    <t>GGS16</t>
  </si>
  <si>
    <t>GGS 16</t>
  </si>
  <si>
    <t>GGS30M</t>
  </si>
  <si>
    <t>GGS 30M</t>
  </si>
  <si>
    <t>GGS35</t>
  </si>
  <si>
    <t>GGS 35</t>
  </si>
  <si>
    <t>GGS6M</t>
  </si>
  <si>
    <t>GGS 6M</t>
  </si>
  <si>
    <t>GGS8</t>
  </si>
  <si>
    <t>GGS 8</t>
  </si>
  <si>
    <t>GH100</t>
  </si>
  <si>
    <t>GH HORIZONTAL UNITS (BIOSTEP)</t>
  </si>
  <si>
    <t>FABRICATED MSMINI TANK AND CLEAR LID</t>
  </si>
  <si>
    <t>GH100LID</t>
  </si>
  <si>
    <t>Fabricated Orange Lid No Cables</t>
  </si>
  <si>
    <t>GH101</t>
  </si>
  <si>
    <t>FABR ORANGE MINI- 7 X 7CM TRAY, COMBS ETC</t>
  </si>
  <si>
    <t>GH102</t>
  </si>
  <si>
    <t>FABR ORANGE MINI10- 7X10CM TRAY, COMBS ETC</t>
  </si>
  <si>
    <t>GH120</t>
  </si>
  <si>
    <t>FABR ORANGE MINI DUO- 7X7, 7X10CM TRAY, COMBS ETC</t>
  </si>
  <si>
    <t>GH200</t>
  </si>
  <si>
    <t>FABRICATED MSMIDI TANK AND CLEAR LID</t>
  </si>
  <si>
    <t>GH200LID</t>
  </si>
  <si>
    <t>GH201</t>
  </si>
  <si>
    <t>FABR ORANGE MIDI - 10 X 7CM TRAY, 2 X MS10-16</t>
  </si>
  <si>
    <t>GH202</t>
  </si>
  <si>
    <t>FABR ORANGE MIDI - 10 X 10CM TRAY, 2 X MS10-16-1, MS10-UVDAM</t>
  </si>
  <si>
    <t>GH21-C2420</t>
  </si>
  <si>
    <t>OLCSL-CELLAS - Horizontal Unit for Cellulose Acetate Electro</t>
  </si>
  <si>
    <t>GH220</t>
  </si>
  <si>
    <t>FABR ORANGE MIDI DUO- 10X7, 10X10CM TRAY, 2XMS10-16-1, MS</t>
  </si>
  <si>
    <t>GH300</t>
  </si>
  <si>
    <t>FABRICATED MSCHOICE TANK AND CLEAR LID</t>
  </si>
  <si>
    <t>GH300LID</t>
  </si>
  <si>
    <t>FABRICATED LID FOR GH300 GEL TANK (NO CABLES)</t>
  </si>
  <si>
    <t>GH301</t>
  </si>
  <si>
    <t>FABR ORANGE CHOICE10 - 15 x 7CM TRAY, 2XMS15-</t>
  </si>
  <si>
    <t>GH302</t>
  </si>
  <si>
    <t>FABR ORANGE CHOICE10 - 15 x 10CM TRAY, 2XMS15-20-1</t>
  </si>
  <si>
    <t>GH303</t>
  </si>
  <si>
    <t>FABR ORANGE CHOICE - 15/15CM TRAY, 2XMS15-20-1,</t>
  </si>
  <si>
    <t>GH307L</t>
  </si>
  <si>
    <t>OLMSCHOICEST20 (ORANGE)</t>
  </si>
  <si>
    <t>GH308L</t>
  </si>
  <si>
    <t>OLMSCHOICEST25 (ORANGE)</t>
  </si>
  <si>
    <t>GH320L</t>
  </si>
  <si>
    <t>OLMSCHOICEST25 (ORANGE) plus MS15-UVST20</t>
  </si>
  <si>
    <t>GH330</t>
  </si>
  <si>
    <t>FABR ORANGE CHOICE - 7/15, 10/15  15/15CM TRAY, 2XMS15-20-1,</t>
  </si>
  <si>
    <t>GH400</t>
  </si>
  <si>
    <t>FABRICATED MAXI TANK AND CLEAR LID</t>
  </si>
  <si>
    <t>GH400LID</t>
  </si>
  <si>
    <t>FABRICATED CLEAR LID</t>
  </si>
  <si>
    <t>GH401</t>
  </si>
  <si>
    <t>FABRICATED BIOSTEP MAXI10</t>
  </si>
  <si>
    <t>GH402</t>
  </si>
  <si>
    <t>FABRICTAED BIOSTEP MAXI20</t>
  </si>
  <si>
    <t>GH403</t>
  </si>
  <si>
    <t>FABRICTAED BIOSTEP MAXI25</t>
  </si>
  <si>
    <t>GH404</t>
  </si>
  <si>
    <t>FABRICTAED BIOSTEP MAXI15</t>
  </si>
  <si>
    <t>GH420</t>
  </si>
  <si>
    <t>FABRICATED BIOSTEP MAXI10 - 20 X 10CM UV TRAY</t>
  </si>
  <si>
    <t>GH501</t>
  </si>
  <si>
    <t>FABRICTAED BIOSTEP MSSCREEN16</t>
  </si>
  <si>
    <t>GH502</t>
  </si>
  <si>
    <t>FABRICTAED BIOSTEP MSSCREEN24</t>
  </si>
  <si>
    <t>GH503</t>
  </si>
  <si>
    <t>FABRICTAED BIOSTEP MSSCREEN32</t>
  </si>
  <si>
    <t>GH530</t>
  </si>
  <si>
    <t>FABRICTAED BIOSTEP MSSCREENTRIO</t>
  </si>
  <si>
    <t>GH601</t>
  </si>
  <si>
    <t>OLMSMIDI96 with 12 x 8 well combs</t>
  </si>
  <si>
    <t>GH611</t>
  </si>
  <si>
    <t>FABRICATED MIDI96ST (SPECIAL) TANK WITH ORANGE SIDES -CR/LID</t>
  </si>
  <si>
    <t>GH800</t>
  </si>
  <si>
    <t>MULTISUB 4 - TANK &amp; ELECTRODES ONLY! (NO LID, TRAYS ETC)</t>
  </si>
  <si>
    <t>GH804</t>
  </si>
  <si>
    <t>ORANGE MULTISUB 4 - 4 YRAYS 8 X 12, 4 COMBS 18/8 SAMPLES</t>
  </si>
  <si>
    <t>GK</t>
  </si>
  <si>
    <t>GK-M</t>
  </si>
  <si>
    <t>GK Indicator: GK M, Indicator</t>
  </si>
  <si>
    <t>GKMPLUS(ECAPPROVED)</t>
  </si>
  <si>
    <t>GKM Plus (EC approved)</t>
  </si>
  <si>
    <t>GLOVEBOX-IRIS</t>
  </si>
  <si>
    <t>Iris Port for Glove box</t>
  </si>
  <si>
    <t>GM100-02</t>
  </si>
  <si>
    <t>PLASTIC CUT BLANKS</t>
  </si>
  <si>
    <t>MGM100 BODY</t>
  </si>
  <si>
    <t>GM100-03</t>
  </si>
  <si>
    <t>MGM100 TAP</t>
  </si>
  <si>
    <t>GM15-02</t>
  </si>
  <si>
    <t>MGM15 BODY</t>
  </si>
  <si>
    <t>GM15-03</t>
  </si>
  <si>
    <t>MGM50 TAP</t>
  </si>
  <si>
    <t>GM15-05</t>
  </si>
  <si>
    <t>MGM15 HANDLE</t>
  </si>
  <si>
    <t>GM15-06</t>
  </si>
  <si>
    <t>MGM15 MIXER NUT</t>
  </si>
  <si>
    <t>GM25-02</t>
  </si>
  <si>
    <t>MGM25 BODY</t>
  </si>
  <si>
    <t>GM50-02</t>
  </si>
  <si>
    <t>MGM50 BODY</t>
  </si>
  <si>
    <t>GOLDPLUGKIT</t>
  </si>
  <si>
    <t>Replacement Gold Plug Assembly</t>
  </si>
  <si>
    <t>GOZWB3</t>
  </si>
  <si>
    <t>GLOBALOP</t>
  </si>
  <si>
    <t>GOZWB326X21</t>
  </si>
  <si>
    <t>GP30WHITE6.4</t>
  </si>
  <si>
    <t>SILICONE</t>
  </si>
  <si>
    <t>2.0mm ID X 6.4mm OD</t>
  </si>
  <si>
    <t>GPASSEM</t>
  </si>
  <si>
    <t>GOLD PLUG ASSEMBLY 4MM (INC WASHERS AND NUTS)</t>
  </si>
  <si>
    <t>GPS1</t>
  </si>
  <si>
    <t>USE CVS10KEY</t>
  </si>
  <si>
    <t>GREEN6205</t>
  </si>
  <si>
    <t>GREEN 6205 2000 X 1500 X 3MM CAST</t>
  </si>
  <si>
    <t>GREENCSQ20LID</t>
  </si>
  <si>
    <t>Green CSQ20 Lid</t>
  </si>
  <si>
    <t>GREENCSQ33LID</t>
  </si>
  <si>
    <t>GREENTAPE</t>
  </si>
  <si>
    <t>GREEN  50mm x 66M  TAPE x 36 per box</t>
  </si>
  <si>
    <t>GRIPTOP3"X7.5"</t>
  </si>
  <si>
    <t>3"x7.5" Grip Top Bag (re-sealables) RBP0008</t>
  </si>
  <si>
    <t>GRIPTOP3.5"X4.5"</t>
  </si>
  <si>
    <t>3.5"x4.5" Grip Top Bag (re-sealables)</t>
  </si>
  <si>
    <t>GRIPTOP3.5X4.5</t>
  </si>
  <si>
    <t>GRIPTOP3.5X4.5"""</t>
  </si>
  <si>
    <t>GRIPTOP3.5X4.5"""""</t>
  </si>
  <si>
    <t>GRIPTOP4.5"X4.5"</t>
  </si>
  <si>
    <t>GRIPTOP5"X7.5"</t>
  </si>
  <si>
    <t>5" x 7.5" Grip Top Bag (re-sealables) - RBP0009 X 1000</t>
  </si>
  <si>
    <t>GRIPTOPBAG5X5</t>
  </si>
  <si>
    <t>Resealable 5"x5" poly bags</t>
  </si>
  <si>
    <t>GS64.2</t>
  </si>
  <si>
    <t>TALBOTTO</t>
  </si>
  <si>
    <t>Polygrip Recessed Serrated Bushes 4.2</t>
  </si>
  <si>
    <t>GS75.2</t>
  </si>
  <si>
    <t>Polygrip Recessed Serrated Bushes</t>
  </si>
  <si>
    <t>GS7-5MM</t>
  </si>
  <si>
    <t>GS7 5MM JIG BUSH</t>
  </si>
  <si>
    <t>GT10/06K</t>
  </si>
  <si>
    <t>1/8 - 1/4 HOSETAIL (MH02/04)</t>
  </si>
  <si>
    <t>GTC96</t>
  </si>
  <si>
    <t>USE GTC96S</t>
  </si>
  <si>
    <t>GTC96S thermal cycler with 96-well block 120VAC</t>
  </si>
  <si>
    <t>GTC96S-DEMO</t>
  </si>
  <si>
    <t>Demo GTC96S</t>
  </si>
  <si>
    <t>GV102</t>
  </si>
  <si>
    <t>GV VERTICAL UNITS (BIOSTEP)</t>
  </si>
  <si>
    <t>ORANGE VERT SUB MINI, 10 x 10cm DUAL SYSTEM INCLUDING CASTER</t>
  </si>
  <si>
    <t>GV102-EB</t>
  </si>
  <si>
    <t>ORANGE CLAMP COMPLETE BLOTTING SYSTEM FOR MINI VERTIC</t>
  </si>
  <si>
    <t>GV102-EBC</t>
  </si>
  <si>
    <t>GV102 + BLOTTING &amp; CAPILLARY MODULE</t>
  </si>
  <si>
    <t>GV102ORANGE</t>
  </si>
  <si>
    <t>Fabricated Mini Vertical Tank Orange Lid</t>
  </si>
  <si>
    <t>GV1-DP</t>
  </si>
  <si>
    <t>DUMMY PLATE FOR GV100 SERIES</t>
  </si>
  <si>
    <t>GV200</t>
  </si>
  <si>
    <t>ORANGE FABRICTAED VS10W - NO ACCESSORIES.</t>
  </si>
  <si>
    <t>GV202</t>
  </si>
  <si>
    <t>ORANGE MINI WIDE VERT INC. GLASS, COMBS &amp; CASTING BASE</t>
  </si>
  <si>
    <t>GV202CC</t>
  </si>
  <si>
    <t>ORANGE MINI WIDE VERT WITH DETACHABLE COOLING COIL &amp; ACCESS</t>
  </si>
  <si>
    <t>GV402</t>
  </si>
  <si>
    <t>ORANGE FABRICATED VS20DSYS</t>
  </si>
  <si>
    <t>GV502</t>
  </si>
  <si>
    <t>ORANGE VS30, 30 x 22cm DUAL SYSTEM INCLUDING CASTER</t>
  </si>
  <si>
    <t>GV-CC</t>
  </si>
  <si>
    <t>Detachable Cooling Coil For GV202CC</t>
  </si>
  <si>
    <t>GV-EB</t>
  </si>
  <si>
    <t>BLOTTING INSERT FOR GV102</t>
  </si>
  <si>
    <t>GVS301</t>
  </si>
  <si>
    <t>MANUAL SEQUENCING UNIT, 20CM WIDE. Incl 2 notched, 2 plain,</t>
  </si>
  <si>
    <t>GVS401</t>
  </si>
  <si>
    <t>MANUAL SEQUENCING UNIT, 33CM WIDE. Incl 2 notc</t>
  </si>
  <si>
    <t>GX-CONVERT5</t>
  </si>
  <si>
    <t>White Light Converter</t>
  </si>
  <si>
    <t>H1215-16C</t>
  </si>
  <si>
    <t>H1-SET</t>
  </si>
  <si>
    <t>BIOSTEP FMMS10 WITH CLEAR LID &amp; COLOURED LID SIDES</t>
  </si>
  <si>
    <t>H8610VBAAP</t>
  </si>
  <si>
    <t>Hi/Lo Switch -USE 319-950</t>
  </si>
  <si>
    <t>HAM16BK</t>
  </si>
  <si>
    <t>16mm black gland</t>
  </si>
  <si>
    <t>HANDLINGFEE</t>
  </si>
  <si>
    <t>HBSET-8-1</t>
  </si>
  <si>
    <t>CSL-HBSET 8 Sample 1mm Thick Combs</t>
  </si>
  <si>
    <t>HBSET-CG</t>
  </si>
  <si>
    <t>Casting Gates For CSL-HBSET</t>
  </si>
  <si>
    <t>HCB1002M</t>
  </si>
  <si>
    <t>HCB 1002M</t>
  </si>
  <si>
    <t>HCB123</t>
  </si>
  <si>
    <t>HCB 123</t>
  </si>
  <si>
    <t>HCB1502</t>
  </si>
  <si>
    <t>HCB 1502</t>
  </si>
  <si>
    <t>HCB153</t>
  </si>
  <si>
    <t>HCB 153</t>
  </si>
  <si>
    <t>HCB2202</t>
  </si>
  <si>
    <t>HCB 2202</t>
  </si>
  <si>
    <t>HCB302</t>
  </si>
  <si>
    <t>HCB 302</t>
  </si>
  <si>
    <t>HCB5001M</t>
  </si>
  <si>
    <t>C:5000g/R:0.1g/S:120mm Ø, Approved Portable Precision Balanc</t>
  </si>
  <si>
    <t>HCB6001</t>
  </si>
  <si>
    <t>HCB 6001</t>
  </si>
  <si>
    <t>HCB602</t>
  </si>
  <si>
    <t>HCB 602</t>
  </si>
  <si>
    <t>HCB602H</t>
  </si>
  <si>
    <t>HCB 602H</t>
  </si>
  <si>
    <t>HCB602M</t>
  </si>
  <si>
    <t>HCB 602M</t>
  </si>
  <si>
    <t>HEATSHRINK</t>
  </si>
  <si>
    <t>2:1 Black Heat Shrink Tubing Reel - 3.2mm</t>
  </si>
  <si>
    <t>HEAVYDUTYSTRAPPING12MM</t>
  </si>
  <si>
    <t>Heavy Duty Pallet Strapping 12mm</t>
  </si>
  <si>
    <t>HEXFLUID</t>
  </si>
  <si>
    <t>APPLIEDT</t>
  </si>
  <si>
    <t>HEXID A4 FLUID - 1 X 5L LITRE CONTAINER</t>
  </si>
  <si>
    <t>HFC1/4-BLK-100PK</t>
  </si>
  <si>
    <t>HFC100-BLK-1K/PK</t>
  </si>
  <si>
    <t>C/TIE 100MM X 2.5MM STANDARD NYLON -pk/1000 NON RELEASE</t>
  </si>
  <si>
    <t>HF-P118-TL-D</t>
  </si>
  <si>
    <t>HF-P 118 TL-D Ballast Single</t>
  </si>
  <si>
    <t>HFTN-118P</t>
  </si>
  <si>
    <t>HGB-10-LID</t>
  </si>
  <si>
    <t>Fabricated Lid For HGB-10 System Printed</t>
  </si>
  <si>
    <t>HGB-10-VP</t>
  </si>
  <si>
    <t>HORIZONTAL GEL BOX 10CM - PRINTED VIEWING PLATE</t>
  </si>
  <si>
    <t>HGB-15-LID</t>
  </si>
  <si>
    <t>Fabricated Lid for HGB-15 System Printed</t>
  </si>
  <si>
    <t>HGB-15-VP</t>
  </si>
  <si>
    <t>HORIZONTAL GEL BOX 15CM - PRINTED VIEWING PLATE</t>
  </si>
  <si>
    <t>HGB-20-LID</t>
  </si>
  <si>
    <t>Fabricated Lid For HGB-20 System Printed</t>
  </si>
  <si>
    <t>HGB-20-VP</t>
  </si>
  <si>
    <t>HORIZONTAL GEL BOX 20CM - PRINTED VIEWING PLATE</t>
  </si>
  <si>
    <t>HGB7-AD</t>
  </si>
  <si>
    <t>Power supply adapters, 4mm to 4 mm, pk/2</t>
  </si>
  <si>
    <t>HGB7-AD2</t>
  </si>
  <si>
    <t>Power supply adapters,  4 mm to 2 mm, pk/2</t>
  </si>
  <si>
    <t>HGB7-CD</t>
  </si>
  <si>
    <t>Casting Dams, for use with 7cm gel system, set of 2</t>
  </si>
  <si>
    <t>HGB-7-LID</t>
  </si>
  <si>
    <t>Fabricated Lid For HGB-7 System Printed</t>
  </si>
  <si>
    <t>HGB-7-VP</t>
  </si>
  <si>
    <t>HORIZONTAL GEL BOX 7CM - PRINTED VIEWING PLATE</t>
  </si>
  <si>
    <t>HILED-RGB</t>
  </si>
  <si>
    <t>HILED-RGBIR</t>
  </si>
  <si>
    <t>Use CHEMIMOD-XS-RGBIR</t>
  </si>
  <si>
    <t>HILED-RIR</t>
  </si>
  <si>
    <t>HILED-UPGD-GB</t>
  </si>
  <si>
    <t>HILED-UPGD-IR</t>
  </si>
  <si>
    <t>HINGE1</t>
  </si>
  <si>
    <t>ALTERNAT</t>
  </si>
  <si>
    <t>STANDARD HINGE CLEAR (45 x 39 x 4mm)</t>
  </si>
  <si>
    <t>HIPG3.0</t>
  </si>
  <si>
    <t>HIPSB0.75</t>
  </si>
  <si>
    <t>HIPS</t>
  </si>
  <si>
    <t>PLYSOLEN</t>
  </si>
  <si>
    <t>1372 X 660 X 0.75mm BLACK HIPS matt/matt</t>
  </si>
  <si>
    <t>HIPSB2.0</t>
  </si>
  <si>
    <t>1372 X 660 X 2mm BLUE HIPS</t>
  </si>
  <si>
    <t>HIPSBK1.0</t>
  </si>
  <si>
    <t>1372 X 660 X 1mm BLACK HIPS M/G</t>
  </si>
  <si>
    <t>HIPSBK2.0</t>
  </si>
  <si>
    <t>1372 X 660 X 2mm BLACK HIPS M/G</t>
  </si>
  <si>
    <t>HIPSBK3.0</t>
  </si>
  <si>
    <t>1372 X 660 X 3mm BLACK HIPS M/G</t>
  </si>
  <si>
    <t>HIPSBK3.0-MDOC</t>
  </si>
  <si>
    <t>520X 600 X 3mm BLACK HIPS M/G</t>
  </si>
  <si>
    <t>HIPSBLIGHT1.0</t>
  </si>
  <si>
    <t>915 x 610 x 1.0mm  MID BLUE HIPS</t>
  </si>
  <si>
    <t>HIPSG3.0</t>
  </si>
  <si>
    <t>1372 X 660 X 2.75mm Green HIPS M/G</t>
  </si>
  <si>
    <t>HIPSP0.5</t>
  </si>
  <si>
    <t>1372 X 660 X 0.5mm PURPLE HIPS M/G</t>
  </si>
  <si>
    <t>HIPSR1.0</t>
  </si>
  <si>
    <t>1372 X 660 X 1mm RED HIPS</t>
  </si>
  <si>
    <t>HIPSR1.5</t>
  </si>
  <si>
    <t>1372 X 660 X 1.5mm RED HIPS</t>
  </si>
  <si>
    <t>HIPSR2</t>
  </si>
  <si>
    <t>1372 x 660 x 2mm LIGHT RED HIPS</t>
  </si>
  <si>
    <t>HIPSW0.25</t>
  </si>
  <si>
    <t>1372 X 660 X 0.25mm WHITE HIPS M/M</t>
  </si>
  <si>
    <t>HIPSW0.38</t>
  </si>
  <si>
    <t>1372 X 660 X 0.38mm WHITE HIPS M/M</t>
  </si>
  <si>
    <t>HIPSW0.75</t>
  </si>
  <si>
    <t>1372 X 660 X 0.75mm WHITE HIPS M/G</t>
  </si>
  <si>
    <t>HIPSW1.0</t>
  </si>
  <si>
    <t>1372 X 660 X 1mm WHITE HIPS M/G</t>
  </si>
  <si>
    <t>HIPSW1.5</t>
  </si>
  <si>
    <t>1372 X 660 X 1.5mm WHITE HIPS M/G</t>
  </si>
  <si>
    <t>HIPSW2</t>
  </si>
  <si>
    <t>1372 X 660 X 2mm WHITE HIPS M/G</t>
  </si>
  <si>
    <t>HIPSW2.0</t>
  </si>
  <si>
    <t>White 2mm Hips</t>
  </si>
  <si>
    <t>HIPSW3</t>
  </si>
  <si>
    <t>2000 X 1000 X 3mm WHITE HIPS M/G</t>
  </si>
  <si>
    <t>HIPSY1.0</t>
  </si>
  <si>
    <t>915 x 610 x 1.0mm YELLOW HIPS</t>
  </si>
  <si>
    <t>HI-SET</t>
  </si>
  <si>
    <t>ORANGE FMMS10 SUB 10 x 8cm, 2 x 8 SAMPLE COMBS&gt;</t>
  </si>
  <si>
    <t>HOOKIK120</t>
  </si>
  <si>
    <t>CROMWELL</t>
  </si>
  <si>
    <t>3M A00339 255P HOOKIT DISC 150mm - no hole</t>
  </si>
  <si>
    <t>HOOKIT400</t>
  </si>
  <si>
    <t>3M A00331 255P HOOKIT DISC 150mm - no hole</t>
  </si>
  <si>
    <t>HP-120</t>
  </si>
  <si>
    <t>ABSOLUTE</t>
  </si>
  <si>
    <t>HIBLOW HP-120 PUMP, 220V supply</t>
  </si>
  <si>
    <t>HP-301C-RF</t>
  </si>
  <si>
    <t>Refilled Colour Cartridge</t>
  </si>
  <si>
    <t>HP-301XLC-NEW</t>
  </si>
  <si>
    <t>New Colour Cartridge</t>
  </si>
  <si>
    <t>HP-301XL-NEW</t>
  </si>
  <si>
    <t>HP-338-NEW</t>
  </si>
  <si>
    <t>HP-338-RF</t>
  </si>
  <si>
    <t>Refilled Black Cartridge</t>
  </si>
  <si>
    <t>HP-342-RF</t>
  </si>
  <si>
    <t>HP-343-NEW</t>
  </si>
  <si>
    <t>HP-343-RF</t>
  </si>
  <si>
    <t>HP-344-RF</t>
  </si>
  <si>
    <t>HPAGE-GLASS</t>
  </si>
  <si>
    <t>270mm x 210mm x 4mm FLOATGLASS</t>
  </si>
  <si>
    <t>HPAGE-GLASS1/2</t>
  </si>
  <si>
    <t>135mm x 210mm x 4mm FLOATGLASS</t>
  </si>
  <si>
    <t>HPAGE-GLASS1/4</t>
  </si>
  <si>
    <t>135mm x 125mm x 4mm FLOATGLASS</t>
  </si>
  <si>
    <t>hPAGE casting unit, 2 rows teeth, (No Glass Plates)</t>
  </si>
  <si>
    <t>hPAGE casting unit, 1 row teeth, (No Glass Plates)</t>
  </si>
  <si>
    <t>hPAGE-PLAT1 casting unit, 2 rows teeth &amp; Glass Plates</t>
  </si>
  <si>
    <t>hPAGE-PLAT2 casting unit, 1 rows teeth &amp; Glass</t>
  </si>
  <si>
    <t>HRCT04</t>
  </si>
  <si>
    <t>1/4" TEE HOSE REPAIRER</t>
  </si>
  <si>
    <t>HRCT04_CONNECTOR</t>
  </si>
  <si>
    <t>HRCT04 1/4 Hose Repair Connector</t>
  </si>
  <si>
    <t>HRCX04</t>
  </si>
  <si>
    <t>1/4 Cross Hose Connector</t>
  </si>
  <si>
    <t>HS12HD-PLASTIC</t>
  </si>
  <si>
    <t>HSB3.2BLK</t>
  </si>
  <si>
    <t>HEATSHRINK 3.2MM BLACK - 15M</t>
  </si>
  <si>
    <t>HSB6.4BLK</t>
  </si>
  <si>
    <t>HEATSHRINK 6.4MM BLACK 10M</t>
  </si>
  <si>
    <t>HSB9.5BLK</t>
  </si>
  <si>
    <t>HEATSHRINK 9.5MM BLACK 10M</t>
  </si>
  <si>
    <t>HU10CB</t>
  </si>
  <si>
    <t>HU13CB</t>
  </si>
  <si>
    <t>HU25CB</t>
  </si>
  <si>
    <t>HU6CB</t>
  </si>
  <si>
    <t>IC401</t>
  </si>
  <si>
    <t>ID121</t>
  </si>
  <si>
    <t>ID211</t>
  </si>
  <si>
    <t>ID401</t>
  </si>
  <si>
    <t>ID421</t>
  </si>
  <si>
    <t>ID422</t>
  </si>
  <si>
    <t>ID512S</t>
  </si>
  <si>
    <t>IEFCABLEGROMMET</t>
  </si>
  <si>
    <t>Grommet sleeve 7.5x4.0x2.4mm Black</t>
  </si>
  <si>
    <t>IEF-CC</t>
  </si>
  <si>
    <t>MATERIALS - HORIZONTAL ACCESSO</t>
  </si>
  <si>
    <t>COOLING COIL FOR IEF UNIT - 10MM STAINLESS STEEL</t>
  </si>
  <si>
    <t>IEF-CCPROTOTYPE</t>
  </si>
  <si>
    <t>COOLING COIL FOR IEF PROTOTYPE 10MM SS</t>
  </si>
  <si>
    <t>IEFCP-PROTOTYPE</t>
  </si>
  <si>
    <t>COOLING PLATEFORM IEF SYSTEM - PROTOTYPE</t>
  </si>
  <si>
    <t>IEF-PROTOTYPE</t>
  </si>
  <si>
    <t>Flatbed IEF System - PROTOTYPE</t>
  </si>
  <si>
    <t>IEFPS</t>
  </si>
  <si>
    <t>POLYSTYRENE PACKING FOR IEF UNIT</t>
  </si>
  <si>
    <t>IEF-UB</t>
  </si>
  <si>
    <t>IEF SYSTEM - NO PACKAGING INCLUDED</t>
  </si>
  <si>
    <t>IEFUB-PROTOTYPE</t>
  </si>
  <si>
    <t>IEF System - PROTOTYPE - NO PACKAGING INCLUDED</t>
  </si>
  <si>
    <t>IEF-WG</t>
  </si>
  <si>
    <t>Vinyl white printed grid fro IEF</t>
  </si>
  <si>
    <t>IHS1</t>
  </si>
  <si>
    <t>IHS 1</t>
  </si>
  <si>
    <t>IHS10</t>
  </si>
  <si>
    <t>IHS 10</t>
  </si>
  <si>
    <t>IHS3</t>
  </si>
  <si>
    <t>IHS 3</t>
  </si>
  <si>
    <t>IHS5</t>
  </si>
  <si>
    <t>IHS 5</t>
  </si>
  <si>
    <t>INST46X61</t>
  </si>
  <si>
    <t>instapak quick foam 46 x 61cm (box of 78)&gt;</t>
  </si>
  <si>
    <t>INST54X68</t>
  </si>
  <si>
    <t>instapak quick foam 54 x 68cm (box of 54)</t>
  </si>
  <si>
    <t>ISA20</t>
  </si>
  <si>
    <t>ISA AMMONIUM</t>
  </si>
  <si>
    <t>ISA21</t>
  </si>
  <si>
    <t>ISA BROMIDE</t>
  </si>
  <si>
    <t>ISA22</t>
  </si>
  <si>
    <t>ISA CADMIUM</t>
  </si>
  <si>
    <t>ISA23</t>
  </si>
  <si>
    <t>ISA CALCIUM</t>
  </si>
  <si>
    <t>ISA24</t>
  </si>
  <si>
    <t>ISA CHLORIDE</t>
  </si>
  <si>
    <t>ISA25</t>
  </si>
  <si>
    <t>ISA CUPRIC</t>
  </si>
  <si>
    <t>ISA27A</t>
  </si>
  <si>
    <t>TISAB1 FLUORIDE</t>
  </si>
  <si>
    <t>ISA27B</t>
  </si>
  <si>
    <t>TISAB2 FLUORIDE</t>
  </si>
  <si>
    <t>ISA27C</t>
  </si>
  <si>
    <t>TISAB3 FLUORIDE</t>
  </si>
  <si>
    <t>ISA28</t>
  </si>
  <si>
    <t>ISA FLUOROBORATE</t>
  </si>
  <si>
    <t>ISA29</t>
  </si>
  <si>
    <t>ISA IODIDE</t>
  </si>
  <si>
    <t>ISA30</t>
  </si>
  <si>
    <t>ISA LEAD</t>
  </si>
  <si>
    <t>ISA31</t>
  </si>
  <si>
    <t>ISA NITRATE</t>
  </si>
  <si>
    <t>ISA32</t>
  </si>
  <si>
    <t>ISA PERCHLORATE</t>
  </si>
  <si>
    <t>ISA33</t>
  </si>
  <si>
    <t>ISA POTASSIUM</t>
  </si>
  <si>
    <t>ISA34</t>
  </si>
  <si>
    <t>ISA SILVER</t>
  </si>
  <si>
    <t>ISA35</t>
  </si>
  <si>
    <t>ISA SODIUM</t>
  </si>
  <si>
    <t>ISA36</t>
  </si>
  <si>
    <t>ISA SURFACTANT</t>
  </si>
  <si>
    <t>ISA37</t>
  </si>
  <si>
    <t>ISA WATERHARDNESS</t>
  </si>
  <si>
    <t>ISA51</t>
  </si>
  <si>
    <t>ISA CARBON DIOXIDE</t>
  </si>
  <si>
    <t>ISA52</t>
  </si>
  <si>
    <t>ISA NITROGEN OXIDE</t>
  </si>
  <si>
    <t>ISC20</t>
  </si>
  <si>
    <t>CALIBRATION SOLUTION AMMONIUM</t>
  </si>
  <si>
    <t>ISC21</t>
  </si>
  <si>
    <t>CALIBRATION SOLUTION BROMIDE</t>
  </si>
  <si>
    <t>ISC23</t>
  </si>
  <si>
    <t>CALIBRATION SOLUTION CALCIUM</t>
  </si>
  <si>
    <t>ISC24</t>
  </si>
  <si>
    <t>CALIBRATION SOLUTION CHLORIDE</t>
  </si>
  <si>
    <t>ISC25</t>
  </si>
  <si>
    <t>CALIBRATION SOLUTION CUPRIC</t>
  </si>
  <si>
    <t>ISC27</t>
  </si>
  <si>
    <t>CALIBRATION SOLUTION FLUORIDE</t>
  </si>
  <si>
    <t>ISC28</t>
  </si>
  <si>
    <t>CALIBR. SOLUTION FLUOROBORATE</t>
  </si>
  <si>
    <t>ISC29</t>
  </si>
  <si>
    <t>CALIBRATION SOLUTION IODIDE</t>
  </si>
  <si>
    <t>ISC31</t>
  </si>
  <si>
    <t>CALIBRATION SOLUTION NITRATE</t>
  </si>
  <si>
    <t>ISC32</t>
  </si>
  <si>
    <t>CAL. SOLUTION PERCHLORATE</t>
  </si>
  <si>
    <t>ISC33</t>
  </si>
  <si>
    <t>CAL. SOLUTION POTASSIUM</t>
  </si>
  <si>
    <t>ISC34</t>
  </si>
  <si>
    <t>CALIBRATION SOLUTION SILVER</t>
  </si>
  <si>
    <t>ISC35</t>
  </si>
  <si>
    <t>CALIBRATION SOLUTION SODIUM</t>
  </si>
  <si>
    <t>ISC36</t>
  </si>
  <si>
    <t>CAL. SOLUTION SURFACTANT</t>
  </si>
  <si>
    <t>ISC37</t>
  </si>
  <si>
    <t>CAL. SOLUTION WATER HARDNESS</t>
  </si>
  <si>
    <t>ISC50</t>
  </si>
  <si>
    <t>CALIBRATION SOLUTION AMMONIA</t>
  </si>
  <si>
    <t>ISC51</t>
  </si>
  <si>
    <t>CAL. SOLUTION CARBON DIOXIDE</t>
  </si>
  <si>
    <t>ISE20B</t>
  </si>
  <si>
    <t>AMMONIUM ELECTRODE</t>
  </si>
  <si>
    <t>ISE22B</t>
  </si>
  <si>
    <t>CADMIUM ELECTRODE</t>
  </si>
  <si>
    <t>ISE23B</t>
  </si>
  <si>
    <t>CALCIUM ELECTRODE</t>
  </si>
  <si>
    <t>ISE24B</t>
  </si>
  <si>
    <t>CHLORIDE ELECTRODE</t>
  </si>
  <si>
    <t>ISE25B</t>
  </si>
  <si>
    <t>COPPER ELECTRODE</t>
  </si>
  <si>
    <t>ISE26B</t>
  </si>
  <si>
    <t>CYANIDE ELECTRODE</t>
  </si>
  <si>
    <t>ISE27B</t>
  </si>
  <si>
    <t>FLUORIDE ELECTRODE</t>
  </si>
  <si>
    <t>ISE29B</t>
  </si>
  <si>
    <t>IODIDE ELECTRODE</t>
  </si>
  <si>
    <t>ISE30B</t>
  </si>
  <si>
    <t>LEAD ELECTRODE</t>
  </si>
  <si>
    <t>ISE31B</t>
  </si>
  <si>
    <t>NITRATE ELECTRODE</t>
  </si>
  <si>
    <t>ISE32B</t>
  </si>
  <si>
    <t>PERCHLORATE ELECTRODE</t>
  </si>
  <si>
    <t>ISE33B</t>
  </si>
  <si>
    <t>POTASSIUM ELECTRODE</t>
  </si>
  <si>
    <t>ISE34B</t>
  </si>
  <si>
    <t>SILVER ELECTRODE</t>
  </si>
  <si>
    <t>ISE35B</t>
  </si>
  <si>
    <t>SODIUM ELECTRODE</t>
  </si>
  <si>
    <t>ISE37B</t>
  </si>
  <si>
    <t>WATER HARDNESS ELECTRODE</t>
  </si>
  <si>
    <t>ISE39B</t>
  </si>
  <si>
    <t>SULPHIDE ISE</t>
  </si>
  <si>
    <t>ISE50B</t>
  </si>
  <si>
    <t>AMMONIA ELECTRODE</t>
  </si>
  <si>
    <t>ISE51B</t>
  </si>
  <si>
    <t>CARBON DIOXIDE ELECTRODE</t>
  </si>
  <si>
    <t>ISE52B</t>
  </si>
  <si>
    <t>NITROGEN OXIDES ELECTRODE</t>
  </si>
  <si>
    <t>JA1225H2S010N</t>
  </si>
  <si>
    <t>USE RS 544-1147</t>
  </si>
  <si>
    <t>JUBCLIP</t>
  </si>
  <si>
    <t>LARGE JUBILEE CLIP FR GLOVE BOXES 210-242mm</t>
  </si>
  <si>
    <t>K2015R</t>
  </si>
  <si>
    <t>PRO-RESEARCH K2015R</t>
  </si>
  <si>
    <t>K2015RUO</t>
  </si>
  <si>
    <t>K2015R CENTRIFUGE, NO ROTOR , UNIT ONLY, 240V</t>
  </si>
  <si>
    <t>K33-10H</t>
  </si>
  <si>
    <t>BLUE Multi Sub Midi, 10 x 7cm &amp; 10 x 10cm</t>
  </si>
  <si>
    <t>K33-10V</t>
  </si>
  <si>
    <t>BLUE CLAMP VERT SUB MINI, 10 x 10cm DUAL SYSTEM</t>
  </si>
  <si>
    <t>KBINS</t>
  </si>
  <si>
    <t>K-BINS 300 X 150 X 100</t>
  </si>
  <si>
    <t>KHT-MAXI</t>
  </si>
  <si>
    <t>MAXI SYS FOR KIRKHOUSE TRUST</t>
  </si>
  <si>
    <t>KHT-MAXI-NE</t>
  </si>
  <si>
    <t>NEGATIVE ELECTRODE FOR KHT-MAXI UNIT</t>
  </si>
  <si>
    <t>KHT-MAXI-PE</t>
  </si>
  <si>
    <t>POSITIVE ELECTRODE FOR KHT-MAXI UNIT</t>
  </si>
  <si>
    <t>KIT-CFUGE</t>
  </si>
  <si>
    <t>Portable Centrif Kit, 100-240VAC, 50/60Hz Uni PLUG+ 12 V Pow</t>
  </si>
  <si>
    <t>KTH-MAXI</t>
  </si>
  <si>
    <t>KTSR-23M06F</t>
  </si>
  <si>
    <t>ROUND FEMALE BLACK PLASTIC M6 THREAD</t>
  </si>
  <si>
    <t>L/C</t>
  </si>
  <si>
    <t>IRREVOCABLE L/C HANDLING COSTS</t>
  </si>
  <si>
    <t>L/L</t>
  </si>
  <si>
    <t>LEGALISATION COSTS</t>
  </si>
  <si>
    <t>L4629-001</t>
  </si>
  <si>
    <t>Seal Assembly FR Door Inside R</t>
  </si>
  <si>
    <t>L4629-001-2P</t>
  </si>
  <si>
    <t>L4630-001</t>
  </si>
  <si>
    <t>Seal Assembly FR Door Inside L</t>
  </si>
  <si>
    <t>L4630-001-2P</t>
  </si>
  <si>
    <t>L4630-100</t>
  </si>
  <si>
    <t>L4631-001</t>
  </si>
  <si>
    <t>L4631-001-2P</t>
  </si>
  <si>
    <t>L4632-001</t>
  </si>
  <si>
    <t>L4632-001-2P</t>
  </si>
  <si>
    <t>LAB124E</t>
  </si>
  <si>
    <t>LAB 124e</t>
  </si>
  <si>
    <t>LAB214E</t>
  </si>
  <si>
    <t>LAB 214e</t>
  </si>
  <si>
    <t>LAB214I</t>
  </si>
  <si>
    <t>LAB 214i</t>
  </si>
  <si>
    <t>LAB254E</t>
  </si>
  <si>
    <t>LAB 254e</t>
  </si>
  <si>
    <t>LAB254I</t>
  </si>
  <si>
    <t>LAB 254i</t>
  </si>
  <si>
    <t>LAB84E</t>
  </si>
  <si>
    <t>LAB 84e</t>
  </si>
  <si>
    <t>LABEL-BIOCOM</t>
  </si>
  <si>
    <t>BIOCOM POLYDOMED LABEL 19 x 34mm</t>
  </si>
  <si>
    <t>LABEL-BIOZYM</t>
  </si>
  <si>
    <t>19 X 34MM POLYDOMED LABEL - BIOZYM</t>
  </si>
  <si>
    <t>LABEL-CAUTION25MM</t>
  </si>
  <si>
    <t>LABEL - CAUTION 25mm - CLEA00031</t>
  </si>
  <si>
    <t>LABEL-CAUTION-CLEAN</t>
  </si>
  <si>
    <t>CAUTION - CLEAN WITH WATER ONLY LABEL 19 X 39mm</t>
  </si>
  <si>
    <t>LABEL-CE25MM</t>
  </si>
  <si>
    <t>LABEL-CHEMILITE</t>
  </si>
  <si>
    <t>Label for chemiLITE system</t>
  </si>
  <si>
    <t>LABEL-CHEMIPRO</t>
  </si>
  <si>
    <t>Label for chemiPRO system - CLEA00010</t>
  </si>
  <si>
    <t>LABEL-CSL</t>
  </si>
  <si>
    <t>CLEAVER SCIENTIFIC LABEL 19 x 34mm</t>
  </si>
  <si>
    <t>LABEL-CSL2</t>
  </si>
  <si>
    <t>CLEAVER SCIENTIFIC LABEL 13 x 38mm Polydomed</t>
  </si>
  <si>
    <t>LABEL-CSLEXTLARGE</t>
  </si>
  <si>
    <t>100 x 150mm CLEAVER SCIENTIFIC LABEL</t>
  </si>
  <si>
    <t>LABEL-CSLLARGE</t>
  </si>
  <si>
    <t>CLEAVER SCIENTIFIC LABEL LARGE 50MM X 28MM</t>
  </si>
  <si>
    <t>LABEL-DENVILLE</t>
  </si>
  <si>
    <t>DENVILLE LABEL 19 x 34mm</t>
  </si>
  <si>
    <t>LABEL-DIGELF24-FRONT</t>
  </si>
  <si>
    <t>DIGE LF24 Front  Label x 4 gradation</t>
  </si>
  <si>
    <t>LABEL-DIGELF24-LID</t>
  </si>
  <si>
    <t>Label set for lid</t>
  </si>
  <si>
    <t>LABEL-DIGELF24-RHSPLATE</t>
  </si>
  <si>
    <t>DIGE LF24 RHSPLATE Label</t>
  </si>
  <si>
    <t>LABEL-DIGELF24-TANKLID</t>
  </si>
  <si>
    <t>DIGE LF24 TANK LID</t>
  </si>
  <si>
    <t>LABEL-DIGLF24-SIDE-BUFFER</t>
  </si>
  <si>
    <t>SIDE BUFFER LABEL DIGE LF24 -CLEA00067</t>
  </si>
  <si>
    <t>LABELEARTH</t>
  </si>
  <si>
    <t>Equipment needs to be earthed label  75mm x 25mm Y/Black</t>
  </si>
  <si>
    <t>LABEL-FLOWGEN</t>
  </si>
  <si>
    <t>FLOWGEN LABEL 19 x 34mm  (to be cross charged to SLS)</t>
  </si>
  <si>
    <t>LABEL-GELLITE</t>
  </si>
  <si>
    <t>Label for geliLITE system</t>
  </si>
  <si>
    <t>LABEL-GELPRO</t>
  </si>
  <si>
    <t>Label for gelPRO system</t>
  </si>
  <si>
    <t>LABEL-HIGHVOLTAGE25MM</t>
  </si>
  <si>
    <t>LABEL - HIGH VOLTAGE 25mm - CLEA00026</t>
  </si>
  <si>
    <t>LABEL-HORIZONTAL</t>
  </si>
  <si>
    <t>SET OF LABELS FOR HORIZONTAL</t>
  </si>
  <si>
    <t>LABEL-LENNOX</t>
  </si>
  <si>
    <t>LENNOX LABEL 19 X 34mm</t>
  </si>
  <si>
    <t>LABELMADEINUK</t>
  </si>
  <si>
    <t>Made In Uk Labels 15x10</t>
  </si>
  <si>
    <t>LABEL-MAXFILL</t>
  </si>
  <si>
    <t>MAX FILL LABEL - 12 X 70MM (each)</t>
  </si>
  <si>
    <t>LABEL-MAXFILLSMALL</t>
  </si>
  <si>
    <t>SMALL MAX FILL LABEL - 6 X 25MM x 1000 (Each)</t>
  </si>
  <si>
    <t>LABEL-POZ&amp;NEG</t>
  </si>
  <si>
    <t>250 OFF + and - vinyls AS PREVIOUSLY SUPPLIED</t>
  </si>
  <si>
    <t>LABEL-RADIATION25MM</t>
  </si>
  <si>
    <t>LABEL-RADIATION50MM</t>
  </si>
  <si>
    <t>Radiation Labels - 50 x 50mm - DO NOT USE</t>
  </si>
  <si>
    <t>LABEL-REAL</t>
  </si>
  <si>
    <t>REAL LABEL19 x 34mm</t>
  </si>
  <si>
    <t>LABEL-UVTRANS</t>
  </si>
  <si>
    <t>WARNING LABEL FOR UV TRANSILLUMINATORS</t>
  </si>
  <si>
    <t>LABNET</t>
  </si>
  <si>
    <t>For Lab use only Not Medical Equipment</t>
  </si>
  <si>
    <t>LABNETHORIZ</t>
  </si>
  <si>
    <t>Labnet Horizontal Label</t>
  </si>
  <si>
    <t>LABNETVERT</t>
  </si>
  <si>
    <t>Labnet Vertical Labels</t>
  </si>
  <si>
    <t>LABNETWARR</t>
  </si>
  <si>
    <t>Labnet Warranty Cards</t>
  </si>
  <si>
    <t>PP300V, 4XMSMINI10, 4XCV20, CSL-EDUKIT X 2</t>
  </si>
  <si>
    <t>LAPTOP</t>
  </si>
  <si>
    <t>AMC</t>
  </si>
  <si>
    <t>Laptop For Analysis Software</t>
  </si>
  <si>
    <t>LAPTOPFERM</t>
  </si>
  <si>
    <t>Lap Top for Fermentor -  Pre loaded with software</t>
  </si>
  <si>
    <t>LASERTUBE</t>
  </si>
  <si>
    <t>HPCLASER</t>
  </si>
  <si>
    <t>80 WATT LASER TUBE FOR 1200 X 900MM</t>
  </si>
  <si>
    <t>LAYFLAT2INCH</t>
  </si>
  <si>
    <t>2" LAYFLAT POLY TUBING - 4 KILO</t>
  </si>
  <si>
    <t>LAYFLAT3INCH</t>
  </si>
  <si>
    <t>3" LAYFLAT POLY TUBING</t>
  </si>
  <si>
    <t>LBB12001E</t>
  </si>
  <si>
    <t>LBB 12001e</t>
  </si>
  <si>
    <t>LBB15001E</t>
  </si>
  <si>
    <t>LBB 15001e</t>
  </si>
  <si>
    <t>LBB6001E</t>
  </si>
  <si>
    <t>LBB 6001e</t>
  </si>
  <si>
    <t>LBB8001E</t>
  </si>
  <si>
    <t>LBB 8001e</t>
  </si>
  <si>
    <t>LBK12</t>
  </si>
  <si>
    <t>LBK3</t>
  </si>
  <si>
    <t>LBK30</t>
  </si>
  <si>
    <t>LBK6</t>
  </si>
  <si>
    <t>LBX12</t>
  </si>
  <si>
    <t>LBX 12</t>
  </si>
  <si>
    <t>LBX3</t>
  </si>
  <si>
    <t>LBX 3</t>
  </si>
  <si>
    <t>LBX30</t>
  </si>
  <si>
    <t>LBX 30</t>
  </si>
  <si>
    <t>LBX6</t>
  </si>
  <si>
    <t>LBX 6</t>
  </si>
  <si>
    <t>LEAD12MM</t>
  </si>
  <si>
    <t>WARDRAYP</t>
  </si>
  <si>
    <t>1830 X 1220 X H12 PREMAC</t>
  </si>
  <si>
    <t>LEAD-35MM</t>
  </si>
  <si>
    <t>PREMAC H35, 35mm thick - 540mm x 350mm</t>
  </si>
  <si>
    <t>LHS1500</t>
  </si>
  <si>
    <t>LHS 1500</t>
  </si>
  <si>
    <t>LHS2000</t>
  </si>
  <si>
    <t>LHS 2000</t>
  </si>
  <si>
    <t>LHS500</t>
  </si>
  <si>
    <t>LHS 500</t>
  </si>
  <si>
    <t>LIGHTBULB</t>
  </si>
  <si>
    <t>E14 GLS Incandescent Light Bulb, Clear, 230 V</t>
  </si>
  <si>
    <t>LMNS10PS</t>
  </si>
  <si>
    <t>SPEC 4910: 305 X 200 X 130MM POLYSTYRENE PACKAGING</t>
  </si>
  <si>
    <t>LMNS10PS/96</t>
  </si>
  <si>
    <t>Polystyrene packing for E1010-96 2pack</t>
  </si>
  <si>
    <t>LMNS15PS</t>
  </si>
  <si>
    <t>SPEC 4973 :365 X 242 X 130MM POLYSTYRENE PACKAGING</t>
  </si>
  <si>
    <t>LMNS20PS</t>
  </si>
  <si>
    <t>SPEC 4974 :515 X 304 X 130MM POLYSTYRENE PACKAGING</t>
  </si>
  <si>
    <t>LMNS7PS</t>
  </si>
  <si>
    <t>SPEC 4907:305 X 170 X 130MM POLYSTYRENE PACKAGING</t>
  </si>
  <si>
    <t>LN0033</t>
  </si>
  <si>
    <t>LockNut</t>
  </si>
  <si>
    <t>LNMAXIUB</t>
  </si>
  <si>
    <t>Unbranded Labnet Maxi Tank With Accessories</t>
  </si>
  <si>
    <t>LNMIDIPLUSUB</t>
  </si>
  <si>
    <t>Unbranded Labnet Midi Plus Tank And Accessories</t>
  </si>
  <si>
    <t>LNMS10CBACK</t>
  </si>
  <si>
    <t>647C COMB BACK FOR LNMS10 COMBS</t>
  </si>
  <si>
    <t>LNMS10EPMB</t>
  </si>
  <si>
    <t>LNMS10 ELECTRODE PLATE MOULDING BLACK</t>
  </si>
  <si>
    <t>LNMS10EPMR</t>
  </si>
  <si>
    <t>LNMS10 ELECTRODE PLATE MOULDING RED</t>
  </si>
  <si>
    <t>LNMS10LMOULDING</t>
  </si>
  <si>
    <t>LNMS10 LID MOULDING - CLEAR</t>
  </si>
  <si>
    <t>LNMS10PB</t>
  </si>
  <si>
    <t>LNMS10/20 Electrode Plugs BLACK</t>
  </si>
  <si>
    <t>LNMS10PR</t>
  </si>
  <si>
    <t>LNMS10/20 Electrode Plugs RED</t>
  </si>
  <si>
    <t>LNMS10-UVDAM</t>
  </si>
  <si>
    <t>BLACK Multi Sub Midi, UV Tray Dams (Singles)</t>
  </si>
  <si>
    <t>LNMS15CBACK</t>
  </si>
  <si>
    <t>647C COMB BACK FOR LNMS15 COMBS</t>
  </si>
  <si>
    <t>LNMS15EPMB</t>
  </si>
  <si>
    <t>LNMS15 ELECTRODE PLATE MOULDING BLACK WITH S/S INSERT</t>
  </si>
  <si>
    <t>LNMS15EPMR</t>
  </si>
  <si>
    <t>LNMS15 ELCTRO PLATE MOULDING RED WITH S/S INSERT</t>
  </si>
  <si>
    <t>LNMS15LID</t>
  </si>
  <si>
    <t>LNMS15 Replacement Lid</t>
  </si>
  <si>
    <t>LNMS15LMOULDING</t>
  </si>
  <si>
    <t>LNMS15 LID MOULDING - CLEAR</t>
  </si>
  <si>
    <t>LNMS15-UVDAM</t>
  </si>
  <si>
    <t>BLACK Multi Sub Choice, UV Tray Dams (SINGLES)</t>
  </si>
  <si>
    <t>LNMS20CBACK</t>
  </si>
  <si>
    <t>647C COMB BACK FOR LNMS20 COMBS</t>
  </si>
  <si>
    <t>LNMS20EPB</t>
  </si>
  <si>
    <t>LNMS20 ELECTRODE PLATE MOULDING BLACK</t>
  </si>
  <si>
    <t>LNMS20EPR</t>
  </si>
  <si>
    <t>LNMS20 ELECTRODE PLATE RED</t>
  </si>
  <si>
    <t>LNMS20LMOULDING</t>
  </si>
  <si>
    <t>LNMS20 LID MOULDING - CLEAR</t>
  </si>
  <si>
    <t>LNMS20-UVDAM</t>
  </si>
  <si>
    <t>BLACK Multi Sub Maxi, UV Tray Dams (SINGLES)</t>
  </si>
  <si>
    <t>LNMS7CBACK</t>
  </si>
  <si>
    <t>647C COMB BACK FOR LNMS7 COMBS</t>
  </si>
  <si>
    <t>LNMS7EPMB</t>
  </si>
  <si>
    <t>LNMS7 ELECTRO PLATE MOULDING BLACK WITH S/S INSERT</t>
  </si>
  <si>
    <t>LNMS7EPMR</t>
  </si>
  <si>
    <t>LNMS7 ELECTRO PLATE MOULDING RED WITH S/S INSERT</t>
  </si>
  <si>
    <t>LNMS7LMOULDING</t>
  </si>
  <si>
    <t>LNMS7 LID MOULDING - CLEAR</t>
  </si>
  <si>
    <t>LNMS7-UVDAM</t>
  </si>
  <si>
    <t>BLACK Multi Sub Mini, UV Tray Dams (SINGLE)</t>
  </si>
  <si>
    <t>LNMSMIDIUB</t>
  </si>
  <si>
    <t>Labnet Unbranded MIDI Tanks and Accessories</t>
  </si>
  <si>
    <t>LNMSMINIUB</t>
  </si>
  <si>
    <t>Labnet Unbranded Mini Tank And Accessories</t>
  </si>
  <si>
    <t>LNTPEGSNEG</t>
  </si>
  <si>
    <t>LNTPEGSPOZ</t>
  </si>
  <si>
    <t>LNVS10LMOULDING</t>
  </si>
  <si>
    <t>LNVS10 LID MOULDING - CLEAR</t>
  </si>
  <si>
    <t>LNVS10SIDES</t>
  </si>
  <si>
    <t>CORNFLOWER SIDE CHEEKS MOULDINGS FOR VS10</t>
  </si>
  <si>
    <t>LPB223E</t>
  </si>
  <si>
    <t>LPB 223e</t>
  </si>
  <si>
    <t>LPB223I</t>
  </si>
  <si>
    <t>LPB 223i</t>
  </si>
  <si>
    <t>LPB423I</t>
  </si>
  <si>
    <t>LPB 423i</t>
  </si>
  <si>
    <t>LPB623E</t>
  </si>
  <si>
    <t>LPB 623e</t>
  </si>
  <si>
    <t>LPB623I</t>
  </si>
  <si>
    <t>LPB 623i</t>
  </si>
  <si>
    <t>LPB823E</t>
  </si>
  <si>
    <t>LPB 823e</t>
  </si>
  <si>
    <t>LPB823I</t>
  </si>
  <si>
    <t>LPB 823i</t>
  </si>
  <si>
    <t>LTB2602E</t>
  </si>
  <si>
    <t>LTB 2602e</t>
  </si>
  <si>
    <t>LTB2602I</t>
  </si>
  <si>
    <t>LTB 2602i</t>
  </si>
  <si>
    <t>LTB3602E</t>
  </si>
  <si>
    <t>LTB 3602e</t>
  </si>
  <si>
    <t>LTB3602I</t>
  </si>
  <si>
    <t>LTB 3602i</t>
  </si>
  <si>
    <t>LTB4602E</t>
  </si>
  <si>
    <t>LTB 4602e</t>
  </si>
  <si>
    <t>LTB4602I</t>
  </si>
  <si>
    <t>LTB 4602i</t>
  </si>
  <si>
    <t>LTB6002E</t>
  </si>
  <si>
    <t>LTB 6002e</t>
  </si>
  <si>
    <t>LTB6002I</t>
  </si>
  <si>
    <t>LTB 6002i</t>
  </si>
  <si>
    <t>M10X35</t>
  </si>
  <si>
    <t>BULTEPLA</t>
  </si>
  <si>
    <t>WASHER FACED WING SCREWS POLYAMID</t>
  </si>
  <si>
    <t>M1100G</t>
  </si>
  <si>
    <t>OIML Weights: M1 100g Calibration Weight, Weights</t>
  </si>
  <si>
    <t>M110G</t>
  </si>
  <si>
    <t>OIML Weights: M1 10g Calibration Weight, Weights</t>
  </si>
  <si>
    <t>M110KG</t>
  </si>
  <si>
    <t>OIML Cast Iron Weights: M1 10kg Calibration Weight, Cast Iro</t>
  </si>
  <si>
    <t>M11G</t>
  </si>
  <si>
    <t>OIML Weights: M1 1g Calibration Weight, Weights</t>
  </si>
  <si>
    <t>M11KG</t>
  </si>
  <si>
    <t>OIML Weights: M1 1kg Calibration Weight, Weights</t>
  </si>
  <si>
    <t>M1200G</t>
  </si>
  <si>
    <t>OIML Weights: M1 200g Calibration Weight, Weights</t>
  </si>
  <si>
    <t>M120G</t>
  </si>
  <si>
    <t>OIML Weights: M1 20g Calibration Weight, Weights</t>
  </si>
  <si>
    <t>M120KG</t>
  </si>
  <si>
    <t>OIML Cast Iron Weights: M1 20kg Calibration Weight, Cast Iro</t>
  </si>
  <si>
    <t>M12G</t>
  </si>
  <si>
    <t>OIML Weights: M1 2g Calibration Weight, Weights</t>
  </si>
  <si>
    <t>M12KG</t>
  </si>
  <si>
    <t>OIML Weights: M1 2kg Calibration Weight, Weights</t>
  </si>
  <si>
    <t>M1500G</t>
  </si>
  <si>
    <t>OIML Weights: M1 500g Calibration Weight, Weights</t>
  </si>
  <si>
    <t>M150G</t>
  </si>
  <si>
    <t>OIML Weights: M1 50g Calibration Weight, Weights</t>
  </si>
  <si>
    <t>M15G</t>
  </si>
  <si>
    <t>OIML Weights: M1 5g Calibration Weight, Weights</t>
  </si>
  <si>
    <t>M15KG</t>
  </si>
  <si>
    <t>OIML Cast Iron Weights: M1 5kg Calibration Weight, Cast Iron</t>
  </si>
  <si>
    <t>M3NYLONNUTS</t>
  </si>
  <si>
    <t>M3 NYLON FULL NUT</t>
  </si>
  <si>
    <t>M3NYLONSCREW</t>
  </si>
  <si>
    <t>M3 x 25 NYLON SLT CSK M/SCREW</t>
  </si>
  <si>
    <t>M3SCREWS</t>
  </si>
  <si>
    <t>M4NUTS</t>
  </si>
  <si>
    <t>M4 NUTS BLACK</t>
  </si>
  <si>
    <t>M4NYLONWASHER</t>
  </si>
  <si>
    <t>Plain Nylon Tap Washer, M4 - 232-6954</t>
  </si>
  <si>
    <t>M4NYWASHER</t>
  </si>
  <si>
    <t>M4X10</t>
  </si>
  <si>
    <t>POZI PAN HEAD BLACK - M4 x 10</t>
  </si>
  <si>
    <t>M4X12</t>
  </si>
  <si>
    <t>POZI PAN HEAD BLACK M4 x 12</t>
  </si>
  <si>
    <t>M4X35</t>
  </si>
  <si>
    <t>POZI PAN HEAD BLACK M4 x 35</t>
  </si>
  <si>
    <t>M4X8SLTMUSH</t>
  </si>
  <si>
    <t>M4x8 Slotted Mushroom Head Screws</t>
  </si>
  <si>
    <t>M5NUTS</t>
  </si>
  <si>
    <t>M5 NUTS BLACK</t>
  </si>
  <si>
    <t>M5X20</t>
  </si>
  <si>
    <t>POZI PAN HEAD BLACK M5 x 20</t>
  </si>
  <si>
    <t>M6-1X1.5DHELICOILP/N05063</t>
  </si>
  <si>
    <t>M6-1X1.5D HELICOIL P/N 05063</t>
  </si>
  <si>
    <t>M6SLOTKNURL</t>
  </si>
  <si>
    <t>SLOT KNURL THUMB SCREW M6 X 30MM</t>
  </si>
  <si>
    <t>M6SSSTUDDING</t>
  </si>
  <si>
    <t>M6X50SS</t>
  </si>
  <si>
    <t>Hex Set M6 x 50 SS</t>
  </si>
  <si>
    <t>MACHINESTRETCHFILM</t>
  </si>
  <si>
    <t>Machine Stretch Film 20 mic 500mm x 1600mm</t>
  </si>
  <si>
    <t>MACHINGSTRAPPING</t>
  </si>
  <si>
    <t>Polypropylene machine strapping white 12x0.5mmx300</t>
  </si>
  <si>
    <t>MAGNET</t>
  </si>
  <si>
    <t>1mm , N50 , 1Kg Pull · 15mm magnet</t>
  </si>
  <si>
    <t>MANUALCOVER</t>
  </si>
  <si>
    <t>Printed cover for instruction manuals</t>
  </si>
  <si>
    <t>MASKINGTAPE</t>
  </si>
  <si>
    <t>24MM X 50M REELS MASKING TAPE x 72 per box</t>
  </si>
  <si>
    <t>MASKINGTAPE50</t>
  </si>
  <si>
    <t>50MM X 50M REELS MASKING TAPE</t>
  </si>
  <si>
    <t>MB-0.2</t>
  </si>
  <si>
    <t>Block, 40 x 0.2ml or 5 x PCR strips</t>
  </si>
  <si>
    <t>MB-0.5</t>
  </si>
  <si>
    <t>Block, 24 x 0.5ml</t>
  </si>
  <si>
    <t>MB-1.5</t>
  </si>
  <si>
    <t>Block, 15 x 1.5ml</t>
  </si>
  <si>
    <t>MB-1.5/2.0</t>
  </si>
  <si>
    <t>Block, 15 x 1.5ml or 2.0ml</t>
  </si>
  <si>
    <t>MB-15</t>
  </si>
  <si>
    <t>Block, 4 x 15ml*</t>
  </si>
  <si>
    <t>MB-50</t>
  </si>
  <si>
    <t>Block, 2 x 50ml*</t>
  </si>
  <si>
    <t>MB-A12V</t>
  </si>
  <si>
    <t>use MD-MINI-CAR-ADAPTER</t>
  </si>
  <si>
    <t>MBE10-TANK</t>
  </si>
  <si>
    <t>ME10-7-10 without lid and red/black cable</t>
  </si>
  <si>
    <t>MBE7-TANK</t>
  </si>
  <si>
    <t>ME7-7-10 without lid and red/black cable</t>
  </si>
  <si>
    <t>MBE-IMG-CA-02</t>
  </si>
  <si>
    <t>SMARTVIEW210 HOLDER KIT INCCAM ADAPT AND AMBER FILTER</t>
  </si>
  <si>
    <t>MBE-TANK</t>
  </si>
  <si>
    <t>ME15 PARTS FOR MAJOR SCIENCE BLUE LIGHT TANK</t>
  </si>
  <si>
    <t>MC-01N</t>
  </si>
  <si>
    <t>Cool-Hotter Dry Bath Incubator; without block  110/220V</t>
  </si>
  <si>
    <t>MC-01S</t>
  </si>
  <si>
    <t>Superior Cool-Hotter Dry Bath Incubator; without block 110/2</t>
  </si>
  <si>
    <t>MC-6SS</t>
  </si>
  <si>
    <t>Seperation sheets for MC6 PK/12</t>
  </si>
  <si>
    <t>MC-B0.2+0.5+1.5</t>
  </si>
  <si>
    <t>Combination: 0.2 ml tube (or Strip tube for 8 wells), 24 wel</t>
  </si>
  <si>
    <t>MC-B0.2H</t>
  </si>
  <si>
    <t>(1/2) Half Block for 0.2 tube or PCR Strip tube for 8 wells,</t>
  </si>
  <si>
    <t>MC-B0.2PLUS0.5PLUS1.5</t>
  </si>
  <si>
    <t>Block for 0.2 ml tube 24 wells, 1.5 or 2.0 ml tube, 10-</t>
  </si>
  <si>
    <t>MC-B0.5</t>
  </si>
  <si>
    <t>Block for 0.5 ml tube, 30 wells</t>
  </si>
  <si>
    <t>MC-B0.5+1.5</t>
  </si>
  <si>
    <t>Block for 1.5 or 2.0 ml tube, 15 well and 0.5 ml tube, 15 we</t>
  </si>
  <si>
    <t>MC-B0.5H</t>
  </si>
  <si>
    <t>(1/2) Half Block for 0.5 ml tube, 15 wells</t>
  </si>
  <si>
    <t>MC-B0.5PLUS1.5</t>
  </si>
  <si>
    <t>COMBINATION 1.5/2ML TUBE 15 WELLS AND 0.5ML TUBE 15 WELLS</t>
  </si>
  <si>
    <t>MC-B1.5</t>
  </si>
  <si>
    <t>Block for 1.5 or 2.0 ml tube, 30 wells</t>
  </si>
  <si>
    <t>MC-B1.5H</t>
  </si>
  <si>
    <t>(1/2) Half Block for 1.5 or 2.0 ml tube, 15 wells</t>
  </si>
  <si>
    <t>MC-B13</t>
  </si>
  <si>
    <t>Block well size: 13 mm, 30 wells</t>
  </si>
  <si>
    <t>MC-B17</t>
  </si>
  <si>
    <t>Block well size: 16 mm, For 15 ml Centrifuge tube, 15 wells</t>
  </si>
  <si>
    <t>MC-B20</t>
  </si>
  <si>
    <t>Block well size: 20 mm, 15 wells</t>
  </si>
  <si>
    <t>MC-B25</t>
  </si>
  <si>
    <t>Block well size: 25 mm, 6 wells</t>
  </si>
  <si>
    <t>MC-B29</t>
  </si>
  <si>
    <t>Block for 50 ml centrifuge tube, 6 wells</t>
  </si>
  <si>
    <t>MC-BS0.2+0.5</t>
  </si>
  <si>
    <t>Block for 0.2 ml tube 36 wells and 0.5 ml tube 20 wells (acc</t>
  </si>
  <si>
    <t>MC-BS0.2PLUS0.5</t>
  </si>
  <si>
    <t>COMBINATION 0.2ML TUBE 36 WELLS AND 0.5ML TUBE 20 WELLS</t>
  </si>
  <si>
    <t>MC-BS0.5+1.5</t>
  </si>
  <si>
    <t>Block for 0.5 ml tube 18 wells and 1.5 ml tube 14 wells (acc</t>
  </si>
  <si>
    <t>MC-BS0.5PLUS1.5</t>
  </si>
  <si>
    <t>COMBINATION 0.5ML TUBE 18 WELLS AND 1.5ML TUBE 14 WELLS</t>
  </si>
  <si>
    <t>MC-DLSW</t>
  </si>
  <si>
    <t>A single licensed Software Package for data logging</t>
  </si>
  <si>
    <t>MC-DLSW-R</t>
  </si>
  <si>
    <t>A single licensed Software Package for data logging, includi</t>
  </si>
  <si>
    <t>MC-LID-N</t>
  </si>
  <si>
    <t>Lid for MC-01N</t>
  </si>
  <si>
    <t>MC-LID-S</t>
  </si>
  <si>
    <t>Lid for MC-01S</t>
  </si>
  <si>
    <t>MC-MP01</t>
  </si>
  <si>
    <t>Block for Microplate; Titerplate (Plane bottom)</t>
  </si>
  <si>
    <t>MC-MP02</t>
  </si>
  <si>
    <t>Block for 96 wells deep Microplate; PCR Plate or 0.2 ml PCR</t>
  </si>
  <si>
    <t>MCO2</t>
  </si>
  <si>
    <t>Methylene chloride - 19 litre</t>
  </si>
  <si>
    <t>MCOM80</t>
  </si>
  <si>
    <t>Comet Assay Tank for 80 Slides</t>
  </si>
  <si>
    <t>MC-PCSW</t>
  </si>
  <si>
    <t>A single licensed software Package for control function</t>
  </si>
  <si>
    <t>MC-PCSW-R</t>
  </si>
  <si>
    <t>A single licensed software Package for control function, inc</t>
  </si>
  <si>
    <t>MC-RS232</t>
  </si>
  <si>
    <t>RS232 Cable</t>
  </si>
  <si>
    <t>MCSL-D48</t>
  </si>
  <si>
    <t>MACHINED MATERIAL FOR D48</t>
  </si>
  <si>
    <t>MCSL-D96</t>
  </si>
  <si>
    <t>MACHINED MATERIAL FOR D96</t>
  </si>
  <si>
    <t>MCSLIB</t>
  </si>
  <si>
    <t>VAC FORMING - LARGE ICE BUCKET</t>
  </si>
  <si>
    <t>MCSLIBLID</t>
  </si>
  <si>
    <t>VAC FORMING - LID FOR LARGE ICE BUCKET</t>
  </si>
  <si>
    <t>MCSL-S24</t>
  </si>
  <si>
    <t>MACHINED PARTS FOR S24</t>
  </si>
  <si>
    <t>MCSL-S48</t>
  </si>
  <si>
    <t>MACHINED MATERIAL FOR S48</t>
  </si>
  <si>
    <t>MCSLUVTS254</t>
  </si>
  <si>
    <t>Body of UV Transilluminator small 254,365nm, 21 x 21,No Tube</t>
  </si>
  <si>
    <t>MCSLUVTS312</t>
  </si>
  <si>
    <t>Body of UV Transilluminator small 312nm, 21 x 21 cm, No Tube</t>
  </si>
  <si>
    <t>MCSLUVTSDUO</t>
  </si>
  <si>
    <t>Body of UV Transilluminator small, 21 x 21 cm, no Tubes</t>
  </si>
  <si>
    <t>MCSMIB</t>
  </si>
  <si>
    <t>VAC FORMING - MINI ICE BUCKET</t>
  </si>
  <si>
    <t>MCSQ20NG</t>
  </si>
  <si>
    <t>NOTCHED GLASS PLATES FOR CSQ20</t>
  </si>
  <si>
    <t>MCSQ20NG-T</t>
  </si>
  <si>
    <t>Treated NOTCHED GLASS PLATE FOR CSQ20 (pk2)</t>
  </si>
  <si>
    <t>MCSQ20PG</t>
  </si>
  <si>
    <t>GLASSMAC</t>
  </si>
  <si>
    <t>PLAIN GLASS FOR CSQ20</t>
  </si>
  <si>
    <t>MCSQ20PG-T</t>
  </si>
  <si>
    <t>Treated PLAIN GLASS FOR CSQ20(pk2)</t>
  </si>
  <si>
    <t>MCSQ33NG</t>
  </si>
  <si>
    <t>NOTCHED GLASS PLATES FOR CSQ33</t>
  </si>
  <si>
    <t>MCSQ33NG-T</t>
  </si>
  <si>
    <t>TOUGHENED NOTCHED GLASS PLATE FOR CSQ33 (PK/1)</t>
  </si>
  <si>
    <t>MCSQ33PG</t>
  </si>
  <si>
    <t>PLAIN GLASS FOR CSQ33</t>
  </si>
  <si>
    <t>MCSQ33PG-T</t>
  </si>
  <si>
    <t>TOUGHENED PLAIN GLASS FOR CSQ33 (PK/1)</t>
  </si>
  <si>
    <t>MCSR-B0.4LID</t>
  </si>
  <si>
    <t>109 X 109 X 10MM CLEAR XT</t>
  </si>
  <si>
    <t>MCSR-B0.8LID</t>
  </si>
  <si>
    <t>189 X 112 X 10MM CLEAR XT</t>
  </si>
  <si>
    <t>MCSR-B10LID</t>
  </si>
  <si>
    <t>224 X 224 X 10MM CLEAR XT</t>
  </si>
  <si>
    <t>MCSR-B122BACK</t>
  </si>
  <si>
    <t>740 X 436 X 10MM CLEAR CAST</t>
  </si>
  <si>
    <t>MCSR-B122BODY</t>
  </si>
  <si>
    <t>740 X 1238 X 10MM CLEAR CAST</t>
  </si>
  <si>
    <t>MCSR-B122BOTTOM</t>
  </si>
  <si>
    <t>436 X 436 X 10MM CLEAR CAST</t>
  </si>
  <si>
    <t>MCSR-B122LID</t>
  </si>
  <si>
    <t>432 X 432 X 10MM CLEAR CAST</t>
  </si>
  <si>
    <t>MCSR-B15LID</t>
  </si>
  <si>
    <t>239 X 259 X 10MM CLEAR XT</t>
  </si>
  <si>
    <t>MCSR-B1LID</t>
  </si>
  <si>
    <t>126 X 104 X 10MM CLEAR XT</t>
  </si>
  <si>
    <t>MCSR-B20LID</t>
  </si>
  <si>
    <t>241 X 261 X 10MM CLEAR XT</t>
  </si>
  <si>
    <t>MCSR-B3.5LID</t>
  </si>
  <si>
    <t>198 X 178 X 10MM CLEAR XT</t>
  </si>
  <si>
    <t>MCSR-B3LID</t>
  </si>
  <si>
    <t>174 X 174 X 10MM CLEAR XT</t>
  </si>
  <si>
    <t>MCSR-B47BACK</t>
  </si>
  <si>
    <t>314 X 580 X 10MM CLEAR CAST</t>
  </si>
  <si>
    <t>MCSR-B47BASE</t>
  </si>
  <si>
    <t>310 X 310 X 10MM CLEAR CAST</t>
  </si>
  <si>
    <t>MCSR-B47BODY</t>
  </si>
  <si>
    <t>872 X 580 X 10MM CLEAR CAST</t>
  </si>
  <si>
    <t>MCSR-B47LID</t>
  </si>
  <si>
    <t>311 X 311 X 10MM CLEAR CAST</t>
  </si>
  <si>
    <t>MCSR-B53LID</t>
  </si>
  <si>
    <t>514 X 294 X 10MM CLEAR XT</t>
  </si>
  <si>
    <t>MCSR-B6.5LID</t>
  </si>
  <si>
    <t>304 X 189 X 10MM CLEAR XT</t>
  </si>
  <si>
    <t>MCSR-B8LID</t>
  </si>
  <si>
    <t>318 X 431 X 10MM CLEAR XT</t>
  </si>
  <si>
    <t>MCSR-COVLID</t>
  </si>
  <si>
    <t>406 X 413 X 10MM CLEAR XT</t>
  </si>
  <si>
    <t>MCSR-STORELID</t>
  </si>
  <si>
    <t>153 X 123 X 10MM CLEAR XT</t>
  </si>
  <si>
    <t>Maxi Capillary Tubes - Pack of 100</t>
  </si>
  <si>
    <t>Maxi Capillary Tubes - 1.5mm Pack of 100</t>
  </si>
  <si>
    <t>MCTP</t>
  </si>
  <si>
    <t>Mini Capillary Tube ports - Pack of 10</t>
  </si>
  <si>
    <t>MC-TVS1400-NG</t>
  </si>
  <si>
    <t>MC-TVS1400-PG</t>
  </si>
  <si>
    <t>MCW300L</t>
  </si>
  <si>
    <t>MCW 300L</t>
  </si>
  <si>
    <t>MD-01N</t>
  </si>
  <si>
    <t>DRY BATH - SINGLE BLOCK</t>
  </si>
  <si>
    <t>MD-B1.5V</t>
  </si>
  <si>
    <t>For 1.5 V-shaped tube only, 20 wells</t>
  </si>
  <si>
    <t>Block well size 20 mm, 12 wells</t>
  </si>
  <si>
    <t>MD-DLSW</t>
  </si>
  <si>
    <t>Single Licensed Software Package for data logging           </t>
  </si>
  <si>
    <t>MD-DLSW-R</t>
  </si>
  <si>
    <t>Single Licensed Software Package for data logging, including</t>
  </si>
  <si>
    <t>MDF18MM</t>
  </si>
  <si>
    <t>2440 X 1220 X 18MM MDF SHEET</t>
  </si>
  <si>
    <t>MDF3MM</t>
  </si>
  <si>
    <t>2440 X 1220 X 3MM MDF SHEET</t>
  </si>
  <si>
    <t>MD-MINI-B01</t>
  </si>
  <si>
    <t>Offer A-MINI</t>
  </si>
  <si>
    <t>MD-MINI-B02</t>
  </si>
  <si>
    <t>Offer C-MINI</t>
  </si>
  <si>
    <t>MD-MINI-B03</t>
  </si>
  <si>
    <t>Offer F-MINI</t>
  </si>
  <si>
    <t>MD-MINI-B04</t>
  </si>
  <si>
    <t>Offer G-MINI</t>
  </si>
  <si>
    <t>MD-MINI-B05</t>
  </si>
  <si>
    <t>For 0.5ml tube, 12 wells, f8.0mm, depth 25mm, L71xW47xH32mm</t>
  </si>
  <si>
    <t>MD-MINI-B06</t>
  </si>
  <si>
    <t>Offer D-MINI</t>
  </si>
  <si>
    <t>MD-MINI-B07</t>
  </si>
  <si>
    <t>MD-MINI-CAR-ADAPTER</t>
  </si>
  <si>
    <t>Car Adapter for MD-MINI, 1.5m</t>
  </si>
  <si>
    <t>MD-MINI-LID</t>
  </si>
  <si>
    <t>Block for Microplate ; Titerplate Plain Block for Dual Block</t>
  </si>
  <si>
    <t>Block for Microplate ; Titerplate Plain Block for Single Blo</t>
  </si>
  <si>
    <t>MD-P01</t>
  </si>
  <si>
    <t>Thermocuple, optional temperature probe for MD-01N / MD-02N</t>
  </si>
  <si>
    <t>MD-PCSW</t>
  </si>
  <si>
    <t>Single Licensed Software Package for data logging and comput</t>
  </si>
  <si>
    <t>MD-PCSW-R</t>
  </si>
  <si>
    <t>MD-RS232</t>
  </si>
  <si>
    <t>RS232 Cable.</t>
  </si>
  <si>
    <t>MDW-160M</t>
  </si>
  <si>
    <t>MDW-200M</t>
  </si>
  <si>
    <t>MDW-250L</t>
  </si>
  <si>
    <t>MDW300L</t>
  </si>
  <si>
    <t>MDW 300L</t>
  </si>
  <si>
    <t>ME10-20MC-0.75</t>
  </si>
  <si>
    <t>ME10-7-10(SP)</t>
  </si>
  <si>
    <t>Midi 10 x 7cm &amp; 10 x 10cm UV Tray, 2 x</t>
  </si>
  <si>
    <t>ME10-BSB</t>
  </si>
  <si>
    <t>Midi-Plus Buffer Saving Blocks 2/pk</t>
  </si>
  <si>
    <t>ME10-LID-B</t>
  </si>
  <si>
    <t>ME10-7-10 LID, Color: Black, without filter</t>
  </si>
  <si>
    <t>DO NOT USE ME10-10MC-0.75</t>
  </si>
  <si>
    <t>Multi Sub Midi - Negative Electrode</t>
  </si>
  <si>
    <t>ME15-1/2-1</t>
  </si>
  <si>
    <t>Comb 1 &amp; 2 sample, 1mm thick</t>
  </si>
  <si>
    <t>Comb 14 sample MC, 0.75mm thick</t>
  </si>
  <si>
    <t>Midi plus-2, 15 x 15cm UV Tray, 2 X 20 well combs</t>
  </si>
  <si>
    <t>ME15-18MC-0.75</t>
  </si>
  <si>
    <t>ME15-18MC-1</t>
  </si>
  <si>
    <t>ME15-18MC-1.5</t>
  </si>
  <si>
    <t>ME15-18MC-2</t>
  </si>
  <si>
    <t>ME15-20/28MC-1</t>
  </si>
  <si>
    <t>ME15-20/28MC-2</t>
  </si>
  <si>
    <t>Comb 20 &amp;28MC sample, 2mm thick</t>
  </si>
  <si>
    <t>ME15-20/28MC-3</t>
  </si>
  <si>
    <t>Comb 20 &amp;28MC sample, 3mm thick</t>
  </si>
  <si>
    <t>ME15-30MC-0.75</t>
  </si>
  <si>
    <t>ME15-30MC-1.5</t>
  </si>
  <si>
    <t>ME15-4/10MC-1</t>
  </si>
  <si>
    <t>Comb 4 &amp; 10MC sample, 1mm thick</t>
  </si>
  <si>
    <t>ME15-4/16MC-1</t>
  </si>
  <si>
    <t>Comb 4 &amp; 16MC sample, 1mm thick</t>
  </si>
  <si>
    <t>ME15-4/16MC-3</t>
  </si>
  <si>
    <t>Comb 4 &amp; 16MC sample, 3mm thick</t>
  </si>
  <si>
    <t>ME15-4/2M-3</t>
  </si>
  <si>
    <t>Comb 4 sample 2 Marker, 3mm thick</t>
  </si>
  <si>
    <t>ME15-6/2M-3</t>
  </si>
  <si>
    <t>Comb 6 sample 2 Marker, 3mm thick</t>
  </si>
  <si>
    <t>ME15-7-10-15(SP)</t>
  </si>
  <si>
    <t>Midi plus-2, 15 x 7,10 &amp; 15cm UV Tray, 2 X 20</t>
  </si>
  <si>
    <t>ME15-7-10-15SP</t>
  </si>
  <si>
    <t>ME15SPECIAL</t>
  </si>
  <si>
    <t>ME15-UV15-TH01</t>
  </si>
  <si>
    <t>TRAY HOLDER, 2 CUT OUT, CUT SIZE 109.5  X 60.5</t>
  </si>
  <si>
    <t>ME15-UV15-TH02</t>
  </si>
  <si>
    <t>TRAY HOLDER, 1 CUT OUT, CUT SIZE 130.5 X 122.5MM</t>
  </si>
  <si>
    <t>MS26  lid (No cables)</t>
  </si>
  <si>
    <t>ME7/10-FC</t>
  </si>
  <si>
    <t>ME7-12MC-0.75</t>
  </si>
  <si>
    <t>ME7-12MC-1</t>
  </si>
  <si>
    <t>ME7-12MC-1.5</t>
  </si>
  <si>
    <t>ME7-12MC-2</t>
  </si>
  <si>
    <t>ME7-8MC-0.75</t>
  </si>
  <si>
    <t>ME7-8MC-1</t>
  </si>
  <si>
    <t>ME7-8MC-1.5</t>
  </si>
  <si>
    <t>ME7-8MC-2</t>
  </si>
  <si>
    <t>MS7ORANGE  lid (No cables)</t>
  </si>
  <si>
    <t>ME7-LID-B</t>
  </si>
  <si>
    <t>ME7-7-10 LID, Color: Black, without filter</t>
  </si>
  <si>
    <t>Multi Sub Mini, UV Tray Dams</t>
  </si>
  <si>
    <t>MSMIDI 96 Comb 8 sample MC,1mm thick.one marker lane.</t>
  </si>
  <si>
    <t>MSMIDI 96 Comb 8 sample MC, .5mm thick. one marker lane.</t>
  </si>
  <si>
    <t>MSMIDI 96 Comb 8 sample MC,1.5mm thick. two marker lanes.</t>
  </si>
  <si>
    <t>MSMIDI 96 Comb 8 sample MC+1 Marker,1.5mm thick COMB BLOCK</t>
  </si>
  <si>
    <t>MSMIDI 96 Comb 8 sample MC,1mm thick. two marker lanes.</t>
  </si>
  <si>
    <t>MSMIDI 96 Comb 8 sample MC+1 Marker, 1mm thick COMB BLOCK</t>
  </si>
  <si>
    <t>MSMIDI 96 STRETCH DOUBLE Comb 8 sample MC+2 Marker,1.5mm</t>
  </si>
  <si>
    <t>MSMIDI 96 STRETCH DOUBLE Comb 8 sample MC + 1 Marker, 1.5mm</t>
  </si>
  <si>
    <t>MSMIDI 96 STRETCH DOUBLE Comb 8 sample MC+2 Marker,1mm thick</t>
  </si>
  <si>
    <t>MSMIDI 96 STRETCH DOUBLE Comb 8 sample MC + 1 Marker, 1mm th</t>
  </si>
  <si>
    <t>ME-APPM8</t>
  </si>
  <si>
    <t>Applicator Micro 8 for CellasGEL</t>
  </si>
  <si>
    <t>ME-APPM8M</t>
  </si>
  <si>
    <t>Applicator Micro 8 for CellasGEL/Myl</t>
  </si>
  <si>
    <t>ME-APPS18</t>
  </si>
  <si>
    <t>Applicator Semimicro 18 for CellasGEL sheets 18.3 x14cm and</t>
  </si>
  <si>
    <t>ME-APPS18M</t>
  </si>
  <si>
    <t>Discontinued by supplier</t>
  </si>
  <si>
    <t>ME-APPS22</t>
  </si>
  <si>
    <t>Applicator Semimicro 2+2 for CellasGEL 2.5x14 cm and Kit cod</t>
  </si>
  <si>
    <t>ME-APPS4</t>
  </si>
  <si>
    <t>ME-APPS4SP</t>
  </si>
  <si>
    <t>Use CSLAPPS4SP</t>
  </si>
  <si>
    <t>ME-APPS6</t>
  </si>
  <si>
    <t>1 x 6 specimin Semi-microapplicator, 0.7ul, sample band 7</t>
  </si>
  <si>
    <t>Electro Blot Maxi, 20 x 20cm Five Position</t>
  </si>
  <si>
    <t>ME-BDG11L</t>
  </si>
  <si>
    <t>CSLBDG11L Bridge 11 cm for CellasGEL sheets 17x17cm</t>
  </si>
  <si>
    <t>ME-BDG11S</t>
  </si>
  <si>
    <t>CSLBDG11S Bridge 11 cm for CellasGEL strips 5.7x17 cm</t>
  </si>
  <si>
    <t>ME-BDG14RS</t>
  </si>
  <si>
    <t>CSLBDG14RS Bridge 14 cm for CellasGEL RS Wedge 5x18.5 cm</t>
  </si>
  <si>
    <t>ME-BDG8.5L</t>
  </si>
  <si>
    <t>CSLBDG8.5L Bridge 8.5 cm for CellasGEL sheets</t>
  </si>
  <si>
    <t>ME-BDG8.5S</t>
  </si>
  <si>
    <t>ME-BDGA</t>
  </si>
  <si>
    <t>ME-BDGH</t>
  </si>
  <si>
    <t>MEBM10W</t>
  </si>
  <si>
    <t>MEBM20</t>
  </si>
  <si>
    <t>MECO15LID</t>
  </si>
  <si>
    <t>Moulding for ECO MS15 1 piece lid</t>
  </si>
  <si>
    <t>ME-GEL1717200</t>
  </si>
  <si>
    <t>ME-GEL2.514190</t>
  </si>
  <si>
    <t>ME-GEL2.514200</t>
  </si>
  <si>
    <t>ME-GEL2.514250</t>
  </si>
  <si>
    <t>ME-GEL2.517200</t>
  </si>
  <si>
    <t>ME-GEL5.710.2A</t>
  </si>
  <si>
    <t>ME-GEL5.714190</t>
  </si>
  <si>
    <t>ME-GEL5.714200</t>
  </si>
  <si>
    <t>ME-GEL5.714200P</t>
  </si>
  <si>
    <t>ME-GEL5.714250</t>
  </si>
  <si>
    <t>ME-GEL5.714250P</t>
  </si>
  <si>
    <t>5.7x14 CellasGEL 250 micron Pratiga perforate</t>
  </si>
  <si>
    <t>ME-GEL5.714500</t>
  </si>
  <si>
    <t>ME-GEL524190R</t>
  </si>
  <si>
    <t>ME-GEL67.6H</t>
  </si>
  <si>
    <t>ME-GEL96.76H</t>
  </si>
  <si>
    <t>CellasGEL /Myl (Helena size) 96x76H (PK/25)</t>
  </si>
  <si>
    <t>ME-KITCU</t>
  </si>
  <si>
    <t>ME-KITHG100</t>
  </si>
  <si>
    <t>ME-KITI2432</t>
  </si>
  <si>
    <t>ME-KITIFE1</t>
  </si>
  <si>
    <t>CellasKIT IFE 1 PATIENT (10 semimicro tests) 10.2x12 cm for</t>
  </si>
  <si>
    <t>ME-KITSP100200</t>
  </si>
  <si>
    <t>ME-KITSP150200</t>
  </si>
  <si>
    <t>ME-KITSP480</t>
  </si>
  <si>
    <t>CellasKIT SERUM PROTEINS (480 micro tests) on CellasClear</t>
  </si>
  <si>
    <t>12/1 SAMPLE 1mm COMBS FOR multiSUB4</t>
  </si>
  <si>
    <t>12/1 SAMPLE 1.5mm COMBS FOR multiSUB4</t>
  </si>
  <si>
    <t>18/8 SAMPLE 1mm COMBS FOR multiSUB4</t>
  </si>
  <si>
    <t>multiSUB4 tray 8 x 12cm</t>
  </si>
  <si>
    <t>multiSUB4 tray 8 x 6cm</t>
  </si>
  <si>
    <t>ME-LEVEL4</t>
  </si>
  <si>
    <t>ME-LEVEL4/EXCAS</t>
  </si>
  <si>
    <t>METHANOL</t>
  </si>
  <si>
    <t>MF-ORP-325</t>
  </si>
  <si>
    <t>REDOX POTENTIAL MEASUREMENT</t>
  </si>
  <si>
    <t>MFU-01</t>
  </si>
  <si>
    <t>MFU-02</t>
  </si>
  <si>
    <t>MFV0-40</t>
  </si>
  <si>
    <t>Use MFVP-40</t>
  </si>
  <si>
    <t>MFVP-25</t>
  </si>
  <si>
    <t>not available</t>
  </si>
  <si>
    <t>MG-2131-SR</t>
  </si>
  <si>
    <t>Silicon Rubber 27 x 37 cm</t>
  </si>
  <si>
    <t>MG-3545-SR</t>
  </si>
  <si>
    <t>Silicon Rubber 41 x 53 cm</t>
  </si>
  <si>
    <t>MGL-IEF</t>
  </si>
  <si>
    <t>272 x 272 x 4mm FLOAT GLASS ARRISSED ALL ROUND (new size)</t>
  </si>
  <si>
    <t>MHC02/0490</t>
  </si>
  <si>
    <t>1/8" MALE - 1/4" HOSETAIL</t>
  </si>
  <si>
    <t>Base section of  Mini runVIEW, no tank or lid</t>
  </si>
  <si>
    <t>MISC10</t>
  </si>
  <si>
    <t>Misc item 10 - OVERHEADS</t>
  </si>
  <si>
    <t>MISC12</t>
  </si>
  <si>
    <t>Misc item 12</t>
  </si>
  <si>
    <t>ML300</t>
  </si>
  <si>
    <t>MM730AFG</t>
  </si>
  <si>
    <t>Silicon Part 1 with Catalyst - REPLACED WITH MM730AFG/001</t>
  </si>
  <si>
    <t>MM730AFG/001</t>
  </si>
  <si>
    <t>Addition Cure 30 Shore A Food Grade 5.5kg A/B kit</t>
  </si>
  <si>
    <t>MM730BFG</t>
  </si>
  <si>
    <t>Silicon Part 2 - REPLACED WITH MM730AFG/001</t>
  </si>
  <si>
    <t>MMS10-UVDAM</t>
  </si>
  <si>
    <t>SINGLE CASTING DAM -COMPOUND RED</t>
  </si>
  <si>
    <t>MMS15-UVDAM</t>
  </si>
  <si>
    <t>MMS20-UVDAM</t>
  </si>
  <si>
    <t>MMS26-UVDAM</t>
  </si>
  <si>
    <t>MMS7-UVDAM</t>
  </si>
  <si>
    <t>MMSSCREENBODY</t>
  </si>
  <si>
    <t>FRONTIER</t>
  </si>
  <si>
    <t>576 X 278 X 5MM CLEAR CAST</t>
  </si>
  <si>
    <t>MO-FH-250</t>
  </si>
  <si>
    <t>250 ml Flask Holder</t>
  </si>
  <si>
    <t>MO-FH-500</t>
  </si>
  <si>
    <t>500 ml Flask Holder</t>
  </si>
  <si>
    <t>MON1</t>
  </si>
  <si>
    <t>HSINTEK</t>
  </si>
  <si>
    <t>Monitor for microdoc</t>
  </si>
  <si>
    <t>MO-SEESAW</t>
  </si>
  <si>
    <t>MP-01</t>
  </si>
  <si>
    <t>REGALTOO</t>
  </si>
  <si>
    <t>1mm single flute - 3mm shank</t>
  </si>
  <si>
    <t>MP-100</t>
  </si>
  <si>
    <t>Handy 100V Power Supply (for 100~110 voltages only)</t>
  </si>
  <si>
    <t>MP-3AP</t>
  </si>
  <si>
    <t>MP-500V</t>
  </si>
  <si>
    <t>MS10/20PR</t>
  </si>
  <si>
    <t>MS10-10-1.5LG</t>
  </si>
  <si>
    <t>USE MS10-10MC-1.5</t>
  </si>
  <si>
    <t>MS10-1012/4</t>
  </si>
  <si>
    <t>Fabricated 10x12cm tray with 4 comb slots at 3cm intervals</t>
  </si>
  <si>
    <t>MS10-10-1LG</t>
  </si>
  <si>
    <t>Loading Guide 10 Sample 1mm Thick</t>
  </si>
  <si>
    <t>MS10-10MC/20MC-1</t>
  </si>
  <si>
    <t>DUO COMB FOR MS10 - 10 &amp; 20MC 1mm THICK</t>
  </si>
  <si>
    <t>MS10-10MC-0.5</t>
  </si>
  <si>
    <t>Comb 10 Sample MC 0.5 thick</t>
  </si>
  <si>
    <t>MS10-10MC-3</t>
  </si>
  <si>
    <t>Comb 10 sample MC, 3mm</t>
  </si>
  <si>
    <t>MS10-12-0.75LG</t>
  </si>
  <si>
    <t>MS10-12-1LG</t>
  </si>
  <si>
    <t>MS10-14-1.5LG</t>
  </si>
  <si>
    <t>Comb and Loading Guide 14 Sample 1.5mm Thick</t>
  </si>
  <si>
    <t>MS10-16-1.5LG</t>
  </si>
  <si>
    <t>Loading Guide 16 Sample 1.5mm Thick</t>
  </si>
  <si>
    <t>MS10-16-1-U</t>
  </si>
  <si>
    <t>MS10-16-1-U COMBS FOR MIDI UNITS 2 PACK</t>
  </si>
  <si>
    <t>MS10-18MC-1</t>
  </si>
  <si>
    <t>Comb 18 sample MC, 1mm</t>
  </si>
  <si>
    <t>MS10-20MC-0.5</t>
  </si>
  <si>
    <t>Comb 20 sample MC, 0.5mm thick</t>
  </si>
  <si>
    <t>MS10-20MC-1</t>
  </si>
  <si>
    <t>Replaced with MS10-20-1</t>
  </si>
  <si>
    <t>MS10-20MC-1.5</t>
  </si>
  <si>
    <t>Replaced with MS10-20-1.5</t>
  </si>
  <si>
    <t>MS10-20MC-2</t>
  </si>
  <si>
    <t>Replaced with MS10-20-2</t>
  </si>
  <si>
    <t>MS10-24-1</t>
  </si>
  <si>
    <t>Comb 24 sample, 1mm</t>
  </si>
  <si>
    <t>MS10-24-2</t>
  </si>
  <si>
    <t>Comb 24 sample, 2mm</t>
  </si>
  <si>
    <t>MS10-25-1.5LG</t>
  </si>
  <si>
    <t>MS10-25-1LG</t>
  </si>
  <si>
    <t>MS10-6-2</t>
  </si>
  <si>
    <t>MS10-8-1.5/2M-B</t>
  </si>
  <si>
    <t>Comb 96sample MC,Marker2,1.5mm</t>
  </si>
  <si>
    <t>MS10-8-1.5/2M-C</t>
  </si>
  <si>
    <t>Comb 8 sample MC,Marker2,1.5mm</t>
  </si>
  <si>
    <t>MS10-8-1.5-B</t>
  </si>
  <si>
    <t>Comb 96sample MC,Marker1,1.5mm</t>
  </si>
  <si>
    <t>MS10-8-1.5-C</t>
  </si>
  <si>
    <t>Comb 8 sample MC,Marker1,1.5mm</t>
  </si>
  <si>
    <t>MS10-8-1/2M-B</t>
  </si>
  <si>
    <t>Comb 96sample MC,Marker2,1mm</t>
  </si>
  <si>
    <t>MS10-8-1/2M-C</t>
  </si>
  <si>
    <t>Comb 8 sample MC, Marker2, 1mm</t>
  </si>
  <si>
    <t>MS10-8-1-B</t>
  </si>
  <si>
    <t>Comb 96sample MC,Marker1,1mm</t>
  </si>
  <si>
    <t>MS10-8-1-C</t>
  </si>
  <si>
    <t>Comb 8 sample MC, Marker1, 1mm</t>
  </si>
  <si>
    <t>MS10BLUELMOULDING</t>
  </si>
  <si>
    <t>MS10 LID MOULDING -  FISHER BLUE</t>
  </si>
  <si>
    <t>MS10CBACK</t>
  </si>
  <si>
    <t>COMB BACK FOR MS10 COMBS</t>
  </si>
  <si>
    <t>MS10EPMB</t>
  </si>
  <si>
    <t>MS10 ELECTRODE PLATE MOULDING BLACK</t>
  </si>
  <si>
    <t>MS10EPMR</t>
  </si>
  <si>
    <t>MS10 ELECTRODE PLATE MOULDING RED</t>
  </si>
  <si>
    <t>MS10EPR</t>
  </si>
  <si>
    <t>MS10LIDBB</t>
  </si>
  <si>
    <t>MS10 LID - BIOTECH FISHER BLUE</t>
  </si>
  <si>
    <t>MS10LIDBLACKM</t>
  </si>
  <si>
    <t>MS10 Lid Moulding Black No Window</t>
  </si>
  <si>
    <t>MS10LIDFISHER</t>
  </si>
  <si>
    <t>Use MS10BLUELMOULDING</t>
  </si>
  <si>
    <t>MS10LIDGREEN</t>
  </si>
  <si>
    <t>MS10 GREEN LID</t>
  </si>
  <si>
    <t>MS10LIDORANGE</t>
  </si>
  <si>
    <t>MS10 ORANGE LID</t>
  </si>
  <si>
    <t>MS10LIDRED</t>
  </si>
  <si>
    <t>MS10 RED LID</t>
  </si>
  <si>
    <t>MS10LMOULDING</t>
  </si>
  <si>
    <t>MS10 LID MOULDING - PURPLE</t>
  </si>
  <si>
    <t>MS10PR</t>
  </si>
  <si>
    <t>ms10/20plugred</t>
  </si>
  <si>
    <t>MS10ST-NE</t>
  </si>
  <si>
    <t>MSMIDI96ST Negative Electrode</t>
  </si>
  <si>
    <t>MS10ST-NESP</t>
  </si>
  <si>
    <t>SPECIAL MSMIDI96ST Negative Electrode for old model</t>
  </si>
  <si>
    <t>MS10ST-PE</t>
  </si>
  <si>
    <t>MSMIDI96ST Positive Electrode</t>
  </si>
  <si>
    <t>MS10ST-PESP</t>
  </si>
  <si>
    <t>SPECIAL MSMIDI96ST Positive Electrode for old model</t>
  </si>
  <si>
    <t>MS10TMOULDING</t>
  </si>
  <si>
    <t>MS10 TANK MOULDING</t>
  </si>
  <si>
    <t>MS10-UV12</t>
  </si>
  <si>
    <t>10x12cm UV Tray</t>
  </si>
  <si>
    <t>MS10-UV14</t>
  </si>
  <si>
    <t>10x14cm UV Tray</t>
  </si>
  <si>
    <t>MS10-VLID</t>
  </si>
  <si>
    <t>MS10 PURPLE LID WITH VENTS</t>
  </si>
  <si>
    <t>MS10VP</t>
  </si>
  <si>
    <t>MS15-1/2-1</t>
  </si>
  <si>
    <t>MS15-1/2-2</t>
  </si>
  <si>
    <t>MS15 DUO COMB - 1 + 2 Sample 2mm</t>
  </si>
  <si>
    <t>MS15-1/2-3</t>
  </si>
  <si>
    <t>MS15 DUO COMB - 1 + 2 Sample 3mm</t>
  </si>
  <si>
    <t>MS15-10MC/18MC-1.5</t>
  </si>
  <si>
    <t>MS15 DUO COMB - 10MC &amp; 18 MC 1.5mm</t>
  </si>
  <si>
    <t>MS15-12-0.5</t>
  </si>
  <si>
    <t>MS15-13MC-1</t>
  </si>
  <si>
    <t>Comb 13 sample MC, 1mm thick</t>
  </si>
  <si>
    <t>MS15-15-1.5</t>
  </si>
  <si>
    <t>Comb 15 sample, 1.5mm thick</t>
  </si>
  <si>
    <t>MS15-16MC-0.5</t>
  </si>
  <si>
    <t>Comb 16 sample MC, 0.5mm thick</t>
  </si>
  <si>
    <t>MS15-16MC-1.5LG</t>
  </si>
  <si>
    <t>MS15-17/30MC-1</t>
  </si>
  <si>
    <t>Comb 17/30 Sample MC 1mm Thick</t>
  </si>
  <si>
    <t>MS15-17MC-1</t>
  </si>
  <si>
    <t>Comb 17 Sample MC 1 mm thick</t>
  </si>
  <si>
    <t>MS15-20/28MC-2</t>
  </si>
  <si>
    <t>MS15-20/28MC-3</t>
  </si>
  <si>
    <t>MS15-20-0.5</t>
  </si>
  <si>
    <t>Comb 20 Sample 0.5mm thick</t>
  </si>
  <si>
    <t>MS15-20-1LG</t>
  </si>
  <si>
    <t>LOADING GUIDE 20 SAMPLE 1mm thick FOR MS15</t>
  </si>
  <si>
    <t>MS15-20-1NLG</t>
  </si>
  <si>
    <t>Comb 20 sample, 1mm- Without Loading Gates</t>
  </si>
  <si>
    <t>MS15-20-1-U</t>
  </si>
  <si>
    <t>MS15-20-1-U COMBS FOR CHOICE UNITS ONLY PACK OF 2</t>
  </si>
  <si>
    <t>MS15-24-1.5LG</t>
  </si>
  <si>
    <t>Loading guides 24MC Well - 1.5</t>
  </si>
  <si>
    <t>MS15-28-0.75</t>
  </si>
  <si>
    <t>Comb 28 sample ,  0..75 thick</t>
  </si>
  <si>
    <t>MS15-28-1</t>
  </si>
  <si>
    <t>USE MS15-28MCSS-1</t>
  </si>
  <si>
    <t>MS15-28-1.5</t>
  </si>
  <si>
    <t>Comb 28 sample , 1,5 thick</t>
  </si>
  <si>
    <t>MS15-28-2</t>
  </si>
  <si>
    <t>Comb 28 sample, 2mm thick</t>
  </si>
  <si>
    <t>MS15-28MC-0.75</t>
  </si>
  <si>
    <t>Replaced with MS15-28MCSS-0.75</t>
  </si>
  <si>
    <t>MS15-28MC-1</t>
  </si>
  <si>
    <t>MS15-28MC-1.5</t>
  </si>
  <si>
    <t>MS15-28MC-1LG</t>
  </si>
  <si>
    <t>MS15-28MC-2</t>
  </si>
  <si>
    <t>Replaced with MS15-28MCSS-2</t>
  </si>
  <si>
    <t>MS15-30-1.5</t>
  </si>
  <si>
    <t>USE MS15-30MC-1.5</t>
  </si>
  <si>
    <t>MS15-30MC-0.75</t>
  </si>
  <si>
    <t>Use MS15-30MCSS-0.75</t>
  </si>
  <si>
    <t>MS15-30MC-1.5LG</t>
  </si>
  <si>
    <t>MS15-30MC-1LG</t>
  </si>
  <si>
    <t>MS15-30MC-2LG</t>
  </si>
  <si>
    <t>LOADING GUIDE 30MC SAMPLE 2mm thick FOR MS15</t>
  </si>
  <si>
    <t>MS15-32-1</t>
  </si>
  <si>
    <t>Comb 32 Sample   1mm thick</t>
  </si>
  <si>
    <t>MS15-32MC/1M-0.75</t>
  </si>
  <si>
    <t>Comb 32 MC + 1 Marker well, 0.75mm (SPECIAL)</t>
  </si>
  <si>
    <t>MS15-32MC/1M-1.5</t>
  </si>
  <si>
    <t>Comb 32 MC + 1 Marker well, 1.5mm (SPECIAL)</t>
  </si>
  <si>
    <t>MS15-35-1.5LG</t>
  </si>
  <si>
    <t>MS15-35-1LG</t>
  </si>
  <si>
    <t>MS15-4/10MC-1</t>
  </si>
  <si>
    <t>MS15-4/12-1</t>
  </si>
  <si>
    <t>COMB 4/12 SAMPLE 1MM THICK</t>
  </si>
  <si>
    <t>MS15-4/16MC-1</t>
  </si>
  <si>
    <t>MS15-4/16MC-2</t>
  </si>
  <si>
    <t>MS15 DUO COMB - 4 + 16mc Sample 2mm</t>
  </si>
  <si>
    <t>MS15-4/16MC-3</t>
  </si>
  <si>
    <t>MS15-4/2M-3</t>
  </si>
  <si>
    <t>MS15-6/2M-3</t>
  </si>
  <si>
    <t>MS15-8-0.5</t>
  </si>
  <si>
    <t>Comb 8 Sample 0.5mm Thick</t>
  </si>
  <si>
    <t>MS15-8-1</t>
  </si>
  <si>
    <t>Comb 8 Sample 1mm thick</t>
  </si>
  <si>
    <t>MS15-8-1.5</t>
  </si>
  <si>
    <t>Comb 8 Sample 1.5mm thick</t>
  </si>
  <si>
    <t>MS15BLUELMOULDING</t>
  </si>
  <si>
    <t>MS15 LID MOULDING - BLUE</t>
  </si>
  <si>
    <t>MS15-BP</t>
  </si>
  <si>
    <t>Black Vinyl Platform For Runview Units</t>
  </si>
  <si>
    <t>MS15CBACK</t>
  </si>
  <si>
    <t>COMB BACK FOR MS15 COMBS</t>
  </si>
  <si>
    <t>MS15-DS8MC2M-1</t>
  </si>
  <si>
    <t>DOUBLE SIDED COMB 8MC &amp; 2m 1MM THICK</t>
  </si>
  <si>
    <t>MS15EPMB</t>
  </si>
  <si>
    <t>MS15 ELECTRODE PLATE MOULDING BLACK WITH S/S INSERT</t>
  </si>
  <si>
    <t>MS15EPMR</t>
  </si>
  <si>
    <t>MS15 ELCTRO PLATE MOULDING RED WITH S/S INSERT</t>
  </si>
  <si>
    <t>MS15FSLMOULDING</t>
  </si>
  <si>
    <t>MS15 LID MOULDING - FISHER BLUE - MACR45159 (unbranded0</t>
  </si>
  <si>
    <t>MS15LIDBB</t>
  </si>
  <si>
    <t>MS15 LID - BIOTECH FISHER BLUE</t>
  </si>
  <si>
    <t>MS15LIDBLACK</t>
  </si>
  <si>
    <t>MS15 LID MOULDING - SOLID BLACK</t>
  </si>
  <si>
    <t>MS15LIDFISHER</t>
  </si>
  <si>
    <t>FISHER SCIENTIFIC BLUE CHOICE LID</t>
  </si>
  <si>
    <t>MS15LIDGREEN</t>
  </si>
  <si>
    <t>MS15 GREEN LID MOULDING</t>
  </si>
  <si>
    <t>MS15LIDORANGE</t>
  </si>
  <si>
    <t>MS15 ORANGE LID MOULDING</t>
  </si>
  <si>
    <t>MS15LIDRED</t>
  </si>
  <si>
    <t>MS15 RED LID MOULDING</t>
  </si>
  <si>
    <t>PLEASE USE MSCHOICESTLID</t>
  </si>
  <si>
    <t>MS15PB</t>
  </si>
  <si>
    <t>MS15PR</t>
  </si>
  <si>
    <t>MS15ST-LG</t>
  </si>
  <si>
    <t>MS15STLID-BP</t>
  </si>
  <si>
    <t>MODIFIED PURPLE LID FOR MSCHOICEST FOR BUFFER RECIRCULATION</t>
  </si>
  <si>
    <t>MS15STTANK</t>
  </si>
  <si>
    <t>MS15ST Tank (including electrodes)</t>
  </si>
  <si>
    <t>MS15TMOULDING</t>
  </si>
  <si>
    <t>MS15 TANK MOULDING</t>
  </si>
  <si>
    <t>MS15-UV12</t>
  </si>
  <si>
    <t>MSCHOICE 15cm x 12cm UV Tray</t>
  </si>
  <si>
    <t>MS15-UV13</t>
  </si>
  <si>
    <t>MSCHOICE 15cm X 13cm UV Tray</t>
  </si>
  <si>
    <t>MS15-UV17</t>
  </si>
  <si>
    <t>MSCHOICE UV Tray 15x17cm</t>
  </si>
  <si>
    <t>MS15-UV18</t>
  </si>
  <si>
    <t>MSCHOICE UV Tray 15x18cm</t>
  </si>
  <si>
    <t>MS15-UV20</t>
  </si>
  <si>
    <t>USE MS15-UVST20</t>
  </si>
  <si>
    <t>MS15-UV25</t>
  </si>
  <si>
    <t>USE MS15-UVST25</t>
  </si>
  <si>
    <t>MS15-VLID</t>
  </si>
  <si>
    <t>MS15 PURPLE LID WITH VENTS</t>
  </si>
  <si>
    <t>MS15VP</t>
  </si>
  <si>
    <t>MS15VPVENT</t>
  </si>
  <si>
    <t>MS20-17-CUSTOM</t>
  </si>
  <si>
    <t>CUSTOM 17 WELL CPMB</t>
  </si>
  <si>
    <t>MS20-20MC/40MC-1</t>
  </si>
  <si>
    <t>Comb 20/40 Sample MC 1mm Thick</t>
  </si>
  <si>
    <t>MS20-20MC/40MC-2</t>
  </si>
  <si>
    <t>Comb 20/40 Sample MC 2mm Thick</t>
  </si>
  <si>
    <t>MS20-20MC-0.5</t>
  </si>
  <si>
    <t>MS20-20MC-1-U</t>
  </si>
  <si>
    <t>MS20-20MC-1-U COMBS FOR MAXI UNITS ONLY PACK OF 2</t>
  </si>
  <si>
    <t>MS20-21MC-1</t>
  </si>
  <si>
    <t>COMB 21 SAMPLE MC 1mm</t>
  </si>
  <si>
    <t>MS20-25/30-2</t>
  </si>
  <si>
    <t>Comb 25/30 sample MC 2mm thick</t>
  </si>
  <si>
    <t>MS20-32-1</t>
  </si>
  <si>
    <t>maxi comb 32 sample 1mm thick custom</t>
  </si>
  <si>
    <t>MS20-32-1.5</t>
  </si>
  <si>
    <t>maxi comb 32 sample 1.5mm thick custom</t>
  </si>
  <si>
    <t>MS20-4/10-1</t>
  </si>
  <si>
    <t>DUO COMB FOR MSMAXI 4&amp;10 WELL 1mm THICK</t>
  </si>
  <si>
    <t>MS20-40-0.75</t>
  </si>
  <si>
    <t>REPLACED WITH MS20-40MCSS-0.75</t>
  </si>
  <si>
    <t>MS20-40-1</t>
  </si>
  <si>
    <t>REPLACED WITH MS20-40MCSS-1</t>
  </si>
  <si>
    <t>MS20-40-1.5</t>
  </si>
  <si>
    <t>Replaced with MS20-40MCSS-1.5</t>
  </si>
  <si>
    <t>MS20-40-2</t>
  </si>
  <si>
    <t>Comb 40sample ,2mm thick</t>
  </si>
  <si>
    <t>MS20-40MC-0.75</t>
  </si>
  <si>
    <t>Replaced with MS20-40MCSS-0.75</t>
  </si>
  <si>
    <t>MS20-40MC-1</t>
  </si>
  <si>
    <t>Replaced with MS20-40MCSS-1</t>
  </si>
  <si>
    <t>MS20-40MC-1.5</t>
  </si>
  <si>
    <t>MS20-40MC-2</t>
  </si>
  <si>
    <t>Replaced with MS20-40MCSS-2</t>
  </si>
  <si>
    <t>MS20-44-1</t>
  </si>
  <si>
    <t>Comb 44 Sample 1mm thick</t>
  </si>
  <si>
    <t>MS20-50-1LG</t>
  </si>
  <si>
    <t>MS20CBACK</t>
  </si>
  <si>
    <t>COMB BACK FOR MS20 COMBS</t>
  </si>
  <si>
    <t>MS20EPR</t>
  </si>
  <si>
    <t>MS20 ELECTRODE PLATE RED</t>
  </si>
  <si>
    <t>MS20FSLMOULDING</t>
  </si>
  <si>
    <t>FMS20 LID INJECTION MOULDED (unbranded)</t>
  </si>
  <si>
    <t>MS20LIDBB</t>
  </si>
  <si>
    <t>USE BBMS20LID</t>
  </si>
  <si>
    <t>MS20LID-BP</t>
  </si>
  <si>
    <t>MS20  lid MODIFIED WITH 2 BUFFER RECIRCULATION PORTS</t>
  </si>
  <si>
    <t>MS20 LID FITTED WITH BUFFER RECIRCULATION PORTS (NO CABLES)</t>
  </si>
  <si>
    <t>MS20LIDFISHER</t>
  </si>
  <si>
    <t>USE FMS20LID</t>
  </si>
  <si>
    <t>MS20LIDGREEN</t>
  </si>
  <si>
    <t>MSMAXI GREEN LID</t>
  </si>
  <si>
    <t>MS20LIDORANGE</t>
  </si>
  <si>
    <t>MSMAXI ORNAGE LID</t>
  </si>
  <si>
    <t>MS20LIDRED</t>
  </si>
  <si>
    <t>RED MS20 INJ. MOULDED LID</t>
  </si>
  <si>
    <t>MS20LMOULDING</t>
  </si>
  <si>
    <t>MS20 INJ. MOULDED PURPLE LID</t>
  </si>
  <si>
    <t>MS20TMOULDING</t>
  </si>
  <si>
    <t>MS20 TANK MOULDING</t>
  </si>
  <si>
    <t>MS20-UV24</t>
  </si>
  <si>
    <t>MSMAXI 20cm x 24cm UV Tray</t>
  </si>
  <si>
    <t>MS20VP</t>
  </si>
  <si>
    <t>USE MS20-VP</t>
  </si>
  <si>
    <t>MS20-VP</t>
  </si>
  <si>
    <t>Viewing Panel For MS20 Lid Moulding</t>
  </si>
  <si>
    <t>MS26-28MC-1-U</t>
  </si>
  <si>
    <t>Comb 28sample MC,   COMBS FOR MSSCREEN UNITS ONLY PACK OF 3</t>
  </si>
  <si>
    <t>MS26-36-1.5</t>
  </si>
  <si>
    <t>Custom Comb 36-sample, 1.5mm thick</t>
  </si>
  <si>
    <t>MS26-56-0.75</t>
  </si>
  <si>
    <t>REPLACED WITH MS26-56MCSS-0.75</t>
  </si>
  <si>
    <t>MS26-56-1</t>
  </si>
  <si>
    <t>REPLACED WITH MS26-56MCSS-1</t>
  </si>
  <si>
    <t>MS26-56-1.5</t>
  </si>
  <si>
    <t>REPLACED WITH MS26-56MCSS-1.5</t>
  </si>
  <si>
    <t>MS26-56-2</t>
  </si>
  <si>
    <t>Comb 56 sample ,2mm thick</t>
  </si>
  <si>
    <t>MS26-56MC-0.75</t>
  </si>
  <si>
    <t>Replaced with MS26-56MCSS-0.75</t>
  </si>
  <si>
    <t>MS26-56MC-1</t>
  </si>
  <si>
    <t>Replaced with MS26-56MCSS-1</t>
  </si>
  <si>
    <t>MS26-56MC-1.5</t>
  </si>
  <si>
    <t>Replaced with MS26-56MCSS-1.5</t>
  </si>
  <si>
    <t>MS26-56MC-2</t>
  </si>
  <si>
    <t>Replaced with MS26-56MCSS-2</t>
  </si>
  <si>
    <t>MS26-56MC-3</t>
  </si>
  <si>
    <t>Comb 56 sample MC, 3mm thick</t>
  </si>
  <si>
    <t>MS26-56MC-5</t>
  </si>
  <si>
    <t>Comb 56 sample MC, 5mm thick</t>
  </si>
  <si>
    <t>MS26-56MCSS-3</t>
  </si>
  <si>
    <t>MS26-56MCSS-5</t>
  </si>
  <si>
    <t>MS26CBACK</t>
  </si>
  <si>
    <t>COMB BACK FOR MS26 COMBS</t>
  </si>
  <si>
    <t>SCREEN UNIT WITH hPAGE-SET INCLUDED</t>
  </si>
  <si>
    <t>SCREEN UNIT WITH hPAGE-SET2 INCLUDED</t>
  </si>
  <si>
    <t>MS26-HPAGEDUO</t>
  </si>
  <si>
    <t xml:space="preserve"> DUO SCREEN UNIT WITH GLASS TRAYS, CASTER ETC</t>
  </si>
  <si>
    <t>MS26SCRNBASE</t>
  </si>
  <si>
    <t>Base for Screen Flexi Castor 416x300x10mm White Cast</t>
  </si>
  <si>
    <t>MS26SCRNSIDES</t>
  </si>
  <si>
    <t>Sides For Screen Flexi Castor 384x35x10mm White Cast</t>
  </si>
  <si>
    <t>WEBSCIEN</t>
  </si>
  <si>
    <t>MS26-UVDAM</t>
  </si>
  <si>
    <t>MS-3</t>
  </si>
  <si>
    <t>M5 PORT</t>
  </si>
  <si>
    <t>MS-300V</t>
  </si>
  <si>
    <t>OmniPAC,MIDi  300V 700mA 150W-110/230V</t>
  </si>
  <si>
    <t>MS-3AMP</t>
  </si>
  <si>
    <t>NO LONGER USED OmniPAC, MAXi  300V 3000mA 300W - 110/230V</t>
  </si>
  <si>
    <t>MS4-NE</t>
  </si>
  <si>
    <t>MS4 Negative Electrode</t>
  </si>
  <si>
    <t>MS4-PE</t>
  </si>
  <si>
    <t>MS4 Positive Electrode</t>
  </si>
  <si>
    <t>MS-500V</t>
  </si>
  <si>
    <t>OmniPAC,MAXi 500V 400mA 200W-110/230V - DISCONTINUED -</t>
  </si>
  <si>
    <t>MS7-10/6-1.5</t>
  </si>
  <si>
    <t>10/6 SAMPLE1.5mm THICK</t>
  </si>
  <si>
    <t>MS7-10-1LG</t>
  </si>
  <si>
    <t>MS7-12-1LG</t>
  </si>
  <si>
    <t>Comb 12 Sample 1mm thick With Loading Guide</t>
  </si>
  <si>
    <t>MS7-12MC-0.75</t>
  </si>
  <si>
    <t>Replaced with MS7-12-0.75</t>
  </si>
  <si>
    <t>MS7-12MC-1</t>
  </si>
  <si>
    <t>Replaced with MS7-12-1</t>
  </si>
  <si>
    <t>MS7-12MC-1.5</t>
  </si>
  <si>
    <t>Replaced with MS7-12-1.5</t>
  </si>
  <si>
    <t>MS7-12MC-2</t>
  </si>
  <si>
    <t>Replaced with   MS7-12-2</t>
  </si>
  <si>
    <t>MS7-15-1.5</t>
  </si>
  <si>
    <t>Comb 15 Sample, 1.5mm</t>
  </si>
  <si>
    <t>MS7-16/12MC-1</t>
  </si>
  <si>
    <t>SPECIAL COMB SAMPLE MS7-16/12MC-1</t>
  </si>
  <si>
    <t>MS7-16/12MC-1.5</t>
  </si>
  <si>
    <t>SPECIAL COMB SAMPLE MS7-16/12MC-1.5</t>
  </si>
  <si>
    <t>MS7-16-1.5LG</t>
  </si>
  <si>
    <t>MS7-16-1LG</t>
  </si>
  <si>
    <t>MS7-20-1</t>
  </si>
  <si>
    <t>Comb 20 sample, 1mm</t>
  </si>
  <si>
    <t>MS7-5-1.5</t>
  </si>
  <si>
    <t>Comb 5 Sample 1.5 MM thick</t>
  </si>
  <si>
    <t>MS7-8/12MC-1</t>
  </si>
  <si>
    <t>Comb8/12 Sample MC 1mm thick</t>
  </si>
  <si>
    <t>MS7-8/16-1</t>
  </si>
  <si>
    <t>MS7 DUO COMB - 8 &amp; 16 1mm</t>
  </si>
  <si>
    <t>MS7-8/16-1.5</t>
  </si>
  <si>
    <t>MS7 DUO COMB - 8 &amp; 16 1.5mm</t>
  </si>
  <si>
    <t>MS7-8-0.5</t>
  </si>
  <si>
    <t>Comb 8 Sample 0.5mm thick</t>
  </si>
  <si>
    <t>MS7-8-0.75TF</t>
  </si>
  <si>
    <t>Teflon Coated Comb 8 sample, 0.75mm thick</t>
  </si>
  <si>
    <t>MS7-8-1.5LG</t>
  </si>
  <si>
    <t>MS7-8-1.5TF</t>
  </si>
  <si>
    <t>Teflon Coated Comb 8 sample, 1.55mm thick</t>
  </si>
  <si>
    <t>MS7-8-1LG</t>
  </si>
  <si>
    <t>MS7-8-1TF</t>
  </si>
  <si>
    <t>Teflon Coated Comb 8 sample, 1mm thick</t>
  </si>
  <si>
    <t>MS7-8-1-U</t>
  </si>
  <si>
    <t>MS7-8-1-U PACK OF 2 FOR MINI UNITS</t>
  </si>
  <si>
    <t>MS7-8MC-0.75</t>
  </si>
  <si>
    <t>MS7-8MC-1</t>
  </si>
  <si>
    <t>MS7-8MC-2</t>
  </si>
  <si>
    <t>MS7-8SPEC-0.75</t>
  </si>
  <si>
    <t>Comb 8 Special Sample 0.75mm thick</t>
  </si>
  <si>
    <t>MS7CBACK</t>
  </si>
  <si>
    <t>COMB BACK FOR MS7 COMBS - WHITE</t>
  </si>
  <si>
    <t>MS7EHBLUEMOULDING</t>
  </si>
  <si>
    <t>MS7EPMB</t>
  </si>
  <si>
    <t>MS7 ELECTRO PLATE MOULDING BLACK WITH S/S INSERT</t>
  </si>
  <si>
    <t>MS7EPMR</t>
  </si>
  <si>
    <t>MS7 ELECTRO PLATE MOULDING RED WITH S/S INSERT</t>
  </si>
  <si>
    <t>MS7FSLIDMOULDING</t>
  </si>
  <si>
    <t>MS7 Lid Moulding - Fisher Blue MACR45159</t>
  </si>
  <si>
    <t>MS7LIDBB</t>
  </si>
  <si>
    <t>MS7 LID - BIOTECH FISHER BLUE</t>
  </si>
  <si>
    <t>MS7LIDBLACKM</t>
  </si>
  <si>
    <t>MS7 Lid Moulding Black No Window</t>
  </si>
  <si>
    <t>MS7LIDFISHER</t>
  </si>
  <si>
    <t>FISHER SCIENTIFIC BLUE MINI LID</t>
  </si>
  <si>
    <t>MS7LIDGREEN</t>
  </si>
  <si>
    <t>MS7 GREEN LID</t>
  </si>
  <si>
    <t>MS7LIDORANGE</t>
  </si>
  <si>
    <t>MS7 ORANGE LID</t>
  </si>
  <si>
    <t>MS7LIDPRINTED</t>
  </si>
  <si>
    <t>MS7 LID PRINTED ( NO CABLES)</t>
  </si>
  <si>
    <t>MS7LIDRED</t>
  </si>
  <si>
    <t>MS7 RED LID</t>
  </si>
  <si>
    <t>MS7LMOULDING</t>
  </si>
  <si>
    <t>MS7 LID MOULDING - PURPLE</t>
  </si>
  <si>
    <t>MS7PB</t>
  </si>
  <si>
    <t>MS7/15 PLUG - BLACK</t>
  </si>
  <si>
    <t>MS7PR</t>
  </si>
  <si>
    <t>MS7/15 PLUG - RED</t>
  </si>
  <si>
    <t>MS7TMOULDING</t>
  </si>
  <si>
    <t>MS7 TANK MOULDING</t>
  </si>
  <si>
    <t>MS7VP</t>
  </si>
  <si>
    <t>Viewving panel for MS7lid</t>
  </si>
  <si>
    <t>MSAFEVIEW</t>
  </si>
  <si>
    <t>SAFEVIEW UNIT WITHOUT BOX OR MANUAL ETC</t>
  </si>
  <si>
    <t>MSB10C</t>
  </si>
  <si>
    <t>OmniBlot Mini Cassette (Including 2 foam Pads)</t>
  </si>
  <si>
    <t>MSB10CB</t>
  </si>
  <si>
    <t>BLACK SB10 CASSETTE INJ. MOULDED.</t>
  </si>
  <si>
    <t>MSB10CR</t>
  </si>
  <si>
    <t>RED SB10 CASSETTE INJ. MOULDED.</t>
  </si>
  <si>
    <t>MSB10F</t>
  </si>
  <si>
    <t>MSB10WC</t>
  </si>
  <si>
    <t>OmniBlot Mini Wide Cassette (including 2 foam pads)</t>
  </si>
  <si>
    <t>MSB10WF</t>
  </si>
  <si>
    <t>MSB20C</t>
  </si>
  <si>
    <t>Sub Blot Maxi Cassette (including 2 foam pads)</t>
  </si>
  <si>
    <t>MSB20CB</t>
  </si>
  <si>
    <t>BLACK SB20 CASSETTE INJ. MOULDED.</t>
  </si>
  <si>
    <t>MSB20CR</t>
  </si>
  <si>
    <t>RED SB20 CASSETTE INJ. MOULDED.</t>
  </si>
  <si>
    <t>MSB20F</t>
  </si>
  <si>
    <t>MSBG-1-12</t>
  </si>
  <si>
    <t>MSBG-1-16</t>
  </si>
  <si>
    <t>MSBG-1-4</t>
  </si>
  <si>
    <t>MSBG-1-8</t>
  </si>
  <si>
    <t>MSBGEL</t>
  </si>
  <si>
    <t>MSBGEL-BAT</t>
  </si>
  <si>
    <t>MSBGEL-CG</t>
  </si>
  <si>
    <t>MSBGEL-KIT</t>
  </si>
  <si>
    <t>MSBGEL-UB</t>
  </si>
  <si>
    <t>UNBRANDED MSBGEL</t>
  </si>
  <si>
    <t>MS-BL95-E</t>
  </si>
  <si>
    <t>Use TCDB-BL</t>
  </si>
  <si>
    <t>MSBRP</t>
  </si>
  <si>
    <t>BUFFER RECIRCULATION PORTS PK/2</t>
  </si>
  <si>
    <t>ClearSight MSCHOICE10, 3VFan &amp; power source.</t>
  </si>
  <si>
    <t>MSCHOICE10RV</t>
  </si>
  <si>
    <t>MSCHOICE10 For Runview System Only</t>
  </si>
  <si>
    <t>MSCHOICE10RV2</t>
  </si>
  <si>
    <t>MSCHOICE12</t>
  </si>
  <si>
    <t>Multi Sub Choice,15x12cm UVTray, 2x16 sample,1mm thick</t>
  </si>
  <si>
    <t>MSCHOICE15-CS3AMP</t>
  </si>
  <si>
    <t>Choice15 Horizontal Electro Package &amp; CS-3AMP</t>
  </si>
  <si>
    <t>MSCHOICE15RV</t>
  </si>
  <si>
    <t>MSCHOICE15 For Runview Unit ONLY</t>
  </si>
  <si>
    <t>MSCHOICE15RV2</t>
  </si>
  <si>
    <t>MSCHOICE15 For Runview System Only</t>
  </si>
  <si>
    <t>MSCHOICE15SP</t>
  </si>
  <si>
    <t>MSCHOICE15 Sales Promotion Pack</t>
  </si>
  <si>
    <t>MSCHOICE15STSP</t>
  </si>
  <si>
    <t>STRETCH MSCHOICE</t>
  </si>
  <si>
    <t>MSCHOICE17</t>
  </si>
  <si>
    <t>Multi Sub Choice,15x17cm UVTray, 2x20 sample combs</t>
  </si>
  <si>
    <t>MSCHOICE18</t>
  </si>
  <si>
    <t>MSCHOICE18 15x18 UVTray 1x20comb 1mm 1x32comb 1mm</t>
  </si>
  <si>
    <t>MSCHOICE20</t>
  </si>
  <si>
    <t>use MSCHOICEST20</t>
  </si>
  <si>
    <t>MSCHOICE7RV</t>
  </si>
  <si>
    <t>MSCHOICE7 For Runview Unit ONLY</t>
  </si>
  <si>
    <t>MSCHOICE7RV2</t>
  </si>
  <si>
    <t>MSCHOICE7 For Runview System Only</t>
  </si>
  <si>
    <t>MSCHOICEFCSP</t>
  </si>
  <si>
    <t>MSCHOICE INC. MS15/20FC &amp; SPECIAL COMBS</t>
  </si>
  <si>
    <t>MSCHOICEST</t>
  </si>
  <si>
    <t>FABRICATED MSCHOICEST</t>
  </si>
  <si>
    <t>ClearSight MSCHOICEST20,3V Fan &amp; power source.</t>
  </si>
  <si>
    <t>MSCHOICEST25/FC</t>
  </si>
  <si>
    <t>MSCHOICEST25 &amp; FLEXI CASTER</t>
  </si>
  <si>
    <t>MSCHOICESTSP</t>
  </si>
  <si>
    <t>MSCHOICEST Sales Promotion Pack</t>
  </si>
  <si>
    <t>MSCHOICESTSP3</t>
  </si>
  <si>
    <t>ClearSight MSCHOICETRIO15, 3VFan &amp; power source.</t>
  </si>
  <si>
    <t>MSCHOICETRIOBRP</t>
  </si>
  <si>
    <t>MSCHOICETRIO with Buffer Recirculation Ports</t>
  </si>
  <si>
    <t>MSCHOICETRIO-CS300</t>
  </si>
  <si>
    <t>Use MSCHOICETRIO-PP300</t>
  </si>
  <si>
    <t>MSCHOICETRIO-CS300KIT</t>
  </si>
  <si>
    <t>Use MSCHOICETRIO-PP300KIT</t>
  </si>
  <si>
    <t>MSCHOICETRIOD</t>
  </si>
  <si>
    <t>Multi Sub Choice Trio with extra DAMS</t>
  </si>
  <si>
    <t>MSCHOICETRIORV</t>
  </si>
  <si>
    <t>MSCHOICETRIO For Runview Unit ONLY</t>
  </si>
  <si>
    <t>MSCHOICETRIORV2</t>
  </si>
  <si>
    <t>MSCHOICETRIO For Runview System Only</t>
  </si>
  <si>
    <t>MSCHOICETRIOS1</t>
  </si>
  <si>
    <t>MSCHOICETRIO + MS15-12-1 &amp; MS15-35-1</t>
  </si>
  <si>
    <t>MSCHOICETRIOSP</t>
  </si>
  <si>
    <t xml:space="preserve">    USE THIS CODE   MSCHOICESP</t>
  </si>
  <si>
    <t>MSCHOICETRIO-SP3</t>
  </si>
  <si>
    <t>MULTI SUB CHOICE  TRIO 15x7, 10&amp;15cm UV TR SP3</t>
  </si>
  <si>
    <t>MSCHOICEUB</t>
  </si>
  <si>
    <t>UNBRANDED MSCHOICE TANK AND ACCESSORIES</t>
  </si>
  <si>
    <t>MSCHOICEUBRV</t>
  </si>
  <si>
    <t>Unbranded MSCHOICE Tank For Runview System (no combs)</t>
  </si>
  <si>
    <t>MSCHOICEUB-RV</t>
  </si>
  <si>
    <t>Unbranded MSCHOICE Tank For Runview System (inlcuding comb)</t>
  </si>
  <si>
    <t>MS-COOLCUBE</t>
  </si>
  <si>
    <t>MSD-20</t>
  </si>
  <si>
    <t>ORANGE SEMI DRY MAXI,  20 x 20cm SYSTEM</t>
  </si>
  <si>
    <t>MS-DIMPLED</t>
  </si>
  <si>
    <t>MS-DIMPLED-30</t>
  </si>
  <si>
    <t>Dimpled Mat 30 x 30 cm</t>
  </si>
  <si>
    <t>MSHU25</t>
  </si>
  <si>
    <t>FABRICATED HU25 GEL SYSTEM</t>
  </si>
  <si>
    <t>MSMAXI192</t>
  </si>
  <si>
    <t>MULTI SUB MAXI, UV TRAY AND 2 OFF 96 WELL, COMB BLOCK</t>
  </si>
  <si>
    <t>MSMAXI24</t>
  </si>
  <si>
    <t>MS MAXI 24 INCL. 2 COMBS, LOADING GUIDES, DAMS</t>
  </si>
  <si>
    <t>MSMAXI25BRP</t>
  </si>
  <si>
    <t>MS MAXI 25 INCL. 2 COMBS, LOADING GUIDES, DAMS, RECI PORTS</t>
  </si>
  <si>
    <t>MSMAXI25KIT</t>
  </si>
  <si>
    <t>MSMAXI25, 2 x MS20-UV25, 2 x MS20-UVDAM, 12 X MS20-20MC-1.5</t>
  </si>
  <si>
    <t>MSMAXI25-MS20-UVS</t>
  </si>
  <si>
    <t>MSMAXI25 , MS20-UVS &amp; 6 X VS1-PGS0.75</t>
  </si>
  <si>
    <t>MSMAXI30</t>
  </si>
  <si>
    <t>Multi Sub Maxi, 20x30cm UV Tray,2x20 sample, 1mm thick combs</t>
  </si>
  <si>
    <t>MSMAXIDUO-CS300</t>
  </si>
  <si>
    <t>USE MSMAXIDUO-PP300</t>
  </si>
  <si>
    <t>MSMAXIDUO-CS300KIT</t>
  </si>
  <si>
    <t>Maxi Horizontal Electrophoresis Package with Starter Kit Inc</t>
  </si>
  <si>
    <t>MSMAXIDUOD</t>
  </si>
  <si>
    <t>MSMAXIDUO + EXTRA SET MS20-UVDAM</t>
  </si>
  <si>
    <t>MSMAXIDUOS1</t>
  </si>
  <si>
    <t>MSMAXIDUO + MS20-36-1 &amp; MS20-50-1</t>
  </si>
  <si>
    <t>MSMAXIDUOSP</t>
  </si>
  <si>
    <t>MSMAXISP+MS20UVDAM + EXTRAS (See BOM)</t>
  </si>
  <si>
    <t>MSMAXI-FC25</t>
  </si>
  <si>
    <t>MSMAXI25 + MS15/20-FC</t>
  </si>
  <si>
    <t>MSMAXILID</t>
  </si>
  <si>
    <t>USE MS20LID</t>
  </si>
  <si>
    <t>MSMAXISP</t>
  </si>
  <si>
    <t>MSMAXISP Sales Promotion Pack</t>
  </si>
  <si>
    <t>MSMAXITRIO</t>
  </si>
  <si>
    <t>Multi Sub Maxi, 20 x 10, 20,25 UV Trays, 2 x 20 sample, 1mm</t>
  </si>
  <si>
    <t>MSMAXIUB</t>
  </si>
  <si>
    <t>UNBRANDED MAXI TANK WITH ACCESSORIES</t>
  </si>
  <si>
    <t>MSMEDI15</t>
  </si>
  <si>
    <t>Multi Sub Choice, 15 x 15cm UV Tray, 2 x 20 sa</t>
  </si>
  <si>
    <t>MSMIDI</t>
  </si>
  <si>
    <t>ClearSight MSMIDI10,3V Fan &amp; power source.</t>
  </si>
  <si>
    <t>MSMIDI10-CS500</t>
  </si>
  <si>
    <t>Midi10  Horizontal Electo Package &amp; CS-500V</t>
  </si>
  <si>
    <t>ClearSight MSMINI7,3V Fan &amp; power source.</t>
  </si>
  <si>
    <t>MSMIDI7-NANO500</t>
  </si>
  <si>
    <t>Midi 7 Horizontal Electo Package &amp; nanoPAC-500</t>
  </si>
  <si>
    <t>MSMIDI 96 Comb 8 sample MC,1mm thick. one marker lane.</t>
  </si>
  <si>
    <t>MSMIDI 96 Comb 8 sample MC,1.5mm thick. one marker lane.</t>
  </si>
  <si>
    <t>MSMIDI 96 Comb 8 sample MC+1 Marker, 1.5mm thick COMB BLOCK</t>
  </si>
  <si>
    <t>ClearSight MSMIDI96, 3VFan &amp; power source.</t>
  </si>
  <si>
    <t>MSMIDI96-CS300</t>
  </si>
  <si>
    <t>Use MSMIDI96-PP300</t>
  </si>
  <si>
    <t>MSMIDI96-CS300KIT</t>
  </si>
  <si>
    <t>Use MSMIDI96-PP300KIT</t>
  </si>
  <si>
    <t>MSMIDI96ST1</t>
  </si>
  <si>
    <t>USE MSMIDI96ST</t>
  </si>
  <si>
    <t>MSMIDI 96 STRETCH Comb 8 sample MC+2 Marker,1.5mm thick Comb</t>
  </si>
  <si>
    <t>MSMIDI 96 STRETCH Comb 8 sample MC+1 Marker,1.5mm thick Comb</t>
  </si>
  <si>
    <t>MSMIDI 96 STRETCH Comb 8 sample MC+1 Marker,1mm thick comb</t>
  </si>
  <si>
    <t>MSMIDI 96 STRETCH DOUBLE Comb 8 sample MC + 1 Marker, 1,0mm</t>
  </si>
  <si>
    <t>MSMIDI96ST-UB</t>
  </si>
  <si>
    <t>Unbranded Stretched MIDI96</t>
  </si>
  <si>
    <t>MIDI96ST WHITE PLATFORM</t>
  </si>
  <si>
    <t>MSMIDI96UVTRAY</t>
  </si>
  <si>
    <t>MSMIDI96 UV tray</t>
  </si>
  <si>
    <t>Cool-pack and platform for MSMIDI</t>
  </si>
  <si>
    <t>MSMIDIDUOD</t>
  </si>
  <si>
    <t>MSMIDIDUO + EXTRA SET MS10-UVDAM</t>
  </si>
  <si>
    <t>MSMIDIDUO-NANO300-SP1</t>
  </si>
  <si>
    <t>Midi Horizontal Electophoresis Package, SP1</t>
  </si>
  <si>
    <t>MSMIDIDUO-NANO300-SP3</t>
  </si>
  <si>
    <t>Midi Horizontal Electophoresis Package,Includes power supply</t>
  </si>
  <si>
    <t>MSMIDIDUO-NANO500</t>
  </si>
  <si>
    <t>Midi Horizontal Electo Pack,Includ MSMIDIDUO &amp; NANOPAC-500</t>
  </si>
  <si>
    <t>MSMIDIDUO-PP300KIT</t>
  </si>
  <si>
    <t>Midi Horizontal Electrophoresis Package with PP300 &amp; Reagent</t>
  </si>
  <si>
    <t>MSMIDIDUOS1</t>
  </si>
  <si>
    <t>MSMIDIDUO + MS10-8-1 &amp; MS10-25-1</t>
  </si>
  <si>
    <t>MSMIDIDUOSP</t>
  </si>
  <si>
    <t>MSMIDISP+MS10UVDAM + EXTRAS (See BOM)&gt;</t>
  </si>
  <si>
    <t>MSMIDILID</t>
  </si>
  <si>
    <t>MSMIDI REPLACEMENT LID</t>
  </si>
  <si>
    <t>MSMIDISP</t>
  </si>
  <si>
    <t>MSMIDI Sales Promotion Pack</t>
  </si>
  <si>
    <t>MSMIDISP2</t>
  </si>
  <si>
    <t>MSMIDIDUO System includes all accessories plus MIDI96comb</t>
  </si>
  <si>
    <t>PURPLE LID FOR MIDIST UNIT</t>
  </si>
  <si>
    <t>MSMIDISTRETCH</t>
  </si>
  <si>
    <t>MultiSubMidi STRETCH,10X7cm,10x10&amp;10x15cm UV Trays,4x16x1cm</t>
  </si>
  <si>
    <t>MSMIDIST-UB</t>
  </si>
  <si>
    <t>UNBRANDED STRETCH MIDI UNIT</t>
  </si>
  <si>
    <t>MSMIDIUB</t>
  </si>
  <si>
    <t>UNBRANDED MIDI TANK AND ACCESSORIES</t>
  </si>
  <si>
    <t>MSMINI</t>
  </si>
  <si>
    <t>MSMINI10/MS7/10-FC</t>
  </si>
  <si>
    <t>MSMINI10 &amp; MS7/10-FC</t>
  </si>
  <si>
    <t>MSMINI10-CS300</t>
  </si>
  <si>
    <t>Mini Horizontal Elect Package, Incl MSMINI10 &amp; CS-300V</t>
  </si>
  <si>
    <t>MSMINI10RV</t>
  </si>
  <si>
    <t>MSMINI10 For Runview Mini System Only</t>
  </si>
  <si>
    <t>MSMINI7RV</t>
  </si>
  <si>
    <t>MSMINI7 for Runview Mini System Only</t>
  </si>
  <si>
    <t>MSMINIDUOD</t>
  </si>
  <si>
    <t>MSMINIDUO + EXTRA SET OF MS7-UVDAM</t>
  </si>
  <si>
    <t>MSMINIDUO-NANO300P</t>
  </si>
  <si>
    <t>MSMINIDUO-NANO300PKIT</t>
  </si>
  <si>
    <t>MSMINIDUO-NANO500</t>
  </si>
  <si>
    <t>Mini Horizontal Electo Pack, Includ MSMINIDUO&amp;NANOPAC-500</t>
  </si>
  <si>
    <t>MSMINIDUO-NANOPAC300</t>
  </si>
  <si>
    <t>MSMINIDUO-PP300</t>
  </si>
  <si>
    <t>MSMINIDUO PLUS POWERPRO300</t>
  </si>
  <si>
    <t>MSMINIDUO-PP300KIT</t>
  </si>
  <si>
    <t>Mini Horizontal Electrophoresis Package with PP300 &amp; Reagent</t>
  </si>
  <si>
    <t>MSMINIDUORV</t>
  </si>
  <si>
    <t>MSMINIDUO For Runview Mini System Only</t>
  </si>
  <si>
    <t>MSMINIDUOS1</t>
  </si>
  <si>
    <t>MSMINIDUO + MS7-12MC-1&amp;MS7-16-1</t>
  </si>
  <si>
    <t>MSMINISP</t>
  </si>
  <si>
    <t>MSMINI Sales Promotion Pack</t>
  </si>
  <si>
    <t>MSMINITANK</t>
  </si>
  <si>
    <t>MSMINI Replacement Tank</t>
  </si>
  <si>
    <t>MSMINIUB</t>
  </si>
  <si>
    <t>UNBRANDED MINI TANK AND ACCESSORIES</t>
  </si>
  <si>
    <t>PURPLE LID FOR MULTISUB4</t>
  </si>
  <si>
    <t>MSMWIDECP</t>
  </si>
  <si>
    <t>Cool-pack and platform for MSMWIDE</t>
  </si>
  <si>
    <t>MS-NOR</t>
  </si>
  <si>
    <t>USE MS-NOR-30</t>
  </si>
  <si>
    <t>MS-NOR-30</t>
  </si>
  <si>
    <t>MSNORFACEPLATE</t>
  </si>
  <si>
    <t>CSL BRANDED ORBITAL FACEPLATE OVERLAY</t>
  </si>
  <si>
    <t>MS-NRC-30</t>
  </si>
  <si>
    <t>MSNRCFACEPLATE</t>
  </si>
  <si>
    <t>CSL BRANDED RECIPROCAL FACEPLATE</t>
  </si>
  <si>
    <t>MS-NRK</t>
  </si>
  <si>
    <t>USE CS-NRK</t>
  </si>
  <si>
    <t>MS-NRK-30</t>
  </si>
  <si>
    <t>MSNRKFACEPLATE</t>
  </si>
  <si>
    <t>CSL BRANDED ROCKER FACEPLATE</t>
  </si>
  <si>
    <t>MSO-1-12/22</t>
  </si>
  <si>
    <t>USE MSO-1-12/22DS</t>
  </si>
  <si>
    <t>MSPLUS96</t>
  </si>
  <si>
    <t>HTP Electrophoresis system, 25 x 15cm UV tray plus caster</t>
  </si>
  <si>
    <t>MSSCREEN</t>
  </si>
  <si>
    <t>Multi SUB Screen 32 (without Flexi Caster)</t>
  </si>
  <si>
    <t>MSSCREEN32S1</t>
  </si>
  <si>
    <t>MSSCREEN32 + 3 OFF MS26-56MC-1</t>
  </si>
  <si>
    <t>MSSCREENENDS</t>
  </si>
  <si>
    <t>MSSCREEN END PIECES 57X275X25</t>
  </si>
  <si>
    <t>Use MS26LID</t>
  </si>
  <si>
    <t>MSSCREENTANK</t>
  </si>
  <si>
    <t>MSSCREEN Tank</t>
  </si>
  <si>
    <t>MSSCREENTRIO-CS500</t>
  </si>
  <si>
    <t>MSSCREENTRIO-CS500KIT</t>
  </si>
  <si>
    <t>MSSCREENTRIO-EV3610</t>
  </si>
  <si>
    <t>Screen Horizontal Electrophoresis Package with power supply</t>
  </si>
  <si>
    <t>MSSCREENUB</t>
  </si>
  <si>
    <t>MultiSub Screen Unit Unbranded</t>
  </si>
  <si>
    <t>MSSCREENVENT</t>
  </si>
  <si>
    <t>Buffer Saver Blocks for MSSCREEN, pk/2 saves 625ml of buffer</t>
  </si>
  <si>
    <t>Cool-pack and platform for MSSCREEN</t>
  </si>
  <si>
    <t>MS-SP</t>
  </si>
  <si>
    <t>USE MW-SP</t>
  </si>
  <si>
    <t>MSUB4-18/10-1.5</t>
  </si>
  <si>
    <t>COMB 18/10 SAMPLE 1.5 MM FOR MULTISUB</t>
  </si>
  <si>
    <t>MSUB4CASTER</t>
  </si>
  <si>
    <t>MSUB4-CS300</t>
  </si>
  <si>
    <t>MSUB4-CS300KIT</t>
  </si>
  <si>
    <t>MSUB4-NE</t>
  </si>
  <si>
    <t>MSUB4 - Negitive Electrode</t>
  </si>
  <si>
    <t>MSUB4-PE</t>
  </si>
  <si>
    <t>MSUB4 - Positive Electrode</t>
  </si>
  <si>
    <t>MSUB4-PP300KIT</t>
  </si>
  <si>
    <t>MultiSUB-4 Horizontal Electrophoresis Package</t>
  </si>
  <si>
    <t>UV sterilisation cabinet with timer, four UV lights and whit</t>
  </si>
  <si>
    <t>MS-UVCAB$</t>
  </si>
  <si>
    <t>MS-UVCABMINI$</t>
  </si>
  <si>
    <t>MTB20</t>
  </si>
  <si>
    <t>MTB 20</t>
  </si>
  <si>
    <t>MTBBABY</t>
  </si>
  <si>
    <t>MTB Baby</t>
  </si>
  <si>
    <t>MT-P01</t>
  </si>
  <si>
    <t>Electrophoresis cable (Black &amp; Red)FOR MT-108 only</t>
  </si>
  <si>
    <t>MT-T02</t>
  </si>
  <si>
    <t>50x83mm tray</t>
  </si>
  <si>
    <t>MTV200NG</t>
  </si>
  <si>
    <t>20.5 x 10cm NOTCHED GLASS PLATE</t>
  </si>
  <si>
    <t>MTV200PG</t>
  </si>
  <si>
    <t>20.5 X 10CM PLAIN GLASS PLATE</t>
  </si>
  <si>
    <t>MTV200PGS0.75</t>
  </si>
  <si>
    <t>GLASS PLATE WITH 0.75 spacer,4mm thick</t>
  </si>
  <si>
    <t>MTV400NG</t>
  </si>
  <si>
    <t>205 X 200 X 4MM NOTCHED GLASS</t>
  </si>
  <si>
    <t>MTV400PG</t>
  </si>
  <si>
    <t>205 X 200 X 4MM PLAIN GLASS</t>
  </si>
  <si>
    <t>MU-D01</t>
  </si>
  <si>
    <t>Replace with PP1</t>
  </si>
  <si>
    <t>MU-D01$</t>
  </si>
  <si>
    <t>Replace with PP1$</t>
  </si>
  <si>
    <t>MU-D01FACEPLATE</t>
  </si>
  <si>
    <t>MU-D01 FACE PLATE</t>
  </si>
  <si>
    <t>MU-D02</t>
  </si>
  <si>
    <t>MULTISUB4-TANK</t>
  </si>
  <si>
    <t>multiSUB-4 Tank (including electrodes)</t>
  </si>
  <si>
    <t>MULTISUB4-UB</t>
  </si>
  <si>
    <t>UNBRANDED MULTISUB4 NO LID</t>
  </si>
  <si>
    <t>MU-PU1</t>
  </si>
  <si>
    <t>Easy Load Pump Head</t>
  </si>
  <si>
    <t>silicon tube 3/8 25 ft</t>
  </si>
  <si>
    <t>MU-VC-FC</t>
  </si>
  <si>
    <t>Filter Cartridge for CSL-PUMP300, 400 or 410</t>
  </si>
  <si>
    <t>MU-VC-VR</t>
  </si>
  <si>
    <t>Vacuum Regulator/Moisture Trap</t>
  </si>
  <si>
    <t>MUV-F26-254/365</t>
  </si>
  <si>
    <t>26x21cm filter for 254/365nm UV Transilluminator</t>
  </si>
  <si>
    <t>MUV-F26-312</t>
  </si>
  <si>
    <t>26x21cm filter for 312nm UV Transilluminat</t>
  </si>
  <si>
    <t>MUW300L</t>
  </si>
  <si>
    <t>MUW 300L</t>
  </si>
  <si>
    <t>MV-10-1-0.5</t>
  </si>
  <si>
    <t>Comb 1 Prep, 1 Marker, 0.5mm thick</t>
  </si>
  <si>
    <t>Comb 1 Prep, 1 Marker, 0.75mm thick</t>
  </si>
  <si>
    <t>MV-10-10-0.5</t>
  </si>
  <si>
    <t>MV-10-12-0.5</t>
  </si>
  <si>
    <t>MV-10-16MC-0.5</t>
  </si>
  <si>
    <t>MV-10-16MC-0.75</t>
  </si>
  <si>
    <t>MV-10-16MC-1</t>
  </si>
  <si>
    <t>MV-10-16MC-1.5</t>
  </si>
  <si>
    <t>MV-10-16MC-2</t>
  </si>
  <si>
    <t>MV-10-20-0.5</t>
  </si>
  <si>
    <t>Comb 20 sample, 0.5mm thick</t>
  </si>
  <si>
    <t>MV-10-5-0.5</t>
  </si>
  <si>
    <t>Comb 5 sample, 0.5mm thick</t>
  </si>
  <si>
    <t>Comb 5 sample, 0.75mm thick</t>
  </si>
  <si>
    <t>MV-10-8MC-0.5</t>
  </si>
  <si>
    <t>Comb 8 sample MC, 0.5mm thick</t>
  </si>
  <si>
    <t>MV-10-9-0.5</t>
  </si>
  <si>
    <t>Comb 9 sample, 0.5mm thick</t>
  </si>
  <si>
    <t>Comb 9 sample, 0.75mm thick</t>
  </si>
  <si>
    <t>Comb 9 sample, 2mm thick</t>
  </si>
  <si>
    <t>MV10BI</t>
  </si>
  <si>
    <t>OmniBlot Mini Insert - including 4 cassettes, 16 foam pads</t>
  </si>
  <si>
    <t>MV-10BI</t>
  </si>
  <si>
    <t>Sub Blot Mini Insert - including 4 cassettes</t>
  </si>
  <si>
    <t>MV-10DCI</t>
  </si>
  <si>
    <t>omniPAGE Mini Tube Gel Insert - including 10 glass Tubes</t>
  </si>
  <si>
    <t>MV-10DSYS(SP)</t>
  </si>
  <si>
    <t>10 x 10 cm vertical includes glass plates with</t>
  </si>
  <si>
    <t>MV-10DSYSSP</t>
  </si>
  <si>
    <t>ORANGE CLAMP VERT SUB MINI, 10 x 10cm DUAL SYS</t>
  </si>
  <si>
    <t>Mini Cooling Block.</t>
  </si>
  <si>
    <t>10 x 10cm Notched Glass Plates 2mm thick ( Pack of 2)</t>
  </si>
  <si>
    <t>10 x 10cm Notched Glass Plates with 0.5mm Bonded Spacers (Pa</t>
  </si>
  <si>
    <t>10 x 10cm Notched Glass Plates with 0.75mm Bonded Spacers (P</t>
  </si>
  <si>
    <t>10 x 10cm Notched Glass Plates with 1mm Bonded Spacers ( Pac</t>
  </si>
  <si>
    <t>10 x 10cm Notched Glass Plates with 1.5mm Bonded Spacers (Pa</t>
  </si>
  <si>
    <t>10 x 10cm Notched Glass Plates with 2mm Bonded Spacers (Pack</t>
  </si>
  <si>
    <t>MV-10NGSO.75</t>
  </si>
  <si>
    <t>10 x 10cm Plain Glass Plates with 0.5mm Bonded Spacers (Pack</t>
  </si>
  <si>
    <t>10 x 10cm Plain Glass Plates with 0.75mm Bonded Spacers (Pac</t>
  </si>
  <si>
    <t>10 x 10cm Plain Glass Plates with 1mm Bonded Spacers ( Pack</t>
  </si>
  <si>
    <t>10 x 10cm Plain Glass Plates with 1.5mm Bonded Spacers (Pack</t>
  </si>
  <si>
    <t>10 x 10cm Plain Glass Plates with 2mm Bonded Spacers (Pack o</t>
  </si>
  <si>
    <t>MV-10PGSO.75</t>
  </si>
  <si>
    <t>10 x 10cm plain glass plates with 0.75mm bonded spacers (pac</t>
  </si>
  <si>
    <t>MV10WBI</t>
  </si>
  <si>
    <t>MV-10WD</t>
  </si>
  <si>
    <t>WIDE VS10 ORANGE UNIT</t>
  </si>
  <si>
    <t>MV-10WDIRM</t>
  </si>
  <si>
    <t>MV-10WDP</t>
  </si>
  <si>
    <t>Dummy Plate, 20 x 10cm</t>
  </si>
  <si>
    <t>MV-10WLID</t>
  </si>
  <si>
    <t>20 x 10cm Notched Glass Plates 2mm thick ( Pk of 2)</t>
  </si>
  <si>
    <t>MV-10WNGS0.75</t>
  </si>
  <si>
    <t>20X10cm Notched Glass Plates  0.75mm spacers</t>
  </si>
  <si>
    <t>MV-10WNGS1</t>
  </si>
  <si>
    <t>MV-10WNGSO.75</t>
  </si>
  <si>
    <t>20 x 10cm Notched Glass Plates with 0.75mm Bonded Spacers (P</t>
  </si>
  <si>
    <t>MV-10WPG</t>
  </si>
  <si>
    <t>20 x 10cm Plain Glass Plates 2mm thick ( Pack of 2)</t>
  </si>
  <si>
    <t>MV-10WPGS0.75</t>
  </si>
  <si>
    <t>20 x 10cm Plain Glass Plates with 0.75mm Bonded Spacers (Pac</t>
  </si>
  <si>
    <t>MV-10WPGS1</t>
  </si>
  <si>
    <t>MV-10WPGS1.5</t>
  </si>
  <si>
    <t>MV-10WPGS2</t>
  </si>
  <si>
    <t>MV-10WTANK</t>
  </si>
  <si>
    <t>VS10W Tank</t>
  </si>
  <si>
    <t>MV-20-2/1M-1.5</t>
  </si>
  <si>
    <t>Comb 2 Sample 1 Marker 1.5mm Thick</t>
  </si>
  <si>
    <t>MV-20-3-1M-2</t>
  </si>
  <si>
    <t>Comb 3 Sample 1 Marker 2mm Thick</t>
  </si>
  <si>
    <t>MV-20-36MC-0.75</t>
  </si>
  <si>
    <t>MV-20-36MC-1</t>
  </si>
  <si>
    <t>MV-20-36MC-1.5</t>
  </si>
  <si>
    <t>MV-20-36MC-2</t>
  </si>
  <si>
    <t>MV-20-4/1-2</t>
  </si>
  <si>
    <t>Comb 4 Sample 1 Marker 2mm Thick</t>
  </si>
  <si>
    <t>MV-20-4/1M-2</t>
  </si>
  <si>
    <t>Comb 48 sample, 2mm thick</t>
  </si>
  <si>
    <t>MV-20C2DS</t>
  </si>
  <si>
    <t>Orange Complete Maxi 2-D System</t>
  </si>
  <si>
    <t>MV-20CAST</t>
  </si>
  <si>
    <t>USE MV-20WAVECAST</t>
  </si>
  <si>
    <t>MV-20CASTM</t>
  </si>
  <si>
    <t>MV-20D</t>
  </si>
  <si>
    <t>ORANGE MAXI 20X20</t>
  </si>
  <si>
    <t>MV-20DCAST</t>
  </si>
  <si>
    <t>MV-20DCASTM</t>
  </si>
  <si>
    <t>MV20-DGGE</t>
  </si>
  <si>
    <t>Denaturing Gradient Electrophoresis system, 20 x 20cm</t>
  </si>
  <si>
    <t>MV20-DGGE$</t>
  </si>
  <si>
    <t>Complete Denaturing Gel Electrophoresis System 110v</t>
  </si>
  <si>
    <t>MV20-DGGETC</t>
  </si>
  <si>
    <t>New DGGE Temperature Controller</t>
  </si>
  <si>
    <t>Dummy Plate, 20 x 20cm</t>
  </si>
  <si>
    <t>MV-20DSYS</t>
  </si>
  <si>
    <t>Use MV-20WAVESYS</t>
  </si>
  <si>
    <t>Maxi Cooling Block.</t>
  </si>
  <si>
    <t>MV-20LID</t>
  </si>
  <si>
    <t>MV-20  lid (No cables)</t>
  </si>
  <si>
    <t>20 x 20cm Notched Glass Plates 4mm thick ( Pack of 2)</t>
  </si>
  <si>
    <t>20 x 20cm Notched Glass Plates with 0.75mm Bonded Spacers (P</t>
  </si>
  <si>
    <t>20 x 20cm Notched Glass Plates with 1mm Bonded Spacers ( Pac</t>
  </si>
  <si>
    <t>MV-20NGS1.5</t>
  </si>
  <si>
    <t>20x20cm Notched Glass Plates with 1.5mm Bonded</t>
  </si>
  <si>
    <t>MV-20NGSO.75</t>
  </si>
  <si>
    <t>use MV-20NGS0.75</t>
  </si>
  <si>
    <t>20 x 20cm Plain Glass Plates 2mm thick ( Pack of 2)</t>
  </si>
  <si>
    <t>MV-20PG2</t>
  </si>
  <si>
    <t>20 x 20cm Plain Glass Plates with 2mm Bonded Spacers (Pack o</t>
  </si>
  <si>
    <t>20 x 20cm Plain Glass Plates with 0.75mm Bonded Spacers (Pac</t>
  </si>
  <si>
    <t>20 x 20cm Plain Glass Plates with 1mm Bonded Spacers ( Pack</t>
  </si>
  <si>
    <t>20 x 20cm Plain Glass Plates with 1.5mm Bonded Spacers (Pack</t>
  </si>
  <si>
    <t>MV-20TANK</t>
  </si>
  <si>
    <t>MV-20 Tank</t>
  </si>
  <si>
    <t>MV-20WAVECAST</t>
  </si>
  <si>
    <t>WAVE, 20 x 10cm Dual Caster</t>
  </si>
  <si>
    <t>MV-20WAVED</t>
  </si>
  <si>
    <t>Orange Wave With Glass and Combs No Casting Base</t>
  </si>
  <si>
    <t>MV20-WAVEDGGE</t>
  </si>
  <si>
    <t>USE MV20-WAVE-DGGE-220</t>
  </si>
  <si>
    <t>MV20-WAVEDGGE$</t>
  </si>
  <si>
    <t>USE MV20-WAVE-DGGE-110</t>
  </si>
  <si>
    <t>VS20WAVE-DGGE Temperature Control Unit-115VAC version</t>
  </si>
  <si>
    <t>VS20WAVE-DGGE Temperature Control Unit-240VAC version</t>
  </si>
  <si>
    <t>MV-20WAVE-IEFKIT</t>
  </si>
  <si>
    <t>IEF Conversion Kit for 18cm IPG strips and tube gels</t>
  </si>
  <si>
    <t>MVS20WAVESYS incl. Glass plates, 2x24 well combs etc</t>
  </si>
  <si>
    <t>Comb 2 sample, 1mm thick</t>
  </si>
  <si>
    <t>Comb 2 sample, 1.5mm thick</t>
  </si>
  <si>
    <t>Comb 56 sample, 1mm thick</t>
  </si>
  <si>
    <t>Comb 56 sample, 1.5mm thick</t>
  </si>
  <si>
    <t>Comb 75 sample, 1mm thick</t>
  </si>
  <si>
    <t>Comb 75 sample, 1.5mm thick</t>
  </si>
  <si>
    <t>Dummy Plate, 30 x 22cm</t>
  </si>
  <si>
    <t>MV30DSYS</t>
  </si>
  <si>
    <t>ORANGE VS30 SYSTEM, CASTING BASE AND GLASS</t>
  </si>
  <si>
    <t>MV-30ICB</t>
  </si>
  <si>
    <t>Maxi Plus Cooling Block.</t>
  </si>
  <si>
    <t>30 x 22cm Notched Glass Plates with 0.75mm Bonded Spacers (P</t>
  </si>
  <si>
    <t>30 x 22cm Notched Glass Plates with 1mm Bonded Spacers ( Pac</t>
  </si>
  <si>
    <t>30 x 22cm Plain Glass Plates 2mm thick ( Pack of 2)</t>
  </si>
  <si>
    <t>30 x 22cm Plain Glass Plates with 0.75mm Bonded Spacers (Pac</t>
  </si>
  <si>
    <t>30 x 22cm Plain Glass Plates with 1.5mm Bonded Spacers (Pack</t>
  </si>
  <si>
    <t>30 x 22cm Plain Glass Plates with 2mm Bonded Spacers (Pack o</t>
  </si>
  <si>
    <t>VS30 Tank</t>
  </si>
  <si>
    <t>MV-CVS10D</t>
  </si>
  <si>
    <t>ORANGE PAGE VERTICAL - NO CASTING BASE</t>
  </si>
  <si>
    <t>MVS10-12-1</t>
  </si>
  <si>
    <t>Comb 12 sample, 1mm thick&gt;0.95 -1.00mm</t>
  </si>
  <si>
    <t>MVS10-12-1.5</t>
  </si>
  <si>
    <t>Comb 12 sample, 1.5mm thick&gt;1.45 - 1.50mm</t>
  </si>
  <si>
    <t>MVS10-12-2</t>
  </si>
  <si>
    <t>MVS10BFRONTS</t>
  </si>
  <si>
    <t>INJECTION MOULDED BLOTTER FRONT - ZYLAR</t>
  </si>
  <si>
    <t>MVS10BLANK1.5MM</t>
  </si>
  <si>
    <t>MVS10BLANK1MM</t>
  </si>
  <si>
    <t>MVS10BLANK2.0MM</t>
  </si>
  <si>
    <t>MVS10BSL</t>
  </si>
  <si>
    <t>INJECTION MOULDED BLOTTER SIDE - LEFT(+), WHITE ABS</t>
  </si>
  <si>
    <t>MVS10BSR</t>
  </si>
  <si>
    <t>INJECTION MOULDED BLOTTER SIDE - RIGHT(-), WHITE ABS</t>
  </si>
  <si>
    <t>MVS10CB1.0MM</t>
  </si>
  <si>
    <t>MVS10CB1.5MM</t>
  </si>
  <si>
    <t>MVS10CB2.0MM</t>
  </si>
  <si>
    <t>MVS10DCAST</t>
  </si>
  <si>
    <t>VS10 INJECTION MOULDED BASE</t>
  </si>
  <si>
    <t>MVS10DP</t>
  </si>
  <si>
    <t>100 X 100 X 5MM CLEAR CAST DUMMY PLATE</t>
  </si>
  <si>
    <t>MVS10NG</t>
  </si>
  <si>
    <t>NOTCHED GLASS FOR VS10 UNIT</t>
  </si>
  <si>
    <t>MVS10NG3</t>
  </si>
  <si>
    <t>3mm NOTCHED GLASS FOR VS10 UNIT</t>
  </si>
  <si>
    <t>MVS10NGS1</t>
  </si>
  <si>
    <t>NOTCHED GLASS PLATE WITH 1MM BONDED GLASS SPACER</t>
  </si>
  <si>
    <t>MVS10PG</t>
  </si>
  <si>
    <t>CATIGLAS</t>
  </si>
  <si>
    <t>PLAIN GLASS PLATE FOR VS10 UNIT</t>
  </si>
  <si>
    <t>MVS10PG3</t>
  </si>
  <si>
    <t>3mm PLAIN GLASS FOR VS10 UNIT</t>
  </si>
  <si>
    <t>MVS10PGS1</t>
  </si>
  <si>
    <t>PLAIN GLASS PLATE WITH 1MM BONDED GLASS SPACER</t>
  </si>
  <si>
    <t>MVS10PGS1.5</t>
  </si>
  <si>
    <t>PLAIN GLASS PLATE WITH 1.5MM BONDED GLASS SPACER</t>
  </si>
  <si>
    <t>MVS10PGS2</t>
  </si>
  <si>
    <t>PLAIN GLASS PLATE WITH 2MM BONDED GLASS SPACER</t>
  </si>
  <si>
    <t>MVS10WDP</t>
  </si>
  <si>
    <t>200 x 100 x 8mm CLEAR XT (140 per 2 x 1.5M sheet)</t>
  </si>
  <si>
    <t>MVS10WNG</t>
  </si>
  <si>
    <t>VS10W NOTCHED GLASS 4MM THICK</t>
  </si>
  <si>
    <t>MVS10WPG</t>
  </si>
  <si>
    <t>VS10W PLAIN GLASS 4MM</t>
  </si>
  <si>
    <t>MVS10WTBODY</t>
  </si>
  <si>
    <t>406 x 241 x 5mm CLEAR Cast ACRYLIC</t>
  </si>
  <si>
    <t>MVS1614</t>
  </si>
  <si>
    <t>FLAB</t>
  </si>
  <si>
    <t>PLAIN GLASS FOR BIOSTEP 160 X 140MM GROUND EDGES</t>
  </si>
  <si>
    <t>MVS1615</t>
  </si>
  <si>
    <t>USE MVS1614</t>
  </si>
  <si>
    <t>MVS20BI</t>
  </si>
  <si>
    <t>Sub Blot Maxi Insert - including 4 cassettes,</t>
  </si>
  <si>
    <t>MVS20BLANK1.0MM</t>
  </si>
  <si>
    <t>MOULDED VS20 COMB BANK 1.0MM</t>
  </si>
  <si>
    <t>MVS20BLANK1.5MM</t>
  </si>
  <si>
    <t>MOULDED VS20 COMB BANK 1.5MM</t>
  </si>
  <si>
    <t>MVS20BLANK2.0MM</t>
  </si>
  <si>
    <t>MOULDED VS20 COMB BANK 2.0MM</t>
  </si>
  <si>
    <t>MVS20DCAST</t>
  </si>
  <si>
    <t>VS20 INJECTION MOULDED BASE</t>
  </si>
  <si>
    <t>MVS20DCASTBASE</t>
  </si>
  <si>
    <t>MVS20DCASTWBASE</t>
  </si>
  <si>
    <t>301 X 281 X 10MM WHITE CAST ACRYLIC (CUTS 2 BASES)</t>
  </si>
  <si>
    <t>MVS20DP</t>
  </si>
  <si>
    <t>200 x 200 x 8mm CLEAR XT (70 per 2 x 1.5M sheet)</t>
  </si>
  <si>
    <t>MVS20NG</t>
  </si>
  <si>
    <t>NOTCHED GLASS FOR VS20 UNIT</t>
  </si>
  <si>
    <t>MVS20PG</t>
  </si>
  <si>
    <t>PLAIN GLASS FOR VS20 UNIT</t>
  </si>
  <si>
    <t>MVS20PGS1</t>
  </si>
  <si>
    <t>20 X 20CM PLAIN GLASS PLATE WITH 1MM BONDED GLASS SPACER</t>
  </si>
  <si>
    <t>MVS20PGS1.5</t>
  </si>
  <si>
    <t>20 X 20CM PLAIN GLASS PLATE WITH 1.5MM BONDED GLASS</t>
  </si>
  <si>
    <t>MVS20PGS2</t>
  </si>
  <si>
    <t>20 X 20CM PLAIN GLASS PLATE WITH 2MM BONDED GLASS</t>
  </si>
  <si>
    <t>MVS20TBODY</t>
  </si>
  <si>
    <t>MVS30NG</t>
  </si>
  <si>
    <t>VS30 NOTCHED GLASS - 220 X 300MM</t>
  </si>
  <si>
    <t>MVS30PG</t>
  </si>
  <si>
    <t>VS30 PLAIN GLASS - 220 X 300MM</t>
  </si>
  <si>
    <t>MW-23-FH250</t>
  </si>
  <si>
    <t>MS Waver Shaker with 9 of 250ml flask holder (110/220V)</t>
  </si>
  <si>
    <t>MW-23-FH500</t>
  </si>
  <si>
    <t>MS Waver Shaker with 9 of 500ml flask holder (110/220V)</t>
  </si>
  <si>
    <t>MW-23-WB</t>
  </si>
  <si>
    <t>PACKAGE OF MW-23 AND MW-WB</t>
  </si>
  <si>
    <t>MW-23-WB-110/220</t>
  </si>
  <si>
    <t>MS Waver Shaker and Hybridization Water Bath (MW-23 110/220V</t>
  </si>
  <si>
    <t>MW-DIMPLED</t>
  </si>
  <si>
    <t>MW-FLAT</t>
  </si>
  <si>
    <t>Non-slip Rubber Mat 33 x 33 cm</t>
  </si>
  <si>
    <t>MW-P3333</t>
  </si>
  <si>
    <t>MW-PF</t>
  </si>
  <si>
    <t>33 x 33cm PLATFORM FOR 2 &amp; 3D WAVER SHAKER</t>
  </si>
  <si>
    <t>MW-PF-SS</t>
  </si>
  <si>
    <t>Stainless Steel Platform Option per platform  for 2 &amp; 3D Wav</t>
  </si>
  <si>
    <t>MW-SL</t>
  </si>
  <si>
    <t>Supporting leg (pack of 4)</t>
  </si>
  <si>
    <t>MW-SP</t>
  </si>
  <si>
    <t>Strip Springs for 30 x 30cm / 33 x 33cm platform (pack of 2)</t>
  </si>
  <si>
    <t>MW-WB</t>
  </si>
  <si>
    <t>Hybridization Water Bath for MW-23</t>
  </si>
  <si>
    <t>MW-WB-110/220</t>
  </si>
  <si>
    <t>Hybridization Water Bath (110 or 220V)</t>
  </si>
  <si>
    <t>MXB20</t>
  </si>
  <si>
    <t>MXB Veterinarian Scales</t>
  </si>
  <si>
    <t>MXBBABY</t>
  </si>
  <si>
    <t>MXB Baby Scale</t>
  </si>
  <si>
    <t>NANOFACIA-UB</t>
  </si>
  <si>
    <t>Unbranded Cleaver NANOPAC Facia &amp; Keypad</t>
  </si>
  <si>
    <t>NANOPAC-300</t>
  </si>
  <si>
    <t>Use NanoPAC-300P</t>
  </si>
  <si>
    <t>NANOPAC3FLOWGEN</t>
  </si>
  <si>
    <t>120.12 x 68.2mm polyester overlay with embossed switch</t>
  </si>
  <si>
    <t>NANOPAC-MEM</t>
  </si>
  <si>
    <t>MEMBRANE FOR NANOPAC 300'S AND 500'S</t>
  </si>
  <si>
    <t>NBL12001E</t>
  </si>
  <si>
    <t>NBL 12001e</t>
  </si>
  <si>
    <t>NBL12001P</t>
  </si>
  <si>
    <t>NBL 12001p</t>
  </si>
  <si>
    <t>NBL124E</t>
  </si>
  <si>
    <t>C:120g/R:0.0001g/S:90mm Ø, Analytical Balances</t>
  </si>
  <si>
    <t>NBL124I</t>
  </si>
  <si>
    <t>NBL16001E</t>
  </si>
  <si>
    <t>NBL 16001e</t>
  </si>
  <si>
    <t>NBL16001P</t>
  </si>
  <si>
    <t>NBL 16001p</t>
  </si>
  <si>
    <t>NBL1602E</t>
  </si>
  <si>
    <t>C:1600g/R:0.01g/S:160mm Ø, Precision Balances</t>
  </si>
  <si>
    <t>NBL1602I</t>
  </si>
  <si>
    <t>NBL164E</t>
  </si>
  <si>
    <t>C:160g/R:0.0001g/S:90mm Ø, Analytical Balances</t>
  </si>
  <si>
    <t>NBL164I</t>
  </si>
  <si>
    <t>NBL214E</t>
  </si>
  <si>
    <t>C:210g/R:0.0001g/S:90mm Ø, Analytical Balances</t>
  </si>
  <si>
    <t>NBL214I</t>
  </si>
  <si>
    <t>NBL22001E</t>
  </si>
  <si>
    <t>NBL 22001e</t>
  </si>
  <si>
    <t>NBL22001P</t>
  </si>
  <si>
    <t>NBL 22001p</t>
  </si>
  <si>
    <t>NBL223E</t>
  </si>
  <si>
    <t>C:220g/R:0.001g/S:120mm Ø, Precision Balances</t>
  </si>
  <si>
    <t>NBL223I</t>
  </si>
  <si>
    <t>NBL254E</t>
  </si>
  <si>
    <t>C:250g/R:0.0001g/S:90mm Ø, Analytical Balances</t>
  </si>
  <si>
    <t>NBL254I</t>
  </si>
  <si>
    <t>NBL2602E</t>
  </si>
  <si>
    <t>C:2600g/R:0.01g/S:160mm Ø, Precision Balances</t>
  </si>
  <si>
    <t>NBL2602I</t>
  </si>
  <si>
    <t>NBL32001E</t>
  </si>
  <si>
    <t>NBL 32001e</t>
  </si>
  <si>
    <t>NBL32001P</t>
  </si>
  <si>
    <t>NBL 32001p</t>
  </si>
  <si>
    <t>NBL3602E</t>
  </si>
  <si>
    <t>C:3600g/R:0.01g/S:160mm Ø, Precision Balances</t>
  </si>
  <si>
    <t>NBL3602I</t>
  </si>
  <si>
    <t>NBL4201E</t>
  </si>
  <si>
    <t>C:4200g/R:0.1g/S:160mm Ø, Precision Balances</t>
  </si>
  <si>
    <t>NBL423E</t>
  </si>
  <si>
    <t>C:420g/R:0.001g/S:120mm Ø, Precision Balances</t>
  </si>
  <si>
    <t>NBL423I</t>
  </si>
  <si>
    <t>NBL4602E</t>
  </si>
  <si>
    <t>C:4600g/R:0.01g/S:160mm Ø, Precision Balances</t>
  </si>
  <si>
    <t>NBL4602I</t>
  </si>
  <si>
    <t>NBL6201E</t>
  </si>
  <si>
    <t>C:6200g/R:0.1g/S:160mm Ø, Precision Balances</t>
  </si>
  <si>
    <t>NBL623E</t>
  </si>
  <si>
    <t>C:620g/R:0.001g/S:160mm Ø, Precision Balances</t>
  </si>
  <si>
    <t>NBL623I</t>
  </si>
  <si>
    <t>NBL8201E</t>
  </si>
  <si>
    <t>C:8200g/R:0.1g/S:160mm Ø, Precision Balances</t>
  </si>
  <si>
    <t>NBL823E</t>
  </si>
  <si>
    <t>C:820g/R:0.001g/S:160mm Ø, Precision Balances</t>
  </si>
  <si>
    <t>NBL823I</t>
  </si>
  <si>
    <t>NBL84E</t>
  </si>
  <si>
    <t>C:80g/R:0.0001g/S:90mm Ø, Analytical Balances</t>
  </si>
  <si>
    <t>NBL84I</t>
  </si>
  <si>
    <t>N-BPR</t>
  </si>
  <si>
    <t>GREY 6mm blanking port 1/8"</t>
  </si>
  <si>
    <t>ClearSight Lid for multiSub Choice, 3VFan &amp; power source</t>
  </si>
  <si>
    <t>ClearSight Lid for multiSub Maxi,3V Fan &amp; power source.</t>
  </si>
  <si>
    <t>ClearSight Lid for multiSub Midi,3V Fan &amp; power source.</t>
  </si>
  <si>
    <t>ClearSight Lid for multiSub Mini, 3VFan &amp; power source.</t>
  </si>
  <si>
    <t>NCVS10CBS-CS300</t>
  </si>
  <si>
    <t>Use NCVS10CBS-CS300</t>
  </si>
  <si>
    <t>NCVS10DSYS-CS300</t>
  </si>
  <si>
    <t>Use NCVS10DSYS-PP300</t>
  </si>
  <si>
    <t>Pre-cast and hand cast gel mini-vertical elect. package</t>
  </si>
  <si>
    <t>NCVS10DSYSSP</t>
  </si>
  <si>
    <t>NCVS10PRE-CS300</t>
  </si>
  <si>
    <t>OmniPAGE TETRAD Mini-Protein Electrophoresis Package for 0.7</t>
  </si>
  <si>
    <t>NCVS10TETRAD0.75CBS-CS300</t>
  </si>
  <si>
    <t>NCVS10TETRAD0.75-CS300</t>
  </si>
  <si>
    <t>OmniPAGE TETRAD Mini-Protein Electrophoresis Package for 1.5</t>
  </si>
  <si>
    <t>NCVS10TETRAD1.5CBS-CS300</t>
  </si>
  <si>
    <t>NCVS10TETRAD1.5-CS300</t>
  </si>
  <si>
    <t>NCVS10TETRAD1CBS-CS300</t>
  </si>
  <si>
    <t>NCVS10TETRAD1-CS300</t>
  </si>
  <si>
    <t>NCVS10TETRAD2</t>
  </si>
  <si>
    <t>OmniPAGE TETRAD Mini-Protein Electrophoresis Package for 2mm</t>
  </si>
  <si>
    <t>NCVS10TETRAD2CBS</t>
  </si>
  <si>
    <t>NCVS10TETRAD2CBS-CS300</t>
  </si>
  <si>
    <t>NCVS10TETRAD2-CS300</t>
  </si>
  <si>
    <t>NFW1000</t>
  </si>
  <si>
    <t>Sterile water, Nuclease Free  DEPC Treated / PCR 1000mL</t>
  </si>
  <si>
    <t>N-GES6R1/8</t>
  </si>
  <si>
    <t>GREY 6mm Straight connector</t>
  </si>
  <si>
    <t>N-GES8R1/8</t>
  </si>
  <si>
    <t>GREY 8mm straight connector</t>
  </si>
  <si>
    <t>N-GES8R1/8GREY</t>
  </si>
  <si>
    <t>nanoPAC-300 2 x MSMINI10  4 x CV20</t>
  </si>
  <si>
    <t>CS-300V, 4 x MSMINI10, 4 x CV20, 16 X MS7-8-1 &amp; 2 X CSL-EDUP</t>
  </si>
  <si>
    <t>NMMSMINI7</t>
  </si>
  <si>
    <t>Purple NMS26  lid (No cables)</t>
  </si>
  <si>
    <t>ClearSight MSCHOICE7,3V Fan &amp; power source.</t>
  </si>
  <si>
    <t>NMSCHOICESP</t>
  </si>
  <si>
    <t>NMSCHOICE Sales Promotion Pack</t>
  </si>
  <si>
    <t>ClearSight MSCHOICEST25, 3VFan &amp; power source.</t>
  </si>
  <si>
    <t>NMSCHOICESTSP</t>
  </si>
  <si>
    <t>NMSCHOICEST Sales Promotion Pack</t>
  </si>
  <si>
    <t>NMSCHOICETRIO-CS300</t>
  </si>
  <si>
    <t>Use NMSCHOICETRIO-PP300</t>
  </si>
  <si>
    <t>NMSCHOICETRIO-CS300KIT</t>
  </si>
  <si>
    <t>Use NMSCHOICETRIO-PP300KIT</t>
  </si>
  <si>
    <t>NMSCREENLID</t>
  </si>
  <si>
    <t>PURPLE LID FOR MSSCREEN</t>
  </si>
  <si>
    <t>NMSMAXIDUO-CS300</t>
  </si>
  <si>
    <t>Use NMSMAXIDUO-PP300</t>
  </si>
  <si>
    <t>NMSMAXIDUO-CS300KIT</t>
  </si>
  <si>
    <t>Use NMSMAXIDUO-PP300KIT</t>
  </si>
  <si>
    <t>NMSMIDI96-CS300</t>
  </si>
  <si>
    <t>Use NMSMIDI96-PP300</t>
  </si>
  <si>
    <t>NMSMIDI96-CS300KIT</t>
  </si>
  <si>
    <t>Use NMSMIDI96-PP300KIT</t>
  </si>
  <si>
    <t>ClearSight MSMIDIDUO,3V Fan &amp; power source.</t>
  </si>
  <si>
    <t>NMSMIDISP</t>
  </si>
  <si>
    <t>NMSMIDI Sales Promotion Pack</t>
  </si>
  <si>
    <t>ClearSight MSMINI10,3V Fan &amp; power source</t>
  </si>
  <si>
    <t>Mini Horizontal Electophoresis Package, Includes: MSMINIDUO</t>
  </si>
  <si>
    <t>NMSMINISP</t>
  </si>
  <si>
    <t>NMSMINI Sales Promotion Pack</t>
  </si>
  <si>
    <t>NMSMULTISUB4LID</t>
  </si>
  <si>
    <t>NMSSCREENLID</t>
  </si>
  <si>
    <t>Use NMS26LID</t>
  </si>
  <si>
    <t>NMSSCREENTRIO-CS500</t>
  </si>
  <si>
    <t>Use NMSSCREENTRIO-PP500</t>
  </si>
  <si>
    <t>NMSSCREENTRIO-CS500KIT</t>
  </si>
  <si>
    <t>Use NMSSCREENTRIO-PP500KIT</t>
  </si>
  <si>
    <t>Screen Horizontal Electrophoresis Kit</t>
  </si>
  <si>
    <t>NMSUB4-CS300</t>
  </si>
  <si>
    <t>NMSUB4-CS300KIT</t>
  </si>
  <si>
    <t>NOR-BSTR18</t>
  </si>
  <si>
    <t>NOR-GES6R18</t>
  </si>
  <si>
    <t>NOVELJUICE</t>
  </si>
  <si>
    <t>DNA STAINING AGENT (1ML)</t>
  </si>
  <si>
    <t>NPS</t>
  </si>
  <si>
    <t>Nichipet Pipette Stand - 4 place</t>
  </si>
  <si>
    <t>NRV6062-14</t>
  </si>
  <si>
    <t>NS06-32</t>
  </si>
  <si>
    <t>NYLON CLEARANCE SPACER 6MM, HOLE 3.2MM</t>
  </si>
  <si>
    <t>WAVE Sub Blot, 20 x 20cm, High Intensity System including ta</t>
  </si>
  <si>
    <t>NSD10-SSE</t>
  </si>
  <si>
    <t>New Design SD10 S/STEEL ELECTRODE</t>
  </si>
  <si>
    <t>NSD20-SSE</t>
  </si>
  <si>
    <t>S/S Plate For New SD20 With Tag</t>
  </si>
  <si>
    <t>NSDCONNECTOR</t>
  </si>
  <si>
    <t>Connector Tag (Bent) For New SD20 - DO NOT USE</t>
  </si>
  <si>
    <t>NT2485</t>
  </si>
  <si>
    <t>2mm Orange Filter 1860 x 950 x 2mm</t>
  </si>
  <si>
    <t>NTMS15LMOULDING</t>
  </si>
  <si>
    <t>NBH15 LID MOULDING - BLUE UN5016TR</t>
  </si>
  <si>
    <t>NTMS7LMOULDING</t>
  </si>
  <si>
    <t>NBH7 LID MOULDING - BLUE UN5016TR</t>
  </si>
  <si>
    <t>NTVS10LID5016</t>
  </si>
  <si>
    <t>NBV10 LID MOULDING - BLUE UN5016TR</t>
  </si>
  <si>
    <t>NTVS10SIDES5016</t>
  </si>
  <si>
    <t>NVS10CBS</t>
  </si>
  <si>
    <t>USE NCVS10CBS</t>
  </si>
  <si>
    <t>NVS10WCBS-CS300</t>
  </si>
  <si>
    <t>NVS10WDSYS-CS300</t>
  </si>
  <si>
    <t>NVS10WLID</t>
  </si>
  <si>
    <t>use NVS20WAVELID</t>
  </si>
  <si>
    <t>VS20WAVE MAXI Tube Unit</t>
  </si>
  <si>
    <t>Complete WAVE Maxi Sysytem for 2-D electrophoresis and Blott</t>
  </si>
  <si>
    <t>Complete WAVE Maxi Sysytem for 2-D electrophoresis and High</t>
  </si>
  <si>
    <t>VS20WAVED incl. Glass plates, 2 x 24 well combs, cooling coi</t>
  </si>
  <si>
    <t>VS20WAVE PACKAGE DEAL: INC. VS20WAVE-DGGE, CSL-STIR, PP1</t>
  </si>
  <si>
    <t>VS20WAVE PACKAGE DEAL: INC. VS20WAVE-DGGE, CSL-STIR, PP1,</t>
  </si>
  <si>
    <t>VS20WAVESYS incl. Glass plates, 2 x 24 well combs, cooling c</t>
  </si>
  <si>
    <t>NWAVETETRAD1</t>
  </si>
  <si>
    <t>NWAVETETRAD1CBS</t>
  </si>
  <si>
    <t>NWAVETETRAD1-CS500</t>
  </si>
  <si>
    <t>Use NWAVETETRAD1-PP500</t>
  </si>
  <si>
    <t>NWAVETETRAD1-PP500</t>
  </si>
  <si>
    <t>OEM-CS-MU21-BL</t>
  </si>
  <si>
    <t>USE OEM-CS-MUV21-BL</t>
  </si>
  <si>
    <t>OEM-CS-MU21-LAMP-D</t>
  </si>
  <si>
    <t>LAMP SET FOR DUAL WAVELENGTH MODULE (NO LAMPS)</t>
  </si>
  <si>
    <t>OEM-CS-MU21-LAMP-S</t>
  </si>
  <si>
    <t>LAMP SET FOR SINGLE WAVELENGTH MODULE (NO LAMPS)</t>
  </si>
  <si>
    <t>OEM-CS-MUV21-BASE</t>
  </si>
  <si>
    <t>Base unit  (DO NOT USE)</t>
  </si>
  <si>
    <t>OEM-CS-MUV21-BASE-BL</t>
  </si>
  <si>
    <t>BASE UNIT (W/0 ON/OFF SWITCHES &amp; FACEPLATE)</t>
  </si>
  <si>
    <t>OEM-CS-MUV21-BL</t>
  </si>
  <si>
    <t>Blue Light Base(DO NOT USE )</t>
  </si>
  <si>
    <t>OEM-CS-MUV21-LID-BL</t>
  </si>
  <si>
    <t>LID WITH 590nm AMBER PROTECTION COVER &amp; TRANS. FILTER</t>
  </si>
  <si>
    <t>OEM-CS-MUV21-LID-UV1</t>
  </si>
  <si>
    <t>Lid with protection cover and 312nm filter</t>
  </si>
  <si>
    <t>OEM-CS-MUV21-LID-UV3</t>
  </si>
  <si>
    <t>Lid with protection cover and 254/365/DUO/DUO312</t>
  </si>
  <si>
    <t>OEM-CS-MUV26-LID-UV1</t>
  </si>
  <si>
    <t>26cm Lid with protection cover and 312nm filter</t>
  </si>
  <si>
    <t>OEM-CS-MUV26-LID-UV3</t>
  </si>
  <si>
    <t>Use F254UVT-L with large lid section.</t>
  </si>
  <si>
    <t>OEM-F0066-CS-MUVB-LID-UV1</t>
  </si>
  <si>
    <t>312nm Filter Housing/Lid/Blue Light Module</t>
  </si>
  <si>
    <t>OEM-F0066-CS-MUVB-LID-UV3</t>
  </si>
  <si>
    <t>Duo Filter/Lid/Blue light Module For DuoView Unit</t>
  </si>
  <si>
    <t>OEM-LOCCUS-MSD20</t>
  </si>
  <si>
    <t>OEM-LOCCUS-MV-20WAVESYS</t>
  </si>
  <si>
    <t>20x20 WAVE SYS, GLASS PLATES WITH GREEN LOL</t>
  </si>
  <si>
    <t>OEM-OMNIDOC</t>
  </si>
  <si>
    <t>Do not use!</t>
  </si>
  <si>
    <t>OHU10</t>
  </si>
  <si>
    <t>ORANGE HU10, 16 SAMPLE COMBS 1mm, COLOUR LOADING STRIPS</t>
  </si>
  <si>
    <t>OHU13</t>
  </si>
  <si>
    <t>ORANGE HU13, 16 SAMPLE COMBS 1mm, COLOUR LOADING STRIPS</t>
  </si>
  <si>
    <t>OHU6</t>
  </si>
  <si>
    <t>ORANGE HU6, 8 SAMPLE COMBS 1mm, COLOUR LOADING STRIPS</t>
  </si>
  <si>
    <t>OLCSLDEMOKIT</t>
  </si>
  <si>
    <t>ORANGE Demo Kit inc. case, OLMSMINI, OLCHOICE, OLCVS10CBS</t>
  </si>
  <si>
    <t>OLCSL-IEF</t>
  </si>
  <si>
    <t>OLCSL-IEFLID</t>
  </si>
  <si>
    <t>ORANGE LID FOR IEF UNIT</t>
  </si>
  <si>
    <t>CLARIT-E MULTISUB4 MULTI LEVEL GEL TANK</t>
  </si>
  <si>
    <t>Orange Multisub with EXTERNAL CASTER FOR MSUB4 (4 TRAYS)</t>
  </si>
  <si>
    <t>OLCSQ20LID</t>
  </si>
  <si>
    <t>Orange lid for CSQ20 sequencer</t>
  </si>
  <si>
    <t>OLCSQ33LID</t>
  </si>
  <si>
    <t>Orange lid for CSQ33 sequencer</t>
  </si>
  <si>
    <t>Orange Complete Blotting System</t>
  </si>
  <si>
    <t>OLCVS10CBS-CS300</t>
  </si>
  <si>
    <t>omniPAGE Mini, 10x10cm Dual,2sets of Glass Plates,1mm thick</t>
  </si>
  <si>
    <t>OLCVS10DIRM</t>
  </si>
  <si>
    <t>OLCVS10DIRM/U/W</t>
  </si>
  <si>
    <t>OLCVS10DSYS-CC</t>
  </si>
  <si>
    <t>ORANGE CLAMP VERTSUB MINI,10x10cm DUAL SYSTEM/COOLING COIL</t>
  </si>
  <si>
    <t>OLCVS10DSYS-CS300</t>
  </si>
  <si>
    <t>OLCVS10PRE-CS300</t>
  </si>
  <si>
    <t>OLCVS10TETRAD1CBS-CS300</t>
  </si>
  <si>
    <t>OLCVS10TETRAD1CBS-CS3AMP</t>
  </si>
  <si>
    <t>OmniPAGE TETRAD with Maxipowersupply and interchangable 4-</t>
  </si>
  <si>
    <t>OLCVS10TETRAD1-CS300</t>
  </si>
  <si>
    <t>OLCVS10TETRAD1-CS3AMP</t>
  </si>
  <si>
    <t>OLEBM10</t>
  </si>
  <si>
    <t>OLEBM10LID</t>
  </si>
  <si>
    <t>OLEBM20</t>
  </si>
  <si>
    <t>OLEBM20LID</t>
  </si>
  <si>
    <t>use FMMS10</t>
  </si>
  <si>
    <t>OLFMMS10LID</t>
  </si>
  <si>
    <t>Orange lid for FMMS10</t>
  </si>
  <si>
    <t>OLMAXILID</t>
  </si>
  <si>
    <t>ORANGE MS20 LID</t>
  </si>
  <si>
    <t>OLMS10LID</t>
  </si>
  <si>
    <t>ORANGE MS10 LID</t>
  </si>
  <si>
    <t>MS20 Orange lid</t>
  </si>
  <si>
    <t>OLMS26LID</t>
  </si>
  <si>
    <t>USE OLMSSCREENLID</t>
  </si>
  <si>
    <t>OLMSBGEL</t>
  </si>
  <si>
    <t>OLMSBGEL-KIT</t>
  </si>
  <si>
    <t>Multi Sub Choice, 15x7cm UVTray, 2x20 sample,1mm thick</t>
  </si>
  <si>
    <t>OLMSCHOICESTLID</t>
  </si>
  <si>
    <t>ORANGE LID FOR MSCHOICEST UNIT</t>
  </si>
  <si>
    <t>OLMSCHOICETRIO-CS300</t>
  </si>
  <si>
    <t>Choice Horizontal Electrophoresis Package Inc: MSCHOICETRIO</t>
  </si>
  <si>
    <t>OLMSCHOICETRIO-CS300KIT</t>
  </si>
  <si>
    <t>Choice Horizontal Electrophoresis Package with Starter Kit I</t>
  </si>
  <si>
    <t>Multi Sub Maxi,20x10cm UV Tray, 2x20 sample,1mm thick combs</t>
  </si>
  <si>
    <t>Multi Sub Maxi,20x15cm UV Tray, 2x 20 sample,1mm thick combs</t>
  </si>
  <si>
    <t>Orange MultiSub Maxi 20x25 UVtray</t>
  </si>
  <si>
    <t>ORANGE MULTI SUB MAXI  20x10 &amp; 20cm UV TRAY,2x20 sample comb</t>
  </si>
  <si>
    <t>OLMSMAXIDUO-CS300</t>
  </si>
  <si>
    <t>Maxi Horizontal Electrophoresis Package Inc:MSMAXIDUO+CS3</t>
  </si>
  <si>
    <t>OLMSMAXIDUO-CS300KIT</t>
  </si>
  <si>
    <t>OLMSMAXILID</t>
  </si>
  <si>
    <t>ORANGE MSMAXI LID</t>
  </si>
  <si>
    <t>OLMSMIDI96/1.5</t>
  </si>
  <si>
    <t>ORANGE MSMIDI96 UVTRAY 96 WELL 1.5mm COMB BLOCK</t>
  </si>
  <si>
    <t>OLMSMIDI96-CS300</t>
  </si>
  <si>
    <t>OLMSMIDI96-CS300KIT</t>
  </si>
  <si>
    <t>Midi96 Horizontal Electrophoresis Package with Starter Kit I</t>
  </si>
  <si>
    <t>Multi Sub Midi96 STRETCH,UVtray,Comb block with12x8 sample</t>
  </si>
  <si>
    <t>OLSMidi Horizontal Electophoresis Package, Inc NanoPAC300</t>
  </si>
  <si>
    <t>OLMSMIDISTLID</t>
  </si>
  <si>
    <t>Orange lid for MIDIST unit</t>
  </si>
  <si>
    <t>OLMSMINI</t>
  </si>
  <si>
    <t>ORANGE MULTISUB MINI</t>
  </si>
  <si>
    <t>Multi Sub Mini,7x7cm UV Tray,2x8 sample, 1mm thick com</t>
  </si>
  <si>
    <t>OLMSSCREEN</t>
  </si>
  <si>
    <t>Orange MultiSub Screen Unit</t>
  </si>
  <si>
    <t>Multi SUB Screen, 26 x 16cm UV Tray, 6 x 28 sample combs</t>
  </si>
  <si>
    <t>Multi SUB Screen, 26x24cm UVTray, 6x28 samplecombs</t>
  </si>
  <si>
    <t>Multi SUB Screen,26x32cm UVTray,6x28 samplecombs.</t>
  </si>
  <si>
    <t>Orange MSSCREEN Lid</t>
  </si>
  <si>
    <t>OLMSSCREENTRIO-CS500</t>
  </si>
  <si>
    <t>OLMSSCREENTRIO-CS500KIT</t>
  </si>
  <si>
    <t>OLMSUB4-CS300</t>
  </si>
  <si>
    <t>OLMSUB4-CS300KIT</t>
  </si>
  <si>
    <t>OL-MULTISUB4</t>
  </si>
  <si>
    <t>ORANAGE MULTISUB4,  INCL. 8 X 18CM UV TRAYS, 8 X 18/8</t>
  </si>
  <si>
    <t>OLMULTISUB4LID</t>
  </si>
  <si>
    <t>Orange Multisub4 Lid</t>
  </si>
  <si>
    <t>OL-MULTISUBEXCAS</t>
  </si>
  <si>
    <t>ORANGE multiSUB4  WITH EXTERNAL CASTER FOR 4 GELS</t>
  </si>
  <si>
    <t>Orange Sub Blot Mini, 10 x 10cm Dual System, includin</t>
  </si>
  <si>
    <t>Orange Sub Blot Mini Wide 20 x 10cm Blotting System,</t>
  </si>
  <si>
    <t>Orange OmniBlot Maxi, 20 x 20cm Blotting System</t>
  </si>
  <si>
    <t>OLSD10</t>
  </si>
  <si>
    <t>ORANGE SEMI DRY MINI,  10 x 10cm SYSTEM</t>
  </si>
  <si>
    <t>OLSD10LID</t>
  </si>
  <si>
    <t>ORANGE SD10 LID</t>
  </si>
  <si>
    <t>OLSD20LID</t>
  </si>
  <si>
    <t>OLSD33</t>
  </si>
  <si>
    <t>Can be made as a custome unit</t>
  </si>
  <si>
    <t>OLSD50</t>
  </si>
  <si>
    <t>OLSMSCHOICETRIO</t>
  </si>
  <si>
    <t>OLVS10CBS</t>
  </si>
  <si>
    <t>USE OLCVS10CBS</t>
  </si>
  <si>
    <t>OmniPage Mini Tube Gel Unit&gt;</t>
  </si>
  <si>
    <t>OLVS10DIRM/U/W</t>
  </si>
  <si>
    <t>Unwired OLVS10DIRM (ORANGE)</t>
  </si>
  <si>
    <t>Orange VS10 Replacement Lid</t>
  </si>
  <si>
    <t>ORANGE WIDE 2D SYSTEM 20X10</t>
  </si>
  <si>
    <t>OLVS10WCBS-CS300</t>
  </si>
  <si>
    <t>ORANGE WIDE COMPLETE ELECTROPHORESIS SYSTEM 20X10</t>
  </si>
  <si>
    <t>ORANGE omniPAGE  Mini Wide, Tube Unit&gt;</t>
  </si>
  <si>
    <t>OLVS10WDIRM</t>
  </si>
  <si>
    <t>ORANGE Omni Page Wide Mini Vertical Unit 20 x 10 cm</t>
  </si>
  <si>
    <t>OLVS10WDSYS-CS300</t>
  </si>
  <si>
    <t>ORANGE omniPAGE Mini Wide, 20 x 10cm Dual, 2 sets of</t>
  </si>
  <si>
    <t>OLVS20C2DS</t>
  </si>
  <si>
    <t>Complete system for Maxi Vertical Electrophoresis &amp; 2D ELEC</t>
  </si>
  <si>
    <t>Complete system for Maxi Vertical Electrophoresis &amp; BLOTTING</t>
  </si>
  <si>
    <t>OLVS20CBS-CS500</t>
  </si>
  <si>
    <t>OLVS20CES</t>
  </si>
  <si>
    <t>ORANGE COMPLETE ELECTROPHORESIS 20X20 SYSTEM</t>
  </si>
  <si>
    <t>OLVS20D</t>
  </si>
  <si>
    <t>ORANGE VS20 MAXI TUBE GEL UNIT</t>
  </si>
  <si>
    <t>OLVS20-DGGE</t>
  </si>
  <si>
    <t>ORANGE VS20-DGGE SYSTEM</t>
  </si>
  <si>
    <t>OLVS20DGGELID</t>
  </si>
  <si>
    <t>Use OLVS20DGGE-LID</t>
  </si>
  <si>
    <t>Orange Lid for VS20WAVE-DGGE</t>
  </si>
  <si>
    <t>OLVS20DIRM</t>
  </si>
  <si>
    <t>omniPAGE Maxi - Inner Running Module</t>
  </si>
  <si>
    <t>OLVS20DSYS</t>
  </si>
  <si>
    <t>OLVS20DSYS-CS500</t>
  </si>
  <si>
    <t>OLVS20DSYS-CU</t>
  </si>
  <si>
    <t>ORANGE VS20DSYS SYSTEM &amp; EXTERNAL CASTER.</t>
  </si>
  <si>
    <t>OLVS20LID</t>
  </si>
  <si>
    <t>ORANGE LID FOR VS20/VS10W</t>
  </si>
  <si>
    <t>Orange Complete WAVE Maxi Sysytem for 2-D electrophor</t>
  </si>
  <si>
    <t>Oranage Complete WAVE Maxi Sysytem for 2-D electrophoresis</t>
  </si>
  <si>
    <t>Orange Wave With Glass And Combs, No Casting Base</t>
  </si>
  <si>
    <t>ORANGE DGGE UNIT WITH VS20WAVE MODULE</t>
  </si>
  <si>
    <t>110V ORANGE DGGE UNIT</t>
  </si>
  <si>
    <t>VS20 WAVE LID ORANGE</t>
  </si>
  <si>
    <t>OLVS20WAVESYS</t>
  </si>
  <si>
    <t>Orange Wave System wioth Casting Base</t>
  </si>
  <si>
    <t>OLVS20 WAVE Maxi, 20 x 20cm Dual, 2 sets of Glass, with upst</t>
  </si>
  <si>
    <t>Sub Blot Maxi Plus Insert - including 3 casset</t>
  </si>
  <si>
    <t>Orange Vertical System 30 x 22cm</t>
  </si>
  <si>
    <t>OLVS30DIRM</t>
  </si>
  <si>
    <t>USE VS30DIRM</t>
  </si>
  <si>
    <t>OLVS30LID</t>
  </si>
  <si>
    <t>ORANGE LID FOR VS30 SYSTEM</t>
  </si>
  <si>
    <t>Orange VS30 Tank</t>
  </si>
  <si>
    <t>OMNIDOC-BLM</t>
  </si>
  <si>
    <t>USE OMNIDOC-BL</t>
  </si>
  <si>
    <t>Optical EtBr Filter (Supplied as standard)</t>
  </si>
  <si>
    <t>Viewing window, Amber Filter, 560nm (Supplied as standard)</t>
  </si>
  <si>
    <t>OMNIDOCFP</t>
  </si>
  <si>
    <t>OMNIDOCI</t>
  </si>
  <si>
    <t>Discontinued - see sales team</t>
  </si>
  <si>
    <t>OMNIDOCIPRO</t>
  </si>
  <si>
    <t>OMNIDOCIPROSAFE</t>
  </si>
  <si>
    <t>OMNIDOCISAFE</t>
  </si>
  <si>
    <t>OMNIDOC-ND</t>
  </si>
  <si>
    <t>omniDOC Neutral Density Filter</t>
  </si>
  <si>
    <t>OMNIDOC plus White Light Table (OMNIDOC-WLT)</t>
  </si>
  <si>
    <t>OMNIDOCPRO-CDD</t>
  </si>
  <si>
    <t>OMNIDOCPROSAFE-CCD</t>
  </si>
  <si>
    <t>OMNIDOCSAFE-CCD</t>
  </si>
  <si>
    <t>OPAL3MMXTS1</t>
  </si>
  <si>
    <t>3050 x 2030 x 3mm OPAL XT</t>
  </si>
  <si>
    <t>OPAL3MMXTS2</t>
  </si>
  <si>
    <t>2030 x 1500 x 3mm OPAL XT</t>
  </si>
  <si>
    <t>OPAL5MMXTS2</t>
  </si>
  <si>
    <t>2030 x 1500 x 5mm OPAL XT</t>
  </si>
  <si>
    <t>OPAL6MMCASTS2</t>
  </si>
  <si>
    <t>2030 x 1500 x 6mm WHITE CAST</t>
  </si>
  <si>
    <t>OPENBAG12"X15"</t>
  </si>
  <si>
    <t>12x15 Open End Poly Bag</t>
  </si>
  <si>
    <t>OPENBAG12X15"""</t>
  </si>
  <si>
    <t>OPENBAG12X15"""""</t>
  </si>
  <si>
    <t>ORAN05210</t>
  </si>
  <si>
    <t>OROGLAS 05210 2000 X 1500 X 3mm (RUNVIEW LIDS)</t>
  </si>
  <si>
    <t>ORAN05210-5MM</t>
  </si>
  <si>
    <t>OROGLAS 05210 2000 X 1500 X 5mm</t>
  </si>
  <si>
    <t>ORANGEHOOKUPWIRE</t>
  </si>
  <si>
    <t>GDA</t>
  </si>
  <si>
    <t>0.2mm Orange Hook up wire - 100m</t>
  </si>
  <si>
    <t>OSEALRING</t>
  </si>
  <si>
    <t>Silicone "O" Seal Ring for Printing</t>
  </si>
  <si>
    <t>OUTERBOXLABELS</t>
  </si>
  <si>
    <t>LABELS 102 x 64 mm (TB00606779) X 5 PER BOX</t>
  </si>
  <si>
    <t>P216450F</t>
  </si>
  <si>
    <t>Fisher Scientific Keyopad</t>
  </si>
  <si>
    <t>P3080</t>
  </si>
  <si>
    <t>Use 4837-00</t>
  </si>
  <si>
    <t>P3080-1</t>
  </si>
  <si>
    <t>Microcapillary gel loading tips, 83 x 0.5mm P200 (1 Rack)</t>
  </si>
  <si>
    <t>P3080-CS</t>
  </si>
  <si>
    <t>P3082</t>
  </si>
  <si>
    <t>Microcapillary gel loading tips, 83 x 0.33mm P200 (Case/4R)</t>
  </si>
  <si>
    <t>P3082-1</t>
  </si>
  <si>
    <t>Microcapillary gel loading tips, 83 x 0.33mm P200 (1 Rack)</t>
  </si>
  <si>
    <t>P3082-CS</t>
  </si>
  <si>
    <t>Microcapillary gel loading tips, 83 x 0.33mm P200 (4 Racks)</t>
  </si>
  <si>
    <t>P3107</t>
  </si>
  <si>
    <t>TIP, PIPETMAN, 69 x1.1mm RACK 69x1.1mm 1000/pk</t>
  </si>
  <si>
    <t>P3212</t>
  </si>
  <si>
    <t>Microcapillary gel loading tips, 83 x 0.4mm P200 (Case/4R)</t>
  </si>
  <si>
    <t>P3212-1</t>
  </si>
  <si>
    <t>Microcapillary gel loading tips, 83 x 0.4mm P200 (1 Rack)</t>
  </si>
  <si>
    <t>P3212-CS</t>
  </si>
  <si>
    <t>Use P3212</t>
  </si>
  <si>
    <t>P3214</t>
  </si>
  <si>
    <t>Microcapillary gel loading tips, 83 x 0.2mm P200 (Case/1R)</t>
  </si>
  <si>
    <t>P3214-1</t>
  </si>
  <si>
    <t>Microcapillary gel loading tips, 83 x 0.2mm P200 (1 Rack)</t>
  </si>
  <si>
    <t>P3214-CS</t>
  </si>
  <si>
    <t>Use P3214</t>
  </si>
  <si>
    <t>P3950-1000A</t>
  </si>
  <si>
    <t>P3950-100A</t>
  </si>
  <si>
    <t>P3950-10A</t>
  </si>
  <si>
    <t>P3950-200A</t>
  </si>
  <si>
    <t>P3950-20A</t>
  </si>
  <si>
    <t>P3950-5000</t>
  </si>
  <si>
    <t>P3971-6</t>
  </si>
  <si>
    <t>P3971-9</t>
  </si>
  <si>
    <t>P3988</t>
  </si>
  <si>
    <t>PACKINGPAPER</t>
  </si>
  <si>
    <t>Fill pack TT paper</t>
  </si>
  <si>
    <t>PAL-FOAM5MM</t>
  </si>
  <si>
    <t>PALLETWRAP</t>
  </si>
  <si>
    <t>S/WRAP 400MM X 300M PALLET WRAP 17mu</t>
  </si>
  <si>
    <t>PAPERWIPES</t>
  </si>
  <si>
    <t>SOL-952-2550H 2 PLY BLUE ROLL</t>
  </si>
  <si>
    <t>PC10MMS1</t>
  </si>
  <si>
    <t>POLY CARB 2050 X 1525 X 10MM CLEAR</t>
  </si>
  <si>
    <t>PC10MMS2</t>
  </si>
  <si>
    <t>3050 x 2030 x 10mm Clear Polycarbonate</t>
  </si>
  <si>
    <t>PC10MMS3</t>
  </si>
  <si>
    <t>Exolon UV Polycarbonate Clear 2099 Smooth 3050x2050x10mm</t>
  </si>
  <si>
    <t>PC12MMS1</t>
  </si>
  <si>
    <t>2000 x 1500 x 12mm CLEAR POLYCARBONATE</t>
  </si>
  <si>
    <t>PC12MMS2</t>
  </si>
  <si>
    <t>3050 x 2050 x 12mm CLEAR POLYCARBONATE</t>
  </si>
  <si>
    <t>PC1MMS1</t>
  </si>
  <si>
    <t>2050 X 1250 X 1mm CLEAR POLYCARBONATE</t>
  </si>
  <si>
    <t>PC2MMS1</t>
  </si>
  <si>
    <t>POLY CARB 2050 X 1220 X 2MM CLEAR</t>
  </si>
  <si>
    <t>PC3MMS2</t>
  </si>
  <si>
    <t>3050 X 2030 X 3MM CLEAR POLYCARBONATE</t>
  </si>
  <si>
    <t>PC3MMS3</t>
  </si>
  <si>
    <t>Exolon UV Polycarbonate Clear 2099 Smooth 3050x2050x3mm</t>
  </si>
  <si>
    <t>PC4MMS1</t>
  </si>
  <si>
    <t>2000 x 1500 x 4mm CLEAR POLYCARBONATE</t>
  </si>
  <si>
    <t>PC5MMS1</t>
  </si>
  <si>
    <t>POLY CARB 2050 X 1250 X 5MM CLEAR</t>
  </si>
  <si>
    <t>PC5MMS2</t>
  </si>
  <si>
    <t>POLY CARB 3050 X 2030 X 5MM CLEAR</t>
  </si>
  <si>
    <t>PC5MMS3</t>
  </si>
  <si>
    <t>Exolon FR Polycarbonate Clear 099 3050x2050x5mm</t>
  </si>
  <si>
    <t>PC6MMS1</t>
  </si>
  <si>
    <t>POLY CARB 2050 X 1220 X 6MM CLEAR</t>
  </si>
  <si>
    <t>PC6MMS2</t>
  </si>
  <si>
    <t>POLY CARB 2050 X 1525 X 6MM CLEAR - MAKROLON</t>
  </si>
  <si>
    <t>PC6MMS3</t>
  </si>
  <si>
    <t>3050 x 2050 x 6mm CLEAR POLYCARBONATE</t>
  </si>
  <si>
    <t>PC8MMS2</t>
  </si>
  <si>
    <t>2030 x 1525 x 8mm Clear Polycarbonate</t>
  </si>
  <si>
    <t>PC8MMS3</t>
  </si>
  <si>
    <t>3050 x 2050 x 8mm Clear Polycarbonate - Exolon</t>
  </si>
  <si>
    <t>PCB1</t>
  </si>
  <si>
    <t>UVT PCB 240/120V</t>
  </si>
  <si>
    <t>PCB2</t>
  </si>
  <si>
    <t>microDOC MAIN PCB SET (2 BOARDS) Inc Ribbon cable</t>
  </si>
  <si>
    <t>PCB3</t>
  </si>
  <si>
    <t>microDOC LED PCB - lead to be 50cm</t>
  </si>
  <si>
    <t>PCOPAL3MMS1</t>
  </si>
  <si>
    <t>2050 x 1525 x 3mm OPAL POLYCARBONATE</t>
  </si>
  <si>
    <t>Thin Wall PCR 4-Strip Tubes and Caps, Rotor-Gene compatible</t>
  </si>
  <si>
    <t>0.2ml PCR 8-Strip Tubes</t>
  </si>
  <si>
    <t>0.2ml qPCR 8-Strip Caps</t>
  </si>
  <si>
    <t>0.2ml PCR 8-Strip Tubes, Individual Caps</t>
  </si>
  <si>
    <t>PE10060</t>
  </si>
  <si>
    <t>1000 x 300mm PE10060</t>
  </si>
  <si>
    <t>PEGLARGE</t>
  </si>
  <si>
    <t>INJECTION MOULDED PEG -Acetal large 30mm</t>
  </si>
  <si>
    <t>PEGSMALL</t>
  </si>
  <si>
    <t>INJECTION MOULDED PEG - SMALL 10mm</t>
  </si>
  <si>
    <t>PFSV-A05-003-R01</t>
  </si>
  <si>
    <t>Twin Loading Port, 3L-20L vessels</t>
  </si>
  <si>
    <t>PFSV-A54-000-R01</t>
  </si>
  <si>
    <t>Microbial inoculation port</t>
  </si>
  <si>
    <t>PFSV-C86-003-R01</t>
  </si>
  <si>
    <t>Quad Loading Port, 1L vessel</t>
  </si>
  <si>
    <t>PFSV-D54-000-R01</t>
  </si>
  <si>
    <t>Stainless steel supporting foot, 0</t>
  </si>
  <si>
    <t>PFSV-D55-000-R01</t>
  </si>
  <si>
    <t>PGL2002</t>
  </si>
  <si>
    <t>DISCONTINUED CHECK REPLACEMENT!!!!</t>
  </si>
  <si>
    <t>PGL3002</t>
  </si>
  <si>
    <t>PGL4001</t>
  </si>
  <si>
    <t>PGL6001</t>
  </si>
  <si>
    <t>PGW1502E</t>
  </si>
  <si>
    <t>USE NBL1602E</t>
  </si>
  <si>
    <t>PGW1502M</t>
  </si>
  <si>
    <t>C:1500g/R:0.01g/S:192 x 192mm, Precision Balances</t>
  </si>
  <si>
    <t>PGW153E</t>
  </si>
  <si>
    <t>USE NBL223e</t>
  </si>
  <si>
    <t>PGW153I</t>
  </si>
  <si>
    <t>USE NBL223i</t>
  </si>
  <si>
    <t>PGW153M</t>
  </si>
  <si>
    <t>C:150g/R:0.001g/S:140 x 140mm, Precision Balances</t>
  </si>
  <si>
    <t>PGW2502E</t>
  </si>
  <si>
    <t>USE NBL2602e</t>
  </si>
  <si>
    <t>PGW2502I</t>
  </si>
  <si>
    <t>USE NBL2602i</t>
  </si>
  <si>
    <t>PGW2502M</t>
  </si>
  <si>
    <t>C:2500g/R:0.01g/S:192 x 192mm, Precision Balances</t>
  </si>
  <si>
    <t>PGW253E</t>
  </si>
  <si>
    <t>PGW253I</t>
  </si>
  <si>
    <t>PGW253M</t>
  </si>
  <si>
    <t>C:250g/R:0.001g/S:140 x 140mm, Precision Balances</t>
  </si>
  <si>
    <t>PGW3502M</t>
  </si>
  <si>
    <t>C:3500g/R:0.01g/S:192 x 192mm, Precision Balances</t>
  </si>
  <si>
    <t>PGW4502E</t>
  </si>
  <si>
    <t>USE NBL4602e</t>
  </si>
  <si>
    <t>PGW4502M</t>
  </si>
  <si>
    <t>C:4500g/R:0.01g/S:192 x 192mm, Precision Balances</t>
  </si>
  <si>
    <t>PGW453E</t>
  </si>
  <si>
    <t>USE NBL423e</t>
  </si>
  <si>
    <t>PGW453M</t>
  </si>
  <si>
    <t>C:450g/R:0.001g/S:140 x 140mm, Precision Balances</t>
  </si>
  <si>
    <t>PGW753I</t>
  </si>
  <si>
    <t>USE NBL823i</t>
  </si>
  <si>
    <t>PGW753M</t>
  </si>
  <si>
    <t>C:750g/R:0.001g/S:140 x 140mm, Precision Balances</t>
  </si>
  <si>
    <t>Replaced by CLIQS</t>
  </si>
  <si>
    <t>PHORETIX1D </t>
  </si>
  <si>
    <t>USE PHORETIX1D WITHOUT SPACE AT END!</t>
  </si>
  <si>
    <t>PHORETIX1DPRO</t>
  </si>
  <si>
    <t>Replaced by CLIQS1DPRO</t>
  </si>
  <si>
    <t>PK-5R</t>
  </si>
  <si>
    <t>Medium R. Packaging</t>
  </si>
  <si>
    <t>PKCOMTANK</t>
  </si>
  <si>
    <t>CSL-COM10 STRATOCELL ENDCAP (PAIR)</t>
  </si>
  <si>
    <t>PKKLR-5003R</t>
  </si>
  <si>
    <t>PKLR-5003R</t>
  </si>
  <si>
    <t>CRATE FOR CR2000R</t>
  </si>
  <si>
    <t>PKS-9002</t>
  </si>
  <si>
    <t>Cartons &amp; Packing Charge</t>
  </si>
  <si>
    <t>PK-VIAL</t>
  </si>
  <si>
    <t>MACPACLI</t>
  </si>
  <si>
    <t>SUREXEL S4 CLAMPAK FOR VIALS, 375 Micron</t>
  </si>
  <si>
    <t>PL15011</t>
  </si>
  <si>
    <t>10A IEC C14 Plug to IEC C13</t>
  </si>
  <si>
    <t>PLATE1</t>
  </si>
  <si>
    <t>100 x 100mm Glass Plate, 1.5mm thick 6mm wide spaces - No V</t>
  </si>
  <si>
    <t>PLATE2</t>
  </si>
  <si>
    <t>200x 100mm Glass Plate, 1.5mm thick 13mm wide spacers - no V</t>
  </si>
  <si>
    <t>PLATE3</t>
  </si>
  <si>
    <t>200 x 200mm Glass Plate, 1.5mm thick 10mm wide, no V</t>
  </si>
  <si>
    <t>PLATE4</t>
  </si>
  <si>
    <t>160 x 140mm Glass Plate, 1.5mm thick 10mm wide no V</t>
  </si>
  <si>
    <t>PLCD17006</t>
  </si>
  <si>
    <t>In-line hose barb,3/8in ID 1/4in flow</t>
  </si>
  <si>
    <t>PLCD22006</t>
  </si>
  <si>
    <t>Straight hose barb w/valve,3/8in ID</t>
  </si>
  <si>
    <t>PLUG3POLE</t>
  </si>
  <si>
    <t>Bulgin PX0731P Buccaneer Free Plug 3 Pole</t>
  </si>
  <si>
    <t>PMB163</t>
  </si>
  <si>
    <t>PMB 163</t>
  </si>
  <si>
    <t>PMB202</t>
  </si>
  <si>
    <t>PMB 202</t>
  </si>
  <si>
    <t>PMB53</t>
  </si>
  <si>
    <t>PMB 53</t>
  </si>
  <si>
    <t>POLY1</t>
  </si>
  <si>
    <t>POLYSTYRENE 170 x 100 x 10mm (CSMIB BASE)</t>
  </si>
  <si>
    <t>POLY2</t>
  </si>
  <si>
    <t>POLYSTYRENE 140 x 140 x 25mm (CSLIB BASE)</t>
  </si>
  <si>
    <t>POLY3</t>
  </si>
  <si>
    <t>POLYSTYRENE 240 x 175 x 25mm (TAP. EACH SIDE TO 160MM BASE)</t>
  </si>
  <si>
    <t>POLY4</t>
  </si>
  <si>
    <t>POLYSTYRENE 190 x 175 x 25mm (TAP. EACH SIDE TO 110MM BASE)</t>
  </si>
  <si>
    <t>POLYBAG1</t>
  </si>
  <si>
    <t>10" X 12" POLYBAGS 1000 OFF 120g</t>
  </si>
  <si>
    <t>POLYBAG2</t>
  </si>
  <si>
    <t>15" X 20" POLYBAGS 1000 OFF 120g</t>
  </si>
  <si>
    <t>POLYBAG3</t>
  </si>
  <si>
    <t>24" x 36" POLY BAGS- 1000 off 120g</t>
  </si>
  <si>
    <t>POLYBAG4</t>
  </si>
  <si>
    <t>18" x 24" POLY BAGS- 1000 off 120g</t>
  </si>
  <si>
    <t>POLYBAG5</t>
  </si>
  <si>
    <t>12" X 15" POLYBAGS 1000 OFF 80g</t>
  </si>
  <si>
    <t>POLYBAG6</t>
  </si>
  <si>
    <t>36" x 48" POLYBAGS - 100 off</t>
  </si>
  <si>
    <t>POLYBAGYELLOW1</t>
  </si>
  <si>
    <t>POLYCARBPANEL</t>
  </si>
  <si>
    <t>POLYPROP4.5MM</t>
  </si>
  <si>
    <t>Polypropylene Natural copol 2440 x1220mm x 4.5mm</t>
  </si>
  <si>
    <t>POLYPROP9MM</t>
  </si>
  <si>
    <t>Polypropylene Natural copol 2440 x1220mm x 9mm</t>
  </si>
  <si>
    <t>POPPRIMER</t>
  </si>
  <si>
    <t>Permabond Primer</t>
  </si>
  <si>
    <t>POSTER-GENERALLAB</t>
  </si>
  <si>
    <t>TOTALDIS</t>
  </si>
  <si>
    <t>POSTER SHOWING GENERAL LAB PRODUCTS</t>
  </si>
  <si>
    <t>POSTER-HORIZONTAL</t>
  </si>
  <si>
    <t>POSTER SHOWING HORIZONTALS</t>
  </si>
  <si>
    <t>POSTER-MICRODOC</t>
  </si>
  <si>
    <t>POSTER SHOWING MICRODOC</t>
  </si>
  <si>
    <t>POSTER-SAFESERIES</t>
  </si>
  <si>
    <t>POSTER SHOWING SAFE SERIES PRODUCTS</t>
  </si>
  <si>
    <t>POSTER-VS20WAVE</t>
  </si>
  <si>
    <t>POSTER SHOWING VS20WAVE SYSTEM</t>
  </si>
  <si>
    <t>POWERPR0300</t>
  </si>
  <si>
    <t>POWERPRO500-UB</t>
  </si>
  <si>
    <t>UNBRANDED POWER Pro 500V 800mA 300W-110/230V</t>
  </si>
  <si>
    <t>POWERPROFPUB</t>
  </si>
  <si>
    <t>POWERPRO UNBRANDED FRONT PANEL</t>
  </si>
  <si>
    <t>Digital Peristaltic Pump 0.1-350rpm -110V</t>
  </si>
  <si>
    <t>PP3BATT</t>
  </si>
  <si>
    <t>PPL-NB</t>
  </si>
  <si>
    <t>use PPL-NP</t>
  </si>
  <si>
    <t>PPL-NP</t>
  </si>
  <si>
    <t>Offer CSL-BUPL without packaging</t>
  </si>
  <si>
    <t>PPRO1010</t>
  </si>
  <si>
    <t>PPRO1010SP</t>
  </si>
  <si>
    <t>PPRO1010SP1</t>
  </si>
  <si>
    <t>PPRO1015</t>
  </si>
  <si>
    <t>PPRO1210</t>
  </si>
  <si>
    <t>PPRO1210SP1</t>
  </si>
  <si>
    <t>PPRO1215</t>
  </si>
  <si>
    <t>PPRO1610</t>
  </si>
  <si>
    <t>PPRO1615</t>
  </si>
  <si>
    <t>PPRO41210</t>
  </si>
  <si>
    <t>PPRO41210SP1</t>
  </si>
  <si>
    <t>PPRO41215</t>
  </si>
  <si>
    <t>PPRO41215SP</t>
  </si>
  <si>
    <t>PPRO41215SP1</t>
  </si>
  <si>
    <t>PPRO42010</t>
  </si>
  <si>
    <t>PPRO42010SP1</t>
  </si>
  <si>
    <t>PPRO42015</t>
  </si>
  <si>
    <t>PPRORB500H</t>
  </si>
  <si>
    <t>PPRORB500M</t>
  </si>
  <si>
    <t>PPROSAMPLEKIT</t>
  </si>
  <si>
    <t>PPROSB10</t>
  </si>
  <si>
    <t>PPROSTAIN1L</t>
  </si>
  <si>
    <t>PPW00025</t>
  </si>
  <si>
    <t>2.1mm DC Connector Lead Male to Male 1m</t>
  </si>
  <si>
    <t>PRINT3100</t>
  </si>
  <si>
    <t>SERIAL PRINTER + CABLE</t>
  </si>
  <si>
    <t>PRINT-PAPER</t>
  </si>
  <si>
    <t>PROGENESIS2D</t>
  </si>
  <si>
    <t>Offer SameSpots or SpotQuest</t>
  </si>
  <si>
    <t>PROGENESIS2D-AC</t>
  </si>
  <si>
    <t>PROPANEGAS</t>
  </si>
  <si>
    <t>ENENGASL</t>
  </si>
  <si>
    <t>Propane gas for forklift</t>
  </si>
  <si>
    <t>PSCSQ33</t>
  </si>
  <si>
    <t>POLY PACKING FOR CSQ33</t>
  </si>
  <si>
    <t>PSFV-A04-000-R02</t>
  </si>
  <si>
    <t>PSIBBASE</t>
  </si>
  <si>
    <t>PSIBLID</t>
  </si>
  <si>
    <t>166 X 166 X 25mm MEDIUM DENSITY POLYSTYRENE</t>
  </si>
  <si>
    <t>PT110</t>
  </si>
  <si>
    <t>PT 110</t>
  </si>
  <si>
    <t>PT110+GK</t>
  </si>
  <si>
    <t>PT 110 + GK</t>
  </si>
  <si>
    <t>PT110GK</t>
  </si>
  <si>
    <t>C:1000kg/R:200g/S:1000 x 1000mm, Platforms</t>
  </si>
  <si>
    <t>PT112</t>
  </si>
  <si>
    <t>PT 112</t>
  </si>
  <si>
    <t>PT112+GK</t>
  </si>
  <si>
    <t>PT 112 + GK</t>
  </si>
  <si>
    <t>PT112GK</t>
  </si>
  <si>
    <t>C:1000kg/R:200g/S:1200 x 1200mm, Platforms</t>
  </si>
  <si>
    <t>PT115</t>
  </si>
  <si>
    <t>PT 115</t>
  </si>
  <si>
    <t>PT115+GK</t>
  </si>
  <si>
    <t>PT 115 + GK</t>
  </si>
  <si>
    <t>PT115GK</t>
  </si>
  <si>
    <t>C:1000kg/R:200g/S:1500 x 1500mm, Platforms</t>
  </si>
  <si>
    <t>PT310</t>
  </si>
  <si>
    <t>PT 310</t>
  </si>
  <si>
    <t>PT310+GK</t>
  </si>
  <si>
    <t>PT 310 + GK</t>
  </si>
  <si>
    <t>PT310GK</t>
  </si>
  <si>
    <t>C:3000kg/R:500g/S:1000 x 1000mm, Platforms</t>
  </si>
  <si>
    <t>PT312</t>
  </si>
  <si>
    <t>PT 312</t>
  </si>
  <si>
    <t>PT312+GK</t>
  </si>
  <si>
    <t>PT 312 + GK</t>
  </si>
  <si>
    <t>PT312GK</t>
  </si>
  <si>
    <t>C:3000kg/R:500g/S:1200 x 1200mm, Platforms</t>
  </si>
  <si>
    <t>PT315</t>
  </si>
  <si>
    <t>PT 315</t>
  </si>
  <si>
    <t>PT315+GK</t>
  </si>
  <si>
    <t>PT 315 + GK</t>
  </si>
  <si>
    <t>PT315GK</t>
  </si>
  <si>
    <t>C:3000kg/R:500g/S:1500 x 1500mm, Platforms</t>
  </si>
  <si>
    <t>PTC25</t>
  </si>
  <si>
    <t>Discontinued!!!</t>
  </si>
  <si>
    <t>PTFESHEET</t>
  </si>
  <si>
    <t>GENACCT</t>
  </si>
  <si>
    <t>PTEF Sheet White 0,6 x 0,6 meters 30mm</t>
  </si>
  <si>
    <t>PTFETUBING0.71MMIDX1.21OD</t>
  </si>
  <si>
    <t>PTFE TUBING 0.71mm ID X 1.21 OD</t>
  </si>
  <si>
    <t>PTM500</t>
  </si>
  <si>
    <t>PTM 500</t>
  </si>
  <si>
    <t>PTM500*</t>
  </si>
  <si>
    <t>PTM 500*</t>
  </si>
  <si>
    <t>PTM500+GK</t>
  </si>
  <si>
    <t>PTM 500 + GK</t>
  </si>
  <si>
    <t>PTM500+GK*</t>
  </si>
  <si>
    <t>PTM 500 + GK*</t>
  </si>
  <si>
    <t>PTS2000</t>
  </si>
  <si>
    <t>C:2000kg/R:500g, Pallet Truck Scale</t>
  </si>
  <si>
    <t>PTSPLUS2000</t>
  </si>
  <si>
    <t>PTS Plus 2000</t>
  </si>
  <si>
    <t>PTT2000</t>
  </si>
  <si>
    <t>PTT  2000</t>
  </si>
  <si>
    <t>PTWIRE</t>
  </si>
  <si>
    <t>PLATINUM WIRE 0.2mm DIA, - 25 METRES</t>
  </si>
  <si>
    <t>PU1500</t>
  </si>
  <si>
    <t>PU Pallet Scales</t>
  </si>
  <si>
    <t>PU1500+GK</t>
  </si>
  <si>
    <t>PU Pallet Scale with GK Indicator</t>
  </si>
  <si>
    <t>PURIPORE100</t>
  </si>
  <si>
    <t>MATERIALS - VERTICAL ACCESSORI</t>
  </si>
  <si>
    <t>CUSTOMFO</t>
  </si>
  <si>
    <t>PURIPORE RT45 BLUE - 100 X 100 X 4MM</t>
  </si>
  <si>
    <t>PURIPORE200</t>
  </si>
  <si>
    <t>PURIPORE RT45 BLUE - 200 X 200 X 4MM</t>
  </si>
  <si>
    <t>PURIPORE265</t>
  </si>
  <si>
    <t>PURIPORE RT45 BLUE - 265 X 210 X 4MM</t>
  </si>
  <si>
    <t>PURPLE7T58-3MM</t>
  </si>
  <si>
    <t>2030  x 1500 x 3MM PURPLE 7T58</t>
  </si>
  <si>
    <t>PURPLE7T58-5MM</t>
  </si>
  <si>
    <t>2030 X 1500 X 5MM PURPLE 7T58</t>
  </si>
  <si>
    <t>PURPLEHOOKUPWIRE</t>
  </si>
  <si>
    <t>0.2mm Purple Hook up wire - 100m</t>
  </si>
  <si>
    <t>PVC1MMS1</t>
  </si>
  <si>
    <t>2000 X 1000 1MM Clear PVC</t>
  </si>
  <si>
    <t>PVC2MMS1</t>
  </si>
  <si>
    <t>2MM CLEAR PVC 2440 X 1220MM</t>
  </si>
  <si>
    <t>PVC3MMS1</t>
  </si>
  <si>
    <t>3MM CLEAR PVC 2440 X 1220MM</t>
  </si>
  <si>
    <t>PVCBES1</t>
  </si>
  <si>
    <t>2000 x 1000 x 3mm BLUE PVC</t>
  </si>
  <si>
    <t>PVCGS1</t>
  </si>
  <si>
    <t>2000 X 1000 X 3MM GREEN PVC</t>
  </si>
  <si>
    <t>PVCREDROD</t>
  </si>
  <si>
    <t>PVC Red Rod x 15mm - 2 metre lengths</t>
  </si>
  <si>
    <t>PVCRS1</t>
  </si>
  <si>
    <t>2000 x 1000 x 3mm RED PVC</t>
  </si>
  <si>
    <t>PVCYS1</t>
  </si>
  <si>
    <t>2000 x 1000 x 3mm YELLOW PVC</t>
  </si>
  <si>
    <t>25 Pre-cut PVDF 20 x 20 cm 0.45µm</t>
  </si>
  <si>
    <t>PW03424</t>
  </si>
  <si>
    <t>Monitor Cable - DC Power 2.1mm Plug to Plug 1M</t>
  </si>
  <si>
    <t>PW124</t>
  </si>
  <si>
    <t>USE NBL124i</t>
  </si>
  <si>
    <t>PW184</t>
  </si>
  <si>
    <t>USE NBL164i</t>
  </si>
  <si>
    <t>PW214</t>
  </si>
  <si>
    <t>USE NBL214i</t>
  </si>
  <si>
    <t>PW254</t>
  </si>
  <si>
    <t>USE NBL254i</t>
  </si>
  <si>
    <t>QS1</t>
  </si>
  <si>
    <t>Use CV-4POS</t>
  </si>
  <si>
    <t>QS2</t>
  </si>
  <si>
    <t>Pipette Accs Quadra Pipette Bed pk1Printed Anachem 25min ord</t>
  </si>
  <si>
    <t>QSPIN-RT</t>
  </si>
  <si>
    <t>Rotor, 6 x 1.5mL, round</t>
  </si>
  <si>
    <t>QUCKSPINPLUS</t>
  </si>
  <si>
    <t>R0155S</t>
  </si>
  <si>
    <t>R0155S Hinf I, 5,000 units , 10,000 units/ml</t>
  </si>
  <si>
    <t>R3610</t>
  </si>
  <si>
    <t>2 CHANNEL PH/EC/O2/ORP CONTROLLER</t>
  </si>
  <si>
    <t>R3610P</t>
  </si>
  <si>
    <t>R3610 KIT PH</t>
  </si>
  <si>
    <t>R3610PF</t>
  </si>
  <si>
    <t>R3610 KIT PH + FLOWCELL</t>
  </si>
  <si>
    <t>R3610PO</t>
  </si>
  <si>
    <t>R3610 KIT PH/ORP</t>
  </si>
  <si>
    <t>R3610POF</t>
  </si>
  <si>
    <t>R3610 KIT PH/ORP + FLOWCELL</t>
  </si>
  <si>
    <t>R3610POOL</t>
  </si>
  <si>
    <t>R3610 KIT POOL</t>
  </si>
  <si>
    <t>R3610-US</t>
  </si>
  <si>
    <t>DUAL PH/EC/O2 CONTROLLER 120 VAC</t>
  </si>
  <si>
    <t>R3614</t>
  </si>
  <si>
    <t>2 CHANNEL PH/4P EC/O2/ORP CONTROLLER</t>
  </si>
  <si>
    <t>R3614S</t>
  </si>
  <si>
    <t>2 CHANNEL PH/4P EC/SALT/O2 CONTROLLER</t>
  </si>
  <si>
    <t>R3620</t>
  </si>
  <si>
    <t>2 CHANNEL PH/EC/ION/O2/ORP CONTROLLER</t>
  </si>
  <si>
    <t>R3620-US</t>
  </si>
  <si>
    <t>DUAL PH/EC/ION/O2 CONTROLLER 120 VAC</t>
  </si>
  <si>
    <t>R3624</t>
  </si>
  <si>
    <t>DUAL PH/EC/ION/O2 CONTROLLER</t>
  </si>
  <si>
    <t>R3624-US</t>
  </si>
  <si>
    <t>R3630</t>
  </si>
  <si>
    <t>2 CHANNEL PH/EC/CL/ORP CONTROLLER</t>
  </si>
  <si>
    <t>R3630POOL</t>
  </si>
  <si>
    <t>R3630 KIT FREE CL POOL</t>
  </si>
  <si>
    <t>R3630-US</t>
  </si>
  <si>
    <t>R6620</t>
  </si>
  <si>
    <t>Chillette 20, 0 Degrees C</t>
  </si>
  <si>
    <t>R6621</t>
  </si>
  <si>
    <t>R6650</t>
  </si>
  <si>
    <t>R6650-5</t>
  </si>
  <si>
    <t>R6651</t>
  </si>
  <si>
    <t>Discontinued - No replacment</t>
  </si>
  <si>
    <t>RADCAT</t>
  </si>
  <si>
    <t>RADIATION CATALOGUES</t>
  </si>
  <si>
    <t>RADCBASE</t>
  </si>
  <si>
    <t>RADFBASE</t>
  </si>
  <si>
    <t>RADTAPE</t>
  </si>
  <si>
    <t>USE CSR-RADTAPE</t>
  </si>
  <si>
    <t>RAT007-WHITE</t>
  </si>
  <si>
    <t>RIVET FOR CASSETTE - WHITE</t>
  </si>
  <si>
    <t>RAV15D</t>
  </si>
  <si>
    <t>RAV30D</t>
  </si>
  <si>
    <t>RAV3D</t>
  </si>
  <si>
    <t>RAV6D</t>
  </si>
  <si>
    <t>LABLOGIC</t>
  </si>
  <si>
    <t>CR-HXX-20 -Printed Yellow Tinted Bags,100/pk - 200x150x380mm</t>
  </si>
  <si>
    <t>RBAG10</t>
  </si>
  <si>
    <t>RBAG2</t>
  </si>
  <si>
    <t>RBAG3</t>
  </si>
  <si>
    <t>RBAG4</t>
  </si>
  <si>
    <t>RBAG5</t>
  </si>
  <si>
    <t>RBAG6</t>
  </si>
  <si>
    <t>CR-HXX-26 - Unprinted Clear Bags, 100/pack - 305x455mm</t>
  </si>
  <si>
    <t>CR-HXX-27 - Unprinted Clear Bags, 100/pack - 305x505mm</t>
  </si>
  <si>
    <t>RBAG9</t>
  </si>
  <si>
    <t>RCC5.1</t>
  </si>
  <si>
    <t>WEEE lightin levy cost</t>
  </si>
  <si>
    <t>RCC5.2</t>
  </si>
  <si>
    <t>Lighting Equipment removal cost</t>
  </si>
  <si>
    <t>RCGS-2500</t>
  </si>
  <si>
    <t>RCVS10OCPAGE1CBSCS3AMP</t>
  </si>
  <si>
    <t>Octi-Page with programmable high current Maxipowersupply a</t>
  </si>
  <si>
    <t>RCVS10OCTIPAGE1</t>
  </si>
  <si>
    <t>Octi-Page Mini-Protein Electrophoresis Pack for 1mm self-</t>
  </si>
  <si>
    <t>RCVS10OCTIPAGE1CBS</t>
  </si>
  <si>
    <t>RCVS10OCTIPAGE1CBS-CS300</t>
  </si>
  <si>
    <t>RCVS10OCTIPAGE1-CS300</t>
  </si>
  <si>
    <t>Octi-Page with standard Midipowersupply option, includes:C</t>
  </si>
  <si>
    <t>RCVS10OCTIPAGE1-CS3AMP</t>
  </si>
  <si>
    <t>RCVS10OCTIPAGE1-NANO500</t>
  </si>
  <si>
    <t>RCVS10OCTIPAGE-PRE</t>
  </si>
  <si>
    <t>Octi-PageMini-Protein Electrophoresis Pack for commercia</t>
  </si>
  <si>
    <t>RCVS10OCTIPAGE-PRENANO500</t>
  </si>
  <si>
    <t>Octi-Page Mini-Protein Electrophoresis Pack for commercia</t>
  </si>
  <si>
    <t>RED440</t>
  </si>
  <si>
    <t>REDCAST3MM</t>
  </si>
  <si>
    <t>2030 X 1525 X 3MM RED 440 CAST</t>
  </si>
  <si>
    <t>REDCAST5MM</t>
  </si>
  <si>
    <t>2030 X 1525 X 5MM RED 440 CAST</t>
  </si>
  <si>
    <t>REDEBM10LID</t>
  </si>
  <si>
    <t>RED EBM10 LID</t>
  </si>
  <si>
    <t>REDIEFLID</t>
  </si>
  <si>
    <t>REDINK</t>
  </si>
  <si>
    <t>Pantone 2347C Red Ink - 1Kg</t>
  </si>
  <si>
    <t>REDXT3S1</t>
  </si>
  <si>
    <t>REG111-2</t>
  </si>
  <si>
    <t>2mm CNC Cutter</t>
  </si>
  <si>
    <t>REG111-3</t>
  </si>
  <si>
    <t>3mm CNC Cutter</t>
  </si>
  <si>
    <t>REG111-4</t>
  </si>
  <si>
    <t>4mm CNC CUTTER</t>
  </si>
  <si>
    <t>REG111-5</t>
  </si>
  <si>
    <t>5mm CNC Cutter</t>
  </si>
  <si>
    <t>REG111-6</t>
  </si>
  <si>
    <t>6mm CNC Cutter</t>
  </si>
  <si>
    <t>REG121-1.5</t>
  </si>
  <si>
    <t>1.5mm CNC Cutter</t>
  </si>
  <si>
    <t>REG121-3</t>
  </si>
  <si>
    <t>NANOPAC-300-UB, 4 x RELMSMINI10, 4 x CV20</t>
  </si>
  <si>
    <t>CS-300V-UB, 4 x RELMSMINI10, 4 x CV20</t>
  </si>
  <si>
    <t>REL-CELLAS</t>
  </si>
  <si>
    <t>Use CSL-CELLAS</t>
  </si>
  <si>
    <t>CLAMP Complete Mini 2-D System</t>
  </si>
  <si>
    <t>RELCVS10CBS-CS300</t>
  </si>
  <si>
    <t>Use RELCVS10CBS-PP300</t>
  </si>
  <si>
    <t>HI COMPLETE BLOTTING SYSTEM FOR MINI VERT.</t>
  </si>
  <si>
    <t>REAL CLAMP VERT SUB MINI, 10 x 10cm DUAL SYSTEM (NO BASE)</t>
  </si>
  <si>
    <t>RELCVS10DCC</t>
  </si>
  <si>
    <t>RELCVS10D WITH INTERNAL COOLING COIL</t>
  </si>
  <si>
    <t>RELCVS10DIRM</t>
  </si>
  <si>
    <t>RELCVS10DIRM/U/W</t>
  </si>
  <si>
    <t>RELCVS10DSYSCC</t>
  </si>
  <si>
    <t>RELCVS10DSYS WITH INTERNAL COOLING COIL</t>
  </si>
  <si>
    <t>RELCVS10DSYS-CS300</t>
  </si>
  <si>
    <t>Use RELCVS10DSYS-PP300</t>
  </si>
  <si>
    <t>RELCVS10DSYS AND CASTING UPSTAND (NO ELECTRODES)&gt;</t>
  </si>
  <si>
    <t>Mini-vertical, power supply package</t>
  </si>
  <si>
    <t>RELCVS10PRE-CS300</t>
  </si>
  <si>
    <t>OmniPAGE TETRAD Mini-Protein Electrophoresis Package, 0.75mm</t>
  </si>
  <si>
    <t>RELCVS10TETRAD0.75CBS-CS3AMP</t>
  </si>
  <si>
    <t>RELCVS10TETRAD0.75 &amp; CS-3AMP POWER PACK</t>
  </si>
  <si>
    <t>OmniPAGE TETRAD Mini-Protein Electrophoresis Package 1.5mm</t>
  </si>
  <si>
    <t>OmniPAGE TETRAD with interchangable 4-blot module 1.5mm</t>
  </si>
  <si>
    <t>RELCVS10TETRAD1.5CBS-CS3AMP</t>
  </si>
  <si>
    <t>RELCVS10TERAD1.5CBS &amp; CS-3AMP POWER PACK</t>
  </si>
  <si>
    <t>RELCVS10TETRAD1CBS-CS300</t>
  </si>
  <si>
    <t>RELCVS10TETRAD1CBS-CS3AMP</t>
  </si>
  <si>
    <t>RELCVS10TETRAD1-CS300</t>
  </si>
  <si>
    <t>RELCVS10TETRAD1-CS3AMP</t>
  </si>
  <si>
    <t>RELCVS10TETRAD2</t>
  </si>
  <si>
    <t>OmniPAGE TETRAD Mini-Protein Electrophoresis Package, 2mm</t>
  </si>
  <si>
    <t>RELCVS10TETRAD2CBS</t>
  </si>
  <si>
    <t>RELEBM10</t>
  </si>
  <si>
    <t>RELEBM10LID</t>
  </si>
  <si>
    <t>GREEN EBM10 LID</t>
  </si>
  <si>
    <t>RELEBM20</t>
  </si>
  <si>
    <t>RELEBM20LID</t>
  </si>
  <si>
    <t>Green EBM20 Lid</t>
  </si>
  <si>
    <t>RELFMMS10</t>
  </si>
  <si>
    <t>RELGELX6.5</t>
  </si>
  <si>
    <t>REL-IEF</t>
  </si>
  <si>
    <t>RELMSCHOICETRIO-CS300</t>
  </si>
  <si>
    <t>Use RELMSCHOICETRIO-PP300</t>
  </si>
  <si>
    <t>RELMSCHOICETRIO-CS300KIT</t>
  </si>
  <si>
    <t>Use RELMSCHOICETRIO-PP300KIT</t>
  </si>
  <si>
    <t>RELMSMAXIDUO-CS300</t>
  </si>
  <si>
    <t>Use RELMSMAXIDUO-PP300</t>
  </si>
  <si>
    <t>RELMSMAXIDUO-CS300KIT</t>
  </si>
  <si>
    <t>Use RELMSMAXIDUO-PP300KIT</t>
  </si>
  <si>
    <t>RELMSMIDI96-CS300</t>
  </si>
  <si>
    <t>Use RELMSMIDI96-PP300</t>
  </si>
  <si>
    <t>RELMSMIDI96-CS300KIT</t>
  </si>
  <si>
    <t>Use RELMSMIDI96-PP300KIT</t>
  </si>
  <si>
    <t>RELMSSCREENTRIO-CS500</t>
  </si>
  <si>
    <t>Use RELMSSCREENTRIO-PP500</t>
  </si>
  <si>
    <t>RELMSSCREENTRIO-CS500KIT</t>
  </si>
  <si>
    <t>Use RELMSSCREENTRIO-PP500KIT</t>
  </si>
  <si>
    <t>RELMSUB4-CS300</t>
  </si>
  <si>
    <t>RELMSUB4-CS300KIT</t>
  </si>
  <si>
    <t>REL-MULTISUB4,  INCL. 4 X 18CM UV TRAYS, 8 X 18/8</t>
  </si>
  <si>
    <t>REL-multiSUB4  WITH EXTERNAL CASTER FOR 4 GELS</t>
  </si>
  <si>
    <t>RELMULTISUB4LID</t>
  </si>
  <si>
    <t>GREEN MULTISUB4 LID</t>
  </si>
  <si>
    <t>RELQ20</t>
  </si>
  <si>
    <t>Use CSQ20</t>
  </si>
  <si>
    <t>RELQ33</t>
  </si>
  <si>
    <t>USE CSQ33</t>
  </si>
  <si>
    <t>RELS10-12-2</t>
  </si>
  <si>
    <t>Do Not Use</t>
  </si>
  <si>
    <t>RELS10-16-0.75</t>
  </si>
  <si>
    <t>RELS10-16-1</t>
  </si>
  <si>
    <t>RELS10-25-1</t>
  </si>
  <si>
    <t>RELS10UV10</t>
  </si>
  <si>
    <t>Use MS10-UV10</t>
  </si>
  <si>
    <t>RELS15-12-1</t>
  </si>
  <si>
    <t>RELS15-12-1.5</t>
  </si>
  <si>
    <t>RELS15-20-1</t>
  </si>
  <si>
    <t>RELS1530MC1</t>
  </si>
  <si>
    <t>RELS15-30MC-1</t>
  </si>
  <si>
    <t>RELS15-35-1.5</t>
  </si>
  <si>
    <t>RELS15LID</t>
  </si>
  <si>
    <t>Use RELSPLUS15LID</t>
  </si>
  <si>
    <t>STRETCH GREEN RELS15ST LID (NO CABLES)</t>
  </si>
  <si>
    <t>RELS15UV10</t>
  </si>
  <si>
    <t>RELS15UV15</t>
  </si>
  <si>
    <t>RELS20-20MC-1</t>
  </si>
  <si>
    <t>RELS20-20MC-2</t>
  </si>
  <si>
    <t>RELS20-40MC-1</t>
  </si>
  <si>
    <t>GREEN MSMAXI LID</t>
  </si>
  <si>
    <t>RELS20UV15</t>
  </si>
  <si>
    <t>MS26 GREEN LID</t>
  </si>
  <si>
    <t>RELS7-10-0.75</t>
  </si>
  <si>
    <t>RELS7-10-1.5</t>
  </si>
  <si>
    <t>RELS7-10-2</t>
  </si>
  <si>
    <t>RELS7-16-0.75</t>
  </si>
  <si>
    <t>RELS7-16-1</t>
  </si>
  <si>
    <t>RELS7-16-2</t>
  </si>
  <si>
    <t>RELS7-8-0.75</t>
  </si>
  <si>
    <t>RELS7-8-1</t>
  </si>
  <si>
    <t>RELS7-8-2</t>
  </si>
  <si>
    <t>RELS78MC1</t>
  </si>
  <si>
    <t>RELS7-8MC-1.5</t>
  </si>
  <si>
    <t>RELS78MC2</t>
  </si>
  <si>
    <t>RELS7LID</t>
  </si>
  <si>
    <t>Use RELSMINILID</t>
  </si>
  <si>
    <t>RELS7PE</t>
  </si>
  <si>
    <t>RELS7UV10</t>
  </si>
  <si>
    <t>RELS7UV7</t>
  </si>
  <si>
    <t>RELS7UVDAM</t>
  </si>
  <si>
    <t>omniPAGE Blot Mini, 10 x 10cm, High Intensity</t>
  </si>
  <si>
    <t>GREEN WAVE Sub Blot, 20 x 20cm, High Intensity Syste</t>
  </si>
  <si>
    <t>RELSBGEL</t>
  </si>
  <si>
    <t>Battery operated horizontal gel 6 x 7.5cm, 2 x</t>
  </si>
  <si>
    <t>ClearSight MSCHOICE15,3V Fan &amp; power source.</t>
  </si>
  <si>
    <t>RELSCHOICE15-NANO300</t>
  </si>
  <si>
    <t>Green multiSUB Choice package with nanoPAC 300P</t>
  </si>
  <si>
    <t>RELSCHOICEST20</t>
  </si>
  <si>
    <t>RigRunnerHselect Stretch 15x20cmUVTray 4 x 28s</t>
  </si>
  <si>
    <t>RELSCHOICEST25</t>
  </si>
  <si>
    <t>RigRunnerHselect Stretch 15x25cmUVTray 4 x 28sample1mm thick</t>
  </si>
  <si>
    <t>RELSCHOICETRIO-CS300</t>
  </si>
  <si>
    <t>RELSCHOICETRIO-CS300KIT</t>
  </si>
  <si>
    <t>Multi SUB ScreenTRIO (without Flexi Caster)</t>
  </si>
  <si>
    <t>RELSCVS10LID</t>
  </si>
  <si>
    <t>GREEN LID FOR RELSCVS10</t>
  </si>
  <si>
    <t>RELSD10</t>
  </si>
  <si>
    <t xml:space="preserve"> use SD10</t>
  </si>
  <si>
    <t>RELSD10LID</t>
  </si>
  <si>
    <t>Green Semi Dry Blotter Lid 10CM</t>
  </si>
  <si>
    <t>RELSD20</t>
  </si>
  <si>
    <t>use SD20</t>
  </si>
  <si>
    <t>RELSD33</t>
  </si>
  <si>
    <t>Semi Dry Maxi, 33 x 45cm System&gt;</t>
  </si>
  <si>
    <t>RELSD50</t>
  </si>
  <si>
    <t>Semi Dry Maxi, 20 x 50cm System&gt;</t>
  </si>
  <si>
    <t>RELSLIDNFRAME</t>
  </si>
  <si>
    <t>Real SD20 lid and inner frame Green</t>
  </si>
  <si>
    <t>RELSMAXIDUO-CS300</t>
  </si>
  <si>
    <t>RELSMAXIDUO-CS300KIT</t>
  </si>
  <si>
    <t>RELSMAXILID</t>
  </si>
  <si>
    <t>REAL Midi, 10 x 7cm UV Tray, 2 x 16 sample</t>
  </si>
  <si>
    <t>RELSMIDI96-CS300</t>
  </si>
  <si>
    <t>RELSMIDI96-CS300KIT</t>
  </si>
  <si>
    <t>RELSMIDIDUO-MINI300</t>
  </si>
  <si>
    <t>RELSMIDIDUO-MINI300KIT</t>
  </si>
  <si>
    <t>RELSMIDILID</t>
  </si>
  <si>
    <t>Green Midi Lid</t>
  </si>
  <si>
    <t>Real Sub Mini 7x7CM &amp; 7x10CM UV Tray</t>
  </si>
  <si>
    <t>GREEN MSMINI LID</t>
  </si>
  <si>
    <t>RELSMSMIDI96/1.5/2M</t>
  </si>
  <si>
    <t>RELSMSMIDI96ST1</t>
  </si>
  <si>
    <t>Use RELSMIDI96ST</t>
  </si>
  <si>
    <t>RELSMSMIDI96ST1.5</t>
  </si>
  <si>
    <t>Use RELSMIDI96ST1.5</t>
  </si>
  <si>
    <t>GREEN MSMIDI LID</t>
  </si>
  <si>
    <t>RELSMSMIDISTLID</t>
  </si>
  <si>
    <t>GREEN LID FOR MIDIST UNIT</t>
  </si>
  <si>
    <t>RELSPLUS</t>
  </si>
  <si>
    <t>REAL Choice, 15 x 7cm UV Tray, 2 x 20 sample, 1mm thic</t>
  </si>
  <si>
    <t>Multi Sub Choice Stretch , 25 x 15cm UV Tray,</t>
  </si>
  <si>
    <t>3 x 15cm UV tray, 2x 20 sample combs, loading</t>
  </si>
  <si>
    <t>RELSPLUSTRIO-PP300</t>
  </si>
  <si>
    <t>Multi SUB Screen, 26 x 16cm UV Tray, 6 x 28 sa</t>
  </si>
  <si>
    <t>MULTI SUB SCREEN 26X24CM UV TRAY 6X28 SAMPLE COMBS</t>
  </si>
  <si>
    <t>RELSSCREEN32-NC</t>
  </si>
  <si>
    <t>MULTI SUB SCREEN 32 (WITHOUT FLEXI CASTORS )</t>
  </si>
  <si>
    <t>RELSSCREENLID</t>
  </si>
  <si>
    <t>GREEN MSSCREEN LID</t>
  </si>
  <si>
    <t>MULTISUB SCREEN 26X16, 26X24, 26X32 UV TRAYS 6X28 COMBS</t>
  </si>
  <si>
    <t>RELSSCREENTRIO-CS500</t>
  </si>
  <si>
    <t>RELSSCREENTRIO-CS500KIT</t>
  </si>
  <si>
    <t>RELSUB4-CS300</t>
  </si>
  <si>
    <t>RELSUB4-CS300KIT</t>
  </si>
  <si>
    <t>RELSVS20WAVELID</t>
  </si>
  <si>
    <t>WAVE LID GREEN</t>
  </si>
  <si>
    <t>RELSW20</t>
  </si>
  <si>
    <t>USE RELSB20</t>
  </si>
  <si>
    <t>VS20 WAVE LID GREEN</t>
  </si>
  <si>
    <t>RELVS10BI</t>
  </si>
  <si>
    <t>REALBLOT Mini Insert - including 3 cassettes</t>
  </si>
  <si>
    <t>RELVS10CES</t>
  </si>
  <si>
    <t>use RELCVS10CES</t>
  </si>
  <si>
    <t>RELVS10 MINI TUBE GEL UNIT</t>
  </si>
  <si>
    <t>RELVS10DCAST</t>
  </si>
  <si>
    <t>USE VS10DCAST</t>
  </si>
  <si>
    <t>RELVS10DP</t>
  </si>
  <si>
    <t>VS10 LID GREEN</t>
  </si>
  <si>
    <t>RELVS10NG</t>
  </si>
  <si>
    <t>RELVS10NGS1</t>
  </si>
  <si>
    <t>RELVS10PGS1</t>
  </si>
  <si>
    <t>Complete Mini Wide 2-D System</t>
  </si>
  <si>
    <t>COMP. SYSTEM MINI WIDE VERTICAL ELECTROPHORESIS &amp; BLOTTING</t>
  </si>
  <si>
    <t>RELVS10WCBS-CS300</t>
  </si>
  <si>
    <t>Complete Modular system for Mini Wide Vertical</t>
  </si>
  <si>
    <t>MINI WIDE 20X10CM DUAL 2X GLASS PLATES 2X24 1MM COMBS</t>
  </si>
  <si>
    <t>RELVS10WDSYS-CS300</t>
  </si>
  <si>
    <t>RELVS10WDSYS &amp; CS-300V</t>
  </si>
  <si>
    <t>omniPAGE Mini Wide, 20 x 10cm Dual, 2 sets of</t>
  </si>
  <si>
    <t>RELVS10WLID</t>
  </si>
  <si>
    <t>use RELSWAVELID</t>
  </si>
  <si>
    <t>RELVS20C2DS</t>
  </si>
  <si>
    <t>Complete Maxi 2-D System</t>
  </si>
  <si>
    <t>COMPLETE SYSTEM FOR MAXI VERTICAL ELECTROPHORE</t>
  </si>
  <si>
    <t>RELVS20CBS-CC</t>
  </si>
  <si>
    <t>RELVS20CDS SYTEM WITH COOLING COIL IN TANK</t>
  </si>
  <si>
    <t>RELVS20CBS-CS500</t>
  </si>
  <si>
    <t>RELVS20CES</t>
  </si>
  <si>
    <t>COMPLETE SYSTEM FOR MAXI VERTICAL ELECTROPHORESIS</t>
  </si>
  <si>
    <t>RELVS20D</t>
  </si>
  <si>
    <t>REAL VS20D MAXI VERTICAL</t>
  </si>
  <si>
    <t>VS20 MAXI TUBE GEL UNIT</t>
  </si>
  <si>
    <t>RELVS20 DGGE UNIT, INC. GLASS, COMBS, CASTING BAS</t>
  </si>
  <si>
    <t>RELVS20DGGE-LID</t>
  </si>
  <si>
    <t>Green Lid for VS20WAVE-DGGE</t>
  </si>
  <si>
    <t>RELVS20DIRM</t>
  </si>
  <si>
    <t>REAL VS20 INNER RUNNING MODULE</t>
  </si>
  <si>
    <t>RELVS20DP</t>
  </si>
  <si>
    <t>RELVS20DSYS</t>
  </si>
  <si>
    <t>USE RELVS20WAVESYS</t>
  </si>
  <si>
    <t>RELVS20DSYS-CS500</t>
  </si>
  <si>
    <t>RELVS20DSYS-CU</t>
  </si>
  <si>
    <t>VS20DSYS SYSTEM &amp; EXTERNAL CASTER.</t>
  </si>
  <si>
    <t>RELVS20EXCASTER</t>
  </si>
  <si>
    <t>RELVS20 EXTERNAL CASTING UPSTAND (no base)</t>
  </si>
  <si>
    <t>RELVS20LID</t>
  </si>
  <si>
    <t>REAL VS20 GREEN LID</t>
  </si>
  <si>
    <t>RELVS20NG</t>
  </si>
  <si>
    <t>RELVS20PGS1</t>
  </si>
  <si>
    <t>RELVS20TANK</t>
  </si>
  <si>
    <t>REAL VS20 TANK</t>
  </si>
  <si>
    <t>Green Complete WAVE Maxi Sysytem complete 2D sys</t>
  </si>
  <si>
    <t>Complete WAVE Maxi Sysytem for 2-D electrophoresis</t>
  </si>
  <si>
    <t>Green VS20WAVE with glass&amp;combs NO CASTINGBASE</t>
  </si>
  <si>
    <t>VERTICAL SYSTEM 30 X 22CM</t>
  </si>
  <si>
    <t>RELVS30DP</t>
  </si>
  <si>
    <t>VERTICAL SYSTEM 30 X 22CM SYSTEM, INCLUDING CA</t>
  </si>
  <si>
    <t>GREEN LID FOR VS30</t>
  </si>
  <si>
    <t>RELWAVETETRAD1</t>
  </si>
  <si>
    <t>RELWAVETETRAD1CBS</t>
  </si>
  <si>
    <t>RELWAVETETRAD1-CS500</t>
  </si>
  <si>
    <t>RELWAVETETRAD1-PP500</t>
  </si>
  <si>
    <t>RF07</t>
  </si>
  <si>
    <t>58mm Non-rotating filter ring, as drawing RF 07 S_1</t>
  </si>
  <si>
    <t>RF66/FI/VR</t>
  </si>
  <si>
    <t>RED FEMALE FULLY/INS PUSH ON CRIMP 6.3mm</t>
  </si>
  <si>
    <t>RGCS-BLOCK</t>
  </si>
  <si>
    <t>Acylic Block for 0.1ml Strip tubes and caps</t>
  </si>
  <si>
    <t>RGCS-BLOCK4</t>
  </si>
  <si>
    <t>Acylic Block for 4 rows, 0.1ml Strip tubes and caps</t>
  </si>
  <si>
    <t>RGCT-02F</t>
  </si>
  <si>
    <t>0.2ml PCR TUBES, Frosted cap, 1000 tubes/pack   10x Pack</t>
  </si>
  <si>
    <t>RGCT-02F1000</t>
  </si>
  <si>
    <t>0.2ml PCR TUBES (Pk/1000)</t>
  </si>
  <si>
    <t>RGCT-02FRT-CASE</t>
  </si>
  <si>
    <t>No longer supplied</t>
  </si>
  <si>
    <t>RGCT-02FRT-PACK</t>
  </si>
  <si>
    <t>No longer Supplied</t>
  </si>
  <si>
    <t>RICOHSP220NW</t>
  </si>
  <si>
    <t>Ricoh SP 220NW Model - SP 201 Series BLACK INK CARTRIDGE</t>
  </si>
  <si>
    <t>RIGRUNNERLABEL</t>
  </si>
  <si>
    <t>Rig Runner Label - 34 x 19mm polydomed labels</t>
  </si>
  <si>
    <t>RIVITS4.8X10</t>
  </si>
  <si>
    <t>BLACK RIVITS 4.8 x 10</t>
  </si>
  <si>
    <t>RM05</t>
  </si>
  <si>
    <t>13 x80ml Reducer, Pack of 4</t>
  </si>
  <si>
    <t>RM10</t>
  </si>
  <si>
    <t>13 x 100ml Reducer, Pack of 4</t>
  </si>
  <si>
    <t>RM15</t>
  </si>
  <si>
    <t>17 x 120ml Reducer, Pack of 4</t>
  </si>
  <si>
    <t>RM25</t>
  </si>
  <si>
    <t>25 x 100ml Reducer, Pack of 4</t>
  </si>
  <si>
    <t>RMC24</t>
  </si>
  <si>
    <t>RMC24$</t>
  </si>
  <si>
    <t>RMC-24-1205</t>
  </si>
  <si>
    <t>Adaptors for individual 0.5/0.6ml tubes, pk of 6</t>
  </si>
  <si>
    <t>RMC-24-1206</t>
  </si>
  <si>
    <t>Adaptors for individual 0.25/0.4ml tubes, pk of 6</t>
  </si>
  <si>
    <t>RMC-24-1222</t>
  </si>
  <si>
    <t>Adaptors for individual 0.2ml tubes, pk of 6</t>
  </si>
  <si>
    <t>RMC-24-ROTOR</t>
  </si>
  <si>
    <t>Rotor, 24x1.5/2ml tubes (included with RCM-24)</t>
  </si>
  <si>
    <t>RMC-24-SS</t>
  </si>
  <si>
    <t>Strip-spin adaptor for 2x 8x0.2ml PCR strips or 16x0.2ml tub</t>
  </si>
  <si>
    <t>RNASER</t>
  </si>
  <si>
    <t>REAL RNASA REMOVE 2 X 100ML</t>
  </si>
  <si>
    <t>ROBAX100</t>
  </si>
  <si>
    <t>199X90X5MM ROBAX PLATE</t>
  </si>
  <si>
    <t>ROBAX2626</t>
  </si>
  <si>
    <t>ROBAX CERAMIC PLATE 260 X 260 X 5MM</t>
  </si>
  <si>
    <t>RPB63/VR</t>
  </si>
  <si>
    <t>RED PIGGY BACK FOR MALE TAB CRIMP 6.3mm</t>
  </si>
  <si>
    <t>RP-M1.5X5SS</t>
  </si>
  <si>
    <t>1.5mm Roll Pins For Wave Side Boss</t>
  </si>
  <si>
    <t>RPW0.20.65</t>
  </si>
  <si>
    <t>REPLACEMENT PLATINUM WIRE 65cm.</t>
  </si>
  <si>
    <t>RPW0.2200</t>
  </si>
  <si>
    <t>Replacement Platinum Wire 0.2mm - 200cm</t>
  </si>
  <si>
    <t>RR32</t>
  </si>
  <si>
    <t>RED Ins RING TERM - STUD:3mm PK/1000</t>
  </si>
  <si>
    <t>RR43</t>
  </si>
  <si>
    <t>RED Ins RING TERM - STUD:4mm PK/1000</t>
  </si>
  <si>
    <t>RRBIOKIT</t>
  </si>
  <si>
    <t>RRMIDI, 10 x 7cm &amp; 10 x 10cm UV Tray, 2 x 1</t>
  </si>
  <si>
    <t>RR SCREEN Unit with 26X32CM UV TRAY, NO CASTER!</t>
  </si>
  <si>
    <t>RS04</t>
  </si>
  <si>
    <t>0.2-0.4ml Reducer, Pack of 24</t>
  </si>
  <si>
    <t>RS05</t>
  </si>
  <si>
    <t>0.5ml Reducer, Pack of 24</t>
  </si>
  <si>
    <t>RTV1310/F</t>
  </si>
  <si>
    <t>CONDENSATION CURE SILICONE 10 SHORE 1.02Kg PACK</t>
  </si>
  <si>
    <t>RTV1330/F</t>
  </si>
  <si>
    <t>CONDENSATION CURE SILICONE 30 SHORE 1.02Kg PACK</t>
  </si>
  <si>
    <t>RTV2057</t>
  </si>
  <si>
    <t>RTV2057 SILICONE 10 SHORE HARDNESS</t>
  </si>
  <si>
    <t>RTV5010</t>
  </si>
  <si>
    <t>RTV5010 SILICONE 5.15Kg PACK</t>
  </si>
  <si>
    <t>RTV5530</t>
  </si>
  <si>
    <t>RTV5530 SILICONE 1.2Kg PACK</t>
  </si>
  <si>
    <t>EZEE RubyPro protein staining Kit. Total 500ml - DISCONTINUE</t>
  </si>
  <si>
    <t>EZEE RubyPro protein staining Kit. Total 100ml  DISCONTINUED</t>
  </si>
  <si>
    <t>RUNVEIWVP</t>
  </si>
  <si>
    <t>ORANGE VEIWING PANEL FOR RUNVIEW SYSTEM NT2485</t>
  </si>
  <si>
    <t>RUNVIEW-B</t>
  </si>
  <si>
    <t>Base section of runVIEW, no tank or lid</t>
  </si>
  <si>
    <t>RUNVIEW-FAN</t>
  </si>
  <si>
    <t>3.3VDC Fan For Runview Lid Or Hood</t>
  </si>
  <si>
    <t>RUNVIEWMINI-FAN</t>
  </si>
  <si>
    <t>12VDC Fan For Mini Runview Lid Or Hood</t>
  </si>
  <si>
    <t>RUNVIEWPOWERADAPTER</t>
  </si>
  <si>
    <t>Power adapter for Runview-B</t>
  </si>
  <si>
    <t>RUNVIEWVPYELL</t>
  </si>
  <si>
    <t>Yellow Viewing Panel For Runview System</t>
  </si>
  <si>
    <t>RV-COMBSET</t>
  </si>
  <si>
    <t>4 OFF COMB SET FOR RV UNITS</t>
  </si>
  <si>
    <t>RVGELDOCUNF</t>
  </si>
  <si>
    <t>Unfinished Runview GelDoc</t>
  </si>
  <si>
    <t>RVGTPLATE-MS10</t>
  </si>
  <si>
    <t>Acylic Plate to locate MS10 Trays on runVIEW Platform</t>
  </si>
  <si>
    <t>RVGTPLATE-MS7</t>
  </si>
  <si>
    <t>Acylic Plate to locate MS7 Trays on runVIEW Platform</t>
  </si>
  <si>
    <t>RVMIDI-LID</t>
  </si>
  <si>
    <t>USE CSL-RVMIDILID</t>
  </si>
  <si>
    <t>RVMINI-HOOD</t>
  </si>
  <si>
    <t>Gel Doc Hood-Basic-No Camera</t>
  </si>
  <si>
    <t>RVMINI-LID</t>
  </si>
  <si>
    <t>USE CSL-RVMINILID</t>
  </si>
  <si>
    <t>RVMINI plus MSMINIDUO with Orange filter lid</t>
  </si>
  <si>
    <t>RVRELSPLUSTRIO</t>
  </si>
  <si>
    <t>runVIEW system complete with 15 x 7cm, 15 x 10</t>
  </si>
  <si>
    <t>OPTIONAL HEAD ATTACHMENT FOR 8 X 15mL AND 8 X 12/13mm DIAMET</t>
  </si>
  <si>
    <t>OPTIONAL HEAD ATTACHMENT FOR 6 X 50mL TUBES</t>
  </si>
  <si>
    <t>OPTIONAL HEAD ATTACHMENT FOR 4 X 15mL TUBES, HELD HORIZONTAL</t>
  </si>
  <si>
    <t>OPTIONAL HEAD ATTACHMENT FOR 2 X 50mL TUBES, HELD HORIZONTAL</t>
  </si>
  <si>
    <t>S404C</t>
  </si>
  <si>
    <t>INDUSTRIAL FLOW THROUGH CEL</t>
  </si>
  <si>
    <t>SAB124E</t>
  </si>
  <si>
    <t>SAB 124e</t>
  </si>
  <si>
    <t>SAB124I</t>
  </si>
  <si>
    <t>SAB 124i</t>
  </si>
  <si>
    <t>SAB125I</t>
  </si>
  <si>
    <t>SAB 125i</t>
  </si>
  <si>
    <t>SAB224I</t>
  </si>
  <si>
    <t>SAB 224i</t>
  </si>
  <si>
    <t>SAB225I</t>
  </si>
  <si>
    <t>SAB 225i</t>
  </si>
  <si>
    <t>SAB314E</t>
  </si>
  <si>
    <t>SAB 314e</t>
  </si>
  <si>
    <t>SAB314I</t>
  </si>
  <si>
    <t>SAB 314i</t>
  </si>
  <si>
    <t>SAB414I</t>
  </si>
  <si>
    <t>SAB 414i</t>
  </si>
  <si>
    <t>SAB514I</t>
  </si>
  <si>
    <t>SAB 514i</t>
  </si>
  <si>
    <t>SAFEVIEWFASCIA</t>
  </si>
  <si>
    <t>Front Overlay For Safeview Unit</t>
  </si>
  <si>
    <t>SAFEVIEW-MINI</t>
  </si>
  <si>
    <t>MAESTROG</t>
  </si>
  <si>
    <t>Discontinued offer SAFEVIEW-MINI2</t>
  </si>
  <si>
    <t>SAFEVIEWMINI2</t>
  </si>
  <si>
    <t>SafeView Mini 2 Overlay</t>
  </si>
  <si>
    <t>SALESORRETURN/DEMO</t>
  </si>
  <si>
    <t xml:space="preserve"> USE DEMO</t>
  </si>
  <si>
    <t>SAMESPOTS-AL</t>
  </si>
  <si>
    <t>Additional License for SameSpots</t>
  </si>
  <si>
    <t>SAMPLEGELX4</t>
  </si>
  <si>
    <t>SAMPLEGELX6.5</t>
  </si>
  <si>
    <t>SAWBLADES</t>
  </si>
  <si>
    <t>OSWALDCO</t>
  </si>
  <si>
    <t>SB10-2</t>
  </si>
  <si>
    <t>OmniBlot Mini, 10 x 10cm Blotting System, 2 cassette system</t>
  </si>
  <si>
    <t>SB10CLAMP</t>
  </si>
  <si>
    <t>Moulded U channel clamp for SB10 cassette</t>
  </si>
  <si>
    <t>SB10C-SQH</t>
  </si>
  <si>
    <t>Sub Blot Mini Cassette with Square holes</t>
  </si>
  <si>
    <t>SB10CTAB</t>
  </si>
  <si>
    <t>Removal Tab For Blotting Cassettes</t>
  </si>
  <si>
    <t>SB10C-US</t>
  </si>
  <si>
    <t>Sub Blot Mini Cassette for Labnet</t>
  </si>
  <si>
    <t>SB10F-US</t>
  </si>
  <si>
    <t>Fibre Pad Pack Of 8</t>
  </si>
  <si>
    <t>SB10WCC</t>
  </si>
  <si>
    <t>Sub Blot Mini Wide 20 x 10cm Blotting Sys, with cooling coil</t>
  </si>
  <si>
    <t>SB20-CC</t>
  </si>
  <si>
    <t>Sub Blot Maxi, 20 x 20cm Dual System, incl Cooling Coil</t>
  </si>
  <si>
    <t>SB20CLAMP</t>
  </si>
  <si>
    <t>Moulded U channel clamp for SB20 cassette</t>
  </si>
  <si>
    <t>SB20LIDOLD</t>
  </si>
  <si>
    <t>SB20 Lid For Old Style Tank</t>
  </si>
  <si>
    <t>omniBlot Maxi Plus Cassette</t>
  </si>
  <si>
    <t>SC01B</t>
  </si>
  <si>
    <t>S7 CABLE WITH BNC PLUG, 1M</t>
  </si>
  <si>
    <t>SC03B</t>
  </si>
  <si>
    <t>S7 CABLE WITH BNC PLUG, 3M</t>
  </si>
  <si>
    <t>SC06B</t>
  </si>
  <si>
    <t>S7 CABLE WITH BNC PLUG, 6M</t>
  </si>
  <si>
    <t>SC15B</t>
  </si>
  <si>
    <t>S7 CABLE WITH BNC PLUG, 15M</t>
  </si>
  <si>
    <t>SC30B</t>
  </si>
  <si>
    <t>S7 CABLE WITH BNC PLUG, 30M</t>
  </si>
  <si>
    <t>SC45B</t>
  </si>
  <si>
    <t>S7 CABLE WITH BNC PLUG, 45M</t>
  </si>
  <si>
    <t>SCALPEL</t>
  </si>
  <si>
    <t>Scalpel Blades x 100</t>
  </si>
  <si>
    <t>Screw Caps with O-ring</t>
  </si>
  <si>
    <t>SCE03B</t>
  </si>
  <si>
    <t>BNC EXTENSION CABLE, 3M</t>
  </si>
  <si>
    <t>SCE05B</t>
  </si>
  <si>
    <t>BNC EXTENSION CABLE, 5M</t>
  </si>
  <si>
    <t>SCREWKIT</t>
  </si>
  <si>
    <t>Do not Use</t>
  </si>
  <si>
    <t>SCREWSETBLACK</t>
  </si>
  <si>
    <t>BLACK SCREW &amp; BUSH FOR VS20WAVE UNITS</t>
  </si>
  <si>
    <t>SCREWSETRED</t>
  </si>
  <si>
    <t>RED SCREW &amp; BUSH FOR VS20WAVE UNITS</t>
  </si>
  <si>
    <t>0.5ml Conical Bottom Screw Cap Tube</t>
  </si>
  <si>
    <t>0.5ml Conical Bottom Screw Cap Tube, Sterile</t>
  </si>
  <si>
    <t>SCT-050-B</t>
  </si>
  <si>
    <t>SCT-050-B-S</t>
  </si>
  <si>
    <t>SCT-050-G</t>
  </si>
  <si>
    <t>SCT-050-G-S</t>
  </si>
  <si>
    <t>SCT-050-O</t>
  </si>
  <si>
    <t>SCT-050-O-S</t>
  </si>
  <si>
    <t>SCT-050-P</t>
  </si>
  <si>
    <t>SCT-050-P-S</t>
  </si>
  <si>
    <t>SCT-050-R</t>
  </si>
  <si>
    <t>SCT-050-R-S</t>
  </si>
  <si>
    <t>0.5ml Self Standing Screw Cap Tube</t>
  </si>
  <si>
    <t>0.5ml Self Standing Screw Cap Tube, Sterile</t>
  </si>
  <si>
    <t>SCT-050-SS-B</t>
  </si>
  <si>
    <t>SCT-050-SS-B-S</t>
  </si>
  <si>
    <t>SCT-050-SS-G</t>
  </si>
  <si>
    <t>SCT-050-SS-G-S</t>
  </si>
  <si>
    <t>SCT-050-SS-O</t>
  </si>
  <si>
    <t>SCT-050-SS-O-S</t>
  </si>
  <si>
    <t>SCT-050-SS-P</t>
  </si>
  <si>
    <t>SCT-050-SS-P-S</t>
  </si>
  <si>
    <t>SCT-050-SS-R</t>
  </si>
  <si>
    <t>SCT-050-SS-R-S</t>
  </si>
  <si>
    <t>SCT-050-SS-V</t>
  </si>
  <si>
    <t>SCT-050-SS-V-S</t>
  </si>
  <si>
    <t>SCT-050-SS-W</t>
  </si>
  <si>
    <t>SCT-050-SS-W-S</t>
  </si>
  <si>
    <t>0.5ml Self Standing Screw Cap Tube, Amber</t>
  </si>
  <si>
    <t>0.5ml Self Standing Screw Cap Tube, Amber, Sterile</t>
  </si>
  <si>
    <t>SCT-050-SS-Y</t>
  </si>
  <si>
    <t>SCT-050-SS-Y-S</t>
  </si>
  <si>
    <t>SCT-050-V</t>
  </si>
  <si>
    <t>SCT-050-V-S</t>
  </si>
  <si>
    <t>SCT-050-W</t>
  </si>
  <si>
    <t>SCT-050-W-S</t>
  </si>
  <si>
    <t>SCT-050-Y</t>
  </si>
  <si>
    <t>SCT-050-Y-S</t>
  </si>
  <si>
    <t>1.5ml Conical Bottom Screw Cap Tube</t>
  </si>
  <si>
    <t>1.5ml Conical Bottom Screw Cap Tube, Sterile</t>
  </si>
  <si>
    <t>SCT-150-B</t>
  </si>
  <si>
    <t>SCT-150-B-S</t>
  </si>
  <si>
    <t>SCT-150-G</t>
  </si>
  <si>
    <t>SCT-150-G-S</t>
  </si>
  <si>
    <t>SCT-150-O</t>
  </si>
  <si>
    <t>SCT-150-O-S</t>
  </si>
  <si>
    <t>SCT-150-P</t>
  </si>
  <si>
    <t>SCT-150-P-S</t>
  </si>
  <si>
    <t>SCT-150-R</t>
  </si>
  <si>
    <t>SCT-150-R-S</t>
  </si>
  <si>
    <t>1.5ml Self Standing Screw Cap Tube</t>
  </si>
  <si>
    <t>1.5ml Self Standing Screw Cap Tube, Sterile</t>
  </si>
  <si>
    <t>SCT-150-SS-B</t>
  </si>
  <si>
    <t>SCT-150-SS-B-S</t>
  </si>
  <si>
    <t>SCT-150-SS-G</t>
  </si>
  <si>
    <t>SCT-150-SS-G-S</t>
  </si>
  <si>
    <t>SCT-150-SS-O</t>
  </si>
  <si>
    <t>SCT-150-SS-O-S</t>
  </si>
  <si>
    <t>SCT-150-SS-P</t>
  </si>
  <si>
    <t>SCT-150-SS-P-S</t>
  </si>
  <si>
    <t>SCT-150-SS-R</t>
  </si>
  <si>
    <t>SCT-150-SS-R-S</t>
  </si>
  <si>
    <t>SCT-150-SS-V</t>
  </si>
  <si>
    <t>SCT-150-SS-V-S</t>
  </si>
  <si>
    <t>SCT-150-SS-W</t>
  </si>
  <si>
    <t>SCT-150-SS-W-S</t>
  </si>
  <si>
    <t>1.5ml Self Standing Screw Cap Tube, Amber</t>
  </si>
  <si>
    <t>1.5ml Self Standing Screw Cap Tube, Amber, Sterile</t>
  </si>
  <si>
    <t>SCT-150-SS-Y</t>
  </si>
  <si>
    <t>SCT-150-SS-Y-S</t>
  </si>
  <si>
    <t>SCT-150-V</t>
  </si>
  <si>
    <t>SCT-150-V-S</t>
  </si>
  <si>
    <t>SCT-150-W</t>
  </si>
  <si>
    <t>SCT-150-W-S</t>
  </si>
  <si>
    <t>SCT-150-Y</t>
  </si>
  <si>
    <t>SCT-150-Y-S</t>
  </si>
  <si>
    <t>2.0ml Conical Bottom Screw Cap Tube</t>
  </si>
  <si>
    <t>2.0ml Conical Bottom Screw Cap Tube, Sterile</t>
  </si>
  <si>
    <t>SCT-200-B</t>
  </si>
  <si>
    <t>SCT-200-B-S</t>
  </si>
  <si>
    <t>SCT-200-G</t>
  </si>
  <si>
    <t>SCT-200-G-S</t>
  </si>
  <si>
    <t>SCT-200-O</t>
  </si>
  <si>
    <t>SCT-200-O-S</t>
  </si>
  <si>
    <t>SCT-200-P</t>
  </si>
  <si>
    <t>SCT-200-P-S</t>
  </si>
  <si>
    <t>SCT-200-R</t>
  </si>
  <si>
    <t>SCT-200-R-S</t>
  </si>
  <si>
    <t>2.0ml Self Standing Screw Cap Tube</t>
  </si>
  <si>
    <t>2.0ml Self Standing Screw Cap Tube, Sterile</t>
  </si>
  <si>
    <t>SCT-200-SS-B</t>
  </si>
  <si>
    <t>SCT-200-SS-B-S</t>
  </si>
  <si>
    <t>SCT-200-SS-G</t>
  </si>
  <si>
    <t>SCT-200-SS-G-S</t>
  </si>
  <si>
    <t>SCT-200-SS-O</t>
  </si>
  <si>
    <t>SCT-200-SS-O-S</t>
  </si>
  <si>
    <t>SCT-200-SS-P</t>
  </si>
  <si>
    <t>SCT-200-SS-P-S</t>
  </si>
  <si>
    <t>SCT-200-SS-R</t>
  </si>
  <si>
    <t>SCT-200-SS-R-S</t>
  </si>
  <si>
    <t>SCT-200-SS-V</t>
  </si>
  <si>
    <t>SCT-200-SS-V-S</t>
  </si>
  <si>
    <t>SCT-200-SS-W</t>
  </si>
  <si>
    <t>SCT-200-SS-W-S</t>
  </si>
  <si>
    <t>2.0ml Self Standing Screw Cap Tube, Amber</t>
  </si>
  <si>
    <t>2.0ml Self Standing Screw Cap Tube, Amber, Sterile</t>
  </si>
  <si>
    <t>SCT-200-SS-Y</t>
  </si>
  <si>
    <t>SCT-200-SS-Y-S</t>
  </si>
  <si>
    <t>SCT-200-V</t>
  </si>
  <si>
    <t>SCT-200-V-S</t>
  </si>
  <si>
    <t>SCT-200-W</t>
  </si>
  <si>
    <t>SCT-200-W-S</t>
  </si>
  <si>
    <t>2.0ml Conical Bottom Screw Cap Tube, Amber</t>
  </si>
  <si>
    <t>2.0ml Conical Bottom Screw Cap Tube, Amber, Sterile</t>
  </si>
  <si>
    <t>SCT-200-Y</t>
  </si>
  <si>
    <t>SCT-200-Y-S</t>
  </si>
  <si>
    <t>SD10BMOULDING</t>
  </si>
  <si>
    <t>Red Moulded Base For New SD10</t>
  </si>
  <si>
    <t>SD10-CS3AMP</t>
  </si>
  <si>
    <t>Use SD10-PP300</t>
  </si>
  <si>
    <t>SD10LID</t>
  </si>
  <si>
    <t>Purple Lid For Semi Dry Blotter 10cm</t>
  </si>
  <si>
    <t>SD10LMOULDING</t>
  </si>
  <si>
    <t>Black Moulded Lid For New SD10</t>
  </si>
  <si>
    <t>SD10-PTE</t>
  </si>
  <si>
    <t>UMICORE1</t>
  </si>
  <si>
    <t>SD10 PLATINISED TITANIUM ELECTRODE 1mm</t>
  </si>
  <si>
    <t>SD10-SSE</t>
  </si>
  <si>
    <t>SD10-UB</t>
  </si>
  <si>
    <t>UNBRANDED SD10 UNIT</t>
  </si>
  <si>
    <t>SD20BMOULDING</t>
  </si>
  <si>
    <t>Red Moulded Base For New SD20</t>
  </si>
  <si>
    <t>SD20-CS3AMP</t>
  </si>
  <si>
    <t>Use SD20-PP3AMP</t>
  </si>
  <si>
    <t>SD20LIDPURPLE</t>
  </si>
  <si>
    <t>SD20LMOULDING</t>
  </si>
  <si>
    <t>Black Moulded Lid For New SD20</t>
  </si>
  <si>
    <t>SD20PS</t>
  </si>
  <si>
    <t>SD20-PTBASE</t>
  </si>
  <si>
    <t>SD20 BASE WITH ELECTRODE FITTED</t>
  </si>
  <si>
    <t>SD20-PTE</t>
  </si>
  <si>
    <t>SD20 PLATINISED TITANIUM ELECTRODE 1mm</t>
  </si>
  <si>
    <t>SD20-SSE</t>
  </si>
  <si>
    <t>SD20-UB</t>
  </si>
  <si>
    <t>UNBRANDED SD20</t>
  </si>
  <si>
    <t>SD33</t>
  </si>
  <si>
    <t>Discontinued -  CAN MAKE AS A CUSTOM UNIT</t>
  </si>
  <si>
    <t>SD33LID</t>
  </si>
  <si>
    <t>Purple Lid For Semi Dry Blotter SD33cm</t>
  </si>
  <si>
    <t>SD33-PTE</t>
  </si>
  <si>
    <t>SD33 PLATINISED TITANIUM ELECTRODE -330 X 450 X 1MM</t>
  </si>
  <si>
    <t>SD33-SSE</t>
  </si>
  <si>
    <t>SD33 S/STEEL ELECTRODE 450 X 380MM</t>
  </si>
  <si>
    <t>SD33-UB</t>
  </si>
  <si>
    <t>SD50</t>
  </si>
  <si>
    <t>Discontinued - CAN MAKE AS A CUSTOM UNIT</t>
  </si>
  <si>
    <t>SD50-PTE</t>
  </si>
  <si>
    <t>SD50 PLATINISED TITANIUM ELECTRODE -500 X 200 X 1MM</t>
  </si>
  <si>
    <t>SD50-SSE</t>
  </si>
  <si>
    <t>SD50 S/STEEL ELECTRODE 530 X 224MM</t>
  </si>
  <si>
    <t>SDB-SCREWS</t>
  </si>
  <si>
    <t>REPLACEMENT SCREWS FOR SEMI DRY BLOTTER PK/2</t>
  </si>
  <si>
    <t>SDCONNECTOR</t>
  </si>
  <si>
    <t>SEALPROTOTYPE</t>
  </si>
  <si>
    <t>Vertical Packages</t>
  </si>
  <si>
    <t>Seal Prototype DVT_RFQ129 4 x 10 seals</t>
  </si>
  <si>
    <t>SER3414MF</t>
  </si>
  <si>
    <t>1/4 MINI BALL VALVE MF</t>
  </si>
  <si>
    <t>SER3418MF</t>
  </si>
  <si>
    <t>1/8" MINI BALL VALVE (M/F) 6310/02</t>
  </si>
  <si>
    <t>SERIALLABELS</t>
  </si>
  <si>
    <t>Silver Gloss Serial Labels 50x30 - DO NOT USE</t>
  </si>
  <si>
    <t>SF-ST-SA05-011</t>
  </si>
  <si>
    <t>Vessel holder, Solid state 5L vessel</t>
  </si>
  <si>
    <t>SG-CYTIVA</t>
  </si>
  <si>
    <t>S-H2-220</t>
  </si>
  <si>
    <t>S-H2-CBL</t>
  </si>
  <si>
    <t>SHS150</t>
  </si>
  <si>
    <t>SHS 150</t>
  </si>
  <si>
    <t>SHS300</t>
  </si>
  <si>
    <t>SHS 300</t>
  </si>
  <si>
    <t>SHS50</t>
  </si>
  <si>
    <t>SHS 50</t>
  </si>
  <si>
    <t>SI-200</t>
  </si>
  <si>
    <t>Use CSSI-200</t>
  </si>
  <si>
    <t>SI-200-01</t>
  </si>
  <si>
    <t>SI-200-02</t>
  </si>
  <si>
    <t>Ajustable angle Tube Rack</t>
  </si>
  <si>
    <t>SI-200-04</t>
  </si>
  <si>
    <t>SI-200-05</t>
  </si>
  <si>
    <t>Sticky Pad Platform</t>
  </si>
  <si>
    <t>SI-200-06</t>
  </si>
  <si>
    <t>Universal Cushioned Crossbar</t>
  </si>
  <si>
    <t>Micorplate holder</t>
  </si>
  <si>
    <t>Flask Holder - 50ml</t>
  </si>
  <si>
    <t>Flask Holder - 125ml</t>
  </si>
  <si>
    <t>Flask Holder - 1000ml</t>
  </si>
  <si>
    <t>Flask Holder - 2000ml</t>
  </si>
  <si>
    <t>PT-100 temperature external module with cable</t>
  </si>
  <si>
    <t>SILICONNOZZLES</t>
  </si>
  <si>
    <t>TIP 27GA GP .008X1/2"CLR 1000P</t>
  </si>
  <si>
    <t>SILICONTIPS</t>
  </si>
  <si>
    <t>TIP 27GA GP .008" NAT 50PC</t>
  </si>
  <si>
    <t>SILTUBE4/1</t>
  </si>
  <si>
    <t>SILEXLTD</t>
  </si>
  <si>
    <t>SILICONE TUBE 4mm I/D , 1mm WALL THICKNESS - 1M</t>
  </si>
  <si>
    <t>SINGLECORECABLE</t>
  </si>
  <si>
    <t>White Single Core Cable 0.5mm -  100m Reel - LC0.5W500</t>
  </si>
  <si>
    <t>SJ5009</t>
  </si>
  <si>
    <t>LARGE GREY BUMP ON FEET</t>
  </si>
  <si>
    <t>SJ5303</t>
  </si>
  <si>
    <t>SK10B</t>
  </si>
  <si>
    <t>CONDUCTIVITY, EPOXY, CC=1, 1M CABLE</t>
  </si>
  <si>
    <t>SK10Y</t>
  </si>
  <si>
    <t>CONDUCTIVITY, EPOXY, CC=1, S8</t>
  </si>
  <si>
    <t>SK12T</t>
  </si>
  <si>
    <t>CONDUCTIVITY, EPOXY, CC=0.1, ATC, 1M CABLE</t>
  </si>
  <si>
    <t>SK12T3S</t>
  </si>
  <si>
    <t>CONDUCT. ELECTRODE, 0.1 CM-1, 3M CABLE</t>
  </si>
  <si>
    <t>SK20B</t>
  </si>
  <si>
    <t>CONDUCTIVITY, GLASS, CC=1, 1M CABLE</t>
  </si>
  <si>
    <t>SK20T</t>
  </si>
  <si>
    <t>CONDUCTIVITY, GLASS, CC=1, ATC, 1M CABLE</t>
  </si>
  <si>
    <t>SK20Y</t>
  </si>
  <si>
    <t>CONDUCTIVITY, GLASS, CC=1, S8</t>
  </si>
  <si>
    <t>SK21T</t>
  </si>
  <si>
    <t>CONDUCTIVITY, GLASS, CC=0.1, ATC, 1M CABLE</t>
  </si>
  <si>
    <t>SK21Y</t>
  </si>
  <si>
    <t>CONDUCTIVITY, GLASS, CC=0.1, S8</t>
  </si>
  <si>
    <t>SK23T</t>
  </si>
  <si>
    <t>CONDUCTIVITY, GLASS, CC=10, ATC, 1M CABLE</t>
  </si>
  <si>
    <t>SK23Y</t>
  </si>
  <si>
    <t>CONDUCTIVITY, GLASS, CC=10, S8</t>
  </si>
  <si>
    <t>SK24T</t>
  </si>
  <si>
    <t>COND., GLASS, MINI 6MM, CC=1, ATC, 1M CABLE</t>
  </si>
  <si>
    <t>SK27B</t>
  </si>
  <si>
    <t>COND., EPOXY, FLAT TIP, CC=1, 1M CABLE</t>
  </si>
  <si>
    <t>SK40T</t>
  </si>
  <si>
    <t>COND., EPOXY, 4 POLE, CC=0.5, ATC, 1M CABLE DIN</t>
  </si>
  <si>
    <t>SK41T</t>
  </si>
  <si>
    <t>COND., GLASS, 4 POLE, CC=1, ATC, 1M CABLE DIN</t>
  </si>
  <si>
    <t>SK43T</t>
  </si>
  <si>
    <t>COND., GLASS, 4 POLE, CC=10, ATC, 1M CABLE DIN</t>
  </si>
  <si>
    <t>SKYBONDBLACK</t>
  </si>
  <si>
    <t>RAL9005 Black matt/Gloss 2550x1250x3mm</t>
  </si>
  <si>
    <t>SKYBONDSILVER</t>
  </si>
  <si>
    <t>Mirror silver/Wht Gloss 2550x1230x3mm</t>
  </si>
  <si>
    <t>SL-1002</t>
  </si>
  <si>
    <t>CLEAVER CSR-R1.5L</t>
  </si>
  <si>
    <t>SL-1003</t>
  </si>
  <si>
    <t>Beta Shield-Small Fixed 45 Angle - Flat Base</t>
  </si>
  <si>
    <t>SL-1004</t>
  </si>
  <si>
    <t>CLEAVER CSR-S2T</t>
  </si>
  <si>
    <t>SL-1010</t>
  </si>
  <si>
    <t>CLEAVER CSR-B15</t>
  </si>
  <si>
    <t>SL-1012</t>
  </si>
  <si>
    <t>SL-1031</t>
  </si>
  <si>
    <t>Betabox Workrack 15X15ML Tubes Pk1 (CSR-R15)</t>
  </si>
  <si>
    <t>SL-1036</t>
  </si>
  <si>
    <t>Betabox Workrack 32 X 0.5ML Pk1</t>
  </si>
  <si>
    <t>SL-1038</t>
  </si>
  <si>
    <t>Betabox Workrack 20ML Scintil Vial Pk1</t>
  </si>
  <si>
    <t>SL-1041</t>
  </si>
  <si>
    <t>SL-1043</t>
  </si>
  <si>
    <t>Mini Betabin 0.7L for Radioact Waste Pk1</t>
  </si>
  <si>
    <t>SL-1082</t>
  </si>
  <si>
    <t>CLEAVER CSR-RDUO</t>
  </si>
  <si>
    <t>SL-1104</t>
  </si>
  <si>
    <t>SL-1151</t>
  </si>
  <si>
    <t>SL-1210</t>
  </si>
  <si>
    <t>Mega BetaBin radioactive waste II, 98L with Casters</t>
  </si>
  <si>
    <t>SL-5001</t>
  </si>
  <si>
    <t>CLEAVER CSLIB</t>
  </si>
  <si>
    <t>SL-5002</t>
  </si>
  <si>
    <t>CLEAVER CSLIBLID</t>
  </si>
  <si>
    <t>SL-5005</t>
  </si>
  <si>
    <t>discontinued</t>
  </si>
  <si>
    <t>SL-5006</t>
  </si>
  <si>
    <t>SL-5008</t>
  </si>
  <si>
    <t>Eprak for 36 x 2.0ml tubes, pk30</t>
  </si>
  <si>
    <t>SL-5017</t>
  </si>
  <si>
    <t>CLEAVER CSMIB</t>
  </si>
  <si>
    <t>SL-9005</t>
  </si>
  <si>
    <t>ACRYLIC TAPE DISPENSER FOR 5 ROLLS 12.7M X 12.7mm</t>
  </si>
  <si>
    <t>SL-9006</t>
  </si>
  <si>
    <t>ACRYLIC TAPE DISPENSER FOR 10 ROLLS 55mm LONG X12.7MM</t>
  </si>
  <si>
    <t>SL-9007</t>
  </si>
  <si>
    <t>ACRYLIC TAPE DISPENSER FOR 10 ROLLS 12.7M X 25.4MM</t>
  </si>
  <si>
    <t>SL-9008</t>
  </si>
  <si>
    <t>ACRYLIC TAPE DISPENSER FOR 10 ROLLS 55mm LONG X 25.4MM</t>
  </si>
  <si>
    <t>SLEEVE-OMNIPET</t>
  </si>
  <si>
    <t>SLEEVE FOR SINGLE CHANNEL OMNIPET</t>
  </si>
  <si>
    <t>SLS25-UV15</t>
  </si>
  <si>
    <t>SLS25-UV32</t>
  </si>
  <si>
    <t>SLSBVS10TETRAD0.75CBS</t>
  </si>
  <si>
    <t>SLS ClearSight Lid for multiSub Mini, 3VFan &amp; USB</t>
  </si>
  <si>
    <t>SLS RED MIDI LID</t>
  </si>
  <si>
    <t>SLS RED MSCHOICE LID (NO CABLES)</t>
  </si>
  <si>
    <t>SLS MS15STLID</t>
  </si>
  <si>
    <t>SLS RED MSMAXI LID</t>
  </si>
  <si>
    <t>SLS MS26 Tank (including electrodes)</t>
  </si>
  <si>
    <t>SLS RED Multi Sub Choice, 15x10cm UV Tray, 2x20 sample, 1mm</t>
  </si>
  <si>
    <t>SLS ClearSight MSCHOICE10, 3V Fan &amp; power source.</t>
  </si>
  <si>
    <t>SLS RED Multi Sub Choice, 15x15cm UV Tray, 2x20 sample combs</t>
  </si>
  <si>
    <t>SLS RED Multi Sub Choice, 15x7cm UV Tray, 2x20 sample, 1mm</t>
  </si>
  <si>
    <t>SLS ClearSight MSCHOICE7, 3VFan &amp; power source.</t>
  </si>
  <si>
    <t>SLS Multi Sub Choice Stretch , 15x20cm UV Tray,</t>
  </si>
  <si>
    <t>SLS ClearSight MSCHOICEST20, 3VFan &amp; power source.</t>
  </si>
  <si>
    <t>SLS Multi Sub Choice Stretch , 15x25cm UV Tray,</t>
  </si>
  <si>
    <t>SLSClearSight MSCHOICEST25,3V Fan &amp; power source.</t>
  </si>
  <si>
    <t>SLSMSCHOICESTLID</t>
  </si>
  <si>
    <t>SLS RED LID FOR CHOICEST UNIT</t>
  </si>
  <si>
    <t>SLS3x15cm UV tray, 2x20 sample combs, loading guides and dam</t>
  </si>
  <si>
    <t>SLS ClearSight MSCHOICETRIO, 3VFan &amp; power source.</t>
  </si>
  <si>
    <t>SLS RED MSMAXI10</t>
  </si>
  <si>
    <t>SLS Multi Sub Maxi,20x15cm UVTray,2x20 sample</t>
  </si>
  <si>
    <t>SLS RED Multi Sub Maxi,20x20cm UVTray,2x20 sample,1mm</t>
  </si>
  <si>
    <t>SLS RED MSMAXI 25 INCL. 2 COMBS, LOADING GUIDES, DAMS</t>
  </si>
  <si>
    <t>RED SLSMULTI SUB MAXI  20x10 &amp; 20cm UVTRAY, 2x20 SAMPLE COMB</t>
  </si>
  <si>
    <t>SLS ClearSight MSMAXIDUO, 3VFan &amp; power source.</t>
  </si>
  <si>
    <t>SLS Maxi Horizontal Electrophoresis Package Inc: PP300</t>
  </si>
  <si>
    <t>SLS Maxi Horizontal Electrophoresis Package</t>
  </si>
  <si>
    <t>SLS ClearSight MSMIDI10, 3VFan &amp; power source.</t>
  </si>
  <si>
    <t>SLS RED Multi Sub Midi,10x7cm UVTray,2x16 sample  combs,7cm</t>
  </si>
  <si>
    <t>SLS ClearSight MSMINI7, 3VFan &amp; power source.</t>
  </si>
  <si>
    <t>SLS Multi Sub Midi96,UVtray,Comb block with12x8 sample,1.5mm</t>
  </si>
  <si>
    <t>SLS ClearSight MSMIDI96,3V Fan &amp; power source.</t>
  </si>
  <si>
    <t>SLS Midi96 Horizontal Electrophoresis with PP300</t>
  </si>
  <si>
    <t>SLS RED Multi Sub Midi, 10x7cm &amp; 10x10cm UV Tray, 2x16 sam</t>
  </si>
  <si>
    <t>SLS ClearSight MSMIDIDUO, 3VFan &amp; power source.</t>
  </si>
  <si>
    <t>SLS RED LID FOR MIDIST UNIT</t>
  </si>
  <si>
    <t>SLS ClearSight MSMINI10, 3VFan &amp; power source</t>
  </si>
  <si>
    <t>SLS ClearSight MSMINIDUO, 3VFan &amp; power source.</t>
  </si>
  <si>
    <t>SLS PURPLE LID FOR MULTISUB4</t>
  </si>
  <si>
    <t>SLS RED Multi SUB Screen, 26x16cm UV Tray, 6x28 sample combs</t>
  </si>
  <si>
    <t>SLS RED Multi SUB Screen, 26x24cm UV Tray, 6x28 sample combs</t>
  </si>
  <si>
    <t>SLS Red MultiSub Screen 26x32cm UV Tray 6x28 Sample Combs</t>
  </si>
  <si>
    <t>SLS Multi SUB Screen 16 (without Flexi Caster)</t>
  </si>
  <si>
    <t>SLS multiSUB Screen Lid without cables</t>
  </si>
  <si>
    <t>SLS Screen Horizontal Electrophoresis Package</t>
  </si>
  <si>
    <t>SLSMULTISUB4LID</t>
  </si>
  <si>
    <t>SLS RED LID FOR MULTISUB4</t>
  </si>
  <si>
    <t>SLSNANOPACFACIA</t>
  </si>
  <si>
    <t>SLS NANOPACK FACIA PLATE</t>
  </si>
  <si>
    <t>SLS  POWER Pro 500V 800mA 300W-110/230V</t>
  </si>
  <si>
    <t>SLSPOWERPROFACIA</t>
  </si>
  <si>
    <t>SLS POWERPRO FACIA PLATE</t>
  </si>
  <si>
    <t>SLS RED Sub Blot Mini, 10x10cm Dual System, inc 4 cassettes</t>
  </si>
  <si>
    <t>SLS WAVE Sub Blot, 20x20cm, High Intensity System</t>
  </si>
  <si>
    <t>RED SLSMINI 2D SYSTEM FOR MINI VERTICAL &amp; 2D ELECTROPHORESIS</t>
  </si>
  <si>
    <t>SLS RED HI COMPLETE BLOTTING SYSTEM FOR MINI VERTICAL</t>
  </si>
  <si>
    <t>SLS Pre-cast and hand cast gel mini-vertical elect</t>
  </si>
  <si>
    <t>SLS RED SCREW OMNIPAGE MINI VERTICAL SYTEM</t>
  </si>
  <si>
    <t>SLS Red Vert Sub Mini 10x10cm 2 Sets of Glass</t>
  </si>
  <si>
    <t>SLS BCVS10 LID RED</t>
  </si>
  <si>
    <t>SLSVS10LIDRED</t>
  </si>
  <si>
    <t>SLS VS10 RED LID</t>
  </si>
  <si>
    <t>SLS RED Vert Sub Mini, 10x10cm Dual. No accessories</t>
  </si>
  <si>
    <t>SLSVS10TETRAD2</t>
  </si>
  <si>
    <t>SLSVS10TETRAD2CBS</t>
  </si>
  <si>
    <t>SLS Red omniPAGE Mini Wide 20 x 10cm</t>
  </si>
  <si>
    <t>SLS RED MAXI TUBE UNIT</t>
  </si>
  <si>
    <t>SLS Red Complete WAVE Maxi Sysytem complete 2DS</t>
  </si>
  <si>
    <t>SLS Red Complete WAVE Maxi Sysytem complete system</t>
  </si>
  <si>
    <t>SLS RED Complete WAVE Maxi Sysytem complete HI system</t>
  </si>
  <si>
    <t>SLS Red VS20WAVE with glass &amp; combs, NO CASTING BASE</t>
  </si>
  <si>
    <t>SLS VS20 WAVE LID RED</t>
  </si>
  <si>
    <t>SLS BCVS20WAVESYS incl. Glass plates, 2x24 well co</t>
  </si>
  <si>
    <t>SLS VS20 WAVE Maxi,20x20cm Dual,2sets of Glass Plates,1mm</t>
  </si>
  <si>
    <t>SO50B</t>
  </si>
  <si>
    <t>ORP, EPOXY, PLATINUM, 1M CABLE</t>
  </si>
  <si>
    <t>SO50X</t>
  </si>
  <si>
    <t>ORP, EPOXY, PLATINUM, S7</t>
  </si>
  <si>
    <t>SO50Y</t>
  </si>
  <si>
    <t>ORP, EPOXY, PLATINUM, S8</t>
  </si>
  <si>
    <t>SO60X</t>
  </si>
  <si>
    <t>ORP, GLASS, PLATINUM, S7</t>
  </si>
  <si>
    <t>SO60Y</t>
  </si>
  <si>
    <t>ORP, GLASS, PLATINUM, S8</t>
  </si>
  <si>
    <t>SO65X</t>
  </si>
  <si>
    <t>ORP, GLASS, SILVER, S7</t>
  </si>
  <si>
    <t>SP04X</t>
  </si>
  <si>
    <t>DOUBLE PLATINUM ELECTRODE, S7</t>
  </si>
  <si>
    <t>SP05X</t>
  </si>
  <si>
    <t>DOUBLE SILVER ELECTRODE, S7</t>
  </si>
  <si>
    <t>SP10B</t>
  </si>
  <si>
    <t>PH, EPOXY, 1M CABLE</t>
  </si>
  <si>
    <t>SP10T-KIT</t>
  </si>
  <si>
    <t>PH ELECTRODE, 1M CABLE 2x50 buffer(ph 4and7)+50ml electrolyt</t>
  </si>
  <si>
    <t>SP116</t>
  </si>
  <si>
    <t>LABNETIN</t>
  </si>
  <si>
    <t>Combo-cup head for Vortex</t>
  </si>
  <si>
    <t>SP11T</t>
  </si>
  <si>
    <t>DISCONTINUED - REPLACED WITH SP12T</t>
  </si>
  <si>
    <t>SP12B</t>
  </si>
  <si>
    <t>PH, EPOXY, DOUBLE JUNCTION, 1M CABLE</t>
  </si>
  <si>
    <t>SP12B15S</t>
  </si>
  <si>
    <t>SP12B WITH 15M CABLE SUBMERSIBLE</t>
  </si>
  <si>
    <t>SP12T</t>
  </si>
  <si>
    <t>PH, EPOXY, DOUBLE JUNCTION, ATC, 1M CABLE</t>
  </si>
  <si>
    <t>SP12T15S</t>
  </si>
  <si>
    <t>SP12T WITH 15M CABLE SUBMERSIBLE</t>
  </si>
  <si>
    <t>SP12X</t>
  </si>
  <si>
    <t>PH, EPOXY, DOUBLE JUNCTION, S7</t>
  </si>
  <si>
    <t>SP19002</t>
  </si>
  <si>
    <t>SP19101</t>
  </si>
  <si>
    <t>SP19102</t>
  </si>
  <si>
    <t>NEW O-ring set</t>
  </si>
  <si>
    <t>SP19103</t>
  </si>
  <si>
    <t>NEW O-ring set  (w/ bush)</t>
  </si>
  <si>
    <t>SP19104</t>
  </si>
  <si>
    <t>SP19105</t>
  </si>
  <si>
    <t>SP19106</t>
  </si>
  <si>
    <t>SP19108</t>
  </si>
  <si>
    <t>SP19109</t>
  </si>
  <si>
    <t>SP19111</t>
  </si>
  <si>
    <t>Shaft kit  (w/ seal+o-ring)</t>
  </si>
  <si>
    <t>SP19113</t>
  </si>
  <si>
    <t>Shaft kit  (w/ NEW o-ring +bush)</t>
  </si>
  <si>
    <t>SP19114</t>
  </si>
  <si>
    <t>SP19115</t>
  </si>
  <si>
    <t>SP19117</t>
  </si>
  <si>
    <t>SP19118</t>
  </si>
  <si>
    <t>Shaft kit  (w/ seal+oring)</t>
  </si>
  <si>
    <t>SP19119</t>
  </si>
  <si>
    <t>SP19324</t>
  </si>
  <si>
    <t>SP19381</t>
  </si>
  <si>
    <t>SP19382</t>
  </si>
  <si>
    <t>SP19383</t>
  </si>
  <si>
    <t>SP19384</t>
  </si>
  <si>
    <t>SP19385</t>
  </si>
  <si>
    <t>SP19386</t>
  </si>
  <si>
    <t>SP19388</t>
  </si>
  <si>
    <t>SP19389</t>
  </si>
  <si>
    <t>SP19402</t>
  </si>
  <si>
    <t>SP19403</t>
  </si>
  <si>
    <t>SP19452</t>
  </si>
  <si>
    <t>SP19453</t>
  </si>
  <si>
    <t>SP19457</t>
  </si>
  <si>
    <t>SP19465</t>
  </si>
  <si>
    <t>SP19466</t>
  </si>
  <si>
    <t>SP19467</t>
  </si>
  <si>
    <t>SP19476</t>
  </si>
  <si>
    <t>SP19477</t>
  </si>
  <si>
    <t>SP19485</t>
  </si>
  <si>
    <t>SP19582</t>
  </si>
  <si>
    <t>SP20B</t>
  </si>
  <si>
    <t>PH, GLASS, 1M CABLE</t>
  </si>
  <si>
    <t>SP20T</t>
  </si>
  <si>
    <t>PH, GLASS, ATC, 1M CABLE</t>
  </si>
  <si>
    <t>SP21B</t>
  </si>
  <si>
    <t>PH, GLASS, REFILLABLE, 1M CABLE</t>
  </si>
  <si>
    <t>SP21T</t>
  </si>
  <si>
    <t>PH, GLASS, REFILLABLE, ATC, 1M CABLE</t>
  </si>
  <si>
    <t>SP21X</t>
  </si>
  <si>
    <t>PH, GLASS, REFILLABLE, S7</t>
  </si>
  <si>
    <t>SP22B</t>
  </si>
  <si>
    <t>PH, GLASS, HIGH TEMPERATURE, 1M CABLE</t>
  </si>
  <si>
    <t>SP22X</t>
  </si>
  <si>
    <t>PH, GLASS, HIGH TEMPERATURE, S7</t>
  </si>
  <si>
    <t>SP22Y</t>
  </si>
  <si>
    <t>PH, GLASS, HIGH TEMPERATURE, S8</t>
  </si>
  <si>
    <t>SP24T</t>
  </si>
  <si>
    <t>PH ELECTRODE</t>
  </si>
  <si>
    <t>SP24X</t>
  </si>
  <si>
    <t>PH, EPOXY, SPEAR TYPE, S7</t>
  </si>
  <si>
    <t>SP26X</t>
  </si>
  <si>
    <t>PH, GLASS, SLEEVE JUNCTION, S7</t>
  </si>
  <si>
    <t>SP26X-KIT</t>
  </si>
  <si>
    <t>KIT ELECTROCDE SP26X + BUFFERS</t>
  </si>
  <si>
    <t>SP27X</t>
  </si>
  <si>
    <t>PH, GLASS, FLAT TIP, S7</t>
  </si>
  <si>
    <t>SP28X</t>
  </si>
  <si>
    <t>PH, GLASS, MICRO 4MM, S7</t>
  </si>
  <si>
    <t>SP29019</t>
  </si>
  <si>
    <t>SP29021</t>
  </si>
  <si>
    <t>SP29022</t>
  </si>
  <si>
    <t>SP29024</t>
  </si>
  <si>
    <t>SP29025</t>
  </si>
  <si>
    <t>SP29026</t>
  </si>
  <si>
    <t>SP29027</t>
  </si>
  <si>
    <t>SP29300</t>
  </si>
  <si>
    <t>SP29304</t>
  </si>
  <si>
    <t>SP29306</t>
  </si>
  <si>
    <t>SP29406</t>
  </si>
  <si>
    <t>SP29513</t>
  </si>
  <si>
    <t>SP29532</t>
  </si>
  <si>
    <t>SP29533</t>
  </si>
  <si>
    <t>SP29534</t>
  </si>
  <si>
    <t>SP29544</t>
  </si>
  <si>
    <t>SP29545</t>
  </si>
  <si>
    <t>SP29546</t>
  </si>
  <si>
    <t>SP29547</t>
  </si>
  <si>
    <t>SP29X</t>
  </si>
  <si>
    <t>PH, GLASS, TESTTUBE 8MM, L=250MM, S7</t>
  </si>
  <si>
    <t>SP35B</t>
  </si>
  <si>
    <t>PH+ORP,  GLASS, 1M CABLE</t>
  </si>
  <si>
    <t>SP9011</t>
  </si>
  <si>
    <t>SP9035</t>
  </si>
  <si>
    <t>SP9047</t>
  </si>
  <si>
    <t>SP9048</t>
  </si>
  <si>
    <t>SP9098</t>
  </si>
  <si>
    <t>SP9105</t>
  </si>
  <si>
    <t>SP91Y</t>
  </si>
  <si>
    <t>PH ELECTRODE, L=110MM, S8</t>
  </si>
  <si>
    <t>SP9254</t>
  </si>
  <si>
    <t>SP9255</t>
  </si>
  <si>
    <t>SP9276</t>
  </si>
  <si>
    <t>SP9277</t>
  </si>
  <si>
    <t>Pipetting arbor kit</t>
  </si>
  <si>
    <t>SP9278</t>
  </si>
  <si>
    <t>SP92Y</t>
  </si>
  <si>
    <t>PH ELECTRODE, L=120MM, S8</t>
  </si>
  <si>
    <t>SP9317</t>
  </si>
  <si>
    <t>SP9368</t>
  </si>
  <si>
    <t>SP93Y</t>
  </si>
  <si>
    <t>PH ELECTRODE, L=130MM, S8</t>
  </si>
  <si>
    <t>SP9417</t>
  </si>
  <si>
    <t>SP9438</t>
  </si>
  <si>
    <t>SP94Y</t>
  </si>
  <si>
    <t>PH ELECTRODE, L=160MM, S8</t>
  </si>
  <si>
    <t>SP9501</t>
  </si>
  <si>
    <t>SP9502</t>
  </si>
  <si>
    <t>SP95Y</t>
  </si>
  <si>
    <t>PH ELECTRODE, L=210MM, S8</t>
  </si>
  <si>
    <t>SP9621</t>
  </si>
  <si>
    <t>SP9622</t>
  </si>
  <si>
    <t>SP9623</t>
  </si>
  <si>
    <t>SP9624</t>
  </si>
  <si>
    <t>SP9643</t>
  </si>
  <si>
    <t>SP9668</t>
  </si>
  <si>
    <t>SP96Y</t>
  </si>
  <si>
    <t>PH ELECTRODE, L=260MM, S8</t>
  </si>
  <si>
    <t>SP97Y</t>
  </si>
  <si>
    <t>PH ELECTRODE, L=310MM, S8</t>
  </si>
  <si>
    <t>SP98Y</t>
  </si>
  <si>
    <t>PH ELECTRODE, L=360MM, S8</t>
  </si>
  <si>
    <t>SP99Y</t>
  </si>
  <si>
    <t>PH ELECTRODE, L=420MM, S8</t>
  </si>
  <si>
    <t>SPB1203I</t>
  </si>
  <si>
    <t>SPB 1203i</t>
  </si>
  <si>
    <t>SPB2103I</t>
  </si>
  <si>
    <t>SPB 2103i</t>
  </si>
  <si>
    <t>SPB363E</t>
  </si>
  <si>
    <t>SPB 363e</t>
  </si>
  <si>
    <t>SPB363I</t>
  </si>
  <si>
    <t>SPB 363i</t>
  </si>
  <si>
    <t>SPB723E</t>
  </si>
  <si>
    <t>SPB 723e</t>
  </si>
  <si>
    <t>SPB723I</t>
  </si>
  <si>
    <t>SPB 723i</t>
  </si>
  <si>
    <t>SPMINISYS</t>
  </si>
  <si>
    <t>SymphonyPAGE Mini,10x10 cm gels:2 glass plate and casting ba</t>
  </si>
  <si>
    <t>SPOLCVS10DSYS</t>
  </si>
  <si>
    <t>ORANGE CLAMP VERT SUB MINI, 10 x 10cm DUAL SYSTEM &amp; CASTER</t>
  </si>
  <si>
    <t>SPOLMSCHOICETRIO</t>
  </si>
  <si>
    <t>ORANGE MULTI SUB CHOICE  TRIO 15x7, 10&amp;15cm UVTRAY</t>
  </si>
  <si>
    <t>SPOLMSMIDIDUO</t>
  </si>
  <si>
    <t>ORANGE Multi Sub Midi, 10x7cm &amp; 10x10cm UV Tray</t>
  </si>
  <si>
    <t>SPOTQUEST</t>
  </si>
  <si>
    <t>Replaced with SAMESPOTS</t>
  </si>
  <si>
    <t>SPOTQUEST-AL</t>
  </si>
  <si>
    <t>Additional License for SpotQuest</t>
  </si>
  <si>
    <t>SPRING</t>
  </si>
  <si>
    <t>THERELIA</t>
  </si>
  <si>
    <t>FLOOR COMP SPRING AS PREVIOUSLY SUPPLIED</t>
  </si>
  <si>
    <t>SPUVCABFRONT</t>
  </si>
  <si>
    <t>FRONT PANEL FOR SCIE-PLAS UV CABINET</t>
  </si>
  <si>
    <t>SPVS20-24-1.5</t>
  </si>
  <si>
    <t>Special Comb 24 sample, 1.5mm thick, short teeth</t>
  </si>
  <si>
    <t>SR014</t>
  </si>
  <si>
    <t>COUNTYLA</t>
  </si>
  <si>
    <t>0.5ml Screw Cap Tubes without Caps</t>
  </si>
  <si>
    <t>IdentiTape,  Green, 55m x 25mm</t>
  </si>
  <si>
    <t>IdentiTape,  Orange, 55m x25mm</t>
  </si>
  <si>
    <t>IdentiTape,  Pink, 55m x25mm</t>
  </si>
  <si>
    <t>IdentiTape,  Red, 55m x25mm</t>
  </si>
  <si>
    <t>IdentiTape,  Violet, 55m x25mm</t>
  </si>
  <si>
    <t>IdentiTape,  White, 55m x25mm</t>
  </si>
  <si>
    <t>IdentiTape,  Yellow, 55m x25mm</t>
  </si>
  <si>
    <t>ST10N</t>
  </si>
  <si>
    <t>PT1000 TEFLON STAINLESS STEEL ATC</t>
  </si>
  <si>
    <t>1.5ml Screw Cap Tubes without Caps</t>
  </si>
  <si>
    <t>2.0ml Screw Cap Tubes without Caps</t>
  </si>
  <si>
    <t>ST20N</t>
  </si>
  <si>
    <t>PT1000 GLASS ATC</t>
  </si>
  <si>
    <t>ST20X</t>
  </si>
  <si>
    <t>PT1000 GLASS ATC, S7</t>
  </si>
  <si>
    <t>ST20Y</t>
  </si>
  <si>
    <t>PT1000 GLASS ATC, S8</t>
  </si>
  <si>
    <t>ST21Y</t>
  </si>
  <si>
    <t>PT1000 TEMPERATURE COMPENSATOR, S8</t>
  </si>
  <si>
    <t>ST80-FIBER100</t>
  </si>
  <si>
    <t>FIBER CABLE K-100M</t>
  </si>
  <si>
    <t>ST80-PVC100</t>
  </si>
  <si>
    <t>PVC CABLE K-100M</t>
  </si>
  <si>
    <t>ST80-TEFLON100</t>
  </si>
  <si>
    <t>TEFLON CABLE K-100M</t>
  </si>
  <si>
    <t>ST81-15-20</t>
  </si>
  <si>
    <t>THERMOMETER PROBE PT100, 15CM, 20M CABLE</t>
  </si>
  <si>
    <t>ST81-20</t>
  </si>
  <si>
    <t>THERMOMETER PROBE PT100, 20M CABLE</t>
  </si>
  <si>
    <t>ST81-HT-2</t>
  </si>
  <si>
    <t>THERMOMETER PROBE PT100 HT, 2M CABLE</t>
  </si>
  <si>
    <t>STB3202I</t>
  </si>
  <si>
    <t>STB 3202i</t>
  </si>
  <si>
    <t>STB6202E</t>
  </si>
  <si>
    <t>STB 6202e</t>
  </si>
  <si>
    <t>STB6202I</t>
  </si>
  <si>
    <t>STB 6202i</t>
  </si>
  <si>
    <t>STB8202E</t>
  </si>
  <si>
    <t>STB 8202e</t>
  </si>
  <si>
    <t>STORAGEBOX</t>
  </si>
  <si>
    <t>STRAPCLAMPS</t>
  </si>
  <si>
    <t>12mm Strapping Seals (Box)</t>
  </si>
  <si>
    <t>STRAPPINGSEALS</t>
  </si>
  <si>
    <t>SEMI OPEN STANDARD STRAPPING SEALS X 2000</t>
  </si>
  <si>
    <t>STRIPBLOCK</t>
  </si>
  <si>
    <t>BLOCK TO AID CLOSING CAPS ON 0.1ML STRIP TUBES</t>
  </si>
  <si>
    <t>SUPERFUGE</t>
  </si>
  <si>
    <t>Use MAGFUGE</t>
  </si>
  <si>
    <t>SUPERGLUETHICK</t>
  </si>
  <si>
    <t>CA1500 thick grade Super Glue 3 x 50gm</t>
  </si>
  <si>
    <t>SUPERGLUETHIN</t>
  </si>
  <si>
    <t>CA5 Thin grade Super Glue 3 x 50 gm</t>
  </si>
  <si>
    <t>SW20</t>
  </si>
  <si>
    <t>USE DIRECT REPLACMENT SB20</t>
  </si>
  <si>
    <t>SWB10FACEPLATE</t>
  </si>
  <si>
    <t>Cleaver Stirring Water Bath 10L Overlay&gt;</t>
  </si>
  <si>
    <t>SWB10L</t>
  </si>
  <si>
    <t>Cleaver Stirring Water Bath 10L Overlay</t>
  </si>
  <si>
    <t>SWB20FACEPLATE</t>
  </si>
  <si>
    <t>Cleaver Stirring Water Bath 20L Overlay</t>
  </si>
  <si>
    <t>SWB20L</t>
  </si>
  <si>
    <t>Stirring Water Bath 20L with 1 built-in stirrer, lid, 110V</t>
  </si>
  <si>
    <t>SWB-DLSW</t>
  </si>
  <si>
    <t>Data Logging software package</t>
  </si>
  <si>
    <t>SWB-DLSW-R</t>
  </si>
  <si>
    <t>Data Logging software package, include a RS 232 cable</t>
  </si>
  <si>
    <t>SWB-RS232</t>
  </si>
  <si>
    <t>RS 232 cable</t>
  </si>
  <si>
    <t>SWLO</t>
  </si>
  <si>
    <t>Screen Wash -  Low Odour - 5ltr- for printer</t>
  </si>
  <si>
    <t>SWZ15D</t>
  </si>
  <si>
    <t>SWZ 15D</t>
  </si>
  <si>
    <t>SWZ15DP</t>
  </si>
  <si>
    <t>SWZ 15DP</t>
  </si>
  <si>
    <t>SWZ30D</t>
  </si>
  <si>
    <t>SWZ 30D</t>
  </si>
  <si>
    <t>SWZ30DP</t>
  </si>
  <si>
    <t>SWZ 30DP</t>
  </si>
  <si>
    <t>SWZ3D</t>
  </si>
  <si>
    <t>SWZ 3D</t>
  </si>
  <si>
    <t>SWZ3DP</t>
  </si>
  <si>
    <t>SWZ 3DP</t>
  </si>
  <si>
    <t>SWZ6D</t>
  </si>
  <si>
    <t>SWZ 6D</t>
  </si>
  <si>
    <t>SWZ6DP</t>
  </si>
  <si>
    <t>SWZ 6DP</t>
  </si>
  <si>
    <t>SYRINGE10ML</t>
  </si>
  <si>
    <t>10ml Glueing Syringes (100pk)</t>
  </si>
  <si>
    <t>SYRINGEENDCAPS30CC</t>
  </si>
  <si>
    <t>TIP CAP O BL 50</t>
  </si>
  <si>
    <t>SYRINGEKIT</t>
  </si>
  <si>
    <t>30CC SYRINGE AND BARRELL PISTON KIT</t>
  </si>
  <si>
    <t>SZ10T</t>
  </si>
  <si>
    <t>OXYGEN ELECTRODE, 3M CABLE</t>
  </si>
  <si>
    <t>SZ20T</t>
  </si>
  <si>
    <t>OXYGEN ELECTRODE, ATC, 3M CABLE</t>
  </si>
  <si>
    <t>SZ20T15</t>
  </si>
  <si>
    <t>SZ20T WITH 15M CABLE</t>
  </si>
  <si>
    <t>SZ20X</t>
  </si>
  <si>
    <t>OXYGEN ELECTRODE, S7</t>
  </si>
  <si>
    <t>T-1000-B-R</t>
  </si>
  <si>
    <t>100-1000µl Pipette Tips, Blue, Racked, Bevelled, Non-Sterile</t>
  </si>
  <si>
    <t>T-1000-B-R-S</t>
  </si>
  <si>
    <t>100-1000µl Pipette Tips, Blue, Racked, Bevelled, Pre-Sterili</t>
  </si>
  <si>
    <t>100-1000µl Pipette Tips, Natural, Bulk, Bevelled Tip, Non-St</t>
  </si>
  <si>
    <t>100-1000µl Pipette Tips, Natural, Bulk, Bevelled, Low Retent</t>
  </si>
  <si>
    <t>100-1000µl Pipette Tips, Natural, Racked, Bevelled, Non-Ster</t>
  </si>
  <si>
    <t>100-1000µl Pipette Tips, Natural, Racked, Bevelled, Pre-Ster</t>
  </si>
  <si>
    <t>0.5-10ul Pipette Tips, Nat, Bulk, Bev, Non Sterile</t>
  </si>
  <si>
    <t>0.5-20ul Pipette Tips, Nat, Bulk, Bev, Non Sterile</t>
  </si>
  <si>
    <t>T-1200-C</t>
  </si>
  <si>
    <t>100-1200µl Pipette Tips, Natural, Bulk, Non-Sterile</t>
  </si>
  <si>
    <t>T-1200-C-R</t>
  </si>
  <si>
    <t>T-1200-C-R-S</t>
  </si>
  <si>
    <t>1-200µl Pipette Tips, Natural, Bulk, Bevelled Tip, Non-Steri</t>
  </si>
  <si>
    <t>1-200µl Pipette Tips, Natural, Bulk, Bevelled, Low Retention</t>
  </si>
  <si>
    <t>1-200µl Pipette Tips, Natural, Racked, Bevelled, Low Retenti</t>
  </si>
  <si>
    <t>T-200-C-NB</t>
  </si>
  <si>
    <t>1-200µl Pipette Tips, Natural, Bulk, Fine-Point, Non-Sterile</t>
  </si>
  <si>
    <t>1-200µl Pipette Tips, Yellow, Bulk, Bevelled Tip, Non-Steril</t>
  </si>
  <si>
    <t>T-200-Y-NB</t>
  </si>
  <si>
    <t>1-200µl Pipette Tips, Yellow, Bulk, Fine-Point, Non-Sterile.</t>
  </si>
  <si>
    <t>T-200-Y-R</t>
  </si>
  <si>
    <t>1-200µl Pipette Tips, Yellow, Racked, Bevelled, Non-Sterile</t>
  </si>
  <si>
    <t>T-200-Y-R-S</t>
  </si>
  <si>
    <t>1-200µl Pipette Tips, Yellow, Racked, Bevelled, Pre-Sterilis</t>
  </si>
  <si>
    <t>T3002K</t>
  </si>
  <si>
    <t>T-300-C</t>
  </si>
  <si>
    <t>T-300-C-L</t>
  </si>
  <si>
    <t>0.5-10µl Pipette Tips, Natural, Bulk, Low Retention, Non-Ste</t>
  </si>
  <si>
    <t>T-300-C-L-R</t>
  </si>
  <si>
    <t>0.5-10µl Pipette Tips, Natural, Racked, Low Retention Pre-St</t>
  </si>
  <si>
    <t>T-300-C-L-R-S</t>
  </si>
  <si>
    <t>0.5-10µl Pipette Tips, Natural, Racked, Low Retention, Pre-S</t>
  </si>
  <si>
    <t>T-300-C-R</t>
  </si>
  <si>
    <t>T-300-C-R-S</t>
  </si>
  <si>
    <t>T3012K</t>
  </si>
  <si>
    <t>T3022K</t>
  </si>
  <si>
    <t>T-400-C</t>
  </si>
  <si>
    <t>0.5-20µl Pipette Tips, Natural, Bulk, Non-Sterile.</t>
  </si>
  <si>
    <t>T-400-C-L</t>
  </si>
  <si>
    <t>0.5-20µl Pipette Tips, Natural, Bulk, Low Retention, Non-Ste</t>
  </si>
  <si>
    <t>T-400-C-L-R</t>
  </si>
  <si>
    <t>0.5-20µl Pipette Tips, Natural, Racked, Low Retention, Pre-S</t>
  </si>
  <si>
    <t>T-400-C-L-R-S</t>
  </si>
  <si>
    <t>T-400-C-R</t>
  </si>
  <si>
    <t>T-400-C-R-S</t>
  </si>
  <si>
    <t>T4420</t>
  </si>
  <si>
    <t>T4421</t>
  </si>
  <si>
    <t>T4422</t>
  </si>
  <si>
    <t>T787.1</t>
  </si>
  <si>
    <t>Green old style RELSD10 (CARL ROTH)</t>
  </si>
  <si>
    <t>TA00615582</t>
  </si>
  <si>
    <t>50MM X 30MM POLY SILVER PERM. BLANK  LABEL X 2000 PER REEL</t>
  </si>
  <si>
    <t>TA00620989</t>
  </si>
  <si>
    <t>25 x 13mm Freezer Spec -  White - VIAL LABELS</t>
  </si>
  <si>
    <t>TA00633045</t>
  </si>
  <si>
    <t>50mm x 30mm poly matt polyester 7815 pantone YELLOW LABEL</t>
  </si>
  <si>
    <t>TABSBCC</t>
  </si>
  <si>
    <t>PUNCHED TAB FOR BLOTTER CASSETTES - 0.25mm Melinex</t>
  </si>
  <si>
    <t>TAMCOCABLEBLUE</t>
  </si>
  <si>
    <t>Blue wiring cable - solid core</t>
  </si>
  <si>
    <t>TAPEGUN</t>
  </si>
  <si>
    <t>Tape Dispenser Pistol-Grip 50mm</t>
  </si>
  <si>
    <t>TB-4</t>
  </si>
  <si>
    <t>Feet For Compak 50 - RS code 455-435  Richco M4 Dumper TB-4</t>
  </si>
  <si>
    <t>TBB2610S</t>
  </si>
  <si>
    <t>TBB 2610S</t>
  </si>
  <si>
    <t>TBB2610T</t>
  </si>
  <si>
    <t>TBB 2610T</t>
  </si>
  <si>
    <t>TC9600-G-230V</t>
  </si>
  <si>
    <t>MULTIGENE TC9600 - 96 X 0.2 BLOCK THERMAL CYCLER</t>
  </si>
  <si>
    <t>TC9610-230V</t>
  </si>
  <si>
    <t>MultiGene OptiMax TC9610 - 96 X 0.2 BLOCK THERMAL CYCL</t>
  </si>
  <si>
    <t>TC96-NS-50</t>
  </si>
  <si>
    <t>96 WELL PLATE, POLYPROPYLENE, NO SKIRT, PACK OF 100</t>
  </si>
  <si>
    <t>TCDB-01/MD-B0.5/1.5</t>
  </si>
  <si>
    <t>The Cube Dry Bath Incubator  &amp; MD-B0.5/1.5</t>
  </si>
  <si>
    <t>TCDB-01/MD-B1.5</t>
  </si>
  <si>
    <t>The Cube Dry Bath Incubator  &amp; MD-B1.5</t>
  </si>
  <si>
    <t>TCDB-02-ZYCOV</t>
  </si>
  <si>
    <t>COVER FOR TCDB-02</t>
  </si>
  <si>
    <t>Block lifter 95mm for TCDB Blocks</t>
  </si>
  <si>
    <t>TD1BLADE</t>
  </si>
  <si>
    <t>CUTTING BLADE 205mm FOR TD1</t>
  </si>
  <si>
    <t>TEMPLATEPRODUCT</t>
  </si>
  <si>
    <t>TENSOL12</t>
  </si>
  <si>
    <t>TENSOL 12 ADHESIVE 550g</t>
  </si>
  <si>
    <t>TENSOL70</t>
  </si>
  <si>
    <t>TENSOL 70 ADHESIVE 500g</t>
  </si>
  <si>
    <t>TEST</t>
  </si>
  <si>
    <t>TF-1000-R-S</t>
  </si>
  <si>
    <t>Use FT-</t>
  </si>
  <si>
    <t>TF-100-R-S</t>
  </si>
  <si>
    <t>Use FT_</t>
  </si>
  <si>
    <t>TF-12102008</t>
  </si>
  <si>
    <t>TF-200-R-S</t>
  </si>
  <si>
    <t>TF-20-R-S</t>
  </si>
  <si>
    <t>TF-300-R-S</t>
  </si>
  <si>
    <t>TF-45650468</t>
  </si>
  <si>
    <t>10mm HOSE ID X 6mm HOSE ID TEFEN REDUCING HOSE CONNECTOR</t>
  </si>
  <si>
    <t>TF-46846028</t>
  </si>
  <si>
    <t>DO NOT USE - BLUE</t>
  </si>
  <si>
    <t>TF46848028</t>
  </si>
  <si>
    <t>USE N-GES8R1/8 GREY</t>
  </si>
  <si>
    <t>TF-46848028</t>
  </si>
  <si>
    <t>TG10X5L-</t>
  </si>
  <si>
    <t>TG-200-C</t>
  </si>
  <si>
    <t>1-200µl Pipette Tips, Natural, Bulk, Graduated, Non-Sterile.</t>
  </si>
  <si>
    <t>TG-200-Y</t>
  </si>
  <si>
    <t>1-200µl Pipette Tips, Yellow, Bulk, Graduated, Non-Sterile.</t>
  </si>
  <si>
    <t>TGT17X10</t>
  </si>
  <si>
    <t>USE TGT7X10</t>
  </si>
  <si>
    <t>TGT1X157</t>
  </si>
  <si>
    <t>Teaching gel tank to run 1 x MS15-UV7</t>
  </si>
  <si>
    <t>TGT2XMINI</t>
  </si>
  <si>
    <t>Teaching Gel Tank to Run 2 x 7x7cm Trays</t>
  </si>
  <si>
    <t>Teaching gel tank to run 4x 7x7cm gel trays, includes: 8x 8-</t>
  </si>
  <si>
    <t>TGT4XMINI-CARRIER</t>
  </si>
  <si>
    <t>CARRIER FOR 4 X TGT-UV7 TRAYS</t>
  </si>
  <si>
    <t>TGT4XMINI supplied with nanoPAC-300 power supply</t>
  </si>
  <si>
    <t>Comb 6 well, 2mm thick Fixed Height for TGT tanks</t>
  </si>
  <si>
    <t>TGT6XMINI4-CS300</t>
  </si>
  <si>
    <t>Use TGT6XMINI4-PP300</t>
  </si>
  <si>
    <t>TGT6XMINI4-CS300KIT</t>
  </si>
  <si>
    <t>Use TGT6XMINI4-PP300KIT</t>
  </si>
  <si>
    <t>TGT6XMINI4-PP300</t>
  </si>
  <si>
    <t>4x TGT6XMINI + PP300V Power Supply</t>
  </si>
  <si>
    <t>TGT6XMINI4-PP300KIT</t>
  </si>
  <si>
    <t>TGT6XMINI classroom workstation for 24 student</t>
  </si>
  <si>
    <t>TGT6XMINI-CARRIER</t>
  </si>
  <si>
    <t>CARRIER FOR 6 X MS7-UV7 TRAYS</t>
  </si>
  <si>
    <t>TGT6XMINI supplied with nanoPAC-300 power supply</t>
  </si>
  <si>
    <t>Teaching gel tank to run 1 x 7x10cm gel trays</t>
  </si>
  <si>
    <t>TGT8XMINI-CARRIER</t>
  </si>
  <si>
    <t>CARRIER FOR 8 X MS7-UV7 TRAYS</t>
  </si>
  <si>
    <t>TGT-MS15LID</t>
  </si>
  <si>
    <t>Fabricated Lid For TGT4XMINI</t>
  </si>
  <si>
    <t>TGT-MS20LID</t>
  </si>
  <si>
    <t>Fabricated Lid for TGT6XMINI</t>
  </si>
  <si>
    <t>TGT-MS7LID</t>
  </si>
  <si>
    <t>Fabricated Lid For TGT1XMINI</t>
  </si>
  <si>
    <t>TGT-UV10</t>
  </si>
  <si>
    <t>7x10cm Gel Tray</t>
  </si>
  <si>
    <t>TL-120</t>
  </si>
  <si>
    <t>Base package* 1D image analysis with band pattern</t>
  </si>
  <si>
    <t>TL15S</t>
  </si>
  <si>
    <t>TUBE</t>
  </si>
  <si>
    <t>Safe Tray Starter Biohaz 1120x535mm Pk1/10</t>
  </si>
  <si>
    <t>TOPAS6013S-04</t>
  </si>
  <si>
    <t>TOPAS 6013S-04 MOULDING MATERIAL</t>
  </si>
  <si>
    <t>TOTALLAB1D</t>
  </si>
  <si>
    <t>DO NOT USE ! USE CLIQS</t>
  </si>
  <si>
    <t>TOTALLABQUANT</t>
  </si>
  <si>
    <t>TOXSAFE-1200</t>
  </si>
  <si>
    <t>1200mm WIDE BALANCE ENCLOSURE - TRESPA BASE</t>
  </si>
  <si>
    <t>TOXSAFE-1500</t>
  </si>
  <si>
    <t>1500mm WIDE BALANCE ENCLOSURE - TRESPA BASE</t>
  </si>
  <si>
    <t>TOXSAFE-900</t>
  </si>
  <si>
    <t>900mm WIDE BALANCE ENCLOSURE - TRESPA BASE</t>
  </si>
  <si>
    <t>TOXSAFE900BASE</t>
  </si>
  <si>
    <t>660 x 940 x 20mm Trespa Toplab in Black (Finished Edges)</t>
  </si>
  <si>
    <t>TOXSAFE900BOX</t>
  </si>
  <si>
    <t>Packaging For Toxsafe900</t>
  </si>
  <si>
    <t>TPS-FRONT</t>
  </si>
  <si>
    <t>Front Panel for TPS150V</t>
  </si>
  <si>
    <t>TPS-TRANS</t>
  </si>
  <si>
    <t>Transofrmer for TPS150V (75 &amp; 150V outputs)</t>
  </si>
  <si>
    <t>TR0.75BL100</t>
  </si>
  <si>
    <t>0.75mm Tri-Rated Blue Cable - TR0.75BL100</t>
  </si>
  <si>
    <t>TR0.75BR100</t>
  </si>
  <si>
    <t>0.75mm Tri-Rated Brown Cable - TR0.75BR100</t>
  </si>
  <si>
    <t>TR0.75GY100</t>
  </si>
  <si>
    <t>0.75mm Tri-Rated Grn/Yellow Cable - 100m Reel</t>
  </si>
  <si>
    <t>TR0.75R100</t>
  </si>
  <si>
    <t>Red - Tri-rated 0.75mm - 100m Reel</t>
  </si>
  <si>
    <t>TRANSFERPRINTING</t>
  </si>
  <si>
    <t>Transfer Unit Printing Stereo</t>
  </si>
  <si>
    <t>TRANSFERUNIT</t>
  </si>
  <si>
    <t>Transfer Unit Foam Cutting Forme</t>
  </si>
  <si>
    <t>TRANSILLUMINATOR254/312</t>
  </si>
  <si>
    <t>Trans case label 254/312</t>
  </si>
  <si>
    <t>TRANSILLUMINATOR254/365</t>
  </si>
  <si>
    <t>Trans Case Label 254/365</t>
  </si>
  <si>
    <t>TRANSILLUMINATORHI/LO</t>
  </si>
  <si>
    <t>Trans case label hi/lo</t>
  </si>
  <si>
    <t>TRANSILLUMINATORLARGELID</t>
  </si>
  <si>
    <t>Transilluminator Large Lid - 3 Parts</t>
  </si>
  <si>
    <t>TRESPAS1</t>
  </si>
  <si>
    <t>2550 x 1860 x 20mm BLACK</t>
  </si>
  <si>
    <t>TRESPAS2</t>
  </si>
  <si>
    <t>PERFORM</t>
  </si>
  <si>
    <t>3050 x 1530 x 20mm BLACK</t>
  </si>
  <si>
    <t>TRO.75GY100</t>
  </si>
  <si>
    <t>Tri-Rated 0.75mm Green/Yellow 100m reel</t>
  </si>
  <si>
    <t>TS-12W</t>
  </si>
  <si>
    <t>Thermostirrer (12 Wells)</t>
  </si>
  <si>
    <t>TS-COMET-20</t>
  </si>
  <si>
    <t>RECIRCULATING COMET ASSAY TANK FOR 20 SLIDES</t>
  </si>
  <si>
    <t>TS-COMET-20-RC</t>
  </si>
  <si>
    <t>TSECTION</t>
  </si>
  <si>
    <t>T SECTION TO FIT THE SAFE SCIENCE ENCLOSURE</t>
  </si>
  <si>
    <t>TS-PSSP</t>
  </si>
  <si>
    <t>Sample Feed Enclosure</t>
  </si>
  <si>
    <t>TTLY1000</t>
  </si>
  <si>
    <t>TUBEADAPT</t>
  </si>
  <si>
    <t>TUBE ADAPTOR FOR CONNECTIONG COMET TANK TO CHILLER (PK/2)</t>
  </si>
  <si>
    <t>TUBEXT10/6</t>
  </si>
  <si>
    <t>10 OD X 6ID XT TUBE - 2 METRE LENGTHS</t>
  </si>
  <si>
    <t>TUBEXT20/16</t>
  </si>
  <si>
    <t>20 OD X 16ID XT TUBE - 2 METRE LENGTHS</t>
  </si>
  <si>
    <t>TUBEXT6/4</t>
  </si>
  <si>
    <t>XT TUBE 6OD X 4ID - 2MTERES LONG</t>
  </si>
  <si>
    <t>TV400-NG</t>
  </si>
  <si>
    <t>TV400-PG</t>
  </si>
  <si>
    <t>Safe Tray Starter Rad 455x255mm Pk1/10</t>
  </si>
  <si>
    <t>Safe Tray Starter Rad 565x535mm Pk1/10</t>
  </si>
  <si>
    <t>Safe Tray Starter Rad 685x535mm Pk1/10</t>
  </si>
  <si>
    <t>Safe Tray Starter Rad 685x455mm Pk1/10</t>
  </si>
  <si>
    <t>Safe Tray Starter Rad 1120X535mm Pk1/10</t>
  </si>
  <si>
    <t>UCHANNEL</t>
  </si>
  <si>
    <t>UKPOWERLEAD</t>
  </si>
  <si>
    <t>USE FC002</t>
  </si>
  <si>
    <t>UKTOEUPLUG</t>
  </si>
  <si>
    <t>UK To EU Euro Europe European Approved Travel Adaptor Plug -</t>
  </si>
  <si>
    <t>USB-EUROPEAN</t>
  </si>
  <si>
    <t>EUROPEAN EU 2 PIN TRAVEL ADAPTOR PLUG</t>
  </si>
  <si>
    <t>USB-UKTRAVELPLUG</t>
  </si>
  <si>
    <t>UK 3 PIN TRAVEL PLUG USB</t>
  </si>
  <si>
    <t>US-EUROADAPTER</t>
  </si>
  <si>
    <t>UV5CA</t>
  </si>
  <si>
    <t>2030 x 1520 x 5mm U.V ACRYLIC CAST</t>
  </si>
  <si>
    <t>UV630</t>
  </si>
  <si>
    <t>PERMABOND UV630</t>
  </si>
  <si>
    <t>UV632</t>
  </si>
  <si>
    <t>PERMABOND UV632</t>
  </si>
  <si>
    <t>UV63250ML</t>
  </si>
  <si>
    <t>PERMABOND UV632 x 50ml</t>
  </si>
  <si>
    <t>UVCABCABLE</t>
  </si>
  <si>
    <t>UVCABCOVER</t>
  </si>
  <si>
    <t>UVCAB TOP - NO WIRING OR SWITCHES</t>
  </si>
  <si>
    <t>UVCABFACEPLATE</t>
  </si>
  <si>
    <t>CSL BRANDED UVCAB FACE PLATE</t>
  </si>
  <si>
    <t>UVCAB-HOOD</t>
  </si>
  <si>
    <t>Wired UV Cabinet Hood. No front panel label</t>
  </si>
  <si>
    <t>UVCABMINI-HEPA</t>
  </si>
  <si>
    <t>CSL-UVCABMINI &amp; HEPA FILTER SYSTEM</t>
  </si>
  <si>
    <t>UVCABTOP</t>
  </si>
  <si>
    <t>VAC FORMING FOR UVCAB - 4mm SMOOTH ABS</t>
  </si>
  <si>
    <t>UVCASESWL</t>
  </si>
  <si>
    <t>Single wavelength chassis 26x21cm</t>
  </si>
  <si>
    <t>UVCOMBIBOXFACEPLATE</t>
  </si>
  <si>
    <t>CSL BRANDED UVCOMBIBOX FACE PLATE</t>
  </si>
  <si>
    <t>UV-COMBIHOOD</t>
  </si>
  <si>
    <t>WIRED UV COMBIBOX HOOD NO FRONT PANEL ???</t>
  </si>
  <si>
    <t>UV-COMBIHOOD-ELECTRICS</t>
  </si>
  <si>
    <t>ELECTRICAL ASSEMBLY FOR COMBIBOX HOOD</t>
  </si>
  <si>
    <t>UVCOMBIREFLECT-ELECTRICS</t>
  </si>
  <si>
    <t>Electrical Reflective Hood for CSL-COMBIBOX</t>
  </si>
  <si>
    <t>UVCOMBITOP</t>
  </si>
  <si>
    <t>COMBIBOX HOOD SIDES &amp; TOP</t>
  </si>
  <si>
    <t>UVT26LTOP</t>
  </si>
  <si>
    <t>STAINLESS STEEL TOP SECTION FOR 26CMM TRANS.</t>
  </si>
  <si>
    <t>UVT312</t>
  </si>
  <si>
    <t>UV Transilluminator small 312nm, 21 x 21cm (No Tubes)</t>
  </si>
  <si>
    <t>UVTBALLAST</t>
  </si>
  <si>
    <t>QYLAAB</t>
  </si>
  <si>
    <t>Electronic Ballast for UVT</t>
  </si>
  <si>
    <t>UVTMW-SET</t>
  </si>
  <si>
    <t>METAL WORK SET FOR UVTS - 9 PARTS</t>
  </si>
  <si>
    <t>UVTSBALLASTPLATE</t>
  </si>
  <si>
    <t>MAIN INTERNAL COMPONENTS</t>
  </si>
  <si>
    <t>UVTSBASE</t>
  </si>
  <si>
    <t>BASE SECTION FOR UVTS</t>
  </si>
  <si>
    <t>UVTSFROGTAPE</t>
  </si>
  <si>
    <t>MASKING TAPE FOR SEALING THE MIDDLE LID</t>
  </si>
  <si>
    <t>UVTSGLUE</t>
  </si>
  <si>
    <t>NO NONSENSE X8 HYBRID SEALANT BLACK</t>
  </si>
  <si>
    <t>UVTSMIDLID</t>
  </si>
  <si>
    <t>MIDDLE LID FOR A 254 TRANSILLUMINATOR</t>
  </si>
  <si>
    <t>UVTSMIDLID254</t>
  </si>
  <si>
    <t>&lt;MIDDLE LID FOR A 254 TRANSILLUMINATOR&gt;</t>
  </si>
  <si>
    <t>UVTSMIDLID254L</t>
  </si>
  <si>
    <t>MIDDLE LID FOR A 254L TRANSILLUMINATOR&gt;&gt;</t>
  </si>
  <si>
    <t>UVTSMIDLID312</t>
  </si>
  <si>
    <t>MIDDLE LID FOR A 312 TRANSILLUMINATOR</t>
  </si>
  <si>
    <t>UVTSMIDLID312L</t>
  </si>
  <si>
    <t>&lt;MIDDLE LID FOR A 312L TRANSILLUMINATOR&gt;</t>
  </si>
  <si>
    <t>UVTSMIDLID365</t>
  </si>
  <si>
    <t>&lt;MIDDLE LID FOR A 365 TRANSILLUMINATOR&gt;&gt;</t>
  </si>
  <si>
    <t>UVTSMIDLID365L</t>
  </si>
  <si>
    <t>&lt;MIDDLE LID FOR A 365L TRANSILLUMINATOR&gt;&gt;&gt;</t>
  </si>
  <si>
    <t>UVTSTOPLID</t>
  </si>
  <si>
    <t>TOP LID FOR A TRANSILLUMINATOR</t>
  </si>
  <si>
    <t>VERTICAL10</t>
  </si>
  <si>
    <t>VIALLABELS</t>
  </si>
  <si>
    <t>Freezer Spec Vial Labels 25x13 White</t>
  </si>
  <si>
    <t>VIEWPIX700</t>
  </si>
  <si>
    <t>microSCAN complete documentation system for 1-D and 2D 240V</t>
  </si>
  <si>
    <t>VIEWPIX700$</t>
  </si>
  <si>
    <t>microSCAN complete documentation system for 1-D and 2D, 110V</t>
  </si>
  <si>
    <t>VINYLBLACK</t>
  </si>
  <si>
    <t>VINYL</t>
  </si>
  <si>
    <t>BLACK VINYL 610mm X 1m - MACAL 8300 PRO</t>
  </si>
  <si>
    <t>VINYLRED</t>
  </si>
  <si>
    <t>8359-35 RED VINYL 610mm X 5m - MACAL 8300 PRO</t>
  </si>
  <si>
    <t>VINYLWHITE</t>
  </si>
  <si>
    <t>WHITE VINYL 610mm X 1m - MACAL PRO</t>
  </si>
  <si>
    <t>VL115-C</t>
  </si>
  <si>
    <t>UV LAMP 1X15W, 254NM</t>
  </si>
  <si>
    <t>VL115-L</t>
  </si>
  <si>
    <t>UV LAMP 1X15W, 365NM</t>
  </si>
  <si>
    <t>VL115-M</t>
  </si>
  <si>
    <t>UV LAMP 1X15W, 312NM</t>
  </si>
  <si>
    <t>VL215-C</t>
  </si>
  <si>
    <t>UV LAMP 2X15W, 254NM</t>
  </si>
  <si>
    <t>VL215-L</t>
  </si>
  <si>
    <t>UV LAMP 2X15W, 365NM</t>
  </si>
  <si>
    <t>VL215-LC</t>
  </si>
  <si>
    <t>UV LAMP 2X15W, 254/365NM</t>
  </si>
  <si>
    <t>VL215-LM</t>
  </si>
  <si>
    <t>UV LAMP 2X15W, 312/365NM</t>
  </si>
  <si>
    <t>VL215-M</t>
  </si>
  <si>
    <t>UV LAMP 2X15W, 312NM</t>
  </si>
  <si>
    <t>VL215-MC</t>
  </si>
  <si>
    <t>UV LAMP 2X15W, 254/312NM</t>
  </si>
  <si>
    <t>VL6-C</t>
  </si>
  <si>
    <t>UV LAMP 1X6W, 254NM</t>
  </si>
  <si>
    <t>VL6-L</t>
  </si>
  <si>
    <t>UV LAMP 1X6W, 365NM</t>
  </si>
  <si>
    <t>VL6-LC</t>
  </si>
  <si>
    <t>UV LAMP 2X6W, 254/365NM</t>
  </si>
  <si>
    <t>VLBLX-C</t>
  </si>
  <si>
    <t>CROSS-LINKER 254NM</t>
  </si>
  <si>
    <t>VLBLX-L</t>
  </si>
  <si>
    <t>CROSS-LINKER 365NM</t>
  </si>
  <si>
    <t>VLBLX-M</t>
  </si>
  <si>
    <t>CROSS-LINKER 312NM</t>
  </si>
  <si>
    <t>VLBPCX4-20M</t>
  </si>
  <si>
    <t>PHOTO DOCUMENTATION SYSTEM</t>
  </si>
  <si>
    <t>VLCN15-CC</t>
  </si>
  <si>
    <t>DARKROOM 254/254NM</t>
  </si>
  <si>
    <t>VLCN15-LC</t>
  </si>
  <si>
    <t>DARKROOM 254/365NM</t>
  </si>
  <si>
    <t>VLCN15-LL</t>
  </si>
  <si>
    <t>DARKROOM 365/365NM</t>
  </si>
  <si>
    <t>VLCN15-LM</t>
  </si>
  <si>
    <t>DARKROOM 365/312NM</t>
  </si>
  <si>
    <t>VLCN15-MM</t>
  </si>
  <si>
    <t>DARKROOM 312/312NM</t>
  </si>
  <si>
    <t>VLCN6</t>
  </si>
  <si>
    <t>DARKROOM</t>
  </si>
  <si>
    <t>VLLP70</t>
  </si>
  <si>
    <t>UV PROTECTED GLASSES</t>
  </si>
  <si>
    <t>VLMP80</t>
  </si>
  <si>
    <t>UV PROTECTED FACE SHIELD</t>
  </si>
  <si>
    <t>VLMP800</t>
  </si>
  <si>
    <t>VLS30</t>
  </si>
  <si>
    <t>STAND FOR 15 W LAMPS</t>
  </si>
  <si>
    <t>VLS6</t>
  </si>
  <si>
    <t>STAND FOR 4/6/8 W LAMPS</t>
  </si>
  <si>
    <t>VLSMA</t>
  </si>
  <si>
    <t>HANDHELD STAND FOR 4/6/8 W LAMPS</t>
  </si>
  <si>
    <t>VLSMU</t>
  </si>
  <si>
    <t>BRACKET FOR 4/6/8 W LAMPS</t>
  </si>
  <si>
    <t>VLST151</t>
  </si>
  <si>
    <t>STARTER UV TUBE 4W-20W</t>
  </si>
  <si>
    <t>VLT15-C</t>
  </si>
  <si>
    <t>UV TUBE 15 W, 254 NM</t>
  </si>
  <si>
    <t>VLT15-L</t>
  </si>
  <si>
    <t>UV TUBE 15 W, 365 NM</t>
  </si>
  <si>
    <t>VLT15-M</t>
  </si>
  <si>
    <t>UV TUBE 15 W, 312 NM</t>
  </si>
  <si>
    <t>VLT4-C</t>
  </si>
  <si>
    <t>UV TUBE 4 W, 254 NM</t>
  </si>
  <si>
    <t>VLT4-L</t>
  </si>
  <si>
    <t>UV TUBE 4 W, 365 NM</t>
  </si>
  <si>
    <t>VLT6-C</t>
  </si>
  <si>
    <t>UV TUBE 6 W, 254 NM</t>
  </si>
  <si>
    <t>VLT6-L</t>
  </si>
  <si>
    <t>UV TUBE 6 W, 365 NM</t>
  </si>
  <si>
    <t>VLT8-C</t>
  </si>
  <si>
    <t>UV TUBE 8 W, 254 NM</t>
  </si>
  <si>
    <t>VLT8-L</t>
  </si>
  <si>
    <t>UV TUBE 8 W, 365 NM</t>
  </si>
  <si>
    <t>VLT8-M</t>
  </si>
  <si>
    <t>VOR1025B</t>
  </si>
  <si>
    <t>BLACK M10 X 25 WASHER FACE WING SCREW NYLON</t>
  </si>
  <si>
    <t>VOR1025RAL3020</t>
  </si>
  <si>
    <t>RED M10 X 25 WASHER FACED WING SCREW NYLON</t>
  </si>
  <si>
    <t>VS10-1-0.5</t>
  </si>
  <si>
    <t>VS10-10-0.75LG</t>
  </si>
  <si>
    <t>loading guides 10 well - 0.75mm</t>
  </si>
  <si>
    <t>VS10-10-3</t>
  </si>
  <si>
    <t>Comb 10 sample, 3mm thick</t>
  </si>
  <si>
    <t>VS10-10-LG</t>
  </si>
  <si>
    <t>Loading guides for mini vertical combs -10 WELL</t>
  </si>
  <si>
    <t>VS10-12-1LG</t>
  </si>
  <si>
    <t>Loading guides  12 well - 1mm</t>
  </si>
  <si>
    <t>VS10-12-1-U</t>
  </si>
  <si>
    <t>VS10-12-1-U COMBS FOR CVS10D UNITS ONLY PK OF 2</t>
  </si>
  <si>
    <t>VS10-1-2D</t>
  </si>
  <si>
    <t>2D COMB WITH 3MM MARKER AND 80MM WELL</t>
  </si>
  <si>
    <t>VS10-12-LG</t>
  </si>
  <si>
    <t>Loading guides for mini vertical combs - 12 WELL</t>
  </si>
  <si>
    <t>VS10-13-1</t>
  </si>
  <si>
    <t>Comb 13 Sample, 1mm</t>
  </si>
  <si>
    <t>VS10-13-2</t>
  </si>
  <si>
    <t>Comb 13 Sample, 2mm</t>
  </si>
  <si>
    <t>VS10-15-0.75</t>
  </si>
  <si>
    <t>Comb 15 sample 0.75mm thick</t>
  </si>
  <si>
    <t>VS10-15-1</t>
  </si>
  <si>
    <t>Comb 15 sample 1mm thick</t>
  </si>
  <si>
    <t>VS10-15-1.5</t>
  </si>
  <si>
    <t>Comb 15 sample 1.5mm thick</t>
  </si>
  <si>
    <t>VS10-16-LG</t>
  </si>
  <si>
    <t>Loading guides for mini vertical combs -16 WELL</t>
  </si>
  <si>
    <t>VS10-16MC-0.5</t>
  </si>
  <si>
    <t>VS10-16MC-0.75</t>
  </si>
  <si>
    <t>VS10-16MC-LG</t>
  </si>
  <si>
    <t>Loading guides for mini vertical combs - 16MC WELL</t>
  </si>
  <si>
    <t>VS10-1-LG</t>
  </si>
  <si>
    <t>Loading guides for mini vertical combs 1-WELL</t>
  </si>
  <si>
    <t>VS10-20-0.5</t>
  </si>
  <si>
    <t>VS10-20-LG</t>
  </si>
  <si>
    <t>Loading guides for mini vertical combs - 20 WELL</t>
  </si>
  <si>
    <t>VS10-3/1M-1</t>
  </si>
  <si>
    <t>Comb 3 well, 1 Marker, 1.0mm thick</t>
  </si>
  <si>
    <t>VS10-3/1M-1.5</t>
  </si>
  <si>
    <t>Comb 3 well, 1 Marker, 1.5mm thick</t>
  </si>
  <si>
    <t>VS10-3/1M-2</t>
  </si>
  <si>
    <t>Comb 3 well, 1 Marker, 2.0mm thick</t>
  </si>
  <si>
    <t>VS10-3-1</t>
  </si>
  <si>
    <t>Comb 3 sample with 1 marker, 1mm thick</t>
  </si>
  <si>
    <t>VS10-3-1.5</t>
  </si>
  <si>
    <t>Comb 3 sample with 1 marker, 1.5mm thick</t>
  </si>
  <si>
    <t>VS10-5-0.5</t>
  </si>
  <si>
    <t>VS10-5-LG</t>
  </si>
  <si>
    <t>Loading guides for mini vertical combs 5 - WELL</t>
  </si>
  <si>
    <t>VS10-8MC-0.5</t>
  </si>
  <si>
    <t>VS10-8MC-1.5LG</t>
  </si>
  <si>
    <t>loading guides 8mc well - 1.5mm</t>
  </si>
  <si>
    <t>VS10-8MC-LG</t>
  </si>
  <si>
    <t>Loading guides for mini vertical combs - 8MC WELL</t>
  </si>
  <si>
    <t>VS10-9-0.5</t>
  </si>
  <si>
    <t>VS10-9-LG</t>
  </si>
  <si>
    <t>Loading guides for mini vertical combs - 9 WELL</t>
  </si>
  <si>
    <t>VS10BI-2</t>
  </si>
  <si>
    <t>OmniBlot Mini Insert-including 2 cassettes, 8 foam pads</t>
  </si>
  <si>
    <t>VS10BI-BS</t>
  </si>
  <si>
    <t>BLOTTING INSERT FOR BIOSTEP MINI VERT (4 CASSETTE)</t>
  </si>
  <si>
    <t>VS10BIEP</t>
  </si>
  <si>
    <t>Wired Electrode Plate for VS10BI (Replacement for Positive o</t>
  </si>
  <si>
    <t>VS-10BI-HI</t>
  </si>
  <si>
    <t>VS10BI-SET1</t>
  </si>
  <si>
    <t>VS10BI, 6 X VS10PGS1 &amp; 6 X VS10NG</t>
  </si>
  <si>
    <t>VS10BLUELMOULDING</t>
  </si>
  <si>
    <t>VS10BODY</t>
  </si>
  <si>
    <t>VS10-C1D</t>
  </si>
  <si>
    <t>ELEC. SYSTEM TO CONVERT BLOTTING TANK.</t>
  </si>
  <si>
    <t>VS10CAMBLOCK</t>
  </si>
  <si>
    <t>VS10CB1.5MM</t>
  </si>
  <si>
    <t>VS10 RED COMB BLANK 1MM (1.45 - 1.50mm)</t>
  </si>
  <si>
    <t>VS10CB1MM</t>
  </si>
  <si>
    <t>VS10 WHITE COMB BLANK 1MM (0.95 - 1.00mm)</t>
  </si>
  <si>
    <t>VS10CB2MM</t>
  </si>
  <si>
    <t>VS10 BLUE COMB BLANK 1MM (1.95 - 2.00mm)&gt;</t>
  </si>
  <si>
    <t>VS10CLAMP</t>
  </si>
  <si>
    <t xml:space="preserve"> ASSEMBLED 2 OFF CLAMP FRONT PLATE FOR VS10D</t>
  </si>
  <si>
    <t>VS10CLAMP-U</t>
  </si>
  <si>
    <t>ASSEMBLED CLAMP PLATE FOR CVS10D</t>
  </si>
  <si>
    <t>VS10DM-NEW</t>
  </si>
  <si>
    <t>Replacement Rubber mats for 10 x 10cm caster (2 off)</t>
  </si>
  <si>
    <t>VS10DWCI</t>
  </si>
  <si>
    <t>VS10 DW CAPILLARY INSERT INCLUDING  CASSETTES</t>
  </si>
  <si>
    <t>VS10FSLIDMOULDING</t>
  </si>
  <si>
    <t>CVS10 LID MOULDING - FISHER BLUE - MACR45159 (unbranded)</t>
  </si>
  <si>
    <t>IEF Conversion kit for 2 x 7cm IPG strips</t>
  </si>
  <si>
    <t>VS10LIDGREEN</t>
  </si>
  <si>
    <t>VS10 GREEN LID</t>
  </si>
  <si>
    <t>VS10LIDORANGE</t>
  </si>
  <si>
    <t>VS10 ORANGE LID</t>
  </si>
  <si>
    <t>VS10LIDRED</t>
  </si>
  <si>
    <t>VS10 RED LID</t>
  </si>
  <si>
    <t>VS10LMOULDING</t>
  </si>
  <si>
    <t>VS10 LID MOULDING - PURPLE</t>
  </si>
  <si>
    <t>VS10NG3</t>
  </si>
  <si>
    <t>10x10cm Notched Glass Plates 3mm thick (Pack of 2)</t>
  </si>
  <si>
    <t>10x10cm Notched Glass Plates with 0.5mm Bonded Spacers (Pk2)</t>
  </si>
  <si>
    <t>VS10PG3</t>
  </si>
  <si>
    <t>10x10cm Plain Glass Plates 3mm thick ( PK 2)</t>
  </si>
  <si>
    <t>VS10PGNG8</t>
  </si>
  <si>
    <t>NOTCHED &amp; PLAIN PLATE 100 X 80MM HIGH (1 OFF EACH)</t>
  </si>
  <si>
    <t>VS10PGS0.75-6</t>
  </si>
  <si>
    <t>10x10 Plain Glass Plates with 0.75x6mm Spacers</t>
  </si>
  <si>
    <t>VS10PGS0.75SP</t>
  </si>
  <si>
    <t>VS10PGS1.5SP</t>
  </si>
  <si>
    <t>VS10PGS1/6</t>
  </si>
  <si>
    <t>10x10 Plain Glass Plates 6x100x1mm Spacers</t>
  </si>
  <si>
    <t>VS10PGS1-3</t>
  </si>
  <si>
    <t>3MM PLAIN GLASS WITH 1MM BONDED SPACERS (PK2)</t>
  </si>
  <si>
    <t>VS10PGS1SP</t>
  </si>
  <si>
    <t>VS10PGS2SP</t>
  </si>
  <si>
    <t>VS10PGS3</t>
  </si>
  <si>
    <t>10X10cm plain glass plates with 3mm bonded spacers</t>
  </si>
  <si>
    <t>VS10PP</t>
  </si>
  <si>
    <t>VS10 PRESSURE PLATE - INJ. MOULDED</t>
  </si>
  <si>
    <t>VS10PPCLAMPS</t>
  </si>
  <si>
    <t>INJ. MOULDED RAMPS FOR VS10PP</t>
  </si>
  <si>
    <t>VS10S0.5U</t>
  </si>
  <si>
    <t>0.5MM SPACER FOR GLASS PACKS ONLY</t>
  </si>
  <si>
    <t>VS10S0.75-6</t>
  </si>
  <si>
    <t>0.75mm Spacer 6mm Wide</t>
  </si>
  <si>
    <t>VS10S0.75U</t>
  </si>
  <si>
    <t>0.75mm SPACER FOR GLASS PACKS ONLY (INJEC MOULDED)</t>
  </si>
  <si>
    <t>VS10S1.5U</t>
  </si>
  <si>
    <t>1.5MM SPACER FOR GLASS PACKS ONLY (INJEC MOULDED)</t>
  </si>
  <si>
    <t>VS10S1/6</t>
  </si>
  <si>
    <t>1MM THICK SPACERS 6X101 MM</t>
  </si>
  <si>
    <t>VS10S1U</t>
  </si>
  <si>
    <t>1MM SPACER FOR GLASS PACKS ONLY (INJEC MOULDED)</t>
  </si>
  <si>
    <t>VS10S2U</t>
  </si>
  <si>
    <t>2MM SPACER FOR GLASS PACKS ONLY (INJEC MOULDED)</t>
  </si>
  <si>
    <t>VS10S3</t>
  </si>
  <si>
    <t>3MM SPACER</t>
  </si>
  <si>
    <t>VS10SCREW</t>
  </si>
  <si>
    <t>REPLACEMENT SCREW - 22mm OVERALL</t>
  </si>
  <si>
    <t>VERT SUB MINI GASKET - SILICONE BLUE</t>
  </si>
  <si>
    <t>VS10SIDES</t>
  </si>
  <si>
    <t>VS10SIDESBB</t>
  </si>
  <si>
    <t>USE VS10SIDE WHITE</t>
  </si>
  <si>
    <t>VS10SIDESFISHER</t>
  </si>
  <si>
    <t>FISHER SCIENTIFIC VS10 SIDE CHEEKS</t>
  </si>
  <si>
    <t>VS10SIDESGREEN</t>
  </si>
  <si>
    <t>USE VS10SIDEWHITE</t>
  </si>
  <si>
    <t>VS10SIDESORANGE</t>
  </si>
  <si>
    <t>use white sides</t>
  </si>
  <si>
    <t>VS10SIDESRED</t>
  </si>
  <si>
    <t>USE VS10SIDES WHITE</t>
  </si>
  <si>
    <t>VS10SIDESWHITE</t>
  </si>
  <si>
    <t>WHITE SIDE CHEEKS MOULDINGS FOR VS10/20</t>
  </si>
  <si>
    <t>VS10SPACERTAPE</t>
  </si>
  <si>
    <t>DOUBLE SIDED SPACER TAPE</t>
  </si>
  <si>
    <t>VS10TANK-CC</t>
  </si>
  <si>
    <t>FABRICATED MINI VERTICAL TANK WITH CC AND LID</t>
  </si>
  <si>
    <t>VS10TANKUB</t>
  </si>
  <si>
    <t>UNBRANDED VERTICAL TANK AND ACCESORIES</t>
  </si>
  <si>
    <t>VS10TL</t>
  </si>
  <si>
    <t>VS10 TANK &amp; LID</t>
  </si>
  <si>
    <t>VS10TMOULDING</t>
  </si>
  <si>
    <t>VS10 TANK MOULDING</t>
  </si>
  <si>
    <t>VS10WBODY</t>
  </si>
  <si>
    <t>VS10W BODY</t>
  </si>
  <si>
    <t>VS10WCBS-CS300</t>
  </si>
  <si>
    <t>USE VS10WCBS-PP300</t>
  </si>
  <si>
    <t>VS10WCBS-PP300</t>
  </si>
  <si>
    <t>Wide mini-vertical, power supply and blotting</t>
  </si>
  <si>
    <t>VS10WCBS-SET1</t>
  </si>
  <si>
    <t>VS10WCBS, VS20-36MC-1.5 &amp; CS-3AMP</t>
  </si>
  <si>
    <t>VS10WCC</t>
  </si>
  <si>
    <t>Cooling Coil For Wide Unit</t>
  </si>
  <si>
    <t>VS10WCLAMP</t>
  </si>
  <si>
    <t>ASSEMBLED CLAMP PLATE FOR VS10WD</t>
  </si>
  <si>
    <t>omniPAGE  Mini Wide, Tube Gel Insert - including 100 glass t</t>
  </si>
  <si>
    <t>VS10WDIRM/U/W</t>
  </si>
  <si>
    <t>Unwired wide vertical inner running module(DO NOT USE)</t>
  </si>
  <si>
    <t>VS10WDSYS-CC</t>
  </si>
  <si>
    <t>Omni Page Wide Mini Vertical Unit 20 x 10 cm - WATER COOLING</t>
  </si>
  <si>
    <t>VS10WDSYS-CS300</t>
  </si>
  <si>
    <t>VS10WDSYSS1</t>
  </si>
  <si>
    <t>VS10WDSYS + VS20-10-1 &amp; VS20-48-1</t>
  </si>
  <si>
    <t>VS10WEXCASTERSYS</t>
  </si>
  <si>
    <t>External Wide Casting Stand +Base</t>
  </si>
  <si>
    <t>VS10WGS1/6</t>
  </si>
  <si>
    <t>20X10 PLAIN GLASS PLATES 6X101X1 MM SPACERS</t>
  </si>
  <si>
    <t>IEF Conversion kit for 2 x 7cm IPG strips or 2 x 8cm Gels</t>
  </si>
  <si>
    <t>Use VS20WAVELID</t>
  </si>
  <si>
    <t>VS10WNGS2</t>
  </si>
  <si>
    <t>20 X 10 Notched Glass Plates with 2mm spacers</t>
  </si>
  <si>
    <t>VS10WPGS0.5</t>
  </si>
  <si>
    <t>20 x 10cm Plain Glass Plates with 0.5mm Bonde</t>
  </si>
  <si>
    <t>VS10WPGS1/6</t>
  </si>
  <si>
    <t>200X100 PLAIN GLASS PLATES 6 X 100X1MM SPACERS</t>
  </si>
  <si>
    <t>VS10WPP</t>
  </si>
  <si>
    <t>VS10WSIDENEG</t>
  </si>
  <si>
    <t>VS10WIDE NEGATIVE WAVE SIDE</t>
  </si>
  <si>
    <t>VS10WSIDEPOS</t>
  </si>
  <si>
    <t>VS10WIDE POSITIVE WAVE SIDE</t>
  </si>
  <si>
    <t>VS10WTANKUB</t>
  </si>
  <si>
    <t>UNBRANDED VS10WIDE TANK AND ACCESORIES</t>
  </si>
  <si>
    <t>VS10WTBLANK</t>
  </si>
  <si>
    <t>406 x 241 x 5mm CLEAR CAST</t>
  </si>
  <si>
    <t>VS20-10-LG</t>
  </si>
  <si>
    <t>DO NOT USE !!!</t>
  </si>
  <si>
    <t>VS20-1-2D</t>
  </si>
  <si>
    <t>2D COMB WITH 3.5MM MARKER AND 180MM WELL</t>
  </si>
  <si>
    <t>VS20-1-2D-1.5</t>
  </si>
  <si>
    <t>2D COMB WITH 3.5MM MARKER 180MM WELL 1.5 MM THICK</t>
  </si>
  <si>
    <t>VS20-18MC-LG</t>
  </si>
  <si>
    <t>DO NOT USE !!</t>
  </si>
  <si>
    <t>VS20-1-LG</t>
  </si>
  <si>
    <t>Loading Aid for VS20-1 Combs</t>
  </si>
  <si>
    <t>VS20-2/1M-1.5</t>
  </si>
  <si>
    <t>2 Sample 1 Marker 1.5mm Thick</t>
  </si>
  <si>
    <t>VS20-20-1</t>
  </si>
  <si>
    <t>VS20-20-2</t>
  </si>
  <si>
    <t>VS20-24-1-LG</t>
  </si>
  <si>
    <t>Comb 24 sample, 1mm thick with loading guide</t>
  </si>
  <si>
    <t>VS20-24-1PC</t>
  </si>
  <si>
    <t>PC Comb 24 sample, 1mm thick</t>
  </si>
  <si>
    <t>VS20-24-1-U</t>
  </si>
  <si>
    <t>VS20-24-1-U COMBS FOR VS20D UNITS ONLY PACK OF 2</t>
  </si>
  <si>
    <t>VS20-24-LG</t>
  </si>
  <si>
    <t>Loading Aid for VS20-24 Combs</t>
  </si>
  <si>
    <t>VS-20-24-LG</t>
  </si>
  <si>
    <t>VS-20-24 LG loading guide</t>
  </si>
  <si>
    <t>VS20-30-LG</t>
  </si>
  <si>
    <t>Loading Aid for VS20-30 Combs</t>
  </si>
  <si>
    <t>USE VS20-36MC-1.5</t>
  </si>
  <si>
    <t>VS20-36MC-0.5</t>
  </si>
  <si>
    <t>Comb 36 sampl MC, 0.5mm thick</t>
  </si>
  <si>
    <t>VS20-36MC-1PC</t>
  </si>
  <si>
    <t>PC Comb 36 sample MC, 1mm thick</t>
  </si>
  <si>
    <t>VS20-36MC-LG</t>
  </si>
  <si>
    <t>Loading Aid for VS20-36MC combs</t>
  </si>
  <si>
    <t>VS20-40-1PC</t>
  </si>
  <si>
    <t>PC Comb 40 sample, 1mm thick</t>
  </si>
  <si>
    <t>VS20-48-0.5</t>
  </si>
  <si>
    <t>VS20-48-1PC</t>
  </si>
  <si>
    <t>PC Comb 48 sample , 1mm thick</t>
  </si>
  <si>
    <t>VS20-48-LG</t>
  </si>
  <si>
    <t>Loading guides for maxi vertical combs - 48 WELL</t>
  </si>
  <si>
    <t>VS20-5-LG</t>
  </si>
  <si>
    <t>Loading Aid for VS20-5 Combs</t>
  </si>
  <si>
    <t>VS20BODY</t>
  </si>
  <si>
    <t>VS20 BODY</t>
  </si>
  <si>
    <t>VS20C2DS</t>
  </si>
  <si>
    <t>USE DIRECT REPLACEMENT VS20WAVEC2DS</t>
  </si>
  <si>
    <t>VS20CAST</t>
  </si>
  <si>
    <t>USE- VS20DCAST</t>
  </si>
  <si>
    <t>VS20CBACK</t>
  </si>
  <si>
    <t>COMB BACK FOR VS20 COMBS</t>
  </si>
  <si>
    <t>VS20CBS-CS500</t>
  </si>
  <si>
    <t>USE DIRECT REPLACEMENT WAVECBS-CS500</t>
  </si>
  <si>
    <t>VS20CES</t>
  </si>
  <si>
    <t>USE DIRECT REPLACEMENT VS20WAVECES</t>
  </si>
  <si>
    <t>VS20CLAMP</t>
  </si>
  <si>
    <t>5mm WHITE CLAMP FOR VS20D UNIT. (1 OFF)</t>
  </si>
  <si>
    <t>VS20D</t>
  </si>
  <si>
    <t>USE DIRECT REPLACEMENT VS20WAVED</t>
  </si>
  <si>
    <t>VS20DCASTBASE</t>
  </si>
  <si>
    <t>MACHINED 10mm WHITE BASE SUPPORT SECTION</t>
  </si>
  <si>
    <t>VS20DCI</t>
  </si>
  <si>
    <t>PLEASE USE - VS20WAVEDCI</t>
  </si>
  <si>
    <t>VS20-DGGETANK</t>
  </si>
  <si>
    <t>VS20-DGGE Tank Assembly 240v</t>
  </si>
  <si>
    <t>VS20-DGGETANK$</t>
  </si>
  <si>
    <t>VS20-DGGE$ Tank Assembly 110v</t>
  </si>
  <si>
    <t>VS20-DGGETCFASCIA</t>
  </si>
  <si>
    <t>Cleaver Branded T100 overlay 240V</t>
  </si>
  <si>
    <t>VS20-DGGETCFASCIA$</t>
  </si>
  <si>
    <t>Cleaver Branded T100 overlay 110v</t>
  </si>
  <si>
    <t>VS20DIRM</t>
  </si>
  <si>
    <t>USE VS20WAVEDIRM</t>
  </si>
  <si>
    <t>VS20DIRM/U/W</t>
  </si>
  <si>
    <t>Unwired VS20DIRM</t>
  </si>
  <si>
    <t>VS20DSYS</t>
  </si>
  <si>
    <t>USE DIRECT REPLACEMENT VS20WAVESYS</t>
  </si>
  <si>
    <t>VS20DSYSCC</t>
  </si>
  <si>
    <t>VS20DSYS WITH INTERNAL COOLING COIL.</t>
  </si>
  <si>
    <t>VS20DSYS-CS300</t>
  </si>
  <si>
    <t>VS20DSYS + CS-300V package</t>
  </si>
  <si>
    <t>VS20DSYS-CS500</t>
  </si>
  <si>
    <t>USE DIRECT REPLACEMENT VS20WAVE-CS500</t>
  </si>
  <si>
    <t>VS20DSYS-CU</t>
  </si>
  <si>
    <t>USE DIRECT REPLACEMENT VS20WAVESYS-CU</t>
  </si>
  <si>
    <t>VS20DSYSS1</t>
  </si>
  <si>
    <t>VS20DSYS + VS20-10-1 &amp; VS20-48-1</t>
  </si>
  <si>
    <t>VS20EXCASTER</t>
  </si>
  <si>
    <t>USE VS20WAVE-EC</t>
  </si>
  <si>
    <t>VS20EXCASTERSYS</t>
  </si>
  <si>
    <t>VS20 EXTERNAL CASTING SYSTEM - UPSTAND+ BASE</t>
  </si>
  <si>
    <t>VS20LID</t>
  </si>
  <si>
    <t>VS20LIDBLUE</t>
  </si>
  <si>
    <t>Blue VS20 Lid</t>
  </si>
  <si>
    <t>20x20cm Notched Glass Plates with 0.75mm BondedSpacers (Pk2)</t>
  </si>
  <si>
    <t>VS20PGS0.5</t>
  </si>
  <si>
    <t>VS20 PLAIN GLASS PLATES WITH 0.5MM BONDED SPACERS</t>
  </si>
  <si>
    <t>20x20cm Plain Glass Plates with 0.75mm Bonded Spacers (Pk2)</t>
  </si>
  <si>
    <t>VS20PGS1/6</t>
  </si>
  <si>
    <t>20X20 PLAIN GLASS PLATES 6X200X1MM SPACERS</t>
  </si>
  <si>
    <t>VS20PGS1/6.5</t>
  </si>
  <si>
    <t>20x20 PLAIN GLASS PLATES 6X200X1MM SPACERS</t>
  </si>
  <si>
    <t>VS20PGS1-PC</t>
  </si>
  <si>
    <t>20x20cm Plain Glass Plates with 1mm Bonded PC Spacers</t>
  </si>
  <si>
    <t>VS20S0.5</t>
  </si>
  <si>
    <t>0.5MM SPACERS</t>
  </si>
  <si>
    <t>VS20S0.5U</t>
  </si>
  <si>
    <t>0.5MM SPACERS FOR GLASS PACKS ONLY</t>
  </si>
  <si>
    <t>VS20S0.75U</t>
  </si>
  <si>
    <t>0.75MM SPACERS FOR GLASS PACKS ONLY</t>
  </si>
  <si>
    <t>VS20S1.5S</t>
  </si>
  <si>
    <t>1.5MM THICK SPACERS 6X200MM</t>
  </si>
  <si>
    <t>VS20S1.5U</t>
  </si>
  <si>
    <t>1.5MM SPACERS FOR GLASS PACKS ONLY (INJEC MOULDED)</t>
  </si>
  <si>
    <t>VS20S1/6</t>
  </si>
  <si>
    <t>1MM THICK SPACERS 6X200MM</t>
  </si>
  <si>
    <t>VS20S1-PC</t>
  </si>
  <si>
    <t>1MM POLYCARB  SPACER FOR GLASS PACKS ONLY</t>
  </si>
  <si>
    <t>VS20S1U</t>
  </si>
  <si>
    <t>VS20S2U</t>
  </si>
  <si>
    <t>2MM SPACERS FOR GLASS PACKS ONLY (INJEC MOULDED)</t>
  </si>
  <si>
    <t>VS20SCREW</t>
  </si>
  <si>
    <t>REPLACEMENT SCREW - 24mm OVERALL</t>
  </si>
  <si>
    <t>VS20SG</t>
  </si>
  <si>
    <t>VS20 GASKET - SILICONE WHITE 30 SHORE</t>
  </si>
  <si>
    <t>VS20SPACERFORBODY</t>
  </si>
  <si>
    <t>VS20SPACERS FOR VS20 BODY</t>
  </si>
  <si>
    <t>VS20SPACERTAPE</t>
  </si>
  <si>
    <t>DOUBLE SIDED TAPE FOR VS20 SPACERS , 0.2MM</t>
  </si>
  <si>
    <t>VS20SPACERTAPEOLD</t>
  </si>
  <si>
    <t>DOUBLE SIDED TAPE FOR VS20 SPACERS</t>
  </si>
  <si>
    <t>USE VS20WAVEOT</t>
  </si>
  <si>
    <t>VS20WAVEBI</t>
  </si>
  <si>
    <t>USE DIRECT REPLACEMENT VS20BI</t>
  </si>
  <si>
    <t>VS20WAVEBI-HI</t>
  </si>
  <si>
    <t>USE VS20BI-HI</t>
  </si>
  <si>
    <t>VS20WAVECAST</t>
  </si>
  <si>
    <t>Use VS20DCAST</t>
  </si>
  <si>
    <t>VS20WAVECB</t>
  </si>
  <si>
    <t>VS20WAVECBS-CS500</t>
  </si>
  <si>
    <t>Complete WAVE Maxi System for 2-D electrophoresis and High</t>
  </si>
  <si>
    <t>VS20WAVED incl. Glass plates,2x24 well combs, cooling coil</t>
  </si>
  <si>
    <t>WAVE Maxi Tube Gel Insert - including 10 glass tubes</t>
  </si>
  <si>
    <t>VS20WAVEDGGE-CSUB</t>
  </si>
  <si>
    <t>USE VS20WAVEDGGE-UB</t>
  </si>
  <si>
    <t>VS20WAVEDGGE-CSUB$</t>
  </si>
  <si>
    <t>USE VS20WAVEDGEE-UB$</t>
  </si>
  <si>
    <t>VS20WAVE-DGGETANK$</t>
  </si>
  <si>
    <t>110v New Style Wave DGGE Tank</t>
  </si>
  <si>
    <t>VS20WAVE-DGGE Temperature Control Unit -115VAC version</t>
  </si>
  <si>
    <t>VS20WAVEDGGE-UB</t>
  </si>
  <si>
    <t>UNBRANDED VS20WAVE-DGGE - NO ACCESSORIES</t>
  </si>
  <si>
    <t>VS20WAVEDGGE-UB$</t>
  </si>
  <si>
    <t>UNBRANDED VS20WAVE-DGGE$ - NO ACCESSORIES</t>
  </si>
  <si>
    <t>VS20WAVEDP</t>
  </si>
  <si>
    <t>Use VS20DP</t>
  </si>
  <si>
    <t>VS20WAVEDSYS-CS500</t>
  </si>
  <si>
    <t>IEF Conversion Kit for 18cm IPG strips and Tube gels</t>
  </si>
  <si>
    <t>VS20WAVE-IEFKIT1</t>
  </si>
  <si>
    <t>Special IEF Conversion Kit for 18cm IPG strips</t>
  </si>
  <si>
    <t>VS20WAVE-IEFKIT1.5</t>
  </si>
  <si>
    <t>IEF Conversion Kit for 18cm IPG strips and Tub</t>
  </si>
  <si>
    <t>VS20WAVESIDENEG</t>
  </si>
  <si>
    <t>Negative VS20WAVESIDE</t>
  </si>
  <si>
    <t>VS20WAVESIDEPOS</t>
  </si>
  <si>
    <t>Positive VS20WAVESIDE</t>
  </si>
  <si>
    <t>VS20WAVESYSMOD</t>
  </si>
  <si>
    <t>modified unit for stirrer and chiller</t>
  </si>
  <si>
    <t>VS20WAVETANKUB</t>
  </si>
  <si>
    <t>UNBRANDED WAVE TANK AND ACCESORIES</t>
  </si>
  <si>
    <t>VS20WDIRM/U/W</t>
  </si>
  <si>
    <t>Wave Unwired Inner Running Module (do not use)</t>
  </si>
  <si>
    <t>VS20WEXCASTER</t>
  </si>
  <si>
    <t>VS30-24-1.5</t>
  </si>
  <si>
    <t>VS30-28MC-LG</t>
  </si>
  <si>
    <t>Loading guides for maxi plus vertical combs - 28MC</t>
  </si>
  <si>
    <t>VS30-2WELL-1.5</t>
  </si>
  <si>
    <t>Comb 40 2 WELL  , 1.5mm thick</t>
  </si>
  <si>
    <t>VS30-40-1.5SP</t>
  </si>
  <si>
    <t>Comb 40 sample , 1.5mm thick</t>
  </si>
  <si>
    <t>VS30-40-1SP</t>
  </si>
  <si>
    <t>Comb 40 sample , 1mm thick</t>
  </si>
  <si>
    <t>omniBlot Maxi Plus Insert - including 4 cassettes</t>
  </si>
  <si>
    <t>VS30BODY</t>
  </si>
  <si>
    <t>VS30 BODY</t>
  </si>
  <si>
    <t>VS30CLAMP</t>
  </si>
  <si>
    <t>CLAMPING BARS FOR VS30DIRM</t>
  </si>
  <si>
    <t>VS30DSYSS1</t>
  </si>
  <si>
    <t>VS30DSYS + VS30-56MC-1 &amp; VS30-75-1</t>
  </si>
  <si>
    <t>VS30ICB</t>
  </si>
  <si>
    <t>VS30NGBS</t>
  </si>
  <si>
    <t>30 x 22cm Notched Glass Plates 4mm thick- Borosilicate 1 off</t>
  </si>
  <si>
    <t>VS30PGBS</t>
  </si>
  <si>
    <t>30 x 22cm Plain Glass Plates 4mm thick - Borosilicate 1 off</t>
  </si>
  <si>
    <t>VS30S0.75U</t>
  </si>
  <si>
    <t>VS30 Spacers For Glass Packs Only 0.75mm Thick</t>
  </si>
  <si>
    <t>VS30S1.5U</t>
  </si>
  <si>
    <t>VS30 Spacers For Glass Only 1.5mm Thick</t>
  </si>
  <si>
    <t>VS30S1U</t>
  </si>
  <si>
    <t>VS30 Spacers For Glass Packs 1mm Thick</t>
  </si>
  <si>
    <t>VS30S2U</t>
  </si>
  <si>
    <t>VS30 Spacers for Glass Only 2mm Thick</t>
  </si>
  <si>
    <t>VS30SG</t>
  </si>
  <si>
    <t>VS30 GASKET - SILICONE WHITE 30 SHORE</t>
  </si>
  <si>
    <t>VSCAMS</t>
  </si>
  <si>
    <t>VSPMINICBS</t>
  </si>
  <si>
    <t>Mini-vertical, 10x10cm glass,  blotting package,casting base</t>
  </si>
  <si>
    <t>Complete system for Mini Vertical Electrophoresis - HI</t>
  </si>
  <si>
    <t>VWRHORIZON</t>
  </si>
  <si>
    <t>VWR Horizontal Label</t>
  </si>
  <si>
    <t>VWRSD20LID</t>
  </si>
  <si>
    <t>BLACK Moulded Lid For Labnet SD20</t>
  </si>
  <si>
    <t>VWRVERTI</t>
  </si>
  <si>
    <t>VWR Vertical Label</t>
  </si>
  <si>
    <t>WAVE2020D</t>
  </si>
  <si>
    <t>WAVE2020EXCASTER</t>
  </si>
  <si>
    <t>WAVE2020-GC2</t>
  </si>
  <si>
    <t>WAVE2020-GC2-GREEN</t>
  </si>
  <si>
    <t>Handed Pair Green Thick Clamps</t>
  </si>
  <si>
    <t>WAVE2020-GC2-GREEN-W</t>
  </si>
  <si>
    <t>Handed Pair Green Thick Clamps VS10WDIRM</t>
  </si>
  <si>
    <t>WAVE2020-GC3</t>
  </si>
  <si>
    <t>WAVE2020-GC3-YELLOW</t>
  </si>
  <si>
    <t>Handed pair Yellow Thin Clamps</t>
  </si>
  <si>
    <t>WAVE2020-GC3-YELLOW-W</t>
  </si>
  <si>
    <t>Handed Pair Yellow Thick Clamps VS10WDIRM</t>
  </si>
  <si>
    <t>WAVE2020-LEFTCLAMP</t>
  </si>
  <si>
    <t>WAVE 2020 20 MM WHITE  CLAMP - LEFT</t>
  </si>
  <si>
    <t>WAVE2020-LW/RW</t>
  </si>
  <si>
    <t>WAVE 2020 20 MM WHITE  CLAMP - LEFT and RIGHT</t>
  </si>
  <si>
    <t>WAVE2020-LY</t>
  </si>
  <si>
    <t>WAVE 2020 THIN YELLOW CLAMP - LEFT</t>
  </si>
  <si>
    <t>WAVE2020-RG</t>
  </si>
  <si>
    <t>WAVE 2020 THICK GREEN CLAMP - RIGHT</t>
  </si>
  <si>
    <t>WAVE2020-RIGHTCLAMP</t>
  </si>
  <si>
    <t>WAVE 2020 20 MM WHITE  CLAMP -  RIGHT</t>
  </si>
  <si>
    <t>WAVE2020-RY</t>
  </si>
  <si>
    <t>WAVE 2020 THIN YELLOW CLAMP - RIGHT</t>
  </si>
  <si>
    <t>WAVE2020THICKCLAMP</t>
  </si>
  <si>
    <t>WAVE2020THINCLAMP</t>
  </si>
  <si>
    <t>WAVEBI</t>
  </si>
  <si>
    <t>WAVEBI-HI</t>
  </si>
  <si>
    <t>WAVEBLACKSCREW</t>
  </si>
  <si>
    <t>WAVECBS</t>
  </si>
  <si>
    <t>USE DIRECT REPLACEMENT VS20CBS</t>
  </si>
  <si>
    <t>WAVECBS-CS500</t>
  </si>
  <si>
    <t>VS20WAVESYS &amp; CS-500V POWER SUPPLY</t>
  </si>
  <si>
    <t>USE VS20CBS-HI</t>
  </si>
  <si>
    <t>WAVECLIPBLACK</t>
  </si>
  <si>
    <t>BLACK WAVE LOCKING CLIP</t>
  </si>
  <si>
    <t>WAVECLIPRED</t>
  </si>
  <si>
    <t>RED WAVE LOCKING CLIP</t>
  </si>
  <si>
    <t>WAVEDGGE-PS</t>
  </si>
  <si>
    <t>Poly Packaging for WAVE-DGGE Unit</t>
  </si>
  <si>
    <t>WAVELM2020C</t>
  </si>
  <si>
    <t>WAVE 2020 LID MOULDING - CLEAR</t>
  </si>
  <si>
    <t>WAVELM2020FB</t>
  </si>
  <si>
    <t>WAVE 2020 LID MOULDING - FISHER BLUE</t>
  </si>
  <si>
    <t>WAVELM2020G</t>
  </si>
  <si>
    <t>WAVE 2020 LID MOULDING - GREEN</t>
  </si>
  <si>
    <t>WAVELM2020O</t>
  </si>
  <si>
    <t>WAVE 2020 LID MOULDING - ORANGE</t>
  </si>
  <si>
    <t>WAVELM2020P</t>
  </si>
  <si>
    <t>WAVE 2020 LID MOULDING - PURPLE</t>
  </si>
  <si>
    <t>WAVELM2020R</t>
  </si>
  <si>
    <t>WAVE 2020 LID MOULDING - RED</t>
  </si>
  <si>
    <t>WAVEM2020TANK</t>
  </si>
  <si>
    <t>RPTECHNO</t>
  </si>
  <si>
    <t>WAVE 2020 TANK MOULDING</t>
  </si>
  <si>
    <t>WAVEM20SIDES</t>
  </si>
  <si>
    <t>WHITE SIDE CHEEKS MOULDINGS FOR WAVE2020</t>
  </si>
  <si>
    <t>WAVEREDSCREW</t>
  </si>
  <si>
    <t>WAVESIDENEG</t>
  </si>
  <si>
    <t>Negative VS20WAVE Side</t>
  </si>
  <si>
    <t>WAVESIDEPOS</t>
  </si>
  <si>
    <t>Positive VS20WAVE Side</t>
  </si>
  <si>
    <t>WAVETETRAD1</t>
  </si>
  <si>
    <t>WAVETETRAD1C2DS</t>
  </si>
  <si>
    <t>WAVETETRAD1C2DS-CS500EV215</t>
  </si>
  <si>
    <t>WAVETETRAD1C2DS-EV215</t>
  </si>
  <si>
    <t>WAVETETRAD1CBS</t>
  </si>
  <si>
    <t>WAVETETRAD1CBS-CS3AMP</t>
  </si>
  <si>
    <t>WAVETETRAD1CBS-CS5003AMP</t>
  </si>
  <si>
    <t>WAVETETRAD1CBS-PP3AMP</t>
  </si>
  <si>
    <t>WAVETETRAD1CBS &amp; PP3AMP</t>
  </si>
  <si>
    <t>WAVETETRAD1CES</t>
  </si>
  <si>
    <t>WAVETETRAD1CES-CS500EV215</t>
  </si>
  <si>
    <t>WAVETETRAD1CES,WAVETANK,WAVELID,CS-500V&amp;EV215</t>
  </si>
  <si>
    <t>WAVETETRAD1CES-EV215</t>
  </si>
  <si>
    <t>WAVETETRAD1-CS500</t>
  </si>
  <si>
    <t>WAVETETRAD1-PP500</t>
  </si>
  <si>
    <t>WAVETETRAD1 &amp; PP-500V</t>
  </si>
  <si>
    <t>WB35</t>
  </si>
  <si>
    <t>WB 35</t>
  </si>
  <si>
    <t>WB75</t>
  </si>
  <si>
    <t>WB 75</t>
  </si>
  <si>
    <t>WBK32</t>
  </si>
  <si>
    <t>C:32kg/R:2g/S:300 x 400mm, Washdown Scales</t>
  </si>
  <si>
    <t>WBK32H</t>
  </si>
  <si>
    <t>C:32kg/R:1g/S:300 x 400mm, Washdown Scales</t>
  </si>
  <si>
    <t>WBK75</t>
  </si>
  <si>
    <t>C:75kg/R:5g/S:300 x 400mm, Washdown Scales</t>
  </si>
  <si>
    <t>WBW1.5M</t>
  </si>
  <si>
    <t>WBW15M</t>
  </si>
  <si>
    <t>WBW16</t>
  </si>
  <si>
    <t>C:16kg/R:2g/S:210 x 173mm, Washdown Scales</t>
  </si>
  <si>
    <t>WBW2</t>
  </si>
  <si>
    <t>C:2000g/R:0.2g/S:210 x 173mm, Washdown Scales</t>
  </si>
  <si>
    <t>WBW3M</t>
  </si>
  <si>
    <t>WBW4</t>
  </si>
  <si>
    <t>C:4000g/R:0.5g/S:210 x 173mm, Washdown Scales</t>
  </si>
  <si>
    <t>WBW6M</t>
  </si>
  <si>
    <t>WBW8</t>
  </si>
  <si>
    <t>C:8000g/R:1g/S:210 x 173mm, Washdown Scales</t>
  </si>
  <si>
    <t>WBZ15</t>
  </si>
  <si>
    <t>WBZ3</t>
  </si>
  <si>
    <t>WBZ6</t>
  </si>
  <si>
    <t>WC10S1</t>
  </si>
  <si>
    <t>WHITE ACYLIC CAST 2030 X 1525 X 10MM</t>
  </si>
  <si>
    <t>WC10S2</t>
  </si>
  <si>
    <t>WC20S1</t>
  </si>
  <si>
    <t>WHITE CAST 2030 X 1525 X 20mm</t>
  </si>
  <si>
    <t>WC3S1</t>
  </si>
  <si>
    <t>DENSE WHITE CAST 2050 X 1525 X 3MM</t>
  </si>
  <si>
    <t>WC3S1XT</t>
  </si>
  <si>
    <t>DENSE WHITE XT 2050 X 1525 X 3MM</t>
  </si>
  <si>
    <t>WC5S1</t>
  </si>
  <si>
    <t>2000 X 1500 X 5MM WHITE CAST</t>
  </si>
  <si>
    <t>WC6S1</t>
  </si>
  <si>
    <t>2030 x 1525 x 6mm DENSE WHITE CAST ACRYLIC</t>
  </si>
  <si>
    <t>WD40</t>
  </si>
  <si>
    <t>WF150</t>
  </si>
  <si>
    <t>WF 150</t>
  </si>
  <si>
    <t>WF75</t>
  </si>
  <si>
    <t>WF 75</t>
  </si>
  <si>
    <t>WFK150</t>
  </si>
  <si>
    <t>C:150kg/R:10g/S:400 x 500mm, Washdown Scales</t>
  </si>
  <si>
    <t>WFK75</t>
  </si>
  <si>
    <t>C:75kg/R:5g/S:400 x 500mm, Washdown Scales</t>
  </si>
  <si>
    <t>WFK75H</t>
  </si>
  <si>
    <t>C:75kg/R:1g/S:400 x 500mm, Washdown Scales</t>
  </si>
  <si>
    <t>WHITEA4PAPER</t>
  </si>
  <si>
    <t>A4 Paper 80gsm - Non-Stop Box of 2500</t>
  </si>
  <si>
    <t>WHITECAP</t>
  </si>
  <si>
    <t>White Standard Screw Cap 28mm</t>
  </si>
  <si>
    <t>WHITECAP20MM</t>
  </si>
  <si>
    <t>White Standard Screw Cap</t>
  </si>
  <si>
    <t>WHITECAP24MM</t>
  </si>
  <si>
    <t>WHITEGLOVES</t>
  </si>
  <si>
    <t>White Cotton Work Gloves x 12</t>
  </si>
  <si>
    <t>WHITEINK</t>
  </si>
  <si>
    <t>2000 160 HD DA OPAQUE WHITE - 1kg</t>
  </si>
  <si>
    <t>WL150</t>
  </si>
  <si>
    <t>WL 150</t>
  </si>
  <si>
    <t>WL300</t>
  </si>
  <si>
    <t>WL 300</t>
  </si>
  <si>
    <t>WLK150</t>
  </si>
  <si>
    <t>C:150kg/R:10g/S:450 x 600mm, Washdown Scales</t>
  </si>
  <si>
    <t>WS.40.1.RIO</t>
  </si>
  <si>
    <t>RED SILICONE RUBBER CORD - 40 SHORE A+/-5 - 3.5mm DIA</t>
  </si>
  <si>
    <t>WS-104</t>
  </si>
  <si>
    <t>Pipette Accs 5-Place Work Station Pk1</t>
  </si>
  <si>
    <t>WS16</t>
  </si>
  <si>
    <t>WS 16</t>
  </si>
  <si>
    <t>WS-200</t>
  </si>
  <si>
    <t>Orbital Shaker with universal platform</t>
  </si>
  <si>
    <t>WS32</t>
  </si>
  <si>
    <t>WS 32</t>
  </si>
  <si>
    <t>WS401W</t>
  </si>
  <si>
    <t>WHITE SILICONE RUBBER CORD - 40 SHORE A+/-5 - 3.</t>
  </si>
  <si>
    <t>WS5S1</t>
  </si>
  <si>
    <t>WS8</t>
  </si>
  <si>
    <t>WS 8</t>
  </si>
  <si>
    <t>WSK16</t>
  </si>
  <si>
    <t>C:16kg/R:1g/S:250 x 250mm, Washdown Scales</t>
  </si>
  <si>
    <t>WSK32</t>
  </si>
  <si>
    <t>C:32kg/R:2g/S:250 x 250mm, Washdown Scales</t>
  </si>
  <si>
    <t>WSK8</t>
  </si>
  <si>
    <t>C:8000g/R:0.5g/S:250 x 250mm, Washdown Scales</t>
  </si>
  <si>
    <t>XMFS</t>
  </si>
  <si>
    <t>FloorTrolley for 2/3 L itre Ambient Centrifuge</t>
  </si>
  <si>
    <t>XMFSR</t>
  </si>
  <si>
    <t>Floor Trolley for 2/3 litre Refrigerated centrifgues</t>
  </si>
  <si>
    <t>XXPAL802</t>
  </si>
  <si>
    <t>New Heat Treated Pallet - 800 x 600mm</t>
  </si>
  <si>
    <t>XXXBOX00</t>
  </si>
  <si>
    <t>UNPACK BOX CODE</t>
  </si>
  <si>
    <t>XXXBOX000</t>
  </si>
  <si>
    <t>XXXBOX01</t>
  </si>
  <si>
    <t>PALLET BOX1/1</t>
  </si>
  <si>
    <t>XXXBOX02</t>
  </si>
  <si>
    <t>PALLET BOX1/2</t>
  </si>
  <si>
    <t>XXXBOX03</t>
  </si>
  <si>
    <t>Box Stock codes</t>
  </si>
  <si>
    <t>PACKING BOX 3</t>
  </si>
  <si>
    <t>XXXBOX04</t>
  </si>
  <si>
    <t>PACKING BOX 4</t>
  </si>
  <si>
    <t>XXXBOX05</t>
  </si>
  <si>
    <t>PACKING BOX 5</t>
  </si>
  <si>
    <t>XXXBOX06</t>
  </si>
  <si>
    <t>PACKING BOX 6</t>
  </si>
  <si>
    <t>XXXBOX07</t>
  </si>
  <si>
    <t>PACKING BOX 7</t>
  </si>
  <si>
    <t>XXXBOX08</t>
  </si>
  <si>
    <t>PACKING BOX 8</t>
  </si>
  <si>
    <t>XXXBOX09</t>
  </si>
  <si>
    <t>PACKING BOX 9</t>
  </si>
  <si>
    <t>XXXBOX10</t>
  </si>
  <si>
    <t>PACKING BOX 10</t>
  </si>
  <si>
    <t>XXXBOX101</t>
  </si>
  <si>
    <t>PALLET BOX1/1 #1</t>
  </si>
  <si>
    <t>XXXBOX102</t>
  </si>
  <si>
    <t>PALLET BOX1/1 #2</t>
  </si>
  <si>
    <t>XXXBOX103</t>
  </si>
  <si>
    <t>PALLET BOX1/1 #3</t>
  </si>
  <si>
    <t>XXXBOX104</t>
  </si>
  <si>
    <t>PALLET BOX1/1 #4</t>
  </si>
  <si>
    <t>XXXBOX105</t>
  </si>
  <si>
    <t>PALLET BOX1/1 #5</t>
  </si>
  <si>
    <t>XXXBOX106</t>
  </si>
  <si>
    <t>PALLET BOX1/1 #6</t>
  </si>
  <si>
    <t>XXXBOX107</t>
  </si>
  <si>
    <t>PALLET BOX1/1 #7</t>
  </si>
  <si>
    <t>XXXBOX108</t>
  </si>
  <si>
    <t>PALLET BOX1/1 #8</t>
  </si>
  <si>
    <t>XXXBOX109</t>
  </si>
  <si>
    <t>PALLET BOX1/1 #9</t>
  </si>
  <si>
    <t>XXXBOX11</t>
  </si>
  <si>
    <t>PACKING BOX 11</t>
  </si>
  <si>
    <t>XXXBOX110</t>
  </si>
  <si>
    <t>PALLET BOX1/1 #10</t>
  </si>
  <si>
    <t>XXXBOX111</t>
  </si>
  <si>
    <t>PALLET BOX1/1 #11</t>
  </si>
  <si>
    <t>XXXBOX112</t>
  </si>
  <si>
    <t>PALLET BOX1/1 #12</t>
  </si>
  <si>
    <t>XXXBOX113</t>
  </si>
  <si>
    <t>PALLET BOX1/1 #13</t>
  </si>
  <si>
    <t>XXXBOX114</t>
  </si>
  <si>
    <t>PALLET BOX1/1 #14</t>
  </si>
  <si>
    <t>XXXBOX115</t>
  </si>
  <si>
    <t>PALLET BOX1/1 #15</t>
  </si>
  <si>
    <t>XXXBOX116</t>
  </si>
  <si>
    <t>PALLET BOX1/1 #16</t>
  </si>
  <si>
    <t>XXXBOX117</t>
  </si>
  <si>
    <t>PALLET BOX1/1 #17</t>
  </si>
  <si>
    <t>XXXBOX118</t>
  </si>
  <si>
    <t>PALLET BOX1/1 #18</t>
  </si>
  <si>
    <t>XXXBOX119</t>
  </si>
  <si>
    <t>PALLET BOX1/1 #19</t>
  </si>
  <si>
    <t>XXXBOX12</t>
  </si>
  <si>
    <t>PACKING BOX 12</t>
  </si>
  <si>
    <t>XXXBOX120</t>
  </si>
  <si>
    <t>PALLET BOX1/1 #20</t>
  </si>
  <si>
    <t>XXXBOX121</t>
  </si>
  <si>
    <t>PALLET BOX1/1 #21</t>
  </si>
  <si>
    <t>XXXBOX122</t>
  </si>
  <si>
    <t>PALLET BOX1/1 #22</t>
  </si>
  <si>
    <t>XXXBOX123</t>
  </si>
  <si>
    <t>PALLET BOX1/1 #23</t>
  </si>
  <si>
    <t>XXXBOX124</t>
  </si>
  <si>
    <t>PALLET BOX1/1 #24</t>
  </si>
  <si>
    <t>XXXBOX125</t>
  </si>
  <si>
    <t>PALLET BOX1/1 #25</t>
  </si>
  <si>
    <t>XXXBOX126</t>
  </si>
  <si>
    <t>PALLET BOX1/1 #26</t>
  </si>
  <si>
    <t>XXXBOX127</t>
  </si>
  <si>
    <t>PALLET BOX1/1 #27</t>
  </si>
  <si>
    <t>XXXBOX128</t>
  </si>
  <si>
    <t>PALLET BOX1/1 #28</t>
  </si>
  <si>
    <t>XXXBOX129</t>
  </si>
  <si>
    <t>PALLET BOX1/1 #29</t>
  </si>
  <si>
    <t>XXXBOX13</t>
  </si>
  <si>
    <t>PACKING BOX 13</t>
  </si>
  <si>
    <t>XXXBOX130</t>
  </si>
  <si>
    <t>PALLET BOX1/1 #30</t>
  </si>
  <si>
    <t>XXXBOX131</t>
  </si>
  <si>
    <t>PALLET BOX1/1 #31</t>
  </si>
  <si>
    <t>XXXBOX132</t>
  </si>
  <si>
    <t>PALLET BOX1/1 #32</t>
  </si>
  <si>
    <t>XXXBOX133</t>
  </si>
  <si>
    <t>PALLET BOX1/1 #33</t>
  </si>
  <si>
    <t>XXXBOX134</t>
  </si>
  <si>
    <t>PALLET BOX1/1 #34</t>
  </si>
  <si>
    <t>XXXBOX135</t>
  </si>
  <si>
    <t>PALLET BOX1/1 #35</t>
  </si>
  <si>
    <t>XXXBOX136</t>
  </si>
  <si>
    <t>PALLET BOX1/1 #36</t>
  </si>
  <si>
    <t>XXXBOX137</t>
  </si>
  <si>
    <t>PALLET BOX1/1 #37</t>
  </si>
  <si>
    <t>XXXBOX138</t>
  </si>
  <si>
    <t>PALLET BOX1/1 #38</t>
  </si>
  <si>
    <t>XXXBOX139</t>
  </si>
  <si>
    <t>PALLET BOX1/1 #39</t>
  </si>
  <si>
    <t>XXXBOX14</t>
  </si>
  <si>
    <t>PACKING BOX 14</t>
  </si>
  <si>
    <t>XXXBOX140</t>
  </si>
  <si>
    <t>PALLET BOX1/1 #40</t>
  </si>
  <si>
    <t>XXXBOX141</t>
  </si>
  <si>
    <t>PALLET BOX1/1 #41</t>
  </si>
  <si>
    <t>XXXBOX142</t>
  </si>
  <si>
    <t>PALLET BOX1/1 #42</t>
  </si>
  <si>
    <t>XXXBOX143</t>
  </si>
  <si>
    <t>PALLET BOX1/1 #43</t>
  </si>
  <si>
    <t>XXXBOX144</t>
  </si>
  <si>
    <t>PALLET BOX1/1 #44</t>
  </si>
  <si>
    <t>XXXBOX145</t>
  </si>
  <si>
    <t>PALLET BOX1/1 #45</t>
  </si>
  <si>
    <t>XXXBOX146</t>
  </si>
  <si>
    <t>PALLET BOX1/1 #46</t>
  </si>
  <si>
    <t>XXXBOX147</t>
  </si>
  <si>
    <t>PALLET BOX1/1 #47</t>
  </si>
  <si>
    <t>XXXBOX148</t>
  </si>
  <si>
    <t>PALLET BOX1/1 #48</t>
  </si>
  <si>
    <t>XXXBOX149</t>
  </si>
  <si>
    <t>PALLET BOX1/1 #49</t>
  </si>
  <si>
    <t>XXXBOX15</t>
  </si>
  <si>
    <t>PACKING BOX 15</t>
  </si>
  <si>
    <t>XXXBOX150</t>
  </si>
  <si>
    <t>PALLET BOX1/1 #50</t>
  </si>
  <si>
    <t>XXXBOX151</t>
  </si>
  <si>
    <t>PALLET BOX1/1 #51</t>
  </si>
  <si>
    <t>XXXBOX152</t>
  </si>
  <si>
    <t>PALLET BOX1/1 #52</t>
  </si>
  <si>
    <t>XXXBOX153</t>
  </si>
  <si>
    <t>PALLET BOX1/1 #53</t>
  </si>
  <si>
    <t>XXXBOX154</t>
  </si>
  <si>
    <t>PALLET BOX1/1 #54</t>
  </si>
  <si>
    <t>XXXBOX155</t>
  </si>
  <si>
    <t>PALLET BOX1/1 #55</t>
  </si>
  <si>
    <t>XXXBOX156</t>
  </si>
  <si>
    <t>PALLET BOX1/1 #56</t>
  </si>
  <si>
    <t>XXXBOX157</t>
  </si>
  <si>
    <t>PALLET BOX1/1 #57</t>
  </si>
  <si>
    <t>XXXBOX158</t>
  </si>
  <si>
    <t>PALLET BOX1/1 #58</t>
  </si>
  <si>
    <t>XXXBOX159</t>
  </si>
  <si>
    <t>PALLET BOX1/1 #59</t>
  </si>
  <si>
    <t>XXXBOX16</t>
  </si>
  <si>
    <t>PACKING BOX 16</t>
  </si>
  <si>
    <t>XXXBOX160</t>
  </si>
  <si>
    <t>PALLET BOX1/1 #60</t>
  </si>
  <si>
    <t>XXXBOX161</t>
  </si>
  <si>
    <t>PALLET BOX1/1 #61</t>
  </si>
  <si>
    <t>XXXBOX162</t>
  </si>
  <si>
    <t>PALLET BOX1/1 #62</t>
  </si>
  <si>
    <t>XXXBOX163</t>
  </si>
  <si>
    <t>PALLET BOX1/1 #63</t>
  </si>
  <si>
    <t>XXXBOX164</t>
  </si>
  <si>
    <t>PALLET BOX1/1 #64</t>
  </si>
  <si>
    <t>XXXBOX165</t>
  </si>
  <si>
    <t>PALLET BOX1/1 #65</t>
  </si>
  <si>
    <t>XXXBOX166</t>
  </si>
  <si>
    <t>PALLET BOX1/1 #66</t>
  </si>
  <si>
    <t>XXXBOX167</t>
  </si>
  <si>
    <t>PALLET BOX1/1 #67</t>
  </si>
  <si>
    <t>XXXBOX168</t>
  </si>
  <si>
    <t>PALLET BOX1/1 #68</t>
  </si>
  <si>
    <t>XXXBOX169</t>
  </si>
  <si>
    <t>PALLET BOX1/1 #69</t>
  </si>
  <si>
    <t>XXXBOX17</t>
  </si>
  <si>
    <t>PACKING BOX 17</t>
  </si>
  <si>
    <t>XXXBOX170</t>
  </si>
  <si>
    <t>PALLET BOX1/1 #70</t>
  </si>
  <si>
    <t>XXXBOX171</t>
  </si>
  <si>
    <t>PALLET BOX1/1 #71</t>
  </si>
  <si>
    <t>XXXBOX172</t>
  </si>
  <si>
    <t>PALLET BOX1/1 #72</t>
  </si>
  <si>
    <t>XXXBOX173</t>
  </si>
  <si>
    <t>PALLET BOX1/1 #73</t>
  </si>
  <si>
    <t>XXXBOX174</t>
  </si>
  <si>
    <t>PALLET BOX1/1 #74</t>
  </si>
  <si>
    <t>XXXBOX175</t>
  </si>
  <si>
    <t>PALLET BOX1/1 #75</t>
  </si>
  <si>
    <t>XXXBOX176</t>
  </si>
  <si>
    <t>PALLET BOX1/1 #76</t>
  </si>
  <si>
    <t>XXXBOX177</t>
  </si>
  <si>
    <t>PALLET BOX1/1 #77</t>
  </si>
  <si>
    <t>XXXBOX178</t>
  </si>
  <si>
    <t>PALLET BOX1/1 #78</t>
  </si>
  <si>
    <t>XXXBOX179</t>
  </si>
  <si>
    <t>PALLET BOX1/1 #79</t>
  </si>
  <si>
    <t>XXXBOX18</t>
  </si>
  <si>
    <t>PACKING BOX 18</t>
  </si>
  <si>
    <t>XXXBOX180</t>
  </si>
  <si>
    <t>PALLET BOX1/1 #80</t>
  </si>
  <si>
    <t>XXXBOX181</t>
  </si>
  <si>
    <t>PALLET BOX1/1 #81</t>
  </si>
  <si>
    <t>XXXBOX182</t>
  </si>
  <si>
    <t>PALLET BOX1/1 #82</t>
  </si>
  <si>
    <t>XXXBOX183</t>
  </si>
  <si>
    <t>PALLET BOX1/1 #83</t>
  </si>
  <si>
    <t>XXXBOX184</t>
  </si>
  <si>
    <t>PALLET BOX1/1 #84</t>
  </si>
  <si>
    <t>XXXBOX185</t>
  </si>
  <si>
    <t>PALLET BOX1/1 #85</t>
  </si>
  <si>
    <t>XXXBOX186</t>
  </si>
  <si>
    <t>PALLET BOX1/1 #86</t>
  </si>
  <si>
    <t>XXXBOX187</t>
  </si>
  <si>
    <t>PALLET BOX1/1 #87</t>
  </si>
  <si>
    <t>XXXBOX188</t>
  </si>
  <si>
    <t>PALLET BOX1/1 #88</t>
  </si>
  <si>
    <t>XXXBOX189</t>
  </si>
  <si>
    <t>PALLET BOX1/1 #89</t>
  </si>
  <si>
    <t>XXXBOX19</t>
  </si>
  <si>
    <t>PACKING BOX 19</t>
  </si>
  <si>
    <t>XXXBOX190</t>
  </si>
  <si>
    <t>PALLET BOX1/1 #90</t>
  </si>
  <si>
    <t>XXXBOX191</t>
  </si>
  <si>
    <t>PALLET BOX1/1 #91</t>
  </si>
  <si>
    <t>XXXBOX192</t>
  </si>
  <si>
    <t>PALLET BOX1/1 #92</t>
  </si>
  <si>
    <t>XXXBOX193</t>
  </si>
  <si>
    <t>PALLET BOX1/1 #93</t>
  </si>
  <si>
    <t>XXXBOX194</t>
  </si>
  <si>
    <t>PALLET BOX1/1 #94</t>
  </si>
  <si>
    <t>XXXBOX195</t>
  </si>
  <si>
    <t>PALLET BOX1/1 #95</t>
  </si>
  <si>
    <t>XXXBOX196</t>
  </si>
  <si>
    <t>PALLET BOX1/1 #96</t>
  </si>
  <si>
    <t>XXXBOX197</t>
  </si>
  <si>
    <t>PALLET BOX1/1 #97</t>
  </si>
  <si>
    <t>XXXBOX198</t>
  </si>
  <si>
    <t>PALLET BOX1/1 #98</t>
  </si>
  <si>
    <t>XXXBOX199</t>
  </si>
  <si>
    <t>PALLET BOX1/1 #99</t>
  </si>
  <si>
    <t>XXXBOX20</t>
  </si>
  <si>
    <t>PACKING BOX 20</t>
  </si>
  <si>
    <t>XXXBOX201</t>
  </si>
  <si>
    <t>PALLET BOX1/2 #1</t>
  </si>
  <si>
    <t>XXXBOX202</t>
  </si>
  <si>
    <t>PALLET BOX1/2 #2</t>
  </si>
  <si>
    <t>XXXBOX203</t>
  </si>
  <si>
    <t>PALLET BOX1/2 #3</t>
  </si>
  <si>
    <t>XXXBOX204</t>
  </si>
  <si>
    <t>PALLET BOX1/2 #4</t>
  </si>
  <si>
    <t>XXXBOX205</t>
  </si>
  <si>
    <t>PALLET BOX1/2 #5</t>
  </si>
  <si>
    <t>XXXBOX206</t>
  </si>
  <si>
    <t>PALLET BOX1/2 #6</t>
  </si>
  <si>
    <t>XXXBOX207</t>
  </si>
  <si>
    <t>PALLET BOX1/2 #7</t>
  </si>
  <si>
    <t>XXXBOX208</t>
  </si>
  <si>
    <t>PALLET BOX1/2 #8</t>
  </si>
  <si>
    <t>XXXBOX209</t>
  </si>
  <si>
    <t>PALLET BOX1/2 #9</t>
  </si>
  <si>
    <t>XXXBOX21</t>
  </si>
  <si>
    <t>PACKING BOX 21</t>
  </si>
  <si>
    <t>XXXBOX210</t>
  </si>
  <si>
    <t>PALLET BOX1/2 #10</t>
  </si>
  <si>
    <t>XXXBOX211</t>
  </si>
  <si>
    <t>PALLET BOX1/2 #11</t>
  </si>
  <si>
    <t>XXXBOX212</t>
  </si>
  <si>
    <t>PALLET BOX1/2 #12</t>
  </si>
  <si>
    <t>XXXBOX213</t>
  </si>
  <si>
    <t>PALLET BOX1/2 #13</t>
  </si>
  <si>
    <t>XXXBOX214</t>
  </si>
  <si>
    <t>PALLET BOX1/2 #14</t>
  </si>
  <si>
    <t>XXXBOX215</t>
  </si>
  <si>
    <t>PALLET BOX1/2 #15</t>
  </si>
  <si>
    <t>XXXBOX216</t>
  </si>
  <si>
    <t>PALLET BOX1/2 #16</t>
  </si>
  <si>
    <t>XXXBOX217</t>
  </si>
  <si>
    <t>PALLET BOX1/2 #17</t>
  </si>
  <si>
    <t>XXXBOX218</t>
  </si>
  <si>
    <t>PALLET BOX1/2 #18</t>
  </si>
  <si>
    <t>XXXBOX219</t>
  </si>
  <si>
    <t>PALLET BOX1/2 #19</t>
  </si>
  <si>
    <t>XXXBOX22</t>
  </si>
  <si>
    <t>PACKING BOX 22</t>
  </si>
  <si>
    <t>XXXBOX220</t>
  </si>
  <si>
    <t>PALLET BOX1/2 #20</t>
  </si>
  <si>
    <t>XXXBOX221</t>
  </si>
  <si>
    <t>PALLET BOX1/2 #21</t>
  </si>
  <si>
    <t>XXXBOX222</t>
  </si>
  <si>
    <t>PALLET BOX1/2 #22</t>
  </si>
  <si>
    <t>XXXBOX223</t>
  </si>
  <si>
    <t>PALLET BOX1/2 #23</t>
  </si>
  <si>
    <t>XXXBOX224</t>
  </si>
  <si>
    <t>PALLET BOX1/2 #24</t>
  </si>
  <si>
    <t>XXXBOX225</t>
  </si>
  <si>
    <t>PALLET BOX1/2 #25</t>
  </si>
  <si>
    <t>XXXBOX226</t>
  </si>
  <si>
    <t>PALLET BOX1/2 #26</t>
  </si>
  <si>
    <t>XXXBOX227</t>
  </si>
  <si>
    <t>PALLET BOX1/2 #27</t>
  </si>
  <si>
    <t>XXXBOX228</t>
  </si>
  <si>
    <t>PALLET BOX1/2 #28</t>
  </si>
  <si>
    <t>XXXBOX229</t>
  </si>
  <si>
    <t>PALLET BOX1/2 #29</t>
  </si>
  <si>
    <t>XXXBOX23</t>
  </si>
  <si>
    <t>PACKING BOX 23</t>
  </si>
  <si>
    <t>XXXBOX230</t>
  </si>
  <si>
    <t>PALLET BOX1/2 #30</t>
  </si>
  <si>
    <t>XXXBOX231</t>
  </si>
  <si>
    <t>PALLET BOX1/2 #31</t>
  </si>
  <si>
    <t>XXXBOX232</t>
  </si>
  <si>
    <t>PALLET BOX1/2 #32</t>
  </si>
  <si>
    <t>XXXBOX233</t>
  </si>
  <si>
    <t>PALLET BOX1/2 #33</t>
  </si>
  <si>
    <t>XXXBOX234</t>
  </si>
  <si>
    <t>PALLET BOX1/2 #34</t>
  </si>
  <si>
    <t>XXXBOX235</t>
  </si>
  <si>
    <t>PALLET BOX1/2 #35</t>
  </si>
  <si>
    <t>XXXBOX236</t>
  </si>
  <si>
    <t>PALLET BOX1/2 #36</t>
  </si>
  <si>
    <t>XXXBOX237</t>
  </si>
  <si>
    <t>PALLET BOX1/2 #37</t>
  </si>
  <si>
    <t>XXXBOX238</t>
  </si>
  <si>
    <t>PALLET BOX1/2 #38</t>
  </si>
  <si>
    <t>XXXBOX239</t>
  </si>
  <si>
    <t>PALLET BOX1/2 #39</t>
  </si>
  <si>
    <t>XXXBOX24</t>
  </si>
  <si>
    <t>PACKING BOX 24</t>
  </si>
  <si>
    <t>XXXBOX240</t>
  </si>
  <si>
    <t>PALLET BOX1/2 #40</t>
  </si>
  <si>
    <t>XXXBOX241</t>
  </si>
  <si>
    <t>PALLET BOX1/2 #41</t>
  </si>
  <si>
    <t>XXXBOX242</t>
  </si>
  <si>
    <t>PALLET BOX1/2 #42</t>
  </si>
  <si>
    <t>XXXBOX243</t>
  </si>
  <si>
    <t>PALLET BOX1/2 #43</t>
  </si>
  <si>
    <t>XXXBOX244</t>
  </si>
  <si>
    <t>PALLET BOX1/2 #44</t>
  </si>
  <si>
    <t>XXXBOX245</t>
  </si>
  <si>
    <t>PALLET BOX1/2 #45</t>
  </si>
  <si>
    <t>XXXBOX246</t>
  </si>
  <si>
    <t>PALLET BOX1/2 #46</t>
  </si>
  <si>
    <t>XXXBOX247</t>
  </si>
  <si>
    <t>PALLET BOX1/2 #47</t>
  </si>
  <si>
    <t>XXXBOX248</t>
  </si>
  <si>
    <t>PALLET BOX1/2 #48</t>
  </si>
  <si>
    <t>XXXBOX249</t>
  </si>
  <si>
    <t>PALLET BOX1/2 #49</t>
  </si>
  <si>
    <t>XXXBOX25</t>
  </si>
  <si>
    <t>PACKING BOX 25</t>
  </si>
  <si>
    <t>XXXBOX250</t>
  </si>
  <si>
    <t>PALLET BOX1/2 #50</t>
  </si>
  <si>
    <t>XXXBOX251</t>
  </si>
  <si>
    <t>PALLET BOX1/2 #51</t>
  </si>
  <si>
    <t>XXXBOX252</t>
  </si>
  <si>
    <t>PALLET BOX1/2 #52</t>
  </si>
  <si>
    <t>XXXBOX253</t>
  </si>
  <si>
    <t>PALLET BOX1/2 #53</t>
  </si>
  <si>
    <t>XXXBOX254</t>
  </si>
  <si>
    <t>PALLET BOX1/2 #54</t>
  </si>
  <si>
    <t>XXXBOX255</t>
  </si>
  <si>
    <t>PALLET BOX1/2 #55</t>
  </si>
  <si>
    <t>XXXBOX256</t>
  </si>
  <si>
    <t>PALLET BOX1/2 #56</t>
  </si>
  <si>
    <t>XXXBOX257</t>
  </si>
  <si>
    <t>PALLET BOX1/2 #57</t>
  </si>
  <si>
    <t>XXXBOX258</t>
  </si>
  <si>
    <t>PALLET BOX1/2 #58</t>
  </si>
  <si>
    <t>XXXBOX259</t>
  </si>
  <si>
    <t>PALLET BOX1/2 #59</t>
  </si>
  <si>
    <t>XXXBOX26</t>
  </si>
  <si>
    <t>PACKING BOX 26</t>
  </si>
  <si>
    <t>XXXBOX260</t>
  </si>
  <si>
    <t>PALLET BOX1/2 #60</t>
  </si>
  <si>
    <t>XXXBOX261</t>
  </si>
  <si>
    <t>PALLET BOX1/2 #61</t>
  </si>
  <si>
    <t>XXXBOX262</t>
  </si>
  <si>
    <t>PALLET BOX1/2 #62</t>
  </si>
  <si>
    <t>XXXBOX263</t>
  </si>
  <si>
    <t>PALLET BOX1/2 #63</t>
  </si>
  <si>
    <t>XXXBOX264</t>
  </si>
  <si>
    <t>PALLET BOX1/2 #64</t>
  </si>
  <si>
    <t>XXXBOX265</t>
  </si>
  <si>
    <t>PALLET BOX1/2 #65</t>
  </si>
  <si>
    <t>XXXBOX266</t>
  </si>
  <si>
    <t>PALLET BOX1/2 #66</t>
  </si>
  <si>
    <t>XXXBOX267</t>
  </si>
  <si>
    <t>PALLET BOX1/2 #67</t>
  </si>
  <si>
    <t>XXXBOX268</t>
  </si>
  <si>
    <t>PALLET BOX1/2 #68</t>
  </si>
  <si>
    <t>XXXBOX269</t>
  </si>
  <si>
    <t>PALLET BOX1/2 #69</t>
  </si>
  <si>
    <t>XXXBOX27</t>
  </si>
  <si>
    <t>PACKING BOX 27</t>
  </si>
  <si>
    <t>XXXBOX270</t>
  </si>
  <si>
    <t>PALLET BOX1/2 #70</t>
  </si>
  <si>
    <t>XXXBOX271</t>
  </si>
  <si>
    <t>PALLET BOX1/2 #71</t>
  </si>
  <si>
    <t>XXXBOX272</t>
  </si>
  <si>
    <t>PALLET BOX1/2 #72</t>
  </si>
  <si>
    <t>XXXBOX273</t>
  </si>
  <si>
    <t>PALLET BOX1/2 #73</t>
  </si>
  <si>
    <t>XXXBOX274</t>
  </si>
  <si>
    <t>PALLET BOX1/2 #74</t>
  </si>
  <si>
    <t>XXXBOX275</t>
  </si>
  <si>
    <t>PALLET BOX1/2 #75</t>
  </si>
  <si>
    <t>XXXBOX276</t>
  </si>
  <si>
    <t>PALLET BOX1/2 #76</t>
  </si>
  <si>
    <t>XXXBOX277</t>
  </si>
  <si>
    <t>PALLET BOX1/2 #77</t>
  </si>
  <si>
    <t>XXXBOX278</t>
  </si>
  <si>
    <t>PALLET BOX1/2 #78</t>
  </si>
  <si>
    <t>XXXBOX279</t>
  </si>
  <si>
    <t>PALLET BOX1/2 #79</t>
  </si>
  <si>
    <t>XXXBOX28</t>
  </si>
  <si>
    <t>PACKING BOX 28</t>
  </si>
  <si>
    <t>XXXBOX280</t>
  </si>
  <si>
    <t>PALLET BOX1/2 #80</t>
  </si>
  <si>
    <t>XXXBOX281</t>
  </si>
  <si>
    <t>PALLET BOX1/2 #81</t>
  </si>
  <si>
    <t>XXXBOX282</t>
  </si>
  <si>
    <t>PALLET BOX1/2 #82</t>
  </si>
  <si>
    <t>XXXBOX283</t>
  </si>
  <si>
    <t>PALLET BOX1/2 #83</t>
  </si>
  <si>
    <t>XXXBOX284</t>
  </si>
  <si>
    <t>PALLET BOX1/2 #84</t>
  </si>
  <si>
    <t>XXXBOX285</t>
  </si>
  <si>
    <t>PALLET BOX1/2 #85</t>
  </si>
  <si>
    <t>XXXBOX286</t>
  </si>
  <si>
    <t>PALLET BOX1/2 #86</t>
  </si>
  <si>
    <t>XXXBOX287</t>
  </si>
  <si>
    <t>PALLET BOX1/2 #87</t>
  </si>
  <si>
    <t>XXXBOX288</t>
  </si>
  <si>
    <t>PALLET BOX1/2 #88</t>
  </si>
  <si>
    <t>XXXBOX289</t>
  </si>
  <si>
    <t>PALLET BOX1/2 #89</t>
  </si>
  <si>
    <t>XXXBOX29</t>
  </si>
  <si>
    <t>PACKING BOX 29</t>
  </si>
  <si>
    <t>XXXBOX290</t>
  </si>
  <si>
    <t>PALLET BOX1/2 #90</t>
  </si>
  <si>
    <t>XXXBOX291</t>
  </si>
  <si>
    <t>PALLET BOX1/2 #91</t>
  </si>
  <si>
    <t>XXXBOX292</t>
  </si>
  <si>
    <t>PALLET BOX1/2 #92</t>
  </si>
  <si>
    <t>XXXBOX293</t>
  </si>
  <si>
    <t>PALLET BOX1/2 #93</t>
  </si>
  <si>
    <t>XXXBOX294</t>
  </si>
  <si>
    <t>PALLET BOX1/2 #94</t>
  </si>
  <si>
    <t>XXXBOX295</t>
  </si>
  <si>
    <t>PALLET BOX1/2 #95</t>
  </si>
  <si>
    <t>XXXBOX296</t>
  </si>
  <si>
    <t>PALLET BOX1/2 #96</t>
  </si>
  <si>
    <t>XXXBOX297</t>
  </si>
  <si>
    <t>PALLET BOX1/2 #97</t>
  </si>
  <si>
    <t>XXXBOX298</t>
  </si>
  <si>
    <t>PALLET BOX1/2 #98</t>
  </si>
  <si>
    <t>XXXBOX299</t>
  </si>
  <si>
    <t>PALLET BOX1/2 #99</t>
  </si>
  <si>
    <t>XXXBOX30</t>
  </si>
  <si>
    <t>PACKING BOX 30</t>
  </si>
  <si>
    <t>XXXBOX301</t>
  </si>
  <si>
    <t>BOX3 #1</t>
  </si>
  <si>
    <t>XXXBOX302</t>
  </si>
  <si>
    <t>BOX3 #2</t>
  </si>
  <si>
    <t>XXXBOX303</t>
  </si>
  <si>
    <t>BOX3 #3</t>
  </si>
  <si>
    <t>XXXBOX304</t>
  </si>
  <si>
    <t>BOX3 #4</t>
  </si>
  <si>
    <t>XXXBOX305</t>
  </si>
  <si>
    <t>BOX3 #5</t>
  </si>
  <si>
    <t>XXXBOX306</t>
  </si>
  <si>
    <t>BOX3 #6</t>
  </si>
  <si>
    <t>XXXBOX307</t>
  </si>
  <si>
    <t>BOX3 #7</t>
  </si>
  <si>
    <t>XXXBOX308</t>
  </si>
  <si>
    <t>BOX3 #8</t>
  </si>
  <si>
    <t>XXXBOX309</t>
  </si>
  <si>
    <t>BOX3 #9</t>
  </si>
  <si>
    <t>XXXBOX31</t>
  </si>
  <si>
    <t>PACKING BOX 31</t>
  </si>
  <si>
    <t>XXXBOX310</t>
  </si>
  <si>
    <t>BOX3 #10</t>
  </si>
  <si>
    <t>XXXBOX311</t>
  </si>
  <si>
    <t>BOX3 #11</t>
  </si>
  <si>
    <t>XXXBOX312</t>
  </si>
  <si>
    <t>BOX3 #12</t>
  </si>
  <si>
    <t>XXXBOX313</t>
  </si>
  <si>
    <t>BOX3 #13</t>
  </si>
  <si>
    <t>XXXBOX314</t>
  </si>
  <si>
    <t>BOX3 #14</t>
  </si>
  <si>
    <t>XXXBOX315</t>
  </si>
  <si>
    <t>BOX3 #15</t>
  </si>
  <si>
    <t>XXXBOX316</t>
  </si>
  <si>
    <t>BOX3 #16</t>
  </si>
  <si>
    <t>XXXBOX317</t>
  </si>
  <si>
    <t>BOX3 #17</t>
  </si>
  <si>
    <t>XXXBOX318</t>
  </si>
  <si>
    <t>BOX3 #18</t>
  </si>
  <si>
    <t>XXXBOX319</t>
  </si>
  <si>
    <t>BOX3 #19</t>
  </si>
  <si>
    <t>XXXBOX32</t>
  </si>
  <si>
    <t>PACKING BOX 32</t>
  </si>
  <si>
    <t>XXXBOX320</t>
  </si>
  <si>
    <t>BOX3 #20</t>
  </si>
  <si>
    <t>XXXBOX321</t>
  </si>
  <si>
    <t>BOX3 #21</t>
  </si>
  <si>
    <t>XXXBOX322</t>
  </si>
  <si>
    <t>BOX3 #22</t>
  </si>
  <si>
    <t>XXXBOX323</t>
  </si>
  <si>
    <t>BOX3 #23</t>
  </si>
  <si>
    <t>XXXBOX324</t>
  </si>
  <si>
    <t>BOX3 #24</t>
  </si>
  <si>
    <t>XXXBOX325</t>
  </si>
  <si>
    <t>BOX3 #25</t>
  </si>
  <si>
    <t>XXXBOX326</t>
  </si>
  <si>
    <t>BOX3 #26</t>
  </si>
  <si>
    <t>XXXBOX327</t>
  </si>
  <si>
    <t>BOX3 #27</t>
  </si>
  <si>
    <t>XXXBOX328</t>
  </si>
  <si>
    <t>BOX3 #28</t>
  </si>
  <si>
    <t>XXXBOX329</t>
  </si>
  <si>
    <t>BOX3 #29</t>
  </si>
  <si>
    <t>XXXBOX33</t>
  </si>
  <si>
    <t>PACKING BOX 33</t>
  </si>
  <si>
    <t>XXXBOX330</t>
  </si>
  <si>
    <t>BOX3 #30</t>
  </si>
  <si>
    <t>XXXBOX331</t>
  </si>
  <si>
    <t>BOX3 #31</t>
  </si>
  <si>
    <t>XXXBOX332</t>
  </si>
  <si>
    <t>BOX3 #32</t>
  </si>
  <si>
    <t>XXXBOX333</t>
  </si>
  <si>
    <t>BOX3 #33</t>
  </si>
  <si>
    <t>XXXBOX334</t>
  </si>
  <si>
    <t>BOX3 #34</t>
  </si>
  <si>
    <t>XXXBOX335</t>
  </si>
  <si>
    <t>BOX3 #35</t>
  </si>
  <si>
    <t>XXXBOX336</t>
  </si>
  <si>
    <t>BOX3 #36</t>
  </si>
  <si>
    <t>XXXBOX337</t>
  </si>
  <si>
    <t>BOX3 #37</t>
  </si>
  <si>
    <t>XXXBOX338</t>
  </si>
  <si>
    <t>BOX3 #38</t>
  </si>
  <si>
    <t>XXXBOX339</t>
  </si>
  <si>
    <t>BOX3 #39</t>
  </si>
  <si>
    <t>XXXBOX34</t>
  </si>
  <si>
    <t>PACKING BOX 34</t>
  </si>
  <si>
    <t>XXXBOX340</t>
  </si>
  <si>
    <t>BOX3 #40</t>
  </si>
  <si>
    <t>XXXBOX341</t>
  </si>
  <si>
    <t>BOX3 #41</t>
  </si>
  <si>
    <t>XXXBOX342</t>
  </si>
  <si>
    <t>BOX3 #42</t>
  </si>
  <si>
    <t>XXXBOX343</t>
  </si>
  <si>
    <t>BOX3 #43</t>
  </si>
  <si>
    <t>XXXBOX344</t>
  </si>
  <si>
    <t>BOX3 #44</t>
  </si>
  <si>
    <t>XXXBOX345</t>
  </si>
  <si>
    <t>BOX3 #45</t>
  </si>
  <si>
    <t>XXXBOX346</t>
  </si>
  <si>
    <t>BOX3 #46</t>
  </si>
  <si>
    <t>XXXBOX347</t>
  </si>
  <si>
    <t>BOX3 #47</t>
  </si>
  <si>
    <t>XXXBOX348</t>
  </si>
  <si>
    <t>BOX3 #48</t>
  </si>
  <si>
    <t>XXXBOX349</t>
  </si>
  <si>
    <t>BOX3 #49</t>
  </si>
  <si>
    <t>XXXBOX35</t>
  </si>
  <si>
    <t>PACKING BOX 35</t>
  </si>
  <si>
    <t>XXXBOX350</t>
  </si>
  <si>
    <t>BOX3 #50</t>
  </si>
  <si>
    <t>XXXBOX351</t>
  </si>
  <si>
    <t>BOX3 #51</t>
  </si>
  <si>
    <t>XXXBOX352</t>
  </si>
  <si>
    <t>BOX3 #52</t>
  </si>
  <si>
    <t>XXXBOX353</t>
  </si>
  <si>
    <t>BOX3 #53</t>
  </si>
  <si>
    <t>XXXBOX354</t>
  </si>
  <si>
    <t>BOX3 #54</t>
  </si>
  <si>
    <t>XXXBOX355</t>
  </si>
  <si>
    <t>BOX3 #55</t>
  </si>
  <si>
    <t>XXXBOX356</t>
  </si>
  <si>
    <t>BOX3 #56</t>
  </si>
  <si>
    <t>XXXBOX357</t>
  </si>
  <si>
    <t>BOX3 #57</t>
  </si>
  <si>
    <t>XXXBOX358</t>
  </si>
  <si>
    <t>BOX3 #58</t>
  </si>
  <si>
    <t>XXXBOX359</t>
  </si>
  <si>
    <t>BOX3 #59</t>
  </si>
  <si>
    <t>XXXBOX36</t>
  </si>
  <si>
    <t>PACKING BOX 36</t>
  </si>
  <si>
    <t>XXXBOX360</t>
  </si>
  <si>
    <t>BOX3 #60</t>
  </si>
  <si>
    <t>XXXBOX361</t>
  </si>
  <si>
    <t>BOX3 #61</t>
  </si>
  <si>
    <t>XXXBOX362</t>
  </si>
  <si>
    <t>BOX3 #62</t>
  </si>
  <si>
    <t>XXXBOX363</t>
  </si>
  <si>
    <t>BOX3 #63</t>
  </si>
  <si>
    <t>XXXBOX364</t>
  </si>
  <si>
    <t>BOX3 #64</t>
  </si>
  <si>
    <t>XXXBOX365</t>
  </si>
  <si>
    <t>BOX3 #65</t>
  </si>
  <si>
    <t>XXXBOX366</t>
  </si>
  <si>
    <t>BOX3 #66</t>
  </si>
  <si>
    <t>XXXBOX367</t>
  </si>
  <si>
    <t>BOX3 #67</t>
  </si>
  <si>
    <t>XXXBOX368</t>
  </si>
  <si>
    <t>BOX3 #68</t>
  </si>
  <si>
    <t>XXXBOX369</t>
  </si>
  <si>
    <t>BOX3 #69</t>
  </si>
  <si>
    <t>XXXBOX37</t>
  </si>
  <si>
    <t>PACKING BOX 37</t>
  </si>
  <si>
    <t>XXXBOX370</t>
  </si>
  <si>
    <t>BOX3 #70</t>
  </si>
  <si>
    <t>XXXBOX371</t>
  </si>
  <si>
    <t>BOX3 #71</t>
  </si>
  <si>
    <t>XXXBOX372</t>
  </si>
  <si>
    <t>BOX3 #72</t>
  </si>
  <si>
    <t>XXXBOX373</t>
  </si>
  <si>
    <t>BOX3 #73</t>
  </si>
  <si>
    <t>XXXBOX374</t>
  </si>
  <si>
    <t>BOX3 #74</t>
  </si>
  <si>
    <t>XXXBOX375</t>
  </si>
  <si>
    <t>BOX3 #75</t>
  </si>
  <si>
    <t>XXXBOX376</t>
  </si>
  <si>
    <t>BOX3 #76</t>
  </si>
  <si>
    <t>XXXBOX377</t>
  </si>
  <si>
    <t>BOX3 #77</t>
  </si>
  <si>
    <t>XXXBOX378</t>
  </si>
  <si>
    <t>BOX3 #78</t>
  </si>
  <si>
    <t>XXXBOX379</t>
  </si>
  <si>
    <t>BOX3 #79</t>
  </si>
  <si>
    <t>XXXBOX38</t>
  </si>
  <si>
    <t>PACKING BOX 38</t>
  </si>
  <si>
    <t>XXXBOX380</t>
  </si>
  <si>
    <t>BOX3 #80</t>
  </si>
  <si>
    <t>XXXBOX381</t>
  </si>
  <si>
    <t>BOX3 #81</t>
  </si>
  <si>
    <t>XXXBOX382</t>
  </si>
  <si>
    <t>BOX3 #82</t>
  </si>
  <si>
    <t>XXXBOX383</t>
  </si>
  <si>
    <t>BOX3 #83</t>
  </si>
  <si>
    <t>XXXBOX384</t>
  </si>
  <si>
    <t>BOX3 #84</t>
  </si>
  <si>
    <t>XXXBOX385</t>
  </si>
  <si>
    <t>BOX3 #85</t>
  </si>
  <si>
    <t>XXXBOX386</t>
  </si>
  <si>
    <t>BOX3 #86</t>
  </si>
  <si>
    <t>XXXBOX387</t>
  </si>
  <si>
    <t>BOX3 #87</t>
  </si>
  <si>
    <t>XXXBOX388</t>
  </si>
  <si>
    <t>BOX3 #88</t>
  </si>
  <si>
    <t>XXXBOX389</t>
  </si>
  <si>
    <t>BOX3 #89</t>
  </si>
  <si>
    <t>XXXBOX39</t>
  </si>
  <si>
    <t>PACKING BOX 39</t>
  </si>
  <si>
    <t>XXXBOX390</t>
  </si>
  <si>
    <t>BOX3 #90</t>
  </si>
  <si>
    <t>XXXBOX391</t>
  </si>
  <si>
    <t>BOX3 #91</t>
  </si>
  <si>
    <t>XXXBOX392</t>
  </si>
  <si>
    <t>BOX3 #92</t>
  </si>
  <si>
    <t>XXXBOX393</t>
  </si>
  <si>
    <t>BOX3 #93</t>
  </si>
  <si>
    <t>XXXBOX394</t>
  </si>
  <si>
    <t>BOX3 #94</t>
  </si>
  <si>
    <t>XXXBOX395</t>
  </si>
  <si>
    <t>BOX3 #95</t>
  </si>
  <si>
    <t>XXXBOX396</t>
  </si>
  <si>
    <t>BOX3 #96</t>
  </si>
  <si>
    <t>XXXBOX397</t>
  </si>
  <si>
    <t>BOX3 #97</t>
  </si>
  <si>
    <t>XXXBOX398</t>
  </si>
  <si>
    <t>BOX3 #98</t>
  </si>
  <si>
    <t>XXXBOX399</t>
  </si>
  <si>
    <t>BOX3 #99</t>
  </si>
  <si>
    <t>XXXBOX40</t>
  </si>
  <si>
    <t>PACKING BOX 40</t>
  </si>
  <si>
    <t>XXXBOX401</t>
  </si>
  <si>
    <t>BOX16 #1</t>
  </si>
  <si>
    <t>XXXBOX402</t>
  </si>
  <si>
    <t>BOX16 #2</t>
  </si>
  <si>
    <t>XXXBOX403</t>
  </si>
  <si>
    <t>BOX16 #3</t>
  </si>
  <si>
    <t>XXXBOX404</t>
  </si>
  <si>
    <t>BOX16 #4</t>
  </si>
  <si>
    <t>XXXBOX405</t>
  </si>
  <si>
    <t>BOX16 #5</t>
  </si>
  <si>
    <t>XXXBOX406</t>
  </si>
  <si>
    <t>BOX16 #6</t>
  </si>
  <si>
    <t>XXXBOX407</t>
  </si>
  <si>
    <t>BOX16 #7</t>
  </si>
  <si>
    <t>XXXBOX408</t>
  </si>
  <si>
    <t>BOX16 #8</t>
  </si>
  <si>
    <t>XXXBOX409</t>
  </si>
  <si>
    <t>BOX16 #9</t>
  </si>
  <si>
    <t>XXXBOX41</t>
  </si>
  <si>
    <t>PACKING BOX 41</t>
  </si>
  <si>
    <t>XXXBOX410</t>
  </si>
  <si>
    <t>BOX16 #10</t>
  </si>
  <si>
    <t>XXXBOX411</t>
  </si>
  <si>
    <t>BOX16 #11</t>
  </si>
  <si>
    <t>XXXBOX412</t>
  </si>
  <si>
    <t>BOX16 #12</t>
  </si>
  <si>
    <t>XXXBOX413</t>
  </si>
  <si>
    <t>BOX16 #13</t>
  </si>
  <si>
    <t>XXXBOX414</t>
  </si>
  <si>
    <t>BOX16 #14</t>
  </si>
  <si>
    <t>XXXBOX415</t>
  </si>
  <si>
    <t>BOX16 #15</t>
  </si>
  <si>
    <t>XXXBOX416</t>
  </si>
  <si>
    <t>BOX16 #16</t>
  </si>
  <si>
    <t>XXXBOX417</t>
  </si>
  <si>
    <t>BOX16 #17</t>
  </si>
  <si>
    <t>XXXBOX418</t>
  </si>
  <si>
    <t>BOX16 #18</t>
  </si>
  <si>
    <t>XXXBOX419</t>
  </si>
  <si>
    <t>BOX16 #19</t>
  </si>
  <si>
    <t>XXXBOX42</t>
  </si>
  <si>
    <t>PACKING BOX 42</t>
  </si>
  <si>
    <t>XXXBOX420</t>
  </si>
  <si>
    <t>BOX16 #20</t>
  </si>
  <si>
    <t>XXXBOX421</t>
  </si>
  <si>
    <t>BOX16 #21</t>
  </si>
  <si>
    <t>XXXBOX422</t>
  </si>
  <si>
    <t>BOX16 #22</t>
  </si>
  <si>
    <t>XXXBOX423</t>
  </si>
  <si>
    <t>BOX16 #23</t>
  </si>
  <si>
    <t>XXXBOX424</t>
  </si>
  <si>
    <t>BOX16 #24</t>
  </si>
  <si>
    <t>XXXBOX425</t>
  </si>
  <si>
    <t>BOX16 #25</t>
  </si>
  <si>
    <t>XXXBOX426</t>
  </si>
  <si>
    <t>BOX16 #26</t>
  </si>
  <si>
    <t>XXXBOX427</t>
  </si>
  <si>
    <t>BOX16 #27</t>
  </si>
  <si>
    <t>XXXBOX428</t>
  </si>
  <si>
    <t>BOX16 #28</t>
  </si>
  <si>
    <t>XXXBOX429</t>
  </si>
  <si>
    <t>BOX16 #29</t>
  </si>
  <si>
    <t>XXXBOX43</t>
  </si>
  <si>
    <t>PACKING BOX 43</t>
  </si>
  <si>
    <t>XXXBOX430</t>
  </si>
  <si>
    <t>BOX16 #30</t>
  </si>
  <si>
    <t>XXXBOX431</t>
  </si>
  <si>
    <t>BOX16 #31</t>
  </si>
  <si>
    <t>XXXBOX432</t>
  </si>
  <si>
    <t>BOX16 #32</t>
  </si>
  <si>
    <t>XXXBOX433</t>
  </si>
  <si>
    <t>BOX16 #33</t>
  </si>
  <si>
    <t>XXXBOX434</t>
  </si>
  <si>
    <t>BOX16 #34</t>
  </si>
  <si>
    <t>XXXBOX435</t>
  </si>
  <si>
    <t>BOX16 #35</t>
  </si>
  <si>
    <t>XXXBOX436</t>
  </si>
  <si>
    <t>BOX16 #36</t>
  </si>
  <si>
    <t>XXXBOX437</t>
  </si>
  <si>
    <t>BOX16 #37</t>
  </si>
  <si>
    <t>XXXBOX438</t>
  </si>
  <si>
    <t>BOX16 #38</t>
  </si>
  <si>
    <t>XXXBOX439</t>
  </si>
  <si>
    <t>BOX16 #39</t>
  </si>
  <si>
    <t>XXXBOX44</t>
  </si>
  <si>
    <t>PACKING BOX 44</t>
  </si>
  <si>
    <t>XXXBOX440</t>
  </si>
  <si>
    <t>BOX16 #40</t>
  </si>
  <si>
    <t>XXXBOX441</t>
  </si>
  <si>
    <t>BOX16 #41</t>
  </si>
  <si>
    <t>XXXBOX442</t>
  </si>
  <si>
    <t>BOX16 #42</t>
  </si>
  <si>
    <t>XXXBOX443</t>
  </si>
  <si>
    <t>BOX16 #43</t>
  </si>
  <si>
    <t>XXXBOX444</t>
  </si>
  <si>
    <t>BOX16 #44</t>
  </si>
  <si>
    <t>XXXBOX445</t>
  </si>
  <si>
    <t>BOX16 #45</t>
  </si>
  <si>
    <t>XXXBOX446</t>
  </si>
  <si>
    <t>BOX16 #46</t>
  </si>
  <si>
    <t>XXXBOX447</t>
  </si>
  <si>
    <t>BOX16 #47</t>
  </si>
  <si>
    <t>XXXBOX448</t>
  </si>
  <si>
    <t>BOX16 #48</t>
  </si>
  <si>
    <t>XXXBOX449</t>
  </si>
  <si>
    <t>BOX16 #49</t>
  </si>
  <si>
    <t>XXXBOX45</t>
  </si>
  <si>
    <t>PACKING BOX 45</t>
  </si>
  <si>
    <t>XXXBOX450</t>
  </si>
  <si>
    <t>BOX16 #50</t>
  </si>
  <si>
    <t>XXXBOX451</t>
  </si>
  <si>
    <t>BOX16 #51</t>
  </si>
  <si>
    <t>XXXBOX452</t>
  </si>
  <si>
    <t>BOX16 #52</t>
  </si>
  <si>
    <t>XXXBOX453</t>
  </si>
  <si>
    <t>BOX16 #53</t>
  </si>
  <si>
    <t>XXXBOX454</t>
  </si>
  <si>
    <t>BOX16 #54</t>
  </si>
  <si>
    <t>XXXBOX455</t>
  </si>
  <si>
    <t>BOX16 #55</t>
  </si>
  <si>
    <t>XXXBOX456</t>
  </si>
  <si>
    <t>BOX16 #56</t>
  </si>
  <si>
    <t>XXXBOX457</t>
  </si>
  <si>
    <t>BOX16 #57</t>
  </si>
  <si>
    <t>XXXBOX458</t>
  </si>
  <si>
    <t>BOX16 #58</t>
  </si>
  <si>
    <t>XXXBOX459</t>
  </si>
  <si>
    <t>BOX16 #59</t>
  </si>
  <si>
    <t>XXXBOX46</t>
  </si>
  <si>
    <t>PACKING BOX 46</t>
  </si>
  <si>
    <t>XXXBOX460</t>
  </si>
  <si>
    <t>BOX16 #60</t>
  </si>
  <si>
    <t>XXXBOX461</t>
  </si>
  <si>
    <t>BOX16 #61</t>
  </si>
  <si>
    <t>XXXBOX462</t>
  </si>
  <si>
    <t>BOX16 #62</t>
  </si>
  <si>
    <t>XXXBOX463</t>
  </si>
  <si>
    <t>BOX16 #63</t>
  </si>
  <si>
    <t>XXXBOX464</t>
  </si>
  <si>
    <t>BOX16 #64</t>
  </si>
  <si>
    <t>XXXBOX465</t>
  </si>
  <si>
    <t>BOX16 #65</t>
  </si>
  <si>
    <t>XXXBOX466</t>
  </si>
  <si>
    <t>BOX16 #66</t>
  </si>
  <si>
    <t>XXXBOX467</t>
  </si>
  <si>
    <t>BOX16 #67</t>
  </si>
  <si>
    <t>XXXBOX468</t>
  </si>
  <si>
    <t>BOX16 #68</t>
  </si>
  <si>
    <t>XXXBOX469</t>
  </si>
  <si>
    <t>BOX16 #69</t>
  </si>
  <si>
    <t>XXXBOX47</t>
  </si>
  <si>
    <t>PACKING BOX 47</t>
  </si>
  <si>
    <t>XXXBOX470</t>
  </si>
  <si>
    <t>BOX16 #70</t>
  </si>
  <si>
    <t>XXXBOX471</t>
  </si>
  <si>
    <t>BOX16 #71</t>
  </si>
  <si>
    <t>XXXBOX472</t>
  </si>
  <si>
    <t>BOX16 #72</t>
  </si>
  <si>
    <t>XXXBOX473</t>
  </si>
  <si>
    <t>BOX16 #73</t>
  </si>
  <si>
    <t>XXXBOX474</t>
  </si>
  <si>
    <t>BOX16 #74</t>
  </si>
  <si>
    <t>XXXBOX475</t>
  </si>
  <si>
    <t>BOX16 #75</t>
  </si>
  <si>
    <t>XXXBOX476</t>
  </si>
  <si>
    <t>BOX16 #76</t>
  </si>
  <si>
    <t>XXXBOX477</t>
  </si>
  <si>
    <t>BOX16 #77</t>
  </si>
  <si>
    <t>XXXBOX478</t>
  </si>
  <si>
    <t>BOX16 #78</t>
  </si>
  <si>
    <t>XXXBOX479</t>
  </si>
  <si>
    <t>BOX16 #79</t>
  </si>
  <si>
    <t>XXXBOX48</t>
  </si>
  <si>
    <t>PACKING BOX 48</t>
  </si>
  <si>
    <t>XXXBOX480</t>
  </si>
  <si>
    <t>BOX16 #80</t>
  </si>
  <si>
    <t>XXXBOX481</t>
  </si>
  <si>
    <t>BOX16 #81</t>
  </si>
  <si>
    <t>XXXBOX482</t>
  </si>
  <si>
    <t>BOX16 #82</t>
  </si>
  <si>
    <t>XXXBOX483</t>
  </si>
  <si>
    <t>BOX16 #83</t>
  </si>
  <si>
    <t>XXXBOX484</t>
  </si>
  <si>
    <t>BOX16 #84</t>
  </si>
  <si>
    <t>XXXBOX485</t>
  </si>
  <si>
    <t>BOX16 #85</t>
  </si>
  <si>
    <t>XXXBOX486</t>
  </si>
  <si>
    <t>BOX16 #86</t>
  </si>
  <si>
    <t>XXXBOX487</t>
  </si>
  <si>
    <t>BOX16 #87</t>
  </si>
  <si>
    <t>XXXBOX488</t>
  </si>
  <si>
    <t>BOX16 #88</t>
  </si>
  <si>
    <t>XXXBOX489</t>
  </si>
  <si>
    <t>BOX16 #89</t>
  </si>
  <si>
    <t>XXXBOX49</t>
  </si>
  <si>
    <t>PACKING BOX 49</t>
  </si>
  <si>
    <t>XXXBOX490</t>
  </si>
  <si>
    <t>BOX16 #90</t>
  </si>
  <si>
    <t>XXXBOX491</t>
  </si>
  <si>
    <t>BOX16 #91</t>
  </si>
  <si>
    <t>XXXBOX492</t>
  </si>
  <si>
    <t>BOX16 #92</t>
  </si>
  <si>
    <t>XXXBOX493</t>
  </si>
  <si>
    <t>BOX16 #93</t>
  </si>
  <si>
    <t>XXXBOX494</t>
  </si>
  <si>
    <t>BOX16 #94</t>
  </si>
  <si>
    <t>XXXBOX495</t>
  </si>
  <si>
    <t>BOX16 #95</t>
  </si>
  <si>
    <t>XXXBOX496</t>
  </si>
  <si>
    <t>BOX16 #96</t>
  </si>
  <si>
    <t>XXXBOX497</t>
  </si>
  <si>
    <t>BOX16 #97</t>
  </si>
  <si>
    <t>XXXBOX498</t>
  </si>
  <si>
    <t>BOX16 #98</t>
  </si>
  <si>
    <t>XXXBOX499</t>
  </si>
  <si>
    <t>BOX16 #99</t>
  </si>
  <si>
    <t>XXXBOX50</t>
  </si>
  <si>
    <t>PACKING BOX 50</t>
  </si>
  <si>
    <t>XXXBOX501</t>
  </si>
  <si>
    <t>BOX17 #1</t>
  </si>
  <si>
    <t>XXXBOX502</t>
  </si>
  <si>
    <t>BOX17 #2</t>
  </si>
  <si>
    <t>XXXBOX503</t>
  </si>
  <si>
    <t>BOX17 #3</t>
  </si>
  <si>
    <t>XXXBOX504</t>
  </si>
  <si>
    <t>BOX17 #4</t>
  </si>
  <si>
    <t>XXXBOX505</t>
  </si>
  <si>
    <t>BOX17 #5</t>
  </si>
  <si>
    <t>XXXBOX506</t>
  </si>
  <si>
    <t>BOX17 #6</t>
  </si>
  <si>
    <t>XXXBOX507</t>
  </si>
  <si>
    <t>BOX17 #7</t>
  </si>
  <si>
    <t>XXXBOX508</t>
  </si>
  <si>
    <t>BOX17 #8</t>
  </si>
  <si>
    <t>XXXBOX509</t>
  </si>
  <si>
    <t>BOX17 #9</t>
  </si>
  <si>
    <t>XXXBOX51</t>
  </si>
  <si>
    <t>PACKING BOX 51</t>
  </si>
  <si>
    <t>XXXBOX510</t>
  </si>
  <si>
    <t>BOX17 #10</t>
  </si>
  <si>
    <t>XXXBOX511</t>
  </si>
  <si>
    <t>BOX17 #11</t>
  </si>
  <si>
    <t>XXXBOX512</t>
  </si>
  <si>
    <t>BOX17 #12</t>
  </si>
  <si>
    <t>XXXBOX513</t>
  </si>
  <si>
    <t>BOX17 #13</t>
  </si>
  <si>
    <t>XXXBOX514</t>
  </si>
  <si>
    <t>BOX17 #14</t>
  </si>
  <si>
    <t>XXXBOX515</t>
  </si>
  <si>
    <t>BOX17 #15</t>
  </si>
  <si>
    <t>XXXBOX516</t>
  </si>
  <si>
    <t>BOX17 #16</t>
  </si>
  <si>
    <t>XXXBOX517</t>
  </si>
  <si>
    <t>BOX17 #17</t>
  </si>
  <si>
    <t>XXXBOX518</t>
  </si>
  <si>
    <t>BOX17 #18</t>
  </si>
  <si>
    <t>XXXBOX519</t>
  </si>
  <si>
    <t>BOX17 #19</t>
  </si>
  <si>
    <t>XXXBOX52</t>
  </si>
  <si>
    <t>PACKING BOX 52</t>
  </si>
  <si>
    <t>XXXBOX520</t>
  </si>
  <si>
    <t>BOX17 #20</t>
  </si>
  <si>
    <t>XXXBOX521</t>
  </si>
  <si>
    <t>BOX17 #21</t>
  </si>
  <si>
    <t>XXXBOX522</t>
  </si>
  <si>
    <t>BOX17 #22</t>
  </si>
  <si>
    <t>XXXBOX523</t>
  </si>
  <si>
    <t>BOX17 #23</t>
  </si>
  <si>
    <t>XXXBOX524</t>
  </si>
  <si>
    <t>BOX17 #24</t>
  </si>
  <si>
    <t>XXXBOX525</t>
  </si>
  <si>
    <t>BOX17 #25</t>
  </si>
  <si>
    <t>XXXBOX526</t>
  </si>
  <si>
    <t>BOX17 #26</t>
  </si>
  <si>
    <t>XXXBOX527</t>
  </si>
  <si>
    <t>BOX17 #27</t>
  </si>
  <si>
    <t>XXXBOX528</t>
  </si>
  <si>
    <t>BOX17 #28</t>
  </si>
  <si>
    <t>XXXBOX529</t>
  </si>
  <si>
    <t>BOX17 #29</t>
  </si>
  <si>
    <t>XXXBOX53</t>
  </si>
  <si>
    <t>PACKING BOX 53</t>
  </si>
  <si>
    <t>XXXBOX530</t>
  </si>
  <si>
    <t>BOX17 #30</t>
  </si>
  <si>
    <t>XXXBOX531</t>
  </si>
  <si>
    <t>BOX17 #31</t>
  </si>
  <si>
    <t>XXXBOX532</t>
  </si>
  <si>
    <t>BOX17 #32</t>
  </si>
  <si>
    <t>XXXBOX533</t>
  </si>
  <si>
    <t>BOX17 #33</t>
  </si>
  <si>
    <t>XXXBOX534</t>
  </si>
  <si>
    <t>BOX17 #34</t>
  </si>
  <si>
    <t>XXXBOX535</t>
  </si>
  <si>
    <t>BOX17 #35</t>
  </si>
  <si>
    <t>XXXBOX536</t>
  </si>
  <si>
    <t>BOX17 #36</t>
  </si>
  <si>
    <t>XXXBOX537</t>
  </si>
  <si>
    <t>BOX17 #37</t>
  </si>
  <si>
    <t>XXXBOX538</t>
  </si>
  <si>
    <t>BOX17 #38</t>
  </si>
  <si>
    <t>XXXBOX539</t>
  </si>
  <si>
    <t>BOX17 #39</t>
  </si>
  <si>
    <t>XXXBOX54</t>
  </si>
  <si>
    <t>PACKING BOX 54</t>
  </si>
  <si>
    <t>XXXBOX540</t>
  </si>
  <si>
    <t>BOX17 #40</t>
  </si>
  <si>
    <t>XXXBOX541</t>
  </si>
  <si>
    <t>BOX17 #41</t>
  </si>
  <si>
    <t>XXXBOX542</t>
  </si>
  <si>
    <t>BOX17 #42</t>
  </si>
  <si>
    <t>XXXBOX543</t>
  </si>
  <si>
    <t>BOX17 #43</t>
  </si>
  <si>
    <t>XXXBOX544</t>
  </si>
  <si>
    <t>BOX17 #44</t>
  </si>
  <si>
    <t>XXXBOX545</t>
  </si>
  <si>
    <t>BOX17 #45</t>
  </si>
  <si>
    <t>XXXBOX546</t>
  </si>
  <si>
    <t>BOX17 #46</t>
  </si>
  <si>
    <t>XXXBOX547</t>
  </si>
  <si>
    <t>BOX17 #47</t>
  </si>
  <si>
    <t>XXXBOX548</t>
  </si>
  <si>
    <t>BOX17 #48</t>
  </si>
  <si>
    <t>XXXBOX549</t>
  </si>
  <si>
    <t>BOX17 #49</t>
  </si>
  <si>
    <t>XXXBOX55</t>
  </si>
  <si>
    <t>PACKING BOX 55</t>
  </si>
  <si>
    <t>XXXBOX550</t>
  </si>
  <si>
    <t>BOX17 #50</t>
  </si>
  <si>
    <t>XXXBOX551</t>
  </si>
  <si>
    <t>BOX17 #51</t>
  </si>
  <si>
    <t>XXXBOX552</t>
  </si>
  <si>
    <t>BOX17 #52</t>
  </si>
  <si>
    <t>XXXBOX553</t>
  </si>
  <si>
    <t>BOX17 #53</t>
  </si>
  <si>
    <t>XXXBOX554</t>
  </si>
  <si>
    <t>BOX17 #54</t>
  </si>
  <si>
    <t>XXXBOX555</t>
  </si>
  <si>
    <t>BOX17 #55</t>
  </si>
  <si>
    <t>XXXBOX556</t>
  </si>
  <si>
    <t>BOX17 #56</t>
  </si>
  <si>
    <t>XXXBOX557</t>
  </si>
  <si>
    <t>BOX17 #57</t>
  </si>
  <si>
    <t>XXXBOX558</t>
  </si>
  <si>
    <t>BOX17 #58</t>
  </si>
  <si>
    <t>XXXBOX559</t>
  </si>
  <si>
    <t>BOX17 #59</t>
  </si>
  <si>
    <t>XXXBOX56</t>
  </si>
  <si>
    <t>PACKING BOX 56</t>
  </si>
  <si>
    <t>XXXBOX560</t>
  </si>
  <si>
    <t>BOX17 #60</t>
  </si>
  <si>
    <t>XXXBOX561</t>
  </si>
  <si>
    <t>BOX17 #61</t>
  </si>
  <si>
    <t>XXXBOX562</t>
  </si>
  <si>
    <t>BOX17 #62</t>
  </si>
  <si>
    <t>XXXBOX563</t>
  </si>
  <si>
    <t>BOX17 #63</t>
  </si>
  <si>
    <t>XXXBOX564</t>
  </si>
  <si>
    <t>BOX17 #64</t>
  </si>
  <si>
    <t>XXXBOX565</t>
  </si>
  <si>
    <t>BOX17 #65</t>
  </si>
  <si>
    <t>XXXBOX566</t>
  </si>
  <si>
    <t>BOX17 #66</t>
  </si>
  <si>
    <t>XXXBOX567</t>
  </si>
  <si>
    <t>BOX17 #67</t>
  </si>
  <si>
    <t>XXXBOX568</t>
  </si>
  <si>
    <t>BOX17 #68</t>
  </si>
  <si>
    <t>XXXBOX569</t>
  </si>
  <si>
    <t>BOX17 #69</t>
  </si>
  <si>
    <t>XXXBOX57</t>
  </si>
  <si>
    <t>PACKING BOX 57</t>
  </si>
  <si>
    <t>XXXBOX570</t>
  </si>
  <si>
    <t>BOX17 #70</t>
  </si>
  <si>
    <t>XXXBOX571</t>
  </si>
  <si>
    <t>BOX17 #71</t>
  </si>
  <si>
    <t>XXXBOX572</t>
  </si>
  <si>
    <t>BOX17 #72</t>
  </si>
  <si>
    <t>XXXBOX573</t>
  </si>
  <si>
    <t>BOX17 #73</t>
  </si>
  <si>
    <t>XXXBOX574</t>
  </si>
  <si>
    <t>BOX17 #74</t>
  </si>
  <si>
    <t>XXXBOX575</t>
  </si>
  <si>
    <t>BOX17 #75</t>
  </si>
  <si>
    <t>XXXBOX576</t>
  </si>
  <si>
    <t>BOX17 #76</t>
  </si>
  <si>
    <t>XXXBOX577</t>
  </si>
  <si>
    <t>BOX17 #77</t>
  </si>
  <si>
    <t>XXXBOX578</t>
  </si>
  <si>
    <t>BOX17 #78</t>
  </si>
  <si>
    <t>XXXBOX579</t>
  </si>
  <si>
    <t>BOX17 #79</t>
  </si>
  <si>
    <t>XXXBOX58</t>
  </si>
  <si>
    <t>PACKING BOX 58</t>
  </si>
  <si>
    <t>XXXBOX580</t>
  </si>
  <si>
    <t>BOX17 #80</t>
  </si>
  <si>
    <t>XXXBOX581</t>
  </si>
  <si>
    <t>BOX17 #81</t>
  </si>
  <si>
    <t>XXXBOX582</t>
  </si>
  <si>
    <t>BOX17 #82</t>
  </si>
  <si>
    <t>XXXBOX583</t>
  </si>
  <si>
    <t>BOX17 #83</t>
  </si>
  <si>
    <t>XXXBOX584</t>
  </si>
  <si>
    <t>BOX17 #84</t>
  </si>
  <si>
    <t>XXXBOX585</t>
  </si>
  <si>
    <t>BOX17 #85</t>
  </si>
  <si>
    <t>XXXBOX586</t>
  </si>
  <si>
    <t>BOX17 #86</t>
  </si>
  <si>
    <t>XXXBOX587</t>
  </si>
  <si>
    <t>BOX17 #87</t>
  </si>
  <si>
    <t>XXXBOX588</t>
  </si>
  <si>
    <t>BOX17 #88</t>
  </si>
  <si>
    <t>XXXBOX589</t>
  </si>
  <si>
    <t>BOX17 #89</t>
  </si>
  <si>
    <t>XXXBOX59</t>
  </si>
  <si>
    <t>PACKING BOX 59</t>
  </si>
  <si>
    <t>XXXBOX590</t>
  </si>
  <si>
    <t>BOX17 #90</t>
  </si>
  <si>
    <t>XXXBOX591</t>
  </si>
  <si>
    <t>BOX17 #91</t>
  </si>
  <si>
    <t>XXXBOX592</t>
  </si>
  <si>
    <t>BOX17 #92</t>
  </si>
  <si>
    <t>XXXBOX593</t>
  </si>
  <si>
    <t>BOX17 #93</t>
  </si>
  <si>
    <t>XXXBOX594</t>
  </si>
  <si>
    <t>BOX17 #94</t>
  </si>
  <si>
    <t>XXXBOX595</t>
  </si>
  <si>
    <t>BOX17 #95</t>
  </si>
  <si>
    <t>XXXBOX596</t>
  </si>
  <si>
    <t>BOX17 #96</t>
  </si>
  <si>
    <t>XXXBOX597</t>
  </si>
  <si>
    <t>BOX17 #97</t>
  </si>
  <si>
    <t>XXXBOX598</t>
  </si>
  <si>
    <t>BOX17 #98</t>
  </si>
  <si>
    <t>XXXBOX599</t>
  </si>
  <si>
    <t>BOX17 #99</t>
  </si>
  <si>
    <t>XXXBOX60</t>
  </si>
  <si>
    <t>PACKING BOX 60</t>
  </si>
  <si>
    <t>XXXBOX601</t>
  </si>
  <si>
    <t>BOX20 #1</t>
  </si>
  <si>
    <t>XXXBOX602</t>
  </si>
  <si>
    <t>BOX20 #2</t>
  </si>
  <si>
    <t>XXXBOX603</t>
  </si>
  <si>
    <t>BOX20 #3</t>
  </si>
  <si>
    <t>XXXBOX604</t>
  </si>
  <si>
    <t>BOX20 #4</t>
  </si>
  <si>
    <t>XXXBOX605</t>
  </si>
  <si>
    <t>BOX20 #5</t>
  </si>
  <si>
    <t>XXXBOX606</t>
  </si>
  <si>
    <t>BOX20 #6</t>
  </si>
  <si>
    <t>XXXBOX607</t>
  </si>
  <si>
    <t>BOX20 #7</t>
  </si>
  <si>
    <t>XXXBOX608</t>
  </si>
  <si>
    <t>BOX20 #8</t>
  </si>
  <si>
    <t>XXXBOX609</t>
  </si>
  <si>
    <t>BOX20 #9</t>
  </si>
  <si>
    <t>XXXBOX61</t>
  </si>
  <si>
    <t>PACKING BOX 61</t>
  </si>
  <si>
    <t>XXXBOX610</t>
  </si>
  <si>
    <t>BOX20 #10</t>
  </si>
  <si>
    <t>XXXBOX611</t>
  </si>
  <si>
    <t>BOX20 #11</t>
  </si>
  <si>
    <t>XXXBOX612</t>
  </si>
  <si>
    <t>BOX20 #12</t>
  </si>
  <si>
    <t>XXXBOX613</t>
  </si>
  <si>
    <t>BOX20 #13</t>
  </si>
  <si>
    <t>XXXBOX614</t>
  </si>
  <si>
    <t>BOX20 #14</t>
  </si>
  <si>
    <t>XXXBOX615</t>
  </si>
  <si>
    <t>BOX20 #15</t>
  </si>
  <si>
    <t>XXXBOX616</t>
  </si>
  <si>
    <t>BOX20 #16</t>
  </si>
  <si>
    <t>XXXBOX617</t>
  </si>
  <si>
    <t>BOX20 #17</t>
  </si>
  <si>
    <t>XXXBOX618</t>
  </si>
  <si>
    <t>BOX20 #18</t>
  </si>
  <si>
    <t>XXXBOX619</t>
  </si>
  <si>
    <t>BOX20 #19</t>
  </si>
  <si>
    <t>XXXBOX62</t>
  </si>
  <si>
    <t>PACKING BOX 62</t>
  </si>
  <si>
    <t>XXXBOX620</t>
  </si>
  <si>
    <t>BOX20 #20</t>
  </si>
  <si>
    <t>XXXBOX621</t>
  </si>
  <si>
    <t>BOX20 #21</t>
  </si>
  <si>
    <t>XXXBOX622</t>
  </si>
  <si>
    <t>BOX20 #22</t>
  </si>
  <si>
    <t>XXXBOX623</t>
  </si>
  <si>
    <t>BOX20 #23</t>
  </si>
  <si>
    <t>XXXBOX624</t>
  </si>
  <si>
    <t>BOX20 #24</t>
  </si>
  <si>
    <t>XXXBOX625</t>
  </si>
  <si>
    <t>BOX20 #25</t>
  </si>
  <si>
    <t>XXXBOX626</t>
  </si>
  <si>
    <t>BOX20 #26</t>
  </si>
  <si>
    <t>XXXBOX627</t>
  </si>
  <si>
    <t>BOX20 #27</t>
  </si>
  <si>
    <t>XXXBOX628</t>
  </si>
  <si>
    <t>BOX20 #28</t>
  </si>
  <si>
    <t>XXXBOX629</t>
  </si>
  <si>
    <t>BOX20 #29</t>
  </si>
  <si>
    <t>XXXBOX63</t>
  </si>
  <si>
    <t>PACKING BOX 63</t>
  </si>
  <si>
    <t>XXXBOX630</t>
  </si>
  <si>
    <t>BOX20 #30</t>
  </si>
  <si>
    <t>XXXBOX631</t>
  </si>
  <si>
    <t>BOX20 #31</t>
  </si>
  <si>
    <t>XXXBOX632</t>
  </si>
  <si>
    <t>BOX20 #32</t>
  </si>
  <si>
    <t>XXXBOX633</t>
  </si>
  <si>
    <t>BOX20 #33</t>
  </si>
  <si>
    <t>XXXBOX634</t>
  </si>
  <si>
    <t>BOX20 #34</t>
  </si>
  <si>
    <t>XXXBOX635</t>
  </si>
  <si>
    <t>BOX20 #35</t>
  </si>
  <si>
    <t>XXXBOX636</t>
  </si>
  <si>
    <t>BOX20 #36</t>
  </si>
  <si>
    <t>XXXBOX637</t>
  </si>
  <si>
    <t>BOX20 #37</t>
  </si>
  <si>
    <t>XXXBOX638</t>
  </si>
  <si>
    <t>BOX20 #38</t>
  </si>
  <si>
    <t>XXXBOX639</t>
  </si>
  <si>
    <t>BOX20 #39</t>
  </si>
  <si>
    <t>XXXBOX64</t>
  </si>
  <si>
    <t>PACKING BOX 64</t>
  </si>
  <si>
    <t>XXXBOX640</t>
  </si>
  <si>
    <t>BOX20 #40</t>
  </si>
  <si>
    <t>XXXBOX641</t>
  </si>
  <si>
    <t>BOX20 #41</t>
  </si>
  <si>
    <t>XXXBOX642</t>
  </si>
  <si>
    <t>BOX20 #42</t>
  </si>
  <si>
    <t>XXXBOX643</t>
  </si>
  <si>
    <t>BOX20 #43</t>
  </si>
  <si>
    <t>XXXBOX644</t>
  </si>
  <si>
    <t>BOX20 #44</t>
  </si>
  <si>
    <t>XXXBOX645</t>
  </si>
  <si>
    <t>BOX20 #45</t>
  </si>
  <si>
    <t>XXXBOX646</t>
  </si>
  <si>
    <t>BOX20 #46</t>
  </si>
  <si>
    <t>XXXBOX647</t>
  </si>
  <si>
    <t>BOX20 #47</t>
  </si>
  <si>
    <t>XXXBOX648</t>
  </si>
  <si>
    <t>BOX20 #48</t>
  </si>
  <si>
    <t>XXXBOX649</t>
  </si>
  <si>
    <t>BOX20 #49</t>
  </si>
  <si>
    <t>XXXBOX65</t>
  </si>
  <si>
    <t>PACKING BOX 65</t>
  </si>
  <si>
    <t>XXXBOX650</t>
  </si>
  <si>
    <t>BOX20 #50</t>
  </si>
  <si>
    <t>XXXBOX651</t>
  </si>
  <si>
    <t>BOX20 #51</t>
  </si>
  <si>
    <t>XXXBOX652</t>
  </si>
  <si>
    <t>BOX20 #52</t>
  </si>
  <si>
    <t>XXXBOX653</t>
  </si>
  <si>
    <t>BOX20 #53</t>
  </si>
  <si>
    <t>XXXBOX654</t>
  </si>
  <si>
    <t>BOX20 #54</t>
  </si>
  <si>
    <t>XXXBOX655</t>
  </si>
  <si>
    <t>BOX20 #55</t>
  </si>
  <si>
    <t>XXXBOX656</t>
  </si>
  <si>
    <t>BOX20 #56</t>
  </si>
  <si>
    <t>XXXBOX657</t>
  </si>
  <si>
    <t>BOX20 #57</t>
  </si>
  <si>
    <t>XXXBOX658</t>
  </si>
  <si>
    <t>BOX20 #58</t>
  </si>
  <si>
    <t>XXXBOX659</t>
  </si>
  <si>
    <t>BOX20 #59</t>
  </si>
  <si>
    <t>XXXBOX66</t>
  </si>
  <si>
    <t>PACKING BOX 66</t>
  </si>
  <si>
    <t>XXXBOX660</t>
  </si>
  <si>
    <t>BOX20 #60</t>
  </si>
  <si>
    <t>XXXBOX661</t>
  </si>
  <si>
    <t>BOX20 #61</t>
  </si>
  <si>
    <t>XXXBOX662</t>
  </si>
  <si>
    <t>BOX20 #62</t>
  </si>
  <si>
    <t>XXXBOX663</t>
  </si>
  <si>
    <t>BOX20 #63</t>
  </si>
  <si>
    <t>XXXBOX664</t>
  </si>
  <si>
    <t>BOX20 #64</t>
  </si>
  <si>
    <t>XXXBOX665</t>
  </si>
  <si>
    <t>BOX20 #65</t>
  </si>
  <si>
    <t>XXXBOX666</t>
  </si>
  <si>
    <t>BOX20 #66</t>
  </si>
  <si>
    <t>XXXBOX667</t>
  </si>
  <si>
    <t>BOX20 #67</t>
  </si>
  <si>
    <t>XXXBOX668</t>
  </si>
  <si>
    <t>BOX20 #68</t>
  </si>
  <si>
    <t>XXXBOX669</t>
  </si>
  <si>
    <t>BOX20 #69</t>
  </si>
  <si>
    <t>XXXBOX67</t>
  </si>
  <si>
    <t>PACKING BOX 67</t>
  </si>
  <si>
    <t>XXXBOX670</t>
  </si>
  <si>
    <t>BOX20 #70</t>
  </si>
  <si>
    <t>XXXBOX671</t>
  </si>
  <si>
    <t>BOX20 #71</t>
  </si>
  <si>
    <t>XXXBOX672</t>
  </si>
  <si>
    <t>BOX20 #72</t>
  </si>
  <si>
    <t>XXXBOX673</t>
  </si>
  <si>
    <t>BOX20 #73</t>
  </si>
  <si>
    <t>XXXBOX674</t>
  </si>
  <si>
    <t>BOX20 #74</t>
  </si>
  <si>
    <t>XXXBOX675</t>
  </si>
  <si>
    <t>BOX20 #75</t>
  </si>
  <si>
    <t>XXXBOX676</t>
  </si>
  <si>
    <t>BOX20 #76</t>
  </si>
  <si>
    <t>XXXBOX677</t>
  </si>
  <si>
    <t>BOX20 #77</t>
  </si>
  <si>
    <t>XXXBOX678</t>
  </si>
  <si>
    <t>BOX20 #78</t>
  </si>
  <si>
    <t>XXXBOX679</t>
  </si>
  <si>
    <t>BOX20 #79</t>
  </si>
  <si>
    <t>XXXBOX68</t>
  </si>
  <si>
    <t>PACKING BOX 68</t>
  </si>
  <si>
    <t>XXXBOX680</t>
  </si>
  <si>
    <t>BOX20 #80</t>
  </si>
  <si>
    <t>XXXBOX681</t>
  </si>
  <si>
    <t>BOX20 #81</t>
  </si>
  <si>
    <t>XXXBOX682</t>
  </si>
  <si>
    <t>BOX20 #82</t>
  </si>
  <si>
    <t>XXXBOX683</t>
  </si>
  <si>
    <t>BOX20 #83</t>
  </si>
  <si>
    <t>XXXBOX684</t>
  </si>
  <si>
    <t>BOX20 #84</t>
  </si>
  <si>
    <t>XXXBOX685</t>
  </si>
  <si>
    <t>BOX20 #85</t>
  </si>
  <si>
    <t>XXXBOX686</t>
  </si>
  <si>
    <t>BOX20 #86</t>
  </si>
  <si>
    <t>XXXBOX687</t>
  </si>
  <si>
    <t>BOX20 #87</t>
  </si>
  <si>
    <t>XXXBOX688</t>
  </si>
  <si>
    <t>BOX20 #88</t>
  </si>
  <si>
    <t>XXXBOX689</t>
  </si>
  <si>
    <t>BOX20 #89</t>
  </si>
  <si>
    <t>XXXBOX69</t>
  </si>
  <si>
    <t>PACKING BOX 69</t>
  </si>
  <si>
    <t>XXXBOX690</t>
  </si>
  <si>
    <t>BOX20 #90</t>
  </si>
  <si>
    <t>XXXBOX691</t>
  </si>
  <si>
    <t>BOX20 #91</t>
  </si>
  <si>
    <t>XXXBOX692</t>
  </si>
  <si>
    <t>BOX20 #92</t>
  </si>
  <si>
    <t>XXXBOX693</t>
  </si>
  <si>
    <t>BOX20 #93</t>
  </si>
  <si>
    <t>XXXBOX694</t>
  </si>
  <si>
    <t>BOX20 #94</t>
  </si>
  <si>
    <t>XXXBOX695</t>
  </si>
  <si>
    <t>BOX20 #95</t>
  </si>
  <si>
    <t>XXXBOX696</t>
  </si>
  <si>
    <t>BOX20 #96</t>
  </si>
  <si>
    <t>XXXBOX697</t>
  </si>
  <si>
    <t>BOX20 #97</t>
  </si>
  <si>
    <t>XXXBOX698</t>
  </si>
  <si>
    <t>BOX20 #98</t>
  </si>
  <si>
    <t>XXXBOX699</t>
  </si>
  <si>
    <t>BOX20 #99</t>
  </si>
  <si>
    <t>XXXBOX70</t>
  </si>
  <si>
    <t>PACKING BOX 70</t>
  </si>
  <si>
    <t>XXXBOX701</t>
  </si>
  <si>
    <t>FOAM-8 #1</t>
  </si>
  <si>
    <t>XXXBOX702</t>
  </si>
  <si>
    <t>FOAM-8 #2</t>
  </si>
  <si>
    <t>XXXBOX703</t>
  </si>
  <si>
    <t>FOAM-8 #3</t>
  </si>
  <si>
    <t>XXXBOX704</t>
  </si>
  <si>
    <t>FOAM-8 #4</t>
  </si>
  <si>
    <t>XXXBOX705</t>
  </si>
  <si>
    <t>FOAM-8 #5</t>
  </si>
  <si>
    <t>XXXBOX706</t>
  </si>
  <si>
    <t>FOAM-8 #6</t>
  </si>
  <si>
    <t>XXXBOX707</t>
  </si>
  <si>
    <t>FOAM-8 #7</t>
  </si>
  <si>
    <t>XXXBOX708</t>
  </si>
  <si>
    <t>FOAM-8 #8</t>
  </si>
  <si>
    <t>XXXBOX709</t>
  </si>
  <si>
    <t>FOAM-8 #9</t>
  </si>
  <si>
    <t>XXXBOX71</t>
  </si>
  <si>
    <t>PACKING BOX 71</t>
  </si>
  <si>
    <t>XXXBOX710</t>
  </si>
  <si>
    <t>FOAM-8 #10</t>
  </si>
  <si>
    <t>XXXBOX711</t>
  </si>
  <si>
    <t>FOAM-8 #11</t>
  </si>
  <si>
    <t>XXXBOX712</t>
  </si>
  <si>
    <t>FOAM-8 #12</t>
  </si>
  <si>
    <t>XXXBOX713</t>
  </si>
  <si>
    <t>FOAM-8 #13</t>
  </si>
  <si>
    <t>XXXBOX714</t>
  </si>
  <si>
    <t>FOAM-8 #14</t>
  </si>
  <si>
    <t>XXXBOX715</t>
  </si>
  <si>
    <t>FOAM-8 #15</t>
  </si>
  <si>
    <t>XXXBOX716</t>
  </si>
  <si>
    <t>FOAM-8 #16</t>
  </si>
  <si>
    <t>XXXBOX717</t>
  </si>
  <si>
    <t>FOAM-8 #17</t>
  </si>
  <si>
    <t>XXXBOX718</t>
  </si>
  <si>
    <t>FOAM-8 #18</t>
  </si>
  <si>
    <t>XXXBOX719</t>
  </si>
  <si>
    <t>FOAM-8 #19</t>
  </si>
  <si>
    <t>XXXBOX72</t>
  </si>
  <si>
    <t>PACKING BOX 72</t>
  </si>
  <si>
    <t>XXXBOX720</t>
  </si>
  <si>
    <t>FOAM-8 #20</t>
  </si>
  <si>
    <t>XXXBOX721</t>
  </si>
  <si>
    <t>FOAM-8 #21</t>
  </si>
  <si>
    <t>XXXBOX722</t>
  </si>
  <si>
    <t>FOAM-8 #22</t>
  </si>
  <si>
    <t>XXXBOX723</t>
  </si>
  <si>
    <t>FOAM-8 #23</t>
  </si>
  <si>
    <t>XXXBOX724</t>
  </si>
  <si>
    <t>FOAM-8 #24</t>
  </si>
  <si>
    <t>XXXBOX725</t>
  </si>
  <si>
    <t>FOAM-8 #25</t>
  </si>
  <si>
    <t>XXXBOX726</t>
  </si>
  <si>
    <t>FOAM-8 #26</t>
  </si>
  <si>
    <t>XXXBOX727</t>
  </si>
  <si>
    <t>FOAM-8 #27</t>
  </si>
  <si>
    <t>XXXBOX728</t>
  </si>
  <si>
    <t>FOAM-8 #28</t>
  </si>
  <si>
    <t>XXXBOX729</t>
  </si>
  <si>
    <t>FOAM-8 #29</t>
  </si>
  <si>
    <t>XXXBOX73</t>
  </si>
  <si>
    <t>PACKING BOX 73</t>
  </si>
  <si>
    <t>XXXBOX730</t>
  </si>
  <si>
    <t>FOAM-8 #30</t>
  </si>
  <si>
    <t>XXXBOX731</t>
  </si>
  <si>
    <t>FOAM-8 #31</t>
  </si>
  <si>
    <t>XXXBOX732</t>
  </si>
  <si>
    <t>FOAM-8 #32</t>
  </si>
  <si>
    <t>XXXBOX733</t>
  </si>
  <si>
    <t>FOAM-8 #33</t>
  </si>
  <si>
    <t>XXXBOX734</t>
  </si>
  <si>
    <t>FOAM-8 #34</t>
  </si>
  <si>
    <t>XXXBOX735</t>
  </si>
  <si>
    <t>FOAM-8 #35</t>
  </si>
  <si>
    <t>XXXBOX736</t>
  </si>
  <si>
    <t>FOAM-8 #36</t>
  </si>
  <si>
    <t>XXXBOX737</t>
  </si>
  <si>
    <t>FOAM-8 #37</t>
  </si>
  <si>
    <t>XXXBOX738</t>
  </si>
  <si>
    <t>FOAM-8 #38</t>
  </si>
  <si>
    <t>XXXBOX739</t>
  </si>
  <si>
    <t>FOAM-8 #39</t>
  </si>
  <si>
    <t>XXXBOX74</t>
  </si>
  <si>
    <t>PACKING BOX 74</t>
  </si>
  <si>
    <t>XXXBOX740</t>
  </si>
  <si>
    <t>FOAM-8 #40</t>
  </si>
  <si>
    <t>XXXBOX741</t>
  </si>
  <si>
    <t>FOAM-8 #41</t>
  </si>
  <si>
    <t>XXXBOX742</t>
  </si>
  <si>
    <t>FOAM-8 #42</t>
  </si>
  <si>
    <t>XXXBOX743</t>
  </si>
  <si>
    <t>FOAM-8 #43</t>
  </si>
  <si>
    <t>XXXBOX744</t>
  </si>
  <si>
    <t>FOAM-8 #44</t>
  </si>
  <si>
    <t>XXXBOX745</t>
  </si>
  <si>
    <t>FOAM-8 #45</t>
  </si>
  <si>
    <t>XXXBOX746</t>
  </si>
  <si>
    <t>FOAM-8 #46</t>
  </si>
  <si>
    <t>XXXBOX747</t>
  </si>
  <si>
    <t>FOAM-8 #47</t>
  </si>
  <si>
    <t>XXXBOX748</t>
  </si>
  <si>
    <t>FOAM-8 #48</t>
  </si>
  <si>
    <t>XXXBOX749</t>
  </si>
  <si>
    <t>FOAM-8 #49</t>
  </si>
  <si>
    <t>XXXBOX75</t>
  </si>
  <si>
    <t>PACKING BOX 75</t>
  </si>
  <si>
    <t>XXXBOX750</t>
  </si>
  <si>
    <t>FOAM-8 #50</t>
  </si>
  <si>
    <t>XXXBOX751</t>
  </si>
  <si>
    <t>FOAM-8 #51</t>
  </si>
  <si>
    <t>XXXBOX752</t>
  </si>
  <si>
    <t>FOAM-8 #52</t>
  </si>
  <si>
    <t>XXXBOX753</t>
  </si>
  <si>
    <t>FOAM-8 #53</t>
  </si>
  <si>
    <t>XXXBOX754</t>
  </si>
  <si>
    <t>FOAM-8 #54</t>
  </si>
  <si>
    <t>XXXBOX755</t>
  </si>
  <si>
    <t>FOAM-8 #55</t>
  </si>
  <si>
    <t>XXXBOX756</t>
  </si>
  <si>
    <t>FOAM-8 #56</t>
  </si>
  <si>
    <t>XXXBOX757</t>
  </si>
  <si>
    <t>FOAM-8 #57</t>
  </si>
  <si>
    <t>XXXBOX758</t>
  </si>
  <si>
    <t>FOAM-8 #58</t>
  </si>
  <si>
    <t>XXXBOX759</t>
  </si>
  <si>
    <t>FOAM-8 #59</t>
  </si>
  <si>
    <t>XXXBOX76</t>
  </si>
  <si>
    <t>PACKING BOX 76</t>
  </si>
  <si>
    <t>XXXBOX760</t>
  </si>
  <si>
    <t>FOAM-8 #60</t>
  </si>
  <si>
    <t>XXXBOX761</t>
  </si>
  <si>
    <t>FOAM-8 #61</t>
  </si>
  <si>
    <t>XXXBOX762</t>
  </si>
  <si>
    <t>FOAM-8 #62</t>
  </si>
  <si>
    <t>XXXBOX763</t>
  </si>
  <si>
    <t>FOAM-8 #63</t>
  </si>
  <si>
    <t>XXXBOX764</t>
  </si>
  <si>
    <t>FOAM-8 #64</t>
  </si>
  <si>
    <t>XXXBOX765</t>
  </si>
  <si>
    <t>FOAM-8 #65</t>
  </si>
  <si>
    <t>XXXBOX766</t>
  </si>
  <si>
    <t>FOAM-8 #66</t>
  </si>
  <si>
    <t>XXXBOX767</t>
  </si>
  <si>
    <t>FOAM-8 #67</t>
  </si>
  <si>
    <t>XXXBOX768</t>
  </si>
  <si>
    <t>FOAM-8 #68</t>
  </si>
  <si>
    <t>XXXBOX769</t>
  </si>
  <si>
    <t>FOAM-8 #69</t>
  </si>
  <si>
    <t>XXXBOX77</t>
  </si>
  <si>
    <t>PACKING BOX 77</t>
  </si>
  <si>
    <t>XXXBOX770</t>
  </si>
  <si>
    <t>FOAM-8 #70</t>
  </si>
  <si>
    <t>XXXBOX771</t>
  </si>
  <si>
    <t>FOAM-8 #71</t>
  </si>
  <si>
    <t>XXXBOX772</t>
  </si>
  <si>
    <t>FOAM-8 #72</t>
  </si>
  <si>
    <t>XXXBOX773</t>
  </si>
  <si>
    <t>FOAM-8 #73</t>
  </si>
  <si>
    <t>XXXBOX774</t>
  </si>
  <si>
    <t>FOAM-8 #74</t>
  </si>
  <si>
    <t>XXXBOX775</t>
  </si>
  <si>
    <t>FOAM-8 #75</t>
  </si>
  <si>
    <t>XXXBOX776</t>
  </si>
  <si>
    <t>FOAM-8 #76</t>
  </si>
  <si>
    <t>XXXBOX777</t>
  </si>
  <si>
    <t>FOAM-8 #77</t>
  </si>
  <si>
    <t>XXXBOX778</t>
  </si>
  <si>
    <t>FOAM-8 #78</t>
  </si>
  <si>
    <t>XXXBOX779</t>
  </si>
  <si>
    <t>FOAM-8 #79</t>
  </si>
  <si>
    <t>XXXBOX78</t>
  </si>
  <si>
    <t>PACKING BOX 78</t>
  </si>
  <si>
    <t>XXXBOX780</t>
  </si>
  <si>
    <t>FOAM-8 #80</t>
  </si>
  <si>
    <t>XXXBOX781</t>
  </si>
  <si>
    <t>FOAM-8 #81</t>
  </si>
  <si>
    <t>XXXBOX782</t>
  </si>
  <si>
    <t>FOAM-8 #82</t>
  </si>
  <si>
    <t>XXXBOX783</t>
  </si>
  <si>
    <t>FOAM-8 #83</t>
  </si>
  <si>
    <t>XXXBOX784</t>
  </si>
  <si>
    <t>FOAM-8 #84</t>
  </si>
  <si>
    <t>XXXBOX785</t>
  </si>
  <si>
    <t>FOAM-8 #85</t>
  </si>
  <si>
    <t>XXXBOX786</t>
  </si>
  <si>
    <t>FOAM-8 #86</t>
  </si>
  <si>
    <t>XXXBOX787</t>
  </si>
  <si>
    <t>FOAM-8 #87</t>
  </si>
  <si>
    <t>XXXBOX788</t>
  </si>
  <si>
    <t>FOAM-8 #88</t>
  </si>
  <si>
    <t>XXXBOX789</t>
  </si>
  <si>
    <t>FOAM-8 #89</t>
  </si>
  <si>
    <t>XXXBOX79</t>
  </si>
  <si>
    <t>PACKING BOX 79</t>
  </si>
  <si>
    <t>XXXBOX790</t>
  </si>
  <si>
    <t>FOAM-8 #90</t>
  </si>
  <si>
    <t>XXXBOX791</t>
  </si>
  <si>
    <t>FOAM-8 #91</t>
  </si>
  <si>
    <t>XXXBOX792</t>
  </si>
  <si>
    <t>FOAM-8 #92</t>
  </si>
  <si>
    <t>XXXBOX793</t>
  </si>
  <si>
    <t>FOAM-8 #93</t>
  </si>
  <si>
    <t>XXXBOX794</t>
  </si>
  <si>
    <t>FOAM-8 #94</t>
  </si>
  <si>
    <t>XXXBOX795</t>
  </si>
  <si>
    <t>FOAM-8 #95</t>
  </si>
  <si>
    <t>XXXBOX796</t>
  </si>
  <si>
    <t>FOAM-8 #96</t>
  </si>
  <si>
    <t>XXXBOX797</t>
  </si>
  <si>
    <t>FOAM-8 #97</t>
  </si>
  <si>
    <t>XXXBOX798</t>
  </si>
  <si>
    <t>FOAM-8 #98</t>
  </si>
  <si>
    <t>XXXBOX799</t>
  </si>
  <si>
    <t>FOAM-8 #99</t>
  </si>
  <si>
    <t>XXXBOX80</t>
  </si>
  <si>
    <t>PACKING BOX 80</t>
  </si>
  <si>
    <t>XXXBOX81</t>
  </si>
  <si>
    <t>PACKING BOX 81</t>
  </si>
  <si>
    <t>XXXBOX82</t>
  </si>
  <si>
    <t>PACKING BOX 82</t>
  </si>
  <si>
    <t>XXXBOX83</t>
  </si>
  <si>
    <t>PACKING BOX 83</t>
  </si>
  <si>
    <t>XXXBOX84</t>
  </si>
  <si>
    <t>PACKING BOX 84</t>
  </si>
  <si>
    <t>XXXBOX85</t>
  </si>
  <si>
    <t>PACKING BOX 85</t>
  </si>
  <si>
    <t>XXXBOX86</t>
  </si>
  <si>
    <t>PACKING BOX 86</t>
  </si>
  <si>
    <t>XXXBOX87</t>
  </si>
  <si>
    <t>PACKING BOX 87</t>
  </si>
  <si>
    <t>XXXBOX88</t>
  </si>
  <si>
    <t>PACKING BOX 88</t>
  </si>
  <si>
    <t>XXXBOX89</t>
  </si>
  <si>
    <t>PACKING BOX 89</t>
  </si>
  <si>
    <t>XXXBOX90</t>
  </si>
  <si>
    <t>PACKING BOX 90</t>
  </si>
  <si>
    <t>XXXBOX901</t>
  </si>
  <si>
    <t>MISCELANEOUS BOX</t>
  </si>
  <si>
    <t>XXXBOX91</t>
  </si>
  <si>
    <t>PACKING BOX 91</t>
  </si>
  <si>
    <t>XXXBOX92</t>
  </si>
  <si>
    <t>PACKING BOX 92</t>
  </si>
  <si>
    <t>XXXBOX93</t>
  </si>
  <si>
    <t>PACKING BOX 93</t>
  </si>
  <si>
    <t>XXXBOX94</t>
  </si>
  <si>
    <t>PACKING BOX 94</t>
  </si>
  <si>
    <t>XXXBOX95</t>
  </si>
  <si>
    <t>PACKING BOX 95</t>
  </si>
  <si>
    <t>XXXBOX96</t>
  </si>
  <si>
    <t>PACKING BOX 96</t>
  </si>
  <si>
    <t>XXXBOX97</t>
  </si>
  <si>
    <t>PACKING BOX 97</t>
  </si>
  <si>
    <t>XXXBOX98</t>
  </si>
  <si>
    <t>PACKING BOX 98</t>
  </si>
  <si>
    <t>XXXBOX99</t>
  </si>
  <si>
    <t>PACKING BOX 99</t>
  </si>
  <si>
    <t>XXXBOXMISC</t>
  </si>
  <si>
    <t>YELLOW261</t>
  </si>
  <si>
    <t>YELLOW 261 2000 X 1500 X 3MM CAST</t>
  </si>
  <si>
    <t>YELLOWHOOKUPWIRE</t>
  </si>
  <si>
    <t>0.2mm Yellow hook up wire - 100m</t>
  </si>
  <si>
    <t>YELLOWINK</t>
  </si>
  <si>
    <t>2000 110 HD DA OPAQUE LEMON YELLOW - 1kg</t>
  </si>
  <si>
    <t>YELLOW-NETTING</t>
  </si>
  <si>
    <t>YELLOW NETLON - 20MTR ROLL</t>
  </si>
  <si>
    <t>YELLOWPOLYBAGS</t>
  </si>
  <si>
    <t>YELLOW POLY BAGS</t>
  </si>
  <si>
    <t>Z040B1S</t>
  </si>
  <si>
    <t>PRIORYCA</t>
  </si>
  <si>
    <t>40mm Z CASTOR, 6mm BOLT HOLE, SOFT WHEEL</t>
  </si>
  <si>
    <t>Z3800028496</t>
  </si>
  <si>
    <t>Use N-BPR</t>
  </si>
  <si>
    <t>ZYOXEL-TCDB02</t>
  </si>
  <si>
    <t>MODIFIED TCDB02 - 240V SUPPLY</t>
  </si>
  <si>
    <t>ZYOXEL-TCDB02$</t>
  </si>
  <si>
    <t>MODIFIED TCDB02 - 115V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</si>
</sst>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quot;£&quot;* #,##0.00_-;\-&quot;£&quot;* #,##0.00_-;_-&quot;£&quot;* &quot;-&quot;??_-;_-@_-"/>
    <numFmt numFmtId="165" formatCode="&quot;£&quot;#,##0.00"/>
    <numFmt numFmtId="166" formatCode="[$€-2]\ #,##0.00"/>
    <numFmt numFmtId="167" formatCode="[$$-409]#,##0.00"/>
    <numFmt numFmtId="168" formatCode="\€0.00"/>
    <numFmt numFmtId="169" formatCode="[&lt;=9999999]###\-##\-##;\(###\)\ ###\-##\-##"/>
    <numFmt numFmtId="170" formatCode="[$$-409]#,##0"/>
    <numFmt numFmtId="171" formatCode="0.0"/>
    <numFmt numFmtId="172" formatCode="0.000"/>
  </numFmts>
  <fonts count="86">
    <font>
      <sz val="11"/>
      <color theme="1"/>
      <name val="Calibri"/>
      <family val="2"/>
      <scheme val="minor"/>
    </font>
    <font>
      <sz val="11"/>
      <name val="Calibri"/>
      <family val="2"/>
    </font>
    <font>
      <sz val="9"/>
      <color indexed="81"/>
      <name val="Tahoma"/>
      <family val="2"/>
    </font>
    <font>
      <b/>
      <sz val="9"/>
      <color indexed="81"/>
      <name val="Tahoma"/>
      <family val="2"/>
    </font>
    <font>
      <sz val="11"/>
      <color rgb="FF3F3F76"/>
      <name val="Calibri"/>
      <family val="2"/>
      <scheme val="minor"/>
    </font>
    <font>
      <sz val="11"/>
      <color theme="1"/>
      <name val="Calibri"/>
      <family val="2"/>
    </font>
    <font>
      <sz val="11"/>
      <color rgb="FFFF0000"/>
      <name val="Calibri"/>
      <family val="2"/>
      <scheme val="minor"/>
    </font>
    <font>
      <sz val="11"/>
      <color rgb="FF000000"/>
      <name val="Calibri"/>
      <family val="2"/>
      <scheme val="minor"/>
    </font>
    <font>
      <sz val="11"/>
      <name val="Calibri"/>
      <family val="2"/>
      <scheme val="minor"/>
    </font>
    <font>
      <sz val="11"/>
      <color theme="1"/>
      <name val="Calibri"/>
      <family val="2"/>
      <scheme val="minor"/>
    </font>
    <font>
      <sz val="10"/>
      <name val="Arial"/>
      <family val="2"/>
    </font>
    <font>
      <sz val="10"/>
      <name val="Tahoma"/>
      <family val="2"/>
    </font>
    <font>
      <b/>
      <sz val="14"/>
      <name val="Arial"/>
      <family val="2"/>
    </font>
    <font>
      <b/>
      <u/>
      <sz val="10"/>
      <name val="Arial"/>
      <family val="2"/>
    </font>
    <font>
      <b/>
      <sz val="10"/>
      <name val="Calibri"/>
      <family val="2"/>
    </font>
    <font>
      <b/>
      <sz val="10"/>
      <name val="Arial"/>
      <family val="2"/>
    </font>
    <font>
      <u/>
      <sz val="10"/>
      <name val="Calibri"/>
      <family val="2"/>
    </font>
    <font>
      <u/>
      <sz val="10"/>
      <name val="Arial"/>
      <family val="2"/>
    </font>
    <font>
      <sz val="10"/>
      <name val="Calibri"/>
      <family val="2"/>
    </font>
    <font>
      <sz val="8"/>
      <name val="Calibri"/>
      <family val="2"/>
      <scheme val="minor"/>
    </font>
    <font>
      <sz val="11"/>
      <color rgb="FF00B050"/>
      <name val="Calibri"/>
      <family val="2"/>
      <scheme val="minor"/>
    </font>
    <font>
      <b/>
      <sz val="10"/>
      <color theme="1"/>
      <name val="Arial"/>
      <family val="2"/>
    </font>
    <font>
      <sz val="10"/>
      <color theme="1"/>
      <name val="Arial"/>
      <family val="2"/>
    </font>
    <font>
      <b/>
      <sz val="11"/>
      <color theme="1"/>
      <name val="Calibri"/>
      <family val="2"/>
      <scheme val="minor"/>
    </font>
    <font>
      <b/>
      <sz val="11"/>
      <name val="Calibri"/>
      <family val="2"/>
    </font>
    <font>
      <b/>
      <sz val="12"/>
      <color theme="1"/>
      <name val="Calibri"/>
      <family val="2"/>
      <scheme val="minor"/>
    </font>
    <font>
      <b/>
      <i/>
      <sz val="14"/>
      <color theme="1"/>
      <name val="Calibri"/>
      <family val="2"/>
      <scheme val="minor"/>
    </font>
    <font>
      <b/>
      <sz val="12"/>
      <name val="Calibri"/>
      <family val="2"/>
      <scheme val="minor"/>
    </font>
    <font>
      <sz val="11"/>
      <color rgb="FF222222"/>
      <name val="Calibri"/>
      <family val="2"/>
      <scheme val="minor"/>
    </font>
    <font>
      <sz val="12"/>
      <color theme="1"/>
      <name val="Calibri"/>
      <family val="2"/>
      <scheme val="minor"/>
    </font>
    <font>
      <sz val="9"/>
      <name val="Calibri"/>
      <family val="2"/>
    </font>
    <font>
      <sz val="8"/>
      <name val="Calibri"/>
      <family val="2"/>
    </font>
    <font>
      <b/>
      <sz val="26"/>
      <name val="Calibri"/>
      <family val="2"/>
    </font>
    <font>
      <sz val="16"/>
      <color theme="0"/>
      <name val="Calibri"/>
      <family val="2"/>
    </font>
    <font>
      <sz val="10"/>
      <color theme="0"/>
      <name val="Calibri"/>
      <family val="2"/>
    </font>
    <font>
      <b/>
      <sz val="9"/>
      <name val="Calibri"/>
      <family val="2"/>
    </font>
    <font>
      <sz val="8"/>
      <color rgb="FF000000"/>
      <name val="Calibri"/>
      <family val="2"/>
    </font>
    <font>
      <b/>
      <sz val="9"/>
      <name val="Calibri"/>
      <family val="2"/>
      <scheme val="minor"/>
    </font>
    <font>
      <sz val="10"/>
      <color rgb="FF000000"/>
      <name val="Times New Roman"/>
      <family val="1"/>
    </font>
    <font>
      <b/>
      <sz val="10"/>
      <color rgb="FF000000"/>
      <name val="Calibri"/>
      <family val="2"/>
      <scheme val="minor"/>
    </font>
    <font>
      <sz val="14"/>
      <color theme="0"/>
      <name val="Calibri"/>
      <family val="2"/>
      <scheme val="minor"/>
    </font>
    <font>
      <sz val="14"/>
      <color rgb="FFFFFFFF"/>
      <name val="Calibri"/>
      <family val="2"/>
      <scheme val="minor"/>
    </font>
    <font>
      <sz val="12"/>
      <color theme="0"/>
      <name val="Calibri"/>
      <family val="2"/>
      <scheme val="minor"/>
    </font>
    <font>
      <sz val="9"/>
      <color rgb="FF000000"/>
      <name val="Calibri"/>
      <family val="2"/>
    </font>
    <font>
      <sz val="11"/>
      <color indexed="8"/>
      <name val="宋体"/>
      <family val="3"/>
      <charset val="134"/>
    </font>
    <font>
      <sz val="12"/>
      <name val="宋体"/>
      <family val="3"/>
      <charset val="134"/>
    </font>
    <font>
      <sz val="10"/>
      <color rgb="FF000000"/>
      <name val="Calibri"/>
      <family val="2"/>
    </font>
    <font>
      <sz val="10"/>
      <name val="Segoe UI"/>
      <family val="2"/>
    </font>
    <font>
      <b/>
      <sz val="11"/>
      <name val="Segoe UI"/>
      <family val="2"/>
    </font>
    <font>
      <sz val="11"/>
      <color theme="1" tint="0.24994659260841701"/>
      <name val="Calibri Light"/>
      <family val="2"/>
      <scheme val="major"/>
    </font>
    <font>
      <i/>
      <sz val="11"/>
      <color theme="1" tint="0.24994659260841701"/>
      <name val="Calibri Light"/>
      <family val="2"/>
      <scheme val="major"/>
    </font>
    <font>
      <b/>
      <sz val="12"/>
      <color rgb="FFFF0000"/>
      <name val="Arial Narrow"/>
      <family val="2"/>
    </font>
    <font>
      <b/>
      <sz val="12"/>
      <color rgb="FF7030A0"/>
      <name val="Arial Narrow"/>
      <family val="2"/>
    </font>
    <font>
      <b/>
      <sz val="16"/>
      <color rgb="FFC00000"/>
      <name val="Arial Narrow"/>
      <family val="2"/>
    </font>
    <font>
      <sz val="12"/>
      <color theme="1"/>
      <name val="Arial Narrow"/>
      <family val="2"/>
    </font>
    <font>
      <sz val="12"/>
      <color rgb="FF000000"/>
      <name val="Arial Narrow"/>
      <family val="2"/>
    </font>
    <font>
      <sz val="12"/>
      <color theme="4" tint="0.39997558519241921"/>
      <name val="Arial Narrow"/>
      <family val="2"/>
    </font>
    <font>
      <b/>
      <sz val="14"/>
      <color rgb="FFC00000"/>
      <name val="Arial Narrow"/>
      <family val="2"/>
    </font>
    <font>
      <b/>
      <sz val="12"/>
      <color rgb="FFC00000"/>
      <name val="Arial Narrow"/>
      <family val="2"/>
    </font>
    <font>
      <sz val="12"/>
      <color theme="2" tint="-0.499984740745262"/>
      <name val="Arial Narrow"/>
      <family val="2"/>
    </font>
    <font>
      <sz val="12"/>
      <name val="Arial Narrow"/>
      <family val="2"/>
    </font>
    <font>
      <b/>
      <sz val="12"/>
      <color rgb="FFFF0066"/>
      <name val="Arial Narrow"/>
      <family val="2"/>
    </font>
    <font>
      <b/>
      <sz val="12"/>
      <color theme="4" tint="-0.249977111117893"/>
      <name val="Arial Narrow"/>
      <family val="2"/>
    </font>
    <font>
      <b/>
      <sz val="12"/>
      <color rgb="FF00B050"/>
      <name val="Arial Narrow"/>
      <family val="2"/>
    </font>
    <font>
      <b/>
      <sz val="12"/>
      <color rgb="FFFFC000"/>
      <name val="Arial Narrow"/>
      <family val="2"/>
    </font>
    <font>
      <b/>
      <sz val="12"/>
      <color rgb="FFFFFF00"/>
      <name val="Arial Narrow"/>
      <family val="2"/>
    </font>
    <font>
      <b/>
      <sz val="12"/>
      <name val="Arial Narrow"/>
      <family val="2"/>
    </font>
    <font>
      <b/>
      <sz val="12"/>
      <color rgb="FF9900CC"/>
      <name val="Arial Narrow"/>
      <family val="2"/>
    </font>
    <font>
      <b/>
      <sz val="12"/>
      <color rgb="FF663300"/>
      <name val="Arial Narrow"/>
      <family val="2"/>
    </font>
    <font>
      <b/>
      <sz val="12"/>
      <color rgb="FF0070C0"/>
      <name val="Arial Narrow"/>
      <family val="2"/>
    </font>
    <font>
      <sz val="9"/>
      <color theme="1"/>
      <name val="Calibri"/>
      <family val="2"/>
      <scheme val="minor"/>
    </font>
    <font>
      <b/>
      <sz val="11"/>
      <name val="Calibri"/>
      <family val="2"/>
      <scheme val="minor"/>
    </font>
    <font>
      <b/>
      <sz val="9"/>
      <name val="Segoe UI"/>
      <family val="2"/>
    </font>
    <font>
      <b/>
      <sz val="11"/>
      <color rgb="FFFF0000"/>
      <name val="Calibri"/>
      <family val="2"/>
      <scheme val="minor"/>
    </font>
    <font>
      <sz val="12"/>
      <color rgb="FF000000"/>
      <name val="新細明體"/>
    </font>
    <font>
      <b/>
      <sz val="9"/>
      <color rgb="FF000000"/>
      <name val="Arial"/>
      <family val="2"/>
    </font>
    <font>
      <sz val="9"/>
      <name val="Arial"/>
      <family val="2"/>
    </font>
    <font>
      <sz val="12"/>
      <color rgb="FFFF0000"/>
      <name val="Arial Narrow"/>
      <family val="2"/>
    </font>
    <font>
      <sz val="12"/>
      <color theme="8" tint="-0.249977111117893"/>
      <name val="Arial Narrow"/>
      <family val="2"/>
    </font>
    <font>
      <b/>
      <sz val="12"/>
      <color rgb="FFFF0000"/>
      <name val="Calibri"/>
      <family val="2"/>
      <scheme val="minor"/>
    </font>
    <font>
      <sz val="12"/>
      <color theme="0" tint="-0.14999847407452621"/>
      <name val="Arial Narrow"/>
      <family val="2"/>
    </font>
    <font>
      <sz val="10"/>
      <color theme="1"/>
      <name val="Arial Narrow"/>
      <family val="2"/>
    </font>
    <font>
      <b/>
      <sz val="11"/>
      <color rgb="FF000000"/>
      <name val="Calibri"/>
      <family val="2"/>
    </font>
    <font>
      <sz val="8"/>
      <color theme="1"/>
      <name val="Calibri"/>
      <family val="2"/>
      <scheme val="minor"/>
    </font>
    <font>
      <sz val="9"/>
      <name val="Segoe UI"/>
      <family val="2"/>
    </font>
    <font>
      <b/>
      <u/>
      <sz val="12"/>
      <color theme="1"/>
      <name val="Calibri"/>
      <family val="2"/>
      <scheme val="minor"/>
    </font>
  </fonts>
  <fills count="2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6" tint="0.79998168889431442"/>
        <bgColor indexed="64"/>
      </patternFill>
    </fill>
    <fill>
      <patternFill patternType="solid">
        <fgColor rgb="FF00B0F0"/>
        <bgColor indexed="64"/>
      </patternFill>
    </fill>
    <fill>
      <patternFill patternType="solid">
        <fgColor theme="0"/>
        <bgColor indexed="64"/>
      </patternFill>
    </fill>
    <fill>
      <patternFill patternType="solid">
        <fgColor theme="9"/>
        <bgColor indexed="64"/>
      </patternFill>
    </fill>
    <fill>
      <patternFill patternType="solid">
        <fgColor theme="5" tint="0.39997558519241921"/>
        <bgColor indexed="64"/>
      </patternFill>
    </fill>
    <fill>
      <patternFill patternType="solid">
        <fgColor rgb="FFF9FC7C"/>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rgb="FFF3785F"/>
        <bgColor indexed="64"/>
      </patternFill>
    </fill>
    <fill>
      <patternFill patternType="solid">
        <fgColor theme="1" tint="0.499984740745262"/>
        <bgColor indexed="64"/>
      </patternFill>
    </fill>
    <fill>
      <patternFill patternType="solid">
        <fgColor rgb="FFED7D31"/>
      </patternFill>
    </fill>
    <fill>
      <patternFill patternType="solid">
        <fgColor rgb="FFACB9CA"/>
      </patternFill>
    </fill>
    <fill>
      <patternFill patternType="solid">
        <fgColor indexed="9"/>
        <bgColor indexed="64"/>
      </patternFill>
    </fill>
    <fill>
      <patternFill patternType="solid">
        <fgColor rgb="FFFFFF00"/>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style="thin">
        <color auto="1"/>
      </left>
      <right style="thin">
        <color auto="1"/>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medium">
        <color indexed="64"/>
      </left>
      <right style="thin">
        <color indexed="64"/>
      </right>
      <top/>
      <bottom/>
      <diagonal/>
    </border>
    <border>
      <left style="medium">
        <color rgb="FF000000"/>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ck">
        <color indexed="64"/>
      </bottom>
      <diagonal/>
    </border>
    <border>
      <left/>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indexed="64"/>
      </top>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indexed="64"/>
      </top>
      <bottom style="thin">
        <color rgb="FF000000"/>
      </bottom>
      <diagonal/>
    </border>
  </borders>
  <cellStyleXfs count="20">
    <xf numFmtId="0" fontId="0" fillId="0" borderId="0"/>
    <xf numFmtId="0" fontId="1" fillId="0" borderId="0"/>
    <xf numFmtId="0" fontId="4" fillId="2" borderId="12" applyNumberFormat="0" applyAlignment="0" applyProtection="0"/>
    <xf numFmtId="0" fontId="10" fillId="0" borderId="0"/>
    <xf numFmtId="0" fontId="11" fillId="0" borderId="0"/>
    <xf numFmtId="0" fontId="10" fillId="0" borderId="0"/>
    <xf numFmtId="0" fontId="10" fillId="0" borderId="0"/>
    <xf numFmtId="0" fontId="9" fillId="0" borderId="0"/>
    <xf numFmtId="9" fontId="10"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9" fontId="9" fillId="0" borderId="0" applyFont="0" applyFill="0" applyBorder="0" applyAlignment="0" applyProtection="0"/>
    <xf numFmtId="0" fontId="44" fillId="0" borderId="0">
      <alignment vertical="center"/>
    </xf>
    <xf numFmtId="0" fontId="45" fillId="0" borderId="0" applyProtection="0"/>
    <xf numFmtId="169" fontId="49" fillId="16" borderId="0" applyFont="0" applyFill="0" applyBorder="0" applyAlignment="0">
      <alignment vertical="center" wrapText="1"/>
    </xf>
    <xf numFmtId="14" fontId="50" fillId="16" borderId="0" applyFill="0" applyBorder="0">
      <alignment horizontal="left" vertical="center"/>
    </xf>
    <xf numFmtId="0" fontId="9" fillId="0" borderId="0"/>
    <xf numFmtId="0" fontId="74" fillId="0" borderId="0" applyNumberFormat="0" applyBorder="0" applyProtection="0"/>
  </cellStyleXfs>
  <cellXfs count="292">
    <xf numFmtId="0" fontId="0" fillId="0" borderId="0" xfId="0"/>
    <xf numFmtId="0" fontId="0" fillId="0" borderId="1" xfId="0" applyBorder="1"/>
    <xf numFmtId="165" fontId="0" fillId="0" borderId="1" xfId="0" applyNumberFormat="1" applyBorder="1"/>
    <xf numFmtId="2" fontId="0" fillId="0" borderId="1" xfId="0" applyNumberFormat="1" applyBorder="1"/>
    <xf numFmtId="0" fontId="0" fillId="0" borderId="3" xfId="0" applyBorder="1"/>
    <xf numFmtId="165" fontId="0" fillId="0" borderId="0" xfId="0" applyNumberFormat="1"/>
    <xf numFmtId="2" fontId="0" fillId="0" borderId="0" xfId="0" applyNumberFormat="1"/>
    <xf numFmtId="165" fontId="0" fillId="0" borderId="3" xfId="0" applyNumberFormat="1" applyBorder="1"/>
    <xf numFmtId="0" fontId="0" fillId="0" borderId="4" xfId="0" applyBorder="1"/>
    <xf numFmtId="0" fontId="0" fillId="0" borderId="5" xfId="0" applyBorder="1"/>
    <xf numFmtId="0" fontId="0" fillId="0" borderId="6" xfId="0" applyBorder="1"/>
    <xf numFmtId="165" fontId="0" fillId="0" borderId="4" xfId="0" applyNumberFormat="1" applyBorder="1"/>
    <xf numFmtId="0" fontId="0" fillId="0" borderId="9" xfId="0" applyBorder="1"/>
    <xf numFmtId="165" fontId="0" fillId="0" borderId="10" xfId="0" applyNumberFormat="1" applyBorder="1"/>
    <xf numFmtId="0" fontId="0" fillId="0" borderId="10" xfId="0" applyBorder="1"/>
    <xf numFmtId="0" fontId="0" fillId="0" borderId="11" xfId="0" applyBorder="1"/>
    <xf numFmtId="0" fontId="0" fillId="0" borderId="7" xfId="0" applyBorder="1"/>
    <xf numFmtId="1" fontId="0" fillId="0" borderId="8" xfId="0" applyNumberFormat="1" applyBorder="1"/>
    <xf numFmtId="165" fontId="0" fillId="0" borderId="9" xfId="0" applyNumberFormat="1" applyBorder="1"/>
    <xf numFmtId="1" fontId="0" fillId="0" borderId="2" xfId="0" applyNumberFormat="1" applyBorder="1"/>
    <xf numFmtId="10" fontId="0" fillId="0" borderId="1" xfId="0" applyNumberFormat="1" applyBorder="1"/>
    <xf numFmtId="10" fontId="0" fillId="0" borderId="0" xfId="0" applyNumberFormat="1"/>
    <xf numFmtId="10" fontId="4" fillId="2" borderId="12" xfId="2" applyNumberFormat="1"/>
    <xf numFmtId="166" fontId="0" fillId="0" borderId="1" xfId="0" applyNumberFormat="1" applyBorder="1"/>
    <xf numFmtId="166" fontId="0" fillId="0" borderId="0" xfId="0" applyNumberFormat="1"/>
    <xf numFmtId="167" fontId="0" fillId="0" borderId="1" xfId="0" applyNumberFormat="1" applyBorder="1"/>
    <xf numFmtId="167" fontId="0" fillId="0" borderId="0" xfId="0" applyNumberFormat="1"/>
    <xf numFmtId="10" fontId="6" fillId="2" borderId="12" xfId="2" applyNumberFormat="1" applyFont="1"/>
    <xf numFmtId="10" fontId="6" fillId="0" borderId="1" xfId="0" applyNumberFormat="1" applyFont="1" applyBorder="1"/>
    <xf numFmtId="10" fontId="6" fillId="0" borderId="0" xfId="0" applyNumberFormat="1" applyFont="1"/>
    <xf numFmtId="0" fontId="7" fillId="0" borderId="0" xfId="0" applyFont="1"/>
    <xf numFmtId="0" fontId="0" fillId="0" borderId="13" xfId="0" applyBorder="1"/>
    <xf numFmtId="0" fontId="8" fillId="0" borderId="0" xfId="0" applyFont="1"/>
    <xf numFmtId="0" fontId="13" fillId="0" borderId="0" xfId="0" applyFont="1" applyAlignment="1">
      <alignment vertical="top"/>
    </xf>
    <xf numFmtId="0" fontId="13" fillId="0" borderId="0" xfId="0" applyFont="1" applyAlignment="1">
      <alignment vertical="top" wrapText="1"/>
    </xf>
    <xf numFmtId="0" fontId="12" fillId="0" borderId="0" xfId="0" applyFont="1" applyAlignment="1">
      <alignment vertical="top"/>
    </xf>
    <xf numFmtId="165" fontId="6" fillId="0" borderId="0" xfId="0" applyNumberFormat="1" applyFont="1"/>
    <xf numFmtId="165" fontId="8" fillId="0" borderId="0" xfId="0" applyNumberFormat="1" applyFont="1"/>
    <xf numFmtId="0" fontId="6" fillId="0" borderId="0" xfId="0" applyFont="1"/>
    <xf numFmtId="0" fontId="21" fillId="0" borderId="0" xfId="0" applyFont="1"/>
    <xf numFmtId="0" fontId="21" fillId="0" borderId="0" xfId="0" applyFont="1" applyAlignment="1">
      <alignment wrapText="1"/>
    </xf>
    <xf numFmtId="0" fontId="21" fillId="0" borderId="0" xfId="0" applyFont="1" applyAlignment="1">
      <alignment horizontal="left" wrapText="1"/>
    </xf>
    <xf numFmtId="0" fontId="22" fillId="0" borderId="0" xfId="0" applyFont="1"/>
    <xf numFmtId="0" fontId="22" fillId="0" borderId="0" xfId="0" applyFont="1" applyAlignment="1">
      <alignment wrapText="1"/>
    </xf>
    <xf numFmtId="0" fontId="25" fillId="0" borderId="15" xfId="0" applyFont="1" applyBorder="1"/>
    <xf numFmtId="0" fontId="25" fillId="0" borderId="16" xfId="0" applyFont="1" applyBorder="1"/>
    <xf numFmtId="0" fontId="25" fillId="0" borderId="16" xfId="0" applyFont="1" applyBorder="1" applyAlignment="1">
      <alignment wrapText="1"/>
    </xf>
    <xf numFmtId="0" fontId="26" fillId="0" borderId="17" xfId="0" applyFont="1" applyBorder="1"/>
    <xf numFmtId="0" fontId="26" fillId="0" borderId="13" xfId="0" applyFont="1" applyBorder="1"/>
    <xf numFmtId="0" fontId="25" fillId="3" borderId="18" xfId="0" applyFont="1" applyFill="1" applyBorder="1"/>
    <xf numFmtId="0" fontId="25" fillId="3" borderId="19" xfId="0" applyFont="1" applyFill="1" applyBorder="1"/>
    <xf numFmtId="0" fontId="0" fillId="3" borderId="19" xfId="0" applyFill="1" applyBorder="1"/>
    <xf numFmtId="0" fontId="0" fillId="4" borderId="20" xfId="0" applyFill="1" applyBorder="1"/>
    <xf numFmtId="0" fontId="0" fillId="0" borderId="21" xfId="0" applyBorder="1"/>
    <xf numFmtId="0" fontId="0" fillId="0" borderId="21" xfId="0" applyBorder="1" applyAlignment="1">
      <alignment horizontal="center"/>
    </xf>
    <xf numFmtId="0" fontId="0" fillId="4" borderId="22" xfId="0" applyFill="1" applyBorder="1"/>
    <xf numFmtId="0" fontId="0" fillId="0" borderId="1" xfId="0" applyBorder="1" applyAlignment="1">
      <alignment horizontal="center"/>
    </xf>
    <xf numFmtId="0" fontId="0" fillId="4" borderId="23" xfId="0" applyFill="1" applyBorder="1"/>
    <xf numFmtId="0" fontId="0" fillId="0" borderId="24" xfId="0" applyBorder="1"/>
    <xf numFmtId="0" fontId="0" fillId="0" borderId="24" xfId="0" applyBorder="1" applyAlignment="1">
      <alignment horizontal="center"/>
    </xf>
    <xf numFmtId="0" fontId="0" fillId="3" borderId="25" xfId="0" applyFill="1" applyBorder="1"/>
    <xf numFmtId="0" fontId="25" fillId="3" borderId="14" xfId="0" applyFont="1" applyFill="1" applyBorder="1"/>
    <xf numFmtId="0" fontId="0" fillId="3" borderId="14" xfId="0" applyFill="1" applyBorder="1"/>
    <xf numFmtId="0" fontId="0" fillId="3" borderId="14" xfId="0" applyFill="1" applyBorder="1" applyAlignment="1">
      <alignment horizontal="center"/>
    </xf>
    <xf numFmtId="0" fontId="0" fillId="4" borderId="26" xfId="0" applyFill="1" applyBorder="1"/>
    <xf numFmtId="0" fontId="0" fillId="0" borderId="19" xfId="0" applyBorder="1"/>
    <xf numFmtId="0" fontId="0" fillId="0" borderId="19" xfId="0" applyBorder="1" applyAlignment="1">
      <alignment horizontal="center"/>
    </xf>
    <xf numFmtId="0" fontId="0" fillId="3" borderId="15" xfId="0" applyFill="1" applyBorder="1"/>
    <xf numFmtId="0" fontId="25" fillId="3" borderId="16" xfId="0" applyFont="1" applyFill="1" applyBorder="1"/>
    <xf numFmtId="0" fontId="0" fillId="3" borderId="16" xfId="0" applyFill="1" applyBorder="1"/>
    <xf numFmtId="0" fontId="0" fillId="3" borderId="24" xfId="0" applyFill="1" applyBorder="1"/>
    <xf numFmtId="0" fontId="0" fillId="4" borderId="8" xfId="0" applyFill="1" applyBorder="1"/>
    <xf numFmtId="0" fontId="0" fillId="3" borderId="8" xfId="0" applyFill="1" applyBorder="1"/>
    <xf numFmtId="0" fontId="25" fillId="3" borderId="1" xfId="0" applyFont="1" applyFill="1" applyBorder="1"/>
    <xf numFmtId="0" fontId="0" fillId="3" borderId="1" xfId="0" applyFill="1" applyBorder="1"/>
    <xf numFmtId="0" fontId="7" fillId="0" borderId="1" xfId="0" applyFont="1" applyBorder="1"/>
    <xf numFmtId="0" fontId="26" fillId="0" borderId="27" xfId="0" applyFont="1" applyBorder="1"/>
    <xf numFmtId="0" fontId="26" fillId="0" borderId="28" xfId="0" applyFont="1" applyBorder="1"/>
    <xf numFmtId="0" fontId="25" fillId="5" borderId="8" xfId="0" applyFont="1" applyFill="1" applyBorder="1"/>
    <xf numFmtId="0" fontId="25" fillId="5" borderId="1" xfId="0" applyFont="1" applyFill="1" applyBorder="1"/>
    <xf numFmtId="0" fontId="0" fillId="5" borderId="1" xfId="0" applyFill="1" applyBorder="1"/>
    <xf numFmtId="0" fontId="0" fillId="5" borderId="8" xfId="0" applyFill="1" applyBorder="1"/>
    <xf numFmtId="0" fontId="0" fillId="5" borderId="1" xfId="0" applyFill="1" applyBorder="1" applyAlignment="1">
      <alignment horizontal="center"/>
    </xf>
    <xf numFmtId="0" fontId="0" fillId="6" borderId="1" xfId="0" applyFill="1" applyBorder="1"/>
    <xf numFmtId="0" fontId="0" fillId="6" borderId="1" xfId="0" applyFill="1" applyBorder="1" applyAlignment="1">
      <alignment horizontal="center"/>
    </xf>
    <xf numFmtId="0" fontId="0" fillId="4" borderId="25" xfId="0" applyFill="1" applyBorder="1"/>
    <xf numFmtId="0" fontId="0" fillId="0" borderId="14" xfId="0" applyBorder="1" applyAlignment="1">
      <alignment horizontal="center"/>
    </xf>
    <xf numFmtId="0" fontId="0" fillId="0" borderId="14" xfId="0" applyBorder="1"/>
    <xf numFmtId="0" fontId="0" fillId="4" borderId="1" xfId="0" applyFill="1" applyBorder="1"/>
    <xf numFmtId="0" fontId="0" fillId="7" borderId="8" xfId="0" applyFill="1" applyBorder="1"/>
    <xf numFmtId="0" fontId="25" fillId="7" borderId="1" xfId="0" applyFont="1" applyFill="1" applyBorder="1"/>
    <xf numFmtId="0" fontId="0" fillId="7" borderId="1" xfId="0" applyFill="1" applyBorder="1"/>
    <xf numFmtId="0" fontId="0" fillId="0" borderId="18" xfId="0" applyBorder="1"/>
    <xf numFmtId="0" fontId="26" fillId="0" borderId="7" xfId="0" applyFont="1" applyBorder="1"/>
    <xf numFmtId="0" fontId="8" fillId="8" borderId="1" xfId="0" applyFont="1" applyFill="1" applyBorder="1"/>
    <xf numFmtId="0" fontId="27" fillId="8" borderId="1" xfId="0" applyFont="1" applyFill="1" applyBorder="1"/>
    <xf numFmtId="0" fontId="0" fillId="0" borderId="1" xfId="0" applyBorder="1" applyAlignment="1">
      <alignment horizontal="center" vertical="top"/>
    </xf>
    <xf numFmtId="0" fontId="0" fillId="0" borderId="9" xfId="0" applyBorder="1" applyAlignment="1">
      <alignment horizontal="left"/>
    </xf>
    <xf numFmtId="0" fontId="0" fillId="0" borderId="8" xfId="0" applyBorder="1" applyAlignment="1">
      <alignment horizontal="left"/>
    </xf>
    <xf numFmtId="0" fontId="0" fillId="0" borderId="29" xfId="0" applyBorder="1" applyAlignment="1">
      <alignment horizontal="left"/>
    </xf>
    <xf numFmtId="0" fontId="0" fillId="0" borderId="18" xfId="0" applyBorder="1" applyAlignment="1">
      <alignment horizontal="left"/>
    </xf>
    <xf numFmtId="0" fontId="0" fillId="9" borderId="1" xfId="0" applyFill="1" applyBorder="1"/>
    <xf numFmtId="0" fontId="25" fillId="9" borderId="1" xfId="0" applyFont="1" applyFill="1" applyBorder="1"/>
    <xf numFmtId="0" fontId="20" fillId="0" borderId="0" xfId="0" applyFont="1"/>
    <xf numFmtId="0" fontId="0" fillId="0" borderId="30" xfId="0" applyBorder="1"/>
    <xf numFmtId="0" fontId="0" fillId="0" borderId="31" xfId="0" applyBorder="1"/>
    <xf numFmtId="0" fontId="0" fillId="10" borderId="1" xfId="0" applyFill="1" applyBorder="1"/>
    <xf numFmtId="0" fontId="25" fillId="10" borderId="1" xfId="0" applyFont="1" applyFill="1" applyBorder="1"/>
    <xf numFmtId="0" fontId="0" fillId="0" borderId="29" xfId="0" applyBorder="1"/>
    <xf numFmtId="0" fontId="0" fillId="0" borderId="32" xfId="0" applyBorder="1"/>
    <xf numFmtId="0" fontId="20" fillId="11" borderId="8" xfId="0" applyFont="1" applyFill="1" applyBorder="1"/>
    <xf numFmtId="0" fontId="25" fillId="11" borderId="1" xfId="0" applyFont="1" applyFill="1" applyBorder="1"/>
    <xf numFmtId="0" fontId="0" fillId="11" borderId="1" xfId="0" applyFill="1" applyBorder="1"/>
    <xf numFmtId="0" fontId="0" fillId="0" borderId="8" xfId="0" applyBorder="1"/>
    <xf numFmtId="0" fontId="0" fillId="12" borderId="1" xfId="0" applyFill="1" applyBorder="1"/>
    <xf numFmtId="0" fontId="25" fillId="12" borderId="1" xfId="0" applyFont="1" applyFill="1" applyBorder="1"/>
    <xf numFmtId="0" fontId="0" fillId="12" borderId="1" xfId="0" applyFill="1" applyBorder="1" applyAlignment="1">
      <alignment horizontal="center"/>
    </xf>
    <xf numFmtId="0" fontId="28" fillId="0" borderId="0" xfId="0" applyFont="1" applyAlignment="1">
      <alignment horizontal="left" vertical="center"/>
    </xf>
    <xf numFmtId="0" fontId="0" fillId="0" borderId="33" xfId="0" applyBorder="1"/>
    <xf numFmtId="0" fontId="0" fillId="0" borderId="0" xfId="0" applyAlignment="1">
      <alignment horizontal="left" vertical="top"/>
    </xf>
    <xf numFmtId="0" fontId="33" fillId="13" borderId="1" xfId="0" applyFont="1" applyFill="1" applyBorder="1" applyAlignment="1">
      <alignment horizontal="center" vertical="center" wrapText="1"/>
    </xf>
    <xf numFmtId="0" fontId="34" fillId="13" borderId="1" xfId="0" applyFont="1" applyFill="1" applyBorder="1" applyAlignment="1">
      <alignment horizontal="center" vertical="center" wrapText="1"/>
    </xf>
    <xf numFmtId="0" fontId="31" fillId="0" borderId="37" xfId="0" applyFont="1" applyBorder="1" applyAlignment="1">
      <alignment horizontal="left" vertical="top" wrapText="1"/>
    </xf>
    <xf numFmtId="1" fontId="36" fillId="0" borderId="37" xfId="0" applyNumberFormat="1" applyFont="1" applyBorder="1" applyAlignment="1">
      <alignment horizontal="center" vertical="top" shrinkToFit="1"/>
    </xf>
    <xf numFmtId="0" fontId="31" fillId="0" borderId="37" xfId="0" applyFont="1" applyBorder="1" applyAlignment="1">
      <alignment horizontal="center" vertical="top" wrapText="1"/>
    </xf>
    <xf numFmtId="0" fontId="31" fillId="0" borderId="38" xfId="0" applyFont="1" applyBorder="1" applyAlignment="1">
      <alignment horizontal="left" vertical="top" wrapText="1"/>
    </xf>
    <xf numFmtId="1" fontId="36" fillId="0" borderId="38" xfId="0" applyNumberFormat="1" applyFont="1" applyBorder="1" applyAlignment="1">
      <alignment horizontal="center" vertical="top" shrinkToFit="1"/>
    </xf>
    <xf numFmtId="0" fontId="31" fillId="0" borderId="1" xfId="0" applyFont="1" applyBorder="1" applyAlignment="1">
      <alignment horizontal="left" vertical="top" wrapText="1"/>
    </xf>
    <xf numFmtId="1" fontId="36" fillId="0" borderId="1" xfId="0" applyNumberFormat="1" applyFont="1" applyBorder="1" applyAlignment="1">
      <alignment horizontal="center" vertical="top" shrinkToFit="1"/>
    </xf>
    <xf numFmtId="0" fontId="31" fillId="0" borderId="40" xfId="0" applyFont="1" applyBorder="1" applyAlignment="1">
      <alignment horizontal="left" vertical="top" wrapText="1"/>
    </xf>
    <xf numFmtId="0" fontId="38" fillId="0" borderId="0" xfId="0" applyFont="1" applyAlignment="1">
      <alignment horizontal="left" vertical="center"/>
    </xf>
    <xf numFmtId="0" fontId="36" fillId="0" borderId="1" xfId="0" applyFont="1" applyBorder="1" applyAlignment="1">
      <alignment horizontal="left" vertical="center" wrapText="1"/>
    </xf>
    <xf numFmtId="0" fontId="36" fillId="0" borderId="1" xfId="0" applyFont="1" applyBorder="1" applyAlignment="1">
      <alignment horizontal="center" vertical="center"/>
    </xf>
    <xf numFmtId="0" fontId="39" fillId="0" borderId="0" xfId="0" applyFont="1" applyAlignment="1">
      <alignment horizontal="left" vertical="top"/>
    </xf>
    <xf numFmtId="0" fontId="40" fillId="13" borderId="1" xfId="0" applyFont="1" applyFill="1" applyBorder="1" applyAlignment="1">
      <alignment horizontal="center" vertical="center" wrapText="1"/>
    </xf>
    <xf numFmtId="0" fontId="42" fillId="13" borderId="1" xfId="0" applyFont="1" applyFill="1" applyBorder="1" applyAlignment="1">
      <alignment horizontal="center" vertical="center" wrapText="1"/>
    </xf>
    <xf numFmtId="0" fontId="30" fillId="0" borderId="37" xfId="0" applyFont="1" applyBorder="1" applyAlignment="1">
      <alignment horizontal="left" vertical="top" wrapText="1"/>
    </xf>
    <xf numFmtId="1" fontId="43" fillId="15" borderId="37" xfId="0" applyNumberFormat="1" applyFont="1" applyFill="1" applyBorder="1" applyAlignment="1">
      <alignment horizontal="center" vertical="top" shrinkToFit="1"/>
    </xf>
    <xf numFmtId="168" fontId="43" fillId="15" borderId="37" xfId="0" applyNumberFormat="1" applyFont="1" applyFill="1" applyBorder="1" applyAlignment="1">
      <alignment horizontal="center" vertical="top" shrinkToFit="1"/>
    </xf>
    <xf numFmtId="0" fontId="18" fillId="0" borderId="1" xfId="14" applyFont="1" applyBorder="1" applyAlignment="1">
      <alignment horizontal="left" vertical="center"/>
    </xf>
    <xf numFmtId="0" fontId="46" fillId="0" borderId="1" xfId="15" applyFont="1" applyBorder="1" applyAlignment="1">
      <alignment horizontal="left" vertical="center" wrapText="1"/>
    </xf>
    <xf numFmtId="0" fontId="46" fillId="0" borderId="1" xfId="0" applyFont="1" applyBorder="1" applyAlignment="1">
      <alignment horizontal="left"/>
    </xf>
    <xf numFmtId="0" fontId="46" fillId="0" borderId="1" xfId="0" applyFont="1" applyBorder="1" applyAlignment="1">
      <alignment horizontal="left" vertical="center"/>
    </xf>
    <xf numFmtId="1" fontId="43" fillId="15" borderId="37" xfId="0" applyNumberFormat="1" applyFont="1" applyFill="1" applyBorder="1" applyAlignment="1">
      <alignment horizontal="center" vertical="center" shrinkToFit="1"/>
    </xf>
    <xf numFmtId="0" fontId="47" fillId="0" borderId="0" xfId="0" applyFont="1" applyAlignment="1">
      <alignment vertical="center"/>
    </xf>
    <xf numFmtId="1" fontId="47" fillId="0" borderId="0" xfId="0" applyNumberFormat="1" applyFont="1" applyAlignment="1">
      <alignment vertical="center"/>
    </xf>
    <xf numFmtId="0" fontId="48" fillId="0" borderId="0" xfId="0" applyFont="1" applyAlignment="1">
      <alignment vertical="center"/>
    </xf>
    <xf numFmtId="0" fontId="47" fillId="0" borderId="44" xfId="0" applyFont="1" applyBorder="1" applyAlignment="1">
      <alignment vertical="center"/>
    </xf>
    <xf numFmtId="0" fontId="47" fillId="0" borderId="41" xfId="0" applyFont="1" applyBorder="1" applyAlignment="1">
      <alignment vertical="center"/>
    </xf>
    <xf numFmtId="0" fontId="47" fillId="0" borderId="45" xfId="0" applyFont="1" applyBorder="1" applyAlignment="1">
      <alignment vertical="center"/>
    </xf>
    <xf numFmtId="0" fontId="47" fillId="0" borderId="46" xfId="0" applyFont="1" applyBorder="1" applyAlignment="1">
      <alignment vertical="center"/>
    </xf>
    <xf numFmtId="0" fontId="47" fillId="0" borderId="34" xfId="0" applyFont="1" applyBorder="1" applyAlignment="1">
      <alignment vertical="center"/>
    </xf>
    <xf numFmtId="0" fontId="51" fillId="0" borderId="0" xfId="0" applyFont="1" applyAlignment="1">
      <alignment vertical="center"/>
    </xf>
    <xf numFmtId="0" fontId="51" fillId="0" borderId="0" xfId="0" applyFont="1" applyAlignment="1">
      <alignment horizontal="center" vertical="center"/>
    </xf>
    <xf numFmtId="0" fontId="51" fillId="0" borderId="0" xfId="0" applyFont="1" applyAlignment="1">
      <alignment horizontal="center" vertical="center" wrapText="1"/>
    </xf>
    <xf numFmtId="0" fontId="53" fillId="3" borderId="0" xfId="0" applyFont="1" applyFill="1"/>
    <xf numFmtId="0" fontId="54" fillId="3" borderId="0" xfId="0" applyFont="1" applyFill="1" applyAlignment="1">
      <alignment horizontal="center"/>
    </xf>
    <xf numFmtId="0" fontId="54" fillId="0" borderId="0" xfId="0" applyFont="1"/>
    <xf numFmtId="0" fontId="54" fillId="0" borderId="0" xfId="0" applyFont="1" applyAlignment="1">
      <alignment horizontal="center"/>
    </xf>
    <xf numFmtId="0" fontId="54" fillId="0" borderId="0" xfId="0" applyFont="1" applyAlignment="1">
      <alignment horizontal="left"/>
    </xf>
    <xf numFmtId="167" fontId="56" fillId="0" borderId="0" xfId="0" applyNumberFormat="1" applyFont="1" applyAlignment="1">
      <alignment horizontal="center"/>
    </xf>
    <xf numFmtId="170" fontId="56" fillId="0" borderId="0" xfId="0" applyNumberFormat="1" applyFont="1" applyAlignment="1">
      <alignment horizontal="center"/>
    </xf>
    <xf numFmtId="0" fontId="55" fillId="0" borderId="0" xfId="0" applyFont="1"/>
    <xf numFmtId="0" fontId="57" fillId="3" borderId="0" xfId="0" applyFont="1" applyFill="1"/>
    <xf numFmtId="0" fontId="58" fillId="3" borderId="0" xfId="0" applyFont="1" applyFill="1"/>
    <xf numFmtId="167" fontId="54" fillId="0" borderId="0" xfId="0" applyNumberFormat="1" applyFont="1"/>
    <xf numFmtId="167" fontId="59" fillId="0" borderId="0" xfId="0" applyNumberFormat="1" applyFont="1" applyAlignment="1">
      <alignment horizontal="center"/>
    </xf>
    <xf numFmtId="0" fontId="54" fillId="0" borderId="0" xfId="12" applyNumberFormat="1" applyFont="1" applyBorder="1" applyAlignment="1">
      <alignment horizontal="center"/>
    </xf>
    <xf numFmtId="0" fontId="60" fillId="0" borderId="0" xfId="0" applyFont="1"/>
    <xf numFmtId="0" fontId="60" fillId="0" borderId="0" xfId="0" applyFont="1" applyAlignment="1">
      <alignment horizontal="center"/>
    </xf>
    <xf numFmtId="0" fontId="54" fillId="0" borderId="0" xfId="12" applyNumberFormat="1" applyFont="1" applyBorder="1"/>
    <xf numFmtId="0" fontId="69" fillId="0" borderId="0" xfId="0" applyFont="1"/>
    <xf numFmtId="0" fontId="60" fillId="0" borderId="0" xfId="0" applyFont="1" applyAlignment="1">
      <alignment wrapText="1"/>
    </xf>
    <xf numFmtId="167" fontId="54" fillId="0" borderId="0" xfId="0" applyNumberFormat="1" applyFont="1" applyAlignment="1">
      <alignment horizontal="center"/>
    </xf>
    <xf numFmtId="0" fontId="60" fillId="6" borderId="0" xfId="0" applyFont="1" applyFill="1" applyAlignment="1">
      <alignment wrapText="1"/>
    </xf>
    <xf numFmtId="0" fontId="69" fillId="0" borderId="0" xfId="0" applyFont="1" applyAlignment="1">
      <alignment horizontal="center"/>
    </xf>
    <xf numFmtId="0" fontId="60" fillId="0" borderId="0" xfId="0" applyFont="1" applyAlignment="1">
      <alignment horizontal="left"/>
    </xf>
    <xf numFmtId="0" fontId="58" fillId="0" borderId="0" xfId="0" applyFont="1" applyAlignment="1">
      <alignment horizontal="center"/>
    </xf>
    <xf numFmtId="0" fontId="0" fillId="0" borderId="0" xfId="0" applyAlignment="1">
      <alignment horizontal="center"/>
    </xf>
    <xf numFmtId="0" fontId="0" fillId="0" borderId="0" xfId="0" applyAlignment="1">
      <alignment horizontal="right"/>
    </xf>
    <xf numFmtId="0" fontId="23" fillId="0" borderId="0" xfId="0" applyFont="1" applyAlignment="1">
      <alignment horizontal="left"/>
    </xf>
    <xf numFmtId="0" fontId="8" fillId="0" borderId="0" xfId="0" applyFont="1" applyAlignment="1">
      <alignment horizontal="center"/>
    </xf>
    <xf numFmtId="4" fontId="8" fillId="0" borderId="0" xfId="0" applyNumberFormat="1" applyFont="1"/>
    <xf numFmtId="0" fontId="23" fillId="0" borderId="0" xfId="0" applyFont="1"/>
    <xf numFmtId="0" fontId="6" fillId="0" borderId="0" xfId="0" applyFont="1" applyAlignment="1">
      <alignment horizontal="center"/>
    </xf>
    <xf numFmtId="0" fontId="6" fillId="3" borderId="0" xfId="0" applyFont="1" applyFill="1" applyAlignment="1">
      <alignment horizontal="center"/>
    </xf>
    <xf numFmtId="49" fontId="73" fillId="0" borderId="0" xfId="0" applyNumberFormat="1" applyFont="1"/>
    <xf numFmtId="0" fontId="6" fillId="0" borderId="0" xfId="19" applyFont="1" applyBorder="1" applyAlignment="1">
      <alignment horizontal="left" vertical="center" wrapText="1"/>
    </xf>
    <xf numFmtId="0" fontId="75" fillId="0" borderId="0" xfId="0" applyFont="1" applyAlignment="1">
      <alignment vertical="center" wrapText="1"/>
    </xf>
    <xf numFmtId="0" fontId="10" fillId="0" borderId="0" xfId="0" applyFont="1"/>
    <xf numFmtId="0" fontId="15" fillId="0" borderId="0" xfId="0" applyFont="1" applyAlignment="1">
      <alignment vertical="top"/>
    </xf>
    <xf numFmtId="0" fontId="71" fillId="0" borderId="0" xfId="0" applyFont="1"/>
    <xf numFmtId="0" fontId="10" fillId="0" borderId="0" xfId="0" applyFont="1" applyAlignment="1">
      <alignment vertical="top"/>
    </xf>
    <xf numFmtId="0" fontId="15" fillId="0" borderId="0" xfId="0" applyFont="1"/>
    <xf numFmtId="0" fontId="71" fillId="0" borderId="0" xfId="0" applyFont="1" applyAlignment="1">
      <alignment horizontal="left"/>
    </xf>
    <xf numFmtId="0" fontId="15" fillId="0" borderId="0" xfId="0" applyFont="1" applyAlignment="1">
      <alignment wrapText="1"/>
    </xf>
    <xf numFmtId="0" fontId="10" fillId="0" borderId="0" xfId="0" applyFont="1" applyAlignment="1">
      <alignment wrapText="1"/>
    </xf>
    <xf numFmtId="49" fontId="8" fillId="0" borderId="0" xfId="0" applyNumberFormat="1" applyFont="1"/>
    <xf numFmtId="0" fontId="76" fillId="0" borderId="0" xfId="19" applyFont="1" applyBorder="1" applyAlignment="1">
      <alignment horizontal="left" vertical="center" wrapText="1"/>
    </xf>
    <xf numFmtId="0" fontId="8" fillId="0" borderId="0" xfId="19" applyFont="1" applyBorder="1" applyAlignment="1">
      <alignment horizontal="left" vertical="center" wrapText="1"/>
    </xf>
    <xf numFmtId="165" fontId="73" fillId="0" borderId="1" xfId="0" applyNumberFormat="1" applyFont="1" applyBorder="1" applyAlignment="1">
      <alignment horizontal="center" vertical="center"/>
    </xf>
    <xf numFmtId="4" fontId="0" fillId="0" borderId="0" xfId="0" applyNumberFormat="1"/>
    <xf numFmtId="2" fontId="77" fillId="18" borderId="0" xfId="11" applyNumberFormat="1" applyFont="1" applyFill="1" applyAlignment="1">
      <alignment horizontal="center" vertical="center" wrapText="1"/>
    </xf>
    <xf numFmtId="0" fontId="54" fillId="18" borderId="0" xfId="0" applyFont="1" applyFill="1" applyAlignment="1">
      <alignment horizontal="center"/>
    </xf>
    <xf numFmtId="0" fontId="54" fillId="19" borderId="0" xfId="0" applyFont="1" applyFill="1" applyAlignment="1">
      <alignment horizontal="left"/>
    </xf>
    <xf numFmtId="165" fontId="54" fillId="0" borderId="0" xfId="0" applyNumberFormat="1" applyFont="1"/>
    <xf numFmtId="171" fontId="54" fillId="18" borderId="0" xfId="0" applyNumberFormat="1" applyFont="1" applyFill="1" applyAlignment="1">
      <alignment horizontal="center"/>
    </xf>
    <xf numFmtId="172" fontId="54" fillId="18" borderId="0" xfId="0" applyNumberFormat="1" applyFont="1" applyFill="1" applyAlignment="1">
      <alignment horizontal="center"/>
    </xf>
    <xf numFmtId="0" fontId="54" fillId="19" borderId="0" xfId="0" applyFont="1" applyFill="1"/>
    <xf numFmtId="170" fontId="54" fillId="0" borderId="0" xfId="0" applyNumberFormat="1" applyFont="1"/>
    <xf numFmtId="0" fontId="55" fillId="19" borderId="0" xfId="0" applyFont="1" applyFill="1"/>
    <xf numFmtId="171" fontId="59" fillId="18" borderId="0" xfId="0" applyNumberFormat="1" applyFont="1" applyFill="1" applyAlignment="1">
      <alignment horizontal="center"/>
    </xf>
    <xf numFmtId="0" fontId="59" fillId="18" borderId="0" xfId="0" applyFont="1" applyFill="1" applyAlignment="1">
      <alignment horizontal="center"/>
    </xf>
    <xf numFmtId="172" fontId="59" fillId="18" borderId="0" xfId="0" applyNumberFormat="1" applyFont="1" applyFill="1" applyAlignment="1">
      <alignment horizontal="center"/>
    </xf>
    <xf numFmtId="0" fontId="54" fillId="18" borderId="0" xfId="0" applyFont="1" applyFill="1"/>
    <xf numFmtId="2" fontId="54" fillId="18" borderId="0" xfId="0" applyNumberFormat="1" applyFont="1" applyFill="1" applyAlignment="1">
      <alignment horizontal="center"/>
    </xf>
    <xf numFmtId="2" fontId="77" fillId="18" borderId="0" xfId="11" applyNumberFormat="1" applyFont="1" applyFill="1" applyBorder="1" applyAlignment="1">
      <alignment horizontal="center" wrapText="1"/>
    </xf>
    <xf numFmtId="167" fontId="52" fillId="0" borderId="0" xfId="0" applyNumberFormat="1" applyFont="1" applyAlignment="1">
      <alignment horizontal="right"/>
    </xf>
    <xf numFmtId="9" fontId="54" fillId="0" borderId="0" xfId="0" applyNumberFormat="1" applyFont="1"/>
    <xf numFmtId="0" fontId="60" fillId="20" borderId="0" xfId="0" applyFont="1" applyFill="1"/>
    <xf numFmtId="1" fontId="77" fillId="0" borderId="0" xfId="0" applyNumberFormat="1" applyFont="1" applyAlignment="1">
      <alignment horizontal="center"/>
    </xf>
    <xf numFmtId="167" fontId="54" fillId="0" borderId="0" xfId="12" applyNumberFormat="1" applyFont="1" applyBorder="1" applyAlignment="1">
      <alignment horizontal="center"/>
    </xf>
    <xf numFmtId="0" fontId="54" fillId="11" borderId="0" xfId="12" applyNumberFormat="1" applyFont="1" applyFill="1" applyBorder="1" applyAlignment="1">
      <alignment horizontal="center"/>
    </xf>
    <xf numFmtId="0" fontId="79" fillId="11" borderId="0" xfId="0" applyFont="1" applyFill="1" applyAlignment="1">
      <alignment horizontal="center" vertical="center" wrapText="1"/>
    </xf>
    <xf numFmtId="170" fontId="54" fillId="11" borderId="0" xfId="12" applyNumberFormat="1" applyFont="1" applyFill="1" applyBorder="1" applyAlignment="1">
      <alignment horizontal="center"/>
    </xf>
    <xf numFmtId="0" fontId="78" fillId="18" borderId="0" xfId="0" applyFont="1" applyFill="1" applyAlignment="1">
      <alignment horizontal="center"/>
    </xf>
    <xf numFmtId="2" fontId="78" fillId="18" borderId="0" xfId="0" applyNumberFormat="1" applyFont="1" applyFill="1" applyAlignment="1">
      <alignment horizontal="center"/>
    </xf>
    <xf numFmtId="4" fontId="78" fillId="18" borderId="0" xfId="0" applyNumberFormat="1" applyFont="1" applyFill="1" applyAlignment="1">
      <alignment horizontal="center"/>
    </xf>
    <xf numFmtId="167" fontId="78" fillId="18" borderId="0" xfId="0" applyNumberFormat="1" applyFont="1" applyFill="1" applyAlignment="1">
      <alignment horizontal="center"/>
    </xf>
    <xf numFmtId="170" fontId="54" fillId="18" borderId="0" xfId="0" applyNumberFormat="1" applyFont="1" applyFill="1" applyAlignment="1">
      <alignment horizontal="center"/>
    </xf>
    <xf numFmtId="167" fontId="54" fillId="21" borderId="0" xfId="0" applyNumberFormat="1" applyFont="1" applyFill="1" applyAlignment="1">
      <alignment horizontal="center" wrapText="1"/>
    </xf>
    <xf numFmtId="165" fontId="54" fillId="21" borderId="0" xfId="0" applyNumberFormat="1" applyFont="1" applyFill="1" applyAlignment="1">
      <alignment horizontal="center" wrapText="1"/>
    </xf>
    <xf numFmtId="165" fontId="80" fillId="21" borderId="0" xfId="0" applyNumberFormat="1" applyFont="1" applyFill="1" applyAlignment="1">
      <alignment horizontal="center" wrapText="1"/>
    </xf>
    <xf numFmtId="167" fontId="80" fillId="21" borderId="0" xfId="0" applyNumberFormat="1" applyFont="1" applyFill="1" applyAlignment="1">
      <alignment horizontal="center" wrapText="1"/>
    </xf>
    <xf numFmtId="0" fontId="81" fillId="0" borderId="0" xfId="0" applyFont="1" applyAlignment="1">
      <alignment horizontal="center"/>
    </xf>
    <xf numFmtId="165" fontId="54" fillId="0" borderId="0" xfId="0" applyNumberFormat="1" applyFont="1" applyAlignment="1">
      <alignment horizontal="center" wrapText="1"/>
    </xf>
    <xf numFmtId="170" fontId="54" fillId="0" borderId="0" xfId="0" applyNumberFormat="1" applyFont="1" applyAlignment="1">
      <alignment horizontal="center"/>
    </xf>
    <xf numFmtId="9" fontId="54" fillId="22" borderId="0" xfId="13" applyFont="1" applyFill="1" applyBorder="1" applyAlignment="1">
      <alignment horizontal="center"/>
    </xf>
    <xf numFmtId="0" fontId="60" fillId="6" borderId="0" xfId="0" applyFont="1" applyFill="1" applyAlignment="1">
      <alignment horizontal="center"/>
    </xf>
    <xf numFmtId="0" fontId="69" fillId="6" borderId="0" xfId="0" applyFont="1" applyFill="1"/>
    <xf numFmtId="0" fontId="54" fillId="20" borderId="0" xfId="0" applyFont="1" applyFill="1"/>
    <xf numFmtId="0" fontId="58" fillId="17" borderId="0" xfId="0" applyFont="1" applyFill="1"/>
    <xf numFmtId="0" fontId="55" fillId="20" borderId="0" xfId="0" applyFont="1" applyFill="1"/>
    <xf numFmtId="0" fontId="54" fillId="0" borderId="0" xfId="0" applyFont="1" applyAlignment="1">
      <alignment horizontal="center" vertical="center"/>
    </xf>
    <xf numFmtId="0" fontId="54" fillId="0" borderId="0" xfId="0" applyFont="1" applyAlignment="1">
      <alignment vertical="center"/>
    </xf>
    <xf numFmtId="171" fontId="54" fillId="0" borderId="0" xfId="0" applyNumberFormat="1" applyFont="1" applyAlignment="1">
      <alignment horizontal="center"/>
    </xf>
    <xf numFmtId="172" fontId="54" fillId="0" borderId="0" xfId="0" applyNumberFormat="1" applyFont="1" applyAlignment="1">
      <alignment horizontal="center"/>
    </xf>
    <xf numFmtId="0" fontId="0" fillId="20" borderId="0" xfId="0" applyFill="1"/>
    <xf numFmtId="0" fontId="54" fillId="20" borderId="0" xfId="0" applyFont="1" applyFill="1" applyAlignment="1">
      <alignment vertical="center"/>
    </xf>
    <xf numFmtId="4" fontId="54" fillId="0" borderId="0" xfId="0" applyNumberFormat="1" applyFont="1"/>
    <xf numFmtId="0" fontId="25" fillId="0" borderId="19" xfId="0" applyFont="1" applyBorder="1"/>
    <xf numFmtId="0" fontId="29" fillId="0" borderId="14" xfId="0" applyFont="1" applyBorder="1"/>
    <xf numFmtId="0" fontId="29" fillId="0" borderId="16" xfId="0" applyFont="1" applyBorder="1"/>
    <xf numFmtId="0" fontId="82" fillId="0" borderId="0" xfId="0" applyFont="1"/>
    <xf numFmtId="0" fontId="83" fillId="0" borderId="1" xfId="0" applyFont="1" applyBorder="1" applyAlignment="1">
      <alignment horizontal="left"/>
    </xf>
    <xf numFmtId="0" fontId="70" fillId="0" borderId="1" xfId="0" applyFont="1" applyBorder="1" applyAlignment="1">
      <alignment horizontal="left"/>
    </xf>
    <xf numFmtId="0" fontId="31" fillId="0" borderId="39" xfId="0" applyFont="1" applyBorder="1" applyAlignment="1">
      <alignment horizontal="left" vertical="top" wrapText="1"/>
    </xf>
    <xf numFmtId="1" fontId="36" fillId="0" borderId="47" xfId="0" applyNumberFormat="1" applyFont="1" applyBorder="1" applyAlignment="1">
      <alignment horizontal="center" vertical="top" shrinkToFit="1"/>
    </xf>
    <xf numFmtId="0" fontId="31" fillId="0" borderId="42" xfId="0" applyFont="1" applyBorder="1" applyAlignment="1">
      <alignment horizontal="left" vertical="top" wrapText="1"/>
    </xf>
    <xf numFmtId="1" fontId="36" fillId="0" borderId="48" xfId="0" applyNumberFormat="1" applyFont="1" applyBorder="1" applyAlignment="1">
      <alignment horizontal="center" vertical="top" shrinkToFit="1"/>
    </xf>
    <xf numFmtId="1" fontId="36" fillId="0" borderId="0" xfId="0" applyNumberFormat="1" applyFont="1" applyAlignment="1">
      <alignment horizontal="center" vertical="top" shrinkToFit="1"/>
    </xf>
    <xf numFmtId="4" fontId="0" fillId="0" borderId="0" xfId="0" applyNumberFormat="1" applyAlignment="1">
      <alignment horizontal="left" vertical="top"/>
    </xf>
    <xf numFmtId="1" fontId="48" fillId="0" borderId="0" xfId="0" applyNumberFormat="1" applyFont="1" applyAlignment="1">
      <alignment vertical="center"/>
    </xf>
    <xf numFmtId="0" fontId="0" fillId="0" borderId="0" xfId="0" applyAlignment="1">
      <alignment vertical="center"/>
    </xf>
    <xf numFmtId="0" fontId="72" fillId="0" borderId="34" xfId="0" applyFont="1" applyBorder="1" applyAlignment="1">
      <alignment vertical="center"/>
    </xf>
    <xf numFmtId="0" fontId="84" fillId="0" borderId="0" xfId="0" applyFont="1" applyAlignment="1">
      <alignment vertical="center"/>
    </xf>
    <xf numFmtId="0" fontId="14" fillId="0" borderId="34" xfId="0" applyFont="1" applyBorder="1" applyAlignment="1">
      <alignment horizontal="center" vertical="center"/>
    </xf>
    <xf numFmtId="49" fontId="14" fillId="0" borderId="34" xfId="0" applyNumberFormat="1" applyFont="1" applyBorder="1" applyAlignment="1">
      <alignment horizontal="center" vertical="center"/>
    </xf>
    <xf numFmtId="1" fontId="14" fillId="0" borderId="34" xfId="0" applyNumberFormat="1" applyFont="1" applyBorder="1" applyAlignment="1">
      <alignment horizontal="center" vertical="center"/>
    </xf>
    <xf numFmtId="171" fontId="14" fillId="0" borderId="34" xfId="0" applyNumberFormat="1" applyFont="1" applyBorder="1" applyAlignment="1">
      <alignment horizontal="center" vertical="center"/>
    </xf>
    <xf numFmtId="0" fontId="14" fillId="0" borderId="0" xfId="0" applyFont="1" applyAlignment="1">
      <alignment horizontal="center" vertical="center"/>
    </xf>
    <xf numFmtId="0" fontId="18" fillId="0" borderId="0" xfId="0" applyFont="1"/>
    <xf numFmtId="49" fontId="18" fillId="0" borderId="0" xfId="0" applyNumberFormat="1" applyFont="1"/>
    <xf numFmtId="0" fontId="18" fillId="0" borderId="0" xfId="0" applyFont="1" applyAlignment="1">
      <alignment horizontal="center"/>
    </xf>
    <xf numFmtId="1" fontId="18" fillId="0" borderId="0" xfId="0" applyNumberFormat="1" applyFont="1"/>
    <xf numFmtId="171" fontId="18" fillId="0" borderId="0" xfId="0" applyNumberFormat="1" applyFont="1"/>
    <xf numFmtId="1" fontId="14" fillId="0" borderId="0" xfId="0" applyNumberFormat="1" applyFont="1" applyAlignment="1">
      <alignment horizontal="center"/>
    </xf>
    <xf numFmtId="0" fontId="85" fillId="0" borderId="0" xfId="0" applyFont="1"/>
    <xf numFmtId="0" fontId="0" fillId="0" borderId="0" xfId="0" applyAlignment="1">
      <alignment wrapText="1"/>
    </xf>
    <xf numFmtId="0" fontId="18" fillId="0" borderId="0" xfId="0" applyFont="1" applyAlignment="1">
      <alignment horizontal="left"/>
    </xf>
    <xf numFmtId="0" fontId="37" fillId="7" borderId="35" xfId="0" applyFont="1" applyFill="1" applyBorder="1" applyAlignment="1">
      <alignment horizontal="center" vertical="top" wrapText="1"/>
    </xf>
    <xf numFmtId="0" fontId="35" fillId="7" borderId="36" xfId="0" applyFont="1" applyFill="1" applyBorder="1" applyAlignment="1">
      <alignment horizontal="center" vertical="top" wrapText="1"/>
    </xf>
    <xf numFmtId="0" fontId="37" fillId="7" borderId="1" xfId="0" applyFont="1" applyFill="1" applyBorder="1" applyAlignment="1">
      <alignment horizontal="center" vertical="top" wrapText="1"/>
    </xf>
    <xf numFmtId="0" fontId="35" fillId="7" borderId="1" xfId="0" applyFont="1" applyFill="1" applyBorder="1" applyAlignment="1">
      <alignment horizontal="center" vertical="top" wrapText="1"/>
    </xf>
    <xf numFmtId="17" fontId="32" fillId="0" borderId="1" xfId="0" applyNumberFormat="1" applyFont="1" applyBorder="1" applyAlignment="1">
      <alignment horizontal="center" vertical="center" wrapText="1"/>
    </xf>
    <xf numFmtId="0" fontId="35" fillId="7" borderId="35" xfId="0" applyFont="1" applyFill="1" applyBorder="1" applyAlignment="1">
      <alignment horizontal="center" vertical="top" wrapText="1"/>
    </xf>
    <xf numFmtId="0" fontId="24" fillId="14" borderId="39" xfId="0" applyFont="1" applyFill="1" applyBorder="1" applyAlignment="1">
      <alignment horizontal="center" vertical="top" wrapText="1"/>
    </xf>
    <xf numFmtId="0" fontId="24" fillId="14" borderId="43" xfId="0" applyFont="1" applyFill="1" applyBorder="1" applyAlignment="1">
      <alignment horizontal="center" vertical="top" wrapText="1"/>
    </xf>
    <xf numFmtId="0" fontId="24" fillId="14" borderId="47" xfId="0" applyFont="1" applyFill="1" applyBorder="1" applyAlignment="1">
      <alignment horizontal="center" vertical="top" wrapText="1"/>
    </xf>
    <xf numFmtId="0" fontId="24" fillId="14" borderId="35" xfId="0" applyFont="1" applyFill="1" applyBorder="1" applyAlignment="1">
      <alignment horizontal="center" vertical="top" wrapText="1"/>
    </xf>
    <xf numFmtId="0" fontId="24" fillId="14" borderId="36" xfId="0" applyFont="1" applyFill="1" applyBorder="1" applyAlignment="1">
      <alignment horizontal="center" vertical="top" wrapText="1"/>
    </xf>
    <xf numFmtId="0" fontId="24" fillId="14" borderId="49" xfId="0" applyFont="1" applyFill="1" applyBorder="1" applyAlignment="1">
      <alignment horizontal="center" vertical="top" wrapText="1"/>
    </xf>
  </cellXfs>
  <cellStyles count="20">
    <cellStyle name="Currency 2" xfId="11" xr:uid="{3775F883-C1B7-4507-AF42-032BC117344B}"/>
    <cellStyle name="Data" xfId="17" xr:uid="{8B245C79-E1F2-40A3-B2DF-E0A320513971}"/>
    <cellStyle name="Entrada" xfId="2" builtinId="20"/>
    <cellStyle name="Excel Built-in Normal" xfId="19" xr:uid="{3AA517FE-8D13-4EC8-B98C-4A4AD0D43123}"/>
    <cellStyle name="Moeda" xfId="12" builtinId="4"/>
    <cellStyle name="Normal" xfId="0" builtinId="0"/>
    <cellStyle name="Normal 2" xfId="1" xr:uid="{648B5EBC-48B1-499F-B063-FB127922DE78}"/>
    <cellStyle name="Normal 2 2" xfId="4" xr:uid="{8DBDA012-345E-4DDE-B01A-3E4797AF2A6A}"/>
    <cellStyle name="Normal 3" xfId="5" xr:uid="{922998D1-0EBE-4431-9B7E-D5360FE635AE}"/>
    <cellStyle name="Normal 3 2" xfId="6" xr:uid="{460CDEEE-BFBB-4F22-980A-36E325E7A6C5}"/>
    <cellStyle name="Normal 4" xfId="7" xr:uid="{340E381F-9434-49FC-B043-910B03B13F54}"/>
    <cellStyle name="Normal 5" xfId="3" xr:uid="{B25764B9-7137-4112-8FCF-8A971FB13168}"/>
    <cellStyle name="Normalny 2" xfId="18" xr:uid="{605FACF3-3953-4549-B13E-633BE9E9958D}"/>
    <cellStyle name="Percent 2" xfId="9" xr:uid="{D4DCD030-CD8B-446B-B00B-27C84CB6565F}"/>
    <cellStyle name="Percent 3" xfId="10" xr:uid="{E63D0D7A-E137-4462-8AD7-9654BB54288D}"/>
    <cellStyle name="Percent 4" xfId="8" xr:uid="{CF5E7586-E8C6-4483-AC09-BE237B558553}"/>
    <cellStyle name="Phone" xfId="16" xr:uid="{96F3312C-BAAA-4DE3-97A5-A3283C830AEA}"/>
    <cellStyle name="Porcentagem" xfId="13" builtinId="5"/>
    <cellStyle name="常规_Sheet1" xfId="14" xr:uid="{54D558EE-7F19-415E-AF18-6C9B28AF07AA}"/>
    <cellStyle name="常规_Sheet1_1" xfId="15" xr:uid="{5DC7834F-156B-48C1-92F5-75114DA11CA8}"/>
  </cellStyles>
  <dxfs count="1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BF1D7"/>
        </patternFill>
      </fill>
    </dxf>
    <dxf>
      <fill>
        <patternFill>
          <bgColor rgb="FFCBF1D7"/>
        </patternFill>
      </fill>
    </dxf>
    <dxf>
      <fill>
        <patternFill>
          <bgColor rgb="FFCBF1D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CBF1D7"/>
        </patternFill>
      </fill>
    </dxf>
    <dxf>
      <fill>
        <patternFill>
          <bgColor rgb="FFCBF1D7"/>
        </patternFill>
      </fill>
    </dxf>
    <dxf>
      <fill>
        <patternFill>
          <bgColor rgb="FFCBF1D7"/>
        </patternFill>
      </fill>
    </dxf>
    <dxf>
      <fill>
        <patternFill>
          <bgColor rgb="FFCBF1D7"/>
        </patternFill>
      </fill>
    </dxf>
    <dxf>
      <fill>
        <patternFill>
          <bgColor rgb="FFCBF1D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1" tint="0.24994659260841701"/>
      </font>
      <border>
        <left/>
        <right/>
      </border>
    </dxf>
    <dxf>
      <font>
        <b val="0"/>
        <i val="0"/>
        <color theme="1" tint="0.24994659260841701"/>
      </font>
      <border>
        <left/>
        <right/>
      </border>
    </dxf>
    <dxf>
      <font>
        <b val="0"/>
        <i val="0"/>
        <color theme="1" tint="0.24994659260841701"/>
      </font>
      <border>
        <left/>
        <right/>
        <top style="thin">
          <color theme="4" tint="-0.499984740745262"/>
        </top>
      </border>
    </dxf>
    <dxf>
      <font>
        <color theme="1" tint="0.24994659260841701"/>
      </font>
      <border>
        <left/>
        <right/>
        <top style="thin">
          <color theme="4"/>
        </top>
      </border>
    </dxf>
    <dxf>
      <font>
        <b val="0"/>
        <i val="0"/>
        <color theme="1" tint="0.24994659260841701"/>
      </font>
      <border>
        <left/>
        <right/>
      </border>
    </dxf>
    <dxf>
      <font>
        <b val="0"/>
        <i val="0"/>
        <color theme="1" tint="0.24994659260841701"/>
      </font>
      <border>
        <left/>
        <right/>
      </border>
    </dxf>
    <dxf>
      <font>
        <b/>
        <i val="0"/>
        <color theme="1" tint="0.24994659260841701"/>
      </font>
      <border>
        <left/>
        <right/>
        <top style="double">
          <color theme="4" tint="-0.499984740745262"/>
        </top>
      </border>
    </dxf>
    <dxf>
      <font>
        <b val="0"/>
        <i val="0"/>
        <color theme="0"/>
      </font>
      <fill>
        <patternFill patternType="solid">
          <fgColor theme="4"/>
          <bgColor theme="4" tint="-0.499984740745262"/>
        </patternFill>
      </fill>
      <border>
        <left/>
        <right/>
      </border>
    </dxf>
    <dxf>
      <font>
        <b val="0"/>
        <i val="0"/>
        <color theme="1" tint="0.24994659260841701"/>
      </font>
      <border>
        <left/>
        <right/>
        <top style="thin">
          <color theme="4" tint="-0.24994659260841701"/>
        </top>
        <bottom style="thin">
          <color theme="4" tint="-0.24994659260841701"/>
        </bottom>
      </border>
    </dxf>
  </dxfs>
  <tableStyles count="1" defaultTableStyle="TableStyleMedium2" defaultPivotStyle="PivotStyleLight16">
    <tableStyle name="Product Price List" pivot="0" count="9" xr9:uid="{1F3C1874-EF50-4492-8FCE-319C607FE232}">
      <tableStyleElement type="wholeTable" dxfId="164"/>
      <tableStyleElement type="headerRow" dxfId="163"/>
      <tableStyleElement type="totalRow" dxfId="162"/>
      <tableStyleElement type="firstColumn" dxfId="161"/>
      <tableStyleElement type="lastColumn" dxfId="160"/>
      <tableStyleElement type="firstRowStripe" dxfId="159"/>
      <tableStyleElement type="secondRowStripe" dxfId="158"/>
      <tableStyleElement type="firstColumnStripe" dxfId="157"/>
      <tableStyleElement type="secondColumnStripe" dxfId="15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57151</xdr:colOff>
      <xdr:row>0</xdr:row>
      <xdr:rowOff>9526</xdr:rowOff>
    </xdr:from>
    <xdr:to>
      <xdr:col>2</xdr:col>
      <xdr:colOff>558800</xdr:colOff>
      <xdr:row>3</xdr:row>
      <xdr:rowOff>163996</xdr:rowOff>
    </xdr:to>
    <xdr:pic>
      <xdr:nvPicPr>
        <xdr:cNvPr id="3" name="Picture 2">
          <a:extLst>
            <a:ext uri="{FF2B5EF4-FFF2-40B4-BE49-F238E27FC236}">
              <a16:creationId xmlns:a16="http://schemas.microsoft.com/office/drawing/2014/main" id="{126932E2-E254-73FC-129A-668C734B3E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1" y="9526"/>
          <a:ext cx="2638424" cy="722795"/>
        </a:xfrm>
        <a:prstGeom prst="rect">
          <a:avLst/>
        </a:prstGeom>
      </xdr:spPr>
    </xdr:pic>
    <xdr:clientData/>
  </xdr:twoCellAnchor>
  <xdr:twoCellAnchor editAs="oneCell">
    <xdr:from>
      <xdr:col>4</xdr:col>
      <xdr:colOff>104775</xdr:colOff>
      <xdr:row>0</xdr:row>
      <xdr:rowOff>57150</xdr:rowOff>
    </xdr:from>
    <xdr:to>
      <xdr:col>4</xdr:col>
      <xdr:colOff>1930404</xdr:colOff>
      <xdr:row>3</xdr:row>
      <xdr:rowOff>0</xdr:rowOff>
    </xdr:to>
    <xdr:pic>
      <xdr:nvPicPr>
        <xdr:cNvPr id="9" name="Picture 8">
          <a:extLst>
            <a:ext uri="{FF2B5EF4-FFF2-40B4-BE49-F238E27FC236}">
              <a16:creationId xmlns:a16="http://schemas.microsoft.com/office/drawing/2014/main" id="{C5A5BC71-4026-C459-38FE-B77924E430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507575" y="57150"/>
          <a:ext cx="1828804" cy="5151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197</xdr:row>
      <xdr:rowOff>0</xdr:rowOff>
    </xdr:from>
    <xdr:to>
      <xdr:col>3</xdr:col>
      <xdr:colOff>0</xdr:colOff>
      <xdr:row>203</xdr:row>
      <xdr:rowOff>161925</xdr:rowOff>
    </xdr:to>
    <xdr:pic>
      <xdr:nvPicPr>
        <xdr:cNvPr id="2" name="Picture 16" descr="page5image2608">
          <a:extLst>
            <a:ext uri="{FF2B5EF4-FFF2-40B4-BE49-F238E27FC236}">
              <a16:creationId xmlns:a16="http://schemas.microsoft.com/office/drawing/2014/main" id="{68198EFB-A181-4946-B2DF-D7629A50AA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0225"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12700</xdr:colOff>
      <xdr:row>197</xdr:row>
      <xdr:rowOff>0</xdr:rowOff>
    </xdr:from>
    <xdr:to>
      <xdr:col>0</xdr:col>
      <xdr:colOff>12700</xdr:colOff>
      <xdr:row>203</xdr:row>
      <xdr:rowOff>161925</xdr:rowOff>
    </xdr:to>
    <xdr:pic>
      <xdr:nvPicPr>
        <xdr:cNvPr id="3" name="Picture 1" descr="page5image2448">
          <a:extLst>
            <a:ext uri="{FF2B5EF4-FFF2-40B4-BE49-F238E27FC236}">
              <a16:creationId xmlns:a16="http://schemas.microsoft.com/office/drawing/2014/main" id="{4A21BC2D-6D5D-4651-80CC-3B6AF6F8C1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25400</xdr:colOff>
      <xdr:row>197</xdr:row>
      <xdr:rowOff>0</xdr:rowOff>
    </xdr:from>
    <xdr:to>
      <xdr:col>0</xdr:col>
      <xdr:colOff>25400</xdr:colOff>
      <xdr:row>203</xdr:row>
      <xdr:rowOff>161925</xdr:rowOff>
    </xdr:to>
    <xdr:pic>
      <xdr:nvPicPr>
        <xdr:cNvPr id="4" name="Picture 2" descr="page5image2608">
          <a:extLst>
            <a:ext uri="{FF2B5EF4-FFF2-40B4-BE49-F238E27FC236}">
              <a16:creationId xmlns:a16="http://schemas.microsoft.com/office/drawing/2014/main" id="{06779EDF-67E1-42FB-97B9-4B5E7BBFF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197</xdr:row>
      <xdr:rowOff>0</xdr:rowOff>
    </xdr:from>
    <xdr:to>
      <xdr:col>0</xdr:col>
      <xdr:colOff>38100</xdr:colOff>
      <xdr:row>203</xdr:row>
      <xdr:rowOff>161925</xdr:rowOff>
    </xdr:to>
    <xdr:pic>
      <xdr:nvPicPr>
        <xdr:cNvPr id="5" name="Picture 3" descr="page5image2768">
          <a:extLst>
            <a:ext uri="{FF2B5EF4-FFF2-40B4-BE49-F238E27FC236}">
              <a16:creationId xmlns:a16="http://schemas.microsoft.com/office/drawing/2014/main" id="{73840DCE-6396-4A61-84D8-66272B8D97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197</xdr:row>
      <xdr:rowOff>0</xdr:rowOff>
    </xdr:from>
    <xdr:to>
      <xdr:col>3</xdr:col>
      <xdr:colOff>0</xdr:colOff>
      <xdr:row>203</xdr:row>
      <xdr:rowOff>161925</xdr:rowOff>
    </xdr:to>
    <xdr:pic>
      <xdr:nvPicPr>
        <xdr:cNvPr id="6" name="Picture 16" descr="page5image2608">
          <a:extLst>
            <a:ext uri="{FF2B5EF4-FFF2-40B4-BE49-F238E27FC236}">
              <a16:creationId xmlns:a16="http://schemas.microsoft.com/office/drawing/2014/main" id="{9E8A22DB-7129-488D-A864-4347059EE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0225"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12700</xdr:colOff>
      <xdr:row>197</xdr:row>
      <xdr:rowOff>0</xdr:rowOff>
    </xdr:from>
    <xdr:to>
      <xdr:col>0</xdr:col>
      <xdr:colOff>12700</xdr:colOff>
      <xdr:row>203</xdr:row>
      <xdr:rowOff>161925</xdr:rowOff>
    </xdr:to>
    <xdr:pic>
      <xdr:nvPicPr>
        <xdr:cNvPr id="7" name="Picture 1" descr="page5image2448">
          <a:extLst>
            <a:ext uri="{FF2B5EF4-FFF2-40B4-BE49-F238E27FC236}">
              <a16:creationId xmlns:a16="http://schemas.microsoft.com/office/drawing/2014/main" id="{7EFBDAB8-3BC3-4550-8D28-1E4A41F2B8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25400</xdr:colOff>
      <xdr:row>197</xdr:row>
      <xdr:rowOff>0</xdr:rowOff>
    </xdr:from>
    <xdr:to>
      <xdr:col>0</xdr:col>
      <xdr:colOff>25400</xdr:colOff>
      <xdr:row>203</xdr:row>
      <xdr:rowOff>161925</xdr:rowOff>
    </xdr:to>
    <xdr:pic>
      <xdr:nvPicPr>
        <xdr:cNvPr id="8" name="Picture 2" descr="page5image2608">
          <a:extLst>
            <a:ext uri="{FF2B5EF4-FFF2-40B4-BE49-F238E27FC236}">
              <a16:creationId xmlns:a16="http://schemas.microsoft.com/office/drawing/2014/main" id="{FAFEAFEA-6132-4315-9AA3-B40C2C965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197</xdr:row>
      <xdr:rowOff>0</xdr:rowOff>
    </xdr:from>
    <xdr:to>
      <xdr:col>0</xdr:col>
      <xdr:colOff>38100</xdr:colOff>
      <xdr:row>203</xdr:row>
      <xdr:rowOff>161925</xdr:rowOff>
    </xdr:to>
    <xdr:pic>
      <xdr:nvPicPr>
        <xdr:cNvPr id="9" name="Picture 3" descr="page5image2768">
          <a:extLst>
            <a:ext uri="{FF2B5EF4-FFF2-40B4-BE49-F238E27FC236}">
              <a16:creationId xmlns:a16="http://schemas.microsoft.com/office/drawing/2014/main" id="{FC9A2580-47A6-404D-B29F-5A2E961CFE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40319325"/>
          <a:ext cx="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250</xdr:row>
      <xdr:rowOff>0</xdr:rowOff>
    </xdr:from>
    <xdr:to>
      <xdr:col>3</xdr:col>
      <xdr:colOff>0</xdr:colOff>
      <xdr:row>256</xdr:row>
      <xdr:rowOff>134711</xdr:rowOff>
    </xdr:to>
    <xdr:pic>
      <xdr:nvPicPr>
        <xdr:cNvPr id="10" name="Picture 16" descr="page5image2608">
          <a:extLst>
            <a:ext uri="{FF2B5EF4-FFF2-40B4-BE49-F238E27FC236}">
              <a16:creationId xmlns:a16="http://schemas.microsoft.com/office/drawing/2014/main" id="{BC119725-A06C-484D-A655-96BDA1C348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39275" y="577786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12700</xdr:colOff>
      <xdr:row>250</xdr:row>
      <xdr:rowOff>0</xdr:rowOff>
    </xdr:from>
    <xdr:to>
      <xdr:col>0</xdr:col>
      <xdr:colOff>12700</xdr:colOff>
      <xdr:row>256</xdr:row>
      <xdr:rowOff>134711</xdr:rowOff>
    </xdr:to>
    <xdr:pic>
      <xdr:nvPicPr>
        <xdr:cNvPr id="11" name="Picture 1" descr="page5image2448">
          <a:extLst>
            <a:ext uri="{FF2B5EF4-FFF2-40B4-BE49-F238E27FC236}">
              <a16:creationId xmlns:a16="http://schemas.microsoft.com/office/drawing/2014/main" id="{1663CC13-A1E6-4E0A-B8FA-E2203206D9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577786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25400</xdr:colOff>
      <xdr:row>250</xdr:row>
      <xdr:rowOff>0</xdr:rowOff>
    </xdr:from>
    <xdr:to>
      <xdr:col>0</xdr:col>
      <xdr:colOff>25400</xdr:colOff>
      <xdr:row>256</xdr:row>
      <xdr:rowOff>134711</xdr:rowOff>
    </xdr:to>
    <xdr:pic>
      <xdr:nvPicPr>
        <xdr:cNvPr id="12" name="Picture 2" descr="page5image2608">
          <a:extLst>
            <a:ext uri="{FF2B5EF4-FFF2-40B4-BE49-F238E27FC236}">
              <a16:creationId xmlns:a16="http://schemas.microsoft.com/office/drawing/2014/main" id="{18972AC5-B272-4CA3-A113-3B6323B50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 y="577786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250</xdr:row>
      <xdr:rowOff>0</xdr:rowOff>
    </xdr:from>
    <xdr:to>
      <xdr:col>0</xdr:col>
      <xdr:colOff>38100</xdr:colOff>
      <xdr:row>256</xdr:row>
      <xdr:rowOff>134711</xdr:rowOff>
    </xdr:to>
    <xdr:pic>
      <xdr:nvPicPr>
        <xdr:cNvPr id="13" name="Picture 3" descr="page5image2768">
          <a:extLst>
            <a:ext uri="{FF2B5EF4-FFF2-40B4-BE49-F238E27FC236}">
              <a16:creationId xmlns:a16="http://schemas.microsoft.com/office/drawing/2014/main" id="{6AB4E390-9C42-4736-B197-A9093D16E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577786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252</xdr:row>
      <xdr:rowOff>0</xdr:rowOff>
    </xdr:from>
    <xdr:to>
      <xdr:col>3</xdr:col>
      <xdr:colOff>0</xdr:colOff>
      <xdr:row>258</xdr:row>
      <xdr:rowOff>134711</xdr:rowOff>
    </xdr:to>
    <xdr:pic>
      <xdr:nvPicPr>
        <xdr:cNvPr id="14" name="Picture 16" descr="page5image2608">
          <a:extLst>
            <a:ext uri="{FF2B5EF4-FFF2-40B4-BE49-F238E27FC236}">
              <a16:creationId xmlns:a16="http://schemas.microsoft.com/office/drawing/2014/main" id="{DBB279E1-1DCB-4533-8540-585254388F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39275" y="582358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12700</xdr:colOff>
      <xdr:row>252</xdr:row>
      <xdr:rowOff>0</xdr:rowOff>
    </xdr:from>
    <xdr:to>
      <xdr:col>0</xdr:col>
      <xdr:colOff>12700</xdr:colOff>
      <xdr:row>258</xdr:row>
      <xdr:rowOff>134711</xdr:rowOff>
    </xdr:to>
    <xdr:pic>
      <xdr:nvPicPr>
        <xdr:cNvPr id="15" name="Picture 1" descr="page5image2448">
          <a:extLst>
            <a:ext uri="{FF2B5EF4-FFF2-40B4-BE49-F238E27FC236}">
              <a16:creationId xmlns:a16="http://schemas.microsoft.com/office/drawing/2014/main" id="{3D0AA1D2-1A22-4B68-95F0-7AF54C319A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582358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25400</xdr:colOff>
      <xdr:row>252</xdr:row>
      <xdr:rowOff>0</xdr:rowOff>
    </xdr:from>
    <xdr:to>
      <xdr:col>0</xdr:col>
      <xdr:colOff>25400</xdr:colOff>
      <xdr:row>258</xdr:row>
      <xdr:rowOff>134711</xdr:rowOff>
    </xdr:to>
    <xdr:pic>
      <xdr:nvPicPr>
        <xdr:cNvPr id="16" name="Picture 2" descr="page5image2608">
          <a:extLst>
            <a:ext uri="{FF2B5EF4-FFF2-40B4-BE49-F238E27FC236}">
              <a16:creationId xmlns:a16="http://schemas.microsoft.com/office/drawing/2014/main" id="{7E71146B-6CDD-40CA-9BF5-79E36BDD7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 y="582358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252</xdr:row>
      <xdr:rowOff>0</xdr:rowOff>
    </xdr:from>
    <xdr:to>
      <xdr:col>0</xdr:col>
      <xdr:colOff>38100</xdr:colOff>
      <xdr:row>258</xdr:row>
      <xdr:rowOff>134711</xdr:rowOff>
    </xdr:to>
    <xdr:pic>
      <xdr:nvPicPr>
        <xdr:cNvPr id="17" name="Picture 3" descr="page5image2768">
          <a:extLst>
            <a:ext uri="{FF2B5EF4-FFF2-40B4-BE49-F238E27FC236}">
              <a16:creationId xmlns:a16="http://schemas.microsoft.com/office/drawing/2014/main" id="{F9471FE6-49E2-488F-95AE-FCE8754EE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58235850"/>
          <a:ext cx="0" cy="1191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leaverscientific.com/electrophoresis-products/fixed-angle-rotor-12-x-5ml-16500-rpm/" TargetMode="External"/><Relationship Id="rId1" Type="http://schemas.openxmlformats.org/officeDocument/2006/relationships/hyperlink" Target="https://www.cleaverscientific.com/electrophoresis-products/fixed-angle-rotor-24-x-1-5-2ml-15000-rp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B8A4B-FA56-42BD-B604-4D3E0C575A63}">
  <dimension ref="A1:U1394"/>
  <sheetViews>
    <sheetView workbookViewId="0">
      <pane xSplit="1" ySplit="1" topLeftCell="B2" activePane="bottomRight" state="frozen"/>
      <selection pane="topRight" activeCell="B1" sqref="B1"/>
      <selection pane="bottomLeft" activeCell="A2" sqref="A2"/>
      <selection pane="bottomRight" activeCell="I5" sqref="I5"/>
    </sheetView>
  </sheetViews>
  <sheetFormatPr defaultRowHeight="15"/>
  <cols>
    <col min="1" max="1" width="26.28515625" bestFit="1" customWidth="1"/>
    <col min="2" max="2" width="12.7109375" bestFit="1" customWidth="1"/>
    <col min="3" max="3" width="20.42578125" customWidth="1"/>
    <col min="4" max="4" width="26.28515625" bestFit="1" customWidth="1"/>
    <col min="5" max="5" width="16.28515625" customWidth="1"/>
    <col min="6" max="6" width="5.85546875" bestFit="1" customWidth="1"/>
    <col min="7" max="7" width="9.7109375" bestFit="1" customWidth="1"/>
    <col min="17" max="17" width="13.5703125" customWidth="1"/>
    <col min="18" max="18" width="63.28515625" customWidth="1"/>
    <col min="19" max="19" width="9.28515625" style="5" bestFit="1" customWidth="1"/>
    <col min="20" max="20" width="9.42578125" style="24" bestFit="1" customWidth="1"/>
    <col min="21" max="21" width="10" style="26"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s="23" t="s">
        <v>19</v>
      </c>
      <c r="U1" s="25" t="s">
        <v>20</v>
      </c>
    </row>
    <row r="2" spans="1:21">
      <c r="A2" t="s">
        <v>21</v>
      </c>
      <c r="B2">
        <v>1</v>
      </c>
      <c r="C2" t="s">
        <v>22</v>
      </c>
      <c r="D2" t="s">
        <v>22</v>
      </c>
      <c r="E2" t="s">
        <v>23</v>
      </c>
      <c r="F2" t="s">
        <v>24</v>
      </c>
      <c r="G2" t="s">
        <v>25</v>
      </c>
      <c r="H2" t="s">
        <v>26</v>
      </c>
      <c r="I2" t="s">
        <v>27</v>
      </c>
      <c r="J2" t="s">
        <v>28</v>
      </c>
      <c r="K2" t="s">
        <v>21</v>
      </c>
      <c r="L2" t="s">
        <v>21</v>
      </c>
      <c r="N2" t="s">
        <v>29</v>
      </c>
      <c r="P2">
        <v>257281</v>
      </c>
      <c r="Q2" t="s">
        <v>27</v>
      </c>
      <c r="R2" t="s">
        <v>30</v>
      </c>
      <c r="S2" s="5" t="e">
        <f>_xlfn.XLOOKUP(A2,#REF!,#REF!,"")</f>
        <v>#REF!</v>
      </c>
      <c r="T2" s="24" t="e">
        <f>_xlfn.XLOOKUP(A2,#REF!,#REF!,"")</f>
        <v>#REF!</v>
      </c>
      <c r="U2" s="26" t="e">
        <f>_xlfn.XLOOKUP(A2,#REF!,#REF!,"")</f>
        <v>#REF!</v>
      </c>
    </row>
    <row r="3" spans="1:21">
      <c r="A3" t="s">
        <v>31</v>
      </c>
      <c r="B3">
        <v>2</v>
      </c>
      <c r="C3" t="s">
        <v>32</v>
      </c>
      <c r="D3" t="s">
        <v>32</v>
      </c>
      <c r="E3" t="s">
        <v>33</v>
      </c>
      <c r="F3" t="s">
        <v>34</v>
      </c>
      <c r="G3" t="s">
        <v>35</v>
      </c>
      <c r="H3" t="s">
        <v>36</v>
      </c>
      <c r="I3" t="s">
        <v>37</v>
      </c>
      <c r="J3" t="s">
        <v>38</v>
      </c>
      <c r="K3" t="s">
        <v>31</v>
      </c>
      <c r="L3" t="s">
        <v>31</v>
      </c>
      <c r="N3" t="s">
        <v>39</v>
      </c>
      <c r="P3">
        <v>257282</v>
      </c>
      <c r="Q3" t="s">
        <v>37</v>
      </c>
      <c r="R3" t="s">
        <v>40</v>
      </c>
      <c r="S3" s="5" t="e">
        <f>_xlfn.XLOOKUP(A3,#REF!,#REF!,"")</f>
        <v>#REF!</v>
      </c>
      <c r="T3" s="24" t="e">
        <f>_xlfn.XLOOKUP(A3,#REF!,#REF!,"")</f>
        <v>#REF!</v>
      </c>
      <c r="U3" s="26" t="e">
        <f>_xlfn.XLOOKUP(A3,#REF!,#REF!,"")</f>
        <v>#REF!</v>
      </c>
    </row>
    <row r="4" spans="1:21">
      <c r="A4" t="s">
        <v>41</v>
      </c>
      <c r="B4">
        <v>3</v>
      </c>
      <c r="C4" t="s">
        <v>42</v>
      </c>
      <c r="D4" t="s">
        <v>42</v>
      </c>
      <c r="E4" t="s">
        <v>43</v>
      </c>
      <c r="F4" t="s">
        <v>44</v>
      </c>
      <c r="G4" t="s">
        <v>45</v>
      </c>
      <c r="H4" t="s">
        <v>46</v>
      </c>
      <c r="I4" t="s">
        <v>47</v>
      </c>
      <c r="J4" t="s">
        <v>48</v>
      </c>
      <c r="K4" t="s">
        <v>49</v>
      </c>
      <c r="L4" t="s">
        <v>50</v>
      </c>
      <c r="N4" t="s">
        <v>51</v>
      </c>
      <c r="O4" t="s">
        <v>52</v>
      </c>
      <c r="P4">
        <v>257283</v>
      </c>
      <c r="Q4" t="s">
        <v>53</v>
      </c>
      <c r="R4" t="s">
        <v>54</v>
      </c>
      <c r="S4" s="5" t="e">
        <f>_xlfn.XLOOKUP(A4,#REF!,#REF!,"")</f>
        <v>#REF!</v>
      </c>
      <c r="T4" s="24" t="e">
        <f>_xlfn.XLOOKUP(A4,#REF!,#REF!,"")</f>
        <v>#REF!</v>
      </c>
      <c r="U4" s="26" t="e">
        <f>_xlfn.XLOOKUP(A4,#REF!,#REF!,"")</f>
        <v>#REF!</v>
      </c>
    </row>
    <row r="5" spans="1:21">
      <c r="A5" t="s">
        <v>55</v>
      </c>
      <c r="B5">
        <v>4</v>
      </c>
      <c r="C5" t="s">
        <v>56</v>
      </c>
      <c r="D5" t="s">
        <v>56</v>
      </c>
      <c r="E5" t="s">
        <v>57</v>
      </c>
      <c r="F5" t="s">
        <v>58</v>
      </c>
      <c r="G5" t="s">
        <v>59</v>
      </c>
      <c r="H5" t="s">
        <v>55</v>
      </c>
      <c r="I5" t="s">
        <v>60</v>
      </c>
      <c r="J5" t="s">
        <v>61</v>
      </c>
      <c r="K5" t="s">
        <v>55</v>
      </c>
      <c r="L5" t="s">
        <v>55</v>
      </c>
      <c r="N5" t="s">
        <v>62</v>
      </c>
      <c r="Q5" t="s">
        <v>55</v>
      </c>
      <c r="R5" t="s">
        <v>63</v>
      </c>
      <c r="S5" s="5" t="e">
        <f>_xlfn.XLOOKUP(A5,#REF!,#REF!,"")</f>
        <v>#REF!</v>
      </c>
      <c r="T5" s="24" t="e">
        <f>_xlfn.XLOOKUP(A5,#REF!,#REF!,"")</f>
        <v>#REF!</v>
      </c>
      <c r="U5" s="26" t="e">
        <f>_xlfn.XLOOKUP(A5,#REF!,#REF!,"")</f>
        <v>#REF!</v>
      </c>
    </row>
    <row r="6" spans="1:21">
      <c r="A6" t="s">
        <v>64</v>
      </c>
      <c r="B6">
        <v>5</v>
      </c>
      <c r="C6" t="s">
        <v>64</v>
      </c>
      <c r="D6" t="s">
        <v>64</v>
      </c>
      <c r="E6" t="s">
        <v>64</v>
      </c>
      <c r="F6" t="s">
        <v>64</v>
      </c>
      <c r="G6" t="s">
        <v>64</v>
      </c>
      <c r="H6" t="s">
        <v>64</v>
      </c>
      <c r="I6" t="s">
        <v>64</v>
      </c>
      <c r="J6" t="s">
        <v>64</v>
      </c>
      <c r="K6" t="s">
        <v>64</v>
      </c>
      <c r="L6" t="s">
        <v>64</v>
      </c>
      <c r="N6" t="s">
        <v>64</v>
      </c>
      <c r="Q6" t="s">
        <v>64</v>
      </c>
      <c r="R6" t="s">
        <v>65</v>
      </c>
      <c r="S6" s="5" t="e">
        <f>_xlfn.XLOOKUP(A6,#REF!,#REF!,"")</f>
        <v>#REF!</v>
      </c>
      <c r="T6" s="24" t="e">
        <f>_xlfn.XLOOKUP(A6,#REF!,#REF!,"")</f>
        <v>#REF!</v>
      </c>
      <c r="U6" s="26" t="e">
        <f>_xlfn.XLOOKUP(A6,#REF!,#REF!,"")</f>
        <v>#REF!</v>
      </c>
    </row>
    <row r="7" spans="1:21">
      <c r="A7" t="s">
        <v>66</v>
      </c>
      <c r="B7">
        <v>6</v>
      </c>
      <c r="C7" t="s">
        <v>66</v>
      </c>
      <c r="D7" t="s">
        <v>66</v>
      </c>
      <c r="E7" t="s">
        <v>66</v>
      </c>
      <c r="F7" t="s">
        <v>66</v>
      </c>
      <c r="G7" t="s">
        <v>66</v>
      </c>
      <c r="H7" t="s">
        <v>66</v>
      </c>
      <c r="I7" t="s">
        <v>66</v>
      </c>
      <c r="J7" t="s">
        <v>66</v>
      </c>
      <c r="K7" t="s">
        <v>66</v>
      </c>
      <c r="L7" t="s">
        <v>66</v>
      </c>
      <c r="N7" t="s">
        <v>66</v>
      </c>
      <c r="O7" t="s">
        <v>67</v>
      </c>
      <c r="Q7" t="s">
        <v>68</v>
      </c>
      <c r="R7" t="s">
        <v>69</v>
      </c>
      <c r="S7" s="5" t="e">
        <f>_xlfn.XLOOKUP(A7,#REF!,#REF!,"")</f>
        <v>#REF!</v>
      </c>
      <c r="T7" s="24" t="e">
        <f>_xlfn.XLOOKUP(A7,#REF!,#REF!,"")</f>
        <v>#REF!</v>
      </c>
      <c r="U7" s="26" t="e">
        <f>_xlfn.XLOOKUP(A7,#REF!,#REF!,"")</f>
        <v>#REF!</v>
      </c>
    </row>
    <row r="8" spans="1:21">
      <c r="A8" t="s">
        <v>70</v>
      </c>
      <c r="B8">
        <v>7</v>
      </c>
      <c r="C8" t="s">
        <v>70</v>
      </c>
      <c r="D8" t="s">
        <v>70</v>
      </c>
      <c r="E8" t="s">
        <v>70</v>
      </c>
      <c r="F8" t="s">
        <v>70</v>
      </c>
      <c r="G8" t="s">
        <v>70</v>
      </c>
      <c r="H8" t="s">
        <v>70</v>
      </c>
      <c r="I8" t="s">
        <v>70</v>
      </c>
      <c r="J8" t="s">
        <v>70</v>
      </c>
      <c r="K8" t="s">
        <v>70</v>
      </c>
      <c r="L8" t="s">
        <v>70</v>
      </c>
      <c r="N8" t="s">
        <v>70</v>
      </c>
      <c r="O8" t="s">
        <v>71</v>
      </c>
      <c r="Q8" t="s">
        <v>72</v>
      </c>
      <c r="R8" t="s">
        <v>73</v>
      </c>
      <c r="S8" s="5" t="e">
        <f>_xlfn.XLOOKUP(A8,#REF!,#REF!,"")</f>
        <v>#REF!</v>
      </c>
      <c r="T8" s="24" t="e">
        <f>_xlfn.XLOOKUP(A8,#REF!,#REF!,"")</f>
        <v>#REF!</v>
      </c>
      <c r="U8" s="26" t="e">
        <f>_xlfn.XLOOKUP(A8,#REF!,#REF!,"")</f>
        <v>#REF!</v>
      </c>
    </row>
    <row r="9" spans="1:21">
      <c r="A9" t="s">
        <v>74</v>
      </c>
      <c r="B9">
        <v>8</v>
      </c>
      <c r="C9" t="s">
        <v>74</v>
      </c>
      <c r="D9" t="s">
        <v>74</v>
      </c>
      <c r="E9" t="s">
        <v>74</v>
      </c>
      <c r="F9" t="s">
        <v>74</v>
      </c>
      <c r="G9" t="s">
        <v>74</v>
      </c>
      <c r="H9" t="s">
        <v>74</v>
      </c>
      <c r="I9" t="s">
        <v>74</v>
      </c>
      <c r="J9" t="s">
        <v>74</v>
      </c>
      <c r="K9" t="s">
        <v>74</v>
      </c>
      <c r="L9" t="s">
        <v>74</v>
      </c>
      <c r="N9" t="s">
        <v>74</v>
      </c>
      <c r="O9" t="s">
        <v>75</v>
      </c>
      <c r="Q9" t="s">
        <v>76</v>
      </c>
      <c r="R9" t="s">
        <v>77</v>
      </c>
      <c r="S9" s="5" t="e">
        <f>_xlfn.XLOOKUP(A9,#REF!,#REF!,"")</f>
        <v>#REF!</v>
      </c>
      <c r="T9" s="24" t="e">
        <f>_xlfn.XLOOKUP(A9,#REF!,#REF!,"")</f>
        <v>#REF!</v>
      </c>
      <c r="U9" s="26" t="e">
        <f>_xlfn.XLOOKUP(A9,#REF!,#REF!,"")</f>
        <v>#REF!</v>
      </c>
    </row>
    <row r="10" spans="1:21">
      <c r="A10" t="s">
        <v>78</v>
      </c>
      <c r="B10">
        <v>9</v>
      </c>
      <c r="C10" t="s">
        <v>78</v>
      </c>
      <c r="D10" t="s">
        <v>78</v>
      </c>
      <c r="E10" t="s">
        <v>78</v>
      </c>
      <c r="F10" t="s">
        <v>78</v>
      </c>
      <c r="G10" t="s">
        <v>78</v>
      </c>
      <c r="H10" t="s">
        <v>78</v>
      </c>
      <c r="I10" t="s">
        <v>78</v>
      </c>
      <c r="J10" t="s">
        <v>78</v>
      </c>
      <c r="K10" t="s">
        <v>78</v>
      </c>
      <c r="L10" t="s">
        <v>78</v>
      </c>
      <c r="N10" t="s">
        <v>78</v>
      </c>
      <c r="O10" t="s">
        <v>79</v>
      </c>
      <c r="Q10" t="s">
        <v>80</v>
      </c>
      <c r="R10" t="s">
        <v>81</v>
      </c>
      <c r="S10" s="5" t="e">
        <f>_xlfn.XLOOKUP(A10,#REF!,#REF!,"")</f>
        <v>#REF!</v>
      </c>
      <c r="T10" s="24" t="e">
        <f>_xlfn.XLOOKUP(A10,#REF!,#REF!,"")</f>
        <v>#REF!</v>
      </c>
      <c r="U10" s="26" t="e">
        <f>_xlfn.XLOOKUP(A10,#REF!,#REF!,"")</f>
        <v>#REF!</v>
      </c>
    </row>
    <row r="11" spans="1:21">
      <c r="A11" t="s">
        <v>82</v>
      </c>
      <c r="B11">
        <v>10</v>
      </c>
      <c r="C11" t="s">
        <v>82</v>
      </c>
      <c r="D11" t="s">
        <v>82</v>
      </c>
      <c r="E11" t="s">
        <v>82</v>
      </c>
      <c r="F11" t="s">
        <v>82</v>
      </c>
      <c r="G11" t="s">
        <v>82</v>
      </c>
      <c r="H11" t="s">
        <v>82</v>
      </c>
      <c r="I11" t="s">
        <v>82</v>
      </c>
      <c r="J11" t="s">
        <v>82</v>
      </c>
      <c r="K11" t="s">
        <v>82</v>
      </c>
      <c r="L11" t="s">
        <v>82</v>
      </c>
      <c r="N11" t="s">
        <v>82</v>
      </c>
      <c r="O11" t="s">
        <v>83</v>
      </c>
      <c r="Q11" t="s">
        <v>84</v>
      </c>
      <c r="R11" t="s">
        <v>85</v>
      </c>
      <c r="S11" s="5" t="e">
        <f>_xlfn.XLOOKUP(A11,#REF!,#REF!,"")</f>
        <v>#REF!</v>
      </c>
      <c r="T11" s="24" t="e">
        <f>_xlfn.XLOOKUP(A11,#REF!,#REF!,"")</f>
        <v>#REF!</v>
      </c>
      <c r="U11" s="26" t="e">
        <f>_xlfn.XLOOKUP(A11,#REF!,#REF!,"")</f>
        <v>#REF!</v>
      </c>
    </row>
    <row r="12" spans="1:21">
      <c r="A12" t="s">
        <v>86</v>
      </c>
      <c r="B12">
        <v>11</v>
      </c>
      <c r="C12" t="s">
        <v>86</v>
      </c>
      <c r="D12" t="s">
        <v>86</v>
      </c>
      <c r="E12" t="s">
        <v>86</v>
      </c>
      <c r="F12" t="s">
        <v>86</v>
      </c>
      <c r="G12" t="s">
        <v>86</v>
      </c>
      <c r="H12" t="s">
        <v>86</v>
      </c>
      <c r="I12" t="s">
        <v>86</v>
      </c>
      <c r="J12" t="s">
        <v>86</v>
      </c>
      <c r="K12" t="s">
        <v>86</v>
      </c>
      <c r="L12" t="s">
        <v>86</v>
      </c>
      <c r="N12" t="s">
        <v>86</v>
      </c>
      <c r="O12" t="s">
        <v>87</v>
      </c>
      <c r="Q12" t="s">
        <v>88</v>
      </c>
      <c r="R12" t="s">
        <v>89</v>
      </c>
      <c r="S12" s="5" t="e">
        <f>_xlfn.XLOOKUP(A12,#REF!,#REF!,"")</f>
        <v>#REF!</v>
      </c>
      <c r="T12" s="24" t="e">
        <f>_xlfn.XLOOKUP(A12,#REF!,#REF!,"")</f>
        <v>#REF!</v>
      </c>
      <c r="U12" s="26" t="e">
        <f>_xlfn.XLOOKUP(A12,#REF!,#REF!,"")</f>
        <v>#REF!</v>
      </c>
    </row>
    <row r="13" spans="1:21">
      <c r="A13" t="s">
        <v>90</v>
      </c>
      <c r="B13">
        <v>12</v>
      </c>
      <c r="C13" t="s">
        <v>90</v>
      </c>
      <c r="D13" t="s">
        <v>90</v>
      </c>
      <c r="E13" t="s">
        <v>90</v>
      </c>
      <c r="F13" t="s">
        <v>90</v>
      </c>
      <c r="G13" t="s">
        <v>90</v>
      </c>
      <c r="H13" t="s">
        <v>90</v>
      </c>
      <c r="I13" t="s">
        <v>90</v>
      </c>
      <c r="J13" t="s">
        <v>90</v>
      </c>
      <c r="K13" t="s">
        <v>90</v>
      </c>
      <c r="L13" t="s">
        <v>90</v>
      </c>
      <c r="N13" t="s">
        <v>90</v>
      </c>
      <c r="Q13" t="s">
        <v>91</v>
      </c>
      <c r="R13" t="s">
        <v>92</v>
      </c>
      <c r="S13" s="5" t="e">
        <f>_xlfn.XLOOKUP(A13,#REF!,#REF!,"")</f>
        <v>#REF!</v>
      </c>
      <c r="T13" s="24" t="e">
        <f>_xlfn.XLOOKUP(A13,#REF!,#REF!,"")</f>
        <v>#REF!</v>
      </c>
      <c r="U13" s="26" t="e">
        <f>_xlfn.XLOOKUP(A13,#REF!,#REF!,"")</f>
        <v>#REF!</v>
      </c>
    </row>
    <row r="14" spans="1:21">
      <c r="A14" t="s">
        <v>93</v>
      </c>
      <c r="B14">
        <v>13</v>
      </c>
      <c r="C14" t="s">
        <v>93</v>
      </c>
      <c r="D14" t="s">
        <v>93</v>
      </c>
      <c r="E14" t="s">
        <v>93</v>
      </c>
      <c r="F14" t="s">
        <v>93</v>
      </c>
      <c r="G14" t="s">
        <v>93</v>
      </c>
      <c r="H14" t="s">
        <v>93</v>
      </c>
      <c r="I14" t="s">
        <v>93</v>
      </c>
      <c r="J14" t="s">
        <v>93</v>
      </c>
      <c r="K14" t="s">
        <v>93</v>
      </c>
      <c r="L14" t="s">
        <v>93</v>
      </c>
      <c r="N14" t="s">
        <v>93</v>
      </c>
      <c r="Q14" t="s">
        <v>93</v>
      </c>
      <c r="R14" t="s">
        <v>94</v>
      </c>
      <c r="S14" s="5" t="e">
        <f>_xlfn.XLOOKUP(A14,#REF!,#REF!,"")</f>
        <v>#REF!</v>
      </c>
      <c r="T14" s="24" t="e">
        <f>_xlfn.XLOOKUP(A14,#REF!,#REF!,"")</f>
        <v>#REF!</v>
      </c>
      <c r="U14" s="26" t="e">
        <f>_xlfn.XLOOKUP(A14,#REF!,#REF!,"")</f>
        <v>#REF!</v>
      </c>
    </row>
    <row r="15" spans="1:21">
      <c r="A15" t="s">
        <v>95</v>
      </c>
      <c r="B15">
        <v>14</v>
      </c>
      <c r="C15" t="s">
        <v>95</v>
      </c>
      <c r="D15" t="s">
        <v>95</v>
      </c>
      <c r="E15" t="s">
        <v>95</v>
      </c>
      <c r="F15" t="s">
        <v>95</v>
      </c>
      <c r="G15" t="s">
        <v>95</v>
      </c>
      <c r="H15" t="s">
        <v>95</v>
      </c>
      <c r="I15" t="s">
        <v>95</v>
      </c>
      <c r="J15" t="s">
        <v>95</v>
      </c>
      <c r="K15" t="s">
        <v>95</v>
      </c>
      <c r="L15" t="s">
        <v>95</v>
      </c>
      <c r="N15" t="s">
        <v>95</v>
      </c>
      <c r="Q15" t="s">
        <v>95</v>
      </c>
      <c r="R15" t="s">
        <v>96</v>
      </c>
      <c r="S15" s="5" t="e">
        <f>_xlfn.XLOOKUP(A15,#REF!,#REF!,"")</f>
        <v>#REF!</v>
      </c>
      <c r="T15" s="24" t="e">
        <f>_xlfn.XLOOKUP(A15,#REF!,#REF!,"")</f>
        <v>#REF!</v>
      </c>
      <c r="U15" s="26" t="e">
        <f>_xlfn.XLOOKUP(A15,#REF!,#REF!,"")</f>
        <v>#REF!</v>
      </c>
    </row>
    <row r="16" spans="1:21">
      <c r="A16" t="s">
        <v>97</v>
      </c>
      <c r="B16">
        <v>15</v>
      </c>
      <c r="C16" t="s">
        <v>97</v>
      </c>
      <c r="D16" t="s">
        <v>97</v>
      </c>
      <c r="E16" t="s">
        <v>97</v>
      </c>
      <c r="F16" t="s">
        <v>97</v>
      </c>
      <c r="G16" t="s">
        <v>97</v>
      </c>
      <c r="H16" t="s">
        <v>97</v>
      </c>
      <c r="I16" t="s">
        <v>97</v>
      </c>
      <c r="J16" t="s">
        <v>97</v>
      </c>
      <c r="K16" t="s">
        <v>97</v>
      </c>
      <c r="L16" t="s">
        <v>97</v>
      </c>
      <c r="N16" t="s">
        <v>97</v>
      </c>
      <c r="Q16" t="s">
        <v>98</v>
      </c>
      <c r="R16" t="s">
        <v>99</v>
      </c>
      <c r="S16" s="5" t="e">
        <f>_xlfn.XLOOKUP(A16,#REF!,#REF!,"")</f>
        <v>#REF!</v>
      </c>
      <c r="T16" s="24" t="e">
        <f>_xlfn.XLOOKUP(A16,#REF!,#REF!,"")</f>
        <v>#REF!</v>
      </c>
      <c r="U16" s="26" t="e">
        <f>_xlfn.XLOOKUP(A16,#REF!,#REF!,"")</f>
        <v>#REF!</v>
      </c>
    </row>
    <row r="17" spans="1:21">
      <c r="A17" t="s">
        <v>100</v>
      </c>
      <c r="B17">
        <v>16</v>
      </c>
      <c r="C17" t="s">
        <v>100</v>
      </c>
      <c r="D17" t="s">
        <v>100</v>
      </c>
      <c r="E17" t="s">
        <v>100</v>
      </c>
      <c r="F17" t="s">
        <v>100</v>
      </c>
      <c r="G17" t="s">
        <v>100</v>
      </c>
      <c r="H17" t="s">
        <v>100</v>
      </c>
      <c r="I17" t="s">
        <v>100</v>
      </c>
      <c r="J17" t="s">
        <v>100</v>
      </c>
      <c r="K17" t="s">
        <v>100</v>
      </c>
      <c r="L17" t="s">
        <v>100</v>
      </c>
      <c r="N17" t="s">
        <v>100</v>
      </c>
      <c r="Q17" t="s">
        <v>101</v>
      </c>
      <c r="R17" t="s">
        <v>102</v>
      </c>
      <c r="S17" s="5" t="e">
        <f>_xlfn.XLOOKUP(A17,#REF!,#REF!,"")</f>
        <v>#REF!</v>
      </c>
      <c r="T17" s="24" t="e">
        <f>_xlfn.XLOOKUP(A17,#REF!,#REF!,"")</f>
        <v>#REF!</v>
      </c>
      <c r="U17" s="26" t="e">
        <f>_xlfn.XLOOKUP(A17,#REF!,#REF!,"")</f>
        <v>#REF!</v>
      </c>
    </row>
    <row r="18" spans="1:21">
      <c r="A18" t="s">
        <v>103</v>
      </c>
      <c r="B18">
        <v>17</v>
      </c>
      <c r="C18" t="s">
        <v>103</v>
      </c>
      <c r="D18" t="s">
        <v>103</v>
      </c>
      <c r="E18" t="s">
        <v>103</v>
      </c>
      <c r="F18" t="s">
        <v>103</v>
      </c>
      <c r="G18" t="s">
        <v>103</v>
      </c>
      <c r="H18" t="s">
        <v>103</v>
      </c>
      <c r="I18" t="s">
        <v>103</v>
      </c>
      <c r="J18" t="s">
        <v>103</v>
      </c>
      <c r="K18" t="s">
        <v>103</v>
      </c>
      <c r="L18" t="s">
        <v>103</v>
      </c>
      <c r="N18" t="s">
        <v>103</v>
      </c>
      <c r="Q18" t="s">
        <v>104</v>
      </c>
      <c r="R18" t="s">
        <v>105</v>
      </c>
      <c r="S18" s="5" t="e">
        <f>_xlfn.XLOOKUP(A18,#REF!,#REF!,"")</f>
        <v>#REF!</v>
      </c>
      <c r="T18" s="24" t="e">
        <f>_xlfn.XLOOKUP(A18,#REF!,#REF!,"")</f>
        <v>#REF!</v>
      </c>
      <c r="U18" s="26" t="e">
        <f>_xlfn.XLOOKUP(A18,#REF!,#REF!,"")</f>
        <v>#REF!</v>
      </c>
    </row>
    <row r="19" spans="1:21">
      <c r="A19" t="s">
        <v>106</v>
      </c>
      <c r="B19">
        <v>18</v>
      </c>
      <c r="C19" t="s">
        <v>106</v>
      </c>
      <c r="D19" t="s">
        <v>106</v>
      </c>
      <c r="E19" t="s">
        <v>106</v>
      </c>
      <c r="F19" t="s">
        <v>106</v>
      </c>
      <c r="G19" t="s">
        <v>106</v>
      </c>
      <c r="H19" t="s">
        <v>106</v>
      </c>
      <c r="I19" t="s">
        <v>106</v>
      </c>
      <c r="J19" t="s">
        <v>106</v>
      </c>
      <c r="K19" t="s">
        <v>106</v>
      </c>
      <c r="L19" t="s">
        <v>106</v>
      </c>
      <c r="N19" t="s">
        <v>106</v>
      </c>
      <c r="Q19" t="s">
        <v>107</v>
      </c>
      <c r="R19" t="s">
        <v>108</v>
      </c>
      <c r="S19" s="5" t="e">
        <f>_xlfn.XLOOKUP(A19,#REF!,#REF!,"")</f>
        <v>#REF!</v>
      </c>
      <c r="T19" s="24" t="e">
        <f>_xlfn.XLOOKUP(A19,#REF!,#REF!,"")</f>
        <v>#REF!</v>
      </c>
      <c r="U19" s="26" t="e">
        <f>_xlfn.XLOOKUP(A19,#REF!,#REF!,"")</f>
        <v>#REF!</v>
      </c>
    </row>
    <row r="20" spans="1:21">
      <c r="A20" t="s">
        <v>109</v>
      </c>
      <c r="B20">
        <v>19</v>
      </c>
      <c r="C20" t="s">
        <v>109</v>
      </c>
      <c r="D20" t="s">
        <v>109</v>
      </c>
      <c r="E20" t="s">
        <v>109</v>
      </c>
      <c r="F20" t="s">
        <v>109</v>
      </c>
      <c r="G20" t="s">
        <v>109</v>
      </c>
      <c r="H20" t="s">
        <v>109</v>
      </c>
      <c r="I20" t="s">
        <v>109</v>
      </c>
      <c r="J20" t="s">
        <v>109</v>
      </c>
      <c r="K20" t="s">
        <v>109</v>
      </c>
      <c r="L20" t="s">
        <v>109</v>
      </c>
      <c r="N20" t="s">
        <v>109</v>
      </c>
      <c r="Q20" t="s">
        <v>110</v>
      </c>
      <c r="R20" t="s">
        <v>111</v>
      </c>
      <c r="S20" s="5" t="e">
        <f>_xlfn.XLOOKUP(A20,#REF!,#REF!,"")</f>
        <v>#REF!</v>
      </c>
      <c r="T20" s="24" t="e">
        <f>_xlfn.XLOOKUP(A20,#REF!,#REF!,"")</f>
        <v>#REF!</v>
      </c>
      <c r="U20" s="26" t="e">
        <f>_xlfn.XLOOKUP(A20,#REF!,#REF!,"")</f>
        <v>#REF!</v>
      </c>
    </row>
    <row r="21" spans="1:21">
      <c r="A21" t="s">
        <v>112</v>
      </c>
      <c r="B21">
        <v>20</v>
      </c>
      <c r="C21" t="s">
        <v>112</v>
      </c>
      <c r="D21" t="s">
        <v>112</v>
      </c>
      <c r="E21" t="s">
        <v>112</v>
      </c>
      <c r="F21" t="s">
        <v>112</v>
      </c>
      <c r="G21" t="s">
        <v>112</v>
      </c>
      <c r="H21" t="s">
        <v>112</v>
      </c>
      <c r="I21" t="s">
        <v>112</v>
      </c>
      <c r="J21" t="s">
        <v>112</v>
      </c>
      <c r="K21" t="s">
        <v>112</v>
      </c>
      <c r="L21" t="s">
        <v>112</v>
      </c>
      <c r="N21" t="s">
        <v>112</v>
      </c>
      <c r="Q21" t="s">
        <v>113</v>
      </c>
      <c r="R21" t="s">
        <v>114</v>
      </c>
      <c r="S21" s="5" t="e">
        <f>_xlfn.XLOOKUP(A21,#REF!,#REF!,"")</f>
        <v>#REF!</v>
      </c>
      <c r="T21" s="24" t="e">
        <f>_xlfn.XLOOKUP(A21,#REF!,#REF!,"")</f>
        <v>#REF!</v>
      </c>
      <c r="U21" s="26" t="e">
        <f>_xlfn.XLOOKUP(A21,#REF!,#REF!,"")</f>
        <v>#REF!</v>
      </c>
    </row>
    <row r="22" spans="1:21">
      <c r="A22" t="s">
        <v>115</v>
      </c>
      <c r="B22">
        <v>21</v>
      </c>
      <c r="C22" t="s">
        <v>115</v>
      </c>
      <c r="D22" t="s">
        <v>115</v>
      </c>
      <c r="E22" t="s">
        <v>115</v>
      </c>
      <c r="F22" t="s">
        <v>115</v>
      </c>
      <c r="G22" t="s">
        <v>115</v>
      </c>
      <c r="H22" t="s">
        <v>115</v>
      </c>
      <c r="I22" t="s">
        <v>115</v>
      </c>
      <c r="J22" t="s">
        <v>115</v>
      </c>
      <c r="K22" t="s">
        <v>115</v>
      </c>
      <c r="L22" t="s">
        <v>115</v>
      </c>
      <c r="N22" t="s">
        <v>115</v>
      </c>
      <c r="Q22" t="s">
        <v>116</v>
      </c>
      <c r="R22" t="s">
        <v>117</v>
      </c>
      <c r="S22" s="5" t="e">
        <f>_xlfn.XLOOKUP(A22,#REF!,#REF!,"")</f>
        <v>#REF!</v>
      </c>
      <c r="T22" s="24" t="e">
        <f>_xlfn.XLOOKUP(A22,#REF!,#REF!,"")</f>
        <v>#REF!</v>
      </c>
      <c r="U22" s="26" t="e">
        <f>_xlfn.XLOOKUP(A22,#REF!,#REF!,"")</f>
        <v>#REF!</v>
      </c>
    </row>
    <row r="23" spans="1:21">
      <c r="A23" t="s">
        <v>118</v>
      </c>
      <c r="B23">
        <v>22</v>
      </c>
      <c r="C23" t="s">
        <v>118</v>
      </c>
      <c r="D23" t="s">
        <v>118</v>
      </c>
      <c r="E23" t="s">
        <v>118</v>
      </c>
      <c r="F23" t="s">
        <v>118</v>
      </c>
      <c r="G23" t="s">
        <v>118</v>
      </c>
      <c r="H23" t="s">
        <v>118</v>
      </c>
      <c r="I23" t="s">
        <v>118</v>
      </c>
      <c r="J23" t="s">
        <v>118</v>
      </c>
      <c r="K23" t="s">
        <v>118</v>
      </c>
      <c r="L23" t="s">
        <v>118</v>
      </c>
      <c r="N23" t="s">
        <v>118</v>
      </c>
      <c r="Q23" t="s">
        <v>119</v>
      </c>
      <c r="R23" t="s">
        <v>120</v>
      </c>
      <c r="S23" s="5" t="e">
        <f>_xlfn.XLOOKUP(A23,#REF!,#REF!,"")</f>
        <v>#REF!</v>
      </c>
      <c r="T23" s="24" t="e">
        <f>_xlfn.XLOOKUP(A23,#REF!,#REF!,"")</f>
        <v>#REF!</v>
      </c>
      <c r="U23" s="26" t="e">
        <f>_xlfn.XLOOKUP(A23,#REF!,#REF!,"")</f>
        <v>#REF!</v>
      </c>
    </row>
    <row r="24" spans="1:21">
      <c r="A24" t="s">
        <v>121</v>
      </c>
      <c r="B24">
        <v>23</v>
      </c>
      <c r="C24" t="s">
        <v>121</v>
      </c>
      <c r="D24" t="s">
        <v>121</v>
      </c>
      <c r="E24" t="s">
        <v>121</v>
      </c>
      <c r="F24" t="s">
        <v>121</v>
      </c>
      <c r="G24" t="s">
        <v>121</v>
      </c>
      <c r="H24" t="s">
        <v>121</v>
      </c>
      <c r="I24" t="s">
        <v>121</v>
      </c>
      <c r="J24" t="s">
        <v>121</v>
      </c>
      <c r="K24" t="s">
        <v>121</v>
      </c>
      <c r="L24" t="s">
        <v>121</v>
      </c>
      <c r="N24" t="s">
        <v>121</v>
      </c>
      <c r="Q24" t="s">
        <v>122</v>
      </c>
      <c r="R24" t="s">
        <v>123</v>
      </c>
      <c r="S24" s="5" t="e">
        <f>_xlfn.XLOOKUP(A24,#REF!,#REF!,"")</f>
        <v>#REF!</v>
      </c>
      <c r="T24" s="24" t="e">
        <f>_xlfn.XLOOKUP(A24,#REF!,#REF!,"")</f>
        <v>#REF!</v>
      </c>
      <c r="U24" s="26" t="e">
        <f>_xlfn.XLOOKUP(A24,#REF!,#REF!,"")</f>
        <v>#REF!</v>
      </c>
    </row>
    <row r="25" spans="1:21">
      <c r="A25" t="s">
        <v>124</v>
      </c>
      <c r="B25">
        <v>24</v>
      </c>
      <c r="C25" t="s">
        <v>124</v>
      </c>
      <c r="D25" t="s">
        <v>124</v>
      </c>
      <c r="E25" t="s">
        <v>124</v>
      </c>
      <c r="F25" t="s">
        <v>124</v>
      </c>
      <c r="G25" t="s">
        <v>124</v>
      </c>
      <c r="H25" t="s">
        <v>124</v>
      </c>
      <c r="I25" t="s">
        <v>124</v>
      </c>
      <c r="J25" t="s">
        <v>124</v>
      </c>
      <c r="K25" t="s">
        <v>124</v>
      </c>
      <c r="L25" t="s">
        <v>124</v>
      </c>
      <c r="N25" t="s">
        <v>124</v>
      </c>
      <c r="Q25" t="s">
        <v>125</v>
      </c>
      <c r="R25" t="s">
        <v>126</v>
      </c>
      <c r="S25" s="5" t="e">
        <f>_xlfn.XLOOKUP(A25,#REF!,#REF!,"")</f>
        <v>#REF!</v>
      </c>
      <c r="T25" s="24" t="e">
        <f>_xlfn.XLOOKUP(A25,#REF!,#REF!,"")</f>
        <v>#REF!</v>
      </c>
      <c r="U25" s="26" t="e">
        <f>_xlfn.XLOOKUP(A25,#REF!,#REF!,"")</f>
        <v>#REF!</v>
      </c>
    </row>
    <row r="26" spans="1:21">
      <c r="A26" t="s">
        <v>127</v>
      </c>
      <c r="B26">
        <v>25</v>
      </c>
      <c r="C26" t="s">
        <v>127</v>
      </c>
      <c r="D26" t="s">
        <v>127</v>
      </c>
      <c r="E26" t="s">
        <v>127</v>
      </c>
      <c r="F26" t="s">
        <v>127</v>
      </c>
      <c r="G26" t="s">
        <v>127</v>
      </c>
      <c r="H26" t="s">
        <v>127</v>
      </c>
      <c r="I26" t="s">
        <v>127</v>
      </c>
      <c r="J26" t="s">
        <v>127</v>
      </c>
      <c r="K26" t="s">
        <v>127</v>
      </c>
      <c r="L26" t="s">
        <v>127</v>
      </c>
      <c r="N26" t="s">
        <v>127</v>
      </c>
      <c r="Q26" t="s">
        <v>128</v>
      </c>
      <c r="R26" t="s">
        <v>129</v>
      </c>
      <c r="S26" s="5" t="e">
        <f>_xlfn.XLOOKUP(A26,#REF!,#REF!,"")</f>
        <v>#REF!</v>
      </c>
      <c r="T26" s="24" t="e">
        <f>_xlfn.XLOOKUP(A26,#REF!,#REF!,"")</f>
        <v>#REF!</v>
      </c>
      <c r="U26" s="26" t="e">
        <f>_xlfn.XLOOKUP(A26,#REF!,#REF!,"")</f>
        <v>#REF!</v>
      </c>
    </row>
    <row r="27" spans="1:21">
      <c r="A27" t="s">
        <v>130</v>
      </c>
      <c r="B27">
        <v>26</v>
      </c>
      <c r="C27" t="s">
        <v>130</v>
      </c>
      <c r="D27" t="s">
        <v>130</v>
      </c>
      <c r="E27" t="s">
        <v>130</v>
      </c>
      <c r="F27" t="s">
        <v>130</v>
      </c>
      <c r="G27" t="s">
        <v>130</v>
      </c>
      <c r="H27" t="s">
        <v>130</v>
      </c>
      <c r="I27" t="s">
        <v>130</v>
      </c>
      <c r="J27" t="s">
        <v>130</v>
      </c>
      <c r="K27" t="s">
        <v>130</v>
      </c>
      <c r="L27" t="s">
        <v>130</v>
      </c>
      <c r="N27" t="s">
        <v>130</v>
      </c>
      <c r="O27" t="s">
        <v>131</v>
      </c>
      <c r="Q27" t="s">
        <v>132</v>
      </c>
      <c r="R27" t="s">
        <v>133</v>
      </c>
      <c r="S27" s="5" t="e">
        <f>_xlfn.XLOOKUP(A27,#REF!,#REF!,"")</f>
        <v>#REF!</v>
      </c>
      <c r="T27" s="24" t="e">
        <f>_xlfn.XLOOKUP(A27,#REF!,#REF!,"")</f>
        <v>#REF!</v>
      </c>
      <c r="U27" s="26" t="e">
        <f>_xlfn.XLOOKUP(A27,#REF!,#REF!,"")</f>
        <v>#REF!</v>
      </c>
    </row>
    <row r="28" spans="1:21">
      <c r="A28" t="s">
        <v>134</v>
      </c>
      <c r="B28">
        <v>27</v>
      </c>
      <c r="C28" t="s">
        <v>134</v>
      </c>
      <c r="D28" t="s">
        <v>134</v>
      </c>
      <c r="E28" t="s">
        <v>134</v>
      </c>
      <c r="F28" t="s">
        <v>134</v>
      </c>
      <c r="G28" t="s">
        <v>134</v>
      </c>
      <c r="H28" t="s">
        <v>134</v>
      </c>
      <c r="I28" t="s">
        <v>134</v>
      </c>
      <c r="J28" t="s">
        <v>134</v>
      </c>
      <c r="K28" t="s">
        <v>134</v>
      </c>
      <c r="L28" t="s">
        <v>134</v>
      </c>
      <c r="N28" t="s">
        <v>134</v>
      </c>
      <c r="O28" t="s">
        <v>135</v>
      </c>
      <c r="Q28" t="s">
        <v>136</v>
      </c>
      <c r="R28" t="s">
        <v>137</v>
      </c>
      <c r="S28" s="5" t="e">
        <f>_xlfn.XLOOKUP(A28,#REF!,#REF!,"")</f>
        <v>#REF!</v>
      </c>
      <c r="T28" s="24" t="e">
        <f>_xlfn.XLOOKUP(A28,#REF!,#REF!,"")</f>
        <v>#REF!</v>
      </c>
      <c r="U28" s="26" t="e">
        <f>_xlfn.XLOOKUP(A28,#REF!,#REF!,"")</f>
        <v>#REF!</v>
      </c>
    </row>
    <row r="29" spans="1:21">
      <c r="A29" t="s">
        <v>138</v>
      </c>
      <c r="B29">
        <v>28</v>
      </c>
      <c r="C29" t="s">
        <v>138</v>
      </c>
      <c r="D29" t="s">
        <v>138</v>
      </c>
      <c r="E29" t="s">
        <v>138</v>
      </c>
      <c r="F29" t="s">
        <v>138</v>
      </c>
      <c r="G29" t="s">
        <v>138</v>
      </c>
      <c r="H29" t="s">
        <v>138</v>
      </c>
      <c r="I29" t="s">
        <v>138</v>
      </c>
      <c r="J29" t="s">
        <v>138</v>
      </c>
      <c r="K29" t="s">
        <v>138</v>
      </c>
      <c r="L29" t="s">
        <v>138</v>
      </c>
      <c r="N29" t="s">
        <v>138</v>
      </c>
      <c r="O29" t="s">
        <v>139</v>
      </c>
      <c r="Q29" t="s">
        <v>138</v>
      </c>
      <c r="R29" t="s">
        <v>140</v>
      </c>
      <c r="S29" s="5" t="e">
        <f>_xlfn.XLOOKUP(A29,#REF!,#REF!,"")</f>
        <v>#REF!</v>
      </c>
      <c r="T29" s="24" t="e">
        <f>_xlfn.XLOOKUP(A29,#REF!,#REF!,"")</f>
        <v>#REF!</v>
      </c>
      <c r="U29" s="26" t="e">
        <f>_xlfn.XLOOKUP(A29,#REF!,#REF!,"")</f>
        <v>#REF!</v>
      </c>
    </row>
    <row r="30" spans="1:21">
      <c r="A30" t="s">
        <v>141</v>
      </c>
      <c r="B30">
        <v>29</v>
      </c>
      <c r="C30" t="s">
        <v>141</v>
      </c>
      <c r="D30" t="s">
        <v>141</v>
      </c>
      <c r="E30" t="s">
        <v>141</v>
      </c>
      <c r="F30" t="s">
        <v>141</v>
      </c>
      <c r="G30" t="s">
        <v>141</v>
      </c>
      <c r="H30" t="s">
        <v>141</v>
      </c>
      <c r="I30" t="s">
        <v>141</v>
      </c>
      <c r="J30" t="s">
        <v>141</v>
      </c>
      <c r="K30" t="s">
        <v>141</v>
      </c>
      <c r="L30" t="s">
        <v>141</v>
      </c>
      <c r="N30" t="s">
        <v>141</v>
      </c>
      <c r="O30" t="s">
        <v>142</v>
      </c>
      <c r="Q30" t="s">
        <v>143</v>
      </c>
      <c r="R30" t="s">
        <v>144</v>
      </c>
      <c r="S30" s="5" t="e">
        <f>_xlfn.XLOOKUP(A30,#REF!,#REF!,"")</f>
        <v>#REF!</v>
      </c>
      <c r="T30" s="24" t="e">
        <f>_xlfn.XLOOKUP(A30,#REF!,#REF!,"")</f>
        <v>#REF!</v>
      </c>
      <c r="U30" s="26" t="e">
        <f>_xlfn.XLOOKUP(A30,#REF!,#REF!,"")</f>
        <v>#REF!</v>
      </c>
    </row>
    <row r="31" spans="1:21">
      <c r="A31" t="s">
        <v>145</v>
      </c>
      <c r="B31">
        <v>30</v>
      </c>
      <c r="C31" t="s">
        <v>145</v>
      </c>
      <c r="D31" t="s">
        <v>145</v>
      </c>
      <c r="E31" t="s">
        <v>145</v>
      </c>
      <c r="F31" t="s">
        <v>145</v>
      </c>
      <c r="G31" t="s">
        <v>145</v>
      </c>
      <c r="H31" t="s">
        <v>145</v>
      </c>
      <c r="I31" t="s">
        <v>145</v>
      </c>
      <c r="J31" t="s">
        <v>145</v>
      </c>
      <c r="K31" t="s">
        <v>145</v>
      </c>
      <c r="L31" t="s">
        <v>145</v>
      </c>
      <c r="N31" t="s">
        <v>145</v>
      </c>
      <c r="Q31" t="s">
        <v>146</v>
      </c>
      <c r="R31" t="s">
        <v>147</v>
      </c>
      <c r="S31" s="5" t="e">
        <f>_xlfn.XLOOKUP(A31,#REF!,#REF!,"")</f>
        <v>#REF!</v>
      </c>
      <c r="T31" s="24" t="e">
        <f>_xlfn.XLOOKUP(A31,#REF!,#REF!,"")</f>
        <v>#REF!</v>
      </c>
      <c r="U31" s="26" t="e">
        <f>_xlfn.XLOOKUP(A31,#REF!,#REF!,"")</f>
        <v>#REF!</v>
      </c>
    </row>
    <row r="32" spans="1:21">
      <c r="A32" t="s">
        <v>148</v>
      </c>
      <c r="B32">
        <v>31</v>
      </c>
      <c r="C32" t="s">
        <v>148</v>
      </c>
      <c r="D32" t="s">
        <v>148</v>
      </c>
      <c r="E32" t="s">
        <v>148</v>
      </c>
      <c r="F32" t="s">
        <v>148</v>
      </c>
      <c r="G32" t="s">
        <v>148</v>
      </c>
      <c r="H32" t="s">
        <v>148</v>
      </c>
      <c r="I32" t="s">
        <v>148</v>
      </c>
      <c r="J32" t="s">
        <v>148</v>
      </c>
      <c r="K32" t="s">
        <v>148</v>
      </c>
      <c r="L32" t="s">
        <v>148</v>
      </c>
      <c r="N32" t="s">
        <v>148</v>
      </c>
      <c r="Q32" t="s">
        <v>149</v>
      </c>
      <c r="R32" t="s">
        <v>150</v>
      </c>
      <c r="S32" s="5" t="e">
        <f>_xlfn.XLOOKUP(A32,#REF!,#REF!,"")</f>
        <v>#REF!</v>
      </c>
      <c r="T32" s="24" t="e">
        <f>_xlfn.XLOOKUP(A32,#REF!,#REF!,"")</f>
        <v>#REF!</v>
      </c>
      <c r="U32" s="26" t="e">
        <f>_xlfn.XLOOKUP(A32,#REF!,#REF!,"")</f>
        <v>#REF!</v>
      </c>
    </row>
    <row r="33" spans="1:21">
      <c r="A33" t="s">
        <v>151</v>
      </c>
      <c r="B33">
        <v>32</v>
      </c>
      <c r="C33" t="s">
        <v>151</v>
      </c>
      <c r="D33" t="s">
        <v>151</v>
      </c>
      <c r="E33" t="s">
        <v>151</v>
      </c>
      <c r="F33" t="s">
        <v>151</v>
      </c>
      <c r="G33" t="s">
        <v>151</v>
      </c>
      <c r="H33" t="s">
        <v>151</v>
      </c>
      <c r="I33" t="s">
        <v>151</v>
      </c>
      <c r="J33" t="s">
        <v>151</v>
      </c>
      <c r="K33" t="s">
        <v>151</v>
      </c>
      <c r="L33" t="s">
        <v>151</v>
      </c>
      <c r="N33" t="s">
        <v>151</v>
      </c>
      <c r="Q33" t="s">
        <v>152</v>
      </c>
      <c r="R33" t="s">
        <v>153</v>
      </c>
      <c r="S33" s="5" t="e">
        <f>_xlfn.XLOOKUP(A33,#REF!,#REF!,"")</f>
        <v>#REF!</v>
      </c>
      <c r="T33" s="24" t="e">
        <f>_xlfn.XLOOKUP(A33,#REF!,#REF!,"")</f>
        <v>#REF!</v>
      </c>
      <c r="U33" s="26" t="e">
        <f>_xlfn.XLOOKUP(A33,#REF!,#REF!,"")</f>
        <v>#REF!</v>
      </c>
    </row>
    <row r="34" spans="1:21">
      <c r="A34" t="s">
        <v>154</v>
      </c>
      <c r="B34">
        <v>33</v>
      </c>
      <c r="C34" t="s">
        <v>154</v>
      </c>
      <c r="D34" t="s">
        <v>154</v>
      </c>
      <c r="E34" t="s">
        <v>154</v>
      </c>
      <c r="F34" t="s">
        <v>154</v>
      </c>
      <c r="G34" t="s">
        <v>154</v>
      </c>
      <c r="H34" t="s">
        <v>154</v>
      </c>
      <c r="I34" t="s">
        <v>154</v>
      </c>
      <c r="J34" t="s">
        <v>154</v>
      </c>
      <c r="K34" t="s">
        <v>154</v>
      </c>
      <c r="L34" t="s">
        <v>154</v>
      </c>
      <c r="N34" t="s">
        <v>154</v>
      </c>
      <c r="O34" t="s">
        <v>155</v>
      </c>
      <c r="Q34" t="s">
        <v>156</v>
      </c>
      <c r="R34" t="s">
        <v>157</v>
      </c>
      <c r="S34" s="5" t="e">
        <f>_xlfn.XLOOKUP(A34,#REF!,#REF!,"")</f>
        <v>#REF!</v>
      </c>
      <c r="T34" s="24" t="e">
        <f>_xlfn.XLOOKUP(A34,#REF!,#REF!,"")</f>
        <v>#REF!</v>
      </c>
      <c r="U34" s="26" t="e">
        <f>_xlfn.XLOOKUP(A34,#REF!,#REF!,"")</f>
        <v>#REF!</v>
      </c>
    </row>
    <row r="35" spans="1:21">
      <c r="A35" t="s">
        <v>158</v>
      </c>
      <c r="B35">
        <v>34</v>
      </c>
      <c r="C35" t="s">
        <v>158</v>
      </c>
      <c r="D35" t="s">
        <v>158</v>
      </c>
      <c r="E35" t="s">
        <v>158</v>
      </c>
      <c r="F35" t="s">
        <v>158</v>
      </c>
      <c r="G35" t="s">
        <v>158</v>
      </c>
      <c r="H35" t="s">
        <v>158</v>
      </c>
      <c r="I35" t="s">
        <v>158</v>
      </c>
      <c r="J35" t="s">
        <v>158</v>
      </c>
      <c r="K35" t="s">
        <v>158</v>
      </c>
      <c r="L35" t="s">
        <v>158</v>
      </c>
      <c r="N35" t="s">
        <v>158</v>
      </c>
      <c r="Q35" t="s">
        <v>159</v>
      </c>
      <c r="R35" t="s">
        <v>160</v>
      </c>
      <c r="S35" s="5" t="e">
        <f>_xlfn.XLOOKUP(A35,#REF!,#REF!,"")</f>
        <v>#REF!</v>
      </c>
      <c r="T35" s="24" t="e">
        <f>_xlfn.XLOOKUP(A35,#REF!,#REF!,"")</f>
        <v>#REF!</v>
      </c>
      <c r="U35" s="26" t="e">
        <f>_xlfn.XLOOKUP(A35,#REF!,#REF!,"")</f>
        <v>#REF!</v>
      </c>
    </row>
    <row r="36" spans="1:21">
      <c r="A36" t="s">
        <v>161</v>
      </c>
      <c r="B36">
        <v>35</v>
      </c>
      <c r="C36" t="s">
        <v>161</v>
      </c>
      <c r="D36" t="s">
        <v>161</v>
      </c>
      <c r="E36" t="s">
        <v>161</v>
      </c>
      <c r="F36" t="s">
        <v>161</v>
      </c>
      <c r="G36" t="s">
        <v>161</v>
      </c>
      <c r="H36" t="s">
        <v>161</v>
      </c>
      <c r="I36" t="s">
        <v>161</v>
      </c>
      <c r="J36" t="s">
        <v>161</v>
      </c>
      <c r="K36" t="s">
        <v>161</v>
      </c>
      <c r="L36" t="s">
        <v>161</v>
      </c>
      <c r="N36" t="s">
        <v>161</v>
      </c>
      <c r="O36" t="s">
        <v>162</v>
      </c>
      <c r="Q36" t="s">
        <v>161</v>
      </c>
      <c r="R36" t="s">
        <v>163</v>
      </c>
      <c r="S36" s="5" t="e">
        <f>_xlfn.XLOOKUP(A36,#REF!,#REF!,"")</f>
        <v>#REF!</v>
      </c>
      <c r="T36" s="24" t="e">
        <f>_xlfn.XLOOKUP(A36,#REF!,#REF!,"")</f>
        <v>#REF!</v>
      </c>
      <c r="U36" s="26" t="e">
        <f>_xlfn.XLOOKUP(A36,#REF!,#REF!,"")</f>
        <v>#REF!</v>
      </c>
    </row>
    <row r="37" spans="1:21">
      <c r="A37" t="s">
        <v>164</v>
      </c>
      <c r="B37">
        <v>36</v>
      </c>
      <c r="C37" t="s">
        <v>164</v>
      </c>
      <c r="D37" t="s">
        <v>164</v>
      </c>
      <c r="E37" t="s">
        <v>164</v>
      </c>
      <c r="F37" t="s">
        <v>164</v>
      </c>
      <c r="G37" t="s">
        <v>164</v>
      </c>
      <c r="H37" t="s">
        <v>164</v>
      </c>
      <c r="I37" t="s">
        <v>164</v>
      </c>
      <c r="J37" t="s">
        <v>164</v>
      </c>
      <c r="K37" t="s">
        <v>164</v>
      </c>
      <c r="L37" t="s">
        <v>164</v>
      </c>
      <c r="N37" t="s">
        <v>164</v>
      </c>
      <c r="O37" t="s">
        <v>165</v>
      </c>
      <c r="Q37" t="s">
        <v>166</v>
      </c>
      <c r="R37" t="s">
        <v>167</v>
      </c>
      <c r="S37" s="5" t="e">
        <f>_xlfn.XLOOKUP(A37,#REF!,#REF!,"")</f>
        <v>#REF!</v>
      </c>
      <c r="T37" s="24" t="e">
        <f>_xlfn.XLOOKUP(A37,#REF!,#REF!,"")</f>
        <v>#REF!</v>
      </c>
      <c r="U37" s="26" t="e">
        <f>_xlfn.XLOOKUP(A37,#REF!,#REF!,"")</f>
        <v>#REF!</v>
      </c>
    </row>
    <row r="38" spans="1:21">
      <c r="A38" t="s">
        <v>168</v>
      </c>
      <c r="B38">
        <v>37</v>
      </c>
      <c r="C38" t="s">
        <v>168</v>
      </c>
      <c r="D38" t="s">
        <v>168</v>
      </c>
      <c r="E38" t="s">
        <v>168</v>
      </c>
      <c r="F38" t="s">
        <v>168</v>
      </c>
      <c r="G38" t="s">
        <v>168</v>
      </c>
      <c r="H38" t="s">
        <v>168</v>
      </c>
      <c r="I38" t="s">
        <v>168</v>
      </c>
      <c r="J38" t="s">
        <v>168</v>
      </c>
      <c r="K38" t="s">
        <v>168</v>
      </c>
      <c r="L38" t="s">
        <v>168</v>
      </c>
      <c r="N38" t="s">
        <v>168</v>
      </c>
      <c r="Q38" t="s">
        <v>169</v>
      </c>
      <c r="R38" t="s">
        <v>170</v>
      </c>
      <c r="S38" s="5" t="e">
        <f>_xlfn.XLOOKUP(A38,#REF!,#REF!,"")</f>
        <v>#REF!</v>
      </c>
      <c r="T38" s="24" t="e">
        <f>_xlfn.XLOOKUP(A38,#REF!,#REF!,"")</f>
        <v>#REF!</v>
      </c>
      <c r="U38" s="26" t="e">
        <f>_xlfn.XLOOKUP(A38,#REF!,#REF!,"")</f>
        <v>#REF!</v>
      </c>
    </row>
    <row r="39" spans="1:21">
      <c r="A39" t="s">
        <v>171</v>
      </c>
      <c r="B39">
        <v>38</v>
      </c>
      <c r="C39" t="s">
        <v>171</v>
      </c>
      <c r="D39" t="s">
        <v>171</v>
      </c>
      <c r="E39" t="s">
        <v>171</v>
      </c>
      <c r="F39" t="s">
        <v>171</v>
      </c>
      <c r="G39" t="s">
        <v>171</v>
      </c>
      <c r="H39" t="s">
        <v>171</v>
      </c>
      <c r="I39" t="s">
        <v>171</v>
      </c>
      <c r="J39" t="s">
        <v>171</v>
      </c>
      <c r="K39" t="s">
        <v>171</v>
      </c>
      <c r="L39" t="s">
        <v>171</v>
      </c>
      <c r="N39" t="s">
        <v>171</v>
      </c>
      <c r="Q39" t="s">
        <v>172</v>
      </c>
      <c r="R39" t="s">
        <v>173</v>
      </c>
      <c r="S39" s="5" t="e">
        <f>_xlfn.XLOOKUP(A39,#REF!,#REF!,"")</f>
        <v>#REF!</v>
      </c>
      <c r="T39" s="24" t="e">
        <f>_xlfn.XLOOKUP(A39,#REF!,#REF!,"")</f>
        <v>#REF!</v>
      </c>
      <c r="U39" s="26" t="e">
        <f>_xlfn.XLOOKUP(A39,#REF!,#REF!,"")</f>
        <v>#REF!</v>
      </c>
    </row>
    <row r="40" spans="1:21">
      <c r="A40" t="s">
        <v>174</v>
      </c>
      <c r="B40">
        <v>39</v>
      </c>
      <c r="C40" t="s">
        <v>174</v>
      </c>
      <c r="D40" t="s">
        <v>174</v>
      </c>
      <c r="E40" t="s">
        <v>174</v>
      </c>
      <c r="F40" t="s">
        <v>174</v>
      </c>
      <c r="G40" t="s">
        <v>174</v>
      </c>
      <c r="H40" t="s">
        <v>174</v>
      </c>
      <c r="I40" t="s">
        <v>174</v>
      </c>
      <c r="J40" t="s">
        <v>174</v>
      </c>
      <c r="K40" t="s">
        <v>174</v>
      </c>
      <c r="L40" t="s">
        <v>174</v>
      </c>
      <c r="N40" t="s">
        <v>174</v>
      </c>
      <c r="Q40" t="s">
        <v>175</v>
      </c>
      <c r="R40" t="s">
        <v>176</v>
      </c>
      <c r="S40" s="5" t="e">
        <f>_xlfn.XLOOKUP(A40,#REF!,#REF!,"")</f>
        <v>#REF!</v>
      </c>
      <c r="T40" s="24" t="e">
        <f>_xlfn.XLOOKUP(A40,#REF!,#REF!,"")</f>
        <v>#REF!</v>
      </c>
      <c r="U40" s="26" t="e">
        <f>_xlfn.XLOOKUP(A40,#REF!,#REF!,"")</f>
        <v>#REF!</v>
      </c>
    </row>
    <row r="41" spans="1:21">
      <c r="A41" t="s">
        <v>177</v>
      </c>
      <c r="B41">
        <v>40</v>
      </c>
      <c r="C41" t="s">
        <v>177</v>
      </c>
      <c r="D41" t="s">
        <v>177</v>
      </c>
      <c r="E41" t="s">
        <v>177</v>
      </c>
      <c r="F41" t="s">
        <v>177</v>
      </c>
      <c r="G41" t="s">
        <v>177</v>
      </c>
      <c r="H41" t="s">
        <v>177</v>
      </c>
      <c r="I41" t="s">
        <v>177</v>
      </c>
      <c r="J41" t="s">
        <v>177</v>
      </c>
      <c r="K41" t="s">
        <v>177</v>
      </c>
      <c r="L41" t="s">
        <v>177</v>
      </c>
      <c r="N41" t="s">
        <v>177</v>
      </c>
      <c r="O41" t="s">
        <v>178</v>
      </c>
      <c r="Q41" t="s">
        <v>179</v>
      </c>
      <c r="R41" t="s">
        <v>180</v>
      </c>
      <c r="S41" s="5" t="e">
        <f>_xlfn.XLOOKUP(A41,#REF!,#REF!,"")</f>
        <v>#REF!</v>
      </c>
      <c r="T41" s="24" t="e">
        <f>_xlfn.XLOOKUP(A41,#REF!,#REF!,"")</f>
        <v>#REF!</v>
      </c>
      <c r="U41" s="26" t="e">
        <f>_xlfn.XLOOKUP(A41,#REF!,#REF!,"")</f>
        <v>#REF!</v>
      </c>
    </row>
    <row r="42" spans="1:21">
      <c r="A42" t="s">
        <v>181</v>
      </c>
      <c r="B42">
        <v>41</v>
      </c>
      <c r="C42" t="s">
        <v>181</v>
      </c>
      <c r="D42" t="s">
        <v>181</v>
      </c>
      <c r="E42" t="s">
        <v>181</v>
      </c>
      <c r="F42" t="s">
        <v>181</v>
      </c>
      <c r="G42" t="s">
        <v>181</v>
      </c>
      <c r="H42" t="s">
        <v>181</v>
      </c>
      <c r="I42" t="s">
        <v>181</v>
      </c>
      <c r="J42" t="s">
        <v>181</v>
      </c>
      <c r="K42" t="s">
        <v>181</v>
      </c>
      <c r="L42" t="s">
        <v>181</v>
      </c>
      <c r="N42" t="s">
        <v>181</v>
      </c>
      <c r="Q42" t="s">
        <v>182</v>
      </c>
      <c r="R42" t="s">
        <v>183</v>
      </c>
      <c r="S42" s="5" t="e">
        <f>_xlfn.XLOOKUP(A42,#REF!,#REF!,"")</f>
        <v>#REF!</v>
      </c>
      <c r="T42" s="24" t="e">
        <f>_xlfn.XLOOKUP(A42,#REF!,#REF!,"")</f>
        <v>#REF!</v>
      </c>
      <c r="U42" s="26" t="e">
        <f>_xlfn.XLOOKUP(A42,#REF!,#REF!,"")</f>
        <v>#REF!</v>
      </c>
    </row>
    <row r="43" spans="1:21">
      <c r="A43" t="s">
        <v>184</v>
      </c>
      <c r="B43">
        <v>42</v>
      </c>
      <c r="C43" t="s">
        <v>184</v>
      </c>
      <c r="D43" t="s">
        <v>184</v>
      </c>
      <c r="E43" t="s">
        <v>184</v>
      </c>
      <c r="F43" t="s">
        <v>184</v>
      </c>
      <c r="G43" t="s">
        <v>184</v>
      </c>
      <c r="H43" t="s">
        <v>184</v>
      </c>
      <c r="I43" t="s">
        <v>184</v>
      </c>
      <c r="J43" t="s">
        <v>184</v>
      </c>
      <c r="K43" t="s">
        <v>184</v>
      </c>
      <c r="L43" t="s">
        <v>184</v>
      </c>
      <c r="N43" t="s">
        <v>184</v>
      </c>
      <c r="Q43" t="s">
        <v>185</v>
      </c>
      <c r="R43" t="s">
        <v>186</v>
      </c>
      <c r="S43" s="5" t="e">
        <f>_xlfn.XLOOKUP(A43,#REF!,#REF!,"")</f>
        <v>#REF!</v>
      </c>
      <c r="T43" s="24" t="e">
        <f>_xlfn.XLOOKUP(A43,#REF!,#REF!,"")</f>
        <v>#REF!</v>
      </c>
      <c r="U43" s="26" t="e">
        <f>_xlfn.XLOOKUP(A43,#REF!,#REF!,"")</f>
        <v>#REF!</v>
      </c>
    </row>
    <row r="44" spans="1:21">
      <c r="A44" t="s">
        <v>187</v>
      </c>
      <c r="B44">
        <v>43</v>
      </c>
      <c r="C44" t="s">
        <v>188</v>
      </c>
      <c r="D44" t="s">
        <v>188</v>
      </c>
      <c r="E44" t="s">
        <v>189</v>
      </c>
      <c r="F44" t="s">
        <v>190</v>
      </c>
      <c r="G44" t="s">
        <v>190</v>
      </c>
      <c r="H44" t="s">
        <v>187</v>
      </c>
      <c r="I44" t="s">
        <v>187</v>
      </c>
      <c r="J44" t="s">
        <v>191</v>
      </c>
      <c r="K44" t="s">
        <v>192</v>
      </c>
      <c r="L44" t="s">
        <v>193</v>
      </c>
      <c r="N44" t="s">
        <v>194</v>
      </c>
      <c r="Q44" t="s">
        <v>195</v>
      </c>
      <c r="R44" t="s">
        <v>196</v>
      </c>
      <c r="S44" s="5" t="e">
        <f>_xlfn.XLOOKUP(A44,#REF!,#REF!,"")</f>
        <v>#REF!</v>
      </c>
      <c r="T44" s="24" t="e">
        <f>_xlfn.XLOOKUP(A44,#REF!,#REF!,"")</f>
        <v>#REF!</v>
      </c>
      <c r="U44" s="26" t="e">
        <f>_xlfn.XLOOKUP(A44,#REF!,#REF!,"")</f>
        <v>#REF!</v>
      </c>
    </row>
    <row r="45" spans="1:21">
      <c r="A45" t="s">
        <v>197</v>
      </c>
      <c r="B45">
        <v>44</v>
      </c>
      <c r="C45" t="s">
        <v>197</v>
      </c>
      <c r="D45" t="s">
        <v>197</v>
      </c>
      <c r="E45" t="s">
        <v>197</v>
      </c>
      <c r="F45" t="s">
        <v>197</v>
      </c>
      <c r="G45" t="s">
        <v>197</v>
      </c>
      <c r="H45" t="s">
        <v>197</v>
      </c>
      <c r="I45" t="s">
        <v>197</v>
      </c>
      <c r="J45" t="s">
        <v>197</v>
      </c>
      <c r="K45" t="s">
        <v>197</v>
      </c>
      <c r="L45" t="s">
        <v>197</v>
      </c>
      <c r="N45" t="s">
        <v>197</v>
      </c>
      <c r="O45" t="s">
        <v>198</v>
      </c>
      <c r="Q45" t="s">
        <v>199</v>
      </c>
      <c r="R45" t="s">
        <v>200</v>
      </c>
      <c r="S45" s="5" t="e">
        <f>_xlfn.XLOOKUP(A45,#REF!,#REF!,"")</f>
        <v>#REF!</v>
      </c>
      <c r="T45" s="24" t="e">
        <f>_xlfn.XLOOKUP(A45,#REF!,#REF!,"")</f>
        <v>#REF!</v>
      </c>
      <c r="U45" s="26" t="e">
        <f>_xlfn.XLOOKUP(A45,#REF!,#REF!,"")</f>
        <v>#REF!</v>
      </c>
    </row>
    <row r="46" spans="1:21">
      <c r="A46" t="s">
        <v>201</v>
      </c>
      <c r="B46">
        <v>45</v>
      </c>
      <c r="C46" t="s">
        <v>201</v>
      </c>
      <c r="D46" t="s">
        <v>201</v>
      </c>
      <c r="E46" t="s">
        <v>201</v>
      </c>
      <c r="F46" t="s">
        <v>201</v>
      </c>
      <c r="G46" t="s">
        <v>201</v>
      </c>
      <c r="H46" t="s">
        <v>201</v>
      </c>
      <c r="I46" t="s">
        <v>201</v>
      </c>
      <c r="J46" t="s">
        <v>201</v>
      </c>
      <c r="K46" t="s">
        <v>201</v>
      </c>
      <c r="L46" t="s">
        <v>201</v>
      </c>
      <c r="N46" t="s">
        <v>201</v>
      </c>
      <c r="O46" t="s">
        <v>202</v>
      </c>
      <c r="Q46" t="s">
        <v>201</v>
      </c>
      <c r="R46" t="s">
        <v>203</v>
      </c>
      <c r="S46" s="5" t="e">
        <f>_xlfn.XLOOKUP(A46,#REF!,#REF!,"")</f>
        <v>#REF!</v>
      </c>
      <c r="T46" s="24" t="e">
        <f>_xlfn.XLOOKUP(A46,#REF!,#REF!,"")</f>
        <v>#REF!</v>
      </c>
      <c r="U46" s="26" t="e">
        <f>_xlfn.XLOOKUP(A46,#REF!,#REF!,"")</f>
        <v>#REF!</v>
      </c>
    </row>
    <row r="47" spans="1:21">
      <c r="A47" t="s">
        <v>204</v>
      </c>
      <c r="B47">
        <v>46</v>
      </c>
      <c r="C47" t="s">
        <v>205</v>
      </c>
      <c r="D47" t="s">
        <v>205</v>
      </c>
      <c r="E47" t="s">
        <v>206</v>
      </c>
      <c r="F47" t="s">
        <v>207</v>
      </c>
      <c r="G47" t="s">
        <v>208</v>
      </c>
      <c r="H47" t="s">
        <v>209</v>
      </c>
      <c r="I47" t="s">
        <v>210</v>
      </c>
      <c r="J47" t="s">
        <v>211</v>
      </c>
      <c r="K47" t="s">
        <v>204</v>
      </c>
      <c r="L47" t="s">
        <v>204</v>
      </c>
      <c r="M47" t="s">
        <v>212</v>
      </c>
      <c r="N47" t="s">
        <v>213</v>
      </c>
      <c r="P47">
        <v>257284</v>
      </c>
      <c r="Q47" t="s">
        <v>210</v>
      </c>
      <c r="R47" t="s">
        <v>214</v>
      </c>
      <c r="S47" s="5" t="e">
        <f>_xlfn.XLOOKUP(A47,#REF!,#REF!,"")</f>
        <v>#REF!</v>
      </c>
      <c r="T47" s="24" t="e">
        <f>_xlfn.XLOOKUP(A47,#REF!,#REF!,"")</f>
        <v>#REF!</v>
      </c>
      <c r="U47" s="26" t="e">
        <f>_xlfn.XLOOKUP(A47,#REF!,#REF!,"")</f>
        <v>#REF!</v>
      </c>
    </row>
    <row r="48" spans="1:21">
      <c r="A48" t="s">
        <v>215</v>
      </c>
      <c r="B48">
        <v>47</v>
      </c>
      <c r="C48" t="s">
        <v>216</v>
      </c>
      <c r="D48" t="s">
        <v>216</v>
      </c>
      <c r="E48" t="s">
        <v>217</v>
      </c>
      <c r="F48" t="s">
        <v>218</v>
      </c>
      <c r="G48" t="s">
        <v>219</v>
      </c>
      <c r="H48" t="s">
        <v>220</v>
      </c>
      <c r="I48" t="s">
        <v>221</v>
      </c>
      <c r="J48" t="s">
        <v>222</v>
      </c>
      <c r="K48" t="s">
        <v>215</v>
      </c>
      <c r="L48" t="s">
        <v>215</v>
      </c>
      <c r="M48" t="s">
        <v>223</v>
      </c>
      <c r="N48" t="s">
        <v>224</v>
      </c>
      <c r="P48">
        <v>257285</v>
      </c>
      <c r="Q48" t="s">
        <v>221</v>
      </c>
      <c r="R48" t="s">
        <v>225</v>
      </c>
      <c r="S48" s="5" t="e">
        <f>_xlfn.XLOOKUP(A48,#REF!,#REF!,"")</f>
        <v>#REF!</v>
      </c>
      <c r="T48" s="24" t="e">
        <f>_xlfn.XLOOKUP(A48,#REF!,#REF!,"")</f>
        <v>#REF!</v>
      </c>
      <c r="U48" s="26" t="e">
        <f>_xlfn.XLOOKUP(A48,#REF!,#REF!,"")</f>
        <v>#REF!</v>
      </c>
    </row>
    <row r="49" spans="1:21">
      <c r="A49" t="s">
        <v>226</v>
      </c>
      <c r="B49">
        <v>48</v>
      </c>
      <c r="C49" t="s">
        <v>227</v>
      </c>
      <c r="D49" t="s">
        <v>227</v>
      </c>
      <c r="E49" t="s">
        <v>228</v>
      </c>
      <c r="F49" t="s">
        <v>229</v>
      </c>
      <c r="G49" t="s">
        <v>230</v>
      </c>
      <c r="H49" t="s">
        <v>231</v>
      </c>
      <c r="I49" t="s">
        <v>232</v>
      </c>
      <c r="J49" t="s">
        <v>233</v>
      </c>
      <c r="K49" t="s">
        <v>234</v>
      </c>
      <c r="L49" t="s">
        <v>235</v>
      </c>
      <c r="M49" t="s">
        <v>236</v>
      </c>
      <c r="N49" t="s">
        <v>237</v>
      </c>
      <c r="P49">
        <v>257286</v>
      </c>
      <c r="Q49" t="s">
        <v>238</v>
      </c>
      <c r="R49" t="s">
        <v>239</v>
      </c>
      <c r="S49" s="5" t="e">
        <f>_xlfn.XLOOKUP(A49,#REF!,#REF!,"")</f>
        <v>#REF!</v>
      </c>
      <c r="T49" s="24" t="e">
        <f>_xlfn.XLOOKUP(A49,#REF!,#REF!,"")</f>
        <v>#REF!</v>
      </c>
      <c r="U49" s="26" t="e">
        <f>_xlfn.XLOOKUP(A49,#REF!,#REF!,"")</f>
        <v>#REF!</v>
      </c>
    </row>
    <row r="50" spans="1:21">
      <c r="A50" t="s">
        <v>240</v>
      </c>
      <c r="B50">
        <v>49</v>
      </c>
      <c r="C50" t="s">
        <v>240</v>
      </c>
      <c r="D50" t="s">
        <v>240</v>
      </c>
      <c r="E50" t="s">
        <v>240</v>
      </c>
      <c r="F50" t="s">
        <v>240</v>
      </c>
      <c r="G50" t="s">
        <v>240</v>
      </c>
      <c r="H50" t="s">
        <v>240</v>
      </c>
      <c r="I50" t="s">
        <v>240</v>
      </c>
      <c r="J50" t="s">
        <v>240</v>
      </c>
      <c r="K50" t="s">
        <v>240</v>
      </c>
      <c r="L50" t="s">
        <v>240</v>
      </c>
      <c r="N50" t="s">
        <v>240</v>
      </c>
      <c r="Q50" t="s">
        <v>241</v>
      </c>
      <c r="R50" t="s">
        <v>242</v>
      </c>
      <c r="S50" s="5" t="e">
        <f>_xlfn.XLOOKUP(A50,#REF!,#REF!,"")</f>
        <v>#REF!</v>
      </c>
      <c r="T50" s="24" t="e">
        <f>_xlfn.XLOOKUP(A50,#REF!,#REF!,"")</f>
        <v>#REF!</v>
      </c>
      <c r="U50" s="26" t="e">
        <f>_xlfn.XLOOKUP(A50,#REF!,#REF!,"")</f>
        <v>#REF!</v>
      </c>
    </row>
    <row r="51" spans="1:21">
      <c r="A51" t="s">
        <v>243</v>
      </c>
      <c r="B51">
        <v>50</v>
      </c>
      <c r="C51" t="s">
        <v>243</v>
      </c>
      <c r="D51" t="s">
        <v>243</v>
      </c>
      <c r="E51" t="s">
        <v>243</v>
      </c>
      <c r="F51" t="s">
        <v>243</v>
      </c>
      <c r="G51" t="s">
        <v>243</v>
      </c>
      <c r="H51" t="s">
        <v>243</v>
      </c>
      <c r="I51" t="s">
        <v>243</v>
      </c>
      <c r="J51" t="s">
        <v>243</v>
      </c>
      <c r="K51" t="s">
        <v>243</v>
      </c>
      <c r="L51" t="s">
        <v>243</v>
      </c>
      <c r="N51" t="s">
        <v>243</v>
      </c>
      <c r="Q51" t="s">
        <v>244</v>
      </c>
      <c r="R51" t="s">
        <v>245</v>
      </c>
      <c r="S51" s="5" t="e">
        <f>_xlfn.XLOOKUP(A51,#REF!,#REF!,"")</f>
        <v>#REF!</v>
      </c>
      <c r="T51" s="24" t="e">
        <f>_xlfn.XLOOKUP(A51,#REF!,#REF!,"")</f>
        <v>#REF!</v>
      </c>
      <c r="U51" s="26" t="e">
        <f>_xlfn.XLOOKUP(A51,#REF!,#REF!,"")</f>
        <v>#REF!</v>
      </c>
    </row>
    <row r="52" spans="1:21">
      <c r="A52" t="s">
        <v>246</v>
      </c>
      <c r="B52">
        <v>51</v>
      </c>
      <c r="C52" t="s">
        <v>246</v>
      </c>
      <c r="D52" t="s">
        <v>246</v>
      </c>
      <c r="E52" t="s">
        <v>246</v>
      </c>
      <c r="F52" t="s">
        <v>246</v>
      </c>
      <c r="G52" t="s">
        <v>246</v>
      </c>
      <c r="H52" t="s">
        <v>246</v>
      </c>
      <c r="I52" t="s">
        <v>246</v>
      </c>
      <c r="J52" t="s">
        <v>246</v>
      </c>
      <c r="K52" t="s">
        <v>246</v>
      </c>
      <c r="L52" t="s">
        <v>246</v>
      </c>
      <c r="N52" t="s">
        <v>246</v>
      </c>
      <c r="Q52" t="s">
        <v>247</v>
      </c>
      <c r="R52" t="s">
        <v>248</v>
      </c>
      <c r="S52" s="5" t="e">
        <f>_xlfn.XLOOKUP(A52,#REF!,#REF!,"")</f>
        <v>#REF!</v>
      </c>
      <c r="T52" s="24" t="e">
        <f>_xlfn.XLOOKUP(A52,#REF!,#REF!,"")</f>
        <v>#REF!</v>
      </c>
      <c r="U52" s="26" t="e">
        <f>_xlfn.XLOOKUP(A52,#REF!,#REF!,"")</f>
        <v>#REF!</v>
      </c>
    </row>
    <row r="53" spans="1:21">
      <c r="A53" t="s">
        <v>249</v>
      </c>
      <c r="B53">
        <v>52</v>
      </c>
      <c r="C53" t="s">
        <v>249</v>
      </c>
      <c r="D53" t="s">
        <v>249</v>
      </c>
      <c r="E53" t="s">
        <v>249</v>
      </c>
      <c r="F53" t="s">
        <v>249</v>
      </c>
      <c r="G53" t="s">
        <v>249</v>
      </c>
      <c r="H53" t="s">
        <v>249</v>
      </c>
      <c r="I53" t="s">
        <v>249</v>
      </c>
      <c r="J53" t="s">
        <v>249</v>
      </c>
      <c r="K53" t="s">
        <v>249</v>
      </c>
      <c r="L53" t="s">
        <v>249</v>
      </c>
      <c r="N53" t="s">
        <v>249</v>
      </c>
      <c r="Q53" t="s">
        <v>250</v>
      </c>
      <c r="R53" t="s">
        <v>251</v>
      </c>
      <c r="S53" s="5" t="e">
        <f>_xlfn.XLOOKUP(A53,#REF!,#REF!,"")</f>
        <v>#REF!</v>
      </c>
      <c r="T53" s="24" t="e">
        <f>_xlfn.XLOOKUP(A53,#REF!,#REF!,"")</f>
        <v>#REF!</v>
      </c>
      <c r="U53" s="26" t="e">
        <f>_xlfn.XLOOKUP(A53,#REF!,#REF!,"")</f>
        <v>#REF!</v>
      </c>
    </row>
    <row r="54" spans="1:21">
      <c r="A54" t="s">
        <v>252</v>
      </c>
      <c r="B54">
        <v>53</v>
      </c>
      <c r="C54" t="s">
        <v>252</v>
      </c>
      <c r="D54" t="s">
        <v>252</v>
      </c>
      <c r="E54" t="s">
        <v>252</v>
      </c>
      <c r="F54" t="s">
        <v>252</v>
      </c>
      <c r="G54" t="s">
        <v>252</v>
      </c>
      <c r="H54" t="s">
        <v>252</v>
      </c>
      <c r="I54" t="s">
        <v>252</v>
      </c>
      <c r="J54" t="s">
        <v>252</v>
      </c>
      <c r="K54" t="s">
        <v>252</v>
      </c>
      <c r="L54" t="s">
        <v>252</v>
      </c>
      <c r="N54" t="s">
        <v>252</v>
      </c>
      <c r="Q54" t="s">
        <v>253</v>
      </c>
      <c r="R54" t="s">
        <v>254</v>
      </c>
      <c r="S54" s="5" t="e">
        <f>_xlfn.XLOOKUP(A54,#REF!,#REF!,"")</f>
        <v>#REF!</v>
      </c>
      <c r="T54" s="24" t="e">
        <f>_xlfn.XLOOKUP(A54,#REF!,#REF!,"")</f>
        <v>#REF!</v>
      </c>
      <c r="U54" s="26" t="e">
        <f>_xlfn.XLOOKUP(A54,#REF!,#REF!,"")</f>
        <v>#REF!</v>
      </c>
    </row>
    <row r="55" spans="1:21">
      <c r="A55" t="s">
        <v>255</v>
      </c>
      <c r="B55">
        <v>54</v>
      </c>
      <c r="C55" t="s">
        <v>255</v>
      </c>
      <c r="D55" t="s">
        <v>255</v>
      </c>
      <c r="E55" t="s">
        <v>255</v>
      </c>
      <c r="F55" t="s">
        <v>255</v>
      </c>
      <c r="G55" t="s">
        <v>255</v>
      </c>
      <c r="H55" t="s">
        <v>255</v>
      </c>
      <c r="I55" t="s">
        <v>255</v>
      </c>
      <c r="J55" t="s">
        <v>255</v>
      </c>
      <c r="K55" t="s">
        <v>255</v>
      </c>
      <c r="L55" t="s">
        <v>255</v>
      </c>
      <c r="N55" t="s">
        <v>255</v>
      </c>
      <c r="Q55" t="s">
        <v>256</v>
      </c>
      <c r="R55" t="s">
        <v>257</v>
      </c>
      <c r="S55" s="5" t="e">
        <f>_xlfn.XLOOKUP(A55,#REF!,#REF!,"")</f>
        <v>#REF!</v>
      </c>
      <c r="T55" s="24" t="e">
        <f>_xlfn.XLOOKUP(A55,#REF!,#REF!,"")</f>
        <v>#REF!</v>
      </c>
      <c r="U55" s="26" t="e">
        <f>_xlfn.XLOOKUP(A55,#REF!,#REF!,"")</f>
        <v>#REF!</v>
      </c>
    </row>
    <row r="56" spans="1:21">
      <c r="A56" t="s">
        <v>258</v>
      </c>
      <c r="B56">
        <v>55</v>
      </c>
      <c r="C56" t="s">
        <v>258</v>
      </c>
      <c r="D56" t="s">
        <v>258</v>
      </c>
      <c r="E56" t="s">
        <v>258</v>
      </c>
      <c r="F56" t="s">
        <v>258</v>
      </c>
      <c r="G56" t="s">
        <v>258</v>
      </c>
      <c r="H56" t="s">
        <v>258</v>
      </c>
      <c r="I56" t="s">
        <v>258</v>
      </c>
      <c r="J56" t="s">
        <v>258</v>
      </c>
      <c r="K56" t="s">
        <v>258</v>
      </c>
      <c r="L56" t="s">
        <v>258</v>
      </c>
      <c r="N56" t="s">
        <v>258</v>
      </c>
      <c r="Q56" t="s">
        <v>258</v>
      </c>
      <c r="R56" t="s">
        <v>259</v>
      </c>
      <c r="S56" s="5" t="e">
        <f>_xlfn.XLOOKUP(A56,#REF!,#REF!,"")</f>
        <v>#REF!</v>
      </c>
      <c r="T56" s="24" t="e">
        <f>_xlfn.XLOOKUP(A56,#REF!,#REF!,"")</f>
        <v>#REF!</v>
      </c>
      <c r="U56" s="26" t="e">
        <f>_xlfn.XLOOKUP(A56,#REF!,#REF!,"")</f>
        <v>#REF!</v>
      </c>
    </row>
    <row r="57" spans="1:21">
      <c r="A57" t="s">
        <v>260</v>
      </c>
      <c r="B57">
        <v>56</v>
      </c>
      <c r="C57" t="s">
        <v>260</v>
      </c>
      <c r="D57" t="s">
        <v>260</v>
      </c>
      <c r="E57" t="s">
        <v>260</v>
      </c>
      <c r="F57" t="s">
        <v>260</v>
      </c>
      <c r="G57" t="s">
        <v>260</v>
      </c>
      <c r="H57" t="s">
        <v>260</v>
      </c>
      <c r="I57" t="s">
        <v>260</v>
      </c>
      <c r="J57" t="s">
        <v>260</v>
      </c>
      <c r="K57" t="s">
        <v>260</v>
      </c>
      <c r="L57" t="s">
        <v>260</v>
      </c>
      <c r="N57" t="s">
        <v>260</v>
      </c>
      <c r="Q57" t="s">
        <v>260</v>
      </c>
      <c r="R57" t="s">
        <v>261</v>
      </c>
      <c r="S57" s="5" t="e">
        <f>_xlfn.XLOOKUP(A57,#REF!,#REF!,"")</f>
        <v>#REF!</v>
      </c>
      <c r="T57" s="24" t="e">
        <f>_xlfn.XLOOKUP(A57,#REF!,#REF!,"")</f>
        <v>#REF!</v>
      </c>
      <c r="U57" s="26" t="e">
        <f>_xlfn.XLOOKUP(A57,#REF!,#REF!,"")</f>
        <v>#REF!</v>
      </c>
    </row>
    <row r="58" spans="1:21">
      <c r="A58" t="s">
        <v>262</v>
      </c>
      <c r="B58">
        <v>57</v>
      </c>
      <c r="C58" t="s">
        <v>262</v>
      </c>
      <c r="D58" t="s">
        <v>262</v>
      </c>
      <c r="E58" t="s">
        <v>262</v>
      </c>
      <c r="F58" t="s">
        <v>262</v>
      </c>
      <c r="G58" t="s">
        <v>262</v>
      </c>
      <c r="H58" t="s">
        <v>262</v>
      </c>
      <c r="I58" t="s">
        <v>262</v>
      </c>
      <c r="J58" t="s">
        <v>262</v>
      </c>
      <c r="K58" t="s">
        <v>262</v>
      </c>
      <c r="L58" t="s">
        <v>262</v>
      </c>
      <c r="N58" t="s">
        <v>262</v>
      </c>
      <c r="Q58" t="s">
        <v>262</v>
      </c>
      <c r="R58" t="s">
        <v>263</v>
      </c>
      <c r="S58" s="5" t="e">
        <f>_xlfn.XLOOKUP(A58,#REF!,#REF!,"")</f>
        <v>#REF!</v>
      </c>
      <c r="T58" s="24" t="e">
        <f>_xlfn.XLOOKUP(A58,#REF!,#REF!,"")</f>
        <v>#REF!</v>
      </c>
      <c r="U58" s="26" t="e">
        <f>_xlfn.XLOOKUP(A58,#REF!,#REF!,"")</f>
        <v>#REF!</v>
      </c>
    </row>
    <row r="59" spans="1:21">
      <c r="A59" t="s">
        <v>264</v>
      </c>
      <c r="B59">
        <v>58</v>
      </c>
      <c r="C59" t="s">
        <v>264</v>
      </c>
      <c r="D59" t="s">
        <v>264</v>
      </c>
      <c r="E59" t="s">
        <v>264</v>
      </c>
      <c r="F59" t="s">
        <v>264</v>
      </c>
      <c r="G59" t="s">
        <v>264</v>
      </c>
      <c r="H59" t="s">
        <v>264</v>
      </c>
      <c r="I59" t="s">
        <v>264</v>
      </c>
      <c r="J59" t="s">
        <v>264</v>
      </c>
      <c r="K59" t="s">
        <v>264</v>
      </c>
      <c r="L59" t="s">
        <v>264</v>
      </c>
      <c r="N59" t="s">
        <v>264</v>
      </c>
      <c r="Q59" t="s">
        <v>265</v>
      </c>
      <c r="R59" t="s">
        <v>266</v>
      </c>
      <c r="S59" s="5" t="e">
        <f>_xlfn.XLOOKUP(A59,#REF!,#REF!,"")</f>
        <v>#REF!</v>
      </c>
      <c r="T59" s="24" t="e">
        <f>_xlfn.XLOOKUP(A59,#REF!,#REF!,"")</f>
        <v>#REF!</v>
      </c>
      <c r="U59" s="26" t="e">
        <f>_xlfn.XLOOKUP(A59,#REF!,#REF!,"")</f>
        <v>#REF!</v>
      </c>
    </row>
    <row r="60" spans="1:21">
      <c r="A60" t="s">
        <v>267</v>
      </c>
      <c r="B60">
        <v>59</v>
      </c>
      <c r="C60" t="s">
        <v>267</v>
      </c>
      <c r="D60" t="s">
        <v>267</v>
      </c>
      <c r="E60" t="s">
        <v>267</v>
      </c>
      <c r="F60" t="s">
        <v>267</v>
      </c>
      <c r="G60" t="s">
        <v>267</v>
      </c>
      <c r="H60" t="s">
        <v>267</v>
      </c>
      <c r="I60" t="s">
        <v>267</v>
      </c>
      <c r="J60" t="s">
        <v>267</v>
      </c>
      <c r="K60" t="s">
        <v>267</v>
      </c>
      <c r="L60" t="s">
        <v>267</v>
      </c>
      <c r="N60" t="s">
        <v>267</v>
      </c>
      <c r="Q60" t="s">
        <v>268</v>
      </c>
      <c r="R60" t="s">
        <v>269</v>
      </c>
      <c r="S60" s="5" t="e">
        <f>_xlfn.XLOOKUP(A60,#REF!,#REF!,"")</f>
        <v>#REF!</v>
      </c>
      <c r="T60" s="24" t="e">
        <f>_xlfn.XLOOKUP(A60,#REF!,#REF!,"")</f>
        <v>#REF!</v>
      </c>
      <c r="U60" s="26" t="e">
        <f>_xlfn.XLOOKUP(A60,#REF!,#REF!,"")</f>
        <v>#REF!</v>
      </c>
    </row>
    <row r="61" spans="1:21">
      <c r="A61" t="s">
        <v>270</v>
      </c>
      <c r="B61">
        <v>60</v>
      </c>
      <c r="C61" t="s">
        <v>270</v>
      </c>
      <c r="D61" t="s">
        <v>270</v>
      </c>
      <c r="E61" t="s">
        <v>270</v>
      </c>
      <c r="F61" t="s">
        <v>270</v>
      </c>
      <c r="G61" t="s">
        <v>270</v>
      </c>
      <c r="H61" t="s">
        <v>270</v>
      </c>
      <c r="I61" t="s">
        <v>270</v>
      </c>
      <c r="J61" t="s">
        <v>270</v>
      </c>
      <c r="K61" t="s">
        <v>270</v>
      </c>
      <c r="L61" t="s">
        <v>270</v>
      </c>
      <c r="N61" t="s">
        <v>270</v>
      </c>
      <c r="Q61" t="s">
        <v>271</v>
      </c>
      <c r="R61" t="s">
        <v>272</v>
      </c>
      <c r="S61" s="5" t="e">
        <f>_xlfn.XLOOKUP(A61,#REF!,#REF!,"")</f>
        <v>#REF!</v>
      </c>
      <c r="T61" s="24" t="e">
        <f>_xlfn.XLOOKUP(A61,#REF!,#REF!,"")</f>
        <v>#REF!</v>
      </c>
      <c r="U61" s="26" t="e">
        <f>_xlfn.XLOOKUP(A61,#REF!,#REF!,"")</f>
        <v>#REF!</v>
      </c>
    </row>
    <row r="62" spans="1:21">
      <c r="A62" t="s">
        <v>273</v>
      </c>
      <c r="B62">
        <v>61</v>
      </c>
      <c r="C62" t="s">
        <v>273</v>
      </c>
      <c r="D62" t="s">
        <v>273</v>
      </c>
      <c r="E62" t="s">
        <v>273</v>
      </c>
      <c r="F62" t="s">
        <v>273</v>
      </c>
      <c r="G62" t="s">
        <v>273</v>
      </c>
      <c r="H62" t="s">
        <v>273</v>
      </c>
      <c r="I62" t="s">
        <v>273</v>
      </c>
      <c r="J62" t="s">
        <v>273</v>
      </c>
      <c r="K62" t="s">
        <v>273</v>
      </c>
      <c r="L62" t="s">
        <v>273</v>
      </c>
      <c r="N62" t="s">
        <v>273</v>
      </c>
      <c r="Q62" t="s">
        <v>274</v>
      </c>
      <c r="R62" t="s">
        <v>275</v>
      </c>
      <c r="S62" s="5" t="e">
        <f>_xlfn.XLOOKUP(A62,#REF!,#REF!,"")</f>
        <v>#REF!</v>
      </c>
      <c r="T62" s="24" t="e">
        <f>_xlfn.XLOOKUP(A62,#REF!,#REF!,"")</f>
        <v>#REF!</v>
      </c>
      <c r="U62" s="26" t="e">
        <f>_xlfn.XLOOKUP(A62,#REF!,#REF!,"")</f>
        <v>#REF!</v>
      </c>
    </row>
    <row r="63" spans="1:21">
      <c r="A63" t="s">
        <v>276</v>
      </c>
      <c r="B63">
        <v>62</v>
      </c>
      <c r="C63" t="s">
        <v>276</v>
      </c>
      <c r="D63" t="s">
        <v>276</v>
      </c>
      <c r="E63" t="s">
        <v>276</v>
      </c>
      <c r="F63" t="s">
        <v>276</v>
      </c>
      <c r="G63" t="s">
        <v>276</v>
      </c>
      <c r="H63" t="s">
        <v>276</v>
      </c>
      <c r="I63" t="s">
        <v>276</v>
      </c>
      <c r="J63" t="s">
        <v>276</v>
      </c>
      <c r="K63" t="s">
        <v>276</v>
      </c>
      <c r="L63" t="s">
        <v>276</v>
      </c>
      <c r="N63" t="s">
        <v>276</v>
      </c>
      <c r="Q63" t="s">
        <v>277</v>
      </c>
      <c r="R63" t="s">
        <v>278</v>
      </c>
      <c r="S63" s="5" t="e">
        <f>_xlfn.XLOOKUP(A63,#REF!,#REF!,"")</f>
        <v>#REF!</v>
      </c>
      <c r="T63" s="24" t="e">
        <f>_xlfn.XLOOKUP(A63,#REF!,#REF!,"")</f>
        <v>#REF!</v>
      </c>
      <c r="U63" s="26" t="e">
        <f>_xlfn.XLOOKUP(A63,#REF!,#REF!,"")</f>
        <v>#REF!</v>
      </c>
    </row>
    <row r="64" spans="1:21">
      <c r="A64" t="s">
        <v>279</v>
      </c>
      <c r="B64">
        <v>63</v>
      </c>
      <c r="C64" t="s">
        <v>279</v>
      </c>
      <c r="D64" t="s">
        <v>279</v>
      </c>
      <c r="E64" t="s">
        <v>279</v>
      </c>
      <c r="F64" t="s">
        <v>279</v>
      </c>
      <c r="G64" t="s">
        <v>279</v>
      </c>
      <c r="H64" t="s">
        <v>279</v>
      </c>
      <c r="I64" t="s">
        <v>279</v>
      </c>
      <c r="J64" t="s">
        <v>279</v>
      </c>
      <c r="K64" t="s">
        <v>279</v>
      </c>
      <c r="L64" t="s">
        <v>279</v>
      </c>
      <c r="N64" t="s">
        <v>279</v>
      </c>
      <c r="Q64" t="s">
        <v>280</v>
      </c>
      <c r="R64" t="s">
        <v>281</v>
      </c>
      <c r="S64" s="5" t="e">
        <f>_xlfn.XLOOKUP(A64,#REF!,#REF!,"")</f>
        <v>#REF!</v>
      </c>
      <c r="T64" s="24" t="e">
        <f>_xlfn.XLOOKUP(A64,#REF!,#REF!,"")</f>
        <v>#REF!</v>
      </c>
      <c r="U64" s="26" t="e">
        <f>_xlfn.XLOOKUP(A64,#REF!,#REF!,"")</f>
        <v>#REF!</v>
      </c>
    </row>
    <row r="65" spans="1:21">
      <c r="A65" t="s">
        <v>282</v>
      </c>
      <c r="B65">
        <v>64</v>
      </c>
      <c r="C65" t="s">
        <v>282</v>
      </c>
      <c r="D65" t="s">
        <v>282</v>
      </c>
      <c r="E65" t="s">
        <v>282</v>
      </c>
      <c r="F65" t="s">
        <v>282</v>
      </c>
      <c r="G65" t="s">
        <v>282</v>
      </c>
      <c r="H65" t="s">
        <v>282</v>
      </c>
      <c r="I65" t="s">
        <v>282</v>
      </c>
      <c r="J65" t="s">
        <v>282</v>
      </c>
      <c r="K65" t="s">
        <v>282</v>
      </c>
      <c r="L65" t="s">
        <v>282</v>
      </c>
      <c r="N65" t="s">
        <v>282</v>
      </c>
      <c r="Q65" t="s">
        <v>283</v>
      </c>
      <c r="R65" t="s">
        <v>284</v>
      </c>
      <c r="S65" s="5" t="e">
        <f>_xlfn.XLOOKUP(A65,#REF!,#REF!,"")</f>
        <v>#REF!</v>
      </c>
      <c r="T65" s="24" t="e">
        <f>_xlfn.XLOOKUP(A65,#REF!,#REF!,"")</f>
        <v>#REF!</v>
      </c>
      <c r="U65" s="26" t="e">
        <f>_xlfn.XLOOKUP(A65,#REF!,#REF!,"")</f>
        <v>#REF!</v>
      </c>
    </row>
    <row r="66" spans="1:21">
      <c r="A66" t="s">
        <v>285</v>
      </c>
      <c r="B66">
        <v>65</v>
      </c>
      <c r="C66" t="s">
        <v>285</v>
      </c>
      <c r="D66" t="s">
        <v>285</v>
      </c>
      <c r="E66" t="s">
        <v>285</v>
      </c>
      <c r="F66" t="s">
        <v>285</v>
      </c>
      <c r="G66" t="s">
        <v>285</v>
      </c>
      <c r="H66" t="s">
        <v>285</v>
      </c>
      <c r="I66" t="s">
        <v>285</v>
      </c>
      <c r="J66" t="s">
        <v>285</v>
      </c>
      <c r="K66" t="s">
        <v>285</v>
      </c>
      <c r="L66" t="s">
        <v>285</v>
      </c>
      <c r="N66" t="s">
        <v>285</v>
      </c>
      <c r="Q66" t="s">
        <v>286</v>
      </c>
      <c r="R66" t="s">
        <v>287</v>
      </c>
      <c r="S66" s="5" t="e">
        <f>_xlfn.XLOOKUP(A66,#REF!,#REF!,"")</f>
        <v>#REF!</v>
      </c>
      <c r="T66" s="24" t="e">
        <f>_xlfn.XLOOKUP(A66,#REF!,#REF!,"")</f>
        <v>#REF!</v>
      </c>
      <c r="U66" s="26" t="e">
        <f>_xlfn.XLOOKUP(A66,#REF!,#REF!,"")</f>
        <v>#REF!</v>
      </c>
    </row>
    <row r="67" spans="1:21">
      <c r="A67" t="s">
        <v>288</v>
      </c>
      <c r="B67">
        <v>66</v>
      </c>
      <c r="C67" t="s">
        <v>288</v>
      </c>
      <c r="D67" t="s">
        <v>288</v>
      </c>
      <c r="E67" t="s">
        <v>288</v>
      </c>
      <c r="F67" t="s">
        <v>288</v>
      </c>
      <c r="G67" t="s">
        <v>288</v>
      </c>
      <c r="H67" t="s">
        <v>288</v>
      </c>
      <c r="I67" t="s">
        <v>288</v>
      </c>
      <c r="J67" t="s">
        <v>288</v>
      </c>
      <c r="K67" t="s">
        <v>288</v>
      </c>
      <c r="L67" t="s">
        <v>288</v>
      </c>
      <c r="N67" t="s">
        <v>288</v>
      </c>
      <c r="Q67" t="s">
        <v>288</v>
      </c>
      <c r="R67" t="s">
        <v>289</v>
      </c>
      <c r="S67" s="5" t="e">
        <f>_xlfn.XLOOKUP(A67,#REF!,#REF!,"")</f>
        <v>#REF!</v>
      </c>
      <c r="T67" s="24" t="e">
        <f>_xlfn.XLOOKUP(A67,#REF!,#REF!,"")</f>
        <v>#REF!</v>
      </c>
      <c r="U67" s="26" t="e">
        <f>_xlfn.XLOOKUP(A67,#REF!,#REF!,"")</f>
        <v>#REF!</v>
      </c>
    </row>
    <row r="68" spans="1:21">
      <c r="A68" t="s">
        <v>290</v>
      </c>
      <c r="B68">
        <v>67</v>
      </c>
      <c r="C68" t="s">
        <v>290</v>
      </c>
      <c r="D68" t="s">
        <v>290</v>
      </c>
      <c r="E68" t="s">
        <v>290</v>
      </c>
      <c r="F68" t="s">
        <v>290</v>
      </c>
      <c r="G68" t="s">
        <v>290</v>
      </c>
      <c r="H68" t="s">
        <v>290</v>
      </c>
      <c r="I68" t="s">
        <v>290</v>
      </c>
      <c r="J68" t="s">
        <v>290</v>
      </c>
      <c r="K68" t="s">
        <v>290</v>
      </c>
      <c r="L68" t="s">
        <v>290</v>
      </c>
      <c r="N68" t="s">
        <v>290</v>
      </c>
      <c r="Q68" t="s">
        <v>291</v>
      </c>
      <c r="R68" t="s">
        <v>292</v>
      </c>
      <c r="S68" s="5" t="e">
        <f>_xlfn.XLOOKUP(A68,#REF!,#REF!,"")</f>
        <v>#REF!</v>
      </c>
      <c r="T68" s="24" t="e">
        <f>_xlfn.XLOOKUP(A68,#REF!,#REF!,"")</f>
        <v>#REF!</v>
      </c>
      <c r="U68" s="26" t="e">
        <f>_xlfn.XLOOKUP(A68,#REF!,#REF!,"")</f>
        <v>#REF!</v>
      </c>
    </row>
    <row r="69" spans="1:21">
      <c r="A69" t="s">
        <v>293</v>
      </c>
      <c r="B69">
        <v>68</v>
      </c>
      <c r="C69" t="s">
        <v>293</v>
      </c>
      <c r="D69" t="s">
        <v>293</v>
      </c>
      <c r="E69" t="s">
        <v>293</v>
      </c>
      <c r="F69" t="s">
        <v>293</v>
      </c>
      <c r="G69" t="s">
        <v>293</v>
      </c>
      <c r="H69" t="s">
        <v>293</v>
      </c>
      <c r="I69" t="s">
        <v>293</v>
      </c>
      <c r="J69" t="s">
        <v>293</v>
      </c>
      <c r="K69" t="s">
        <v>293</v>
      </c>
      <c r="L69" t="s">
        <v>293</v>
      </c>
      <c r="N69" t="s">
        <v>293</v>
      </c>
      <c r="Q69" t="s">
        <v>294</v>
      </c>
      <c r="R69" t="s">
        <v>295</v>
      </c>
      <c r="S69" s="5" t="e">
        <f>_xlfn.XLOOKUP(A69,#REF!,#REF!,"")</f>
        <v>#REF!</v>
      </c>
      <c r="T69" s="24" t="e">
        <f>_xlfn.XLOOKUP(A69,#REF!,#REF!,"")</f>
        <v>#REF!</v>
      </c>
      <c r="U69" s="26" t="e">
        <f>_xlfn.XLOOKUP(A69,#REF!,#REF!,"")</f>
        <v>#REF!</v>
      </c>
    </row>
    <row r="70" spans="1:21">
      <c r="A70" t="s">
        <v>296</v>
      </c>
      <c r="B70">
        <v>69</v>
      </c>
      <c r="C70" t="s">
        <v>296</v>
      </c>
      <c r="D70" t="s">
        <v>296</v>
      </c>
      <c r="E70" t="s">
        <v>296</v>
      </c>
      <c r="F70" t="s">
        <v>296</v>
      </c>
      <c r="G70" t="s">
        <v>296</v>
      </c>
      <c r="H70" t="s">
        <v>296</v>
      </c>
      <c r="I70" t="s">
        <v>296</v>
      </c>
      <c r="J70" t="s">
        <v>296</v>
      </c>
      <c r="K70" t="s">
        <v>296</v>
      </c>
      <c r="L70" t="s">
        <v>296</v>
      </c>
      <c r="N70" t="s">
        <v>296</v>
      </c>
      <c r="Q70" t="s">
        <v>297</v>
      </c>
      <c r="R70" t="s">
        <v>298</v>
      </c>
      <c r="S70" s="5" t="e">
        <f>_xlfn.XLOOKUP(A70,#REF!,#REF!,"")</f>
        <v>#REF!</v>
      </c>
      <c r="T70" s="24" t="e">
        <f>_xlfn.XLOOKUP(A70,#REF!,#REF!,"")</f>
        <v>#REF!</v>
      </c>
      <c r="U70" s="26" t="e">
        <f>_xlfn.XLOOKUP(A70,#REF!,#REF!,"")</f>
        <v>#REF!</v>
      </c>
    </row>
    <row r="71" spans="1:21">
      <c r="A71" t="s">
        <v>299</v>
      </c>
      <c r="B71">
        <v>70</v>
      </c>
      <c r="C71" t="s">
        <v>299</v>
      </c>
      <c r="D71" t="s">
        <v>299</v>
      </c>
      <c r="E71" t="s">
        <v>299</v>
      </c>
      <c r="F71" t="s">
        <v>299</v>
      </c>
      <c r="G71" t="s">
        <v>299</v>
      </c>
      <c r="H71" t="s">
        <v>299</v>
      </c>
      <c r="I71" t="s">
        <v>299</v>
      </c>
      <c r="J71" t="s">
        <v>299</v>
      </c>
      <c r="K71" t="s">
        <v>299</v>
      </c>
      <c r="L71" t="s">
        <v>299</v>
      </c>
      <c r="N71" t="s">
        <v>299</v>
      </c>
      <c r="Q71" t="s">
        <v>300</v>
      </c>
      <c r="R71" t="s">
        <v>301</v>
      </c>
      <c r="S71" s="5" t="e">
        <f>_xlfn.XLOOKUP(A71,#REF!,#REF!,"")</f>
        <v>#REF!</v>
      </c>
      <c r="T71" s="24" t="e">
        <f>_xlfn.XLOOKUP(A71,#REF!,#REF!,"")</f>
        <v>#REF!</v>
      </c>
      <c r="U71" s="26" t="e">
        <f>_xlfn.XLOOKUP(A71,#REF!,#REF!,"")</f>
        <v>#REF!</v>
      </c>
    </row>
    <row r="72" spans="1:21">
      <c r="A72" t="s">
        <v>302</v>
      </c>
      <c r="B72">
        <v>71</v>
      </c>
      <c r="C72" t="s">
        <v>302</v>
      </c>
      <c r="D72" t="s">
        <v>302</v>
      </c>
      <c r="E72" t="s">
        <v>302</v>
      </c>
      <c r="F72" t="s">
        <v>302</v>
      </c>
      <c r="G72" t="s">
        <v>302</v>
      </c>
      <c r="H72" t="s">
        <v>302</v>
      </c>
      <c r="I72" t="s">
        <v>302</v>
      </c>
      <c r="J72" t="s">
        <v>302</v>
      </c>
      <c r="K72" t="s">
        <v>302</v>
      </c>
      <c r="L72" t="s">
        <v>302</v>
      </c>
      <c r="N72" t="s">
        <v>302</v>
      </c>
      <c r="Q72" t="s">
        <v>303</v>
      </c>
      <c r="R72" t="s">
        <v>304</v>
      </c>
      <c r="S72" s="5" t="e">
        <f>_xlfn.XLOOKUP(A72,#REF!,#REF!,"")</f>
        <v>#REF!</v>
      </c>
      <c r="T72" s="24" t="e">
        <f>_xlfn.XLOOKUP(A72,#REF!,#REF!,"")</f>
        <v>#REF!</v>
      </c>
      <c r="U72" s="26" t="e">
        <f>_xlfn.XLOOKUP(A72,#REF!,#REF!,"")</f>
        <v>#REF!</v>
      </c>
    </row>
    <row r="73" spans="1:21">
      <c r="A73" t="s">
        <v>305</v>
      </c>
      <c r="B73">
        <v>72</v>
      </c>
      <c r="C73" t="s">
        <v>305</v>
      </c>
      <c r="D73" t="s">
        <v>305</v>
      </c>
      <c r="E73" t="s">
        <v>305</v>
      </c>
      <c r="F73" t="s">
        <v>305</v>
      </c>
      <c r="G73" t="s">
        <v>305</v>
      </c>
      <c r="H73" t="s">
        <v>305</v>
      </c>
      <c r="I73" t="s">
        <v>305</v>
      </c>
      <c r="J73" t="s">
        <v>305</v>
      </c>
      <c r="K73" t="s">
        <v>305</v>
      </c>
      <c r="L73" t="s">
        <v>305</v>
      </c>
      <c r="N73" t="s">
        <v>305</v>
      </c>
      <c r="Q73" t="s">
        <v>306</v>
      </c>
      <c r="R73" t="s">
        <v>307</v>
      </c>
      <c r="S73" s="5" t="e">
        <f>_xlfn.XLOOKUP(A73,#REF!,#REF!,"")</f>
        <v>#REF!</v>
      </c>
      <c r="T73" s="24" t="e">
        <f>_xlfn.XLOOKUP(A73,#REF!,#REF!,"")</f>
        <v>#REF!</v>
      </c>
      <c r="U73" s="26" t="e">
        <f>_xlfn.XLOOKUP(A73,#REF!,#REF!,"")</f>
        <v>#REF!</v>
      </c>
    </row>
    <row r="74" spans="1:21">
      <c r="A74" t="s">
        <v>308</v>
      </c>
      <c r="B74">
        <v>73</v>
      </c>
      <c r="C74" t="s">
        <v>308</v>
      </c>
      <c r="D74" t="s">
        <v>308</v>
      </c>
      <c r="E74" t="s">
        <v>308</v>
      </c>
      <c r="F74" t="s">
        <v>308</v>
      </c>
      <c r="G74" t="s">
        <v>308</v>
      </c>
      <c r="H74" t="s">
        <v>308</v>
      </c>
      <c r="I74" t="s">
        <v>308</v>
      </c>
      <c r="J74" t="s">
        <v>308</v>
      </c>
      <c r="K74" t="s">
        <v>308</v>
      </c>
      <c r="L74" t="s">
        <v>308</v>
      </c>
      <c r="N74" t="s">
        <v>308</v>
      </c>
      <c r="Q74" t="s">
        <v>309</v>
      </c>
      <c r="R74" t="s">
        <v>310</v>
      </c>
      <c r="S74" s="5" t="e">
        <f>_xlfn.XLOOKUP(A74,#REF!,#REF!,"")</f>
        <v>#REF!</v>
      </c>
      <c r="T74" s="24" t="e">
        <f>_xlfn.XLOOKUP(A74,#REF!,#REF!,"")</f>
        <v>#REF!</v>
      </c>
      <c r="U74" s="26" t="e">
        <f>_xlfn.XLOOKUP(A74,#REF!,#REF!,"")</f>
        <v>#REF!</v>
      </c>
    </row>
    <row r="75" spans="1:21">
      <c r="A75" t="s">
        <v>311</v>
      </c>
      <c r="B75">
        <v>74</v>
      </c>
      <c r="C75" t="s">
        <v>311</v>
      </c>
      <c r="D75" t="s">
        <v>311</v>
      </c>
      <c r="E75" t="s">
        <v>311</v>
      </c>
      <c r="F75" t="s">
        <v>311</v>
      </c>
      <c r="G75" t="s">
        <v>311</v>
      </c>
      <c r="H75" t="s">
        <v>311</v>
      </c>
      <c r="I75" t="s">
        <v>311</v>
      </c>
      <c r="J75" t="s">
        <v>311</v>
      </c>
      <c r="K75" t="s">
        <v>311</v>
      </c>
      <c r="L75" t="s">
        <v>311</v>
      </c>
      <c r="N75" t="s">
        <v>311</v>
      </c>
      <c r="Q75" t="s">
        <v>312</v>
      </c>
      <c r="R75" t="s">
        <v>313</v>
      </c>
      <c r="S75" s="5" t="e">
        <f>_xlfn.XLOOKUP(A75,#REF!,#REF!,"")</f>
        <v>#REF!</v>
      </c>
      <c r="T75" s="24" t="e">
        <f>_xlfn.XLOOKUP(A75,#REF!,#REF!,"")</f>
        <v>#REF!</v>
      </c>
      <c r="U75" s="26" t="e">
        <f>_xlfn.XLOOKUP(A75,#REF!,#REF!,"")</f>
        <v>#REF!</v>
      </c>
    </row>
    <row r="76" spans="1:21">
      <c r="A76" t="s">
        <v>314</v>
      </c>
      <c r="B76">
        <v>75</v>
      </c>
      <c r="C76" t="s">
        <v>314</v>
      </c>
      <c r="D76" t="s">
        <v>314</v>
      </c>
      <c r="E76" t="s">
        <v>314</v>
      </c>
      <c r="F76" t="s">
        <v>314</v>
      </c>
      <c r="G76" t="s">
        <v>314</v>
      </c>
      <c r="H76" t="s">
        <v>314</v>
      </c>
      <c r="I76" t="s">
        <v>314</v>
      </c>
      <c r="J76" t="s">
        <v>314</v>
      </c>
      <c r="K76" t="s">
        <v>314</v>
      </c>
      <c r="L76" t="s">
        <v>314</v>
      </c>
      <c r="N76" t="s">
        <v>314</v>
      </c>
      <c r="Q76" t="s">
        <v>315</v>
      </c>
      <c r="R76" t="s">
        <v>316</v>
      </c>
      <c r="S76" s="5" t="e">
        <f>_xlfn.XLOOKUP(A76,#REF!,#REF!,"")</f>
        <v>#REF!</v>
      </c>
      <c r="T76" s="24" t="e">
        <f>_xlfn.XLOOKUP(A76,#REF!,#REF!,"")</f>
        <v>#REF!</v>
      </c>
      <c r="U76" s="26" t="e">
        <f>_xlfn.XLOOKUP(A76,#REF!,#REF!,"")</f>
        <v>#REF!</v>
      </c>
    </row>
    <row r="77" spans="1:21">
      <c r="A77" t="s">
        <v>317</v>
      </c>
      <c r="B77">
        <v>76</v>
      </c>
      <c r="C77" t="s">
        <v>317</v>
      </c>
      <c r="D77" t="s">
        <v>317</v>
      </c>
      <c r="E77" t="s">
        <v>317</v>
      </c>
      <c r="F77" t="s">
        <v>317</v>
      </c>
      <c r="G77" t="s">
        <v>317</v>
      </c>
      <c r="H77" t="s">
        <v>317</v>
      </c>
      <c r="I77" t="s">
        <v>317</v>
      </c>
      <c r="J77" t="s">
        <v>317</v>
      </c>
      <c r="K77" t="s">
        <v>317</v>
      </c>
      <c r="L77" t="s">
        <v>317</v>
      </c>
      <c r="N77" t="s">
        <v>317</v>
      </c>
      <c r="Q77" t="s">
        <v>318</v>
      </c>
      <c r="R77" t="s">
        <v>319</v>
      </c>
      <c r="S77" s="5" t="e">
        <f>_xlfn.XLOOKUP(A77,#REF!,#REF!,"")</f>
        <v>#REF!</v>
      </c>
      <c r="T77" s="24" t="e">
        <f>_xlfn.XLOOKUP(A77,#REF!,#REF!,"")</f>
        <v>#REF!</v>
      </c>
      <c r="U77" s="26" t="e">
        <f>_xlfn.XLOOKUP(A77,#REF!,#REF!,"")</f>
        <v>#REF!</v>
      </c>
    </row>
    <row r="78" spans="1:21">
      <c r="A78" t="s">
        <v>320</v>
      </c>
      <c r="B78">
        <v>77</v>
      </c>
      <c r="C78" t="s">
        <v>320</v>
      </c>
      <c r="D78" t="s">
        <v>320</v>
      </c>
      <c r="E78" t="s">
        <v>320</v>
      </c>
      <c r="F78" t="s">
        <v>320</v>
      </c>
      <c r="G78" t="s">
        <v>320</v>
      </c>
      <c r="H78" t="s">
        <v>320</v>
      </c>
      <c r="I78" t="s">
        <v>320</v>
      </c>
      <c r="J78" t="s">
        <v>320</v>
      </c>
      <c r="K78" t="s">
        <v>320</v>
      </c>
      <c r="L78" t="s">
        <v>320</v>
      </c>
      <c r="N78" t="s">
        <v>320</v>
      </c>
      <c r="Q78" t="s">
        <v>321</v>
      </c>
      <c r="R78" t="s">
        <v>322</v>
      </c>
      <c r="S78" s="5" t="e">
        <f>_xlfn.XLOOKUP(A78,#REF!,#REF!,"")</f>
        <v>#REF!</v>
      </c>
      <c r="T78" s="24" t="e">
        <f>_xlfn.XLOOKUP(A78,#REF!,#REF!,"")</f>
        <v>#REF!</v>
      </c>
      <c r="U78" s="26" t="e">
        <f>_xlfn.XLOOKUP(A78,#REF!,#REF!,"")</f>
        <v>#REF!</v>
      </c>
    </row>
    <row r="79" spans="1:21">
      <c r="A79" t="s">
        <v>323</v>
      </c>
      <c r="B79">
        <v>78</v>
      </c>
      <c r="C79" t="s">
        <v>323</v>
      </c>
      <c r="D79" t="s">
        <v>323</v>
      </c>
      <c r="E79" t="s">
        <v>323</v>
      </c>
      <c r="F79" t="s">
        <v>323</v>
      </c>
      <c r="G79" t="s">
        <v>323</v>
      </c>
      <c r="H79" t="s">
        <v>323</v>
      </c>
      <c r="I79" t="s">
        <v>323</v>
      </c>
      <c r="J79" t="s">
        <v>323</v>
      </c>
      <c r="K79" t="s">
        <v>323</v>
      </c>
      <c r="L79" t="s">
        <v>323</v>
      </c>
      <c r="N79" t="s">
        <v>323</v>
      </c>
      <c r="Q79" t="s">
        <v>324</v>
      </c>
      <c r="R79" t="s">
        <v>325</v>
      </c>
      <c r="S79" s="5" t="e">
        <f>_xlfn.XLOOKUP(A79,#REF!,#REF!,"")</f>
        <v>#REF!</v>
      </c>
      <c r="T79" s="24" t="e">
        <f>_xlfn.XLOOKUP(A79,#REF!,#REF!,"")</f>
        <v>#REF!</v>
      </c>
      <c r="U79" s="26" t="e">
        <f>_xlfn.XLOOKUP(A79,#REF!,#REF!,"")</f>
        <v>#REF!</v>
      </c>
    </row>
    <row r="80" spans="1:21">
      <c r="A80" t="s">
        <v>326</v>
      </c>
      <c r="B80">
        <v>79</v>
      </c>
      <c r="C80" t="s">
        <v>326</v>
      </c>
      <c r="D80" t="s">
        <v>326</v>
      </c>
      <c r="E80" t="s">
        <v>326</v>
      </c>
      <c r="F80" t="s">
        <v>326</v>
      </c>
      <c r="G80" t="s">
        <v>326</v>
      </c>
      <c r="H80" t="s">
        <v>326</v>
      </c>
      <c r="I80" t="s">
        <v>326</v>
      </c>
      <c r="J80" t="s">
        <v>326</v>
      </c>
      <c r="K80" t="s">
        <v>326</v>
      </c>
      <c r="L80" t="s">
        <v>326</v>
      </c>
      <c r="N80" t="s">
        <v>326</v>
      </c>
      <c r="Q80" t="s">
        <v>327</v>
      </c>
      <c r="R80" t="s">
        <v>328</v>
      </c>
      <c r="S80" s="5" t="e">
        <f>_xlfn.XLOOKUP(A80,#REF!,#REF!,"")</f>
        <v>#REF!</v>
      </c>
      <c r="T80" s="24" t="e">
        <f>_xlfn.XLOOKUP(A80,#REF!,#REF!,"")</f>
        <v>#REF!</v>
      </c>
      <c r="U80" s="26" t="e">
        <f>_xlfn.XLOOKUP(A80,#REF!,#REF!,"")</f>
        <v>#REF!</v>
      </c>
    </row>
    <row r="81" spans="1:21">
      <c r="A81" t="s">
        <v>329</v>
      </c>
      <c r="B81">
        <v>80</v>
      </c>
      <c r="C81" t="s">
        <v>329</v>
      </c>
      <c r="D81" t="s">
        <v>329</v>
      </c>
      <c r="E81" t="s">
        <v>329</v>
      </c>
      <c r="F81" t="s">
        <v>329</v>
      </c>
      <c r="G81" t="s">
        <v>329</v>
      </c>
      <c r="H81" t="s">
        <v>329</v>
      </c>
      <c r="I81" t="s">
        <v>329</v>
      </c>
      <c r="J81" t="s">
        <v>329</v>
      </c>
      <c r="K81" t="s">
        <v>329</v>
      </c>
      <c r="L81" t="s">
        <v>329</v>
      </c>
      <c r="N81" t="s">
        <v>329</v>
      </c>
      <c r="Q81" t="s">
        <v>330</v>
      </c>
      <c r="R81" t="s">
        <v>331</v>
      </c>
      <c r="S81" s="5" t="e">
        <f>_xlfn.XLOOKUP(A81,#REF!,#REF!,"")</f>
        <v>#REF!</v>
      </c>
      <c r="T81" s="24" t="e">
        <f>_xlfn.XLOOKUP(A81,#REF!,#REF!,"")</f>
        <v>#REF!</v>
      </c>
      <c r="U81" s="26" t="e">
        <f>_xlfn.XLOOKUP(A81,#REF!,#REF!,"")</f>
        <v>#REF!</v>
      </c>
    </row>
    <row r="82" spans="1:21">
      <c r="A82" t="s">
        <v>332</v>
      </c>
      <c r="B82">
        <v>81</v>
      </c>
      <c r="C82" t="s">
        <v>332</v>
      </c>
      <c r="D82" t="s">
        <v>332</v>
      </c>
      <c r="E82" t="s">
        <v>332</v>
      </c>
      <c r="F82" t="s">
        <v>332</v>
      </c>
      <c r="G82" t="s">
        <v>332</v>
      </c>
      <c r="H82" t="s">
        <v>332</v>
      </c>
      <c r="I82" t="s">
        <v>332</v>
      </c>
      <c r="J82" t="s">
        <v>332</v>
      </c>
      <c r="K82" t="s">
        <v>332</v>
      </c>
      <c r="L82" t="s">
        <v>332</v>
      </c>
      <c r="N82" t="s">
        <v>332</v>
      </c>
      <c r="Q82" t="s">
        <v>333</v>
      </c>
      <c r="R82" t="s">
        <v>334</v>
      </c>
      <c r="S82" s="5" t="e">
        <f>_xlfn.XLOOKUP(A82,#REF!,#REF!,"")</f>
        <v>#REF!</v>
      </c>
      <c r="T82" s="24" t="e">
        <f>_xlfn.XLOOKUP(A82,#REF!,#REF!,"")</f>
        <v>#REF!</v>
      </c>
      <c r="U82" s="26" t="e">
        <f>_xlfn.XLOOKUP(A82,#REF!,#REF!,"")</f>
        <v>#REF!</v>
      </c>
    </row>
    <row r="83" spans="1:21">
      <c r="A83" t="s">
        <v>335</v>
      </c>
      <c r="B83">
        <v>82</v>
      </c>
      <c r="C83" t="s">
        <v>335</v>
      </c>
      <c r="D83" t="s">
        <v>335</v>
      </c>
      <c r="E83" t="s">
        <v>335</v>
      </c>
      <c r="F83" t="s">
        <v>335</v>
      </c>
      <c r="G83" t="s">
        <v>335</v>
      </c>
      <c r="H83" t="s">
        <v>335</v>
      </c>
      <c r="I83" t="s">
        <v>335</v>
      </c>
      <c r="J83" t="s">
        <v>335</v>
      </c>
      <c r="K83" t="s">
        <v>335</v>
      </c>
      <c r="L83" t="s">
        <v>335</v>
      </c>
      <c r="N83" t="s">
        <v>335</v>
      </c>
      <c r="Q83" t="s">
        <v>336</v>
      </c>
      <c r="R83" t="s">
        <v>337</v>
      </c>
      <c r="S83" s="5" t="e">
        <f>_xlfn.XLOOKUP(A83,#REF!,#REF!,"")</f>
        <v>#REF!</v>
      </c>
      <c r="T83" s="24" t="e">
        <f>_xlfn.XLOOKUP(A83,#REF!,#REF!,"")</f>
        <v>#REF!</v>
      </c>
      <c r="U83" s="26" t="e">
        <f>_xlfn.XLOOKUP(A83,#REF!,#REF!,"")</f>
        <v>#REF!</v>
      </c>
    </row>
    <row r="84" spans="1:21">
      <c r="A84" t="s">
        <v>338</v>
      </c>
      <c r="B84">
        <v>83</v>
      </c>
      <c r="C84" t="s">
        <v>338</v>
      </c>
      <c r="D84" t="s">
        <v>338</v>
      </c>
      <c r="E84" t="s">
        <v>338</v>
      </c>
      <c r="F84" t="s">
        <v>338</v>
      </c>
      <c r="G84" t="s">
        <v>338</v>
      </c>
      <c r="H84" t="s">
        <v>338</v>
      </c>
      <c r="I84" t="s">
        <v>338</v>
      </c>
      <c r="J84" t="s">
        <v>338</v>
      </c>
      <c r="K84" t="s">
        <v>338</v>
      </c>
      <c r="L84" t="s">
        <v>338</v>
      </c>
      <c r="N84" t="s">
        <v>338</v>
      </c>
      <c r="Q84" t="s">
        <v>339</v>
      </c>
      <c r="R84" t="s">
        <v>340</v>
      </c>
      <c r="S84" s="5" t="e">
        <f>_xlfn.XLOOKUP(A84,#REF!,#REF!,"")</f>
        <v>#REF!</v>
      </c>
      <c r="T84" s="24" t="e">
        <f>_xlfn.XLOOKUP(A84,#REF!,#REF!,"")</f>
        <v>#REF!</v>
      </c>
      <c r="U84" s="26" t="e">
        <f>_xlfn.XLOOKUP(A84,#REF!,#REF!,"")</f>
        <v>#REF!</v>
      </c>
    </row>
    <row r="85" spans="1:21">
      <c r="A85" t="s">
        <v>341</v>
      </c>
      <c r="B85">
        <v>84</v>
      </c>
      <c r="C85" t="s">
        <v>341</v>
      </c>
      <c r="D85" t="s">
        <v>341</v>
      </c>
      <c r="E85" t="s">
        <v>341</v>
      </c>
      <c r="F85" t="s">
        <v>341</v>
      </c>
      <c r="G85" t="s">
        <v>341</v>
      </c>
      <c r="H85" t="s">
        <v>341</v>
      </c>
      <c r="I85" t="s">
        <v>341</v>
      </c>
      <c r="J85" t="s">
        <v>341</v>
      </c>
      <c r="K85" t="s">
        <v>341</v>
      </c>
      <c r="L85" t="s">
        <v>341</v>
      </c>
      <c r="N85" t="s">
        <v>341</v>
      </c>
      <c r="Q85" t="s">
        <v>342</v>
      </c>
      <c r="R85" t="s">
        <v>343</v>
      </c>
      <c r="S85" s="5" t="e">
        <f>_xlfn.XLOOKUP(A85,#REF!,#REF!,"")</f>
        <v>#REF!</v>
      </c>
      <c r="T85" s="24" t="e">
        <f>_xlfn.XLOOKUP(A85,#REF!,#REF!,"")</f>
        <v>#REF!</v>
      </c>
      <c r="U85" s="26" t="e">
        <f>_xlfn.XLOOKUP(A85,#REF!,#REF!,"")</f>
        <v>#REF!</v>
      </c>
    </row>
    <row r="86" spans="1:21">
      <c r="A86" t="s">
        <v>344</v>
      </c>
      <c r="B86">
        <v>85</v>
      </c>
      <c r="C86" t="s">
        <v>344</v>
      </c>
      <c r="D86" t="s">
        <v>344</v>
      </c>
      <c r="E86" t="s">
        <v>344</v>
      </c>
      <c r="F86" t="s">
        <v>344</v>
      </c>
      <c r="G86" t="s">
        <v>344</v>
      </c>
      <c r="H86" t="s">
        <v>344</v>
      </c>
      <c r="I86" t="s">
        <v>344</v>
      </c>
      <c r="J86" t="s">
        <v>344</v>
      </c>
      <c r="K86" t="s">
        <v>344</v>
      </c>
      <c r="L86" t="s">
        <v>344</v>
      </c>
      <c r="N86" t="s">
        <v>344</v>
      </c>
      <c r="Q86" t="s">
        <v>345</v>
      </c>
      <c r="R86" t="s">
        <v>346</v>
      </c>
      <c r="S86" s="5" t="e">
        <f>_xlfn.XLOOKUP(A86,#REF!,#REF!,"")</f>
        <v>#REF!</v>
      </c>
      <c r="T86" s="24" t="e">
        <f>_xlfn.XLOOKUP(A86,#REF!,#REF!,"")</f>
        <v>#REF!</v>
      </c>
      <c r="U86" s="26" t="e">
        <f>_xlfn.XLOOKUP(A86,#REF!,#REF!,"")</f>
        <v>#REF!</v>
      </c>
    </row>
    <row r="87" spans="1:21">
      <c r="A87" t="s">
        <v>347</v>
      </c>
      <c r="B87">
        <v>86</v>
      </c>
      <c r="C87" t="s">
        <v>347</v>
      </c>
      <c r="D87" t="s">
        <v>347</v>
      </c>
      <c r="E87" t="s">
        <v>347</v>
      </c>
      <c r="F87" t="s">
        <v>347</v>
      </c>
      <c r="G87" t="s">
        <v>347</v>
      </c>
      <c r="H87" t="s">
        <v>347</v>
      </c>
      <c r="I87" t="s">
        <v>347</v>
      </c>
      <c r="J87" t="s">
        <v>347</v>
      </c>
      <c r="K87" t="s">
        <v>347</v>
      </c>
      <c r="L87" t="s">
        <v>347</v>
      </c>
      <c r="N87" t="s">
        <v>347</v>
      </c>
      <c r="Q87" t="s">
        <v>348</v>
      </c>
      <c r="R87" t="s">
        <v>349</v>
      </c>
      <c r="S87" s="5" t="e">
        <f>_xlfn.XLOOKUP(A87,#REF!,#REF!,"")</f>
        <v>#REF!</v>
      </c>
      <c r="T87" s="24" t="e">
        <f>_xlfn.XLOOKUP(A87,#REF!,#REF!,"")</f>
        <v>#REF!</v>
      </c>
      <c r="U87" s="26" t="e">
        <f>_xlfn.XLOOKUP(A87,#REF!,#REF!,"")</f>
        <v>#REF!</v>
      </c>
    </row>
    <row r="88" spans="1:21">
      <c r="A88" t="s">
        <v>350</v>
      </c>
      <c r="B88">
        <v>87</v>
      </c>
      <c r="C88" t="s">
        <v>350</v>
      </c>
      <c r="D88" t="s">
        <v>350</v>
      </c>
      <c r="E88" t="s">
        <v>350</v>
      </c>
      <c r="F88" t="s">
        <v>350</v>
      </c>
      <c r="G88" t="s">
        <v>350</v>
      </c>
      <c r="H88" t="s">
        <v>350</v>
      </c>
      <c r="I88" t="s">
        <v>350</v>
      </c>
      <c r="J88" t="s">
        <v>350</v>
      </c>
      <c r="K88" t="s">
        <v>350</v>
      </c>
      <c r="L88" t="s">
        <v>350</v>
      </c>
      <c r="N88" t="s">
        <v>350</v>
      </c>
      <c r="Q88" t="s">
        <v>351</v>
      </c>
      <c r="R88" t="s">
        <v>352</v>
      </c>
      <c r="S88" s="5" t="e">
        <f>_xlfn.XLOOKUP(A88,#REF!,#REF!,"")</f>
        <v>#REF!</v>
      </c>
      <c r="T88" s="24" t="e">
        <f>_xlfn.XLOOKUP(A88,#REF!,#REF!,"")</f>
        <v>#REF!</v>
      </c>
      <c r="U88" s="26" t="e">
        <f>_xlfn.XLOOKUP(A88,#REF!,#REF!,"")</f>
        <v>#REF!</v>
      </c>
    </row>
    <row r="89" spans="1:21">
      <c r="A89" t="s">
        <v>353</v>
      </c>
      <c r="B89">
        <v>88</v>
      </c>
      <c r="C89" t="s">
        <v>353</v>
      </c>
      <c r="D89" t="s">
        <v>353</v>
      </c>
      <c r="E89" t="s">
        <v>353</v>
      </c>
      <c r="F89" t="s">
        <v>353</v>
      </c>
      <c r="G89" t="s">
        <v>353</v>
      </c>
      <c r="H89" t="s">
        <v>353</v>
      </c>
      <c r="I89" t="s">
        <v>353</v>
      </c>
      <c r="J89" t="s">
        <v>353</v>
      </c>
      <c r="K89" t="s">
        <v>353</v>
      </c>
      <c r="L89" t="s">
        <v>353</v>
      </c>
      <c r="N89" t="s">
        <v>353</v>
      </c>
      <c r="Q89" t="s">
        <v>354</v>
      </c>
      <c r="R89" t="s">
        <v>355</v>
      </c>
      <c r="S89" s="5" t="e">
        <f>_xlfn.XLOOKUP(A89,#REF!,#REF!,"")</f>
        <v>#REF!</v>
      </c>
      <c r="T89" s="24" t="e">
        <f>_xlfn.XLOOKUP(A89,#REF!,#REF!,"")</f>
        <v>#REF!</v>
      </c>
      <c r="U89" s="26" t="e">
        <f>_xlfn.XLOOKUP(A89,#REF!,#REF!,"")</f>
        <v>#REF!</v>
      </c>
    </row>
    <row r="90" spans="1:21">
      <c r="A90" t="s">
        <v>356</v>
      </c>
      <c r="B90">
        <v>89</v>
      </c>
      <c r="C90" t="s">
        <v>356</v>
      </c>
      <c r="D90" t="s">
        <v>356</v>
      </c>
      <c r="E90" t="s">
        <v>356</v>
      </c>
      <c r="F90" t="s">
        <v>356</v>
      </c>
      <c r="G90" t="s">
        <v>356</v>
      </c>
      <c r="H90" t="s">
        <v>356</v>
      </c>
      <c r="I90" t="s">
        <v>356</v>
      </c>
      <c r="J90" t="s">
        <v>356</v>
      </c>
      <c r="K90" t="s">
        <v>356</v>
      </c>
      <c r="L90" t="s">
        <v>356</v>
      </c>
      <c r="N90" t="s">
        <v>356</v>
      </c>
      <c r="Q90" t="s">
        <v>357</v>
      </c>
      <c r="R90" t="s">
        <v>358</v>
      </c>
      <c r="S90" s="5" t="e">
        <f>_xlfn.XLOOKUP(A90,#REF!,#REF!,"")</f>
        <v>#REF!</v>
      </c>
      <c r="T90" s="24" t="e">
        <f>_xlfn.XLOOKUP(A90,#REF!,#REF!,"")</f>
        <v>#REF!</v>
      </c>
      <c r="U90" s="26" t="e">
        <f>_xlfn.XLOOKUP(A90,#REF!,#REF!,"")</f>
        <v>#REF!</v>
      </c>
    </row>
    <row r="91" spans="1:21">
      <c r="A91" t="s">
        <v>359</v>
      </c>
      <c r="B91">
        <v>90</v>
      </c>
      <c r="C91" t="s">
        <v>359</v>
      </c>
      <c r="D91" t="s">
        <v>359</v>
      </c>
      <c r="E91" t="s">
        <v>359</v>
      </c>
      <c r="F91" t="s">
        <v>359</v>
      </c>
      <c r="G91" t="s">
        <v>359</v>
      </c>
      <c r="H91" t="s">
        <v>359</v>
      </c>
      <c r="I91" t="s">
        <v>359</v>
      </c>
      <c r="J91" t="s">
        <v>359</v>
      </c>
      <c r="K91" t="s">
        <v>359</v>
      </c>
      <c r="L91" t="s">
        <v>359</v>
      </c>
      <c r="N91" t="s">
        <v>359</v>
      </c>
      <c r="Q91" t="s">
        <v>360</v>
      </c>
      <c r="R91" t="s">
        <v>361</v>
      </c>
      <c r="S91" s="5" t="e">
        <f>_xlfn.XLOOKUP(A91,#REF!,#REF!,"")</f>
        <v>#REF!</v>
      </c>
      <c r="T91" s="24" t="e">
        <f>_xlfn.XLOOKUP(A91,#REF!,#REF!,"")</f>
        <v>#REF!</v>
      </c>
      <c r="U91" s="26" t="e">
        <f>_xlfn.XLOOKUP(A91,#REF!,#REF!,"")</f>
        <v>#REF!</v>
      </c>
    </row>
    <row r="92" spans="1:21">
      <c r="A92" t="s">
        <v>362</v>
      </c>
      <c r="B92">
        <v>91</v>
      </c>
      <c r="C92" t="s">
        <v>362</v>
      </c>
      <c r="D92" t="s">
        <v>362</v>
      </c>
      <c r="E92" t="s">
        <v>362</v>
      </c>
      <c r="F92" t="s">
        <v>362</v>
      </c>
      <c r="G92" t="s">
        <v>362</v>
      </c>
      <c r="H92" t="s">
        <v>362</v>
      </c>
      <c r="I92" t="s">
        <v>362</v>
      </c>
      <c r="J92" t="s">
        <v>362</v>
      </c>
      <c r="K92" t="s">
        <v>362</v>
      </c>
      <c r="L92" t="s">
        <v>362</v>
      </c>
      <c r="N92" t="s">
        <v>362</v>
      </c>
      <c r="Q92" t="s">
        <v>363</v>
      </c>
      <c r="R92" t="s">
        <v>364</v>
      </c>
      <c r="S92" s="5" t="e">
        <f>_xlfn.XLOOKUP(A92,#REF!,#REF!,"")</f>
        <v>#REF!</v>
      </c>
      <c r="T92" s="24" t="e">
        <f>_xlfn.XLOOKUP(A92,#REF!,#REF!,"")</f>
        <v>#REF!</v>
      </c>
      <c r="U92" s="26" t="e">
        <f>_xlfn.XLOOKUP(A92,#REF!,#REF!,"")</f>
        <v>#REF!</v>
      </c>
    </row>
    <row r="93" spans="1:21">
      <c r="A93" t="s">
        <v>365</v>
      </c>
      <c r="B93">
        <v>92</v>
      </c>
      <c r="C93" t="s">
        <v>365</v>
      </c>
      <c r="D93" t="s">
        <v>365</v>
      </c>
      <c r="E93" t="s">
        <v>365</v>
      </c>
      <c r="F93" t="s">
        <v>365</v>
      </c>
      <c r="G93" t="s">
        <v>365</v>
      </c>
      <c r="H93" t="s">
        <v>365</v>
      </c>
      <c r="I93" t="s">
        <v>365</v>
      </c>
      <c r="J93" t="s">
        <v>365</v>
      </c>
      <c r="K93" t="s">
        <v>365</v>
      </c>
      <c r="L93" t="s">
        <v>365</v>
      </c>
      <c r="N93" t="s">
        <v>365</v>
      </c>
      <c r="Q93" t="s">
        <v>366</v>
      </c>
      <c r="R93" t="s">
        <v>367</v>
      </c>
      <c r="S93" s="5" t="e">
        <f>_xlfn.XLOOKUP(A93,#REF!,#REF!,"")</f>
        <v>#REF!</v>
      </c>
      <c r="T93" s="24" t="e">
        <f>_xlfn.XLOOKUP(A93,#REF!,#REF!,"")</f>
        <v>#REF!</v>
      </c>
      <c r="U93" s="26" t="e">
        <f>_xlfn.XLOOKUP(A93,#REF!,#REF!,"")</f>
        <v>#REF!</v>
      </c>
    </row>
    <row r="94" spans="1:21">
      <c r="A94" t="s">
        <v>368</v>
      </c>
      <c r="B94">
        <v>93</v>
      </c>
      <c r="C94" t="s">
        <v>368</v>
      </c>
      <c r="D94" t="s">
        <v>368</v>
      </c>
      <c r="E94" t="s">
        <v>368</v>
      </c>
      <c r="F94" t="s">
        <v>368</v>
      </c>
      <c r="G94" t="s">
        <v>368</v>
      </c>
      <c r="H94" t="s">
        <v>368</v>
      </c>
      <c r="I94" t="s">
        <v>368</v>
      </c>
      <c r="J94" t="s">
        <v>368</v>
      </c>
      <c r="K94" t="s">
        <v>368</v>
      </c>
      <c r="L94" t="s">
        <v>368</v>
      </c>
      <c r="N94" t="s">
        <v>368</v>
      </c>
      <c r="Q94" t="s">
        <v>369</v>
      </c>
      <c r="R94" t="s">
        <v>370</v>
      </c>
      <c r="S94" s="5" t="e">
        <f>_xlfn.XLOOKUP(A94,#REF!,#REF!,"")</f>
        <v>#REF!</v>
      </c>
      <c r="T94" s="24" t="e">
        <f>_xlfn.XLOOKUP(A94,#REF!,#REF!,"")</f>
        <v>#REF!</v>
      </c>
      <c r="U94" s="26" t="e">
        <f>_xlfn.XLOOKUP(A94,#REF!,#REF!,"")</f>
        <v>#REF!</v>
      </c>
    </row>
    <row r="95" spans="1:21">
      <c r="A95" t="s">
        <v>371</v>
      </c>
      <c r="B95">
        <v>94</v>
      </c>
      <c r="C95" t="s">
        <v>371</v>
      </c>
      <c r="D95" t="s">
        <v>371</v>
      </c>
      <c r="E95" t="s">
        <v>371</v>
      </c>
      <c r="F95" t="s">
        <v>371</v>
      </c>
      <c r="G95" t="s">
        <v>371</v>
      </c>
      <c r="H95" t="s">
        <v>371</v>
      </c>
      <c r="I95" t="s">
        <v>371</v>
      </c>
      <c r="J95" t="s">
        <v>371</v>
      </c>
      <c r="K95" t="s">
        <v>371</v>
      </c>
      <c r="L95" t="s">
        <v>371</v>
      </c>
      <c r="N95" t="s">
        <v>371</v>
      </c>
      <c r="Q95" t="s">
        <v>372</v>
      </c>
      <c r="R95" t="s">
        <v>373</v>
      </c>
      <c r="S95" s="5" t="e">
        <f>_xlfn.XLOOKUP(A95,#REF!,#REF!,"")</f>
        <v>#REF!</v>
      </c>
      <c r="T95" s="24" t="e">
        <f>_xlfn.XLOOKUP(A95,#REF!,#REF!,"")</f>
        <v>#REF!</v>
      </c>
      <c r="U95" s="26" t="e">
        <f>_xlfn.XLOOKUP(A95,#REF!,#REF!,"")</f>
        <v>#REF!</v>
      </c>
    </row>
    <row r="96" spans="1:21">
      <c r="A96" t="s">
        <v>374</v>
      </c>
      <c r="B96">
        <v>95</v>
      </c>
      <c r="C96" t="s">
        <v>375</v>
      </c>
      <c r="D96" t="s">
        <v>375</v>
      </c>
      <c r="E96" t="s">
        <v>376</v>
      </c>
      <c r="F96" t="s">
        <v>377</v>
      </c>
      <c r="G96" t="s">
        <v>377</v>
      </c>
      <c r="H96" t="s">
        <v>374</v>
      </c>
      <c r="I96" t="s">
        <v>374</v>
      </c>
      <c r="J96" t="s">
        <v>378</v>
      </c>
      <c r="K96" t="s">
        <v>379</v>
      </c>
      <c r="L96" t="s">
        <v>380</v>
      </c>
      <c r="N96" t="s">
        <v>381</v>
      </c>
      <c r="Q96" t="s">
        <v>382</v>
      </c>
      <c r="R96" t="s">
        <v>383</v>
      </c>
      <c r="S96" s="5" t="e">
        <f>_xlfn.XLOOKUP(A96,#REF!,#REF!,"")</f>
        <v>#REF!</v>
      </c>
      <c r="T96" s="24" t="e">
        <f>_xlfn.XLOOKUP(A96,#REF!,#REF!,"")</f>
        <v>#REF!</v>
      </c>
      <c r="U96" s="26" t="e">
        <f>_xlfn.XLOOKUP(A96,#REF!,#REF!,"")</f>
        <v>#REF!</v>
      </c>
    </row>
    <row r="97" spans="1:21">
      <c r="A97" t="s">
        <v>384</v>
      </c>
      <c r="B97">
        <v>96</v>
      </c>
      <c r="C97" t="s">
        <v>384</v>
      </c>
      <c r="D97" t="s">
        <v>384</v>
      </c>
      <c r="E97" t="s">
        <v>384</v>
      </c>
      <c r="F97" t="s">
        <v>384</v>
      </c>
      <c r="G97" t="s">
        <v>384</v>
      </c>
      <c r="H97" t="s">
        <v>384</v>
      </c>
      <c r="I97" t="s">
        <v>384</v>
      </c>
      <c r="J97" t="s">
        <v>384</v>
      </c>
      <c r="K97" t="s">
        <v>384</v>
      </c>
      <c r="L97" t="s">
        <v>384</v>
      </c>
      <c r="N97" t="s">
        <v>385</v>
      </c>
      <c r="Q97" t="s">
        <v>384</v>
      </c>
      <c r="R97" t="s">
        <v>386</v>
      </c>
      <c r="S97" s="5" t="e">
        <f>_xlfn.XLOOKUP(A97,#REF!,#REF!,"")</f>
        <v>#REF!</v>
      </c>
      <c r="T97" s="24" t="e">
        <f>_xlfn.XLOOKUP(A97,#REF!,#REF!,"")</f>
        <v>#REF!</v>
      </c>
      <c r="U97" s="26" t="e">
        <f>_xlfn.XLOOKUP(A97,#REF!,#REF!,"")</f>
        <v>#REF!</v>
      </c>
    </row>
    <row r="98" spans="1:21">
      <c r="A98" t="s">
        <v>387</v>
      </c>
      <c r="B98">
        <v>97</v>
      </c>
      <c r="C98" t="s">
        <v>387</v>
      </c>
      <c r="D98" t="s">
        <v>387</v>
      </c>
      <c r="E98" t="s">
        <v>387</v>
      </c>
      <c r="F98" t="s">
        <v>387</v>
      </c>
      <c r="G98" t="s">
        <v>387</v>
      </c>
      <c r="H98" t="s">
        <v>387</v>
      </c>
      <c r="I98" t="s">
        <v>387</v>
      </c>
      <c r="J98" t="s">
        <v>387</v>
      </c>
      <c r="K98" t="s">
        <v>387</v>
      </c>
      <c r="L98" t="s">
        <v>387</v>
      </c>
      <c r="N98" t="s">
        <v>387</v>
      </c>
      <c r="Q98" t="s">
        <v>388</v>
      </c>
      <c r="R98" t="s">
        <v>389</v>
      </c>
      <c r="S98" s="5" t="e">
        <f>_xlfn.XLOOKUP(A98,#REF!,#REF!,"")</f>
        <v>#REF!</v>
      </c>
      <c r="T98" s="24" t="e">
        <f>_xlfn.XLOOKUP(A98,#REF!,#REF!,"")</f>
        <v>#REF!</v>
      </c>
      <c r="U98" s="26" t="e">
        <f>_xlfn.XLOOKUP(A98,#REF!,#REF!,"")</f>
        <v>#REF!</v>
      </c>
    </row>
    <row r="99" spans="1:21">
      <c r="A99" t="s">
        <v>390</v>
      </c>
      <c r="B99">
        <v>98</v>
      </c>
      <c r="C99" t="s">
        <v>391</v>
      </c>
      <c r="D99" t="s">
        <v>391</v>
      </c>
      <c r="E99" t="s">
        <v>392</v>
      </c>
      <c r="F99" t="s">
        <v>393</v>
      </c>
      <c r="G99" t="s">
        <v>394</v>
      </c>
      <c r="H99" t="s">
        <v>395</v>
      </c>
      <c r="I99" t="s">
        <v>396</v>
      </c>
      <c r="J99" t="s">
        <v>397</v>
      </c>
      <c r="K99" t="s">
        <v>390</v>
      </c>
      <c r="L99" t="s">
        <v>390</v>
      </c>
      <c r="M99" t="s">
        <v>398</v>
      </c>
      <c r="N99" t="s">
        <v>399</v>
      </c>
      <c r="Q99" t="s">
        <v>396</v>
      </c>
      <c r="R99" t="s">
        <v>400</v>
      </c>
      <c r="S99" s="5" t="e">
        <f>_xlfn.XLOOKUP(A99,#REF!,#REF!,"")</f>
        <v>#REF!</v>
      </c>
      <c r="T99" s="24" t="e">
        <f>_xlfn.XLOOKUP(A99,#REF!,#REF!,"")</f>
        <v>#REF!</v>
      </c>
      <c r="U99" s="26" t="e">
        <f>_xlfn.XLOOKUP(A99,#REF!,#REF!,"")</f>
        <v>#REF!</v>
      </c>
    </row>
    <row r="100" spans="1:21">
      <c r="A100" t="s">
        <v>401</v>
      </c>
      <c r="B100">
        <v>99</v>
      </c>
      <c r="C100" t="s">
        <v>402</v>
      </c>
      <c r="D100" t="s">
        <v>402</v>
      </c>
      <c r="E100" t="s">
        <v>403</v>
      </c>
      <c r="F100" t="s">
        <v>404</v>
      </c>
      <c r="G100" t="s">
        <v>405</v>
      </c>
      <c r="H100" t="s">
        <v>406</v>
      </c>
      <c r="I100" t="s">
        <v>407</v>
      </c>
      <c r="J100" t="s">
        <v>408</v>
      </c>
      <c r="K100" t="s">
        <v>401</v>
      </c>
      <c r="L100" t="s">
        <v>401</v>
      </c>
      <c r="M100" t="s">
        <v>409</v>
      </c>
      <c r="N100" t="s">
        <v>410</v>
      </c>
      <c r="P100">
        <v>257287</v>
      </c>
      <c r="Q100" t="s">
        <v>407</v>
      </c>
      <c r="R100" t="s">
        <v>411</v>
      </c>
      <c r="S100" s="5" t="e">
        <f>_xlfn.XLOOKUP(A100,#REF!,#REF!,"")</f>
        <v>#REF!</v>
      </c>
      <c r="T100" s="24" t="e">
        <f>_xlfn.XLOOKUP(A100,#REF!,#REF!,"")</f>
        <v>#REF!</v>
      </c>
      <c r="U100" s="26" t="e">
        <f>_xlfn.XLOOKUP(A100,#REF!,#REF!,"")</f>
        <v>#REF!</v>
      </c>
    </row>
    <row r="101" spans="1:21">
      <c r="A101" t="s">
        <v>412</v>
      </c>
      <c r="B101">
        <v>100</v>
      </c>
      <c r="C101" t="s">
        <v>413</v>
      </c>
      <c r="D101" t="s">
        <v>413</v>
      </c>
      <c r="E101" t="s">
        <v>414</v>
      </c>
      <c r="F101" t="s">
        <v>415</v>
      </c>
      <c r="G101" t="s">
        <v>416</v>
      </c>
      <c r="H101" t="s">
        <v>417</v>
      </c>
      <c r="I101" t="s">
        <v>418</v>
      </c>
      <c r="J101" t="s">
        <v>419</v>
      </c>
      <c r="K101" t="s">
        <v>412</v>
      </c>
      <c r="L101" t="s">
        <v>412</v>
      </c>
      <c r="M101" t="s">
        <v>420</v>
      </c>
      <c r="N101" t="s">
        <v>421</v>
      </c>
      <c r="P101">
        <v>257288</v>
      </c>
      <c r="Q101" t="s">
        <v>422</v>
      </c>
      <c r="R101" t="s">
        <v>423</v>
      </c>
      <c r="S101" s="5" t="e">
        <f>_xlfn.XLOOKUP(A101,#REF!,#REF!,"")</f>
        <v>#REF!</v>
      </c>
      <c r="T101" s="24" t="e">
        <f>_xlfn.XLOOKUP(A101,#REF!,#REF!,"")</f>
        <v>#REF!</v>
      </c>
      <c r="U101" s="26" t="e">
        <f>_xlfn.XLOOKUP(A101,#REF!,#REF!,"")</f>
        <v>#REF!</v>
      </c>
    </row>
    <row r="102" spans="1:21">
      <c r="A102" t="s">
        <v>424</v>
      </c>
      <c r="B102">
        <v>101</v>
      </c>
      <c r="C102" t="s">
        <v>425</v>
      </c>
      <c r="D102" t="s">
        <v>425</v>
      </c>
      <c r="E102" t="s">
        <v>426</v>
      </c>
      <c r="F102" t="s">
        <v>427</v>
      </c>
      <c r="G102" t="s">
        <v>428</v>
      </c>
      <c r="H102" t="s">
        <v>429</v>
      </c>
      <c r="I102" t="s">
        <v>430</v>
      </c>
      <c r="J102" t="s">
        <v>431</v>
      </c>
      <c r="K102" t="s">
        <v>432</v>
      </c>
      <c r="L102" t="s">
        <v>433</v>
      </c>
      <c r="M102" t="s">
        <v>434</v>
      </c>
      <c r="N102" t="s">
        <v>435</v>
      </c>
      <c r="O102" t="s">
        <v>436</v>
      </c>
      <c r="P102">
        <v>257289</v>
      </c>
      <c r="Q102" t="s">
        <v>437</v>
      </c>
      <c r="R102" t="s">
        <v>438</v>
      </c>
      <c r="S102" s="5" t="e">
        <f>_xlfn.XLOOKUP(A102,#REF!,#REF!,"")</f>
        <v>#REF!</v>
      </c>
      <c r="T102" s="24" t="e">
        <f>_xlfn.XLOOKUP(A102,#REF!,#REF!,"")</f>
        <v>#REF!</v>
      </c>
      <c r="U102" s="26" t="e">
        <f>_xlfn.XLOOKUP(A102,#REF!,#REF!,"")</f>
        <v>#REF!</v>
      </c>
    </row>
    <row r="103" spans="1:21">
      <c r="A103" t="s">
        <v>439</v>
      </c>
      <c r="B103">
        <v>102</v>
      </c>
      <c r="C103" t="s">
        <v>440</v>
      </c>
      <c r="D103" t="s">
        <v>440</v>
      </c>
      <c r="E103" t="s">
        <v>441</v>
      </c>
      <c r="F103" t="s">
        <v>442</v>
      </c>
      <c r="G103" t="s">
        <v>443</v>
      </c>
      <c r="H103" t="s">
        <v>444</v>
      </c>
      <c r="I103" t="s">
        <v>445</v>
      </c>
      <c r="J103" t="s">
        <v>446</v>
      </c>
      <c r="K103" t="s">
        <v>439</v>
      </c>
      <c r="L103" t="s">
        <v>439</v>
      </c>
      <c r="N103" t="s">
        <v>447</v>
      </c>
      <c r="Q103" t="s">
        <v>445</v>
      </c>
      <c r="R103" t="s">
        <v>448</v>
      </c>
      <c r="S103" s="5" t="e">
        <f>_xlfn.XLOOKUP(A103,#REF!,#REF!,"")</f>
        <v>#REF!</v>
      </c>
      <c r="T103" s="24" t="e">
        <f>_xlfn.XLOOKUP(A103,#REF!,#REF!,"")</f>
        <v>#REF!</v>
      </c>
      <c r="U103" s="26" t="e">
        <f>_xlfn.XLOOKUP(A103,#REF!,#REF!,"")</f>
        <v>#REF!</v>
      </c>
    </row>
    <row r="104" spans="1:21">
      <c r="A104" t="s">
        <v>449</v>
      </c>
      <c r="B104">
        <v>103</v>
      </c>
      <c r="C104" t="s">
        <v>450</v>
      </c>
      <c r="D104" t="s">
        <v>450</v>
      </c>
      <c r="E104" t="s">
        <v>451</v>
      </c>
      <c r="F104" t="s">
        <v>452</v>
      </c>
      <c r="G104" t="s">
        <v>453</v>
      </c>
      <c r="H104" t="s">
        <v>454</v>
      </c>
      <c r="I104" t="s">
        <v>455</v>
      </c>
      <c r="J104" t="s">
        <v>456</v>
      </c>
      <c r="K104" t="s">
        <v>449</v>
      </c>
      <c r="L104" t="s">
        <v>449</v>
      </c>
      <c r="M104" t="s">
        <v>457</v>
      </c>
      <c r="N104" t="s">
        <v>458</v>
      </c>
      <c r="Q104" t="s">
        <v>455</v>
      </c>
      <c r="R104" t="s">
        <v>459</v>
      </c>
      <c r="S104" s="5" t="e">
        <f>_xlfn.XLOOKUP(A104,#REF!,#REF!,"")</f>
        <v>#REF!</v>
      </c>
      <c r="T104" s="24" t="e">
        <f>_xlfn.XLOOKUP(A104,#REF!,#REF!,"")</f>
        <v>#REF!</v>
      </c>
      <c r="U104" s="26" t="e">
        <f>_xlfn.XLOOKUP(A104,#REF!,#REF!,"")</f>
        <v>#REF!</v>
      </c>
    </row>
    <row r="105" spans="1:21">
      <c r="A105" t="s">
        <v>460</v>
      </c>
      <c r="B105">
        <v>104</v>
      </c>
      <c r="C105" t="s">
        <v>461</v>
      </c>
      <c r="D105" t="s">
        <v>461</v>
      </c>
      <c r="E105" t="s">
        <v>462</v>
      </c>
      <c r="F105" t="s">
        <v>463</v>
      </c>
      <c r="G105" t="s">
        <v>464</v>
      </c>
      <c r="H105" t="s">
        <v>465</v>
      </c>
      <c r="I105" t="s">
        <v>466</v>
      </c>
      <c r="J105" t="s">
        <v>467</v>
      </c>
      <c r="K105" t="s">
        <v>460</v>
      </c>
      <c r="L105" t="s">
        <v>460</v>
      </c>
      <c r="M105" t="s">
        <v>468</v>
      </c>
      <c r="N105" t="s">
        <v>469</v>
      </c>
      <c r="Q105" t="s">
        <v>466</v>
      </c>
      <c r="R105" t="s">
        <v>470</v>
      </c>
      <c r="S105" s="5" t="e">
        <f>_xlfn.XLOOKUP(A105,#REF!,#REF!,"")</f>
        <v>#REF!</v>
      </c>
      <c r="T105" s="24" t="e">
        <f>_xlfn.XLOOKUP(A105,#REF!,#REF!,"")</f>
        <v>#REF!</v>
      </c>
      <c r="U105" s="26" t="e">
        <f>_xlfn.XLOOKUP(A105,#REF!,#REF!,"")</f>
        <v>#REF!</v>
      </c>
    </row>
    <row r="106" spans="1:21">
      <c r="A106" t="s">
        <v>471</v>
      </c>
      <c r="B106">
        <v>105</v>
      </c>
      <c r="C106" t="s">
        <v>472</v>
      </c>
      <c r="D106" t="s">
        <v>472</v>
      </c>
      <c r="E106" t="s">
        <v>473</v>
      </c>
      <c r="F106" t="s">
        <v>474</v>
      </c>
      <c r="G106" t="s">
        <v>475</v>
      </c>
      <c r="H106" t="s">
        <v>471</v>
      </c>
      <c r="I106" t="s">
        <v>476</v>
      </c>
      <c r="J106" t="s">
        <v>477</v>
      </c>
      <c r="K106" t="s">
        <v>471</v>
      </c>
      <c r="L106" t="s">
        <v>471</v>
      </c>
      <c r="N106" t="s">
        <v>478</v>
      </c>
      <c r="Q106">
        <v>0</v>
      </c>
      <c r="R106" t="s">
        <v>479</v>
      </c>
      <c r="S106" s="5" t="e">
        <f>_xlfn.XLOOKUP(A106,#REF!,#REF!,"")</f>
        <v>#REF!</v>
      </c>
      <c r="T106" s="24" t="e">
        <f>_xlfn.XLOOKUP(A106,#REF!,#REF!,"")</f>
        <v>#REF!</v>
      </c>
      <c r="U106" s="26" t="e">
        <f>_xlfn.XLOOKUP(A106,#REF!,#REF!,"")</f>
        <v>#REF!</v>
      </c>
    </row>
    <row r="107" spans="1:21">
      <c r="A107" t="s">
        <v>480</v>
      </c>
      <c r="B107">
        <v>106</v>
      </c>
      <c r="C107" t="s">
        <v>480</v>
      </c>
      <c r="D107" t="s">
        <v>480</v>
      </c>
      <c r="E107" t="s">
        <v>480</v>
      </c>
      <c r="F107" t="s">
        <v>480</v>
      </c>
      <c r="G107" t="s">
        <v>480</v>
      </c>
      <c r="H107" t="s">
        <v>480</v>
      </c>
      <c r="I107" t="s">
        <v>480</v>
      </c>
      <c r="J107" t="s">
        <v>480</v>
      </c>
      <c r="K107" t="s">
        <v>480</v>
      </c>
      <c r="L107" t="s">
        <v>480</v>
      </c>
      <c r="N107" t="s">
        <v>480</v>
      </c>
      <c r="Q107" t="s">
        <v>480</v>
      </c>
      <c r="R107" t="s">
        <v>481</v>
      </c>
      <c r="S107" s="5" t="e">
        <f>_xlfn.XLOOKUP(A107,#REF!,#REF!,"")</f>
        <v>#REF!</v>
      </c>
      <c r="T107" s="24" t="e">
        <f>_xlfn.XLOOKUP(A107,#REF!,#REF!,"")</f>
        <v>#REF!</v>
      </c>
      <c r="U107" s="26" t="e">
        <f>_xlfn.XLOOKUP(A107,#REF!,#REF!,"")</f>
        <v>#REF!</v>
      </c>
    </row>
    <row r="108" spans="1:21">
      <c r="A108" t="s">
        <v>482</v>
      </c>
      <c r="B108">
        <v>107</v>
      </c>
      <c r="C108" t="s">
        <v>482</v>
      </c>
      <c r="D108" t="s">
        <v>482</v>
      </c>
      <c r="E108" t="s">
        <v>482</v>
      </c>
      <c r="F108" t="s">
        <v>482</v>
      </c>
      <c r="G108" t="s">
        <v>482</v>
      </c>
      <c r="H108" t="s">
        <v>482</v>
      </c>
      <c r="I108" t="s">
        <v>482</v>
      </c>
      <c r="J108" t="s">
        <v>482</v>
      </c>
      <c r="K108" t="s">
        <v>482</v>
      </c>
      <c r="L108" t="s">
        <v>482</v>
      </c>
      <c r="N108" t="s">
        <v>482</v>
      </c>
      <c r="O108" t="s">
        <v>483</v>
      </c>
      <c r="Q108" t="s">
        <v>484</v>
      </c>
      <c r="R108" t="s">
        <v>485</v>
      </c>
      <c r="S108" s="5" t="e">
        <f>_xlfn.XLOOKUP(A108,#REF!,#REF!,"")</f>
        <v>#REF!</v>
      </c>
      <c r="T108" s="24" t="e">
        <f>_xlfn.XLOOKUP(A108,#REF!,#REF!,"")</f>
        <v>#REF!</v>
      </c>
      <c r="U108" s="26" t="e">
        <f>_xlfn.XLOOKUP(A108,#REF!,#REF!,"")</f>
        <v>#REF!</v>
      </c>
    </row>
    <row r="109" spans="1:21">
      <c r="A109" t="s">
        <v>486</v>
      </c>
      <c r="B109">
        <v>108</v>
      </c>
      <c r="C109" t="s">
        <v>486</v>
      </c>
      <c r="D109" t="s">
        <v>486</v>
      </c>
      <c r="E109" t="s">
        <v>486</v>
      </c>
      <c r="F109" t="s">
        <v>486</v>
      </c>
      <c r="G109" t="s">
        <v>486</v>
      </c>
      <c r="H109" t="s">
        <v>486</v>
      </c>
      <c r="I109" t="s">
        <v>486</v>
      </c>
      <c r="J109" t="s">
        <v>486</v>
      </c>
      <c r="K109" t="s">
        <v>486</v>
      </c>
      <c r="L109" t="s">
        <v>486</v>
      </c>
      <c r="N109" t="s">
        <v>486</v>
      </c>
      <c r="O109" t="s">
        <v>487</v>
      </c>
      <c r="Q109" t="s">
        <v>488</v>
      </c>
      <c r="R109" t="s">
        <v>489</v>
      </c>
      <c r="S109" s="5" t="e">
        <f>_xlfn.XLOOKUP(A109,#REF!,#REF!,"")</f>
        <v>#REF!</v>
      </c>
      <c r="T109" s="24" t="e">
        <f>_xlfn.XLOOKUP(A109,#REF!,#REF!,"")</f>
        <v>#REF!</v>
      </c>
      <c r="U109" s="26" t="e">
        <f>_xlfn.XLOOKUP(A109,#REF!,#REF!,"")</f>
        <v>#REF!</v>
      </c>
    </row>
    <row r="110" spans="1:21">
      <c r="A110" t="s">
        <v>490</v>
      </c>
      <c r="B110">
        <v>109</v>
      </c>
      <c r="C110" t="s">
        <v>490</v>
      </c>
      <c r="D110" t="s">
        <v>490</v>
      </c>
      <c r="E110" t="s">
        <v>490</v>
      </c>
      <c r="F110" t="s">
        <v>490</v>
      </c>
      <c r="G110" t="s">
        <v>490</v>
      </c>
      <c r="H110" t="s">
        <v>490</v>
      </c>
      <c r="I110" t="s">
        <v>490</v>
      </c>
      <c r="J110" t="s">
        <v>490</v>
      </c>
      <c r="K110" t="s">
        <v>490</v>
      </c>
      <c r="L110" t="s">
        <v>490</v>
      </c>
      <c r="N110" t="s">
        <v>490</v>
      </c>
      <c r="O110" t="s">
        <v>491</v>
      </c>
      <c r="Q110" t="s">
        <v>492</v>
      </c>
      <c r="R110" t="s">
        <v>493</v>
      </c>
      <c r="S110" s="5" t="e">
        <f>_xlfn.XLOOKUP(A110,#REF!,#REF!,"")</f>
        <v>#REF!</v>
      </c>
      <c r="T110" s="24" t="e">
        <f>_xlfn.XLOOKUP(A110,#REF!,#REF!,"")</f>
        <v>#REF!</v>
      </c>
      <c r="U110" s="26" t="e">
        <f>_xlfn.XLOOKUP(A110,#REF!,#REF!,"")</f>
        <v>#REF!</v>
      </c>
    </row>
    <row r="111" spans="1:21">
      <c r="A111" t="s">
        <v>494</v>
      </c>
      <c r="B111">
        <v>110</v>
      </c>
      <c r="C111" t="s">
        <v>494</v>
      </c>
      <c r="D111" t="s">
        <v>494</v>
      </c>
      <c r="E111" t="s">
        <v>494</v>
      </c>
      <c r="F111" t="s">
        <v>494</v>
      </c>
      <c r="G111" t="s">
        <v>494</v>
      </c>
      <c r="H111" t="s">
        <v>494</v>
      </c>
      <c r="I111" t="s">
        <v>494</v>
      </c>
      <c r="J111" t="s">
        <v>494</v>
      </c>
      <c r="K111" t="s">
        <v>494</v>
      </c>
      <c r="L111" t="s">
        <v>494</v>
      </c>
      <c r="N111" t="s">
        <v>494</v>
      </c>
      <c r="Q111" t="s">
        <v>494</v>
      </c>
      <c r="R111" t="s">
        <v>495</v>
      </c>
      <c r="S111" s="5" t="e">
        <f>_xlfn.XLOOKUP(A111,#REF!,#REF!,"")</f>
        <v>#REF!</v>
      </c>
      <c r="T111" s="24" t="e">
        <f>_xlfn.XLOOKUP(A111,#REF!,#REF!,"")</f>
        <v>#REF!</v>
      </c>
      <c r="U111" s="26" t="e">
        <f>_xlfn.XLOOKUP(A111,#REF!,#REF!,"")</f>
        <v>#REF!</v>
      </c>
    </row>
    <row r="112" spans="1:21">
      <c r="A112" t="s">
        <v>496</v>
      </c>
      <c r="B112">
        <v>111</v>
      </c>
      <c r="C112" t="s">
        <v>496</v>
      </c>
      <c r="D112" t="s">
        <v>496</v>
      </c>
      <c r="E112" t="s">
        <v>496</v>
      </c>
      <c r="F112" t="s">
        <v>496</v>
      </c>
      <c r="G112" t="s">
        <v>496</v>
      </c>
      <c r="H112" t="s">
        <v>496</v>
      </c>
      <c r="I112" t="s">
        <v>496</v>
      </c>
      <c r="J112" t="s">
        <v>496</v>
      </c>
      <c r="K112" t="s">
        <v>496</v>
      </c>
      <c r="L112" t="s">
        <v>496</v>
      </c>
      <c r="N112" t="s">
        <v>496</v>
      </c>
      <c r="Q112" t="s">
        <v>496</v>
      </c>
      <c r="R112" t="s">
        <v>497</v>
      </c>
      <c r="S112" s="5" t="e">
        <f>_xlfn.XLOOKUP(A112,#REF!,#REF!,"")</f>
        <v>#REF!</v>
      </c>
      <c r="T112" s="24" t="e">
        <f>_xlfn.XLOOKUP(A112,#REF!,#REF!,"")</f>
        <v>#REF!</v>
      </c>
      <c r="U112" s="26" t="e">
        <f>_xlfn.XLOOKUP(A112,#REF!,#REF!,"")</f>
        <v>#REF!</v>
      </c>
    </row>
    <row r="113" spans="1:21">
      <c r="A113" t="s">
        <v>498</v>
      </c>
      <c r="B113">
        <v>112</v>
      </c>
      <c r="C113" t="s">
        <v>498</v>
      </c>
      <c r="D113" t="s">
        <v>498</v>
      </c>
      <c r="E113" t="s">
        <v>498</v>
      </c>
      <c r="F113" t="s">
        <v>498</v>
      </c>
      <c r="G113" t="s">
        <v>498</v>
      </c>
      <c r="H113" t="s">
        <v>498</v>
      </c>
      <c r="I113" t="s">
        <v>498</v>
      </c>
      <c r="J113" t="s">
        <v>498</v>
      </c>
      <c r="K113" t="s">
        <v>498</v>
      </c>
      <c r="L113" t="s">
        <v>498</v>
      </c>
      <c r="N113" t="s">
        <v>498</v>
      </c>
      <c r="O113" t="s">
        <v>499</v>
      </c>
      <c r="Q113" t="s">
        <v>500</v>
      </c>
      <c r="R113" t="s">
        <v>501</v>
      </c>
      <c r="S113" s="5" t="e">
        <f>_xlfn.XLOOKUP(A113,#REF!,#REF!,"")</f>
        <v>#REF!</v>
      </c>
      <c r="T113" s="24" t="e">
        <f>_xlfn.XLOOKUP(A113,#REF!,#REF!,"")</f>
        <v>#REF!</v>
      </c>
      <c r="U113" s="26" t="e">
        <f>_xlfn.XLOOKUP(A113,#REF!,#REF!,"")</f>
        <v>#REF!</v>
      </c>
    </row>
    <row r="114" spans="1:21">
      <c r="A114" t="s">
        <v>502</v>
      </c>
      <c r="B114">
        <v>113</v>
      </c>
      <c r="C114" t="s">
        <v>502</v>
      </c>
      <c r="D114" t="s">
        <v>502</v>
      </c>
      <c r="E114" t="s">
        <v>502</v>
      </c>
      <c r="F114" t="s">
        <v>502</v>
      </c>
      <c r="G114" t="s">
        <v>502</v>
      </c>
      <c r="H114" t="s">
        <v>502</v>
      </c>
      <c r="I114" t="s">
        <v>502</v>
      </c>
      <c r="J114" t="s">
        <v>502</v>
      </c>
      <c r="K114" t="s">
        <v>502</v>
      </c>
      <c r="L114" t="s">
        <v>502</v>
      </c>
      <c r="N114" t="s">
        <v>502</v>
      </c>
      <c r="O114" t="s">
        <v>503</v>
      </c>
      <c r="Q114" t="s">
        <v>504</v>
      </c>
      <c r="R114" t="s">
        <v>505</v>
      </c>
      <c r="S114" s="5" t="e">
        <f>_xlfn.XLOOKUP(A114,#REF!,#REF!,"")</f>
        <v>#REF!</v>
      </c>
      <c r="T114" s="24" t="e">
        <f>_xlfn.XLOOKUP(A114,#REF!,#REF!,"")</f>
        <v>#REF!</v>
      </c>
      <c r="U114" s="26" t="e">
        <f>_xlfn.XLOOKUP(A114,#REF!,#REF!,"")</f>
        <v>#REF!</v>
      </c>
    </row>
    <row r="115" spans="1:21">
      <c r="A115" t="s">
        <v>506</v>
      </c>
      <c r="B115">
        <v>114</v>
      </c>
      <c r="C115" t="s">
        <v>506</v>
      </c>
      <c r="D115" t="s">
        <v>506</v>
      </c>
      <c r="E115" t="s">
        <v>506</v>
      </c>
      <c r="F115" t="s">
        <v>506</v>
      </c>
      <c r="G115" t="s">
        <v>506</v>
      </c>
      <c r="H115" t="s">
        <v>506</v>
      </c>
      <c r="I115" t="s">
        <v>506</v>
      </c>
      <c r="J115" t="s">
        <v>506</v>
      </c>
      <c r="K115" t="s">
        <v>506</v>
      </c>
      <c r="L115" t="s">
        <v>506</v>
      </c>
      <c r="N115" t="s">
        <v>506</v>
      </c>
      <c r="O115" t="s">
        <v>507</v>
      </c>
      <c r="Q115" t="s">
        <v>508</v>
      </c>
      <c r="R115" t="s">
        <v>509</v>
      </c>
      <c r="S115" s="5" t="e">
        <f>_xlfn.XLOOKUP(A115,#REF!,#REF!,"")</f>
        <v>#REF!</v>
      </c>
      <c r="T115" s="24" t="e">
        <f>_xlfn.XLOOKUP(A115,#REF!,#REF!,"")</f>
        <v>#REF!</v>
      </c>
      <c r="U115" s="26" t="e">
        <f>_xlfn.XLOOKUP(A115,#REF!,#REF!,"")</f>
        <v>#REF!</v>
      </c>
    </row>
    <row r="116" spans="1:21">
      <c r="A116" t="s">
        <v>510</v>
      </c>
      <c r="B116">
        <v>115</v>
      </c>
      <c r="C116" t="s">
        <v>510</v>
      </c>
      <c r="D116" t="s">
        <v>510</v>
      </c>
      <c r="E116" t="s">
        <v>510</v>
      </c>
      <c r="F116" t="s">
        <v>510</v>
      </c>
      <c r="G116" t="s">
        <v>510</v>
      </c>
      <c r="H116" t="s">
        <v>510</v>
      </c>
      <c r="I116" t="s">
        <v>510</v>
      </c>
      <c r="J116" t="s">
        <v>510</v>
      </c>
      <c r="K116" t="s">
        <v>510</v>
      </c>
      <c r="L116" t="s">
        <v>510</v>
      </c>
      <c r="N116" t="s">
        <v>510</v>
      </c>
      <c r="O116" t="s">
        <v>511</v>
      </c>
      <c r="Q116" t="s">
        <v>512</v>
      </c>
      <c r="R116" t="s">
        <v>513</v>
      </c>
      <c r="S116" s="5" t="e">
        <f>_xlfn.XLOOKUP(A116,#REF!,#REF!,"")</f>
        <v>#REF!</v>
      </c>
      <c r="T116" s="24" t="e">
        <f>_xlfn.XLOOKUP(A116,#REF!,#REF!,"")</f>
        <v>#REF!</v>
      </c>
      <c r="U116" s="26" t="e">
        <f>_xlfn.XLOOKUP(A116,#REF!,#REF!,"")</f>
        <v>#REF!</v>
      </c>
    </row>
    <row r="117" spans="1:21">
      <c r="A117" t="s">
        <v>514</v>
      </c>
      <c r="B117">
        <v>116</v>
      </c>
      <c r="C117" t="s">
        <v>514</v>
      </c>
      <c r="D117" t="s">
        <v>514</v>
      </c>
      <c r="E117" t="s">
        <v>514</v>
      </c>
      <c r="F117" t="s">
        <v>514</v>
      </c>
      <c r="G117" t="s">
        <v>514</v>
      </c>
      <c r="H117" t="s">
        <v>514</v>
      </c>
      <c r="I117" t="s">
        <v>514</v>
      </c>
      <c r="J117" t="s">
        <v>514</v>
      </c>
      <c r="K117" t="s">
        <v>514</v>
      </c>
      <c r="L117" t="s">
        <v>514</v>
      </c>
      <c r="N117" t="s">
        <v>514</v>
      </c>
      <c r="Q117" t="s">
        <v>515</v>
      </c>
      <c r="R117" t="s">
        <v>516</v>
      </c>
      <c r="S117" s="5" t="e">
        <f>_xlfn.XLOOKUP(A117,#REF!,#REF!,"")</f>
        <v>#REF!</v>
      </c>
      <c r="T117" s="24" t="e">
        <f>_xlfn.XLOOKUP(A117,#REF!,#REF!,"")</f>
        <v>#REF!</v>
      </c>
      <c r="U117" s="26" t="e">
        <f>_xlfn.XLOOKUP(A117,#REF!,#REF!,"")</f>
        <v>#REF!</v>
      </c>
    </row>
    <row r="118" spans="1:21">
      <c r="A118" t="s">
        <v>517</v>
      </c>
      <c r="B118">
        <v>117</v>
      </c>
      <c r="C118" t="s">
        <v>517</v>
      </c>
      <c r="D118" t="s">
        <v>517</v>
      </c>
      <c r="E118" t="s">
        <v>517</v>
      </c>
      <c r="F118" t="s">
        <v>517</v>
      </c>
      <c r="G118" t="s">
        <v>517</v>
      </c>
      <c r="H118" t="s">
        <v>517</v>
      </c>
      <c r="I118" t="s">
        <v>517</v>
      </c>
      <c r="J118" t="s">
        <v>517</v>
      </c>
      <c r="K118" t="s">
        <v>517</v>
      </c>
      <c r="L118" t="s">
        <v>517</v>
      </c>
      <c r="N118" t="s">
        <v>517</v>
      </c>
      <c r="Q118" t="s">
        <v>517</v>
      </c>
      <c r="R118" t="s">
        <v>518</v>
      </c>
      <c r="S118" s="5" t="e">
        <f>_xlfn.XLOOKUP(A118,#REF!,#REF!,"")</f>
        <v>#REF!</v>
      </c>
      <c r="T118" s="24" t="e">
        <f>_xlfn.XLOOKUP(A118,#REF!,#REF!,"")</f>
        <v>#REF!</v>
      </c>
      <c r="U118" s="26" t="e">
        <f>_xlfn.XLOOKUP(A118,#REF!,#REF!,"")</f>
        <v>#REF!</v>
      </c>
    </row>
    <row r="119" spans="1:21">
      <c r="A119" t="s">
        <v>519</v>
      </c>
      <c r="B119">
        <v>118</v>
      </c>
      <c r="C119" t="s">
        <v>519</v>
      </c>
      <c r="D119" t="s">
        <v>519</v>
      </c>
      <c r="E119" t="s">
        <v>519</v>
      </c>
      <c r="F119" t="s">
        <v>519</v>
      </c>
      <c r="G119" t="s">
        <v>519</v>
      </c>
      <c r="H119" t="s">
        <v>519</v>
      </c>
      <c r="I119" t="s">
        <v>519</v>
      </c>
      <c r="J119" t="s">
        <v>519</v>
      </c>
      <c r="K119" t="s">
        <v>519</v>
      </c>
      <c r="L119" t="s">
        <v>519</v>
      </c>
      <c r="N119" t="s">
        <v>519</v>
      </c>
      <c r="Q119" t="s">
        <v>519</v>
      </c>
      <c r="R119" t="s">
        <v>520</v>
      </c>
      <c r="S119" s="5" t="e">
        <f>_xlfn.XLOOKUP(A119,#REF!,#REF!,"")</f>
        <v>#REF!</v>
      </c>
      <c r="T119" s="24" t="e">
        <f>_xlfn.XLOOKUP(A119,#REF!,#REF!,"")</f>
        <v>#REF!</v>
      </c>
      <c r="U119" s="26" t="e">
        <f>_xlfn.XLOOKUP(A119,#REF!,#REF!,"")</f>
        <v>#REF!</v>
      </c>
    </row>
    <row r="120" spans="1:21">
      <c r="A120" t="s">
        <v>521</v>
      </c>
      <c r="B120">
        <v>119</v>
      </c>
      <c r="C120" t="s">
        <v>521</v>
      </c>
      <c r="D120" t="s">
        <v>521</v>
      </c>
      <c r="E120" t="s">
        <v>521</v>
      </c>
      <c r="F120" t="s">
        <v>521</v>
      </c>
      <c r="G120" t="s">
        <v>521</v>
      </c>
      <c r="H120" t="s">
        <v>521</v>
      </c>
      <c r="I120" t="s">
        <v>521</v>
      </c>
      <c r="J120" t="s">
        <v>521</v>
      </c>
      <c r="K120" t="s">
        <v>521</v>
      </c>
      <c r="L120" t="s">
        <v>521</v>
      </c>
      <c r="N120" t="s">
        <v>521</v>
      </c>
      <c r="Q120" t="s">
        <v>522</v>
      </c>
      <c r="R120" t="s">
        <v>523</v>
      </c>
      <c r="S120" s="5" t="e">
        <f>_xlfn.XLOOKUP(A120,#REF!,#REF!,"")</f>
        <v>#REF!</v>
      </c>
      <c r="T120" s="24" t="e">
        <f>_xlfn.XLOOKUP(A120,#REF!,#REF!,"")</f>
        <v>#REF!</v>
      </c>
      <c r="U120" s="26" t="e">
        <f>_xlfn.XLOOKUP(A120,#REF!,#REF!,"")</f>
        <v>#REF!</v>
      </c>
    </row>
    <row r="121" spans="1:21">
      <c r="A121" t="s">
        <v>524</v>
      </c>
      <c r="B121">
        <v>120</v>
      </c>
      <c r="C121" t="s">
        <v>524</v>
      </c>
      <c r="D121" t="s">
        <v>524</v>
      </c>
      <c r="E121" t="s">
        <v>524</v>
      </c>
      <c r="F121" t="s">
        <v>524</v>
      </c>
      <c r="G121" t="s">
        <v>524</v>
      </c>
      <c r="H121" t="s">
        <v>524</v>
      </c>
      <c r="I121" t="s">
        <v>524</v>
      </c>
      <c r="J121" t="s">
        <v>524</v>
      </c>
      <c r="K121" t="s">
        <v>524</v>
      </c>
      <c r="L121" t="s">
        <v>524</v>
      </c>
      <c r="N121" t="s">
        <v>524</v>
      </c>
      <c r="Q121" t="s">
        <v>525</v>
      </c>
      <c r="R121" t="s">
        <v>526</v>
      </c>
      <c r="S121" s="5" t="e">
        <f>_xlfn.XLOOKUP(A121,#REF!,#REF!,"")</f>
        <v>#REF!</v>
      </c>
      <c r="T121" s="24" t="e">
        <f>_xlfn.XLOOKUP(A121,#REF!,#REF!,"")</f>
        <v>#REF!</v>
      </c>
      <c r="U121" s="26" t="e">
        <f>_xlfn.XLOOKUP(A121,#REF!,#REF!,"")</f>
        <v>#REF!</v>
      </c>
    </row>
    <row r="122" spans="1:21">
      <c r="A122" t="s">
        <v>527</v>
      </c>
      <c r="B122">
        <v>121</v>
      </c>
      <c r="C122" t="s">
        <v>527</v>
      </c>
      <c r="D122" t="s">
        <v>527</v>
      </c>
      <c r="E122" t="s">
        <v>527</v>
      </c>
      <c r="F122" t="s">
        <v>527</v>
      </c>
      <c r="G122" t="s">
        <v>527</v>
      </c>
      <c r="H122" t="s">
        <v>527</v>
      </c>
      <c r="I122" t="s">
        <v>527</v>
      </c>
      <c r="J122" t="s">
        <v>527</v>
      </c>
      <c r="K122" t="s">
        <v>527</v>
      </c>
      <c r="L122" t="s">
        <v>527</v>
      </c>
      <c r="N122" t="s">
        <v>527</v>
      </c>
      <c r="Q122" t="s">
        <v>528</v>
      </c>
      <c r="R122" t="s">
        <v>529</v>
      </c>
      <c r="S122" s="5" t="e">
        <f>_xlfn.XLOOKUP(A122,#REF!,#REF!,"")</f>
        <v>#REF!</v>
      </c>
      <c r="T122" s="24" t="e">
        <f>_xlfn.XLOOKUP(A122,#REF!,#REF!,"")</f>
        <v>#REF!</v>
      </c>
      <c r="U122" s="26" t="e">
        <f>_xlfn.XLOOKUP(A122,#REF!,#REF!,"")</f>
        <v>#REF!</v>
      </c>
    </row>
    <row r="123" spans="1:21">
      <c r="A123" t="s">
        <v>530</v>
      </c>
      <c r="B123">
        <v>122</v>
      </c>
      <c r="C123" t="s">
        <v>530</v>
      </c>
      <c r="D123" t="s">
        <v>530</v>
      </c>
      <c r="E123" t="s">
        <v>530</v>
      </c>
      <c r="F123" t="s">
        <v>530</v>
      </c>
      <c r="G123" t="s">
        <v>530</v>
      </c>
      <c r="H123" t="s">
        <v>530</v>
      </c>
      <c r="I123" t="s">
        <v>530</v>
      </c>
      <c r="J123" t="s">
        <v>530</v>
      </c>
      <c r="K123" t="s">
        <v>530</v>
      </c>
      <c r="L123" t="s">
        <v>530</v>
      </c>
      <c r="N123" t="s">
        <v>530</v>
      </c>
      <c r="Q123" t="s">
        <v>531</v>
      </c>
      <c r="R123" t="s">
        <v>532</v>
      </c>
      <c r="S123" s="5" t="e">
        <f>_xlfn.XLOOKUP(A123,#REF!,#REF!,"")</f>
        <v>#REF!</v>
      </c>
      <c r="T123" s="24" t="e">
        <f>_xlfn.XLOOKUP(A123,#REF!,#REF!,"")</f>
        <v>#REF!</v>
      </c>
      <c r="U123" s="26" t="e">
        <f>_xlfn.XLOOKUP(A123,#REF!,#REF!,"")</f>
        <v>#REF!</v>
      </c>
    </row>
    <row r="124" spans="1:21">
      <c r="A124" t="s">
        <v>533</v>
      </c>
      <c r="B124">
        <v>123</v>
      </c>
      <c r="C124" t="s">
        <v>533</v>
      </c>
      <c r="D124" t="s">
        <v>533</v>
      </c>
      <c r="E124" t="s">
        <v>533</v>
      </c>
      <c r="F124" t="s">
        <v>533</v>
      </c>
      <c r="G124" t="s">
        <v>533</v>
      </c>
      <c r="H124" t="s">
        <v>533</v>
      </c>
      <c r="I124" t="s">
        <v>533</v>
      </c>
      <c r="J124" t="s">
        <v>533</v>
      </c>
      <c r="K124" t="s">
        <v>533</v>
      </c>
      <c r="L124" t="s">
        <v>533</v>
      </c>
      <c r="N124" t="s">
        <v>533</v>
      </c>
      <c r="Q124" t="s">
        <v>534</v>
      </c>
      <c r="R124" t="s">
        <v>535</v>
      </c>
      <c r="S124" s="5" t="e">
        <f>_xlfn.XLOOKUP(A124,#REF!,#REF!,"")</f>
        <v>#REF!</v>
      </c>
      <c r="T124" s="24" t="e">
        <f>_xlfn.XLOOKUP(A124,#REF!,#REF!,"")</f>
        <v>#REF!</v>
      </c>
      <c r="U124" s="26" t="e">
        <f>_xlfn.XLOOKUP(A124,#REF!,#REF!,"")</f>
        <v>#REF!</v>
      </c>
    </row>
    <row r="125" spans="1:21">
      <c r="A125" t="s">
        <v>536</v>
      </c>
      <c r="B125">
        <v>124</v>
      </c>
      <c r="C125" t="s">
        <v>536</v>
      </c>
      <c r="D125" t="s">
        <v>536</v>
      </c>
      <c r="E125" t="s">
        <v>536</v>
      </c>
      <c r="F125" t="s">
        <v>536</v>
      </c>
      <c r="G125" t="s">
        <v>536</v>
      </c>
      <c r="H125" t="s">
        <v>536</v>
      </c>
      <c r="I125" t="s">
        <v>536</v>
      </c>
      <c r="J125" t="s">
        <v>536</v>
      </c>
      <c r="K125" t="s">
        <v>536</v>
      </c>
      <c r="L125" t="s">
        <v>536</v>
      </c>
      <c r="N125" t="s">
        <v>536</v>
      </c>
      <c r="Q125" t="s">
        <v>537</v>
      </c>
      <c r="R125" t="s">
        <v>538</v>
      </c>
      <c r="S125" s="5" t="e">
        <f>_xlfn.XLOOKUP(A125,#REF!,#REF!,"")</f>
        <v>#REF!</v>
      </c>
      <c r="T125" s="24" t="e">
        <f>_xlfn.XLOOKUP(A125,#REF!,#REF!,"")</f>
        <v>#REF!</v>
      </c>
      <c r="U125" s="26" t="e">
        <f>_xlfn.XLOOKUP(A125,#REF!,#REF!,"")</f>
        <v>#REF!</v>
      </c>
    </row>
    <row r="126" spans="1:21">
      <c r="A126" t="s">
        <v>539</v>
      </c>
      <c r="B126">
        <v>125</v>
      </c>
      <c r="C126" t="s">
        <v>539</v>
      </c>
      <c r="D126" t="s">
        <v>539</v>
      </c>
      <c r="E126" t="s">
        <v>539</v>
      </c>
      <c r="F126" t="s">
        <v>539</v>
      </c>
      <c r="G126" t="s">
        <v>539</v>
      </c>
      <c r="H126" t="s">
        <v>539</v>
      </c>
      <c r="I126" t="s">
        <v>539</v>
      </c>
      <c r="J126" t="s">
        <v>539</v>
      </c>
      <c r="K126" t="s">
        <v>539</v>
      </c>
      <c r="L126" t="s">
        <v>539</v>
      </c>
      <c r="N126" t="s">
        <v>539</v>
      </c>
      <c r="Q126" t="s">
        <v>540</v>
      </c>
      <c r="R126" t="s">
        <v>541</v>
      </c>
      <c r="S126" s="5" t="e">
        <f>_xlfn.XLOOKUP(A126,#REF!,#REF!,"")</f>
        <v>#REF!</v>
      </c>
      <c r="T126" s="24" t="e">
        <f>_xlfn.XLOOKUP(A126,#REF!,#REF!,"")</f>
        <v>#REF!</v>
      </c>
      <c r="U126" s="26" t="e">
        <f>_xlfn.XLOOKUP(A126,#REF!,#REF!,"")</f>
        <v>#REF!</v>
      </c>
    </row>
    <row r="127" spans="1:21">
      <c r="A127" t="s">
        <v>542</v>
      </c>
      <c r="B127">
        <v>126</v>
      </c>
      <c r="C127" t="s">
        <v>542</v>
      </c>
      <c r="D127" t="s">
        <v>542</v>
      </c>
      <c r="E127" t="s">
        <v>542</v>
      </c>
      <c r="F127" t="s">
        <v>542</v>
      </c>
      <c r="G127" t="s">
        <v>542</v>
      </c>
      <c r="H127" t="s">
        <v>542</v>
      </c>
      <c r="I127" t="s">
        <v>542</v>
      </c>
      <c r="J127" t="s">
        <v>542</v>
      </c>
      <c r="K127" t="s">
        <v>542</v>
      </c>
      <c r="L127" t="s">
        <v>542</v>
      </c>
      <c r="N127" t="s">
        <v>542</v>
      </c>
      <c r="Q127" t="s">
        <v>543</v>
      </c>
      <c r="R127" t="s">
        <v>544</v>
      </c>
      <c r="S127" s="5" t="e">
        <f>_xlfn.XLOOKUP(A127,#REF!,#REF!,"")</f>
        <v>#REF!</v>
      </c>
      <c r="T127" s="24" t="e">
        <f>_xlfn.XLOOKUP(A127,#REF!,#REF!,"")</f>
        <v>#REF!</v>
      </c>
      <c r="U127" s="26" t="e">
        <f>_xlfn.XLOOKUP(A127,#REF!,#REF!,"")</f>
        <v>#REF!</v>
      </c>
    </row>
    <row r="128" spans="1:21">
      <c r="A128" t="s">
        <v>545</v>
      </c>
      <c r="B128">
        <v>127</v>
      </c>
      <c r="C128" t="s">
        <v>545</v>
      </c>
      <c r="D128" t="s">
        <v>545</v>
      </c>
      <c r="E128" t="s">
        <v>545</v>
      </c>
      <c r="F128" t="s">
        <v>545</v>
      </c>
      <c r="G128" t="s">
        <v>545</v>
      </c>
      <c r="H128" t="s">
        <v>545</v>
      </c>
      <c r="I128" t="s">
        <v>545</v>
      </c>
      <c r="J128" t="s">
        <v>545</v>
      </c>
      <c r="K128" t="s">
        <v>545</v>
      </c>
      <c r="L128" t="s">
        <v>545</v>
      </c>
      <c r="N128" t="s">
        <v>545</v>
      </c>
      <c r="Q128" t="s">
        <v>546</v>
      </c>
      <c r="R128" t="s">
        <v>547</v>
      </c>
      <c r="S128" s="5" t="e">
        <f>_xlfn.XLOOKUP(A128,#REF!,#REF!,"")</f>
        <v>#REF!</v>
      </c>
      <c r="T128" s="24" t="e">
        <f>_xlfn.XLOOKUP(A128,#REF!,#REF!,"")</f>
        <v>#REF!</v>
      </c>
      <c r="U128" s="26" t="e">
        <f>_xlfn.XLOOKUP(A128,#REF!,#REF!,"")</f>
        <v>#REF!</v>
      </c>
    </row>
    <row r="129" spans="1:21">
      <c r="A129" t="s">
        <v>548</v>
      </c>
      <c r="B129">
        <v>128</v>
      </c>
      <c r="C129" t="s">
        <v>548</v>
      </c>
      <c r="D129" t="s">
        <v>548</v>
      </c>
      <c r="E129" t="s">
        <v>548</v>
      </c>
      <c r="F129" t="s">
        <v>548</v>
      </c>
      <c r="G129" t="s">
        <v>548</v>
      </c>
      <c r="H129" t="s">
        <v>548</v>
      </c>
      <c r="I129" t="s">
        <v>548</v>
      </c>
      <c r="J129" t="s">
        <v>548</v>
      </c>
      <c r="K129" t="s">
        <v>548</v>
      </c>
      <c r="L129" t="s">
        <v>548</v>
      </c>
      <c r="N129" t="s">
        <v>548</v>
      </c>
      <c r="Q129" t="s">
        <v>549</v>
      </c>
      <c r="R129" t="s">
        <v>550</v>
      </c>
      <c r="S129" s="5" t="e">
        <f>_xlfn.XLOOKUP(A129,#REF!,#REF!,"")</f>
        <v>#REF!</v>
      </c>
      <c r="T129" s="24" t="e">
        <f>_xlfn.XLOOKUP(A129,#REF!,#REF!,"")</f>
        <v>#REF!</v>
      </c>
      <c r="U129" s="26" t="e">
        <f>_xlfn.XLOOKUP(A129,#REF!,#REF!,"")</f>
        <v>#REF!</v>
      </c>
    </row>
    <row r="130" spans="1:21">
      <c r="A130" t="s">
        <v>551</v>
      </c>
      <c r="B130">
        <v>129</v>
      </c>
      <c r="C130" t="s">
        <v>551</v>
      </c>
      <c r="D130" t="s">
        <v>551</v>
      </c>
      <c r="E130" t="s">
        <v>551</v>
      </c>
      <c r="F130" t="s">
        <v>551</v>
      </c>
      <c r="G130" t="s">
        <v>551</v>
      </c>
      <c r="H130" t="s">
        <v>551</v>
      </c>
      <c r="I130" t="s">
        <v>551</v>
      </c>
      <c r="J130" t="s">
        <v>551</v>
      </c>
      <c r="K130" t="s">
        <v>551</v>
      </c>
      <c r="L130" t="s">
        <v>551</v>
      </c>
      <c r="N130" t="s">
        <v>551</v>
      </c>
      <c r="Q130" t="s">
        <v>552</v>
      </c>
      <c r="R130" t="s">
        <v>553</v>
      </c>
      <c r="S130" s="5" t="e">
        <f>_xlfn.XLOOKUP(A130,#REF!,#REF!,"")</f>
        <v>#REF!</v>
      </c>
      <c r="T130" s="24" t="e">
        <f>_xlfn.XLOOKUP(A130,#REF!,#REF!,"")</f>
        <v>#REF!</v>
      </c>
      <c r="U130" s="26" t="e">
        <f>_xlfn.XLOOKUP(A130,#REF!,#REF!,"")</f>
        <v>#REF!</v>
      </c>
    </row>
    <row r="131" spans="1:21">
      <c r="A131" t="s">
        <v>554</v>
      </c>
      <c r="B131">
        <v>130</v>
      </c>
      <c r="C131" t="s">
        <v>554</v>
      </c>
      <c r="D131" t="s">
        <v>554</v>
      </c>
      <c r="E131" t="s">
        <v>554</v>
      </c>
      <c r="F131" t="s">
        <v>554</v>
      </c>
      <c r="G131" t="s">
        <v>554</v>
      </c>
      <c r="H131" t="s">
        <v>554</v>
      </c>
      <c r="I131" t="s">
        <v>554</v>
      </c>
      <c r="J131" t="s">
        <v>554</v>
      </c>
      <c r="K131" t="s">
        <v>554</v>
      </c>
      <c r="L131" t="s">
        <v>554</v>
      </c>
      <c r="N131" t="s">
        <v>554</v>
      </c>
      <c r="Q131" t="s">
        <v>555</v>
      </c>
      <c r="R131" t="s">
        <v>556</v>
      </c>
      <c r="S131" s="5" t="e">
        <f>_xlfn.XLOOKUP(A131,#REF!,#REF!,"")</f>
        <v>#REF!</v>
      </c>
      <c r="T131" s="24" t="e">
        <f>_xlfn.XLOOKUP(A131,#REF!,#REF!,"")</f>
        <v>#REF!</v>
      </c>
      <c r="U131" s="26" t="e">
        <f>_xlfn.XLOOKUP(A131,#REF!,#REF!,"")</f>
        <v>#REF!</v>
      </c>
    </row>
    <row r="132" spans="1:21">
      <c r="A132" t="s">
        <v>557</v>
      </c>
      <c r="B132">
        <v>131</v>
      </c>
      <c r="C132" t="s">
        <v>557</v>
      </c>
      <c r="D132" t="s">
        <v>557</v>
      </c>
      <c r="E132" t="s">
        <v>557</v>
      </c>
      <c r="F132" t="s">
        <v>557</v>
      </c>
      <c r="G132" t="s">
        <v>557</v>
      </c>
      <c r="H132" t="s">
        <v>557</v>
      </c>
      <c r="I132" t="s">
        <v>557</v>
      </c>
      <c r="J132" t="s">
        <v>557</v>
      </c>
      <c r="K132" t="s">
        <v>557</v>
      </c>
      <c r="L132" t="s">
        <v>557</v>
      </c>
      <c r="N132" t="s">
        <v>557</v>
      </c>
      <c r="Q132" t="s">
        <v>558</v>
      </c>
      <c r="R132" t="s">
        <v>559</v>
      </c>
      <c r="S132" s="5" t="e">
        <f>_xlfn.XLOOKUP(A132,#REF!,#REF!,"")</f>
        <v>#REF!</v>
      </c>
      <c r="T132" s="24" t="e">
        <f>_xlfn.XLOOKUP(A132,#REF!,#REF!,"")</f>
        <v>#REF!</v>
      </c>
      <c r="U132" s="26" t="e">
        <f>_xlfn.XLOOKUP(A132,#REF!,#REF!,"")</f>
        <v>#REF!</v>
      </c>
    </row>
    <row r="133" spans="1:21">
      <c r="A133" t="s">
        <v>560</v>
      </c>
      <c r="B133">
        <v>132</v>
      </c>
      <c r="C133" t="s">
        <v>560</v>
      </c>
      <c r="D133" t="s">
        <v>560</v>
      </c>
      <c r="E133" t="s">
        <v>560</v>
      </c>
      <c r="F133" t="s">
        <v>560</v>
      </c>
      <c r="G133" t="s">
        <v>560</v>
      </c>
      <c r="H133" t="s">
        <v>560</v>
      </c>
      <c r="I133" t="s">
        <v>560</v>
      </c>
      <c r="J133" t="s">
        <v>560</v>
      </c>
      <c r="K133" t="s">
        <v>560</v>
      </c>
      <c r="L133" t="s">
        <v>560</v>
      </c>
      <c r="N133" t="s">
        <v>560</v>
      </c>
      <c r="Q133" t="s">
        <v>561</v>
      </c>
      <c r="R133" t="s">
        <v>562</v>
      </c>
      <c r="S133" s="5" t="e">
        <f>_xlfn.XLOOKUP(A133,#REF!,#REF!,"")</f>
        <v>#REF!</v>
      </c>
      <c r="T133" s="24" t="e">
        <f>_xlfn.XLOOKUP(A133,#REF!,#REF!,"")</f>
        <v>#REF!</v>
      </c>
      <c r="U133" s="26" t="e">
        <f>_xlfn.XLOOKUP(A133,#REF!,#REF!,"")</f>
        <v>#REF!</v>
      </c>
    </row>
    <row r="134" spans="1:21">
      <c r="A134" t="s">
        <v>563</v>
      </c>
      <c r="B134">
        <v>133</v>
      </c>
      <c r="C134" t="s">
        <v>563</v>
      </c>
      <c r="D134" t="s">
        <v>563</v>
      </c>
      <c r="E134" t="s">
        <v>563</v>
      </c>
      <c r="F134" t="s">
        <v>563</v>
      </c>
      <c r="G134" t="s">
        <v>563</v>
      </c>
      <c r="H134" t="s">
        <v>563</v>
      </c>
      <c r="I134" t="s">
        <v>563</v>
      </c>
      <c r="J134" t="s">
        <v>563</v>
      </c>
      <c r="K134" t="s">
        <v>563</v>
      </c>
      <c r="L134" t="s">
        <v>563</v>
      </c>
      <c r="N134" t="s">
        <v>563</v>
      </c>
      <c r="Q134" t="s">
        <v>564</v>
      </c>
      <c r="R134" t="s">
        <v>565</v>
      </c>
      <c r="S134" s="5" t="e">
        <f>_xlfn.XLOOKUP(A134,#REF!,#REF!,"")</f>
        <v>#REF!</v>
      </c>
      <c r="T134" s="24" t="e">
        <f>_xlfn.XLOOKUP(A134,#REF!,#REF!,"")</f>
        <v>#REF!</v>
      </c>
      <c r="U134" s="26" t="e">
        <f>_xlfn.XLOOKUP(A134,#REF!,#REF!,"")</f>
        <v>#REF!</v>
      </c>
    </row>
    <row r="135" spans="1:21">
      <c r="A135" t="s">
        <v>566</v>
      </c>
      <c r="B135">
        <v>134</v>
      </c>
      <c r="C135" t="s">
        <v>566</v>
      </c>
      <c r="D135" t="s">
        <v>566</v>
      </c>
      <c r="E135" t="s">
        <v>566</v>
      </c>
      <c r="F135" t="s">
        <v>566</v>
      </c>
      <c r="G135" t="s">
        <v>566</v>
      </c>
      <c r="H135" t="s">
        <v>566</v>
      </c>
      <c r="I135" t="s">
        <v>566</v>
      </c>
      <c r="J135" t="s">
        <v>566</v>
      </c>
      <c r="K135" t="s">
        <v>566</v>
      </c>
      <c r="L135" t="s">
        <v>566</v>
      </c>
      <c r="N135" t="s">
        <v>566</v>
      </c>
      <c r="Q135" t="s">
        <v>567</v>
      </c>
      <c r="R135" t="s">
        <v>568</v>
      </c>
      <c r="S135" s="5" t="e">
        <f>_xlfn.XLOOKUP(A135,#REF!,#REF!,"")</f>
        <v>#REF!</v>
      </c>
      <c r="T135" s="24" t="e">
        <f>_xlfn.XLOOKUP(A135,#REF!,#REF!,"")</f>
        <v>#REF!</v>
      </c>
      <c r="U135" s="26" t="e">
        <f>_xlfn.XLOOKUP(A135,#REF!,#REF!,"")</f>
        <v>#REF!</v>
      </c>
    </row>
    <row r="136" spans="1:21">
      <c r="A136" t="s">
        <v>569</v>
      </c>
      <c r="B136">
        <v>135</v>
      </c>
      <c r="C136" t="s">
        <v>569</v>
      </c>
      <c r="D136" t="s">
        <v>569</v>
      </c>
      <c r="E136" t="s">
        <v>569</v>
      </c>
      <c r="F136" t="s">
        <v>569</v>
      </c>
      <c r="G136" t="s">
        <v>569</v>
      </c>
      <c r="H136" t="s">
        <v>569</v>
      </c>
      <c r="I136" t="s">
        <v>569</v>
      </c>
      <c r="J136" t="s">
        <v>569</v>
      </c>
      <c r="K136" t="s">
        <v>569</v>
      </c>
      <c r="L136" t="s">
        <v>569</v>
      </c>
      <c r="N136" t="s">
        <v>569</v>
      </c>
      <c r="Q136" t="s">
        <v>570</v>
      </c>
      <c r="R136" t="s">
        <v>571</v>
      </c>
      <c r="S136" s="5" t="e">
        <f>_xlfn.XLOOKUP(A136,#REF!,#REF!,"")</f>
        <v>#REF!</v>
      </c>
      <c r="T136" s="24" t="e">
        <f>_xlfn.XLOOKUP(A136,#REF!,#REF!,"")</f>
        <v>#REF!</v>
      </c>
      <c r="U136" s="26" t="e">
        <f>_xlfn.XLOOKUP(A136,#REF!,#REF!,"")</f>
        <v>#REF!</v>
      </c>
    </row>
    <row r="137" spans="1:21">
      <c r="A137" t="s">
        <v>572</v>
      </c>
      <c r="B137">
        <v>136</v>
      </c>
      <c r="C137" t="s">
        <v>572</v>
      </c>
      <c r="D137" t="s">
        <v>572</v>
      </c>
      <c r="E137" t="s">
        <v>572</v>
      </c>
      <c r="F137" t="s">
        <v>572</v>
      </c>
      <c r="G137" t="s">
        <v>572</v>
      </c>
      <c r="H137" t="s">
        <v>572</v>
      </c>
      <c r="I137" t="s">
        <v>572</v>
      </c>
      <c r="J137" t="s">
        <v>572</v>
      </c>
      <c r="K137" t="s">
        <v>572</v>
      </c>
      <c r="L137" t="s">
        <v>572</v>
      </c>
      <c r="N137" t="s">
        <v>572</v>
      </c>
      <c r="O137" t="s">
        <v>573</v>
      </c>
      <c r="Q137" t="s">
        <v>574</v>
      </c>
      <c r="R137" t="s">
        <v>575</v>
      </c>
      <c r="S137" s="5" t="e">
        <f>_xlfn.XLOOKUP(A137,#REF!,#REF!,"")</f>
        <v>#REF!</v>
      </c>
      <c r="T137" s="24" t="e">
        <f>_xlfn.XLOOKUP(A137,#REF!,#REF!,"")</f>
        <v>#REF!</v>
      </c>
      <c r="U137" s="26" t="e">
        <f>_xlfn.XLOOKUP(A137,#REF!,#REF!,"")</f>
        <v>#REF!</v>
      </c>
    </row>
    <row r="138" spans="1:21">
      <c r="A138" t="s">
        <v>576</v>
      </c>
      <c r="B138">
        <v>137</v>
      </c>
      <c r="C138" t="s">
        <v>576</v>
      </c>
      <c r="D138" t="s">
        <v>576</v>
      </c>
      <c r="E138" t="s">
        <v>576</v>
      </c>
      <c r="F138" t="s">
        <v>576</v>
      </c>
      <c r="G138" t="s">
        <v>576</v>
      </c>
      <c r="H138" t="s">
        <v>576</v>
      </c>
      <c r="I138" t="s">
        <v>576</v>
      </c>
      <c r="J138" t="s">
        <v>576</v>
      </c>
      <c r="K138" t="s">
        <v>576</v>
      </c>
      <c r="L138" t="s">
        <v>576</v>
      </c>
      <c r="N138" t="s">
        <v>576</v>
      </c>
      <c r="Q138" t="s">
        <v>577</v>
      </c>
      <c r="R138" t="s">
        <v>578</v>
      </c>
      <c r="S138" s="5" t="e">
        <f>_xlfn.XLOOKUP(A138,#REF!,#REF!,"")</f>
        <v>#REF!</v>
      </c>
      <c r="T138" s="24" t="e">
        <f>_xlfn.XLOOKUP(A138,#REF!,#REF!,"")</f>
        <v>#REF!</v>
      </c>
      <c r="U138" s="26" t="e">
        <f>_xlfn.XLOOKUP(A138,#REF!,#REF!,"")</f>
        <v>#REF!</v>
      </c>
    </row>
    <row r="139" spans="1:21">
      <c r="A139" t="s">
        <v>579</v>
      </c>
      <c r="B139">
        <v>138</v>
      </c>
      <c r="C139" t="s">
        <v>579</v>
      </c>
      <c r="D139" t="s">
        <v>579</v>
      </c>
      <c r="E139" t="s">
        <v>579</v>
      </c>
      <c r="F139" t="s">
        <v>579</v>
      </c>
      <c r="G139" t="s">
        <v>579</v>
      </c>
      <c r="H139" t="s">
        <v>579</v>
      </c>
      <c r="I139" t="s">
        <v>579</v>
      </c>
      <c r="J139" t="s">
        <v>579</v>
      </c>
      <c r="K139" t="s">
        <v>579</v>
      </c>
      <c r="L139" t="s">
        <v>579</v>
      </c>
      <c r="N139" t="s">
        <v>579</v>
      </c>
      <c r="O139" t="s">
        <v>580</v>
      </c>
      <c r="Q139" t="s">
        <v>581</v>
      </c>
      <c r="R139" t="s">
        <v>582</v>
      </c>
      <c r="S139" s="5" t="e">
        <f>_xlfn.XLOOKUP(A139,#REF!,#REF!,"")</f>
        <v>#REF!</v>
      </c>
      <c r="T139" s="24" t="e">
        <f>_xlfn.XLOOKUP(A139,#REF!,#REF!,"")</f>
        <v>#REF!</v>
      </c>
      <c r="U139" s="26" t="e">
        <f>_xlfn.XLOOKUP(A139,#REF!,#REF!,"")</f>
        <v>#REF!</v>
      </c>
    </row>
    <row r="140" spans="1:21">
      <c r="A140" t="s">
        <v>583</v>
      </c>
      <c r="B140">
        <v>139</v>
      </c>
      <c r="C140" t="s">
        <v>583</v>
      </c>
      <c r="D140" t="s">
        <v>583</v>
      </c>
      <c r="E140" t="s">
        <v>583</v>
      </c>
      <c r="F140" t="s">
        <v>583</v>
      </c>
      <c r="G140" t="s">
        <v>583</v>
      </c>
      <c r="H140" t="s">
        <v>583</v>
      </c>
      <c r="I140" t="s">
        <v>583</v>
      </c>
      <c r="J140" t="s">
        <v>583</v>
      </c>
      <c r="K140" t="s">
        <v>583</v>
      </c>
      <c r="L140" t="s">
        <v>583</v>
      </c>
      <c r="N140" t="s">
        <v>583</v>
      </c>
      <c r="O140" t="s">
        <v>584</v>
      </c>
      <c r="Q140" t="s">
        <v>585</v>
      </c>
      <c r="R140" t="s">
        <v>586</v>
      </c>
      <c r="S140" s="5" t="e">
        <f>_xlfn.XLOOKUP(A140,#REF!,#REF!,"")</f>
        <v>#REF!</v>
      </c>
      <c r="T140" s="24" t="e">
        <f>_xlfn.XLOOKUP(A140,#REF!,#REF!,"")</f>
        <v>#REF!</v>
      </c>
      <c r="U140" s="26" t="e">
        <f>_xlfn.XLOOKUP(A140,#REF!,#REF!,"")</f>
        <v>#REF!</v>
      </c>
    </row>
    <row r="141" spans="1:21">
      <c r="A141" t="s">
        <v>587</v>
      </c>
      <c r="B141">
        <v>140</v>
      </c>
      <c r="C141" t="s">
        <v>587</v>
      </c>
      <c r="D141" t="s">
        <v>587</v>
      </c>
      <c r="E141" t="s">
        <v>587</v>
      </c>
      <c r="F141" t="s">
        <v>587</v>
      </c>
      <c r="G141" t="s">
        <v>587</v>
      </c>
      <c r="H141" t="s">
        <v>587</v>
      </c>
      <c r="I141" t="s">
        <v>587</v>
      </c>
      <c r="J141" t="s">
        <v>587</v>
      </c>
      <c r="K141" t="s">
        <v>587</v>
      </c>
      <c r="L141" t="s">
        <v>587</v>
      </c>
      <c r="N141" t="s">
        <v>587</v>
      </c>
      <c r="Q141" t="s">
        <v>588</v>
      </c>
      <c r="R141" t="s">
        <v>589</v>
      </c>
      <c r="S141" s="5" t="e">
        <f>_xlfn.XLOOKUP(A141,#REF!,#REF!,"")</f>
        <v>#REF!</v>
      </c>
      <c r="T141" s="24" t="e">
        <f>_xlfn.XLOOKUP(A141,#REF!,#REF!,"")</f>
        <v>#REF!</v>
      </c>
      <c r="U141" s="26" t="e">
        <f>_xlfn.XLOOKUP(A141,#REF!,#REF!,"")</f>
        <v>#REF!</v>
      </c>
    </row>
    <row r="142" spans="1:21">
      <c r="A142" t="s">
        <v>590</v>
      </c>
      <c r="B142">
        <v>141</v>
      </c>
      <c r="C142" t="s">
        <v>590</v>
      </c>
      <c r="D142" t="s">
        <v>590</v>
      </c>
      <c r="E142" t="s">
        <v>590</v>
      </c>
      <c r="F142" t="s">
        <v>590</v>
      </c>
      <c r="G142" t="s">
        <v>590</v>
      </c>
      <c r="H142" t="s">
        <v>590</v>
      </c>
      <c r="I142" t="s">
        <v>590</v>
      </c>
      <c r="J142" t="s">
        <v>590</v>
      </c>
      <c r="K142" t="s">
        <v>590</v>
      </c>
      <c r="L142" t="s">
        <v>590</v>
      </c>
      <c r="N142" t="s">
        <v>590</v>
      </c>
      <c r="Q142" t="s">
        <v>591</v>
      </c>
      <c r="R142" t="s">
        <v>592</v>
      </c>
      <c r="S142" s="5" t="e">
        <f>_xlfn.XLOOKUP(A142,#REF!,#REF!,"")</f>
        <v>#REF!</v>
      </c>
      <c r="T142" s="24" t="e">
        <f>_xlfn.XLOOKUP(A142,#REF!,#REF!,"")</f>
        <v>#REF!</v>
      </c>
      <c r="U142" s="26" t="e">
        <f>_xlfn.XLOOKUP(A142,#REF!,#REF!,"")</f>
        <v>#REF!</v>
      </c>
    </row>
    <row r="143" spans="1:21">
      <c r="A143" t="s">
        <v>593</v>
      </c>
      <c r="B143">
        <v>142</v>
      </c>
      <c r="C143" t="s">
        <v>593</v>
      </c>
      <c r="D143" t="s">
        <v>593</v>
      </c>
      <c r="E143" t="s">
        <v>593</v>
      </c>
      <c r="F143" t="s">
        <v>593</v>
      </c>
      <c r="G143" t="s">
        <v>593</v>
      </c>
      <c r="H143" t="s">
        <v>593</v>
      </c>
      <c r="I143" t="s">
        <v>593</v>
      </c>
      <c r="J143" t="s">
        <v>593</v>
      </c>
      <c r="K143" t="s">
        <v>593</v>
      </c>
      <c r="L143" t="s">
        <v>593</v>
      </c>
      <c r="N143" t="s">
        <v>593</v>
      </c>
      <c r="O143" t="s">
        <v>594</v>
      </c>
      <c r="Q143" t="s">
        <v>595</v>
      </c>
      <c r="R143" t="s">
        <v>596</v>
      </c>
      <c r="S143" s="5" t="e">
        <f>_xlfn.XLOOKUP(A143,#REF!,#REF!,"")</f>
        <v>#REF!</v>
      </c>
      <c r="T143" s="24" t="e">
        <f>_xlfn.XLOOKUP(A143,#REF!,#REF!,"")</f>
        <v>#REF!</v>
      </c>
      <c r="U143" s="26" t="e">
        <f>_xlfn.XLOOKUP(A143,#REF!,#REF!,"")</f>
        <v>#REF!</v>
      </c>
    </row>
    <row r="144" spans="1:21">
      <c r="A144" t="s">
        <v>597</v>
      </c>
      <c r="B144">
        <v>143</v>
      </c>
      <c r="C144" t="s">
        <v>597</v>
      </c>
      <c r="D144" t="s">
        <v>597</v>
      </c>
      <c r="E144" t="s">
        <v>597</v>
      </c>
      <c r="F144" t="s">
        <v>597</v>
      </c>
      <c r="G144" t="s">
        <v>597</v>
      </c>
      <c r="H144" t="s">
        <v>597</v>
      </c>
      <c r="I144" t="s">
        <v>597</v>
      </c>
      <c r="J144" t="s">
        <v>597</v>
      </c>
      <c r="K144" t="s">
        <v>597</v>
      </c>
      <c r="L144" t="s">
        <v>597</v>
      </c>
      <c r="N144" t="s">
        <v>597</v>
      </c>
      <c r="O144" t="s">
        <v>598</v>
      </c>
      <c r="Q144" t="s">
        <v>599</v>
      </c>
      <c r="R144" t="s">
        <v>600</v>
      </c>
      <c r="S144" s="5" t="e">
        <f>_xlfn.XLOOKUP(A144,#REF!,#REF!,"")</f>
        <v>#REF!</v>
      </c>
      <c r="T144" s="24" t="e">
        <f>_xlfn.XLOOKUP(A144,#REF!,#REF!,"")</f>
        <v>#REF!</v>
      </c>
      <c r="U144" s="26" t="e">
        <f>_xlfn.XLOOKUP(A144,#REF!,#REF!,"")</f>
        <v>#REF!</v>
      </c>
    </row>
    <row r="145" spans="1:21">
      <c r="A145" t="s">
        <v>601</v>
      </c>
      <c r="B145">
        <v>144</v>
      </c>
      <c r="C145" t="s">
        <v>601</v>
      </c>
      <c r="D145" t="s">
        <v>601</v>
      </c>
      <c r="E145" t="s">
        <v>601</v>
      </c>
      <c r="F145" t="s">
        <v>601</v>
      </c>
      <c r="G145" t="s">
        <v>601</v>
      </c>
      <c r="H145" t="s">
        <v>601</v>
      </c>
      <c r="I145" t="s">
        <v>601</v>
      </c>
      <c r="J145" t="s">
        <v>601</v>
      </c>
      <c r="K145" t="s">
        <v>601</v>
      </c>
      <c r="L145" t="s">
        <v>601</v>
      </c>
      <c r="N145" t="s">
        <v>601</v>
      </c>
      <c r="O145" t="s">
        <v>602</v>
      </c>
      <c r="Q145" t="s">
        <v>601</v>
      </c>
      <c r="R145" t="s">
        <v>603</v>
      </c>
      <c r="S145" s="5" t="e">
        <f>_xlfn.XLOOKUP(A145,#REF!,#REF!,"")</f>
        <v>#REF!</v>
      </c>
      <c r="T145" s="24" t="e">
        <f>_xlfn.XLOOKUP(A145,#REF!,#REF!,"")</f>
        <v>#REF!</v>
      </c>
      <c r="U145" s="26" t="e">
        <f>_xlfn.XLOOKUP(A145,#REF!,#REF!,"")</f>
        <v>#REF!</v>
      </c>
    </row>
    <row r="146" spans="1:21">
      <c r="A146" t="s">
        <v>604</v>
      </c>
      <c r="B146">
        <v>145</v>
      </c>
      <c r="C146" t="s">
        <v>604</v>
      </c>
      <c r="D146" t="s">
        <v>604</v>
      </c>
      <c r="E146" t="s">
        <v>604</v>
      </c>
      <c r="F146" t="s">
        <v>604</v>
      </c>
      <c r="G146" t="s">
        <v>604</v>
      </c>
      <c r="H146" t="s">
        <v>604</v>
      </c>
      <c r="I146" t="s">
        <v>604</v>
      </c>
      <c r="J146" t="s">
        <v>604</v>
      </c>
      <c r="K146" t="s">
        <v>604</v>
      </c>
      <c r="L146" t="s">
        <v>604</v>
      </c>
      <c r="N146" t="s">
        <v>604</v>
      </c>
      <c r="Q146" t="s">
        <v>605</v>
      </c>
      <c r="R146" t="s">
        <v>606</v>
      </c>
      <c r="S146" s="5" t="e">
        <f>_xlfn.XLOOKUP(A146,#REF!,#REF!,"")</f>
        <v>#REF!</v>
      </c>
      <c r="T146" s="24" t="e">
        <f>_xlfn.XLOOKUP(A146,#REF!,#REF!,"")</f>
        <v>#REF!</v>
      </c>
      <c r="U146" s="26" t="e">
        <f>_xlfn.XLOOKUP(A146,#REF!,#REF!,"")</f>
        <v>#REF!</v>
      </c>
    </row>
    <row r="147" spans="1:21">
      <c r="A147" t="s">
        <v>607</v>
      </c>
      <c r="B147">
        <v>146</v>
      </c>
      <c r="C147" t="s">
        <v>607</v>
      </c>
      <c r="D147" t="s">
        <v>607</v>
      </c>
      <c r="E147" t="s">
        <v>607</v>
      </c>
      <c r="F147" t="s">
        <v>607</v>
      </c>
      <c r="G147" t="s">
        <v>607</v>
      </c>
      <c r="H147" t="s">
        <v>607</v>
      </c>
      <c r="I147" t="s">
        <v>607</v>
      </c>
      <c r="J147" t="s">
        <v>607</v>
      </c>
      <c r="K147" t="s">
        <v>607</v>
      </c>
      <c r="L147" t="s">
        <v>607</v>
      </c>
      <c r="N147" t="s">
        <v>607</v>
      </c>
      <c r="Q147" t="s">
        <v>608</v>
      </c>
      <c r="R147" t="s">
        <v>609</v>
      </c>
      <c r="S147" s="5" t="e">
        <f>_xlfn.XLOOKUP(A147,#REF!,#REF!,"")</f>
        <v>#REF!</v>
      </c>
      <c r="T147" s="24" t="e">
        <f>_xlfn.XLOOKUP(A147,#REF!,#REF!,"")</f>
        <v>#REF!</v>
      </c>
      <c r="U147" s="26" t="e">
        <f>_xlfn.XLOOKUP(A147,#REF!,#REF!,"")</f>
        <v>#REF!</v>
      </c>
    </row>
    <row r="148" spans="1:21">
      <c r="A148" t="s">
        <v>610</v>
      </c>
      <c r="B148">
        <v>147</v>
      </c>
      <c r="C148" t="s">
        <v>610</v>
      </c>
      <c r="D148" t="s">
        <v>610</v>
      </c>
      <c r="E148" t="s">
        <v>610</v>
      </c>
      <c r="F148" t="s">
        <v>610</v>
      </c>
      <c r="G148" t="s">
        <v>610</v>
      </c>
      <c r="H148" t="s">
        <v>610</v>
      </c>
      <c r="I148" t="s">
        <v>610</v>
      </c>
      <c r="J148" t="s">
        <v>610</v>
      </c>
      <c r="K148" t="s">
        <v>610</v>
      </c>
      <c r="L148" t="s">
        <v>610</v>
      </c>
      <c r="N148" t="s">
        <v>610</v>
      </c>
      <c r="Q148" t="s">
        <v>611</v>
      </c>
      <c r="R148" t="s">
        <v>612</v>
      </c>
      <c r="S148" s="5" t="e">
        <f>_xlfn.XLOOKUP(A148,#REF!,#REF!,"")</f>
        <v>#REF!</v>
      </c>
      <c r="T148" s="24" t="e">
        <f>_xlfn.XLOOKUP(A148,#REF!,#REF!,"")</f>
        <v>#REF!</v>
      </c>
      <c r="U148" s="26" t="e">
        <f>_xlfn.XLOOKUP(A148,#REF!,#REF!,"")</f>
        <v>#REF!</v>
      </c>
    </row>
    <row r="149" spans="1:21">
      <c r="A149" t="s">
        <v>613</v>
      </c>
      <c r="B149">
        <v>148</v>
      </c>
      <c r="C149" t="s">
        <v>613</v>
      </c>
      <c r="D149" t="s">
        <v>613</v>
      </c>
      <c r="E149" t="s">
        <v>613</v>
      </c>
      <c r="F149" t="s">
        <v>613</v>
      </c>
      <c r="G149" t="s">
        <v>613</v>
      </c>
      <c r="H149" t="s">
        <v>613</v>
      </c>
      <c r="I149" t="s">
        <v>613</v>
      </c>
      <c r="J149" t="s">
        <v>613</v>
      </c>
      <c r="K149" t="s">
        <v>613</v>
      </c>
      <c r="L149" t="s">
        <v>613</v>
      </c>
      <c r="N149" t="s">
        <v>613</v>
      </c>
      <c r="Q149" t="s">
        <v>614</v>
      </c>
      <c r="R149" t="s">
        <v>615</v>
      </c>
      <c r="S149" s="5" t="e">
        <f>_xlfn.XLOOKUP(A149,#REF!,#REF!,"")</f>
        <v>#REF!</v>
      </c>
      <c r="T149" s="24" t="e">
        <f>_xlfn.XLOOKUP(A149,#REF!,#REF!,"")</f>
        <v>#REF!</v>
      </c>
      <c r="U149" s="26" t="e">
        <f>_xlfn.XLOOKUP(A149,#REF!,#REF!,"")</f>
        <v>#REF!</v>
      </c>
    </row>
    <row r="150" spans="1:21">
      <c r="A150" t="s">
        <v>616</v>
      </c>
      <c r="B150">
        <v>149</v>
      </c>
      <c r="C150" t="s">
        <v>616</v>
      </c>
      <c r="D150" t="s">
        <v>616</v>
      </c>
      <c r="E150" t="s">
        <v>616</v>
      </c>
      <c r="F150" t="s">
        <v>616</v>
      </c>
      <c r="G150" t="s">
        <v>616</v>
      </c>
      <c r="H150" t="s">
        <v>616</v>
      </c>
      <c r="I150" t="s">
        <v>616</v>
      </c>
      <c r="J150" t="s">
        <v>616</v>
      </c>
      <c r="K150" t="s">
        <v>616</v>
      </c>
      <c r="L150" t="s">
        <v>616</v>
      </c>
      <c r="N150" t="s">
        <v>616</v>
      </c>
      <c r="Q150" t="s">
        <v>617</v>
      </c>
      <c r="R150" t="s">
        <v>618</v>
      </c>
      <c r="S150" s="5" t="e">
        <f>_xlfn.XLOOKUP(A150,#REF!,#REF!,"")</f>
        <v>#REF!</v>
      </c>
      <c r="T150" s="24" t="e">
        <f>_xlfn.XLOOKUP(A150,#REF!,#REF!,"")</f>
        <v>#REF!</v>
      </c>
      <c r="U150" s="26" t="e">
        <f>_xlfn.XLOOKUP(A150,#REF!,#REF!,"")</f>
        <v>#REF!</v>
      </c>
    </row>
    <row r="151" spans="1:21">
      <c r="A151" t="s">
        <v>619</v>
      </c>
      <c r="B151">
        <v>150</v>
      </c>
      <c r="C151" t="s">
        <v>619</v>
      </c>
      <c r="D151" t="s">
        <v>619</v>
      </c>
      <c r="E151" t="s">
        <v>619</v>
      </c>
      <c r="F151" t="s">
        <v>619</v>
      </c>
      <c r="G151" t="s">
        <v>619</v>
      </c>
      <c r="H151" t="s">
        <v>619</v>
      </c>
      <c r="I151" t="s">
        <v>619</v>
      </c>
      <c r="J151" t="s">
        <v>619</v>
      </c>
      <c r="K151" t="s">
        <v>619</v>
      </c>
      <c r="L151" t="s">
        <v>619</v>
      </c>
      <c r="N151" t="s">
        <v>619</v>
      </c>
      <c r="O151" t="s">
        <v>620</v>
      </c>
      <c r="Q151" t="s">
        <v>621</v>
      </c>
      <c r="R151" t="s">
        <v>622</v>
      </c>
      <c r="S151" s="5" t="e">
        <f>_xlfn.XLOOKUP(A151,#REF!,#REF!,"")</f>
        <v>#REF!</v>
      </c>
      <c r="T151" s="24" t="e">
        <f>_xlfn.XLOOKUP(A151,#REF!,#REF!,"")</f>
        <v>#REF!</v>
      </c>
      <c r="U151" s="26" t="e">
        <f>_xlfn.XLOOKUP(A151,#REF!,#REF!,"")</f>
        <v>#REF!</v>
      </c>
    </row>
    <row r="152" spans="1:21">
      <c r="A152" t="s">
        <v>623</v>
      </c>
      <c r="B152">
        <v>151</v>
      </c>
      <c r="C152" t="s">
        <v>623</v>
      </c>
      <c r="D152" t="s">
        <v>623</v>
      </c>
      <c r="E152" t="s">
        <v>623</v>
      </c>
      <c r="F152" t="s">
        <v>623</v>
      </c>
      <c r="G152" t="s">
        <v>623</v>
      </c>
      <c r="H152" t="s">
        <v>623</v>
      </c>
      <c r="I152" t="s">
        <v>623</v>
      </c>
      <c r="J152" t="s">
        <v>623</v>
      </c>
      <c r="K152" t="s">
        <v>623</v>
      </c>
      <c r="L152" t="s">
        <v>623</v>
      </c>
      <c r="N152" t="s">
        <v>623</v>
      </c>
      <c r="Q152" t="s">
        <v>624</v>
      </c>
      <c r="R152" t="s">
        <v>625</v>
      </c>
      <c r="S152" s="5" t="e">
        <f>_xlfn.XLOOKUP(A152,#REF!,#REF!,"")</f>
        <v>#REF!</v>
      </c>
      <c r="T152" s="24" t="e">
        <f>_xlfn.XLOOKUP(A152,#REF!,#REF!,"")</f>
        <v>#REF!</v>
      </c>
      <c r="U152" s="26" t="e">
        <f>_xlfn.XLOOKUP(A152,#REF!,#REF!,"")</f>
        <v>#REF!</v>
      </c>
    </row>
    <row r="153" spans="1:21">
      <c r="A153" t="s">
        <v>626</v>
      </c>
      <c r="B153">
        <v>152</v>
      </c>
      <c r="C153" t="s">
        <v>626</v>
      </c>
      <c r="D153" t="s">
        <v>626</v>
      </c>
      <c r="E153" t="s">
        <v>626</v>
      </c>
      <c r="F153" t="s">
        <v>626</v>
      </c>
      <c r="G153" t="s">
        <v>626</v>
      </c>
      <c r="H153" t="s">
        <v>626</v>
      </c>
      <c r="I153" t="s">
        <v>626</v>
      </c>
      <c r="J153" t="s">
        <v>626</v>
      </c>
      <c r="K153" t="s">
        <v>626</v>
      </c>
      <c r="L153" t="s">
        <v>626</v>
      </c>
      <c r="N153" t="s">
        <v>626</v>
      </c>
      <c r="Q153" t="s">
        <v>627</v>
      </c>
      <c r="R153" t="s">
        <v>628</v>
      </c>
      <c r="S153" s="5" t="e">
        <f>_xlfn.XLOOKUP(A153,#REF!,#REF!,"")</f>
        <v>#REF!</v>
      </c>
      <c r="T153" s="24" t="e">
        <f>_xlfn.XLOOKUP(A153,#REF!,#REF!,"")</f>
        <v>#REF!</v>
      </c>
      <c r="U153" s="26" t="e">
        <f>_xlfn.XLOOKUP(A153,#REF!,#REF!,"")</f>
        <v>#REF!</v>
      </c>
    </row>
    <row r="154" spans="1:21">
      <c r="A154" t="s">
        <v>629</v>
      </c>
      <c r="B154">
        <v>153</v>
      </c>
      <c r="C154" t="s">
        <v>629</v>
      </c>
      <c r="D154" t="s">
        <v>629</v>
      </c>
      <c r="E154" t="s">
        <v>629</v>
      </c>
      <c r="F154" t="s">
        <v>629</v>
      </c>
      <c r="G154" t="s">
        <v>629</v>
      </c>
      <c r="H154" t="s">
        <v>629</v>
      </c>
      <c r="I154" t="s">
        <v>629</v>
      </c>
      <c r="J154" t="s">
        <v>629</v>
      </c>
      <c r="K154" t="s">
        <v>629</v>
      </c>
      <c r="L154" t="s">
        <v>629</v>
      </c>
      <c r="N154" t="s">
        <v>629</v>
      </c>
      <c r="Q154" t="s">
        <v>630</v>
      </c>
      <c r="R154" t="s">
        <v>631</v>
      </c>
      <c r="S154" s="5" t="e">
        <f>_xlfn.XLOOKUP(A154,#REF!,#REF!,"")</f>
        <v>#REF!</v>
      </c>
      <c r="T154" s="24" t="e">
        <f>_xlfn.XLOOKUP(A154,#REF!,#REF!,"")</f>
        <v>#REF!</v>
      </c>
      <c r="U154" s="26" t="e">
        <f>_xlfn.XLOOKUP(A154,#REF!,#REF!,"")</f>
        <v>#REF!</v>
      </c>
    </row>
    <row r="155" spans="1:21">
      <c r="A155" t="s">
        <v>632</v>
      </c>
      <c r="B155">
        <v>154</v>
      </c>
      <c r="C155" t="s">
        <v>632</v>
      </c>
      <c r="D155" t="s">
        <v>632</v>
      </c>
      <c r="E155" t="s">
        <v>632</v>
      </c>
      <c r="F155" t="s">
        <v>632</v>
      </c>
      <c r="G155" t="s">
        <v>632</v>
      </c>
      <c r="H155" t="s">
        <v>632</v>
      </c>
      <c r="I155" t="s">
        <v>632</v>
      </c>
      <c r="J155" t="s">
        <v>632</v>
      </c>
      <c r="K155" t="s">
        <v>632</v>
      </c>
      <c r="L155" t="s">
        <v>632</v>
      </c>
      <c r="N155" t="s">
        <v>632</v>
      </c>
      <c r="O155" t="s">
        <v>633</v>
      </c>
      <c r="Q155" t="s">
        <v>634</v>
      </c>
      <c r="R155" t="s">
        <v>635</v>
      </c>
      <c r="S155" s="5" t="e">
        <f>_xlfn.XLOOKUP(A155,#REF!,#REF!,"")</f>
        <v>#REF!</v>
      </c>
      <c r="T155" s="24" t="e">
        <f>_xlfn.XLOOKUP(A155,#REF!,#REF!,"")</f>
        <v>#REF!</v>
      </c>
      <c r="U155" s="26" t="e">
        <f>_xlfn.XLOOKUP(A155,#REF!,#REF!,"")</f>
        <v>#REF!</v>
      </c>
    </row>
    <row r="156" spans="1:21">
      <c r="A156" t="s">
        <v>636</v>
      </c>
      <c r="B156">
        <v>155</v>
      </c>
      <c r="C156" t="s">
        <v>636</v>
      </c>
      <c r="D156" t="s">
        <v>636</v>
      </c>
      <c r="E156" t="s">
        <v>636</v>
      </c>
      <c r="F156" t="s">
        <v>636</v>
      </c>
      <c r="G156" t="s">
        <v>636</v>
      </c>
      <c r="H156" t="s">
        <v>636</v>
      </c>
      <c r="I156" t="s">
        <v>636</v>
      </c>
      <c r="J156" t="s">
        <v>636</v>
      </c>
      <c r="K156" t="s">
        <v>636</v>
      </c>
      <c r="L156" t="s">
        <v>636</v>
      </c>
      <c r="N156" t="s">
        <v>636</v>
      </c>
      <c r="O156" t="s">
        <v>637</v>
      </c>
      <c r="Q156" t="s">
        <v>638</v>
      </c>
      <c r="R156" t="s">
        <v>639</v>
      </c>
      <c r="S156" s="5" t="e">
        <f>_xlfn.XLOOKUP(A156,#REF!,#REF!,"")</f>
        <v>#REF!</v>
      </c>
      <c r="T156" s="24" t="e">
        <f>_xlfn.XLOOKUP(A156,#REF!,#REF!,"")</f>
        <v>#REF!</v>
      </c>
      <c r="U156" s="26" t="e">
        <f>_xlfn.XLOOKUP(A156,#REF!,#REF!,"")</f>
        <v>#REF!</v>
      </c>
    </row>
    <row r="157" spans="1:21">
      <c r="A157" t="s">
        <v>640</v>
      </c>
      <c r="B157">
        <v>156</v>
      </c>
      <c r="C157" t="s">
        <v>640</v>
      </c>
      <c r="D157" t="s">
        <v>640</v>
      </c>
      <c r="E157" t="s">
        <v>640</v>
      </c>
      <c r="F157" t="s">
        <v>640</v>
      </c>
      <c r="G157" t="s">
        <v>640</v>
      </c>
      <c r="H157" t="s">
        <v>640</v>
      </c>
      <c r="I157" t="s">
        <v>640</v>
      </c>
      <c r="J157" t="s">
        <v>640</v>
      </c>
      <c r="K157" t="s">
        <v>640</v>
      </c>
      <c r="L157" t="s">
        <v>640</v>
      </c>
      <c r="N157" t="s">
        <v>640</v>
      </c>
      <c r="Q157" t="s">
        <v>641</v>
      </c>
      <c r="R157" t="s">
        <v>642</v>
      </c>
      <c r="S157" s="5" t="e">
        <f>_xlfn.XLOOKUP(A157,#REF!,#REF!,"")</f>
        <v>#REF!</v>
      </c>
      <c r="T157" s="24" t="e">
        <f>_xlfn.XLOOKUP(A157,#REF!,#REF!,"")</f>
        <v>#REF!</v>
      </c>
      <c r="U157" s="26" t="e">
        <f>_xlfn.XLOOKUP(A157,#REF!,#REF!,"")</f>
        <v>#REF!</v>
      </c>
    </row>
    <row r="158" spans="1:21">
      <c r="A158" t="s">
        <v>643</v>
      </c>
      <c r="B158">
        <v>157</v>
      </c>
      <c r="C158" t="s">
        <v>643</v>
      </c>
      <c r="D158" t="s">
        <v>643</v>
      </c>
      <c r="E158" t="s">
        <v>643</v>
      </c>
      <c r="F158" t="s">
        <v>643</v>
      </c>
      <c r="G158" t="s">
        <v>643</v>
      </c>
      <c r="H158" t="s">
        <v>643</v>
      </c>
      <c r="I158" t="s">
        <v>643</v>
      </c>
      <c r="J158" t="s">
        <v>643</v>
      </c>
      <c r="K158" t="s">
        <v>643</v>
      </c>
      <c r="L158" t="s">
        <v>643</v>
      </c>
      <c r="N158" t="s">
        <v>643</v>
      </c>
      <c r="Q158" t="s">
        <v>644</v>
      </c>
      <c r="R158" t="s">
        <v>645</v>
      </c>
      <c r="S158" s="5" t="e">
        <f>_xlfn.XLOOKUP(A158,#REF!,#REF!,"")</f>
        <v>#REF!</v>
      </c>
      <c r="T158" s="24" t="e">
        <f>_xlfn.XLOOKUP(A158,#REF!,#REF!,"")</f>
        <v>#REF!</v>
      </c>
      <c r="U158" s="26" t="e">
        <f>_xlfn.XLOOKUP(A158,#REF!,#REF!,"")</f>
        <v>#REF!</v>
      </c>
    </row>
    <row r="159" spans="1:21">
      <c r="A159" t="s">
        <v>646</v>
      </c>
      <c r="B159">
        <v>158</v>
      </c>
      <c r="C159" t="s">
        <v>646</v>
      </c>
      <c r="D159" t="s">
        <v>646</v>
      </c>
      <c r="E159" t="s">
        <v>646</v>
      </c>
      <c r="F159" t="s">
        <v>646</v>
      </c>
      <c r="G159" t="s">
        <v>646</v>
      </c>
      <c r="H159" t="s">
        <v>646</v>
      </c>
      <c r="I159" t="s">
        <v>646</v>
      </c>
      <c r="J159" t="s">
        <v>646</v>
      </c>
      <c r="K159" t="s">
        <v>646</v>
      </c>
      <c r="L159" t="s">
        <v>646</v>
      </c>
      <c r="N159" t="s">
        <v>646</v>
      </c>
      <c r="Q159" t="s">
        <v>647</v>
      </c>
      <c r="R159" t="s">
        <v>648</v>
      </c>
      <c r="S159" s="5" t="e">
        <f>_xlfn.XLOOKUP(A159,#REF!,#REF!,"")</f>
        <v>#REF!</v>
      </c>
      <c r="T159" s="24" t="e">
        <f>_xlfn.XLOOKUP(A159,#REF!,#REF!,"")</f>
        <v>#REF!</v>
      </c>
      <c r="U159" s="26" t="e">
        <f>_xlfn.XLOOKUP(A159,#REF!,#REF!,"")</f>
        <v>#REF!</v>
      </c>
    </row>
    <row r="160" spans="1:21">
      <c r="A160" t="s">
        <v>649</v>
      </c>
      <c r="B160">
        <v>159</v>
      </c>
      <c r="C160" t="s">
        <v>649</v>
      </c>
      <c r="D160" t="s">
        <v>649</v>
      </c>
      <c r="E160" t="s">
        <v>649</v>
      </c>
      <c r="F160" t="s">
        <v>649</v>
      </c>
      <c r="G160" t="s">
        <v>649</v>
      </c>
      <c r="H160" t="s">
        <v>649</v>
      </c>
      <c r="I160" t="s">
        <v>649</v>
      </c>
      <c r="J160" t="s">
        <v>649</v>
      </c>
      <c r="K160" t="s">
        <v>649</v>
      </c>
      <c r="L160" t="s">
        <v>649</v>
      </c>
      <c r="N160" t="s">
        <v>649</v>
      </c>
      <c r="Q160" t="s">
        <v>650</v>
      </c>
      <c r="R160" t="s">
        <v>651</v>
      </c>
      <c r="S160" s="5" t="e">
        <f>_xlfn.XLOOKUP(A160,#REF!,#REF!,"")</f>
        <v>#REF!</v>
      </c>
      <c r="T160" s="24" t="e">
        <f>_xlfn.XLOOKUP(A160,#REF!,#REF!,"")</f>
        <v>#REF!</v>
      </c>
      <c r="U160" s="26" t="e">
        <f>_xlfn.XLOOKUP(A160,#REF!,#REF!,"")</f>
        <v>#REF!</v>
      </c>
    </row>
    <row r="161" spans="1:21">
      <c r="A161" t="s">
        <v>652</v>
      </c>
      <c r="B161">
        <v>160</v>
      </c>
      <c r="C161" t="s">
        <v>652</v>
      </c>
      <c r="D161" t="s">
        <v>652</v>
      </c>
      <c r="E161" t="s">
        <v>652</v>
      </c>
      <c r="F161" t="s">
        <v>652</v>
      </c>
      <c r="G161" t="s">
        <v>652</v>
      </c>
      <c r="H161" t="s">
        <v>652</v>
      </c>
      <c r="I161" t="s">
        <v>652</v>
      </c>
      <c r="J161" t="s">
        <v>652</v>
      </c>
      <c r="K161" t="s">
        <v>652</v>
      </c>
      <c r="L161" t="s">
        <v>652</v>
      </c>
      <c r="N161" t="s">
        <v>652</v>
      </c>
      <c r="Q161" t="s">
        <v>653</v>
      </c>
      <c r="R161" t="s">
        <v>654</v>
      </c>
      <c r="S161" s="5" t="e">
        <f>_xlfn.XLOOKUP(A161,#REF!,#REF!,"")</f>
        <v>#REF!</v>
      </c>
      <c r="T161" s="24" t="e">
        <f>_xlfn.XLOOKUP(A161,#REF!,#REF!,"")</f>
        <v>#REF!</v>
      </c>
      <c r="U161" s="26" t="e">
        <f>_xlfn.XLOOKUP(A161,#REF!,#REF!,"")</f>
        <v>#REF!</v>
      </c>
    </row>
    <row r="162" spans="1:21">
      <c r="A162" t="s">
        <v>655</v>
      </c>
      <c r="B162">
        <v>161</v>
      </c>
      <c r="C162" t="s">
        <v>655</v>
      </c>
      <c r="D162" t="s">
        <v>655</v>
      </c>
      <c r="E162" t="s">
        <v>655</v>
      </c>
      <c r="F162" t="s">
        <v>655</v>
      </c>
      <c r="G162" t="s">
        <v>655</v>
      </c>
      <c r="H162" t="s">
        <v>655</v>
      </c>
      <c r="I162" t="s">
        <v>655</v>
      </c>
      <c r="J162" t="s">
        <v>655</v>
      </c>
      <c r="K162" t="s">
        <v>655</v>
      </c>
      <c r="L162" t="s">
        <v>655</v>
      </c>
      <c r="N162" t="s">
        <v>655</v>
      </c>
      <c r="Q162" t="s">
        <v>656</v>
      </c>
      <c r="R162" t="s">
        <v>657</v>
      </c>
      <c r="S162" s="5" t="e">
        <f>_xlfn.XLOOKUP(A162,#REF!,#REF!,"")</f>
        <v>#REF!</v>
      </c>
      <c r="T162" s="24" t="e">
        <f>_xlfn.XLOOKUP(A162,#REF!,#REF!,"")</f>
        <v>#REF!</v>
      </c>
      <c r="U162" s="26" t="e">
        <f>_xlfn.XLOOKUP(A162,#REF!,#REF!,"")</f>
        <v>#REF!</v>
      </c>
    </row>
    <row r="163" spans="1:21">
      <c r="A163" t="s">
        <v>658</v>
      </c>
      <c r="B163">
        <v>162</v>
      </c>
      <c r="C163" t="s">
        <v>658</v>
      </c>
      <c r="D163" t="s">
        <v>658</v>
      </c>
      <c r="E163" t="s">
        <v>658</v>
      </c>
      <c r="F163" t="s">
        <v>658</v>
      </c>
      <c r="G163" t="s">
        <v>658</v>
      </c>
      <c r="H163" t="s">
        <v>658</v>
      </c>
      <c r="I163" t="s">
        <v>658</v>
      </c>
      <c r="J163" t="s">
        <v>658</v>
      </c>
      <c r="K163" t="s">
        <v>658</v>
      </c>
      <c r="L163" t="s">
        <v>658</v>
      </c>
      <c r="N163" t="s">
        <v>658</v>
      </c>
      <c r="Q163" t="s">
        <v>659</v>
      </c>
      <c r="R163" t="s">
        <v>660</v>
      </c>
      <c r="S163" s="5" t="e">
        <f>_xlfn.XLOOKUP(A163,#REF!,#REF!,"")</f>
        <v>#REF!</v>
      </c>
      <c r="T163" s="24" t="e">
        <f>_xlfn.XLOOKUP(A163,#REF!,#REF!,"")</f>
        <v>#REF!</v>
      </c>
      <c r="U163" s="26" t="e">
        <f>_xlfn.XLOOKUP(A163,#REF!,#REF!,"")</f>
        <v>#REF!</v>
      </c>
    </row>
    <row r="164" spans="1:21">
      <c r="A164" t="s">
        <v>661</v>
      </c>
      <c r="B164">
        <v>163</v>
      </c>
      <c r="C164" t="s">
        <v>661</v>
      </c>
      <c r="D164" t="s">
        <v>661</v>
      </c>
      <c r="E164" t="s">
        <v>661</v>
      </c>
      <c r="F164" t="s">
        <v>661</v>
      </c>
      <c r="G164" t="s">
        <v>661</v>
      </c>
      <c r="H164" t="s">
        <v>661</v>
      </c>
      <c r="I164" t="s">
        <v>661</v>
      </c>
      <c r="J164" t="s">
        <v>661</v>
      </c>
      <c r="K164" t="s">
        <v>661</v>
      </c>
      <c r="L164" t="s">
        <v>661</v>
      </c>
      <c r="N164" t="s">
        <v>661</v>
      </c>
      <c r="Q164" t="s">
        <v>662</v>
      </c>
      <c r="R164" t="s">
        <v>663</v>
      </c>
      <c r="S164" s="5" t="e">
        <f>_xlfn.XLOOKUP(A164,#REF!,#REF!,"")</f>
        <v>#REF!</v>
      </c>
      <c r="T164" s="24" t="e">
        <f>_xlfn.XLOOKUP(A164,#REF!,#REF!,"")</f>
        <v>#REF!</v>
      </c>
      <c r="U164" s="26" t="e">
        <f>_xlfn.XLOOKUP(A164,#REF!,#REF!,"")</f>
        <v>#REF!</v>
      </c>
    </row>
    <row r="165" spans="1:21">
      <c r="A165" t="s">
        <v>664</v>
      </c>
      <c r="B165">
        <v>164</v>
      </c>
      <c r="C165" t="s">
        <v>664</v>
      </c>
      <c r="D165" t="s">
        <v>664</v>
      </c>
      <c r="E165" t="s">
        <v>664</v>
      </c>
      <c r="F165" t="s">
        <v>664</v>
      </c>
      <c r="G165" t="s">
        <v>664</v>
      </c>
      <c r="H165" t="s">
        <v>664</v>
      </c>
      <c r="I165" t="s">
        <v>664</v>
      </c>
      <c r="J165" t="s">
        <v>664</v>
      </c>
      <c r="K165" t="s">
        <v>664</v>
      </c>
      <c r="L165" t="s">
        <v>664</v>
      </c>
      <c r="N165" t="s">
        <v>664</v>
      </c>
      <c r="Q165" t="s">
        <v>665</v>
      </c>
      <c r="R165" t="s">
        <v>666</v>
      </c>
      <c r="S165" s="5" t="e">
        <f>_xlfn.XLOOKUP(A165,#REF!,#REF!,"")</f>
        <v>#REF!</v>
      </c>
      <c r="T165" s="24" t="e">
        <f>_xlfn.XLOOKUP(A165,#REF!,#REF!,"")</f>
        <v>#REF!</v>
      </c>
      <c r="U165" s="26" t="e">
        <f>_xlfn.XLOOKUP(A165,#REF!,#REF!,"")</f>
        <v>#REF!</v>
      </c>
    </row>
    <row r="166" spans="1:21">
      <c r="A166" t="s">
        <v>667</v>
      </c>
      <c r="B166">
        <v>165</v>
      </c>
      <c r="C166" t="s">
        <v>667</v>
      </c>
      <c r="D166" t="s">
        <v>667</v>
      </c>
      <c r="E166" t="s">
        <v>667</v>
      </c>
      <c r="F166" t="s">
        <v>667</v>
      </c>
      <c r="G166" t="s">
        <v>667</v>
      </c>
      <c r="H166" t="s">
        <v>667</v>
      </c>
      <c r="I166" t="s">
        <v>667</v>
      </c>
      <c r="J166" t="s">
        <v>667</v>
      </c>
      <c r="K166" t="s">
        <v>667</v>
      </c>
      <c r="L166" t="s">
        <v>667</v>
      </c>
      <c r="N166" t="s">
        <v>667</v>
      </c>
      <c r="Q166" t="s">
        <v>668</v>
      </c>
      <c r="R166" t="s">
        <v>669</v>
      </c>
      <c r="S166" s="5" t="e">
        <f>_xlfn.XLOOKUP(A166,#REF!,#REF!,"")</f>
        <v>#REF!</v>
      </c>
      <c r="T166" s="24" t="e">
        <f>_xlfn.XLOOKUP(A166,#REF!,#REF!,"")</f>
        <v>#REF!</v>
      </c>
      <c r="U166" s="26" t="e">
        <f>_xlfn.XLOOKUP(A166,#REF!,#REF!,"")</f>
        <v>#REF!</v>
      </c>
    </row>
    <row r="167" spans="1:21">
      <c r="A167" t="s">
        <v>670</v>
      </c>
      <c r="B167">
        <v>166</v>
      </c>
      <c r="C167" t="s">
        <v>670</v>
      </c>
      <c r="D167" t="s">
        <v>670</v>
      </c>
      <c r="E167" t="s">
        <v>670</v>
      </c>
      <c r="F167" t="s">
        <v>670</v>
      </c>
      <c r="G167" t="s">
        <v>670</v>
      </c>
      <c r="H167" t="s">
        <v>670</v>
      </c>
      <c r="I167" t="s">
        <v>670</v>
      </c>
      <c r="J167" t="s">
        <v>670</v>
      </c>
      <c r="K167" t="s">
        <v>670</v>
      </c>
      <c r="L167" t="s">
        <v>670</v>
      </c>
      <c r="N167" t="s">
        <v>670</v>
      </c>
      <c r="Q167" t="s">
        <v>671</v>
      </c>
      <c r="R167" t="s">
        <v>672</v>
      </c>
      <c r="S167" s="5" t="e">
        <f>_xlfn.XLOOKUP(A167,#REF!,#REF!,"")</f>
        <v>#REF!</v>
      </c>
      <c r="T167" s="24" t="e">
        <f>_xlfn.XLOOKUP(A167,#REF!,#REF!,"")</f>
        <v>#REF!</v>
      </c>
      <c r="U167" s="26" t="e">
        <f>_xlfn.XLOOKUP(A167,#REF!,#REF!,"")</f>
        <v>#REF!</v>
      </c>
    </row>
    <row r="168" spans="1:21">
      <c r="A168" t="s">
        <v>673</v>
      </c>
      <c r="B168">
        <v>167</v>
      </c>
      <c r="C168" t="s">
        <v>674</v>
      </c>
      <c r="D168" t="s">
        <v>674</v>
      </c>
      <c r="E168" t="s">
        <v>675</v>
      </c>
      <c r="F168" t="s">
        <v>676</v>
      </c>
      <c r="G168" t="s">
        <v>676</v>
      </c>
      <c r="H168" t="s">
        <v>677</v>
      </c>
      <c r="I168" t="s">
        <v>677</v>
      </c>
      <c r="J168" t="s">
        <v>678</v>
      </c>
      <c r="K168" t="s">
        <v>679</v>
      </c>
      <c r="L168" t="s">
        <v>680</v>
      </c>
      <c r="N168" t="s">
        <v>681</v>
      </c>
      <c r="O168" t="s">
        <v>682</v>
      </c>
      <c r="Q168" t="s">
        <v>683</v>
      </c>
      <c r="R168" t="s">
        <v>684</v>
      </c>
      <c r="S168" s="5" t="e">
        <f>_xlfn.XLOOKUP(A168,#REF!,#REF!,"")</f>
        <v>#REF!</v>
      </c>
      <c r="T168" s="24" t="e">
        <f>_xlfn.XLOOKUP(A168,#REF!,#REF!,"")</f>
        <v>#REF!</v>
      </c>
      <c r="U168" s="26" t="e">
        <f>_xlfn.XLOOKUP(A168,#REF!,#REF!,"")</f>
        <v>#REF!</v>
      </c>
    </row>
    <row r="169" spans="1:21">
      <c r="A169" t="s">
        <v>685</v>
      </c>
      <c r="B169">
        <v>168</v>
      </c>
      <c r="C169" t="s">
        <v>686</v>
      </c>
      <c r="D169" t="s">
        <v>686</v>
      </c>
      <c r="E169" t="s">
        <v>687</v>
      </c>
      <c r="F169" t="s">
        <v>688</v>
      </c>
      <c r="G169" t="s">
        <v>688</v>
      </c>
      <c r="H169" t="s">
        <v>689</v>
      </c>
      <c r="I169" t="s">
        <v>677</v>
      </c>
      <c r="J169" t="s">
        <v>689</v>
      </c>
      <c r="K169" t="s">
        <v>689</v>
      </c>
      <c r="L169" t="s">
        <v>689</v>
      </c>
      <c r="N169" t="s">
        <v>690</v>
      </c>
      <c r="Q169" t="s">
        <v>691</v>
      </c>
      <c r="R169" t="s">
        <v>692</v>
      </c>
      <c r="S169" s="5" t="e">
        <f>_xlfn.XLOOKUP(A169,#REF!,#REF!,"")</f>
        <v>#REF!</v>
      </c>
      <c r="T169" s="24" t="e">
        <f>_xlfn.XLOOKUP(A169,#REF!,#REF!,"")</f>
        <v>#REF!</v>
      </c>
      <c r="U169" s="26" t="e">
        <f>_xlfn.XLOOKUP(A169,#REF!,#REF!,"")</f>
        <v>#REF!</v>
      </c>
    </row>
    <row r="170" spans="1:21">
      <c r="A170" t="s">
        <v>693</v>
      </c>
      <c r="B170">
        <v>169</v>
      </c>
      <c r="C170" t="s">
        <v>693</v>
      </c>
      <c r="D170" t="s">
        <v>693</v>
      </c>
      <c r="E170" t="s">
        <v>693</v>
      </c>
      <c r="F170" t="s">
        <v>693</v>
      </c>
      <c r="G170" t="s">
        <v>693</v>
      </c>
      <c r="H170" t="s">
        <v>693</v>
      </c>
      <c r="I170" t="s">
        <v>693</v>
      </c>
      <c r="J170" t="s">
        <v>693</v>
      </c>
      <c r="K170" t="s">
        <v>693</v>
      </c>
      <c r="L170" t="s">
        <v>693</v>
      </c>
      <c r="N170" t="s">
        <v>693</v>
      </c>
      <c r="O170" t="s">
        <v>694</v>
      </c>
      <c r="Q170" t="s">
        <v>695</v>
      </c>
      <c r="R170" t="s">
        <v>696</v>
      </c>
      <c r="S170" s="5" t="e">
        <f>_xlfn.XLOOKUP(A170,#REF!,#REF!,"")</f>
        <v>#REF!</v>
      </c>
      <c r="T170" s="24" t="e">
        <f>_xlfn.XLOOKUP(A170,#REF!,#REF!,"")</f>
        <v>#REF!</v>
      </c>
      <c r="U170" s="26" t="e">
        <f>_xlfn.XLOOKUP(A170,#REF!,#REF!,"")</f>
        <v>#REF!</v>
      </c>
    </row>
    <row r="171" spans="1:21">
      <c r="A171" t="s">
        <v>697</v>
      </c>
      <c r="B171">
        <v>170</v>
      </c>
      <c r="C171" t="s">
        <v>698</v>
      </c>
      <c r="D171" t="s">
        <v>698</v>
      </c>
      <c r="E171" t="s">
        <v>699</v>
      </c>
      <c r="F171" t="s">
        <v>700</v>
      </c>
      <c r="G171" t="s">
        <v>701</v>
      </c>
      <c r="H171" t="s">
        <v>702</v>
      </c>
      <c r="I171" t="s">
        <v>703</v>
      </c>
      <c r="J171" t="s">
        <v>704</v>
      </c>
      <c r="K171" t="s">
        <v>697</v>
      </c>
      <c r="L171" t="s">
        <v>697</v>
      </c>
      <c r="N171" t="s">
        <v>705</v>
      </c>
      <c r="P171">
        <v>257290</v>
      </c>
      <c r="Q171" t="s">
        <v>703</v>
      </c>
      <c r="R171" t="s">
        <v>706</v>
      </c>
      <c r="S171" s="5" t="e">
        <f>_xlfn.XLOOKUP(A171,#REF!,#REF!,"")</f>
        <v>#REF!</v>
      </c>
      <c r="T171" s="24" t="e">
        <f>_xlfn.XLOOKUP(A171,#REF!,#REF!,"")</f>
        <v>#REF!</v>
      </c>
      <c r="U171" s="26" t="e">
        <f>_xlfn.XLOOKUP(A171,#REF!,#REF!,"")</f>
        <v>#REF!</v>
      </c>
    </row>
    <row r="172" spans="1:21">
      <c r="A172" t="s">
        <v>707</v>
      </c>
      <c r="B172">
        <v>171</v>
      </c>
      <c r="C172" t="s">
        <v>708</v>
      </c>
      <c r="D172" t="s">
        <v>708</v>
      </c>
      <c r="E172" t="s">
        <v>709</v>
      </c>
      <c r="F172" t="s">
        <v>710</v>
      </c>
      <c r="G172" t="s">
        <v>711</v>
      </c>
      <c r="H172" t="s">
        <v>712</v>
      </c>
      <c r="I172" t="s">
        <v>713</v>
      </c>
      <c r="J172" t="s">
        <v>714</v>
      </c>
      <c r="K172" t="s">
        <v>707</v>
      </c>
      <c r="L172" t="s">
        <v>707</v>
      </c>
      <c r="N172" t="s">
        <v>715</v>
      </c>
      <c r="P172">
        <v>257291</v>
      </c>
      <c r="Q172" t="s">
        <v>713</v>
      </c>
      <c r="R172" t="s">
        <v>716</v>
      </c>
      <c r="S172" s="5" t="e">
        <f>_xlfn.XLOOKUP(A172,#REF!,#REF!,"")</f>
        <v>#REF!</v>
      </c>
      <c r="T172" s="24" t="e">
        <f>_xlfn.XLOOKUP(A172,#REF!,#REF!,"")</f>
        <v>#REF!</v>
      </c>
      <c r="U172" s="26" t="e">
        <f>_xlfn.XLOOKUP(A172,#REF!,#REF!,"")</f>
        <v>#REF!</v>
      </c>
    </row>
    <row r="173" spans="1:21">
      <c r="A173" t="s">
        <v>717</v>
      </c>
      <c r="B173">
        <v>172</v>
      </c>
      <c r="C173" t="s">
        <v>718</v>
      </c>
      <c r="D173" t="s">
        <v>718</v>
      </c>
      <c r="E173" t="s">
        <v>719</v>
      </c>
      <c r="F173" t="s">
        <v>720</v>
      </c>
      <c r="G173" t="s">
        <v>721</v>
      </c>
      <c r="H173" t="s">
        <v>722</v>
      </c>
      <c r="I173" t="s">
        <v>723</v>
      </c>
      <c r="J173" t="s">
        <v>724</v>
      </c>
      <c r="K173" t="s">
        <v>717</v>
      </c>
      <c r="L173" t="s">
        <v>717</v>
      </c>
      <c r="N173" t="s">
        <v>725</v>
      </c>
      <c r="P173">
        <v>257292</v>
      </c>
      <c r="Q173" t="s">
        <v>723</v>
      </c>
      <c r="R173" t="s">
        <v>726</v>
      </c>
      <c r="S173" s="5" t="e">
        <f>_xlfn.XLOOKUP(A173,#REF!,#REF!,"")</f>
        <v>#REF!</v>
      </c>
      <c r="T173" s="24" t="e">
        <f>_xlfn.XLOOKUP(A173,#REF!,#REF!,"")</f>
        <v>#REF!</v>
      </c>
      <c r="U173" s="26" t="e">
        <f>_xlfn.XLOOKUP(A173,#REF!,#REF!,"")</f>
        <v>#REF!</v>
      </c>
    </row>
    <row r="174" spans="1:21">
      <c r="A174" t="s">
        <v>727</v>
      </c>
      <c r="B174">
        <v>173</v>
      </c>
      <c r="C174" t="s">
        <v>728</v>
      </c>
      <c r="D174" t="s">
        <v>728</v>
      </c>
      <c r="E174" t="s">
        <v>729</v>
      </c>
      <c r="F174" t="s">
        <v>730</v>
      </c>
      <c r="G174" t="s">
        <v>731</v>
      </c>
      <c r="H174" t="s">
        <v>732</v>
      </c>
      <c r="I174" t="s">
        <v>733</v>
      </c>
      <c r="J174" t="s">
        <v>734</v>
      </c>
      <c r="K174" t="s">
        <v>735</v>
      </c>
      <c r="L174" t="s">
        <v>736</v>
      </c>
      <c r="N174" t="s">
        <v>737</v>
      </c>
      <c r="P174">
        <v>257293</v>
      </c>
      <c r="Q174" t="s">
        <v>738</v>
      </c>
      <c r="R174" t="s">
        <v>739</v>
      </c>
      <c r="S174" s="5" t="e">
        <f>_xlfn.XLOOKUP(A174,#REF!,#REF!,"")</f>
        <v>#REF!</v>
      </c>
      <c r="T174" s="24" t="e">
        <f>_xlfn.XLOOKUP(A174,#REF!,#REF!,"")</f>
        <v>#REF!</v>
      </c>
      <c r="U174" s="26" t="e">
        <f>_xlfn.XLOOKUP(A174,#REF!,#REF!,"")</f>
        <v>#REF!</v>
      </c>
    </row>
    <row r="175" spans="1:21">
      <c r="A175" t="s">
        <v>740</v>
      </c>
      <c r="B175">
        <v>174</v>
      </c>
      <c r="C175" t="s">
        <v>741</v>
      </c>
      <c r="D175" t="s">
        <v>741</v>
      </c>
      <c r="E175" t="s">
        <v>742</v>
      </c>
      <c r="F175" t="s">
        <v>743</v>
      </c>
      <c r="G175" t="s">
        <v>744</v>
      </c>
      <c r="H175" t="s">
        <v>745</v>
      </c>
      <c r="I175" t="s">
        <v>746</v>
      </c>
      <c r="J175" t="s">
        <v>747</v>
      </c>
      <c r="K175" t="s">
        <v>740</v>
      </c>
      <c r="L175" t="s">
        <v>740</v>
      </c>
      <c r="N175" t="s">
        <v>748</v>
      </c>
      <c r="P175">
        <v>257294</v>
      </c>
      <c r="Q175" t="s">
        <v>749</v>
      </c>
      <c r="R175" t="s">
        <v>750</v>
      </c>
      <c r="S175" s="5" t="e">
        <f>_xlfn.XLOOKUP(A175,#REF!,#REF!,"")</f>
        <v>#REF!</v>
      </c>
      <c r="T175" s="24" t="e">
        <f>_xlfn.XLOOKUP(A175,#REF!,#REF!,"")</f>
        <v>#REF!</v>
      </c>
      <c r="U175" s="26" t="e">
        <f>_xlfn.XLOOKUP(A175,#REF!,#REF!,"")</f>
        <v>#REF!</v>
      </c>
    </row>
    <row r="176" spans="1:21">
      <c r="A176" t="s">
        <v>751</v>
      </c>
      <c r="B176">
        <v>175</v>
      </c>
      <c r="C176" t="s">
        <v>751</v>
      </c>
      <c r="D176" t="s">
        <v>751</v>
      </c>
      <c r="E176" t="s">
        <v>751</v>
      </c>
      <c r="F176" t="s">
        <v>751</v>
      </c>
      <c r="G176" t="s">
        <v>751</v>
      </c>
      <c r="H176" t="s">
        <v>751</v>
      </c>
      <c r="I176" t="s">
        <v>751</v>
      </c>
      <c r="J176" t="s">
        <v>751</v>
      </c>
      <c r="K176" t="s">
        <v>751</v>
      </c>
      <c r="L176" t="s">
        <v>751</v>
      </c>
      <c r="N176" t="s">
        <v>751</v>
      </c>
      <c r="Q176" t="s">
        <v>752</v>
      </c>
      <c r="R176" t="s">
        <v>753</v>
      </c>
      <c r="S176" s="5" t="e">
        <f>_xlfn.XLOOKUP(A176,#REF!,#REF!,"")</f>
        <v>#REF!</v>
      </c>
      <c r="T176" s="24" t="e">
        <f>_xlfn.XLOOKUP(A176,#REF!,#REF!,"")</f>
        <v>#REF!</v>
      </c>
      <c r="U176" s="26" t="e">
        <f>_xlfn.XLOOKUP(A176,#REF!,#REF!,"")</f>
        <v>#REF!</v>
      </c>
    </row>
    <row r="177" spans="1:21">
      <c r="A177" t="s">
        <v>754</v>
      </c>
      <c r="B177">
        <v>176</v>
      </c>
      <c r="C177" t="s">
        <v>754</v>
      </c>
      <c r="D177" t="s">
        <v>754</v>
      </c>
      <c r="E177" t="s">
        <v>754</v>
      </c>
      <c r="F177" t="s">
        <v>754</v>
      </c>
      <c r="G177" t="s">
        <v>754</v>
      </c>
      <c r="H177" t="s">
        <v>754</v>
      </c>
      <c r="I177" t="s">
        <v>754</v>
      </c>
      <c r="J177" t="s">
        <v>754</v>
      </c>
      <c r="K177" t="s">
        <v>754</v>
      </c>
      <c r="L177" t="s">
        <v>754</v>
      </c>
      <c r="N177" t="s">
        <v>754</v>
      </c>
      <c r="Q177" t="s">
        <v>754</v>
      </c>
      <c r="R177" t="s">
        <v>755</v>
      </c>
      <c r="S177" s="5" t="e">
        <f>_xlfn.XLOOKUP(A177,#REF!,#REF!,"")</f>
        <v>#REF!</v>
      </c>
      <c r="T177" s="24" t="e">
        <f>_xlfn.XLOOKUP(A177,#REF!,#REF!,"")</f>
        <v>#REF!</v>
      </c>
      <c r="U177" s="26" t="e">
        <f>_xlfn.XLOOKUP(A177,#REF!,#REF!,"")</f>
        <v>#REF!</v>
      </c>
    </row>
    <row r="178" spans="1:21">
      <c r="A178" t="s">
        <v>756</v>
      </c>
      <c r="B178">
        <v>177</v>
      </c>
      <c r="C178" t="s">
        <v>756</v>
      </c>
      <c r="D178" t="s">
        <v>756</v>
      </c>
      <c r="E178" t="s">
        <v>756</v>
      </c>
      <c r="F178" t="s">
        <v>756</v>
      </c>
      <c r="G178" t="s">
        <v>756</v>
      </c>
      <c r="H178" t="s">
        <v>756</v>
      </c>
      <c r="I178" t="s">
        <v>756</v>
      </c>
      <c r="J178" t="s">
        <v>756</v>
      </c>
      <c r="K178" t="s">
        <v>756</v>
      </c>
      <c r="L178" t="s">
        <v>756</v>
      </c>
      <c r="N178" t="s">
        <v>756</v>
      </c>
      <c r="Q178" t="s">
        <v>757</v>
      </c>
      <c r="R178" t="s">
        <v>758</v>
      </c>
      <c r="S178" s="5" t="e">
        <f>_xlfn.XLOOKUP(A178,#REF!,#REF!,"")</f>
        <v>#REF!</v>
      </c>
      <c r="T178" s="24" t="e">
        <f>_xlfn.XLOOKUP(A178,#REF!,#REF!,"")</f>
        <v>#REF!</v>
      </c>
      <c r="U178" s="26" t="e">
        <f>_xlfn.XLOOKUP(A178,#REF!,#REF!,"")</f>
        <v>#REF!</v>
      </c>
    </row>
    <row r="179" spans="1:21">
      <c r="A179" t="s">
        <v>759</v>
      </c>
      <c r="B179">
        <v>178</v>
      </c>
      <c r="C179" t="s">
        <v>759</v>
      </c>
      <c r="D179" t="s">
        <v>759</v>
      </c>
      <c r="E179" t="s">
        <v>759</v>
      </c>
      <c r="F179" t="s">
        <v>759</v>
      </c>
      <c r="G179" t="s">
        <v>759</v>
      </c>
      <c r="H179" t="s">
        <v>759</v>
      </c>
      <c r="I179" t="s">
        <v>759</v>
      </c>
      <c r="J179" t="s">
        <v>759</v>
      </c>
      <c r="K179" t="s">
        <v>759</v>
      </c>
      <c r="L179" t="s">
        <v>759</v>
      </c>
      <c r="N179" t="s">
        <v>759</v>
      </c>
      <c r="Q179" t="s">
        <v>760</v>
      </c>
      <c r="R179" t="s">
        <v>761</v>
      </c>
      <c r="S179" s="5" t="e">
        <f>_xlfn.XLOOKUP(A179,#REF!,#REF!,"")</f>
        <v>#REF!</v>
      </c>
      <c r="T179" s="24" t="e">
        <f>_xlfn.XLOOKUP(A179,#REF!,#REF!,"")</f>
        <v>#REF!</v>
      </c>
      <c r="U179" s="26" t="e">
        <f>_xlfn.XLOOKUP(A179,#REF!,#REF!,"")</f>
        <v>#REF!</v>
      </c>
    </row>
    <row r="180" spans="1:21">
      <c r="A180" t="s">
        <v>762</v>
      </c>
      <c r="B180">
        <v>179</v>
      </c>
      <c r="C180" t="s">
        <v>762</v>
      </c>
      <c r="D180" t="s">
        <v>762</v>
      </c>
      <c r="E180" t="s">
        <v>762</v>
      </c>
      <c r="F180" t="s">
        <v>762</v>
      </c>
      <c r="G180" t="s">
        <v>762</v>
      </c>
      <c r="H180" t="s">
        <v>762</v>
      </c>
      <c r="I180" t="s">
        <v>762</v>
      </c>
      <c r="J180" t="s">
        <v>762</v>
      </c>
      <c r="K180" t="s">
        <v>762</v>
      </c>
      <c r="L180" t="s">
        <v>762</v>
      </c>
      <c r="N180" t="s">
        <v>762</v>
      </c>
      <c r="Q180" t="s">
        <v>763</v>
      </c>
      <c r="R180" t="s">
        <v>764</v>
      </c>
      <c r="S180" s="5" t="e">
        <f>_xlfn.XLOOKUP(A180,#REF!,#REF!,"")</f>
        <v>#REF!</v>
      </c>
      <c r="T180" s="24" t="e">
        <f>_xlfn.XLOOKUP(A180,#REF!,#REF!,"")</f>
        <v>#REF!</v>
      </c>
      <c r="U180" s="26" t="e">
        <f>_xlfn.XLOOKUP(A180,#REF!,#REF!,"")</f>
        <v>#REF!</v>
      </c>
    </row>
    <row r="181" spans="1:21">
      <c r="A181" t="s">
        <v>765</v>
      </c>
      <c r="B181">
        <v>180</v>
      </c>
      <c r="C181" t="s">
        <v>765</v>
      </c>
      <c r="D181" t="s">
        <v>765</v>
      </c>
      <c r="E181" t="s">
        <v>765</v>
      </c>
      <c r="F181" t="s">
        <v>765</v>
      </c>
      <c r="G181" t="s">
        <v>765</v>
      </c>
      <c r="H181" t="s">
        <v>765</v>
      </c>
      <c r="I181" t="s">
        <v>765</v>
      </c>
      <c r="J181" t="s">
        <v>765</v>
      </c>
      <c r="K181" t="s">
        <v>765</v>
      </c>
      <c r="L181" t="s">
        <v>765</v>
      </c>
      <c r="N181" t="s">
        <v>765</v>
      </c>
      <c r="Q181" t="s">
        <v>766</v>
      </c>
      <c r="R181" t="s">
        <v>767</v>
      </c>
      <c r="S181" s="5" t="e">
        <f>_xlfn.XLOOKUP(A181,#REF!,#REF!,"")</f>
        <v>#REF!</v>
      </c>
      <c r="T181" s="24" t="e">
        <f>_xlfn.XLOOKUP(A181,#REF!,#REF!,"")</f>
        <v>#REF!</v>
      </c>
      <c r="U181" s="26" t="e">
        <f>_xlfn.XLOOKUP(A181,#REF!,#REF!,"")</f>
        <v>#REF!</v>
      </c>
    </row>
    <row r="182" spans="1:21">
      <c r="A182" t="s">
        <v>768</v>
      </c>
      <c r="B182">
        <v>181</v>
      </c>
      <c r="C182" t="s">
        <v>768</v>
      </c>
      <c r="D182" t="s">
        <v>768</v>
      </c>
      <c r="E182" t="s">
        <v>768</v>
      </c>
      <c r="F182" t="s">
        <v>768</v>
      </c>
      <c r="G182" t="s">
        <v>768</v>
      </c>
      <c r="H182" t="s">
        <v>768</v>
      </c>
      <c r="I182" t="s">
        <v>768</v>
      </c>
      <c r="J182" t="s">
        <v>768</v>
      </c>
      <c r="K182" t="s">
        <v>768</v>
      </c>
      <c r="L182" t="s">
        <v>768</v>
      </c>
      <c r="N182" t="s">
        <v>768</v>
      </c>
      <c r="Q182" t="s">
        <v>769</v>
      </c>
      <c r="R182" t="s">
        <v>770</v>
      </c>
      <c r="S182" s="5" t="e">
        <f>_xlfn.XLOOKUP(A182,#REF!,#REF!,"")</f>
        <v>#REF!</v>
      </c>
      <c r="T182" s="24" t="e">
        <f>_xlfn.XLOOKUP(A182,#REF!,#REF!,"")</f>
        <v>#REF!</v>
      </c>
      <c r="U182" s="26" t="e">
        <f>_xlfn.XLOOKUP(A182,#REF!,#REF!,"")</f>
        <v>#REF!</v>
      </c>
    </row>
    <row r="183" spans="1:21">
      <c r="A183" t="s">
        <v>771</v>
      </c>
      <c r="B183">
        <v>182</v>
      </c>
      <c r="C183" t="s">
        <v>771</v>
      </c>
      <c r="D183" t="s">
        <v>771</v>
      </c>
      <c r="E183" t="s">
        <v>771</v>
      </c>
      <c r="F183" t="s">
        <v>771</v>
      </c>
      <c r="G183" t="s">
        <v>771</v>
      </c>
      <c r="H183" t="s">
        <v>771</v>
      </c>
      <c r="I183" t="s">
        <v>771</v>
      </c>
      <c r="J183" t="s">
        <v>771</v>
      </c>
      <c r="K183" t="s">
        <v>771</v>
      </c>
      <c r="L183" t="s">
        <v>771</v>
      </c>
      <c r="N183" t="s">
        <v>771</v>
      </c>
      <c r="Q183" t="s">
        <v>772</v>
      </c>
      <c r="R183" t="s">
        <v>773</v>
      </c>
      <c r="S183" s="5" t="e">
        <f>_xlfn.XLOOKUP(A183,#REF!,#REF!,"")</f>
        <v>#REF!</v>
      </c>
      <c r="T183" s="24" t="e">
        <f>_xlfn.XLOOKUP(A183,#REF!,#REF!,"")</f>
        <v>#REF!</v>
      </c>
      <c r="U183" s="26" t="e">
        <f>_xlfn.XLOOKUP(A183,#REF!,#REF!,"")</f>
        <v>#REF!</v>
      </c>
    </row>
    <row r="184" spans="1:21">
      <c r="A184" t="s">
        <v>774</v>
      </c>
      <c r="B184">
        <v>183</v>
      </c>
      <c r="C184" t="s">
        <v>774</v>
      </c>
      <c r="D184" t="s">
        <v>774</v>
      </c>
      <c r="E184" t="s">
        <v>774</v>
      </c>
      <c r="F184" t="s">
        <v>774</v>
      </c>
      <c r="G184" t="s">
        <v>774</v>
      </c>
      <c r="H184" t="s">
        <v>774</v>
      </c>
      <c r="I184" t="s">
        <v>774</v>
      </c>
      <c r="J184" t="s">
        <v>774</v>
      </c>
      <c r="K184" t="s">
        <v>774</v>
      </c>
      <c r="L184" t="s">
        <v>774</v>
      </c>
      <c r="N184" t="s">
        <v>774</v>
      </c>
      <c r="Q184" t="s">
        <v>775</v>
      </c>
      <c r="R184" t="s">
        <v>776</v>
      </c>
      <c r="S184" s="5" t="e">
        <f>_xlfn.XLOOKUP(A184,#REF!,#REF!,"")</f>
        <v>#REF!</v>
      </c>
      <c r="T184" s="24" t="e">
        <f>_xlfn.XLOOKUP(A184,#REF!,#REF!,"")</f>
        <v>#REF!</v>
      </c>
      <c r="U184" s="26" t="e">
        <f>_xlfn.XLOOKUP(A184,#REF!,#REF!,"")</f>
        <v>#REF!</v>
      </c>
    </row>
    <row r="185" spans="1:21">
      <c r="A185" t="s">
        <v>777</v>
      </c>
      <c r="B185">
        <v>184</v>
      </c>
      <c r="C185" t="s">
        <v>777</v>
      </c>
      <c r="D185" t="s">
        <v>777</v>
      </c>
      <c r="E185" t="s">
        <v>777</v>
      </c>
      <c r="F185" t="s">
        <v>777</v>
      </c>
      <c r="G185" t="s">
        <v>777</v>
      </c>
      <c r="H185" t="s">
        <v>777</v>
      </c>
      <c r="I185" t="s">
        <v>777</v>
      </c>
      <c r="J185" t="s">
        <v>777</v>
      </c>
      <c r="K185" t="s">
        <v>777</v>
      </c>
      <c r="L185" t="s">
        <v>777</v>
      </c>
      <c r="N185" t="s">
        <v>777</v>
      </c>
      <c r="Q185" t="s">
        <v>777</v>
      </c>
      <c r="R185" t="s">
        <v>778</v>
      </c>
      <c r="S185" s="5" t="e">
        <f>_xlfn.XLOOKUP(A185,#REF!,#REF!,"")</f>
        <v>#REF!</v>
      </c>
      <c r="T185" s="24" t="e">
        <f>_xlfn.XLOOKUP(A185,#REF!,#REF!,"")</f>
        <v>#REF!</v>
      </c>
      <c r="U185" s="26" t="e">
        <f>_xlfn.XLOOKUP(A185,#REF!,#REF!,"")</f>
        <v>#REF!</v>
      </c>
    </row>
    <row r="186" spans="1:21">
      <c r="A186" t="s">
        <v>779</v>
      </c>
      <c r="B186">
        <v>185</v>
      </c>
      <c r="C186" t="s">
        <v>779</v>
      </c>
      <c r="D186" t="s">
        <v>779</v>
      </c>
      <c r="E186" t="s">
        <v>779</v>
      </c>
      <c r="F186" t="s">
        <v>779</v>
      </c>
      <c r="G186" t="s">
        <v>779</v>
      </c>
      <c r="H186" t="s">
        <v>779</v>
      </c>
      <c r="I186" t="s">
        <v>779</v>
      </c>
      <c r="J186" t="s">
        <v>779</v>
      </c>
      <c r="K186" t="s">
        <v>779</v>
      </c>
      <c r="L186" t="s">
        <v>779</v>
      </c>
      <c r="N186" t="s">
        <v>779</v>
      </c>
      <c r="Q186" t="s">
        <v>779</v>
      </c>
      <c r="R186" t="s">
        <v>780</v>
      </c>
      <c r="S186" s="5" t="e">
        <f>_xlfn.XLOOKUP(A186,#REF!,#REF!,"")</f>
        <v>#REF!</v>
      </c>
      <c r="T186" s="24" t="e">
        <f>_xlfn.XLOOKUP(A186,#REF!,#REF!,"")</f>
        <v>#REF!</v>
      </c>
      <c r="U186" s="26" t="e">
        <f>_xlfn.XLOOKUP(A186,#REF!,#REF!,"")</f>
        <v>#REF!</v>
      </c>
    </row>
    <row r="187" spans="1:21">
      <c r="A187" t="s">
        <v>781</v>
      </c>
      <c r="B187">
        <v>186</v>
      </c>
      <c r="C187" t="s">
        <v>781</v>
      </c>
      <c r="D187" t="s">
        <v>781</v>
      </c>
      <c r="E187" t="s">
        <v>781</v>
      </c>
      <c r="F187" t="s">
        <v>781</v>
      </c>
      <c r="G187" t="s">
        <v>781</v>
      </c>
      <c r="H187" t="s">
        <v>781</v>
      </c>
      <c r="I187" t="s">
        <v>781</v>
      </c>
      <c r="J187" t="s">
        <v>781</v>
      </c>
      <c r="K187" t="s">
        <v>781</v>
      </c>
      <c r="L187" t="s">
        <v>781</v>
      </c>
      <c r="N187" t="s">
        <v>781</v>
      </c>
      <c r="Q187" t="s">
        <v>782</v>
      </c>
      <c r="R187" t="s">
        <v>783</v>
      </c>
      <c r="S187" s="5" t="e">
        <f>_xlfn.XLOOKUP(A187,#REF!,#REF!,"")</f>
        <v>#REF!</v>
      </c>
      <c r="T187" s="24" t="e">
        <f>_xlfn.XLOOKUP(A187,#REF!,#REF!,"")</f>
        <v>#REF!</v>
      </c>
      <c r="U187" s="26" t="e">
        <f>_xlfn.XLOOKUP(A187,#REF!,#REF!,"")</f>
        <v>#REF!</v>
      </c>
    </row>
    <row r="188" spans="1:21">
      <c r="A188" t="s">
        <v>784</v>
      </c>
      <c r="B188">
        <v>187</v>
      </c>
      <c r="C188" t="s">
        <v>784</v>
      </c>
      <c r="D188" t="s">
        <v>784</v>
      </c>
      <c r="E188" t="s">
        <v>784</v>
      </c>
      <c r="F188" t="s">
        <v>784</v>
      </c>
      <c r="G188" t="s">
        <v>784</v>
      </c>
      <c r="H188" t="s">
        <v>784</v>
      </c>
      <c r="I188" t="s">
        <v>784</v>
      </c>
      <c r="J188" t="s">
        <v>784</v>
      </c>
      <c r="K188" t="s">
        <v>784</v>
      </c>
      <c r="L188" t="s">
        <v>784</v>
      </c>
      <c r="N188" t="s">
        <v>784</v>
      </c>
      <c r="Q188" t="s">
        <v>785</v>
      </c>
      <c r="R188" t="s">
        <v>786</v>
      </c>
      <c r="S188" s="5" t="e">
        <f>_xlfn.XLOOKUP(A188,#REF!,#REF!,"")</f>
        <v>#REF!</v>
      </c>
      <c r="T188" s="24" t="e">
        <f>_xlfn.XLOOKUP(A188,#REF!,#REF!,"")</f>
        <v>#REF!</v>
      </c>
      <c r="U188" s="26" t="e">
        <f>_xlfn.XLOOKUP(A188,#REF!,#REF!,"")</f>
        <v>#REF!</v>
      </c>
    </row>
    <row r="189" spans="1:21">
      <c r="A189" t="s">
        <v>787</v>
      </c>
      <c r="B189">
        <v>188</v>
      </c>
      <c r="C189" t="s">
        <v>787</v>
      </c>
      <c r="D189" t="s">
        <v>787</v>
      </c>
      <c r="E189" t="s">
        <v>787</v>
      </c>
      <c r="F189" t="s">
        <v>787</v>
      </c>
      <c r="G189" t="s">
        <v>787</v>
      </c>
      <c r="H189" t="s">
        <v>787</v>
      </c>
      <c r="I189" t="s">
        <v>787</v>
      </c>
      <c r="J189" t="s">
        <v>787</v>
      </c>
      <c r="K189" t="s">
        <v>787</v>
      </c>
      <c r="L189" t="s">
        <v>787</v>
      </c>
      <c r="N189" t="s">
        <v>787</v>
      </c>
      <c r="Q189" t="s">
        <v>788</v>
      </c>
      <c r="R189" t="s">
        <v>789</v>
      </c>
      <c r="S189" s="5" t="e">
        <f>_xlfn.XLOOKUP(A189,#REF!,#REF!,"")</f>
        <v>#REF!</v>
      </c>
      <c r="T189" s="24" t="e">
        <f>_xlfn.XLOOKUP(A189,#REF!,#REF!,"")</f>
        <v>#REF!</v>
      </c>
      <c r="U189" s="26" t="e">
        <f>_xlfn.XLOOKUP(A189,#REF!,#REF!,"")</f>
        <v>#REF!</v>
      </c>
    </row>
    <row r="190" spans="1:21">
      <c r="A190" t="s">
        <v>790</v>
      </c>
      <c r="B190">
        <v>189</v>
      </c>
      <c r="C190" t="s">
        <v>790</v>
      </c>
      <c r="D190" t="s">
        <v>790</v>
      </c>
      <c r="E190" t="s">
        <v>790</v>
      </c>
      <c r="F190" t="s">
        <v>790</v>
      </c>
      <c r="G190" t="s">
        <v>790</v>
      </c>
      <c r="H190" t="s">
        <v>790</v>
      </c>
      <c r="I190" t="s">
        <v>790</v>
      </c>
      <c r="J190" t="s">
        <v>790</v>
      </c>
      <c r="K190" t="s">
        <v>790</v>
      </c>
      <c r="L190" t="s">
        <v>790</v>
      </c>
      <c r="N190" t="s">
        <v>790</v>
      </c>
      <c r="Q190" t="s">
        <v>791</v>
      </c>
      <c r="R190" t="s">
        <v>792</v>
      </c>
      <c r="S190" s="5" t="e">
        <f>_xlfn.XLOOKUP(A190,#REF!,#REF!,"")</f>
        <v>#REF!</v>
      </c>
      <c r="T190" s="24" t="e">
        <f>_xlfn.XLOOKUP(A190,#REF!,#REF!,"")</f>
        <v>#REF!</v>
      </c>
      <c r="U190" s="26" t="e">
        <f>_xlfn.XLOOKUP(A190,#REF!,#REF!,"")</f>
        <v>#REF!</v>
      </c>
    </row>
    <row r="191" spans="1:21">
      <c r="A191" t="s">
        <v>793</v>
      </c>
      <c r="B191">
        <v>190</v>
      </c>
      <c r="C191" t="s">
        <v>793</v>
      </c>
      <c r="D191" t="s">
        <v>793</v>
      </c>
      <c r="E191" t="s">
        <v>793</v>
      </c>
      <c r="F191" t="s">
        <v>793</v>
      </c>
      <c r="G191" t="s">
        <v>793</v>
      </c>
      <c r="H191" t="s">
        <v>793</v>
      </c>
      <c r="I191" t="s">
        <v>793</v>
      </c>
      <c r="J191" t="s">
        <v>793</v>
      </c>
      <c r="K191" t="s">
        <v>793</v>
      </c>
      <c r="L191" t="s">
        <v>793</v>
      </c>
      <c r="N191" t="s">
        <v>793</v>
      </c>
      <c r="Q191" t="s">
        <v>794</v>
      </c>
      <c r="R191" t="s">
        <v>795</v>
      </c>
      <c r="S191" s="5" t="e">
        <f>_xlfn.XLOOKUP(A191,#REF!,#REF!,"")</f>
        <v>#REF!</v>
      </c>
      <c r="T191" s="24" t="e">
        <f>_xlfn.XLOOKUP(A191,#REF!,#REF!,"")</f>
        <v>#REF!</v>
      </c>
      <c r="U191" s="26" t="e">
        <f>_xlfn.XLOOKUP(A191,#REF!,#REF!,"")</f>
        <v>#REF!</v>
      </c>
    </row>
    <row r="192" spans="1:21">
      <c r="A192" t="s">
        <v>796</v>
      </c>
      <c r="B192">
        <v>191</v>
      </c>
      <c r="C192" t="s">
        <v>796</v>
      </c>
      <c r="D192" t="s">
        <v>796</v>
      </c>
      <c r="E192" t="s">
        <v>796</v>
      </c>
      <c r="F192" t="s">
        <v>796</v>
      </c>
      <c r="G192" t="s">
        <v>796</v>
      </c>
      <c r="H192" t="s">
        <v>796</v>
      </c>
      <c r="I192" t="s">
        <v>796</v>
      </c>
      <c r="J192" t="s">
        <v>796</v>
      </c>
      <c r="K192" t="s">
        <v>796</v>
      </c>
      <c r="L192" t="s">
        <v>796</v>
      </c>
      <c r="N192" t="s">
        <v>796</v>
      </c>
      <c r="Q192" t="s">
        <v>797</v>
      </c>
      <c r="R192" t="s">
        <v>798</v>
      </c>
      <c r="S192" s="5" t="e">
        <f>_xlfn.XLOOKUP(A192,#REF!,#REF!,"")</f>
        <v>#REF!</v>
      </c>
      <c r="T192" s="24" t="e">
        <f>_xlfn.XLOOKUP(A192,#REF!,#REF!,"")</f>
        <v>#REF!</v>
      </c>
      <c r="U192" s="26" t="e">
        <f>_xlfn.XLOOKUP(A192,#REF!,#REF!,"")</f>
        <v>#REF!</v>
      </c>
    </row>
    <row r="193" spans="1:21">
      <c r="A193" t="s">
        <v>799</v>
      </c>
      <c r="B193">
        <v>192</v>
      </c>
      <c r="C193" t="s">
        <v>799</v>
      </c>
      <c r="D193" t="s">
        <v>799</v>
      </c>
      <c r="E193" t="s">
        <v>799</v>
      </c>
      <c r="F193" t="s">
        <v>799</v>
      </c>
      <c r="G193" t="s">
        <v>799</v>
      </c>
      <c r="H193" t="s">
        <v>799</v>
      </c>
      <c r="I193" t="s">
        <v>799</v>
      </c>
      <c r="J193" t="s">
        <v>799</v>
      </c>
      <c r="K193" t="s">
        <v>799</v>
      </c>
      <c r="L193" t="s">
        <v>799</v>
      </c>
      <c r="N193" t="s">
        <v>799</v>
      </c>
      <c r="Q193" t="s">
        <v>800</v>
      </c>
      <c r="R193" t="s">
        <v>801</v>
      </c>
      <c r="S193" s="5" t="e">
        <f>_xlfn.XLOOKUP(A193,#REF!,#REF!,"")</f>
        <v>#REF!</v>
      </c>
      <c r="T193" s="24" t="e">
        <f>_xlfn.XLOOKUP(A193,#REF!,#REF!,"")</f>
        <v>#REF!</v>
      </c>
      <c r="U193" s="26" t="e">
        <f>_xlfn.XLOOKUP(A193,#REF!,#REF!,"")</f>
        <v>#REF!</v>
      </c>
    </row>
    <row r="194" spans="1:21">
      <c r="A194" t="s">
        <v>802</v>
      </c>
      <c r="B194">
        <v>193</v>
      </c>
      <c r="C194" t="s">
        <v>802</v>
      </c>
      <c r="D194" t="s">
        <v>802</v>
      </c>
      <c r="E194" t="s">
        <v>802</v>
      </c>
      <c r="F194" t="s">
        <v>802</v>
      </c>
      <c r="G194" t="s">
        <v>802</v>
      </c>
      <c r="H194" t="s">
        <v>802</v>
      </c>
      <c r="I194" t="s">
        <v>802</v>
      </c>
      <c r="J194" t="s">
        <v>802</v>
      </c>
      <c r="K194" t="s">
        <v>802</v>
      </c>
      <c r="L194" t="s">
        <v>802</v>
      </c>
      <c r="N194" t="s">
        <v>802</v>
      </c>
      <c r="Q194" t="s">
        <v>803</v>
      </c>
      <c r="R194" t="s">
        <v>804</v>
      </c>
      <c r="S194" s="5" t="e">
        <f>_xlfn.XLOOKUP(A194,#REF!,#REF!,"")</f>
        <v>#REF!</v>
      </c>
      <c r="T194" s="24" t="e">
        <f>_xlfn.XLOOKUP(A194,#REF!,#REF!,"")</f>
        <v>#REF!</v>
      </c>
      <c r="U194" s="26" t="e">
        <f>_xlfn.XLOOKUP(A194,#REF!,#REF!,"")</f>
        <v>#REF!</v>
      </c>
    </row>
    <row r="195" spans="1:21">
      <c r="A195" t="s">
        <v>805</v>
      </c>
      <c r="B195">
        <v>194</v>
      </c>
      <c r="C195" t="s">
        <v>805</v>
      </c>
      <c r="D195" t="s">
        <v>805</v>
      </c>
      <c r="E195" t="s">
        <v>805</v>
      </c>
      <c r="F195" t="s">
        <v>805</v>
      </c>
      <c r="G195" t="s">
        <v>805</v>
      </c>
      <c r="H195" t="s">
        <v>805</v>
      </c>
      <c r="I195" t="s">
        <v>805</v>
      </c>
      <c r="J195" t="s">
        <v>805</v>
      </c>
      <c r="K195" t="s">
        <v>805</v>
      </c>
      <c r="L195" t="s">
        <v>805</v>
      </c>
      <c r="N195" t="s">
        <v>805</v>
      </c>
      <c r="Q195" t="s">
        <v>806</v>
      </c>
      <c r="R195" t="s">
        <v>807</v>
      </c>
      <c r="S195" s="5" t="e">
        <f>_xlfn.XLOOKUP(A195,#REF!,#REF!,"")</f>
        <v>#REF!</v>
      </c>
      <c r="T195" s="24" t="e">
        <f>_xlfn.XLOOKUP(A195,#REF!,#REF!,"")</f>
        <v>#REF!</v>
      </c>
      <c r="U195" s="26" t="e">
        <f>_xlfn.XLOOKUP(A195,#REF!,#REF!,"")</f>
        <v>#REF!</v>
      </c>
    </row>
    <row r="196" spans="1:21">
      <c r="A196" t="s">
        <v>808</v>
      </c>
      <c r="B196">
        <v>195</v>
      </c>
      <c r="C196" t="s">
        <v>808</v>
      </c>
      <c r="D196" t="s">
        <v>808</v>
      </c>
      <c r="E196" t="s">
        <v>808</v>
      </c>
      <c r="F196" t="s">
        <v>808</v>
      </c>
      <c r="G196" t="s">
        <v>808</v>
      </c>
      <c r="H196" t="s">
        <v>808</v>
      </c>
      <c r="I196" t="s">
        <v>808</v>
      </c>
      <c r="J196" t="s">
        <v>808</v>
      </c>
      <c r="K196" t="s">
        <v>808</v>
      </c>
      <c r="L196" t="s">
        <v>808</v>
      </c>
      <c r="N196" t="s">
        <v>808</v>
      </c>
      <c r="Q196" t="s">
        <v>809</v>
      </c>
      <c r="R196" t="s">
        <v>810</v>
      </c>
      <c r="S196" s="5" t="e">
        <f>_xlfn.XLOOKUP(A196,#REF!,#REF!,"")</f>
        <v>#REF!</v>
      </c>
      <c r="T196" s="24" t="e">
        <f>_xlfn.XLOOKUP(A196,#REF!,#REF!,"")</f>
        <v>#REF!</v>
      </c>
      <c r="U196" s="26" t="e">
        <f>_xlfn.XLOOKUP(A196,#REF!,#REF!,"")</f>
        <v>#REF!</v>
      </c>
    </row>
    <row r="197" spans="1:21">
      <c r="A197" t="s">
        <v>811</v>
      </c>
      <c r="B197">
        <v>196</v>
      </c>
      <c r="C197" t="s">
        <v>811</v>
      </c>
      <c r="D197" t="s">
        <v>811</v>
      </c>
      <c r="E197" t="s">
        <v>811</v>
      </c>
      <c r="F197" t="s">
        <v>811</v>
      </c>
      <c r="G197" t="s">
        <v>811</v>
      </c>
      <c r="H197" t="s">
        <v>811</v>
      </c>
      <c r="I197" t="s">
        <v>811</v>
      </c>
      <c r="J197" t="s">
        <v>811</v>
      </c>
      <c r="K197" t="s">
        <v>811</v>
      </c>
      <c r="L197" t="s">
        <v>811</v>
      </c>
      <c r="N197" t="s">
        <v>811</v>
      </c>
      <c r="Q197" t="s">
        <v>812</v>
      </c>
      <c r="R197" t="s">
        <v>813</v>
      </c>
      <c r="S197" s="5" t="e">
        <f>_xlfn.XLOOKUP(A197,#REF!,#REF!,"")</f>
        <v>#REF!</v>
      </c>
      <c r="T197" s="24" t="e">
        <f>_xlfn.XLOOKUP(A197,#REF!,#REF!,"")</f>
        <v>#REF!</v>
      </c>
      <c r="U197" s="26" t="e">
        <f>_xlfn.XLOOKUP(A197,#REF!,#REF!,"")</f>
        <v>#REF!</v>
      </c>
    </row>
    <row r="198" spans="1:21">
      <c r="A198" t="s">
        <v>814</v>
      </c>
      <c r="B198">
        <v>197</v>
      </c>
      <c r="C198" t="s">
        <v>814</v>
      </c>
      <c r="D198" t="s">
        <v>814</v>
      </c>
      <c r="E198" t="s">
        <v>814</v>
      </c>
      <c r="F198" t="s">
        <v>814</v>
      </c>
      <c r="G198" t="s">
        <v>814</v>
      </c>
      <c r="H198" t="s">
        <v>814</v>
      </c>
      <c r="I198" t="s">
        <v>814</v>
      </c>
      <c r="J198" t="s">
        <v>814</v>
      </c>
      <c r="K198" t="s">
        <v>814</v>
      </c>
      <c r="L198" t="s">
        <v>814</v>
      </c>
      <c r="N198" t="s">
        <v>814</v>
      </c>
      <c r="Q198" t="s">
        <v>815</v>
      </c>
      <c r="R198" t="s">
        <v>816</v>
      </c>
      <c r="S198" s="5" t="e">
        <f>_xlfn.XLOOKUP(A198,#REF!,#REF!,"")</f>
        <v>#REF!</v>
      </c>
      <c r="T198" s="24" t="e">
        <f>_xlfn.XLOOKUP(A198,#REF!,#REF!,"")</f>
        <v>#REF!</v>
      </c>
      <c r="U198" s="26" t="e">
        <f>_xlfn.XLOOKUP(A198,#REF!,#REF!,"")</f>
        <v>#REF!</v>
      </c>
    </row>
    <row r="199" spans="1:21">
      <c r="A199" t="s">
        <v>817</v>
      </c>
      <c r="B199">
        <v>198</v>
      </c>
      <c r="C199" t="s">
        <v>817</v>
      </c>
      <c r="D199" t="s">
        <v>817</v>
      </c>
      <c r="E199" t="s">
        <v>817</v>
      </c>
      <c r="F199" t="s">
        <v>817</v>
      </c>
      <c r="G199" t="s">
        <v>817</v>
      </c>
      <c r="H199" t="s">
        <v>817</v>
      </c>
      <c r="I199" t="s">
        <v>817</v>
      </c>
      <c r="J199" t="s">
        <v>817</v>
      </c>
      <c r="K199" t="s">
        <v>817</v>
      </c>
      <c r="L199" t="s">
        <v>817</v>
      </c>
      <c r="N199" t="s">
        <v>817</v>
      </c>
      <c r="Q199" t="s">
        <v>818</v>
      </c>
      <c r="R199" t="s">
        <v>819</v>
      </c>
      <c r="S199" s="5" t="e">
        <f>_xlfn.XLOOKUP(A199,#REF!,#REF!,"")</f>
        <v>#REF!</v>
      </c>
      <c r="T199" s="24" t="e">
        <f>_xlfn.XLOOKUP(A199,#REF!,#REF!,"")</f>
        <v>#REF!</v>
      </c>
      <c r="U199" s="26" t="e">
        <f>_xlfn.XLOOKUP(A199,#REF!,#REF!,"")</f>
        <v>#REF!</v>
      </c>
    </row>
    <row r="200" spans="1:21">
      <c r="A200" t="s">
        <v>820</v>
      </c>
      <c r="B200">
        <v>199</v>
      </c>
      <c r="C200" t="s">
        <v>820</v>
      </c>
      <c r="D200" t="s">
        <v>820</v>
      </c>
      <c r="E200" t="s">
        <v>820</v>
      </c>
      <c r="F200" t="s">
        <v>820</v>
      </c>
      <c r="G200" t="s">
        <v>820</v>
      </c>
      <c r="H200" t="s">
        <v>820</v>
      </c>
      <c r="I200" t="s">
        <v>820</v>
      </c>
      <c r="J200" t="s">
        <v>820</v>
      </c>
      <c r="K200" t="s">
        <v>820</v>
      </c>
      <c r="L200" t="s">
        <v>820</v>
      </c>
      <c r="N200" t="s">
        <v>820</v>
      </c>
      <c r="Q200" t="s">
        <v>821</v>
      </c>
      <c r="R200" t="s">
        <v>822</v>
      </c>
      <c r="S200" s="5" t="e">
        <f>_xlfn.XLOOKUP(A200,#REF!,#REF!,"")</f>
        <v>#REF!</v>
      </c>
      <c r="T200" s="24" t="e">
        <f>_xlfn.XLOOKUP(A200,#REF!,#REF!,"")</f>
        <v>#REF!</v>
      </c>
      <c r="U200" s="26" t="e">
        <f>_xlfn.XLOOKUP(A200,#REF!,#REF!,"")</f>
        <v>#REF!</v>
      </c>
    </row>
    <row r="201" spans="1:21">
      <c r="A201" t="s">
        <v>823</v>
      </c>
      <c r="B201">
        <v>200</v>
      </c>
      <c r="C201" t="s">
        <v>823</v>
      </c>
      <c r="D201" t="s">
        <v>823</v>
      </c>
      <c r="E201" t="s">
        <v>823</v>
      </c>
      <c r="F201" t="s">
        <v>823</v>
      </c>
      <c r="G201" t="s">
        <v>823</v>
      </c>
      <c r="H201" t="s">
        <v>823</v>
      </c>
      <c r="I201" t="s">
        <v>823</v>
      </c>
      <c r="J201" t="s">
        <v>823</v>
      </c>
      <c r="K201" t="s">
        <v>823</v>
      </c>
      <c r="L201" t="s">
        <v>823</v>
      </c>
      <c r="N201" t="s">
        <v>823</v>
      </c>
      <c r="Q201" t="s">
        <v>824</v>
      </c>
      <c r="R201" t="s">
        <v>825</v>
      </c>
      <c r="S201" s="5" t="e">
        <f>_xlfn.XLOOKUP(A201,#REF!,#REF!,"")</f>
        <v>#REF!</v>
      </c>
      <c r="T201" s="24" t="e">
        <f>_xlfn.XLOOKUP(A201,#REF!,#REF!,"")</f>
        <v>#REF!</v>
      </c>
      <c r="U201" s="26" t="e">
        <f>_xlfn.XLOOKUP(A201,#REF!,#REF!,"")</f>
        <v>#REF!</v>
      </c>
    </row>
    <row r="202" spans="1:21">
      <c r="A202" t="s">
        <v>826</v>
      </c>
      <c r="B202">
        <v>201</v>
      </c>
      <c r="C202" t="s">
        <v>826</v>
      </c>
      <c r="D202" t="s">
        <v>826</v>
      </c>
      <c r="E202" t="s">
        <v>826</v>
      </c>
      <c r="F202" t="s">
        <v>826</v>
      </c>
      <c r="G202" t="s">
        <v>826</v>
      </c>
      <c r="H202" t="s">
        <v>826</v>
      </c>
      <c r="I202" t="s">
        <v>826</v>
      </c>
      <c r="J202" t="s">
        <v>826</v>
      </c>
      <c r="K202" t="s">
        <v>826</v>
      </c>
      <c r="L202" t="s">
        <v>826</v>
      </c>
      <c r="N202" t="s">
        <v>826</v>
      </c>
      <c r="Q202" t="s">
        <v>827</v>
      </c>
      <c r="R202" t="s">
        <v>828</v>
      </c>
      <c r="S202" s="5" t="e">
        <f>_xlfn.XLOOKUP(A202,#REF!,#REF!,"")</f>
        <v>#REF!</v>
      </c>
      <c r="T202" s="24" t="e">
        <f>_xlfn.XLOOKUP(A202,#REF!,#REF!,"")</f>
        <v>#REF!</v>
      </c>
      <c r="U202" s="26" t="e">
        <f>_xlfn.XLOOKUP(A202,#REF!,#REF!,"")</f>
        <v>#REF!</v>
      </c>
    </row>
    <row r="203" spans="1:21">
      <c r="A203" t="s">
        <v>829</v>
      </c>
      <c r="B203">
        <v>202</v>
      </c>
      <c r="C203" t="s">
        <v>829</v>
      </c>
      <c r="D203" t="s">
        <v>829</v>
      </c>
      <c r="E203" t="s">
        <v>829</v>
      </c>
      <c r="F203" t="s">
        <v>829</v>
      </c>
      <c r="G203" t="s">
        <v>829</v>
      </c>
      <c r="H203" t="s">
        <v>829</v>
      </c>
      <c r="I203" t="s">
        <v>829</v>
      </c>
      <c r="J203" t="s">
        <v>829</v>
      </c>
      <c r="K203" t="s">
        <v>829</v>
      </c>
      <c r="L203" t="s">
        <v>829</v>
      </c>
      <c r="N203" t="s">
        <v>829</v>
      </c>
      <c r="Q203" t="s">
        <v>830</v>
      </c>
      <c r="R203" t="s">
        <v>831</v>
      </c>
      <c r="S203" s="5" t="e">
        <f>_xlfn.XLOOKUP(A203,#REF!,#REF!,"")</f>
        <v>#REF!</v>
      </c>
      <c r="T203" s="24" t="e">
        <f>_xlfn.XLOOKUP(A203,#REF!,#REF!,"")</f>
        <v>#REF!</v>
      </c>
      <c r="U203" s="26" t="e">
        <f>_xlfn.XLOOKUP(A203,#REF!,#REF!,"")</f>
        <v>#REF!</v>
      </c>
    </row>
    <row r="204" spans="1:21">
      <c r="A204" t="s">
        <v>832</v>
      </c>
      <c r="B204">
        <v>203</v>
      </c>
      <c r="C204" t="s">
        <v>832</v>
      </c>
      <c r="D204" t="s">
        <v>832</v>
      </c>
      <c r="E204" t="s">
        <v>832</v>
      </c>
      <c r="F204" t="s">
        <v>832</v>
      </c>
      <c r="G204" t="s">
        <v>832</v>
      </c>
      <c r="H204" t="s">
        <v>832</v>
      </c>
      <c r="I204" t="s">
        <v>832</v>
      </c>
      <c r="J204" t="s">
        <v>832</v>
      </c>
      <c r="K204" t="s">
        <v>832</v>
      </c>
      <c r="L204" t="s">
        <v>832</v>
      </c>
      <c r="N204" t="s">
        <v>832</v>
      </c>
      <c r="Q204" t="s">
        <v>833</v>
      </c>
      <c r="R204" t="s">
        <v>834</v>
      </c>
      <c r="S204" s="5" t="e">
        <f>_xlfn.XLOOKUP(A204,#REF!,#REF!,"")</f>
        <v>#REF!</v>
      </c>
      <c r="T204" s="24" t="e">
        <f>_xlfn.XLOOKUP(A204,#REF!,#REF!,"")</f>
        <v>#REF!</v>
      </c>
      <c r="U204" s="26" t="e">
        <f>_xlfn.XLOOKUP(A204,#REF!,#REF!,"")</f>
        <v>#REF!</v>
      </c>
    </row>
    <row r="205" spans="1:21">
      <c r="A205" t="s">
        <v>835</v>
      </c>
      <c r="B205">
        <v>204</v>
      </c>
      <c r="C205" t="s">
        <v>835</v>
      </c>
      <c r="D205" t="s">
        <v>835</v>
      </c>
      <c r="E205" t="s">
        <v>835</v>
      </c>
      <c r="F205" t="s">
        <v>835</v>
      </c>
      <c r="G205" t="s">
        <v>835</v>
      </c>
      <c r="H205" t="s">
        <v>835</v>
      </c>
      <c r="I205" t="s">
        <v>835</v>
      </c>
      <c r="J205" t="s">
        <v>835</v>
      </c>
      <c r="K205" t="s">
        <v>835</v>
      </c>
      <c r="L205" t="s">
        <v>835</v>
      </c>
      <c r="N205" t="s">
        <v>835</v>
      </c>
      <c r="Q205" t="s">
        <v>836</v>
      </c>
      <c r="R205" t="s">
        <v>837</v>
      </c>
      <c r="S205" s="5" t="e">
        <f>_xlfn.XLOOKUP(A205,#REF!,#REF!,"")</f>
        <v>#REF!</v>
      </c>
      <c r="T205" s="24" t="e">
        <f>_xlfn.XLOOKUP(A205,#REF!,#REF!,"")</f>
        <v>#REF!</v>
      </c>
      <c r="U205" s="26" t="e">
        <f>_xlfn.XLOOKUP(A205,#REF!,#REF!,"")</f>
        <v>#REF!</v>
      </c>
    </row>
    <row r="206" spans="1:21">
      <c r="A206" t="s">
        <v>838</v>
      </c>
      <c r="B206">
        <v>205</v>
      </c>
      <c r="C206" t="s">
        <v>838</v>
      </c>
      <c r="D206" t="s">
        <v>838</v>
      </c>
      <c r="E206" t="s">
        <v>838</v>
      </c>
      <c r="F206" t="s">
        <v>838</v>
      </c>
      <c r="G206" t="s">
        <v>838</v>
      </c>
      <c r="H206" t="s">
        <v>838</v>
      </c>
      <c r="I206" t="s">
        <v>838</v>
      </c>
      <c r="J206" t="s">
        <v>838</v>
      </c>
      <c r="K206" t="s">
        <v>838</v>
      </c>
      <c r="L206" t="s">
        <v>838</v>
      </c>
      <c r="N206" t="s">
        <v>838</v>
      </c>
      <c r="Q206" t="s">
        <v>839</v>
      </c>
      <c r="R206" t="s">
        <v>840</v>
      </c>
      <c r="S206" s="5" t="e">
        <f>_xlfn.XLOOKUP(A206,#REF!,#REF!,"")</f>
        <v>#REF!</v>
      </c>
      <c r="T206" s="24" t="e">
        <f>_xlfn.XLOOKUP(A206,#REF!,#REF!,"")</f>
        <v>#REF!</v>
      </c>
      <c r="U206" s="26" t="e">
        <f>_xlfn.XLOOKUP(A206,#REF!,#REF!,"")</f>
        <v>#REF!</v>
      </c>
    </row>
    <row r="207" spans="1:21">
      <c r="A207" t="s">
        <v>841</v>
      </c>
      <c r="B207">
        <v>206</v>
      </c>
      <c r="C207" t="s">
        <v>841</v>
      </c>
      <c r="D207" t="s">
        <v>841</v>
      </c>
      <c r="E207" t="s">
        <v>841</v>
      </c>
      <c r="F207" t="s">
        <v>841</v>
      </c>
      <c r="G207" t="s">
        <v>841</v>
      </c>
      <c r="H207" t="s">
        <v>841</v>
      </c>
      <c r="I207" t="s">
        <v>841</v>
      </c>
      <c r="J207" t="s">
        <v>841</v>
      </c>
      <c r="K207" t="s">
        <v>841</v>
      </c>
      <c r="L207" t="s">
        <v>841</v>
      </c>
      <c r="N207" t="s">
        <v>841</v>
      </c>
      <c r="Q207" t="s">
        <v>842</v>
      </c>
      <c r="R207" t="s">
        <v>843</v>
      </c>
      <c r="S207" s="5" t="e">
        <f>_xlfn.XLOOKUP(A207,#REF!,#REF!,"")</f>
        <v>#REF!</v>
      </c>
      <c r="T207" s="24" t="e">
        <f>_xlfn.XLOOKUP(A207,#REF!,#REF!,"")</f>
        <v>#REF!</v>
      </c>
      <c r="U207" s="26" t="e">
        <f>_xlfn.XLOOKUP(A207,#REF!,#REF!,"")</f>
        <v>#REF!</v>
      </c>
    </row>
    <row r="208" spans="1:21">
      <c r="A208" t="s">
        <v>844</v>
      </c>
      <c r="B208">
        <v>207</v>
      </c>
      <c r="C208" t="s">
        <v>844</v>
      </c>
      <c r="D208" t="s">
        <v>844</v>
      </c>
      <c r="E208" t="s">
        <v>844</v>
      </c>
      <c r="F208" t="s">
        <v>844</v>
      </c>
      <c r="G208" t="s">
        <v>844</v>
      </c>
      <c r="H208" t="s">
        <v>844</v>
      </c>
      <c r="I208" t="s">
        <v>844</v>
      </c>
      <c r="J208" t="s">
        <v>844</v>
      </c>
      <c r="K208" t="s">
        <v>844</v>
      </c>
      <c r="L208" t="s">
        <v>844</v>
      </c>
      <c r="N208" t="s">
        <v>844</v>
      </c>
      <c r="Q208" t="s">
        <v>845</v>
      </c>
      <c r="R208" t="s">
        <v>846</v>
      </c>
      <c r="S208" s="5" t="e">
        <f>_xlfn.XLOOKUP(A208,#REF!,#REF!,"")</f>
        <v>#REF!</v>
      </c>
      <c r="T208" s="24" t="e">
        <f>_xlfn.XLOOKUP(A208,#REF!,#REF!,"")</f>
        <v>#REF!</v>
      </c>
      <c r="U208" s="26" t="e">
        <f>_xlfn.XLOOKUP(A208,#REF!,#REF!,"")</f>
        <v>#REF!</v>
      </c>
    </row>
    <row r="209" spans="1:21">
      <c r="A209" t="s">
        <v>847</v>
      </c>
      <c r="B209">
        <v>208</v>
      </c>
      <c r="C209" t="s">
        <v>847</v>
      </c>
      <c r="D209" t="s">
        <v>847</v>
      </c>
      <c r="E209" t="s">
        <v>847</v>
      </c>
      <c r="F209" t="s">
        <v>847</v>
      </c>
      <c r="G209" t="s">
        <v>847</v>
      </c>
      <c r="H209" t="s">
        <v>847</v>
      </c>
      <c r="I209" t="s">
        <v>847</v>
      </c>
      <c r="J209" t="s">
        <v>847</v>
      </c>
      <c r="K209" t="s">
        <v>847</v>
      </c>
      <c r="L209" t="s">
        <v>847</v>
      </c>
      <c r="N209" t="s">
        <v>847</v>
      </c>
      <c r="Q209" t="s">
        <v>848</v>
      </c>
      <c r="R209" t="s">
        <v>849</v>
      </c>
      <c r="S209" s="5" t="e">
        <f>_xlfn.XLOOKUP(A209,#REF!,#REF!,"")</f>
        <v>#REF!</v>
      </c>
      <c r="T209" s="24" t="e">
        <f>_xlfn.XLOOKUP(A209,#REF!,#REF!,"")</f>
        <v>#REF!</v>
      </c>
      <c r="U209" s="26" t="e">
        <f>_xlfn.XLOOKUP(A209,#REF!,#REF!,"")</f>
        <v>#REF!</v>
      </c>
    </row>
    <row r="210" spans="1:21">
      <c r="A210" t="s">
        <v>850</v>
      </c>
      <c r="B210">
        <v>209</v>
      </c>
      <c r="C210" t="s">
        <v>850</v>
      </c>
      <c r="D210" t="s">
        <v>850</v>
      </c>
      <c r="E210" t="s">
        <v>850</v>
      </c>
      <c r="F210" t="s">
        <v>850</v>
      </c>
      <c r="G210" t="s">
        <v>850</v>
      </c>
      <c r="H210" t="s">
        <v>850</v>
      </c>
      <c r="I210" t="s">
        <v>850</v>
      </c>
      <c r="J210" t="s">
        <v>850</v>
      </c>
      <c r="K210" t="s">
        <v>850</v>
      </c>
      <c r="L210" t="s">
        <v>850</v>
      </c>
      <c r="N210" t="s">
        <v>850</v>
      </c>
      <c r="Q210" t="s">
        <v>851</v>
      </c>
      <c r="R210" t="s">
        <v>852</v>
      </c>
      <c r="S210" s="5" t="e">
        <f>_xlfn.XLOOKUP(A210,#REF!,#REF!,"")</f>
        <v>#REF!</v>
      </c>
      <c r="T210" s="24" t="e">
        <f>_xlfn.XLOOKUP(A210,#REF!,#REF!,"")</f>
        <v>#REF!</v>
      </c>
      <c r="U210" s="26" t="e">
        <f>_xlfn.XLOOKUP(A210,#REF!,#REF!,"")</f>
        <v>#REF!</v>
      </c>
    </row>
    <row r="211" spans="1:21">
      <c r="A211" t="s">
        <v>853</v>
      </c>
      <c r="B211">
        <v>210</v>
      </c>
      <c r="C211" t="s">
        <v>853</v>
      </c>
      <c r="D211" t="s">
        <v>853</v>
      </c>
      <c r="E211" t="s">
        <v>853</v>
      </c>
      <c r="F211" t="s">
        <v>853</v>
      </c>
      <c r="G211" t="s">
        <v>853</v>
      </c>
      <c r="H211" t="s">
        <v>853</v>
      </c>
      <c r="I211" t="s">
        <v>853</v>
      </c>
      <c r="J211" t="s">
        <v>853</v>
      </c>
      <c r="K211" t="s">
        <v>853</v>
      </c>
      <c r="L211" t="s">
        <v>853</v>
      </c>
      <c r="N211" t="s">
        <v>853</v>
      </c>
      <c r="Q211" t="s">
        <v>854</v>
      </c>
      <c r="R211" t="s">
        <v>855</v>
      </c>
      <c r="S211" s="5" t="e">
        <f>_xlfn.XLOOKUP(A211,#REF!,#REF!,"")</f>
        <v>#REF!</v>
      </c>
      <c r="T211" s="24" t="e">
        <f>_xlfn.XLOOKUP(A211,#REF!,#REF!,"")</f>
        <v>#REF!</v>
      </c>
      <c r="U211" s="26" t="e">
        <f>_xlfn.XLOOKUP(A211,#REF!,#REF!,"")</f>
        <v>#REF!</v>
      </c>
    </row>
    <row r="212" spans="1:21">
      <c r="A212" t="s">
        <v>856</v>
      </c>
      <c r="B212">
        <v>211</v>
      </c>
      <c r="C212" t="s">
        <v>856</v>
      </c>
      <c r="D212" t="s">
        <v>856</v>
      </c>
      <c r="E212" t="s">
        <v>856</v>
      </c>
      <c r="F212" t="s">
        <v>856</v>
      </c>
      <c r="G212" t="s">
        <v>856</v>
      </c>
      <c r="H212" t="s">
        <v>856</v>
      </c>
      <c r="I212" t="s">
        <v>856</v>
      </c>
      <c r="J212" t="s">
        <v>856</v>
      </c>
      <c r="K212" t="s">
        <v>856</v>
      </c>
      <c r="L212" t="s">
        <v>856</v>
      </c>
      <c r="N212" t="s">
        <v>856</v>
      </c>
      <c r="Q212" t="s">
        <v>857</v>
      </c>
      <c r="R212" t="s">
        <v>858</v>
      </c>
      <c r="S212" s="5" t="e">
        <f>_xlfn.XLOOKUP(A212,#REF!,#REF!,"")</f>
        <v>#REF!</v>
      </c>
      <c r="T212" s="24" t="e">
        <f>_xlfn.XLOOKUP(A212,#REF!,#REF!,"")</f>
        <v>#REF!</v>
      </c>
      <c r="U212" s="26" t="e">
        <f>_xlfn.XLOOKUP(A212,#REF!,#REF!,"")</f>
        <v>#REF!</v>
      </c>
    </row>
    <row r="213" spans="1:21">
      <c r="A213" t="s">
        <v>859</v>
      </c>
      <c r="B213">
        <v>212</v>
      </c>
      <c r="C213" t="s">
        <v>859</v>
      </c>
      <c r="D213" t="s">
        <v>859</v>
      </c>
      <c r="E213" t="s">
        <v>859</v>
      </c>
      <c r="F213" t="s">
        <v>859</v>
      </c>
      <c r="G213" t="s">
        <v>859</v>
      </c>
      <c r="H213" t="s">
        <v>859</v>
      </c>
      <c r="I213" t="s">
        <v>859</v>
      </c>
      <c r="J213" t="s">
        <v>859</v>
      </c>
      <c r="K213" t="s">
        <v>859</v>
      </c>
      <c r="L213" t="s">
        <v>859</v>
      </c>
      <c r="N213" t="s">
        <v>859</v>
      </c>
      <c r="Q213" t="s">
        <v>860</v>
      </c>
      <c r="R213" t="s">
        <v>861</v>
      </c>
      <c r="S213" s="5" t="e">
        <f>_xlfn.XLOOKUP(A213,#REF!,#REF!,"")</f>
        <v>#REF!</v>
      </c>
      <c r="T213" s="24" t="e">
        <f>_xlfn.XLOOKUP(A213,#REF!,#REF!,"")</f>
        <v>#REF!</v>
      </c>
      <c r="U213" s="26" t="e">
        <f>_xlfn.XLOOKUP(A213,#REF!,#REF!,"")</f>
        <v>#REF!</v>
      </c>
    </row>
    <row r="214" spans="1:21">
      <c r="A214" t="s">
        <v>862</v>
      </c>
      <c r="B214">
        <v>213</v>
      </c>
      <c r="C214" t="s">
        <v>862</v>
      </c>
      <c r="D214" t="s">
        <v>862</v>
      </c>
      <c r="E214" t="s">
        <v>862</v>
      </c>
      <c r="F214" t="s">
        <v>862</v>
      </c>
      <c r="G214" t="s">
        <v>862</v>
      </c>
      <c r="H214" t="s">
        <v>862</v>
      </c>
      <c r="I214" t="s">
        <v>862</v>
      </c>
      <c r="J214" t="s">
        <v>862</v>
      </c>
      <c r="K214" t="s">
        <v>862</v>
      </c>
      <c r="L214" t="s">
        <v>862</v>
      </c>
      <c r="N214" t="s">
        <v>862</v>
      </c>
      <c r="Q214" t="s">
        <v>863</v>
      </c>
      <c r="R214" t="s">
        <v>864</v>
      </c>
      <c r="S214" s="5" t="e">
        <f>_xlfn.XLOOKUP(A214,#REF!,#REF!,"")</f>
        <v>#REF!</v>
      </c>
      <c r="T214" s="24" t="e">
        <f>_xlfn.XLOOKUP(A214,#REF!,#REF!,"")</f>
        <v>#REF!</v>
      </c>
      <c r="U214" s="26" t="e">
        <f>_xlfn.XLOOKUP(A214,#REF!,#REF!,"")</f>
        <v>#REF!</v>
      </c>
    </row>
    <row r="215" spans="1:21">
      <c r="A215" t="s">
        <v>865</v>
      </c>
      <c r="B215">
        <v>214</v>
      </c>
      <c r="C215" t="s">
        <v>865</v>
      </c>
      <c r="D215" t="s">
        <v>865</v>
      </c>
      <c r="E215" t="s">
        <v>865</v>
      </c>
      <c r="F215" t="s">
        <v>865</v>
      </c>
      <c r="G215" t="s">
        <v>865</v>
      </c>
      <c r="H215" t="s">
        <v>865</v>
      </c>
      <c r="I215" t="s">
        <v>865</v>
      </c>
      <c r="J215" t="s">
        <v>865</v>
      </c>
      <c r="K215" t="s">
        <v>865</v>
      </c>
      <c r="L215" t="s">
        <v>865</v>
      </c>
      <c r="N215" t="s">
        <v>865</v>
      </c>
      <c r="Q215" t="s">
        <v>866</v>
      </c>
      <c r="R215" t="s">
        <v>867</v>
      </c>
      <c r="S215" s="5" t="e">
        <f>_xlfn.XLOOKUP(A215,#REF!,#REF!,"")</f>
        <v>#REF!</v>
      </c>
      <c r="T215" s="24" t="e">
        <f>_xlfn.XLOOKUP(A215,#REF!,#REF!,"")</f>
        <v>#REF!</v>
      </c>
      <c r="U215" s="26" t="e">
        <f>_xlfn.XLOOKUP(A215,#REF!,#REF!,"")</f>
        <v>#REF!</v>
      </c>
    </row>
    <row r="216" spans="1:21">
      <c r="A216" t="s">
        <v>868</v>
      </c>
      <c r="B216">
        <v>215</v>
      </c>
      <c r="C216" t="s">
        <v>868</v>
      </c>
      <c r="D216" t="s">
        <v>868</v>
      </c>
      <c r="E216" t="s">
        <v>868</v>
      </c>
      <c r="F216" t="s">
        <v>868</v>
      </c>
      <c r="G216" t="s">
        <v>868</v>
      </c>
      <c r="H216" t="s">
        <v>868</v>
      </c>
      <c r="I216" t="s">
        <v>868</v>
      </c>
      <c r="J216" t="s">
        <v>868</v>
      </c>
      <c r="K216" t="s">
        <v>868</v>
      </c>
      <c r="L216" t="s">
        <v>868</v>
      </c>
      <c r="N216" t="s">
        <v>868</v>
      </c>
      <c r="Q216" t="s">
        <v>869</v>
      </c>
      <c r="R216" t="s">
        <v>870</v>
      </c>
      <c r="S216" s="5" t="e">
        <f>_xlfn.XLOOKUP(A216,#REF!,#REF!,"")</f>
        <v>#REF!</v>
      </c>
      <c r="T216" s="24" t="e">
        <f>_xlfn.XLOOKUP(A216,#REF!,#REF!,"")</f>
        <v>#REF!</v>
      </c>
      <c r="U216" s="26" t="e">
        <f>_xlfn.XLOOKUP(A216,#REF!,#REF!,"")</f>
        <v>#REF!</v>
      </c>
    </row>
    <row r="217" spans="1:21">
      <c r="A217" t="s">
        <v>871</v>
      </c>
      <c r="B217">
        <v>216</v>
      </c>
      <c r="C217" t="s">
        <v>871</v>
      </c>
      <c r="D217" t="s">
        <v>871</v>
      </c>
      <c r="E217" t="s">
        <v>871</v>
      </c>
      <c r="F217" t="s">
        <v>871</v>
      </c>
      <c r="G217" t="s">
        <v>871</v>
      </c>
      <c r="H217" t="s">
        <v>871</v>
      </c>
      <c r="I217" t="s">
        <v>871</v>
      </c>
      <c r="J217" t="s">
        <v>871</v>
      </c>
      <c r="K217" t="s">
        <v>871</v>
      </c>
      <c r="L217" t="s">
        <v>871</v>
      </c>
      <c r="N217" t="s">
        <v>871</v>
      </c>
      <c r="Q217" t="s">
        <v>872</v>
      </c>
      <c r="R217" t="s">
        <v>873</v>
      </c>
      <c r="S217" s="5" t="e">
        <f>_xlfn.XLOOKUP(A217,#REF!,#REF!,"")</f>
        <v>#REF!</v>
      </c>
      <c r="T217" s="24" t="e">
        <f>_xlfn.XLOOKUP(A217,#REF!,#REF!,"")</f>
        <v>#REF!</v>
      </c>
      <c r="U217" s="26" t="e">
        <f>_xlfn.XLOOKUP(A217,#REF!,#REF!,"")</f>
        <v>#REF!</v>
      </c>
    </row>
    <row r="218" spans="1:21">
      <c r="A218" t="s">
        <v>874</v>
      </c>
      <c r="B218">
        <v>217</v>
      </c>
      <c r="C218" t="s">
        <v>874</v>
      </c>
      <c r="D218" t="s">
        <v>874</v>
      </c>
      <c r="E218" t="s">
        <v>874</v>
      </c>
      <c r="F218" t="s">
        <v>874</v>
      </c>
      <c r="G218" t="s">
        <v>874</v>
      </c>
      <c r="H218" t="s">
        <v>874</v>
      </c>
      <c r="I218" t="s">
        <v>874</v>
      </c>
      <c r="J218" t="s">
        <v>874</v>
      </c>
      <c r="K218" t="s">
        <v>874</v>
      </c>
      <c r="L218" t="s">
        <v>874</v>
      </c>
      <c r="N218" t="s">
        <v>874</v>
      </c>
      <c r="Q218" t="s">
        <v>875</v>
      </c>
      <c r="R218" t="s">
        <v>876</v>
      </c>
      <c r="S218" s="5" t="e">
        <f>_xlfn.XLOOKUP(A218,#REF!,#REF!,"")</f>
        <v>#REF!</v>
      </c>
      <c r="T218" s="24" t="e">
        <f>_xlfn.XLOOKUP(A218,#REF!,#REF!,"")</f>
        <v>#REF!</v>
      </c>
      <c r="U218" s="26" t="e">
        <f>_xlfn.XLOOKUP(A218,#REF!,#REF!,"")</f>
        <v>#REF!</v>
      </c>
    </row>
    <row r="219" spans="1:21">
      <c r="A219" t="s">
        <v>877</v>
      </c>
      <c r="B219">
        <v>218</v>
      </c>
      <c r="C219" t="s">
        <v>877</v>
      </c>
      <c r="D219" t="s">
        <v>877</v>
      </c>
      <c r="E219" t="s">
        <v>877</v>
      </c>
      <c r="F219" t="s">
        <v>877</v>
      </c>
      <c r="G219" t="s">
        <v>877</v>
      </c>
      <c r="H219" t="s">
        <v>877</v>
      </c>
      <c r="I219" t="s">
        <v>877</v>
      </c>
      <c r="J219" t="s">
        <v>877</v>
      </c>
      <c r="K219" t="s">
        <v>877</v>
      </c>
      <c r="L219" t="s">
        <v>877</v>
      </c>
      <c r="N219" t="s">
        <v>877</v>
      </c>
      <c r="Q219" t="s">
        <v>878</v>
      </c>
      <c r="R219" t="s">
        <v>879</v>
      </c>
      <c r="S219" s="5" t="e">
        <f>_xlfn.XLOOKUP(A219,#REF!,#REF!,"")</f>
        <v>#REF!</v>
      </c>
      <c r="T219" s="24" t="e">
        <f>_xlfn.XLOOKUP(A219,#REF!,#REF!,"")</f>
        <v>#REF!</v>
      </c>
      <c r="U219" s="26" t="e">
        <f>_xlfn.XLOOKUP(A219,#REF!,#REF!,"")</f>
        <v>#REF!</v>
      </c>
    </row>
    <row r="220" spans="1:21">
      <c r="A220" t="s">
        <v>880</v>
      </c>
      <c r="B220">
        <v>219</v>
      </c>
      <c r="C220" t="s">
        <v>880</v>
      </c>
      <c r="D220" t="s">
        <v>880</v>
      </c>
      <c r="E220" t="s">
        <v>880</v>
      </c>
      <c r="F220" t="s">
        <v>880</v>
      </c>
      <c r="G220" t="s">
        <v>880</v>
      </c>
      <c r="H220" t="s">
        <v>880</v>
      </c>
      <c r="I220" t="s">
        <v>880</v>
      </c>
      <c r="J220" t="s">
        <v>880</v>
      </c>
      <c r="K220" t="s">
        <v>880</v>
      </c>
      <c r="L220" t="s">
        <v>880</v>
      </c>
      <c r="N220" t="s">
        <v>880</v>
      </c>
      <c r="Q220" t="s">
        <v>881</v>
      </c>
      <c r="R220" t="s">
        <v>882</v>
      </c>
      <c r="S220" s="5" t="e">
        <f>_xlfn.XLOOKUP(A220,#REF!,#REF!,"")</f>
        <v>#REF!</v>
      </c>
      <c r="T220" s="24" t="e">
        <f>_xlfn.XLOOKUP(A220,#REF!,#REF!,"")</f>
        <v>#REF!</v>
      </c>
      <c r="U220" s="26" t="e">
        <f>_xlfn.XLOOKUP(A220,#REF!,#REF!,"")</f>
        <v>#REF!</v>
      </c>
    </row>
    <row r="221" spans="1:21">
      <c r="A221" t="s">
        <v>883</v>
      </c>
      <c r="B221">
        <v>220</v>
      </c>
      <c r="C221" t="s">
        <v>883</v>
      </c>
      <c r="D221" t="s">
        <v>883</v>
      </c>
      <c r="E221" t="s">
        <v>883</v>
      </c>
      <c r="F221" t="s">
        <v>883</v>
      </c>
      <c r="G221" t="s">
        <v>883</v>
      </c>
      <c r="H221" t="s">
        <v>883</v>
      </c>
      <c r="I221" t="s">
        <v>883</v>
      </c>
      <c r="J221" t="s">
        <v>883</v>
      </c>
      <c r="K221" t="s">
        <v>883</v>
      </c>
      <c r="L221" t="s">
        <v>883</v>
      </c>
      <c r="N221" t="s">
        <v>883</v>
      </c>
      <c r="Q221" t="s">
        <v>884</v>
      </c>
      <c r="R221" t="s">
        <v>885</v>
      </c>
      <c r="S221" s="5" t="e">
        <f>_xlfn.XLOOKUP(A221,#REF!,#REF!,"")</f>
        <v>#REF!</v>
      </c>
      <c r="T221" s="24" t="e">
        <f>_xlfn.XLOOKUP(A221,#REF!,#REF!,"")</f>
        <v>#REF!</v>
      </c>
      <c r="U221" s="26" t="e">
        <f>_xlfn.XLOOKUP(A221,#REF!,#REF!,"")</f>
        <v>#REF!</v>
      </c>
    </row>
    <row r="222" spans="1:21">
      <c r="A222" t="s">
        <v>886</v>
      </c>
      <c r="B222">
        <v>221</v>
      </c>
      <c r="C222" t="s">
        <v>886</v>
      </c>
      <c r="D222" t="s">
        <v>886</v>
      </c>
      <c r="E222" t="s">
        <v>886</v>
      </c>
      <c r="F222" t="s">
        <v>886</v>
      </c>
      <c r="G222" t="s">
        <v>886</v>
      </c>
      <c r="H222" t="s">
        <v>886</v>
      </c>
      <c r="I222" t="s">
        <v>886</v>
      </c>
      <c r="J222" t="s">
        <v>886</v>
      </c>
      <c r="K222" t="s">
        <v>886</v>
      </c>
      <c r="L222" t="s">
        <v>886</v>
      </c>
      <c r="N222" t="s">
        <v>886</v>
      </c>
      <c r="Q222" t="s">
        <v>887</v>
      </c>
      <c r="R222" t="s">
        <v>888</v>
      </c>
      <c r="S222" s="5" t="e">
        <f>_xlfn.XLOOKUP(A222,#REF!,#REF!,"")</f>
        <v>#REF!</v>
      </c>
      <c r="T222" s="24" t="e">
        <f>_xlfn.XLOOKUP(A222,#REF!,#REF!,"")</f>
        <v>#REF!</v>
      </c>
      <c r="U222" s="26" t="e">
        <f>_xlfn.XLOOKUP(A222,#REF!,#REF!,"")</f>
        <v>#REF!</v>
      </c>
    </row>
    <row r="223" spans="1:21">
      <c r="A223" t="s">
        <v>889</v>
      </c>
      <c r="B223">
        <v>222</v>
      </c>
      <c r="C223" t="s">
        <v>889</v>
      </c>
      <c r="D223" t="s">
        <v>889</v>
      </c>
      <c r="E223" t="s">
        <v>889</v>
      </c>
      <c r="F223" t="s">
        <v>889</v>
      </c>
      <c r="G223" t="s">
        <v>889</v>
      </c>
      <c r="H223" t="s">
        <v>889</v>
      </c>
      <c r="I223" t="s">
        <v>889</v>
      </c>
      <c r="J223" t="s">
        <v>889</v>
      </c>
      <c r="K223" t="s">
        <v>889</v>
      </c>
      <c r="L223" t="s">
        <v>889</v>
      </c>
      <c r="N223" t="s">
        <v>889</v>
      </c>
      <c r="Q223" t="s">
        <v>890</v>
      </c>
      <c r="R223" t="s">
        <v>891</v>
      </c>
      <c r="S223" s="5" t="e">
        <f>_xlfn.XLOOKUP(A223,#REF!,#REF!,"")</f>
        <v>#REF!</v>
      </c>
      <c r="T223" s="24" t="e">
        <f>_xlfn.XLOOKUP(A223,#REF!,#REF!,"")</f>
        <v>#REF!</v>
      </c>
      <c r="U223" s="26" t="e">
        <f>_xlfn.XLOOKUP(A223,#REF!,#REF!,"")</f>
        <v>#REF!</v>
      </c>
    </row>
    <row r="224" spans="1:21">
      <c r="A224" t="s">
        <v>892</v>
      </c>
      <c r="B224">
        <v>223</v>
      </c>
      <c r="C224" t="s">
        <v>892</v>
      </c>
      <c r="D224" t="s">
        <v>892</v>
      </c>
      <c r="E224" t="s">
        <v>892</v>
      </c>
      <c r="F224" t="s">
        <v>892</v>
      </c>
      <c r="G224" t="s">
        <v>892</v>
      </c>
      <c r="H224" t="s">
        <v>892</v>
      </c>
      <c r="I224" t="s">
        <v>892</v>
      </c>
      <c r="J224" t="s">
        <v>892</v>
      </c>
      <c r="K224" t="s">
        <v>892</v>
      </c>
      <c r="L224" t="s">
        <v>892</v>
      </c>
      <c r="N224" t="s">
        <v>892</v>
      </c>
      <c r="Q224" t="s">
        <v>893</v>
      </c>
      <c r="R224" t="s">
        <v>894</v>
      </c>
      <c r="S224" s="5" t="e">
        <f>_xlfn.XLOOKUP(A224,#REF!,#REF!,"")</f>
        <v>#REF!</v>
      </c>
      <c r="T224" s="24" t="e">
        <f>_xlfn.XLOOKUP(A224,#REF!,#REF!,"")</f>
        <v>#REF!</v>
      </c>
      <c r="U224" s="26" t="e">
        <f>_xlfn.XLOOKUP(A224,#REF!,#REF!,"")</f>
        <v>#REF!</v>
      </c>
    </row>
    <row r="225" spans="1:21">
      <c r="A225" t="s">
        <v>895</v>
      </c>
      <c r="B225">
        <v>224</v>
      </c>
      <c r="C225" t="s">
        <v>895</v>
      </c>
      <c r="D225" t="s">
        <v>895</v>
      </c>
      <c r="E225" t="s">
        <v>895</v>
      </c>
      <c r="F225" t="s">
        <v>895</v>
      </c>
      <c r="G225" t="s">
        <v>895</v>
      </c>
      <c r="H225" t="s">
        <v>895</v>
      </c>
      <c r="I225" t="s">
        <v>895</v>
      </c>
      <c r="J225" t="s">
        <v>895</v>
      </c>
      <c r="K225" t="s">
        <v>895</v>
      </c>
      <c r="L225" t="s">
        <v>895</v>
      </c>
      <c r="N225" t="s">
        <v>895</v>
      </c>
      <c r="Q225" t="s">
        <v>896</v>
      </c>
      <c r="R225" t="s">
        <v>897</v>
      </c>
      <c r="S225" s="5" t="e">
        <f>_xlfn.XLOOKUP(A225,#REF!,#REF!,"")</f>
        <v>#REF!</v>
      </c>
      <c r="T225" s="24" t="e">
        <f>_xlfn.XLOOKUP(A225,#REF!,#REF!,"")</f>
        <v>#REF!</v>
      </c>
      <c r="U225" s="26" t="e">
        <f>_xlfn.XLOOKUP(A225,#REF!,#REF!,"")</f>
        <v>#REF!</v>
      </c>
    </row>
    <row r="226" spans="1:21">
      <c r="A226" t="s">
        <v>898</v>
      </c>
      <c r="B226">
        <v>225</v>
      </c>
      <c r="C226" t="s">
        <v>898</v>
      </c>
      <c r="D226" t="s">
        <v>898</v>
      </c>
      <c r="E226" t="s">
        <v>898</v>
      </c>
      <c r="F226" t="s">
        <v>898</v>
      </c>
      <c r="G226" t="s">
        <v>898</v>
      </c>
      <c r="H226" t="s">
        <v>898</v>
      </c>
      <c r="I226" t="s">
        <v>898</v>
      </c>
      <c r="J226" t="s">
        <v>898</v>
      </c>
      <c r="K226" t="s">
        <v>898</v>
      </c>
      <c r="L226" t="s">
        <v>898</v>
      </c>
      <c r="N226" t="s">
        <v>898</v>
      </c>
      <c r="Q226" t="s">
        <v>899</v>
      </c>
      <c r="R226" t="s">
        <v>900</v>
      </c>
      <c r="S226" s="5" t="e">
        <f>_xlfn.XLOOKUP(A226,#REF!,#REF!,"")</f>
        <v>#REF!</v>
      </c>
      <c r="T226" s="24" t="e">
        <f>_xlfn.XLOOKUP(A226,#REF!,#REF!,"")</f>
        <v>#REF!</v>
      </c>
      <c r="U226" s="26" t="e">
        <f>_xlfn.XLOOKUP(A226,#REF!,#REF!,"")</f>
        <v>#REF!</v>
      </c>
    </row>
    <row r="227" spans="1:21">
      <c r="A227" t="s">
        <v>901</v>
      </c>
      <c r="B227">
        <v>226</v>
      </c>
      <c r="C227" t="s">
        <v>901</v>
      </c>
      <c r="D227" t="s">
        <v>901</v>
      </c>
      <c r="E227" t="s">
        <v>901</v>
      </c>
      <c r="F227" t="s">
        <v>901</v>
      </c>
      <c r="G227" t="s">
        <v>901</v>
      </c>
      <c r="H227" t="s">
        <v>901</v>
      </c>
      <c r="I227" t="s">
        <v>901</v>
      </c>
      <c r="J227" t="s">
        <v>901</v>
      </c>
      <c r="K227" t="s">
        <v>901</v>
      </c>
      <c r="L227" t="s">
        <v>901</v>
      </c>
      <c r="N227" t="s">
        <v>901</v>
      </c>
      <c r="Q227" t="s">
        <v>902</v>
      </c>
      <c r="R227" t="s">
        <v>903</v>
      </c>
      <c r="S227" s="5" t="e">
        <f>_xlfn.XLOOKUP(A227,#REF!,#REF!,"")</f>
        <v>#REF!</v>
      </c>
      <c r="T227" s="24" t="e">
        <f>_xlfn.XLOOKUP(A227,#REF!,#REF!,"")</f>
        <v>#REF!</v>
      </c>
      <c r="U227" s="26" t="e">
        <f>_xlfn.XLOOKUP(A227,#REF!,#REF!,"")</f>
        <v>#REF!</v>
      </c>
    </row>
    <row r="228" spans="1:21">
      <c r="A228" t="s">
        <v>904</v>
      </c>
      <c r="B228">
        <v>227</v>
      </c>
      <c r="C228" t="s">
        <v>904</v>
      </c>
      <c r="D228" t="s">
        <v>904</v>
      </c>
      <c r="E228" t="s">
        <v>904</v>
      </c>
      <c r="F228" t="s">
        <v>904</v>
      </c>
      <c r="G228" t="s">
        <v>904</v>
      </c>
      <c r="H228" t="s">
        <v>904</v>
      </c>
      <c r="I228" t="s">
        <v>904</v>
      </c>
      <c r="J228" t="s">
        <v>904</v>
      </c>
      <c r="K228" t="s">
        <v>904</v>
      </c>
      <c r="L228" t="s">
        <v>904</v>
      </c>
      <c r="N228" t="s">
        <v>904</v>
      </c>
      <c r="Q228" t="s">
        <v>905</v>
      </c>
      <c r="R228" t="s">
        <v>906</v>
      </c>
      <c r="S228" s="5" t="e">
        <f>_xlfn.XLOOKUP(A228,#REF!,#REF!,"")</f>
        <v>#REF!</v>
      </c>
      <c r="T228" s="24" t="e">
        <f>_xlfn.XLOOKUP(A228,#REF!,#REF!,"")</f>
        <v>#REF!</v>
      </c>
      <c r="U228" s="26" t="e">
        <f>_xlfn.XLOOKUP(A228,#REF!,#REF!,"")</f>
        <v>#REF!</v>
      </c>
    </row>
    <row r="229" spans="1:21">
      <c r="A229" t="s">
        <v>907</v>
      </c>
      <c r="B229">
        <v>228</v>
      </c>
      <c r="C229" t="s">
        <v>907</v>
      </c>
      <c r="D229" t="s">
        <v>907</v>
      </c>
      <c r="E229" t="s">
        <v>907</v>
      </c>
      <c r="F229" t="s">
        <v>907</v>
      </c>
      <c r="G229" t="s">
        <v>907</v>
      </c>
      <c r="H229" t="s">
        <v>907</v>
      </c>
      <c r="I229" t="s">
        <v>907</v>
      </c>
      <c r="J229" t="s">
        <v>907</v>
      </c>
      <c r="K229" t="s">
        <v>907</v>
      </c>
      <c r="L229" t="s">
        <v>907</v>
      </c>
      <c r="N229" t="s">
        <v>907</v>
      </c>
      <c r="Q229" t="s">
        <v>908</v>
      </c>
      <c r="R229" t="s">
        <v>909</v>
      </c>
      <c r="S229" s="5" t="e">
        <f>_xlfn.XLOOKUP(A229,#REF!,#REF!,"")</f>
        <v>#REF!</v>
      </c>
      <c r="T229" s="24" t="e">
        <f>_xlfn.XLOOKUP(A229,#REF!,#REF!,"")</f>
        <v>#REF!</v>
      </c>
      <c r="U229" s="26" t="e">
        <f>_xlfn.XLOOKUP(A229,#REF!,#REF!,"")</f>
        <v>#REF!</v>
      </c>
    </row>
    <row r="230" spans="1:21">
      <c r="A230" t="s">
        <v>910</v>
      </c>
      <c r="B230">
        <v>229</v>
      </c>
      <c r="C230" t="s">
        <v>910</v>
      </c>
      <c r="D230" t="s">
        <v>910</v>
      </c>
      <c r="E230" t="s">
        <v>910</v>
      </c>
      <c r="F230" t="s">
        <v>910</v>
      </c>
      <c r="G230" t="s">
        <v>910</v>
      </c>
      <c r="H230" t="s">
        <v>910</v>
      </c>
      <c r="I230" t="s">
        <v>910</v>
      </c>
      <c r="J230" t="s">
        <v>910</v>
      </c>
      <c r="K230" t="s">
        <v>910</v>
      </c>
      <c r="L230" t="s">
        <v>910</v>
      </c>
      <c r="N230" t="s">
        <v>910</v>
      </c>
      <c r="Q230" t="s">
        <v>911</v>
      </c>
      <c r="R230" t="s">
        <v>912</v>
      </c>
      <c r="S230" s="5" t="e">
        <f>_xlfn.XLOOKUP(A230,#REF!,#REF!,"")</f>
        <v>#REF!</v>
      </c>
      <c r="T230" s="24" t="e">
        <f>_xlfn.XLOOKUP(A230,#REF!,#REF!,"")</f>
        <v>#REF!</v>
      </c>
      <c r="U230" s="26" t="e">
        <f>_xlfn.XLOOKUP(A230,#REF!,#REF!,"")</f>
        <v>#REF!</v>
      </c>
    </row>
    <row r="231" spans="1:21">
      <c r="A231" t="s">
        <v>913</v>
      </c>
      <c r="B231">
        <v>230</v>
      </c>
      <c r="C231" t="s">
        <v>913</v>
      </c>
      <c r="D231" t="s">
        <v>913</v>
      </c>
      <c r="E231" t="s">
        <v>913</v>
      </c>
      <c r="F231" t="s">
        <v>913</v>
      </c>
      <c r="G231" t="s">
        <v>913</v>
      </c>
      <c r="H231" t="s">
        <v>913</v>
      </c>
      <c r="I231" t="s">
        <v>913</v>
      </c>
      <c r="J231" t="s">
        <v>913</v>
      </c>
      <c r="K231" t="s">
        <v>913</v>
      </c>
      <c r="L231" t="s">
        <v>913</v>
      </c>
      <c r="N231" t="s">
        <v>913</v>
      </c>
      <c r="Q231" t="s">
        <v>914</v>
      </c>
      <c r="R231" t="s">
        <v>915</v>
      </c>
      <c r="S231" s="5" t="e">
        <f>_xlfn.XLOOKUP(A231,#REF!,#REF!,"")</f>
        <v>#REF!</v>
      </c>
      <c r="T231" s="24" t="e">
        <f>_xlfn.XLOOKUP(A231,#REF!,#REF!,"")</f>
        <v>#REF!</v>
      </c>
      <c r="U231" s="26" t="e">
        <f>_xlfn.XLOOKUP(A231,#REF!,#REF!,"")</f>
        <v>#REF!</v>
      </c>
    </row>
    <row r="232" spans="1:21">
      <c r="A232" t="s">
        <v>916</v>
      </c>
      <c r="B232">
        <v>231</v>
      </c>
      <c r="C232" t="s">
        <v>917</v>
      </c>
      <c r="D232" t="s">
        <v>917</v>
      </c>
      <c r="E232" t="s">
        <v>918</v>
      </c>
      <c r="F232" t="s">
        <v>919</v>
      </c>
      <c r="G232" t="s">
        <v>919</v>
      </c>
      <c r="H232" t="s">
        <v>920</v>
      </c>
      <c r="I232" t="s">
        <v>920</v>
      </c>
      <c r="J232" t="s">
        <v>921</v>
      </c>
      <c r="K232" t="s">
        <v>922</v>
      </c>
      <c r="L232" t="s">
        <v>923</v>
      </c>
      <c r="N232" t="s">
        <v>924</v>
      </c>
      <c r="Q232" t="s">
        <v>925</v>
      </c>
      <c r="R232" t="s">
        <v>926</v>
      </c>
      <c r="S232" s="5" t="e">
        <f>_xlfn.XLOOKUP(A232,#REF!,#REF!,"")</f>
        <v>#REF!</v>
      </c>
      <c r="T232" s="24" t="e">
        <f>_xlfn.XLOOKUP(A232,#REF!,#REF!,"")</f>
        <v>#REF!</v>
      </c>
      <c r="U232" s="26" t="e">
        <f>_xlfn.XLOOKUP(A232,#REF!,#REF!,"")</f>
        <v>#REF!</v>
      </c>
    </row>
    <row r="233" spans="1:21">
      <c r="A233" t="s">
        <v>927</v>
      </c>
      <c r="B233">
        <v>232</v>
      </c>
      <c r="C233" t="s">
        <v>927</v>
      </c>
      <c r="D233" t="s">
        <v>927</v>
      </c>
      <c r="E233" t="s">
        <v>927</v>
      </c>
      <c r="F233" t="s">
        <v>927</v>
      </c>
      <c r="G233" t="s">
        <v>927</v>
      </c>
      <c r="H233" t="s">
        <v>927</v>
      </c>
      <c r="I233" t="s">
        <v>927</v>
      </c>
      <c r="J233" t="s">
        <v>927</v>
      </c>
      <c r="K233" t="s">
        <v>927</v>
      </c>
      <c r="L233" t="s">
        <v>927</v>
      </c>
      <c r="N233" t="s">
        <v>927</v>
      </c>
      <c r="Q233" t="s">
        <v>928</v>
      </c>
      <c r="R233" t="s">
        <v>929</v>
      </c>
      <c r="S233" s="5" t="e">
        <f>_xlfn.XLOOKUP(A233,#REF!,#REF!,"")</f>
        <v>#REF!</v>
      </c>
      <c r="T233" s="24" t="e">
        <f>_xlfn.XLOOKUP(A233,#REF!,#REF!,"")</f>
        <v>#REF!</v>
      </c>
      <c r="U233" s="26" t="e">
        <f>_xlfn.XLOOKUP(A233,#REF!,#REF!,"")</f>
        <v>#REF!</v>
      </c>
    </row>
    <row r="234" spans="1:21">
      <c r="A234" t="s">
        <v>930</v>
      </c>
      <c r="B234">
        <v>233</v>
      </c>
      <c r="C234" t="s">
        <v>931</v>
      </c>
      <c r="D234" t="s">
        <v>931</v>
      </c>
      <c r="E234" t="s">
        <v>932</v>
      </c>
      <c r="F234" t="s">
        <v>933</v>
      </c>
      <c r="G234" t="s">
        <v>934</v>
      </c>
      <c r="H234" t="s">
        <v>935</v>
      </c>
      <c r="I234" t="s">
        <v>936</v>
      </c>
      <c r="J234" t="s">
        <v>937</v>
      </c>
      <c r="K234" t="s">
        <v>930</v>
      </c>
      <c r="L234" t="s">
        <v>930</v>
      </c>
      <c r="N234" t="s">
        <v>938</v>
      </c>
      <c r="Q234" t="s">
        <v>936</v>
      </c>
      <c r="R234" t="s">
        <v>939</v>
      </c>
      <c r="S234" s="5" t="e">
        <f>_xlfn.XLOOKUP(A234,#REF!,#REF!,"")</f>
        <v>#REF!</v>
      </c>
      <c r="T234" s="24" t="e">
        <f>_xlfn.XLOOKUP(A234,#REF!,#REF!,"")</f>
        <v>#REF!</v>
      </c>
      <c r="U234" s="26" t="e">
        <f>_xlfn.XLOOKUP(A234,#REF!,#REF!,"")</f>
        <v>#REF!</v>
      </c>
    </row>
    <row r="235" spans="1:21">
      <c r="A235" t="s">
        <v>940</v>
      </c>
      <c r="B235">
        <v>234</v>
      </c>
      <c r="C235" t="s">
        <v>941</v>
      </c>
      <c r="D235" t="s">
        <v>941</v>
      </c>
      <c r="E235" t="s">
        <v>942</v>
      </c>
      <c r="F235" t="s">
        <v>943</v>
      </c>
      <c r="G235" t="s">
        <v>944</v>
      </c>
      <c r="H235" t="s">
        <v>940</v>
      </c>
      <c r="I235" t="s">
        <v>945</v>
      </c>
      <c r="J235" t="s">
        <v>946</v>
      </c>
      <c r="K235" t="s">
        <v>940</v>
      </c>
      <c r="L235" t="s">
        <v>940</v>
      </c>
      <c r="N235" t="s">
        <v>947</v>
      </c>
      <c r="Q235" t="s">
        <v>940</v>
      </c>
      <c r="R235" t="s">
        <v>948</v>
      </c>
      <c r="S235" s="5" t="e">
        <f>_xlfn.XLOOKUP(A235,#REF!,#REF!,"")</f>
        <v>#REF!</v>
      </c>
      <c r="T235" s="24" t="e">
        <f>_xlfn.XLOOKUP(A235,#REF!,#REF!,"")</f>
        <v>#REF!</v>
      </c>
      <c r="U235" s="26" t="e">
        <f>_xlfn.XLOOKUP(A235,#REF!,#REF!,"")</f>
        <v>#REF!</v>
      </c>
    </row>
    <row r="236" spans="1:21">
      <c r="A236" t="s">
        <v>949</v>
      </c>
      <c r="B236">
        <v>235</v>
      </c>
      <c r="C236" t="s">
        <v>950</v>
      </c>
      <c r="D236" t="s">
        <v>950</v>
      </c>
      <c r="E236" t="s">
        <v>951</v>
      </c>
      <c r="F236" t="s">
        <v>952</v>
      </c>
      <c r="G236" t="s">
        <v>953</v>
      </c>
      <c r="H236" t="s">
        <v>954</v>
      </c>
      <c r="I236" t="s">
        <v>955</v>
      </c>
      <c r="J236" t="s">
        <v>956</v>
      </c>
      <c r="K236" t="s">
        <v>949</v>
      </c>
      <c r="L236" t="s">
        <v>949</v>
      </c>
      <c r="N236" t="s">
        <v>957</v>
      </c>
      <c r="Q236" t="s">
        <v>955</v>
      </c>
      <c r="R236" t="s">
        <v>958</v>
      </c>
      <c r="S236" s="5" t="e">
        <f>_xlfn.XLOOKUP(A236,#REF!,#REF!,"")</f>
        <v>#REF!</v>
      </c>
      <c r="T236" s="24" t="e">
        <f>_xlfn.XLOOKUP(A236,#REF!,#REF!,"")</f>
        <v>#REF!</v>
      </c>
      <c r="U236" s="26" t="e">
        <f>_xlfn.XLOOKUP(A236,#REF!,#REF!,"")</f>
        <v>#REF!</v>
      </c>
    </row>
    <row r="237" spans="1:21">
      <c r="A237" t="s">
        <v>959</v>
      </c>
      <c r="B237">
        <v>236</v>
      </c>
      <c r="C237" t="s">
        <v>960</v>
      </c>
      <c r="D237" t="s">
        <v>960</v>
      </c>
      <c r="E237" t="s">
        <v>961</v>
      </c>
      <c r="F237" t="s">
        <v>962</v>
      </c>
      <c r="G237" t="s">
        <v>963</v>
      </c>
      <c r="H237" t="s">
        <v>959</v>
      </c>
      <c r="I237" t="s">
        <v>964</v>
      </c>
      <c r="J237" t="s">
        <v>965</v>
      </c>
      <c r="K237" t="s">
        <v>959</v>
      </c>
      <c r="L237" t="s">
        <v>959</v>
      </c>
      <c r="N237" t="s">
        <v>966</v>
      </c>
      <c r="Q237" t="s">
        <v>959</v>
      </c>
      <c r="R237" t="s">
        <v>967</v>
      </c>
      <c r="S237" s="5" t="e">
        <f>_xlfn.XLOOKUP(A237,#REF!,#REF!,"")</f>
        <v>#REF!</v>
      </c>
      <c r="T237" s="24" t="e">
        <f>_xlfn.XLOOKUP(A237,#REF!,#REF!,"")</f>
        <v>#REF!</v>
      </c>
      <c r="U237" s="26" t="e">
        <f>_xlfn.XLOOKUP(A237,#REF!,#REF!,"")</f>
        <v>#REF!</v>
      </c>
    </row>
    <row r="238" spans="1:21">
      <c r="A238" t="s">
        <v>968</v>
      </c>
      <c r="B238">
        <v>237</v>
      </c>
      <c r="C238" t="s">
        <v>969</v>
      </c>
      <c r="D238" t="s">
        <v>969</v>
      </c>
      <c r="E238" t="s">
        <v>970</v>
      </c>
      <c r="F238" t="s">
        <v>971</v>
      </c>
      <c r="G238" t="s">
        <v>972</v>
      </c>
      <c r="H238" t="s">
        <v>973</v>
      </c>
      <c r="I238" t="s">
        <v>974</v>
      </c>
      <c r="J238" t="s">
        <v>975</v>
      </c>
      <c r="K238" t="s">
        <v>968</v>
      </c>
      <c r="L238" t="s">
        <v>968</v>
      </c>
      <c r="N238" t="s">
        <v>976</v>
      </c>
      <c r="Q238" t="s">
        <v>974</v>
      </c>
      <c r="R238" t="s">
        <v>977</v>
      </c>
      <c r="S238" s="5" t="e">
        <f>_xlfn.XLOOKUP(A238,#REF!,#REF!,"")</f>
        <v>#REF!</v>
      </c>
      <c r="T238" s="24" t="e">
        <f>_xlfn.XLOOKUP(A238,#REF!,#REF!,"")</f>
        <v>#REF!</v>
      </c>
      <c r="U238" s="26" t="e">
        <f>_xlfn.XLOOKUP(A238,#REF!,#REF!,"")</f>
        <v>#REF!</v>
      </c>
    </row>
    <row r="239" spans="1:21">
      <c r="A239" t="s">
        <v>978</v>
      </c>
      <c r="B239">
        <v>238</v>
      </c>
      <c r="C239" t="s">
        <v>979</v>
      </c>
      <c r="D239" t="s">
        <v>979</v>
      </c>
      <c r="E239" t="s">
        <v>980</v>
      </c>
      <c r="F239" t="s">
        <v>981</v>
      </c>
      <c r="G239" t="s">
        <v>982</v>
      </c>
      <c r="H239" t="s">
        <v>978</v>
      </c>
      <c r="I239" t="s">
        <v>983</v>
      </c>
      <c r="J239" t="s">
        <v>984</v>
      </c>
      <c r="K239" t="s">
        <v>978</v>
      </c>
      <c r="L239" t="s">
        <v>978</v>
      </c>
      <c r="N239" t="s">
        <v>985</v>
      </c>
      <c r="Q239" t="s">
        <v>978</v>
      </c>
      <c r="R239" t="s">
        <v>986</v>
      </c>
      <c r="S239" s="5" t="e">
        <f>_xlfn.XLOOKUP(A239,#REF!,#REF!,"")</f>
        <v>#REF!</v>
      </c>
      <c r="T239" s="24" t="e">
        <f>_xlfn.XLOOKUP(A239,#REF!,#REF!,"")</f>
        <v>#REF!</v>
      </c>
      <c r="U239" s="26" t="e">
        <f>_xlfn.XLOOKUP(A239,#REF!,#REF!,"")</f>
        <v>#REF!</v>
      </c>
    </row>
    <row r="240" spans="1:21">
      <c r="A240" t="s">
        <v>987</v>
      </c>
      <c r="B240">
        <v>239</v>
      </c>
      <c r="C240" t="s">
        <v>988</v>
      </c>
      <c r="D240" t="s">
        <v>988</v>
      </c>
      <c r="E240" t="s">
        <v>989</v>
      </c>
      <c r="F240" t="s">
        <v>990</v>
      </c>
      <c r="G240" t="s">
        <v>991</v>
      </c>
      <c r="H240" t="s">
        <v>992</v>
      </c>
      <c r="I240" t="s">
        <v>993</v>
      </c>
      <c r="J240" t="s">
        <v>994</v>
      </c>
      <c r="K240" t="s">
        <v>995</v>
      </c>
      <c r="L240" t="s">
        <v>987</v>
      </c>
      <c r="N240" t="s">
        <v>996</v>
      </c>
      <c r="Q240" t="s">
        <v>997</v>
      </c>
      <c r="R240" t="s">
        <v>998</v>
      </c>
      <c r="S240" s="5" t="e">
        <f>_xlfn.XLOOKUP(A240,#REF!,#REF!,"")</f>
        <v>#REF!</v>
      </c>
      <c r="T240" s="24" t="e">
        <f>_xlfn.XLOOKUP(A240,#REF!,#REF!,"")</f>
        <v>#REF!</v>
      </c>
      <c r="U240" s="26" t="e">
        <f>_xlfn.XLOOKUP(A240,#REF!,#REF!,"")</f>
        <v>#REF!</v>
      </c>
    </row>
    <row r="241" spans="1:21">
      <c r="A241" t="s">
        <v>999</v>
      </c>
      <c r="B241">
        <v>240</v>
      </c>
      <c r="C241" t="s">
        <v>1000</v>
      </c>
      <c r="D241" t="s">
        <v>1000</v>
      </c>
      <c r="E241" t="s">
        <v>1001</v>
      </c>
      <c r="F241" t="s">
        <v>1002</v>
      </c>
      <c r="G241" t="s">
        <v>1003</v>
      </c>
      <c r="H241" t="s">
        <v>999</v>
      </c>
      <c r="I241" t="s">
        <v>1004</v>
      </c>
      <c r="J241" t="s">
        <v>1005</v>
      </c>
      <c r="K241" t="s">
        <v>999</v>
      </c>
      <c r="L241" t="s">
        <v>999</v>
      </c>
      <c r="N241" t="s">
        <v>1006</v>
      </c>
      <c r="Q241" t="s">
        <v>999</v>
      </c>
      <c r="R241" t="s">
        <v>1007</v>
      </c>
      <c r="S241" s="5" t="e">
        <f>_xlfn.XLOOKUP(A241,#REF!,#REF!,"")</f>
        <v>#REF!</v>
      </c>
      <c r="T241" s="24" t="e">
        <f>_xlfn.XLOOKUP(A241,#REF!,#REF!,"")</f>
        <v>#REF!</v>
      </c>
      <c r="U241" s="26" t="e">
        <f>_xlfn.XLOOKUP(A241,#REF!,#REF!,"")</f>
        <v>#REF!</v>
      </c>
    </row>
    <row r="242" spans="1:21">
      <c r="A242" t="s">
        <v>1008</v>
      </c>
      <c r="B242">
        <v>241</v>
      </c>
      <c r="C242" t="s">
        <v>1009</v>
      </c>
      <c r="D242" t="s">
        <v>1009</v>
      </c>
      <c r="E242" t="s">
        <v>1010</v>
      </c>
      <c r="F242" t="s">
        <v>1011</v>
      </c>
      <c r="G242" t="s">
        <v>1012</v>
      </c>
      <c r="H242" t="s">
        <v>1008</v>
      </c>
      <c r="I242" t="s">
        <v>1013</v>
      </c>
      <c r="J242" t="s">
        <v>1014</v>
      </c>
      <c r="K242" t="s">
        <v>1008</v>
      </c>
      <c r="L242" t="s">
        <v>1008</v>
      </c>
      <c r="N242" t="s">
        <v>1015</v>
      </c>
      <c r="Q242">
        <v>0</v>
      </c>
      <c r="R242" t="s">
        <v>1016</v>
      </c>
      <c r="S242" s="5" t="e">
        <f>_xlfn.XLOOKUP(A242,#REF!,#REF!,"")</f>
        <v>#REF!</v>
      </c>
      <c r="T242" s="24" t="e">
        <f>_xlfn.XLOOKUP(A242,#REF!,#REF!,"")</f>
        <v>#REF!</v>
      </c>
      <c r="U242" s="26" t="e">
        <f>_xlfn.XLOOKUP(A242,#REF!,#REF!,"")</f>
        <v>#REF!</v>
      </c>
    </row>
    <row r="243" spans="1:21">
      <c r="A243" t="s">
        <v>1017</v>
      </c>
      <c r="B243">
        <v>242</v>
      </c>
      <c r="C243" t="s">
        <v>1017</v>
      </c>
      <c r="D243" t="s">
        <v>1017</v>
      </c>
      <c r="E243" t="s">
        <v>1017</v>
      </c>
      <c r="F243" t="s">
        <v>1017</v>
      </c>
      <c r="G243" t="s">
        <v>1017</v>
      </c>
      <c r="H243" t="s">
        <v>1017</v>
      </c>
      <c r="I243" t="s">
        <v>1017</v>
      </c>
      <c r="J243" t="s">
        <v>1017</v>
      </c>
      <c r="K243" t="s">
        <v>1017</v>
      </c>
      <c r="L243" t="s">
        <v>1017</v>
      </c>
      <c r="N243" t="s">
        <v>1017</v>
      </c>
      <c r="Q243" t="s">
        <v>1018</v>
      </c>
      <c r="R243" t="s">
        <v>1019</v>
      </c>
      <c r="S243" s="5" t="e">
        <f>_xlfn.XLOOKUP(A243,#REF!,#REF!,"")</f>
        <v>#REF!</v>
      </c>
      <c r="T243" s="24" t="e">
        <f>_xlfn.XLOOKUP(A243,#REF!,#REF!,"")</f>
        <v>#REF!</v>
      </c>
      <c r="U243" s="26" t="e">
        <f>_xlfn.XLOOKUP(A243,#REF!,#REF!,"")</f>
        <v>#REF!</v>
      </c>
    </row>
    <row r="244" spans="1:21">
      <c r="A244" t="s">
        <v>1020</v>
      </c>
      <c r="B244">
        <v>243</v>
      </c>
      <c r="C244" t="s">
        <v>1020</v>
      </c>
      <c r="D244" t="s">
        <v>1020</v>
      </c>
      <c r="E244" t="s">
        <v>1020</v>
      </c>
      <c r="F244" t="s">
        <v>1020</v>
      </c>
      <c r="G244" t="s">
        <v>1020</v>
      </c>
      <c r="H244" t="s">
        <v>1020</v>
      </c>
      <c r="I244" t="s">
        <v>1020</v>
      </c>
      <c r="J244" t="s">
        <v>1020</v>
      </c>
      <c r="K244" t="s">
        <v>1020</v>
      </c>
      <c r="L244" t="s">
        <v>1020</v>
      </c>
      <c r="N244" t="s">
        <v>1020</v>
      </c>
      <c r="Q244" t="s">
        <v>1021</v>
      </c>
      <c r="R244" t="s">
        <v>1022</v>
      </c>
      <c r="S244" s="5" t="e">
        <f>_xlfn.XLOOKUP(A244,#REF!,#REF!,"")</f>
        <v>#REF!</v>
      </c>
      <c r="T244" s="24" t="e">
        <f>_xlfn.XLOOKUP(A244,#REF!,#REF!,"")</f>
        <v>#REF!</v>
      </c>
      <c r="U244" s="26" t="e">
        <f>_xlfn.XLOOKUP(A244,#REF!,#REF!,"")</f>
        <v>#REF!</v>
      </c>
    </row>
    <row r="245" spans="1:21">
      <c r="A245" t="s">
        <v>1023</v>
      </c>
      <c r="B245">
        <v>244</v>
      </c>
      <c r="C245" t="s">
        <v>1023</v>
      </c>
      <c r="D245" t="s">
        <v>1023</v>
      </c>
      <c r="E245" t="s">
        <v>1023</v>
      </c>
      <c r="F245" t="s">
        <v>1023</v>
      </c>
      <c r="G245" t="s">
        <v>1023</v>
      </c>
      <c r="H245" t="s">
        <v>1023</v>
      </c>
      <c r="I245" t="s">
        <v>1023</v>
      </c>
      <c r="J245" t="s">
        <v>1023</v>
      </c>
      <c r="K245" t="s">
        <v>1023</v>
      </c>
      <c r="L245" t="s">
        <v>1023</v>
      </c>
      <c r="N245" t="s">
        <v>1023</v>
      </c>
      <c r="Q245" t="s">
        <v>1024</v>
      </c>
      <c r="R245" t="s">
        <v>1025</v>
      </c>
      <c r="S245" s="5" t="e">
        <f>_xlfn.XLOOKUP(A245,#REF!,#REF!,"")</f>
        <v>#REF!</v>
      </c>
      <c r="T245" s="24" t="e">
        <f>_xlfn.XLOOKUP(A245,#REF!,#REF!,"")</f>
        <v>#REF!</v>
      </c>
      <c r="U245" s="26" t="e">
        <f>_xlfn.XLOOKUP(A245,#REF!,#REF!,"")</f>
        <v>#REF!</v>
      </c>
    </row>
    <row r="246" spans="1:21">
      <c r="A246" t="s">
        <v>1026</v>
      </c>
      <c r="B246">
        <v>245</v>
      </c>
      <c r="C246" t="s">
        <v>1026</v>
      </c>
      <c r="D246" t="s">
        <v>1026</v>
      </c>
      <c r="E246" t="s">
        <v>1026</v>
      </c>
      <c r="F246" t="s">
        <v>1026</v>
      </c>
      <c r="G246" t="s">
        <v>1026</v>
      </c>
      <c r="H246" t="s">
        <v>1026</v>
      </c>
      <c r="I246" t="s">
        <v>1026</v>
      </c>
      <c r="J246" t="s">
        <v>1026</v>
      </c>
      <c r="K246" t="s">
        <v>1026</v>
      </c>
      <c r="L246" t="s">
        <v>1026</v>
      </c>
      <c r="N246" t="s">
        <v>1026</v>
      </c>
      <c r="Q246" t="s">
        <v>1027</v>
      </c>
      <c r="R246" t="s">
        <v>1028</v>
      </c>
      <c r="S246" s="5" t="e">
        <f>_xlfn.XLOOKUP(A246,#REF!,#REF!,"")</f>
        <v>#REF!</v>
      </c>
      <c r="T246" s="24" t="e">
        <f>_xlfn.XLOOKUP(A246,#REF!,#REF!,"")</f>
        <v>#REF!</v>
      </c>
      <c r="U246" s="26" t="e">
        <f>_xlfn.XLOOKUP(A246,#REF!,#REF!,"")</f>
        <v>#REF!</v>
      </c>
    </row>
    <row r="247" spans="1:21">
      <c r="A247" t="s">
        <v>1029</v>
      </c>
      <c r="B247">
        <v>246</v>
      </c>
      <c r="C247" t="s">
        <v>1029</v>
      </c>
      <c r="D247" t="s">
        <v>1029</v>
      </c>
      <c r="E247" t="s">
        <v>1029</v>
      </c>
      <c r="F247" t="s">
        <v>1029</v>
      </c>
      <c r="G247" t="s">
        <v>1029</v>
      </c>
      <c r="H247" t="s">
        <v>1029</v>
      </c>
      <c r="I247" t="s">
        <v>1029</v>
      </c>
      <c r="J247" t="s">
        <v>1029</v>
      </c>
      <c r="K247" t="s">
        <v>1029</v>
      </c>
      <c r="L247" t="s">
        <v>1029</v>
      </c>
      <c r="N247" t="s">
        <v>1029</v>
      </c>
      <c r="Q247" t="s">
        <v>1030</v>
      </c>
      <c r="R247" t="s">
        <v>1031</v>
      </c>
      <c r="S247" s="5" t="e">
        <f>_xlfn.XLOOKUP(A247,#REF!,#REF!,"")</f>
        <v>#REF!</v>
      </c>
      <c r="T247" s="24" t="e">
        <f>_xlfn.XLOOKUP(A247,#REF!,#REF!,"")</f>
        <v>#REF!</v>
      </c>
      <c r="U247" s="26" t="e">
        <f>_xlfn.XLOOKUP(A247,#REF!,#REF!,"")</f>
        <v>#REF!</v>
      </c>
    </row>
    <row r="248" spans="1:21">
      <c r="A248" t="s">
        <v>1032</v>
      </c>
      <c r="B248">
        <v>247</v>
      </c>
      <c r="C248" t="s">
        <v>1032</v>
      </c>
      <c r="D248" t="s">
        <v>1032</v>
      </c>
      <c r="E248" t="s">
        <v>1032</v>
      </c>
      <c r="F248" t="s">
        <v>1032</v>
      </c>
      <c r="G248" t="s">
        <v>1032</v>
      </c>
      <c r="H248" t="s">
        <v>1032</v>
      </c>
      <c r="I248" t="s">
        <v>1032</v>
      </c>
      <c r="J248" t="s">
        <v>1032</v>
      </c>
      <c r="K248" t="s">
        <v>1032</v>
      </c>
      <c r="L248" t="s">
        <v>1032</v>
      </c>
      <c r="N248" t="s">
        <v>1032</v>
      </c>
      <c r="Q248" t="s">
        <v>1033</v>
      </c>
      <c r="R248" t="s">
        <v>1034</v>
      </c>
      <c r="S248" s="5" t="e">
        <f>_xlfn.XLOOKUP(A248,#REF!,#REF!,"")</f>
        <v>#REF!</v>
      </c>
      <c r="T248" s="24" t="e">
        <f>_xlfn.XLOOKUP(A248,#REF!,#REF!,"")</f>
        <v>#REF!</v>
      </c>
      <c r="U248" s="26" t="e">
        <f>_xlfn.XLOOKUP(A248,#REF!,#REF!,"")</f>
        <v>#REF!</v>
      </c>
    </row>
    <row r="249" spans="1:21">
      <c r="A249" t="s">
        <v>1035</v>
      </c>
      <c r="B249">
        <v>248</v>
      </c>
      <c r="C249" t="s">
        <v>1035</v>
      </c>
      <c r="D249" t="s">
        <v>1035</v>
      </c>
      <c r="E249" t="s">
        <v>1035</v>
      </c>
      <c r="F249" t="s">
        <v>1035</v>
      </c>
      <c r="G249" t="s">
        <v>1035</v>
      </c>
      <c r="H249" t="s">
        <v>1035</v>
      </c>
      <c r="I249" t="s">
        <v>1035</v>
      </c>
      <c r="J249" t="s">
        <v>1035</v>
      </c>
      <c r="K249" t="s">
        <v>1035</v>
      </c>
      <c r="L249" t="s">
        <v>1035</v>
      </c>
      <c r="N249" t="s">
        <v>1035</v>
      </c>
      <c r="Q249" t="s">
        <v>1036</v>
      </c>
      <c r="R249" t="s">
        <v>1037</v>
      </c>
      <c r="S249" s="5" t="e">
        <f>_xlfn.XLOOKUP(A249,#REF!,#REF!,"")</f>
        <v>#REF!</v>
      </c>
      <c r="T249" s="24" t="e">
        <f>_xlfn.XLOOKUP(A249,#REF!,#REF!,"")</f>
        <v>#REF!</v>
      </c>
      <c r="U249" s="26" t="e">
        <f>_xlfn.XLOOKUP(A249,#REF!,#REF!,"")</f>
        <v>#REF!</v>
      </c>
    </row>
    <row r="250" spans="1:21">
      <c r="A250" t="s">
        <v>1038</v>
      </c>
      <c r="B250">
        <v>249</v>
      </c>
      <c r="C250" t="s">
        <v>1038</v>
      </c>
      <c r="D250" t="s">
        <v>1038</v>
      </c>
      <c r="E250" t="s">
        <v>1038</v>
      </c>
      <c r="F250" t="s">
        <v>1038</v>
      </c>
      <c r="G250" t="s">
        <v>1038</v>
      </c>
      <c r="H250" t="s">
        <v>1038</v>
      </c>
      <c r="I250" t="s">
        <v>1038</v>
      </c>
      <c r="J250" t="s">
        <v>1038</v>
      </c>
      <c r="K250" t="s">
        <v>1038</v>
      </c>
      <c r="L250" t="s">
        <v>1038</v>
      </c>
      <c r="N250" t="s">
        <v>1038</v>
      </c>
      <c r="Q250" t="s">
        <v>1038</v>
      </c>
      <c r="R250" t="s">
        <v>1039</v>
      </c>
      <c r="S250" s="5" t="e">
        <f>_xlfn.XLOOKUP(A250,#REF!,#REF!,"")</f>
        <v>#REF!</v>
      </c>
      <c r="T250" s="24" t="e">
        <f>_xlfn.XLOOKUP(A250,#REF!,#REF!,"")</f>
        <v>#REF!</v>
      </c>
      <c r="U250" s="26" t="e">
        <f>_xlfn.XLOOKUP(A250,#REF!,#REF!,"")</f>
        <v>#REF!</v>
      </c>
    </row>
    <row r="251" spans="1:21">
      <c r="A251" t="s">
        <v>1040</v>
      </c>
      <c r="B251">
        <v>250</v>
      </c>
      <c r="C251" t="s">
        <v>1040</v>
      </c>
      <c r="D251" t="s">
        <v>1040</v>
      </c>
      <c r="E251" t="s">
        <v>1040</v>
      </c>
      <c r="F251" t="s">
        <v>1040</v>
      </c>
      <c r="G251" t="s">
        <v>1040</v>
      </c>
      <c r="H251" t="s">
        <v>1040</v>
      </c>
      <c r="I251" t="s">
        <v>1040</v>
      </c>
      <c r="J251" t="s">
        <v>1040</v>
      </c>
      <c r="K251" t="s">
        <v>1040</v>
      </c>
      <c r="L251" t="s">
        <v>1040</v>
      </c>
      <c r="N251" t="s">
        <v>1040</v>
      </c>
      <c r="Q251" t="s">
        <v>1040</v>
      </c>
      <c r="R251" t="s">
        <v>1041</v>
      </c>
      <c r="S251" s="5" t="e">
        <f>_xlfn.XLOOKUP(A251,#REF!,#REF!,"")</f>
        <v>#REF!</v>
      </c>
      <c r="T251" s="24" t="e">
        <f>_xlfn.XLOOKUP(A251,#REF!,#REF!,"")</f>
        <v>#REF!</v>
      </c>
      <c r="U251" s="26" t="e">
        <f>_xlfn.XLOOKUP(A251,#REF!,#REF!,"")</f>
        <v>#REF!</v>
      </c>
    </row>
    <row r="252" spans="1:21">
      <c r="A252" t="s">
        <v>1042</v>
      </c>
      <c r="B252">
        <v>251</v>
      </c>
      <c r="C252" t="s">
        <v>1042</v>
      </c>
      <c r="D252" t="s">
        <v>1042</v>
      </c>
      <c r="E252" t="s">
        <v>1042</v>
      </c>
      <c r="F252" t="s">
        <v>1042</v>
      </c>
      <c r="G252" t="s">
        <v>1042</v>
      </c>
      <c r="H252" t="s">
        <v>1042</v>
      </c>
      <c r="I252" t="s">
        <v>1042</v>
      </c>
      <c r="J252" t="s">
        <v>1042</v>
      </c>
      <c r="K252" t="s">
        <v>1042</v>
      </c>
      <c r="L252" t="s">
        <v>1042</v>
      </c>
      <c r="N252" t="s">
        <v>1042</v>
      </c>
      <c r="Q252" t="s">
        <v>1043</v>
      </c>
      <c r="R252" t="s">
        <v>1044</v>
      </c>
      <c r="S252" s="5" t="e">
        <f>_xlfn.XLOOKUP(A252,#REF!,#REF!,"")</f>
        <v>#REF!</v>
      </c>
      <c r="T252" s="24" t="e">
        <f>_xlfn.XLOOKUP(A252,#REF!,#REF!,"")</f>
        <v>#REF!</v>
      </c>
      <c r="U252" s="26" t="e">
        <f>_xlfn.XLOOKUP(A252,#REF!,#REF!,"")</f>
        <v>#REF!</v>
      </c>
    </row>
    <row r="253" spans="1:21">
      <c r="A253" t="s">
        <v>1045</v>
      </c>
      <c r="B253">
        <v>252</v>
      </c>
      <c r="C253" t="s">
        <v>1045</v>
      </c>
      <c r="D253" t="s">
        <v>1045</v>
      </c>
      <c r="E253" t="s">
        <v>1045</v>
      </c>
      <c r="F253" t="s">
        <v>1045</v>
      </c>
      <c r="G253" t="s">
        <v>1045</v>
      </c>
      <c r="H253" t="s">
        <v>1045</v>
      </c>
      <c r="I253" t="s">
        <v>1045</v>
      </c>
      <c r="J253" t="s">
        <v>1045</v>
      </c>
      <c r="K253" t="s">
        <v>1045</v>
      </c>
      <c r="L253" t="s">
        <v>1045</v>
      </c>
      <c r="N253" t="s">
        <v>1045</v>
      </c>
      <c r="Q253" t="s">
        <v>1046</v>
      </c>
      <c r="R253" t="s">
        <v>1047</v>
      </c>
      <c r="S253" s="5" t="e">
        <f>_xlfn.XLOOKUP(A253,#REF!,#REF!,"")</f>
        <v>#REF!</v>
      </c>
      <c r="T253" s="24" t="e">
        <f>_xlfn.XLOOKUP(A253,#REF!,#REF!,"")</f>
        <v>#REF!</v>
      </c>
      <c r="U253" s="26" t="e">
        <f>_xlfn.XLOOKUP(A253,#REF!,#REF!,"")</f>
        <v>#REF!</v>
      </c>
    </row>
    <row r="254" spans="1:21">
      <c r="A254" t="s">
        <v>1048</v>
      </c>
      <c r="B254">
        <v>253</v>
      </c>
      <c r="C254" t="s">
        <v>1048</v>
      </c>
      <c r="D254" t="s">
        <v>1048</v>
      </c>
      <c r="E254" t="s">
        <v>1048</v>
      </c>
      <c r="F254" t="s">
        <v>1048</v>
      </c>
      <c r="G254" t="s">
        <v>1048</v>
      </c>
      <c r="H254" t="s">
        <v>1048</v>
      </c>
      <c r="I254" t="s">
        <v>1048</v>
      </c>
      <c r="J254" t="s">
        <v>1048</v>
      </c>
      <c r="K254" t="s">
        <v>1048</v>
      </c>
      <c r="L254" t="s">
        <v>1048</v>
      </c>
      <c r="N254" t="s">
        <v>1048</v>
      </c>
      <c r="Q254" t="s">
        <v>1049</v>
      </c>
      <c r="R254" t="s">
        <v>1050</v>
      </c>
      <c r="S254" s="5" t="e">
        <f>_xlfn.XLOOKUP(A254,#REF!,#REF!,"")</f>
        <v>#REF!</v>
      </c>
      <c r="T254" s="24" t="e">
        <f>_xlfn.XLOOKUP(A254,#REF!,#REF!,"")</f>
        <v>#REF!</v>
      </c>
      <c r="U254" s="26" t="e">
        <f>_xlfn.XLOOKUP(A254,#REF!,#REF!,"")</f>
        <v>#REF!</v>
      </c>
    </row>
    <row r="255" spans="1:21">
      <c r="A255" t="s">
        <v>1051</v>
      </c>
      <c r="B255">
        <v>254</v>
      </c>
      <c r="C255" t="s">
        <v>1051</v>
      </c>
      <c r="D255" t="s">
        <v>1051</v>
      </c>
      <c r="E255" t="s">
        <v>1051</v>
      </c>
      <c r="F255" t="s">
        <v>1051</v>
      </c>
      <c r="G255" t="s">
        <v>1051</v>
      </c>
      <c r="H255" t="s">
        <v>1051</v>
      </c>
      <c r="I255" t="s">
        <v>1051</v>
      </c>
      <c r="J255" t="s">
        <v>1051</v>
      </c>
      <c r="K255" t="s">
        <v>1051</v>
      </c>
      <c r="L255" t="s">
        <v>1051</v>
      </c>
      <c r="N255" t="s">
        <v>1051</v>
      </c>
      <c r="Q255" t="s">
        <v>1052</v>
      </c>
      <c r="R255" t="s">
        <v>1053</v>
      </c>
      <c r="S255" s="5" t="e">
        <f>_xlfn.XLOOKUP(A255,#REF!,#REF!,"")</f>
        <v>#REF!</v>
      </c>
      <c r="T255" s="24" t="e">
        <f>_xlfn.XLOOKUP(A255,#REF!,#REF!,"")</f>
        <v>#REF!</v>
      </c>
      <c r="U255" s="26" t="e">
        <f>_xlfn.XLOOKUP(A255,#REF!,#REF!,"")</f>
        <v>#REF!</v>
      </c>
    </row>
    <row r="256" spans="1:21">
      <c r="A256" t="s">
        <v>1054</v>
      </c>
      <c r="B256">
        <v>255</v>
      </c>
      <c r="C256" t="s">
        <v>1054</v>
      </c>
      <c r="D256" t="s">
        <v>1054</v>
      </c>
      <c r="E256" t="s">
        <v>1054</v>
      </c>
      <c r="F256" t="s">
        <v>1054</v>
      </c>
      <c r="G256" t="s">
        <v>1054</v>
      </c>
      <c r="H256" t="s">
        <v>1054</v>
      </c>
      <c r="I256" t="s">
        <v>1054</v>
      </c>
      <c r="J256" t="s">
        <v>1054</v>
      </c>
      <c r="K256" t="s">
        <v>1054</v>
      </c>
      <c r="L256" t="s">
        <v>1054</v>
      </c>
      <c r="N256" t="s">
        <v>1054</v>
      </c>
      <c r="Q256" t="s">
        <v>1055</v>
      </c>
      <c r="R256" t="s">
        <v>1056</v>
      </c>
      <c r="S256" s="5" t="e">
        <f>_xlfn.XLOOKUP(A256,#REF!,#REF!,"")</f>
        <v>#REF!</v>
      </c>
      <c r="T256" s="24" t="e">
        <f>_xlfn.XLOOKUP(A256,#REF!,#REF!,"")</f>
        <v>#REF!</v>
      </c>
      <c r="U256" s="26" t="e">
        <f>_xlfn.XLOOKUP(A256,#REF!,#REF!,"")</f>
        <v>#REF!</v>
      </c>
    </row>
    <row r="257" spans="1:21">
      <c r="A257" t="s">
        <v>1057</v>
      </c>
      <c r="B257">
        <v>256</v>
      </c>
      <c r="C257" t="s">
        <v>1057</v>
      </c>
      <c r="D257" t="s">
        <v>1057</v>
      </c>
      <c r="E257" t="s">
        <v>1057</v>
      </c>
      <c r="F257" t="s">
        <v>1057</v>
      </c>
      <c r="G257" t="s">
        <v>1057</v>
      </c>
      <c r="H257" t="s">
        <v>1057</v>
      </c>
      <c r="I257" t="s">
        <v>1057</v>
      </c>
      <c r="J257" t="s">
        <v>1057</v>
      </c>
      <c r="K257" t="s">
        <v>1057</v>
      </c>
      <c r="L257" t="s">
        <v>1057</v>
      </c>
      <c r="N257" t="s">
        <v>1057</v>
      </c>
      <c r="Q257" t="s">
        <v>1058</v>
      </c>
      <c r="R257" t="s">
        <v>1059</v>
      </c>
      <c r="S257" s="5" t="e">
        <f>_xlfn.XLOOKUP(A257,#REF!,#REF!,"")</f>
        <v>#REF!</v>
      </c>
      <c r="T257" s="24" t="e">
        <f>_xlfn.XLOOKUP(A257,#REF!,#REF!,"")</f>
        <v>#REF!</v>
      </c>
      <c r="U257" s="26" t="e">
        <f>_xlfn.XLOOKUP(A257,#REF!,#REF!,"")</f>
        <v>#REF!</v>
      </c>
    </row>
    <row r="258" spans="1:21">
      <c r="A258" t="s">
        <v>1060</v>
      </c>
      <c r="B258">
        <v>257</v>
      </c>
      <c r="C258" t="s">
        <v>1060</v>
      </c>
      <c r="D258" t="s">
        <v>1060</v>
      </c>
      <c r="E258" t="s">
        <v>1060</v>
      </c>
      <c r="F258" t="s">
        <v>1060</v>
      </c>
      <c r="G258" t="s">
        <v>1060</v>
      </c>
      <c r="H258" t="s">
        <v>1060</v>
      </c>
      <c r="I258" t="s">
        <v>1060</v>
      </c>
      <c r="J258" t="s">
        <v>1060</v>
      </c>
      <c r="K258" t="s">
        <v>1060</v>
      </c>
      <c r="L258" t="s">
        <v>1060</v>
      </c>
      <c r="N258" t="s">
        <v>1060</v>
      </c>
      <c r="Q258" t="s">
        <v>1061</v>
      </c>
      <c r="R258" t="s">
        <v>1062</v>
      </c>
      <c r="S258" s="5" t="e">
        <f>_xlfn.XLOOKUP(A258,#REF!,#REF!,"")</f>
        <v>#REF!</v>
      </c>
      <c r="T258" s="24" t="e">
        <f>_xlfn.XLOOKUP(A258,#REF!,#REF!,"")</f>
        <v>#REF!</v>
      </c>
      <c r="U258" s="26" t="e">
        <f>_xlfn.XLOOKUP(A258,#REF!,#REF!,"")</f>
        <v>#REF!</v>
      </c>
    </row>
    <row r="259" spans="1:21">
      <c r="A259" t="s">
        <v>1063</v>
      </c>
      <c r="B259">
        <v>258</v>
      </c>
      <c r="C259" t="s">
        <v>1063</v>
      </c>
      <c r="D259" t="s">
        <v>1063</v>
      </c>
      <c r="E259" t="s">
        <v>1063</v>
      </c>
      <c r="F259" t="s">
        <v>1063</v>
      </c>
      <c r="G259" t="s">
        <v>1063</v>
      </c>
      <c r="H259" t="s">
        <v>1063</v>
      </c>
      <c r="I259" t="s">
        <v>1063</v>
      </c>
      <c r="J259" t="s">
        <v>1063</v>
      </c>
      <c r="K259" t="s">
        <v>1063</v>
      </c>
      <c r="L259" t="s">
        <v>1063</v>
      </c>
      <c r="N259" t="s">
        <v>1063</v>
      </c>
      <c r="Q259" t="s">
        <v>1064</v>
      </c>
      <c r="R259" t="s">
        <v>1065</v>
      </c>
      <c r="S259" s="5" t="e">
        <f>_xlfn.XLOOKUP(A259,#REF!,#REF!,"")</f>
        <v>#REF!</v>
      </c>
      <c r="T259" s="24" t="e">
        <f>_xlfn.XLOOKUP(A259,#REF!,#REF!,"")</f>
        <v>#REF!</v>
      </c>
      <c r="U259" s="26" t="e">
        <f>_xlfn.XLOOKUP(A259,#REF!,#REF!,"")</f>
        <v>#REF!</v>
      </c>
    </row>
    <row r="260" spans="1:21">
      <c r="A260" t="s">
        <v>1066</v>
      </c>
      <c r="B260">
        <v>259</v>
      </c>
      <c r="C260" t="s">
        <v>1066</v>
      </c>
      <c r="D260" t="s">
        <v>1066</v>
      </c>
      <c r="E260" t="s">
        <v>1066</v>
      </c>
      <c r="F260" t="s">
        <v>1066</v>
      </c>
      <c r="G260" t="s">
        <v>1066</v>
      </c>
      <c r="H260" t="s">
        <v>1066</v>
      </c>
      <c r="I260" t="s">
        <v>1066</v>
      </c>
      <c r="J260" t="s">
        <v>1066</v>
      </c>
      <c r="K260" t="s">
        <v>1066</v>
      </c>
      <c r="L260" t="s">
        <v>1066</v>
      </c>
      <c r="N260" t="s">
        <v>1066</v>
      </c>
      <c r="Q260" t="s">
        <v>1067</v>
      </c>
      <c r="R260" t="s">
        <v>1068</v>
      </c>
      <c r="S260" s="5" t="e">
        <f>_xlfn.XLOOKUP(A260,#REF!,#REF!,"")</f>
        <v>#REF!</v>
      </c>
      <c r="T260" s="24" t="e">
        <f>_xlfn.XLOOKUP(A260,#REF!,#REF!,"")</f>
        <v>#REF!</v>
      </c>
      <c r="U260" s="26" t="e">
        <f>_xlfn.XLOOKUP(A260,#REF!,#REF!,"")</f>
        <v>#REF!</v>
      </c>
    </row>
    <row r="261" spans="1:21">
      <c r="A261" t="s">
        <v>1069</v>
      </c>
      <c r="B261">
        <v>260</v>
      </c>
      <c r="C261" t="s">
        <v>1069</v>
      </c>
      <c r="D261" t="s">
        <v>1069</v>
      </c>
      <c r="E261" t="s">
        <v>1069</v>
      </c>
      <c r="F261" t="s">
        <v>1069</v>
      </c>
      <c r="G261" t="s">
        <v>1069</v>
      </c>
      <c r="H261" t="s">
        <v>1069</v>
      </c>
      <c r="I261" t="s">
        <v>1069</v>
      </c>
      <c r="J261" t="s">
        <v>1069</v>
      </c>
      <c r="K261" t="s">
        <v>1069</v>
      </c>
      <c r="L261" t="s">
        <v>1069</v>
      </c>
      <c r="N261" t="s">
        <v>1069</v>
      </c>
      <c r="Q261" t="s">
        <v>1070</v>
      </c>
      <c r="R261" t="s">
        <v>1071</v>
      </c>
      <c r="S261" s="5" t="e">
        <f>_xlfn.XLOOKUP(A261,#REF!,#REF!,"")</f>
        <v>#REF!</v>
      </c>
      <c r="T261" s="24" t="e">
        <f>_xlfn.XLOOKUP(A261,#REF!,#REF!,"")</f>
        <v>#REF!</v>
      </c>
      <c r="U261" s="26" t="e">
        <f>_xlfn.XLOOKUP(A261,#REF!,#REF!,"")</f>
        <v>#REF!</v>
      </c>
    </row>
    <row r="262" spans="1:21">
      <c r="A262" t="s">
        <v>1072</v>
      </c>
      <c r="B262">
        <v>261</v>
      </c>
      <c r="C262" t="s">
        <v>1073</v>
      </c>
      <c r="D262" t="s">
        <v>1073</v>
      </c>
      <c r="E262" t="s">
        <v>1074</v>
      </c>
      <c r="F262" t="s">
        <v>1075</v>
      </c>
      <c r="G262" t="s">
        <v>1075</v>
      </c>
      <c r="H262" t="s">
        <v>1072</v>
      </c>
      <c r="I262" t="s">
        <v>1076</v>
      </c>
      <c r="J262" t="s">
        <v>1077</v>
      </c>
      <c r="K262" t="s">
        <v>1078</v>
      </c>
      <c r="L262" t="s">
        <v>1079</v>
      </c>
      <c r="N262" t="s">
        <v>1080</v>
      </c>
      <c r="Q262" t="s">
        <v>1081</v>
      </c>
      <c r="R262" t="s">
        <v>1082</v>
      </c>
      <c r="S262" s="5" t="e">
        <f>_xlfn.XLOOKUP(A262,#REF!,#REF!,"")</f>
        <v>#REF!</v>
      </c>
      <c r="T262" s="24" t="e">
        <f>_xlfn.XLOOKUP(A262,#REF!,#REF!,"")</f>
        <v>#REF!</v>
      </c>
      <c r="U262" s="26" t="e">
        <f>_xlfn.XLOOKUP(A262,#REF!,#REF!,"")</f>
        <v>#REF!</v>
      </c>
    </row>
    <row r="263" spans="1:21">
      <c r="A263" t="s">
        <v>1083</v>
      </c>
      <c r="B263">
        <v>262</v>
      </c>
      <c r="C263" t="s">
        <v>1083</v>
      </c>
      <c r="D263" t="s">
        <v>1083</v>
      </c>
      <c r="E263" t="s">
        <v>1083</v>
      </c>
      <c r="F263" t="s">
        <v>1083</v>
      </c>
      <c r="G263" t="s">
        <v>1083</v>
      </c>
      <c r="H263" t="s">
        <v>1083</v>
      </c>
      <c r="I263" t="s">
        <v>1083</v>
      </c>
      <c r="J263" t="s">
        <v>1083</v>
      </c>
      <c r="K263" t="s">
        <v>1083</v>
      </c>
      <c r="L263" t="s">
        <v>1083</v>
      </c>
      <c r="N263" t="s">
        <v>1084</v>
      </c>
      <c r="Q263" t="s">
        <v>1085</v>
      </c>
      <c r="R263" t="s">
        <v>1086</v>
      </c>
      <c r="S263" s="5" t="e">
        <f>_xlfn.XLOOKUP(A263,#REF!,#REF!,"")</f>
        <v>#REF!</v>
      </c>
      <c r="T263" s="24" t="e">
        <f>_xlfn.XLOOKUP(A263,#REF!,#REF!,"")</f>
        <v>#REF!</v>
      </c>
      <c r="U263" s="26" t="e">
        <f>_xlfn.XLOOKUP(A263,#REF!,#REF!,"")</f>
        <v>#REF!</v>
      </c>
    </row>
    <row r="264" spans="1:21">
      <c r="A264" t="s">
        <v>1087</v>
      </c>
      <c r="B264">
        <v>263</v>
      </c>
      <c r="C264" t="s">
        <v>1087</v>
      </c>
      <c r="D264" t="s">
        <v>1087</v>
      </c>
      <c r="E264" t="s">
        <v>1087</v>
      </c>
      <c r="F264" t="s">
        <v>1087</v>
      </c>
      <c r="G264" t="s">
        <v>1087</v>
      </c>
      <c r="H264" t="s">
        <v>1087</v>
      </c>
      <c r="I264" t="s">
        <v>1087</v>
      </c>
      <c r="J264" t="s">
        <v>1087</v>
      </c>
      <c r="K264" t="s">
        <v>1087</v>
      </c>
      <c r="L264" t="s">
        <v>1087</v>
      </c>
      <c r="N264" t="s">
        <v>1088</v>
      </c>
      <c r="Q264" t="s">
        <v>1087</v>
      </c>
      <c r="R264" t="s">
        <v>1089</v>
      </c>
      <c r="S264" s="5" t="e">
        <f>_xlfn.XLOOKUP(A264,#REF!,#REF!,"")</f>
        <v>#REF!</v>
      </c>
      <c r="T264" s="24" t="e">
        <f>_xlfn.XLOOKUP(A264,#REF!,#REF!,"")</f>
        <v>#REF!</v>
      </c>
      <c r="U264" s="26" t="e">
        <f>_xlfn.XLOOKUP(A264,#REF!,#REF!,"")</f>
        <v>#REF!</v>
      </c>
    </row>
    <row r="265" spans="1:21">
      <c r="A265" t="s">
        <v>1090</v>
      </c>
      <c r="B265">
        <v>264</v>
      </c>
      <c r="C265" t="s">
        <v>1090</v>
      </c>
      <c r="D265" t="s">
        <v>1090</v>
      </c>
      <c r="E265" t="s">
        <v>1090</v>
      </c>
      <c r="F265" t="s">
        <v>1090</v>
      </c>
      <c r="G265" t="s">
        <v>1090</v>
      </c>
      <c r="H265" t="s">
        <v>1090</v>
      </c>
      <c r="I265" t="s">
        <v>1090</v>
      </c>
      <c r="J265" t="s">
        <v>1090</v>
      </c>
      <c r="K265" t="s">
        <v>1090</v>
      </c>
      <c r="L265" t="s">
        <v>1090</v>
      </c>
      <c r="N265" t="s">
        <v>1090</v>
      </c>
      <c r="Q265" t="s">
        <v>1090</v>
      </c>
      <c r="R265" t="s">
        <v>1091</v>
      </c>
      <c r="S265" s="5" t="e">
        <f>_xlfn.XLOOKUP(A265,#REF!,#REF!,"")</f>
        <v>#REF!</v>
      </c>
      <c r="T265" s="24" t="e">
        <f>_xlfn.XLOOKUP(A265,#REF!,#REF!,"")</f>
        <v>#REF!</v>
      </c>
      <c r="U265" s="26" t="e">
        <f>_xlfn.XLOOKUP(A265,#REF!,#REF!,"")</f>
        <v>#REF!</v>
      </c>
    </row>
    <row r="266" spans="1:21">
      <c r="A266" t="s">
        <v>1092</v>
      </c>
      <c r="B266">
        <v>265</v>
      </c>
      <c r="C266" t="s">
        <v>1093</v>
      </c>
      <c r="D266" t="s">
        <v>1093</v>
      </c>
      <c r="E266" t="s">
        <v>1094</v>
      </c>
      <c r="F266" t="s">
        <v>1095</v>
      </c>
      <c r="G266" t="s">
        <v>1095</v>
      </c>
      <c r="H266" t="s">
        <v>1092</v>
      </c>
      <c r="I266" t="s">
        <v>1092</v>
      </c>
      <c r="J266" t="s">
        <v>1096</v>
      </c>
      <c r="K266" t="s">
        <v>1092</v>
      </c>
      <c r="L266" t="s">
        <v>1092</v>
      </c>
      <c r="N266" t="s">
        <v>1097</v>
      </c>
      <c r="Q266" t="s">
        <v>1092</v>
      </c>
      <c r="R266" t="s">
        <v>1098</v>
      </c>
      <c r="S266" s="5" t="e">
        <f>_xlfn.XLOOKUP(A266,#REF!,#REF!,"")</f>
        <v>#REF!</v>
      </c>
      <c r="T266" s="24" t="e">
        <f>_xlfn.XLOOKUP(A266,#REF!,#REF!,"")</f>
        <v>#REF!</v>
      </c>
      <c r="U266" s="26" t="e">
        <f>_xlfn.XLOOKUP(A266,#REF!,#REF!,"")</f>
        <v>#REF!</v>
      </c>
    </row>
    <row r="267" spans="1:21">
      <c r="A267" t="s">
        <v>1099</v>
      </c>
      <c r="B267">
        <v>266</v>
      </c>
      <c r="C267" t="s">
        <v>1100</v>
      </c>
      <c r="D267" t="s">
        <v>1100</v>
      </c>
      <c r="E267" t="s">
        <v>1101</v>
      </c>
      <c r="F267" t="s">
        <v>1102</v>
      </c>
      <c r="G267" t="s">
        <v>1102</v>
      </c>
      <c r="H267" t="s">
        <v>1099</v>
      </c>
      <c r="I267" t="s">
        <v>1099</v>
      </c>
      <c r="J267" t="s">
        <v>1103</v>
      </c>
      <c r="K267" t="s">
        <v>1099</v>
      </c>
      <c r="L267" t="s">
        <v>1099</v>
      </c>
      <c r="N267" t="s">
        <v>1104</v>
      </c>
      <c r="Q267" t="s">
        <v>1099</v>
      </c>
      <c r="R267" t="s">
        <v>1105</v>
      </c>
      <c r="S267" s="5" t="e">
        <f>_xlfn.XLOOKUP(A267,#REF!,#REF!,"")</f>
        <v>#REF!</v>
      </c>
      <c r="T267" s="24" t="e">
        <f>_xlfn.XLOOKUP(A267,#REF!,#REF!,"")</f>
        <v>#REF!</v>
      </c>
      <c r="U267" s="26" t="e">
        <f>_xlfn.XLOOKUP(A267,#REF!,#REF!,"")</f>
        <v>#REF!</v>
      </c>
    </row>
    <row r="268" spans="1:21">
      <c r="A268" t="s">
        <v>1106</v>
      </c>
      <c r="B268">
        <v>267</v>
      </c>
      <c r="C268" t="s">
        <v>1107</v>
      </c>
      <c r="D268" t="s">
        <v>1107</v>
      </c>
      <c r="E268" t="s">
        <v>1108</v>
      </c>
      <c r="F268" t="s">
        <v>1109</v>
      </c>
      <c r="G268" t="s">
        <v>1109</v>
      </c>
      <c r="H268" t="s">
        <v>1106</v>
      </c>
      <c r="I268" t="s">
        <v>1106</v>
      </c>
      <c r="J268" t="s">
        <v>1110</v>
      </c>
      <c r="K268" t="s">
        <v>1106</v>
      </c>
      <c r="L268" t="s">
        <v>1106</v>
      </c>
      <c r="N268" t="s">
        <v>1111</v>
      </c>
      <c r="Q268" t="s">
        <v>1106</v>
      </c>
      <c r="R268" t="s">
        <v>1112</v>
      </c>
      <c r="S268" s="5" t="e">
        <f>_xlfn.XLOOKUP(A268,#REF!,#REF!,"")</f>
        <v>#REF!</v>
      </c>
      <c r="T268" s="24" t="e">
        <f>_xlfn.XLOOKUP(A268,#REF!,#REF!,"")</f>
        <v>#REF!</v>
      </c>
      <c r="U268" s="26" t="e">
        <f>_xlfn.XLOOKUP(A268,#REF!,#REF!,"")</f>
        <v>#REF!</v>
      </c>
    </row>
    <row r="269" spans="1:21">
      <c r="A269" t="s">
        <v>1113</v>
      </c>
      <c r="B269">
        <v>268</v>
      </c>
      <c r="C269" t="s">
        <v>1114</v>
      </c>
      <c r="D269" t="s">
        <v>1114</v>
      </c>
      <c r="E269" t="s">
        <v>1115</v>
      </c>
      <c r="F269" t="s">
        <v>1116</v>
      </c>
      <c r="G269" t="s">
        <v>1116</v>
      </c>
      <c r="H269" t="s">
        <v>1113</v>
      </c>
      <c r="I269" t="s">
        <v>1113</v>
      </c>
      <c r="J269" t="s">
        <v>1117</v>
      </c>
      <c r="K269" t="s">
        <v>1113</v>
      </c>
      <c r="L269" t="s">
        <v>1113</v>
      </c>
      <c r="N269" t="s">
        <v>1118</v>
      </c>
      <c r="Q269" t="s">
        <v>1113</v>
      </c>
      <c r="R269" t="s">
        <v>1119</v>
      </c>
      <c r="S269" s="5" t="e">
        <f>_xlfn.XLOOKUP(A269,#REF!,#REF!,"")</f>
        <v>#REF!</v>
      </c>
      <c r="T269" s="24" t="e">
        <f>_xlfn.XLOOKUP(A269,#REF!,#REF!,"")</f>
        <v>#REF!</v>
      </c>
      <c r="U269" s="26" t="e">
        <f>_xlfn.XLOOKUP(A269,#REF!,#REF!,"")</f>
        <v>#REF!</v>
      </c>
    </row>
    <row r="270" spans="1:21">
      <c r="A270" t="s">
        <v>1120</v>
      </c>
      <c r="B270">
        <v>269</v>
      </c>
      <c r="C270" t="s">
        <v>1121</v>
      </c>
      <c r="D270" t="s">
        <v>1121</v>
      </c>
      <c r="E270" t="s">
        <v>1122</v>
      </c>
      <c r="F270" t="s">
        <v>1123</v>
      </c>
      <c r="G270" t="s">
        <v>1123</v>
      </c>
      <c r="H270" t="s">
        <v>1120</v>
      </c>
      <c r="I270" t="s">
        <v>1120</v>
      </c>
      <c r="J270" t="s">
        <v>1124</v>
      </c>
      <c r="K270" t="s">
        <v>1120</v>
      </c>
      <c r="L270" t="s">
        <v>1120</v>
      </c>
      <c r="N270" t="s">
        <v>1125</v>
      </c>
      <c r="Q270" t="s">
        <v>1120</v>
      </c>
      <c r="R270" t="s">
        <v>1126</v>
      </c>
      <c r="S270" s="5" t="e">
        <f>_xlfn.XLOOKUP(A270,#REF!,#REF!,"")</f>
        <v>#REF!</v>
      </c>
      <c r="T270" s="24" t="e">
        <f>_xlfn.XLOOKUP(A270,#REF!,#REF!,"")</f>
        <v>#REF!</v>
      </c>
      <c r="U270" s="26" t="e">
        <f>_xlfn.XLOOKUP(A270,#REF!,#REF!,"")</f>
        <v>#REF!</v>
      </c>
    </row>
    <row r="271" spans="1:21">
      <c r="A271" t="s">
        <v>1127</v>
      </c>
      <c r="B271">
        <v>270</v>
      </c>
      <c r="C271" t="s">
        <v>1128</v>
      </c>
      <c r="D271" t="s">
        <v>1128</v>
      </c>
      <c r="E271" t="s">
        <v>1129</v>
      </c>
      <c r="F271" t="s">
        <v>1130</v>
      </c>
      <c r="G271" t="s">
        <v>1130</v>
      </c>
      <c r="H271" t="s">
        <v>1127</v>
      </c>
      <c r="I271" t="s">
        <v>1127</v>
      </c>
      <c r="J271" t="s">
        <v>1131</v>
      </c>
      <c r="K271" t="s">
        <v>1127</v>
      </c>
      <c r="L271" t="s">
        <v>1127</v>
      </c>
      <c r="N271" t="s">
        <v>1132</v>
      </c>
      <c r="Q271" t="s">
        <v>1127</v>
      </c>
      <c r="R271" t="s">
        <v>1133</v>
      </c>
      <c r="S271" s="5" t="e">
        <f>_xlfn.XLOOKUP(A271,#REF!,#REF!,"")</f>
        <v>#REF!</v>
      </c>
      <c r="T271" s="24" t="e">
        <f>_xlfn.XLOOKUP(A271,#REF!,#REF!,"")</f>
        <v>#REF!</v>
      </c>
      <c r="U271" s="26" t="e">
        <f>_xlfn.XLOOKUP(A271,#REF!,#REF!,"")</f>
        <v>#REF!</v>
      </c>
    </row>
    <row r="272" spans="1:21">
      <c r="A272" t="s">
        <v>1134</v>
      </c>
      <c r="B272">
        <v>271</v>
      </c>
      <c r="C272" t="s">
        <v>1135</v>
      </c>
      <c r="D272" t="s">
        <v>1135</v>
      </c>
      <c r="E272" t="s">
        <v>1136</v>
      </c>
      <c r="F272" t="s">
        <v>1137</v>
      </c>
      <c r="G272" t="s">
        <v>1137</v>
      </c>
      <c r="H272" t="s">
        <v>1134</v>
      </c>
      <c r="I272" t="s">
        <v>1134</v>
      </c>
      <c r="J272" t="s">
        <v>1138</v>
      </c>
      <c r="K272" t="s">
        <v>1134</v>
      </c>
      <c r="L272" t="s">
        <v>1134</v>
      </c>
      <c r="N272" t="s">
        <v>1139</v>
      </c>
      <c r="Q272" t="s">
        <v>1134</v>
      </c>
      <c r="R272" t="s">
        <v>1140</v>
      </c>
      <c r="S272" s="5" t="e">
        <f>_xlfn.XLOOKUP(A272,#REF!,#REF!,"")</f>
        <v>#REF!</v>
      </c>
      <c r="T272" s="24" t="e">
        <f>_xlfn.XLOOKUP(A272,#REF!,#REF!,"")</f>
        <v>#REF!</v>
      </c>
      <c r="U272" s="26" t="e">
        <f>_xlfn.XLOOKUP(A272,#REF!,#REF!,"")</f>
        <v>#REF!</v>
      </c>
    </row>
    <row r="273" spans="1:21">
      <c r="A273" t="s">
        <v>1141</v>
      </c>
      <c r="B273">
        <v>272</v>
      </c>
      <c r="C273" t="s">
        <v>1142</v>
      </c>
      <c r="D273" t="s">
        <v>1142</v>
      </c>
      <c r="E273" t="s">
        <v>1143</v>
      </c>
      <c r="F273" t="s">
        <v>1144</v>
      </c>
      <c r="G273" t="s">
        <v>1144</v>
      </c>
      <c r="H273" t="s">
        <v>1141</v>
      </c>
      <c r="I273" t="s">
        <v>1141</v>
      </c>
      <c r="J273" t="s">
        <v>1145</v>
      </c>
      <c r="K273" t="s">
        <v>1141</v>
      </c>
      <c r="L273" t="s">
        <v>1141</v>
      </c>
      <c r="N273" t="s">
        <v>1146</v>
      </c>
      <c r="Q273" t="s">
        <v>1141</v>
      </c>
      <c r="R273" t="s">
        <v>1147</v>
      </c>
      <c r="S273" s="5" t="e">
        <f>_xlfn.XLOOKUP(A273,#REF!,#REF!,"")</f>
        <v>#REF!</v>
      </c>
      <c r="T273" s="24" t="e">
        <f>_xlfn.XLOOKUP(A273,#REF!,#REF!,"")</f>
        <v>#REF!</v>
      </c>
      <c r="U273" s="26" t="e">
        <f>_xlfn.XLOOKUP(A273,#REF!,#REF!,"")</f>
        <v>#REF!</v>
      </c>
    </row>
    <row r="274" spans="1:21">
      <c r="A274" t="s">
        <v>1148</v>
      </c>
      <c r="B274">
        <v>273</v>
      </c>
      <c r="C274" t="s">
        <v>1149</v>
      </c>
      <c r="D274" t="s">
        <v>1149</v>
      </c>
      <c r="E274" t="s">
        <v>1150</v>
      </c>
      <c r="F274" t="s">
        <v>1151</v>
      </c>
      <c r="G274" t="s">
        <v>1151</v>
      </c>
      <c r="H274" t="s">
        <v>1148</v>
      </c>
      <c r="I274" t="s">
        <v>1148</v>
      </c>
      <c r="J274" t="s">
        <v>1152</v>
      </c>
      <c r="K274" t="s">
        <v>1148</v>
      </c>
      <c r="L274" t="s">
        <v>1148</v>
      </c>
      <c r="N274" t="s">
        <v>1153</v>
      </c>
      <c r="Q274" t="s">
        <v>1148</v>
      </c>
      <c r="R274" t="s">
        <v>1154</v>
      </c>
      <c r="S274" s="5" t="e">
        <f>_xlfn.XLOOKUP(A274,#REF!,#REF!,"")</f>
        <v>#REF!</v>
      </c>
      <c r="T274" s="24" t="e">
        <f>_xlfn.XLOOKUP(A274,#REF!,#REF!,"")</f>
        <v>#REF!</v>
      </c>
      <c r="U274" s="26" t="e">
        <f>_xlfn.XLOOKUP(A274,#REF!,#REF!,"")</f>
        <v>#REF!</v>
      </c>
    </row>
    <row r="275" spans="1:21">
      <c r="A275" t="s">
        <v>1155</v>
      </c>
      <c r="B275">
        <v>274</v>
      </c>
      <c r="C275" t="s">
        <v>1156</v>
      </c>
      <c r="D275" t="s">
        <v>1156</v>
      </c>
      <c r="E275" t="s">
        <v>1157</v>
      </c>
      <c r="F275" t="s">
        <v>1158</v>
      </c>
      <c r="G275" t="s">
        <v>1158</v>
      </c>
      <c r="H275" t="s">
        <v>1155</v>
      </c>
      <c r="I275" t="s">
        <v>1155</v>
      </c>
      <c r="J275" t="s">
        <v>1159</v>
      </c>
      <c r="K275" t="s">
        <v>1155</v>
      </c>
      <c r="L275" t="s">
        <v>1155</v>
      </c>
      <c r="N275" t="s">
        <v>1160</v>
      </c>
      <c r="Q275" t="s">
        <v>1155</v>
      </c>
      <c r="R275" t="s">
        <v>1161</v>
      </c>
      <c r="S275" s="5" t="e">
        <f>_xlfn.XLOOKUP(A275,#REF!,#REF!,"")</f>
        <v>#REF!</v>
      </c>
      <c r="T275" s="24" t="e">
        <f>_xlfn.XLOOKUP(A275,#REF!,#REF!,"")</f>
        <v>#REF!</v>
      </c>
      <c r="U275" s="26" t="e">
        <f>_xlfn.XLOOKUP(A275,#REF!,#REF!,"")</f>
        <v>#REF!</v>
      </c>
    </row>
    <row r="276" spans="1:21">
      <c r="A276" t="s">
        <v>1162</v>
      </c>
      <c r="B276">
        <v>275</v>
      </c>
      <c r="C276" t="s">
        <v>1163</v>
      </c>
      <c r="D276" t="s">
        <v>1163</v>
      </c>
      <c r="E276" t="s">
        <v>1164</v>
      </c>
      <c r="F276" t="s">
        <v>1165</v>
      </c>
      <c r="G276" t="s">
        <v>1165</v>
      </c>
      <c r="H276" t="s">
        <v>1162</v>
      </c>
      <c r="I276" t="s">
        <v>1162</v>
      </c>
      <c r="J276" t="s">
        <v>1166</v>
      </c>
      <c r="K276" t="s">
        <v>1162</v>
      </c>
      <c r="L276" t="s">
        <v>1162</v>
      </c>
      <c r="N276" t="s">
        <v>1167</v>
      </c>
      <c r="Q276" t="s">
        <v>1162</v>
      </c>
      <c r="R276" t="s">
        <v>1168</v>
      </c>
      <c r="S276" s="5" t="e">
        <f>_xlfn.XLOOKUP(A276,#REF!,#REF!,"")</f>
        <v>#REF!</v>
      </c>
      <c r="T276" s="24" t="e">
        <f>_xlfn.XLOOKUP(A276,#REF!,#REF!,"")</f>
        <v>#REF!</v>
      </c>
      <c r="U276" s="26" t="e">
        <f>_xlfn.XLOOKUP(A276,#REF!,#REF!,"")</f>
        <v>#REF!</v>
      </c>
    </row>
    <row r="277" spans="1:21">
      <c r="A277" t="s">
        <v>1169</v>
      </c>
      <c r="B277">
        <v>276</v>
      </c>
      <c r="C277" t="s">
        <v>1170</v>
      </c>
      <c r="D277" t="s">
        <v>1170</v>
      </c>
      <c r="E277" t="s">
        <v>1171</v>
      </c>
      <c r="F277" t="s">
        <v>1172</v>
      </c>
      <c r="G277" t="s">
        <v>1172</v>
      </c>
      <c r="H277" t="s">
        <v>1169</v>
      </c>
      <c r="I277" t="s">
        <v>1169</v>
      </c>
      <c r="J277" t="s">
        <v>1173</v>
      </c>
      <c r="K277" t="s">
        <v>1169</v>
      </c>
      <c r="L277" t="s">
        <v>1169</v>
      </c>
      <c r="N277" t="s">
        <v>1174</v>
      </c>
      <c r="Q277" t="s">
        <v>1169</v>
      </c>
      <c r="R277" t="s">
        <v>1175</v>
      </c>
      <c r="S277" s="5" t="e">
        <f>_xlfn.XLOOKUP(A277,#REF!,#REF!,"")</f>
        <v>#REF!</v>
      </c>
      <c r="T277" s="24" t="e">
        <f>_xlfn.XLOOKUP(A277,#REF!,#REF!,"")</f>
        <v>#REF!</v>
      </c>
      <c r="U277" s="26" t="e">
        <f>_xlfn.XLOOKUP(A277,#REF!,#REF!,"")</f>
        <v>#REF!</v>
      </c>
    </row>
    <row r="278" spans="1:21">
      <c r="A278" t="s">
        <v>1176</v>
      </c>
      <c r="B278">
        <v>277</v>
      </c>
      <c r="C278" t="s">
        <v>1177</v>
      </c>
      <c r="D278" t="s">
        <v>1177</v>
      </c>
      <c r="E278" t="s">
        <v>1178</v>
      </c>
      <c r="F278" t="s">
        <v>1179</v>
      </c>
      <c r="G278" t="s">
        <v>1179</v>
      </c>
      <c r="H278" t="s">
        <v>1176</v>
      </c>
      <c r="I278" t="s">
        <v>1176</v>
      </c>
      <c r="J278" t="s">
        <v>1180</v>
      </c>
      <c r="K278" t="s">
        <v>1176</v>
      </c>
      <c r="L278" t="s">
        <v>1176</v>
      </c>
      <c r="N278" t="s">
        <v>1181</v>
      </c>
      <c r="Q278" t="s">
        <v>1176</v>
      </c>
      <c r="R278" t="s">
        <v>1182</v>
      </c>
      <c r="S278" s="5" t="e">
        <f>_xlfn.XLOOKUP(A278,#REF!,#REF!,"")</f>
        <v>#REF!</v>
      </c>
      <c r="T278" s="24" t="e">
        <f>_xlfn.XLOOKUP(A278,#REF!,#REF!,"")</f>
        <v>#REF!</v>
      </c>
      <c r="U278" s="26" t="e">
        <f>_xlfn.XLOOKUP(A278,#REF!,#REF!,"")</f>
        <v>#REF!</v>
      </c>
    </row>
    <row r="279" spans="1:21">
      <c r="A279" t="s">
        <v>1183</v>
      </c>
      <c r="B279">
        <v>278</v>
      </c>
      <c r="C279" t="s">
        <v>1184</v>
      </c>
      <c r="D279" t="s">
        <v>1184</v>
      </c>
      <c r="E279" t="s">
        <v>1185</v>
      </c>
      <c r="F279" t="s">
        <v>1186</v>
      </c>
      <c r="G279" t="s">
        <v>1186</v>
      </c>
      <c r="H279" t="s">
        <v>1183</v>
      </c>
      <c r="I279" t="s">
        <v>1183</v>
      </c>
      <c r="J279" t="s">
        <v>1187</v>
      </c>
      <c r="K279" t="s">
        <v>1183</v>
      </c>
      <c r="L279" t="s">
        <v>1183</v>
      </c>
      <c r="N279" t="s">
        <v>1188</v>
      </c>
      <c r="Q279" t="s">
        <v>1183</v>
      </c>
      <c r="R279" t="s">
        <v>1189</v>
      </c>
      <c r="S279" s="5" t="e">
        <f>_xlfn.XLOOKUP(A279,#REF!,#REF!,"")</f>
        <v>#REF!</v>
      </c>
      <c r="T279" s="24" t="e">
        <f>_xlfn.XLOOKUP(A279,#REF!,#REF!,"")</f>
        <v>#REF!</v>
      </c>
      <c r="U279" s="26" t="e">
        <f>_xlfn.XLOOKUP(A279,#REF!,#REF!,"")</f>
        <v>#REF!</v>
      </c>
    </row>
    <row r="280" spans="1:21">
      <c r="A280" t="s">
        <v>1190</v>
      </c>
      <c r="B280">
        <v>279</v>
      </c>
      <c r="C280" t="s">
        <v>1191</v>
      </c>
      <c r="D280" t="s">
        <v>1191</v>
      </c>
      <c r="E280" t="s">
        <v>1192</v>
      </c>
      <c r="F280" t="s">
        <v>1193</v>
      </c>
      <c r="G280" t="s">
        <v>1193</v>
      </c>
      <c r="H280" t="s">
        <v>1190</v>
      </c>
      <c r="I280" t="s">
        <v>1190</v>
      </c>
      <c r="J280" t="s">
        <v>1194</v>
      </c>
      <c r="K280" t="s">
        <v>1190</v>
      </c>
      <c r="L280" t="s">
        <v>1190</v>
      </c>
      <c r="N280" t="s">
        <v>1195</v>
      </c>
      <c r="Q280" t="s">
        <v>1190</v>
      </c>
      <c r="R280" t="s">
        <v>1196</v>
      </c>
      <c r="S280" s="5" t="e">
        <f>_xlfn.XLOOKUP(A280,#REF!,#REF!,"")</f>
        <v>#REF!</v>
      </c>
      <c r="T280" s="24" t="e">
        <f>_xlfn.XLOOKUP(A280,#REF!,#REF!,"")</f>
        <v>#REF!</v>
      </c>
      <c r="U280" s="26" t="e">
        <f>_xlfn.XLOOKUP(A280,#REF!,#REF!,"")</f>
        <v>#REF!</v>
      </c>
    </row>
    <row r="281" spans="1:21">
      <c r="A281" t="s">
        <v>1197</v>
      </c>
      <c r="B281">
        <v>280</v>
      </c>
      <c r="C281" t="s">
        <v>1198</v>
      </c>
      <c r="D281" t="s">
        <v>1198</v>
      </c>
      <c r="E281" t="s">
        <v>1199</v>
      </c>
      <c r="F281" t="s">
        <v>1200</v>
      </c>
      <c r="G281" t="s">
        <v>1200</v>
      </c>
      <c r="H281" t="s">
        <v>1197</v>
      </c>
      <c r="I281" t="s">
        <v>1197</v>
      </c>
      <c r="J281" t="s">
        <v>1201</v>
      </c>
      <c r="K281" t="s">
        <v>1197</v>
      </c>
      <c r="L281" t="s">
        <v>1197</v>
      </c>
      <c r="N281" t="s">
        <v>1202</v>
      </c>
      <c r="Q281" t="s">
        <v>1197</v>
      </c>
      <c r="R281" t="s">
        <v>1203</v>
      </c>
      <c r="S281" s="5" t="e">
        <f>_xlfn.XLOOKUP(A281,#REF!,#REF!,"")</f>
        <v>#REF!</v>
      </c>
      <c r="T281" s="24" t="e">
        <f>_xlfn.XLOOKUP(A281,#REF!,#REF!,"")</f>
        <v>#REF!</v>
      </c>
      <c r="U281" s="26" t="e">
        <f>_xlfn.XLOOKUP(A281,#REF!,#REF!,"")</f>
        <v>#REF!</v>
      </c>
    </row>
    <row r="282" spans="1:21">
      <c r="A282" t="s">
        <v>1204</v>
      </c>
      <c r="B282">
        <v>281</v>
      </c>
      <c r="C282" t="s">
        <v>1205</v>
      </c>
      <c r="D282" t="s">
        <v>1205</v>
      </c>
      <c r="E282" t="s">
        <v>1206</v>
      </c>
      <c r="F282" t="s">
        <v>1207</v>
      </c>
      <c r="G282" t="s">
        <v>1207</v>
      </c>
      <c r="H282" t="s">
        <v>1204</v>
      </c>
      <c r="I282" t="s">
        <v>1204</v>
      </c>
      <c r="J282" t="s">
        <v>1208</v>
      </c>
      <c r="K282" t="s">
        <v>1204</v>
      </c>
      <c r="L282" t="s">
        <v>1204</v>
      </c>
      <c r="N282" t="s">
        <v>1209</v>
      </c>
      <c r="Q282" t="s">
        <v>1204</v>
      </c>
      <c r="R282" t="s">
        <v>1210</v>
      </c>
      <c r="S282" s="5" t="e">
        <f>_xlfn.XLOOKUP(A282,#REF!,#REF!,"")</f>
        <v>#REF!</v>
      </c>
      <c r="T282" s="24" t="e">
        <f>_xlfn.XLOOKUP(A282,#REF!,#REF!,"")</f>
        <v>#REF!</v>
      </c>
      <c r="U282" s="26" t="e">
        <f>_xlfn.XLOOKUP(A282,#REF!,#REF!,"")</f>
        <v>#REF!</v>
      </c>
    </row>
    <row r="283" spans="1:21">
      <c r="A283" t="s">
        <v>1211</v>
      </c>
      <c r="B283">
        <v>282</v>
      </c>
      <c r="C283" t="s">
        <v>1212</v>
      </c>
      <c r="D283" t="s">
        <v>1212</v>
      </c>
      <c r="E283" t="s">
        <v>1213</v>
      </c>
      <c r="F283" t="s">
        <v>1214</v>
      </c>
      <c r="G283" t="s">
        <v>1214</v>
      </c>
      <c r="H283" t="s">
        <v>1211</v>
      </c>
      <c r="I283" t="s">
        <v>1211</v>
      </c>
      <c r="J283" t="s">
        <v>1215</v>
      </c>
      <c r="K283" t="s">
        <v>1211</v>
      </c>
      <c r="L283" t="s">
        <v>1211</v>
      </c>
      <c r="N283" t="s">
        <v>1216</v>
      </c>
      <c r="Q283" t="s">
        <v>1211</v>
      </c>
      <c r="R283" t="s">
        <v>1217</v>
      </c>
      <c r="S283" s="5" t="e">
        <f>_xlfn.XLOOKUP(A283,#REF!,#REF!,"")</f>
        <v>#REF!</v>
      </c>
      <c r="T283" s="24" t="e">
        <f>_xlfn.XLOOKUP(A283,#REF!,#REF!,"")</f>
        <v>#REF!</v>
      </c>
      <c r="U283" s="26" t="e">
        <f>_xlfn.XLOOKUP(A283,#REF!,#REF!,"")</f>
        <v>#REF!</v>
      </c>
    </row>
    <row r="284" spans="1:21">
      <c r="A284" t="s">
        <v>1218</v>
      </c>
      <c r="B284">
        <v>283</v>
      </c>
      <c r="C284" t="s">
        <v>1219</v>
      </c>
      <c r="D284" t="s">
        <v>1219</v>
      </c>
      <c r="E284" t="s">
        <v>1220</v>
      </c>
      <c r="F284" t="s">
        <v>1221</v>
      </c>
      <c r="G284" t="s">
        <v>1221</v>
      </c>
      <c r="H284" t="s">
        <v>1218</v>
      </c>
      <c r="I284" t="s">
        <v>1218</v>
      </c>
      <c r="J284" t="s">
        <v>1222</v>
      </c>
      <c r="K284" t="s">
        <v>1218</v>
      </c>
      <c r="L284" t="s">
        <v>1218</v>
      </c>
      <c r="N284" t="s">
        <v>1223</v>
      </c>
      <c r="Q284" t="s">
        <v>1218</v>
      </c>
      <c r="R284" t="s">
        <v>1224</v>
      </c>
      <c r="S284" s="5" t="e">
        <f>_xlfn.XLOOKUP(A284,#REF!,#REF!,"")</f>
        <v>#REF!</v>
      </c>
      <c r="T284" s="24" t="e">
        <f>_xlfn.XLOOKUP(A284,#REF!,#REF!,"")</f>
        <v>#REF!</v>
      </c>
      <c r="U284" s="26" t="e">
        <f>_xlfn.XLOOKUP(A284,#REF!,#REF!,"")</f>
        <v>#REF!</v>
      </c>
    </row>
    <row r="285" spans="1:21">
      <c r="A285" t="s">
        <v>1225</v>
      </c>
      <c r="B285">
        <v>284</v>
      </c>
      <c r="C285" t="s">
        <v>1225</v>
      </c>
      <c r="D285" t="s">
        <v>1225</v>
      </c>
      <c r="E285" t="s">
        <v>1225</v>
      </c>
      <c r="F285" t="s">
        <v>1225</v>
      </c>
      <c r="G285" t="s">
        <v>1225</v>
      </c>
      <c r="H285" t="s">
        <v>1225</v>
      </c>
      <c r="I285" t="s">
        <v>1225</v>
      </c>
      <c r="J285" t="s">
        <v>1225</v>
      </c>
      <c r="K285" t="s">
        <v>1225</v>
      </c>
      <c r="L285" t="s">
        <v>1225</v>
      </c>
      <c r="N285" t="s">
        <v>1225</v>
      </c>
      <c r="Q285" t="s">
        <v>1225</v>
      </c>
      <c r="R285" t="s">
        <v>1226</v>
      </c>
      <c r="S285" s="5" t="e">
        <f>_xlfn.XLOOKUP(A285,#REF!,#REF!,"")</f>
        <v>#REF!</v>
      </c>
      <c r="T285" s="24" t="e">
        <f>_xlfn.XLOOKUP(A285,#REF!,#REF!,"")</f>
        <v>#REF!</v>
      </c>
      <c r="U285" s="26" t="e">
        <f>_xlfn.XLOOKUP(A285,#REF!,#REF!,"")</f>
        <v>#REF!</v>
      </c>
    </row>
    <row r="286" spans="1:21">
      <c r="A286" t="s">
        <v>1227</v>
      </c>
      <c r="B286">
        <v>285</v>
      </c>
      <c r="C286" t="s">
        <v>1227</v>
      </c>
      <c r="D286" t="s">
        <v>1227</v>
      </c>
      <c r="E286" t="s">
        <v>1227</v>
      </c>
      <c r="F286" t="s">
        <v>1227</v>
      </c>
      <c r="G286" t="s">
        <v>1227</v>
      </c>
      <c r="H286" t="s">
        <v>1227</v>
      </c>
      <c r="I286" t="s">
        <v>1227</v>
      </c>
      <c r="J286" t="s">
        <v>1227</v>
      </c>
      <c r="K286" t="s">
        <v>1227</v>
      </c>
      <c r="L286" t="s">
        <v>1227</v>
      </c>
      <c r="N286" t="s">
        <v>1227</v>
      </c>
      <c r="Q286" t="s">
        <v>1227</v>
      </c>
      <c r="R286" t="s">
        <v>1228</v>
      </c>
      <c r="S286" s="5" t="e">
        <f>_xlfn.XLOOKUP(A286,#REF!,#REF!,"")</f>
        <v>#REF!</v>
      </c>
      <c r="T286" s="24" t="e">
        <f>_xlfn.XLOOKUP(A286,#REF!,#REF!,"")</f>
        <v>#REF!</v>
      </c>
      <c r="U286" s="26" t="e">
        <f>_xlfn.XLOOKUP(A286,#REF!,#REF!,"")</f>
        <v>#REF!</v>
      </c>
    </row>
    <row r="287" spans="1:21">
      <c r="A287" t="s">
        <v>1229</v>
      </c>
      <c r="B287">
        <v>286</v>
      </c>
      <c r="C287" t="s">
        <v>1229</v>
      </c>
      <c r="D287" t="s">
        <v>1229</v>
      </c>
      <c r="E287" t="s">
        <v>1229</v>
      </c>
      <c r="F287" t="s">
        <v>1229</v>
      </c>
      <c r="G287" t="s">
        <v>1229</v>
      </c>
      <c r="H287" t="s">
        <v>1229</v>
      </c>
      <c r="I287" t="s">
        <v>1229</v>
      </c>
      <c r="J287" t="s">
        <v>1229</v>
      </c>
      <c r="K287" t="s">
        <v>1229</v>
      </c>
      <c r="L287" t="s">
        <v>1229</v>
      </c>
      <c r="N287" t="s">
        <v>1229</v>
      </c>
      <c r="Q287" t="s">
        <v>1229</v>
      </c>
      <c r="R287" t="s">
        <v>1230</v>
      </c>
      <c r="S287" s="5" t="e">
        <f>_xlfn.XLOOKUP(A287,#REF!,#REF!,"")</f>
        <v>#REF!</v>
      </c>
      <c r="T287" s="24" t="e">
        <f>_xlfn.XLOOKUP(A287,#REF!,#REF!,"")</f>
        <v>#REF!</v>
      </c>
      <c r="U287" s="26" t="e">
        <f>_xlfn.XLOOKUP(A287,#REF!,#REF!,"")</f>
        <v>#REF!</v>
      </c>
    </row>
    <row r="288" spans="1:21">
      <c r="A288" t="s">
        <v>1231</v>
      </c>
      <c r="B288">
        <v>287</v>
      </c>
      <c r="C288" t="s">
        <v>1231</v>
      </c>
      <c r="D288" t="s">
        <v>1231</v>
      </c>
      <c r="E288" t="s">
        <v>1231</v>
      </c>
      <c r="F288" t="s">
        <v>1231</v>
      </c>
      <c r="G288" t="s">
        <v>1231</v>
      </c>
      <c r="H288" t="s">
        <v>1231</v>
      </c>
      <c r="I288" t="s">
        <v>1231</v>
      </c>
      <c r="J288" t="s">
        <v>1231</v>
      </c>
      <c r="K288" t="s">
        <v>1231</v>
      </c>
      <c r="L288" t="s">
        <v>1231</v>
      </c>
      <c r="N288" t="s">
        <v>1231</v>
      </c>
      <c r="Q288" t="s">
        <v>1231</v>
      </c>
      <c r="R288" t="s">
        <v>1232</v>
      </c>
      <c r="S288" s="5" t="e">
        <f>_xlfn.XLOOKUP(A288,#REF!,#REF!,"")</f>
        <v>#REF!</v>
      </c>
      <c r="T288" s="24" t="e">
        <f>_xlfn.XLOOKUP(A288,#REF!,#REF!,"")</f>
        <v>#REF!</v>
      </c>
      <c r="U288" s="26" t="e">
        <f>_xlfn.XLOOKUP(A288,#REF!,#REF!,"")</f>
        <v>#REF!</v>
      </c>
    </row>
    <row r="289" spans="1:21">
      <c r="A289" t="s">
        <v>1233</v>
      </c>
      <c r="B289">
        <v>288</v>
      </c>
      <c r="C289" t="s">
        <v>1233</v>
      </c>
      <c r="D289" t="s">
        <v>1233</v>
      </c>
      <c r="E289" t="s">
        <v>1233</v>
      </c>
      <c r="F289" t="s">
        <v>1233</v>
      </c>
      <c r="G289" t="s">
        <v>1233</v>
      </c>
      <c r="H289" t="s">
        <v>1233</v>
      </c>
      <c r="I289" t="s">
        <v>1233</v>
      </c>
      <c r="J289" t="s">
        <v>1233</v>
      </c>
      <c r="K289" t="s">
        <v>1233</v>
      </c>
      <c r="L289" t="s">
        <v>1233</v>
      </c>
      <c r="N289" t="s">
        <v>1233</v>
      </c>
      <c r="Q289" t="s">
        <v>1233</v>
      </c>
      <c r="R289" t="s">
        <v>1234</v>
      </c>
      <c r="S289" s="5" t="e">
        <f>_xlfn.XLOOKUP(A289,#REF!,#REF!,"")</f>
        <v>#REF!</v>
      </c>
      <c r="T289" s="24" t="e">
        <f>_xlfn.XLOOKUP(A289,#REF!,#REF!,"")</f>
        <v>#REF!</v>
      </c>
      <c r="U289" s="26" t="e">
        <f>_xlfn.XLOOKUP(A289,#REF!,#REF!,"")</f>
        <v>#REF!</v>
      </c>
    </row>
    <row r="290" spans="1:21">
      <c r="A290" t="s">
        <v>1235</v>
      </c>
      <c r="B290">
        <v>289</v>
      </c>
      <c r="C290" t="s">
        <v>1235</v>
      </c>
      <c r="D290" t="s">
        <v>1235</v>
      </c>
      <c r="E290" t="s">
        <v>1235</v>
      </c>
      <c r="F290" t="s">
        <v>1235</v>
      </c>
      <c r="G290" t="s">
        <v>1235</v>
      </c>
      <c r="H290" t="s">
        <v>1235</v>
      </c>
      <c r="I290" t="s">
        <v>1235</v>
      </c>
      <c r="J290" t="s">
        <v>1235</v>
      </c>
      <c r="K290" t="s">
        <v>1235</v>
      </c>
      <c r="L290" t="s">
        <v>1235</v>
      </c>
      <c r="N290" t="s">
        <v>1235</v>
      </c>
      <c r="Q290" t="s">
        <v>1235</v>
      </c>
      <c r="R290" t="s">
        <v>1236</v>
      </c>
      <c r="S290" s="5" t="e">
        <f>_xlfn.XLOOKUP(A290,#REF!,#REF!,"")</f>
        <v>#REF!</v>
      </c>
      <c r="T290" s="24" t="e">
        <f>_xlfn.XLOOKUP(A290,#REF!,#REF!,"")</f>
        <v>#REF!</v>
      </c>
      <c r="U290" s="26" t="e">
        <f>_xlfn.XLOOKUP(A290,#REF!,#REF!,"")</f>
        <v>#REF!</v>
      </c>
    </row>
    <row r="291" spans="1:21">
      <c r="A291" t="s">
        <v>1237</v>
      </c>
      <c r="B291">
        <v>290</v>
      </c>
      <c r="C291" t="s">
        <v>1237</v>
      </c>
      <c r="D291" t="s">
        <v>1237</v>
      </c>
      <c r="E291" t="s">
        <v>1237</v>
      </c>
      <c r="F291" t="s">
        <v>1237</v>
      </c>
      <c r="G291" t="s">
        <v>1237</v>
      </c>
      <c r="H291" t="s">
        <v>1237</v>
      </c>
      <c r="I291" t="s">
        <v>1237</v>
      </c>
      <c r="J291" t="s">
        <v>1237</v>
      </c>
      <c r="K291" t="s">
        <v>1237</v>
      </c>
      <c r="L291" t="s">
        <v>1237</v>
      </c>
      <c r="N291" t="s">
        <v>1237</v>
      </c>
      <c r="Q291" t="s">
        <v>1237</v>
      </c>
      <c r="R291" t="s">
        <v>1238</v>
      </c>
      <c r="S291" s="5" t="e">
        <f>_xlfn.XLOOKUP(A291,#REF!,#REF!,"")</f>
        <v>#REF!</v>
      </c>
      <c r="T291" s="24" t="e">
        <f>_xlfn.XLOOKUP(A291,#REF!,#REF!,"")</f>
        <v>#REF!</v>
      </c>
      <c r="U291" s="26" t="e">
        <f>_xlfn.XLOOKUP(A291,#REF!,#REF!,"")</f>
        <v>#REF!</v>
      </c>
    </row>
    <row r="292" spans="1:21">
      <c r="A292" t="s">
        <v>1239</v>
      </c>
      <c r="B292">
        <v>291</v>
      </c>
      <c r="C292" t="s">
        <v>1240</v>
      </c>
      <c r="D292" t="s">
        <v>1240</v>
      </c>
      <c r="E292" t="s">
        <v>1241</v>
      </c>
      <c r="F292" t="s">
        <v>1242</v>
      </c>
      <c r="G292" t="s">
        <v>1243</v>
      </c>
      <c r="H292" t="s">
        <v>1244</v>
      </c>
      <c r="I292" t="s">
        <v>1245</v>
      </c>
      <c r="J292" t="s">
        <v>1246</v>
      </c>
      <c r="K292" t="s">
        <v>1239</v>
      </c>
      <c r="L292" t="s">
        <v>1247</v>
      </c>
      <c r="N292" t="s">
        <v>1248</v>
      </c>
      <c r="Q292" t="s">
        <v>1249</v>
      </c>
      <c r="R292" t="s">
        <v>1250</v>
      </c>
      <c r="S292" s="5" t="e">
        <f>_xlfn.XLOOKUP(A292,#REF!,#REF!,"")</f>
        <v>#REF!</v>
      </c>
      <c r="T292" s="24" t="e">
        <f>_xlfn.XLOOKUP(A292,#REF!,#REF!,"")</f>
        <v>#REF!</v>
      </c>
      <c r="U292" s="26" t="e">
        <f>_xlfn.XLOOKUP(A292,#REF!,#REF!,"")</f>
        <v>#REF!</v>
      </c>
    </row>
    <row r="293" spans="1:21">
      <c r="A293" t="s">
        <v>1251</v>
      </c>
      <c r="B293">
        <v>292</v>
      </c>
      <c r="C293" t="s">
        <v>1252</v>
      </c>
      <c r="D293" t="s">
        <v>1252</v>
      </c>
      <c r="E293" t="s">
        <v>1253</v>
      </c>
      <c r="F293" t="s">
        <v>1254</v>
      </c>
      <c r="G293" t="s">
        <v>1255</v>
      </c>
      <c r="H293" t="s">
        <v>1256</v>
      </c>
      <c r="I293" t="s">
        <v>1257</v>
      </c>
      <c r="J293" t="s">
        <v>1258</v>
      </c>
      <c r="K293" t="s">
        <v>1251</v>
      </c>
      <c r="L293" t="s">
        <v>1251</v>
      </c>
      <c r="N293" t="s">
        <v>1259</v>
      </c>
      <c r="Q293" t="s">
        <v>1260</v>
      </c>
      <c r="R293" t="s">
        <v>1261</v>
      </c>
      <c r="S293" s="5" t="e">
        <f>_xlfn.XLOOKUP(A293,#REF!,#REF!,"")</f>
        <v>#REF!</v>
      </c>
      <c r="T293" s="24" t="e">
        <f>_xlfn.XLOOKUP(A293,#REF!,#REF!,"")</f>
        <v>#REF!</v>
      </c>
      <c r="U293" s="26" t="e">
        <f>_xlfn.XLOOKUP(A293,#REF!,#REF!,"")</f>
        <v>#REF!</v>
      </c>
    </row>
    <row r="294" spans="1:21">
      <c r="A294" t="s">
        <v>1262</v>
      </c>
      <c r="B294">
        <v>293</v>
      </c>
      <c r="C294" t="s">
        <v>1263</v>
      </c>
      <c r="D294" t="s">
        <v>1263</v>
      </c>
      <c r="E294" t="s">
        <v>1264</v>
      </c>
      <c r="F294" t="s">
        <v>1265</v>
      </c>
      <c r="G294" t="s">
        <v>1266</v>
      </c>
      <c r="H294" t="s">
        <v>1267</v>
      </c>
      <c r="I294" t="s">
        <v>1268</v>
      </c>
      <c r="J294" t="s">
        <v>1269</v>
      </c>
      <c r="K294" t="s">
        <v>1262</v>
      </c>
      <c r="L294" t="s">
        <v>1262</v>
      </c>
      <c r="N294" t="s">
        <v>1270</v>
      </c>
      <c r="Q294" t="s">
        <v>1271</v>
      </c>
      <c r="R294" t="s">
        <v>1272</v>
      </c>
      <c r="S294" s="5" t="e">
        <f>_xlfn.XLOOKUP(A294,#REF!,#REF!,"")</f>
        <v>#REF!</v>
      </c>
      <c r="T294" s="24" t="e">
        <f>_xlfn.XLOOKUP(A294,#REF!,#REF!,"")</f>
        <v>#REF!</v>
      </c>
      <c r="U294" s="26" t="e">
        <f>_xlfn.XLOOKUP(A294,#REF!,#REF!,"")</f>
        <v>#REF!</v>
      </c>
    </row>
    <row r="295" spans="1:21">
      <c r="A295" t="s">
        <v>1273</v>
      </c>
      <c r="B295">
        <v>294</v>
      </c>
      <c r="C295" t="s">
        <v>1274</v>
      </c>
      <c r="D295" t="s">
        <v>1274</v>
      </c>
      <c r="E295" t="s">
        <v>1275</v>
      </c>
      <c r="F295" t="s">
        <v>1276</v>
      </c>
      <c r="G295" t="s">
        <v>1277</v>
      </c>
      <c r="H295" t="s">
        <v>1278</v>
      </c>
      <c r="I295" t="s">
        <v>1279</v>
      </c>
      <c r="J295" t="s">
        <v>1280</v>
      </c>
      <c r="K295" t="s">
        <v>1273</v>
      </c>
      <c r="L295" t="s">
        <v>1273</v>
      </c>
      <c r="N295" t="s">
        <v>1281</v>
      </c>
      <c r="Q295" t="s">
        <v>1282</v>
      </c>
      <c r="R295" t="s">
        <v>1283</v>
      </c>
      <c r="S295" s="5" t="e">
        <f>_xlfn.XLOOKUP(A295,#REF!,#REF!,"")</f>
        <v>#REF!</v>
      </c>
      <c r="T295" s="24" t="e">
        <f>_xlfn.XLOOKUP(A295,#REF!,#REF!,"")</f>
        <v>#REF!</v>
      </c>
      <c r="U295" s="26" t="e">
        <f>_xlfn.XLOOKUP(A295,#REF!,#REF!,"")</f>
        <v>#REF!</v>
      </c>
    </row>
    <row r="296" spans="1:21">
      <c r="A296" t="s">
        <v>1284</v>
      </c>
      <c r="B296">
        <v>295</v>
      </c>
      <c r="C296" t="s">
        <v>1284</v>
      </c>
      <c r="D296" t="s">
        <v>1284</v>
      </c>
      <c r="E296" t="s">
        <v>1284</v>
      </c>
      <c r="F296" t="s">
        <v>1284</v>
      </c>
      <c r="G296" t="s">
        <v>1284</v>
      </c>
      <c r="H296" t="s">
        <v>1284</v>
      </c>
      <c r="I296" t="s">
        <v>1284</v>
      </c>
      <c r="J296" t="s">
        <v>1284</v>
      </c>
      <c r="K296" t="s">
        <v>1284</v>
      </c>
      <c r="L296" t="s">
        <v>1284</v>
      </c>
      <c r="N296" t="s">
        <v>1284</v>
      </c>
      <c r="Q296" t="s">
        <v>1285</v>
      </c>
      <c r="R296" t="s">
        <v>1286</v>
      </c>
      <c r="S296" s="5" t="e">
        <f>_xlfn.XLOOKUP(A296,#REF!,#REF!,"")</f>
        <v>#REF!</v>
      </c>
      <c r="T296" s="24" t="e">
        <f>_xlfn.XLOOKUP(A296,#REF!,#REF!,"")</f>
        <v>#REF!</v>
      </c>
      <c r="U296" s="26" t="e">
        <f>_xlfn.XLOOKUP(A296,#REF!,#REF!,"")</f>
        <v>#REF!</v>
      </c>
    </row>
    <row r="297" spans="1:21">
      <c r="A297" t="s">
        <v>1287</v>
      </c>
      <c r="B297">
        <v>296</v>
      </c>
      <c r="C297" t="s">
        <v>1287</v>
      </c>
      <c r="D297" t="s">
        <v>1287</v>
      </c>
      <c r="E297" t="s">
        <v>1287</v>
      </c>
      <c r="F297" t="s">
        <v>1287</v>
      </c>
      <c r="G297" t="s">
        <v>1287</v>
      </c>
      <c r="H297" t="s">
        <v>1287</v>
      </c>
      <c r="I297" t="s">
        <v>1287</v>
      </c>
      <c r="J297" t="s">
        <v>1287</v>
      </c>
      <c r="K297" t="s">
        <v>1287</v>
      </c>
      <c r="L297" t="s">
        <v>1287</v>
      </c>
      <c r="N297" t="s">
        <v>1287</v>
      </c>
      <c r="Q297" t="s">
        <v>1288</v>
      </c>
      <c r="R297" t="s">
        <v>1289</v>
      </c>
      <c r="S297" s="5" t="e">
        <f>_xlfn.XLOOKUP(A297,#REF!,#REF!,"")</f>
        <v>#REF!</v>
      </c>
      <c r="T297" s="24" t="e">
        <f>_xlfn.XLOOKUP(A297,#REF!,#REF!,"")</f>
        <v>#REF!</v>
      </c>
      <c r="U297" s="26" t="e">
        <f>_xlfn.XLOOKUP(A297,#REF!,#REF!,"")</f>
        <v>#REF!</v>
      </c>
    </row>
    <row r="298" spans="1:21">
      <c r="A298" t="s">
        <v>1290</v>
      </c>
      <c r="B298">
        <v>297</v>
      </c>
      <c r="C298" t="s">
        <v>1290</v>
      </c>
      <c r="D298" t="s">
        <v>1290</v>
      </c>
      <c r="E298" t="s">
        <v>1290</v>
      </c>
      <c r="F298" t="s">
        <v>1290</v>
      </c>
      <c r="G298" t="s">
        <v>1290</v>
      </c>
      <c r="H298" t="s">
        <v>1290</v>
      </c>
      <c r="I298" t="s">
        <v>1290</v>
      </c>
      <c r="J298" t="s">
        <v>1290</v>
      </c>
      <c r="K298" t="s">
        <v>1290</v>
      </c>
      <c r="L298" t="s">
        <v>1290</v>
      </c>
      <c r="N298" t="s">
        <v>1290</v>
      </c>
      <c r="Q298" t="s">
        <v>1291</v>
      </c>
      <c r="R298" t="s">
        <v>1292</v>
      </c>
      <c r="S298" s="5" t="e">
        <f>_xlfn.XLOOKUP(A298,#REF!,#REF!,"")</f>
        <v>#REF!</v>
      </c>
      <c r="T298" s="24" t="e">
        <f>_xlfn.XLOOKUP(A298,#REF!,#REF!,"")</f>
        <v>#REF!</v>
      </c>
      <c r="U298" s="26" t="e">
        <f>_xlfn.XLOOKUP(A298,#REF!,#REF!,"")</f>
        <v>#REF!</v>
      </c>
    </row>
    <row r="299" spans="1:21">
      <c r="A299" t="s">
        <v>1293</v>
      </c>
      <c r="B299">
        <v>298</v>
      </c>
      <c r="C299" t="s">
        <v>1293</v>
      </c>
      <c r="D299" t="s">
        <v>1293</v>
      </c>
      <c r="E299" t="s">
        <v>1293</v>
      </c>
      <c r="F299" t="s">
        <v>1293</v>
      </c>
      <c r="G299" t="s">
        <v>1293</v>
      </c>
      <c r="H299" t="s">
        <v>1293</v>
      </c>
      <c r="I299" t="s">
        <v>1293</v>
      </c>
      <c r="J299" t="s">
        <v>1293</v>
      </c>
      <c r="K299" t="s">
        <v>1293</v>
      </c>
      <c r="L299" t="s">
        <v>1293</v>
      </c>
      <c r="N299" t="s">
        <v>1293</v>
      </c>
      <c r="Q299" t="s">
        <v>1294</v>
      </c>
      <c r="R299" t="s">
        <v>1295</v>
      </c>
      <c r="S299" s="5" t="e">
        <f>_xlfn.XLOOKUP(A299,#REF!,#REF!,"")</f>
        <v>#REF!</v>
      </c>
      <c r="T299" s="24" t="e">
        <f>_xlfn.XLOOKUP(A299,#REF!,#REF!,"")</f>
        <v>#REF!</v>
      </c>
      <c r="U299" s="26" t="e">
        <f>_xlfn.XLOOKUP(A299,#REF!,#REF!,"")</f>
        <v>#REF!</v>
      </c>
    </row>
    <row r="300" spans="1:21">
      <c r="A300" t="s">
        <v>1296</v>
      </c>
      <c r="B300">
        <v>299</v>
      </c>
      <c r="C300" t="s">
        <v>1297</v>
      </c>
      <c r="D300" t="s">
        <v>1297</v>
      </c>
      <c r="E300" t="s">
        <v>1298</v>
      </c>
      <c r="F300" t="s">
        <v>1299</v>
      </c>
      <c r="G300" t="s">
        <v>1300</v>
      </c>
      <c r="H300" t="s">
        <v>1301</v>
      </c>
      <c r="I300" t="s">
        <v>1302</v>
      </c>
      <c r="J300" t="s">
        <v>1303</v>
      </c>
      <c r="K300" t="s">
        <v>1296</v>
      </c>
      <c r="L300" t="s">
        <v>1296</v>
      </c>
      <c r="N300" t="s">
        <v>1304</v>
      </c>
      <c r="Q300" t="s">
        <v>1305</v>
      </c>
      <c r="R300" t="s">
        <v>1306</v>
      </c>
      <c r="S300" s="5" t="e">
        <f>_xlfn.XLOOKUP(A300,#REF!,#REF!,"")</f>
        <v>#REF!</v>
      </c>
      <c r="T300" s="24" t="e">
        <f>_xlfn.XLOOKUP(A300,#REF!,#REF!,"")</f>
        <v>#REF!</v>
      </c>
      <c r="U300" s="26" t="e">
        <f>_xlfn.XLOOKUP(A300,#REF!,#REF!,"")</f>
        <v>#REF!</v>
      </c>
    </row>
    <row r="301" spans="1:21">
      <c r="A301" t="s">
        <v>1307</v>
      </c>
      <c r="B301">
        <v>300</v>
      </c>
      <c r="C301" t="s">
        <v>1308</v>
      </c>
      <c r="D301" t="s">
        <v>1308</v>
      </c>
      <c r="E301" t="s">
        <v>1309</v>
      </c>
      <c r="F301" t="s">
        <v>1310</v>
      </c>
      <c r="G301" t="s">
        <v>1311</v>
      </c>
      <c r="H301" t="s">
        <v>1312</v>
      </c>
      <c r="I301" t="s">
        <v>1313</v>
      </c>
      <c r="J301" t="s">
        <v>1314</v>
      </c>
      <c r="K301" t="s">
        <v>1307</v>
      </c>
      <c r="L301" t="s">
        <v>1307</v>
      </c>
      <c r="N301" t="s">
        <v>1315</v>
      </c>
      <c r="Q301" t="s">
        <v>1316</v>
      </c>
      <c r="R301" t="s">
        <v>1317</v>
      </c>
      <c r="S301" s="5" t="e">
        <f>_xlfn.XLOOKUP(A301,#REF!,#REF!,"")</f>
        <v>#REF!</v>
      </c>
      <c r="T301" s="24" t="e">
        <f>_xlfn.XLOOKUP(A301,#REF!,#REF!,"")</f>
        <v>#REF!</v>
      </c>
      <c r="U301" s="26" t="e">
        <f>_xlfn.XLOOKUP(A301,#REF!,#REF!,"")</f>
        <v>#REF!</v>
      </c>
    </row>
    <row r="302" spans="1:21">
      <c r="A302" t="s">
        <v>1318</v>
      </c>
      <c r="B302">
        <v>301</v>
      </c>
      <c r="C302" t="s">
        <v>1319</v>
      </c>
      <c r="D302" t="s">
        <v>1319</v>
      </c>
      <c r="E302" t="s">
        <v>1320</v>
      </c>
      <c r="F302" t="s">
        <v>1321</v>
      </c>
      <c r="G302" t="s">
        <v>1322</v>
      </c>
      <c r="H302" t="s">
        <v>1323</v>
      </c>
      <c r="I302" t="s">
        <v>1324</v>
      </c>
      <c r="J302" t="s">
        <v>1325</v>
      </c>
      <c r="K302" t="s">
        <v>1318</v>
      </c>
      <c r="L302" t="s">
        <v>1318</v>
      </c>
      <c r="N302" t="s">
        <v>1326</v>
      </c>
      <c r="Q302" t="s">
        <v>1327</v>
      </c>
      <c r="R302" t="s">
        <v>1328</v>
      </c>
      <c r="S302" s="5" t="e">
        <f>_xlfn.XLOOKUP(A302,#REF!,#REF!,"")</f>
        <v>#REF!</v>
      </c>
      <c r="T302" s="24" t="e">
        <f>_xlfn.XLOOKUP(A302,#REF!,#REF!,"")</f>
        <v>#REF!</v>
      </c>
      <c r="U302" s="26" t="e">
        <f>_xlfn.XLOOKUP(A302,#REF!,#REF!,"")</f>
        <v>#REF!</v>
      </c>
    </row>
    <row r="303" spans="1:21">
      <c r="A303" t="s">
        <v>1329</v>
      </c>
      <c r="B303">
        <v>302</v>
      </c>
      <c r="C303" t="s">
        <v>1330</v>
      </c>
      <c r="D303" t="s">
        <v>1330</v>
      </c>
      <c r="E303" t="s">
        <v>1331</v>
      </c>
      <c r="F303" t="s">
        <v>1332</v>
      </c>
      <c r="G303" t="s">
        <v>1333</v>
      </c>
      <c r="H303" t="s">
        <v>1334</v>
      </c>
      <c r="I303" t="s">
        <v>1335</v>
      </c>
      <c r="J303" t="s">
        <v>1336</v>
      </c>
      <c r="K303" t="s">
        <v>1329</v>
      </c>
      <c r="L303" t="s">
        <v>1329</v>
      </c>
      <c r="N303" t="s">
        <v>1337</v>
      </c>
      <c r="Q303" t="s">
        <v>1338</v>
      </c>
      <c r="R303" t="s">
        <v>1339</v>
      </c>
      <c r="S303" s="5" t="e">
        <f>_xlfn.XLOOKUP(A303,#REF!,#REF!,"")</f>
        <v>#REF!</v>
      </c>
      <c r="T303" s="24" t="e">
        <f>_xlfn.XLOOKUP(A303,#REF!,#REF!,"")</f>
        <v>#REF!</v>
      </c>
      <c r="U303" s="26" t="e">
        <f>_xlfn.XLOOKUP(A303,#REF!,#REF!,"")</f>
        <v>#REF!</v>
      </c>
    </row>
    <row r="304" spans="1:21">
      <c r="A304" t="s">
        <v>1340</v>
      </c>
      <c r="B304">
        <v>303</v>
      </c>
      <c r="C304" t="s">
        <v>1341</v>
      </c>
      <c r="D304" t="s">
        <v>1341</v>
      </c>
      <c r="E304" t="s">
        <v>1342</v>
      </c>
      <c r="F304" t="s">
        <v>1343</v>
      </c>
      <c r="G304" t="s">
        <v>1344</v>
      </c>
      <c r="H304" t="s">
        <v>1345</v>
      </c>
      <c r="I304" t="s">
        <v>1346</v>
      </c>
      <c r="J304" t="s">
        <v>1347</v>
      </c>
      <c r="K304" t="s">
        <v>1340</v>
      </c>
      <c r="L304" t="s">
        <v>1340</v>
      </c>
      <c r="N304" t="s">
        <v>1348</v>
      </c>
      <c r="Q304" t="s">
        <v>1346</v>
      </c>
      <c r="R304" t="s">
        <v>1349</v>
      </c>
      <c r="S304" s="5" t="e">
        <f>_xlfn.XLOOKUP(A304,#REF!,#REF!,"")</f>
        <v>#REF!</v>
      </c>
      <c r="T304" s="24" t="e">
        <f>_xlfn.XLOOKUP(A304,#REF!,#REF!,"")</f>
        <v>#REF!</v>
      </c>
      <c r="U304" s="26" t="e">
        <f>_xlfn.XLOOKUP(A304,#REF!,#REF!,"")</f>
        <v>#REF!</v>
      </c>
    </row>
    <row r="305" spans="1:21">
      <c r="A305" t="s">
        <v>1350</v>
      </c>
      <c r="B305">
        <v>304</v>
      </c>
      <c r="C305" t="s">
        <v>1350</v>
      </c>
      <c r="D305" t="s">
        <v>1350</v>
      </c>
      <c r="E305" t="s">
        <v>1350</v>
      </c>
      <c r="F305" t="s">
        <v>1350</v>
      </c>
      <c r="G305" t="s">
        <v>1350</v>
      </c>
      <c r="H305" t="s">
        <v>1350</v>
      </c>
      <c r="I305" t="s">
        <v>1350</v>
      </c>
      <c r="J305" t="s">
        <v>1350</v>
      </c>
      <c r="K305" t="s">
        <v>1350</v>
      </c>
      <c r="L305" t="s">
        <v>1350</v>
      </c>
      <c r="N305" t="s">
        <v>1350</v>
      </c>
      <c r="Q305" t="s">
        <v>1351</v>
      </c>
      <c r="R305" t="s">
        <v>1352</v>
      </c>
      <c r="S305" s="5" t="e">
        <f>_xlfn.XLOOKUP(A305,#REF!,#REF!,"")</f>
        <v>#REF!</v>
      </c>
      <c r="T305" s="24" t="e">
        <f>_xlfn.XLOOKUP(A305,#REF!,#REF!,"")</f>
        <v>#REF!</v>
      </c>
      <c r="U305" s="26" t="e">
        <f>_xlfn.XLOOKUP(A305,#REF!,#REF!,"")</f>
        <v>#REF!</v>
      </c>
    </row>
    <row r="306" spans="1:21">
      <c r="A306" t="s">
        <v>1353</v>
      </c>
      <c r="B306">
        <v>305</v>
      </c>
      <c r="C306" t="s">
        <v>1353</v>
      </c>
      <c r="D306" t="s">
        <v>1353</v>
      </c>
      <c r="E306" t="s">
        <v>1353</v>
      </c>
      <c r="F306" t="s">
        <v>1353</v>
      </c>
      <c r="G306" t="s">
        <v>1353</v>
      </c>
      <c r="H306" t="s">
        <v>1353</v>
      </c>
      <c r="I306" t="s">
        <v>1353</v>
      </c>
      <c r="J306" t="s">
        <v>1353</v>
      </c>
      <c r="K306" t="s">
        <v>1353</v>
      </c>
      <c r="L306" t="s">
        <v>1353</v>
      </c>
      <c r="N306" t="s">
        <v>1353</v>
      </c>
      <c r="Q306" t="s">
        <v>1354</v>
      </c>
      <c r="R306" t="s">
        <v>1355</v>
      </c>
      <c r="S306" s="5" t="e">
        <f>_xlfn.XLOOKUP(A306,#REF!,#REF!,"")</f>
        <v>#REF!</v>
      </c>
      <c r="T306" s="24" t="e">
        <f>_xlfn.XLOOKUP(A306,#REF!,#REF!,"")</f>
        <v>#REF!</v>
      </c>
      <c r="U306" s="26" t="e">
        <f>_xlfn.XLOOKUP(A306,#REF!,#REF!,"")</f>
        <v>#REF!</v>
      </c>
    </row>
    <row r="307" spans="1:21">
      <c r="A307" t="s">
        <v>1356</v>
      </c>
      <c r="B307">
        <v>306</v>
      </c>
      <c r="C307" t="s">
        <v>1356</v>
      </c>
      <c r="D307" t="s">
        <v>1356</v>
      </c>
      <c r="E307" t="s">
        <v>1356</v>
      </c>
      <c r="F307" t="s">
        <v>1356</v>
      </c>
      <c r="G307" t="s">
        <v>1356</v>
      </c>
      <c r="H307" t="s">
        <v>1356</v>
      </c>
      <c r="I307" t="s">
        <v>1356</v>
      </c>
      <c r="J307" t="s">
        <v>1356</v>
      </c>
      <c r="K307" t="s">
        <v>1356</v>
      </c>
      <c r="L307" t="s">
        <v>1356</v>
      </c>
      <c r="N307" t="s">
        <v>1356</v>
      </c>
      <c r="Q307" t="s">
        <v>1357</v>
      </c>
      <c r="R307" t="s">
        <v>1358</v>
      </c>
      <c r="S307" s="5" t="e">
        <f>_xlfn.XLOOKUP(A307,#REF!,#REF!,"")</f>
        <v>#REF!</v>
      </c>
      <c r="T307" s="24" t="e">
        <f>_xlfn.XLOOKUP(A307,#REF!,#REF!,"")</f>
        <v>#REF!</v>
      </c>
      <c r="U307" s="26" t="e">
        <f>_xlfn.XLOOKUP(A307,#REF!,#REF!,"")</f>
        <v>#REF!</v>
      </c>
    </row>
    <row r="308" spans="1:21">
      <c r="A308" t="s">
        <v>1359</v>
      </c>
      <c r="B308">
        <v>307</v>
      </c>
      <c r="C308" t="s">
        <v>1359</v>
      </c>
      <c r="D308" t="s">
        <v>1359</v>
      </c>
      <c r="E308" t="s">
        <v>1359</v>
      </c>
      <c r="F308" t="s">
        <v>1359</v>
      </c>
      <c r="G308" t="s">
        <v>1359</v>
      </c>
      <c r="H308" t="s">
        <v>1359</v>
      </c>
      <c r="I308" t="s">
        <v>1359</v>
      </c>
      <c r="J308" t="s">
        <v>1359</v>
      </c>
      <c r="K308" t="s">
        <v>1359</v>
      </c>
      <c r="L308" t="s">
        <v>1359</v>
      </c>
      <c r="N308" t="s">
        <v>1359</v>
      </c>
      <c r="Q308" t="s">
        <v>1360</v>
      </c>
      <c r="R308" t="s">
        <v>1361</v>
      </c>
      <c r="S308" s="5" t="e">
        <f>_xlfn.XLOOKUP(A308,#REF!,#REF!,"")</f>
        <v>#REF!</v>
      </c>
      <c r="T308" s="24" t="e">
        <f>_xlfn.XLOOKUP(A308,#REF!,#REF!,"")</f>
        <v>#REF!</v>
      </c>
      <c r="U308" s="26" t="e">
        <f>_xlfn.XLOOKUP(A308,#REF!,#REF!,"")</f>
        <v>#REF!</v>
      </c>
    </row>
    <row r="309" spans="1:21">
      <c r="A309" t="s">
        <v>1362</v>
      </c>
      <c r="B309">
        <v>308</v>
      </c>
      <c r="C309" t="s">
        <v>1362</v>
      </c>
      <c r="D309" t="s">
        <v>1362</v>
      </c>
      <c r="E309" t="s">
        <v>1362</v>
      </c>
      <c r="F309" t="s">
        <v>1362</v>
      </c>
      <c r="G309" t="s">
        <v>1362</v>
      </c>
      <c r="H309" t="s">
        <v>1362</v>
      </c>
      <c r="I309" t="s">
        <v>1362</v>
      </c>
      <c r="J309" t="s">
        <v>1362</v>
      </c>
      <c r="K309" t="s">
        <v>1362</v>
      </c>
      <c r="L309" t="s">
        <v>1362</v>
      </c>
      <c r="N309" t="s">
        <v>1362</v>
      </c>
      <c r="Q309" t="s">
        <v>1362</v>
      </c>
      <c r="R309" t="s">
        <v>1363</v>
      </c>
      <c r="S309" s="5" t="e">
        <f>_xlfn.XLOOKUP(A309,#REF!,#REF!,"")</f>
        <v>#REF!</v>
      </c>
      <c r="T309" s="24" t="e">
        <f>_xlfn.XLOOKUP(A309,#REF!,#REF!,"")</f>
        <v>#REF!</v>
      </c>
      <c r="U309" s="26" t="e">
        <f>_xlfn.XLOOKUP(A309,#REF!,#REF!,"")</f>
        <v>#REF!</v>
      </c>
    </row>
    <row r="310" spans="1:21">
      <c r="A310" t="s">
        <v>1364</v>
      </c>
      <c r="B310">
        <v>309</v>
      </c>
      <c r="C310" t="s">
        <v>1364</v>
      </c>
      <c r="D310" t="s">
        <v>1364</v>
      </c>
      <c r="E310" t="s">
        <v>1364</v>
      </c>
      <c r="F310" t="s">
        <v>1364</v>
      </c>
      <c r="G310" t="s">
        <v>1364</v>
      </c>
      <c r="H310" t="s">
        <v>1364</v>
      </c>
      <c r="I310" t="s">
        <v>1364</v>
      </c>
      <c r="J310" t="s">
        <v>1364</v>
      </c>
      <c r="K310" t="s">
        <v>1364</v>
      </c>
      <c r="L310" t="s">
        <v>1364</v>
      </c>
      <c r="N310" t="s">
        <v>1364</v>
      </c>
      <c r="Q310" t="s">
        <v>1364</v>
      </c>
      <c r="R310" t="s">
        <v>1365</v>
      </c>
      <c r="S310" s="5" t="e">
        <f>_xlfn.XLOOKUP(A310,#REF!,#REF!,"")</f>
        <v>#REF!</v>
      </c>
      <c r="T310" s="24" t="e">
        <f>_xlfn.XLOOKUP(A310,#REF!,#REF!,"")</f>
        <v>#REF!</v>
      </c>
      <c r="U310" s="26" t="e">
        <f>_xlfn.XLOOKUP(A310,#REF!,#REF!,"")</f>
        <v>#REF!</v>
      </c>
    </row>
    <row r="311" spans="1:21">
      <c r="A311" t="s">
        <v>1366</v>
      </c>
      <c r="B311">
        <v>310</v>
      </c>
      <c r="C311" t="s">
        <v>1366</v>
      </c>
      <c r="D311" t="s">
        <v>1366</v>
      </c>
      <c r="E311" t="s">
        <v>1366</v>
      </c>
      <c r="F311" t="s">
        <v>1366</v>
      </c>
      <c r="G311" t="s">
        <v>1366</v>
      </c>
      <c r="H311" t="s">
        <v>1366</v>
      </c>
      <c r="I311" t="s">
        <v>1366</v>
      </c>
      <c r="J311" t="s">
        <v>1366</v>
      </c>
      <c r="K311" t="s">
        <v>1366</v>
      </c>
      <c r="L311" t="s">
        <v>1366</v>
      </c>
      <c r="N311" t="s">
        <v>1366</v>
      </c>
      <c r="Q311" t="s">
        <v>1366</v>
      </c>
      <c r="R311" t="s">
        <v>1367</v>
      </c>
      <c r="S311" s="5" t="e">
        <f>_xlfn.XLOOKUP(A311,#REF!,#REF!,"")</f>
        <v>#REF!</v>
      </c>
      <c r="T311" s="24" t="e">
        <f>_xlfn.XLOOKUP(A311,#REF!,#REF!,"")</f>
        <v>#REF!</v>
      </c>
      <c r="U311" s="26" t="e">
        <f>_xlfn.XLOOKUP(A311,#REF!,#REF!,"")</f>
        <v>#REF!</v>
      </c>
    </row>
    <row r="312" spans="1:21">
      <c r="A312" t="s">
        <v>1368</v>
      </c>
      <c r="B312">
        <v>311</v>
      </c>
      <c r="C312" t="s">
        <v>1368</v>
      </c>
      <c r="D312" t="s">
        <v>1368</v>
      </c>
      <c r="E312" t="s">
        <v>1368</v>
      </c>
      <c r="F312" t="s">
        <v>1368</v>
      </c>
      <c r="G312" t="s">
        <v>1368</v>
      </c>
      <c r="H312" t="s">
        <v>1368</v>
      </c>
      <c r="I312" t="s">
        <v>1368</v>
      </c>
      <c r="J312" t="s">
        <v>1368</v>
      </c>
      <c r="K312" t="s">
        <v>1368</v>
      </c>
      <c r="L312" t="s">
        <v>1368</v>
      </c>
      <c r="N312" t="s">
        <v>1368</v>
      </c>
      <c r="Q312" t="s">
        <v>1368</v>
      </c>
      <c r="R312" t="s">
        <v>1369</v>
      </c>
      <c r="S312" s="5" t="e">
        <f>_xlfn.XLOOKUP(A312,#REF!,#REF!,"")</f>
        <v>#REF!</v>
      </c>
      <c r="T312" s="24" t="e">
        <f>_xlfn.XLOOKUP(A312,#REF!,#REF!,"")</f>
        <v>#REF!</v>
      </c>
      <c r="U312" s="26" t="e">
        <f>_xlfn.XLOOKUP(A312,#REF!,#REF!,"")</f>
        <v>#REF!</v>
      </c>
    </row>
    <row r="313" spans="1:21">
      <c r="A313" t="s">
        <v>1370</v>
      </c>
      <c r="B313">
        <v>312</v>
      </c>
      <c r="C313" t="s">
        <v>1370</v>
      </c>
      <c r="D313" t="s">
        <v>1370</v>
      </c>
      <c r="E313" t="s">
        <v>1370</v>
      </c>
      <c r="F313" t="s">
        <v>1370</v>
      </c>
      <c r="G313" t="s">
        <v>1370</v>
      </c>
      <c r="H313" t="s">
        <v>1370</v>
      </c>
      <c r="I313" t="s">
        <v>1370</v>
      </c>
      <c r="J313" t="s">
        <v>1370</v>
      </c>
      <c r="K313" t="s">
        <v>1370</v>
      </c>
      <c r="L313" t="s">
        <v>1370</v>
      </c>
      <c r="N313" t="s">
        <v>1370</v>
      </c>
      <c r="Q313" t="s">
        <v>1371</v>
      </c>
      <c r="R313" t="s">
        <v>1372</v>
      </c>
      <c r="S313" s="5" t="e">
        <f>_xlfn.XLOOKUP(A313,#REF!,#REF!,"")</f>
        <v>#REF!</v>
      </c>
      <c r="T313" s="24" t="e">
        <f>_xlfn.XLOOKUP(A313,#REF!,#REF!,"")</f>
        <v>#REF!</v>
      </c>
      <c r="U313" s="26" t="e">
        <f>_xlfn.XLOOKUP(A313,#REF!,#REF!,"")</f>
        <v>#REF!</v>
      </c>
    </row>
    <row r="314" spans="1:21">
      <c r="A314" t="s">
        <v>1373</v>
      </c>
      <c r="B314">
        <v>313</v>
      </c>
      <c r="C314" t="s">
        <v>1373</v>
      </c>
      <c r="D314" t="s">
        <v>1373</v>
      </c>
      <c r="E314" t="s">
        <v>1373</v>
      </c>
      <c r="F314" t="s">
        <v>1373</v>
      </c>
      <c r="G314" t="s">
        <v>1373</v>
      </c>
      <c r="H314" t="s">
        <v>1373</v>
      </c>
      <c r="I314" t="s">
        <v>1373</v>
      </c>
      <c r="J314" t="s">
        <v>1373</v>
      </c>
      <c r="K314" t="s">
        <v>1373</v>
      </c>
      <c r="L314" t="s">
        <v>1373</v>
      </c>
      <c r="N314" t="s">
        <v>1373</v>
      </c>
      <c r="Q314" t="s">
        <v>1374</v>
      </c>
      <c r="R314" t="s">
        <v>1375</v>
      </c>
      <c r="S314" s="5" t="e">
        <f>_xlfn.XLOOKUP(A314,#REF!,#REF!,"")</f>
        <v>#REF!</v>
      </c>
      <c r="T314" s="24" t="e">
        <f>_xlfn.XLOOKUP(A314,#REF!,#REF!,"")</f>
        <v>#REF!</v>
      </c>
      <c r="U314" s="26" t="e">
        <f>_xlfn.XLOOKUP(A314,#REF!,#REF!,"")</f>
        <v>#REF!</v>
      </c>
    </row>
    <row r="315" spans="1:21">
      <c r="A315" t="s">
        <v>1376</v>
      </c>
      <c r="B315">
        <v>314</v>
      </c>
      <c r="C315" t="s">
        <v>1376</v>
      </c>
      <c r="D315" t="s">
        <v>1376</v>
      </c>
      <c r="E315" t="s">
        <v>1376</v>
      </c>
      <c r="F315" t="s">
        <v>1376</v>
      </c>
      <c r="G315" t="s">
        <v>1376</v>
      </c>
      <c r="H315" t="s">
        <v>1376</v>
      </c>
      <c r="I315" t="s">
        <v>1376</v>
      </c>
      <c r="J315" t="s">
        <v>1376</v>
      </c>
      <c r="K315" t="s">
        <v>1376</v>
      </c>
      <c r="L315" t="s">
        <v>1376</v>
      </c>
      <c r="N315" t="s">
        <v>1376</v>
      </c>
      <c r="Q315" t="s">
        <v>1377</v>
      </c>
      <c r="R315" t="s">
        <v>1378</v>
      </c>
      <c r="S315" s="5" t="e">
        <f>_xlfn.XLOOKUP(A315,#REF!,#REF!,"")</f>
        <v>#REF!</v>
      </c>
      <c r="T315" s="24" t="e">
        <f>_xlfn.XLOOKUP(A315,#REF!,#REF!,"")</f>
        <v>#REF!</v>
      </c>
      <c r="U315" s="26" t="e">
        <f>_xlfn.XLOOKUP(A315,#REF!,#REF!,"")</f>
        <v>#REF!</v>
      </c>
    </row>
    <row r="316" spans="1:21">
      <c r="A316" t="s">
        <v>1379</v>
      </c>
      <c r="B316">
        <v>315</v>
      </c>
      <c r="C316" t="s">
        <v>1379</v>
      </c>
      <c r="D316" t="s">
        <v>1379</v>
      </c>
      <c r="E316" t="s">
        <v>1379</v>
      </c>
      <c r="F316" t="s">
        <v>1379</v>
      </c>
      <c r="G316" t="s">
        <v>1379</v>
      </c>
      <c r="H316" t="s">
        <v>1379</v>
      </c>
      <c r="I316" t="s">
        <v>1379</v>
      </c>
      <c r="J316" t="s">
        <v>1379</v>
      </c>
      <c r="K316" t="s">
        <v>1379</v>
      </c>
      <c r="L316" t="s">
        <v>1379</v>
      </c>
      <c r="N316" t="s">
        <v>1379</v>
      </c>
      <c r="Q316" t="s">
        <v>1380</v>
      </c>
      <c r="R316" t="s">
        <v>1381</v>
      </c>
      <c r="S316" s="5" t="e">
        <f>_xlfn.XLOOKUP(A316,#REF!,#REF!,"")</f>
        <v>#REF!</v>
      </c>
      <c r="T316" s="24" t="e">
        <f>_xlfn.XLOOKUP(A316,#REF!,#REF!,"")</f>
        <v>#REF!</v>
      </c>
      <c r="U316" s="26" t="e">
        <f>_xlfn.XLOOKUP(A316,#REF!,#REF!,"")</f>
        <v>#REF!</v>
      </c>
    </row>
    <row r="317" spans="1:21">
      <c r="A317" t="s">
        <v>1382</v>
      </c>
      <c r="B317">
        <v>316</v>
      </c>
      <c r="C317" t="s">
        <v>1382</v>
      </c>
      <c r="D317" t="s">
        <v>1382</v>
      </c>
      <c r="E317" t="s">
        <v>1382</v>
      </c>
      <c r="F317" t="s">
        <v>1382</v>
      </c>
      <c r="G317" t="s">
        <v>1382</v>
      </c>
      <c r="H317" t="s">
        <v>1382</v>
      </c>
      <c r="I317" t="s">
        <v>1382</v>
      </c>
      <c r="J317" t="s">
        <v>1382</v>
      </c>
      <c r="K317" t="s">
        <v>1382</v>
      </c>
      <c r="L317" t="s">
        <v>1382</v>
      </c>
      <c r="N317" t="s">
        <v>1382</v>
      </c>
      <c r="Q317" t="s">
        <v>1383</v>
      </c>
      <c r="R317" t="s">
        <v>1384</v>
      </c>
      <c r="S317" s="5" t="e">
        <f>_xlfn.XLOOKUP(A317,#REF!,#REF!,"")</f>
        <v>#REF!</v>
      </c>
      <c r="T317" s="24" t="e">
        <f>_xlfn.XLOOKUP(A317,#REF!,#REF!,"")</f>
        <v>#REF!</v>
      </c>
      <c r="U317" s="26" t="e">
        <f>_xlfn.XLOOKUP(A317,#REF!,#REF!,"")</f>
        <v>#REF!</v>
      </c>
    </row>
    <row r="318" spans="1:21">
      <c r="A318" t="s">
        <v>1385</v>
      </c>
      <c r="B318">
        <v>317</v>
      </c>
      <c r="C318" t="s">
        <v>1385</v>
      </c>
      <c r="D318" t="s">
        <v>1385</v>
      </c>
      <c r="E318" t="s">
        <v>1385</v>
      </c>
      <c r="F318" t="s">
        <v>1385</v>
      </c>
      <c r="G318" t="s">
        <v>1385</v>
      </c>
      <c r="H318" t="s">
        <v>1385</v>
      </c>
      <c r="I318" t="s">
        <v>1385</v>
      </c>
      <c r="J318" t="s">
        <v>1385</v>
      </c>
      <c r="K318" t="s">
        <v>1385</v>
      </c>
      <c r="L318" t="s">
        <v>1385</v>
      </c>
      <c r="N318" t="s">
        <v>1385</v>
      </c>
      <c r="Q318" t="s">
        <v>1386</v>
      </c>
      <c r="R318" t="s">
        <v>1387</v>
      </c>
      <c r="S318" s="5" t="e">
        <f>_xlfn.XLOOKUP(A318,#REF!,#REF!,"")</f>
        <v>#REF!</v>
      </c>
      <c r="T318" s="24" t="e">
        <f>_xlfn.XLOOKUP(A318,#REF!,#REF!,"")</f>
        <v>#REF!</v>
      </c>
      <c r="U318" s="26" t="e">
        <f>_xlfn.XLOOKUP(A318,#REF!,#REF!,"")</f>
        <v>#REF!</v>
      </c>
    </row>
    <row r="319" spans="1:21">
      <c r="A319" t="s">
        <v>1388</v>
      </c>
      <c r="B319">
        <v>318</v>
      </c>
      <c r="C319" t="s">
        <v>1388</v>
      </c>
      <c r="D319" t="s">
        <v>1388</v>
      </c>
      <c r="E319" t="s">
        <v>1388</v>
      </c>
      <c r="F319" t="s">
        <v>1388</v>
      </c>
      <c r="G319" t="s">
        <v>1388</v>
      </c>
      <c r="H319" t="s">
        <v>1388</v>
      </c>
      <c r="I319" t="s">
        <v>1388</v>
      </c>
      <c r="J319" t="s">
        <v>1388</v>
      </c>
      <c r="K319" t="s">
        <v>1388</v>
      </c>
      <c r="L319" t="s">
        <v>1388</v>
      </c>
      <c r="N319" t="s">
        <v>1388</v>
      </c>
      <c r="Q319" t="s">
        <v>1388</v>
      </c>
      <c r="R319" t="s">
        <v>1389</v>
      </c>
      <c r="S319" s="5" t="e">
        <f>_xlfn.XLOOKUP(A319,#REF!,#REF!,"")</f>
        <v>#REF!</v>
      </c>
      <c r="T319" s="24" t="e">
        <f>_xlfn.XLOOKUP(A319,#REF!,#REF!,"")</f>
        <v>#REF!</v>
      </c>
      <c r="U319" s="26" t="e">
        <f>_xlfn.XLOOKUP(A319,#REF!,#REF!,"")</f>
        <v>#REF!</v>
      </c>
    </row>
    <row r="320" spans="1:21">
      <c r="A320" t="s">
        <v>1390</v>
      </c>
      <c r="B320">
        <v>319</v>
      </c>
      <c r="C320" t="s">
        <v>1391</v>
      </c>
      <c r="D320" t="s">
        <v>1391</v>
      </c>
      <c r="E320" t="s">
        <v>1392</v>
      </c>
      <c r="F320" t="s">
        <v>1393</v>
      </c>
      <c r="G320" t="s">
        <v>1393</v>
      </c>
      <c r="H320" t="s">
        <v>1394</v>
      </c>
      <c r="I320" t="s">
        <v>1395</v>
      </c>
      <c r="J320" t="s">
        <v>1396</v>
      </c>
      <c r="K320" t="s">
        <v>1390</v>
      </c>
      <c r="L320" t="s">
        <v>1390</v>
      </c>
      <c r="N320" t="s">
        <v>1397</v>
      </c>
      <c r="Q320" t="s">
        <v>1390</v>
      </c>
      <c r="R320" t="s">
        <v>1398</v>
      </c>
      <c r="S320" s="5" t="e">
        <f>_xlfn.XLOOKUP(A320,#REF!,#REF!,"")</f>
        <v>#REF!</v>
      </c>
      <c r="T320" s="24" t="e">
        <f>_xlfn.XLOOKUP(A320,#REF!,#REF!,"")</f>
        <v>#REF!</v>
      </c>
      <c r="U320" s="26" t="e">
        <f>_xlfn.XLOOKUP(A320,#REF!,#REF!,"")</f>
        <v>#REF!</v>
      </c>
    </row>
    <row r="321" spans="1:21">
      <c r="A321" t="s">
        <v>1399</v>
      </c>
      <c r="B321">
        <v>320</v>
      </c>
      <c r="C321" t="s">
        <v>1400</v>
      </c>
      <c r="D321" t="s">
        <v>1400</v>
      </c>
      <c r="E321" t="s">
        <v>1401</v>
      </c>
      <c r="F321" t="s">
        <v>1402</v>
      </c>
      <c r="G321" t="s">
        <v>1402</v>
      </c>
      <c r="H321" t="s">
        <v>1399</v>
      </c>
      <c r="I321" t="s">
        <v>1403</v>
      </c>
      <c r="J321" t="s">
        <v>1404</v>
      </c>
      <c r="K321" t="s">
        <v>1399</v>
      </c>
      <c r="L321" t="s">
        <v>1399</v>
      </c>
      <c r="N321" t="s">
        <v>1405</v>
      </c>
      <c r="Q321" t="s">
        <v>1399</v>
      </c>
      <c r="R321" t="s">
        <v>1406</v>
      </c>
      <c r="S321" s="5" t="e">
        <f>_xlfn.XLOOKUP(A321,#REF!,#REF!,"")</f>
        <v>#REF!</v>
      </c>
      <c r="T321" s="24" t="e">
        <f>_xlfn.XLOOKUP(A321,#REF!,#REF!,"")</f>
        <v>#REF!</v>
      </c>
      <c r="U321" s="26" t="e">
        <f>_xlfn.XLOOKUP(A321,#REF!,#REF!,"")</f>
        <v>#REF!</v>
      </c>
    </row>
    <row r="322" spans="1:21">
      <c r="A322" t="s">
        <v>1407</v>
      </c>
      <c r="B322">
        <v>321</v>
      </c>
      <c r="C322" t="s">
        <v>1408</v>
      </c>
      <c r="D322" t="s">
        <v>1408</v>
      </c>
      <c r="E322" t="s">
        <v>1409</v>
      </c>
      <c r="F322" t="s">
        <v>1410</v>
      </c>
      <c r="G322" t="s">
        <v>1410</v>
      </c>
      <c r="H322" t="s">
        <v>1411</v>
      </c>
      <c r="I322" t="s">
        <v>1412</v>
      </c>
      <c r="J322" t="s">
        <v>1413</v>
      </c>
      <c r="K322" t="s">
        <v>1407</v>
      </c>
      <c r="L322" t="s">
        <v>1407</v>
      </c>
      <c r="M322" t="s">
        <v>1414</v>
      </c>
      <c r="N322" t="s">
        <v>1415</v>
      </c>
      <c r="Q322" t="s">
        <v>1407</v>
      </c>
      <c r="R322" t="s">
        <v>1416</v>
      </c>
      <c r="S322" s="5" t="e">
        <f>_xlfn.XLOOKUP(A322,#REF!,#REF!,"")</f>
        <v>#REF!</v>
      </c>
      <c r="T322" s="24" t="e">
        <f>_xlfn.XLOOKUP(A322,#REF!,#REF!,"")</f>
        <v>#REF!</v>
      </c>
      <c r="U322" s="26" t="e">
        <f>_xlfn.XLOOKUP(A322,#REF!,#REF!,"")</f>
        <v>#REF!</v>
      </c>
    </row>
    <row r="323" spans="1:21">
      <c r="A323" t="s">
        <v>1417</v>
      </c>
      <c r="B323">
        <v>322</v>
      </c>
      <c r="C323" t="s">
        <v>1418</v>
      </c>
      <c r="D323" t="s">
        <v>1418</v>
      </c>
      <c r="E323" t="s">
        <v>1419</v>
      </c>
      <c r="F323" t="s">
        <v>1420</v>
      </c>
      <c r="G323" t="s">
        <v>1420</v>
      </c>
      <c r="H323" t="s">
        <v>1417</v>
      </c>
      <c r="I323" t="s">
        <v>1421</v>
      </c>
      <c r="J323" t="s">
        <v>1422</v>
      </c>
      <c r="K323" t="s">
        <v>1417</v>
      </c>
      <c r="L323" t="s">
        <v>1417</v>
      </c>
      <c r="N323" t="s">
        <v>1423</v>
      </c>
      <c r="Q323" t="s">
        <v>1417</v>
      </c>
      <c r="R323" t="s">
        <v>1424</v>
      </c>
      <c r="S323" s="5" t="e">
        <f>_xlfn.XLOOKUP(A323,#REF!,#REF!,"")</f>
        <v>#REF!</v>
      </c>
      <c r="T323" s="24" t="e">
        <f>_xlfn.XLOOKUP(A323,#REF!,#REF!,"")</f>
        <v>#REF!</v>
      </c>
      <c r="U323" s="26" t="e">
        <f>_xlfn.XLOOKUP(A323,#REF!,#REF!,"")</f>
        <v>#REF!</v>
      </c>
    </row>
    <row r="324" spans="1:21">
      <c r="A324" t="s">
        <v>1425</v>
      </c>
      <c r="B324">
        <v>323</v>
      </c>
      <c r="C324" t="s">
        <v>1426</v>
      </c>
      <c r="D324" t="s">
        <v>1426</v>
      </c>
      <c r="E324" t="s">
        <v>1427</v>
      </c>
      <c r="F324" t="s">
        <v>1428</v>
      </c>
      <c r="G324" t="s">
        <v>1428</v>
      </c>
      <c r="H324" t="s">
        <v>1429</v>
      </c>
      <c r="I324" t="s">
        <v>1430</v>
      </c>
      <c r="J324" t="s">
        <v>1431</v>
      </c>
      <c r="K324" t="s">
        <v>1425</v>
      </c>
      <c r="L324" t="s">
        <v>1425</v>
      </c>
      <c r="N324" t="s">
        <v>1432</v>
      </c>
      <c r="Q324" t="s">
        <v>1430</v>
      </c>
      <c r="R324" t="s">
        <v>1433</v>
      </c>
      <c r="S324" s="5" t="e">
        <f>_xlfn.XLOOKUP(A324,#REF!,#REF!,"")</f>
        <v>#REF!</v>
      </c>
      <c r="T324" s="24" t="e">
        <f>_xlfn.XLOOKUP(A324,#REF!,#REF!,"")</f>
        <v>#REF!</v>
      </c>
      <c r="U324" s="26" t="e">
        <f>_xlfn.XLOOKUP(A324,#REF!,#REF!,"")</f>
        <v>#REF!</v>
      </c>
    </row>
    <row r="325" spans="1:21">
      <c r="A325" t="s">
        <v>1434</v>
      </c>
      <c r="B325">
        <v>324</v>
      </c>
      <c r="C325" t="s">
        <v>1435</v>
      </c>
      <c r="D325" t="s">
        <v>1435</v>
      </c>
      <c r="E325" t="s">
        <v>1436</v>
      </c>
      <c r="F325" t="s">
        <v>1437</v>
      </c>
      <c r="G325" t="s">
        <v>1437</v>
      </c>
      <c r="H325" t="s">
        <v>1434</v>
      </c>
      <c r="I325" t="s">
        <v>1438</v>
      </c>
      <c r="J325" t="s">
        <v>1439</v>
      </c>
      <c r="K325" t="s">
        <v>1434</v>
      </c>
      <c r="L325" t="s">
        <v>1434</v>
      </c>
      <c r="N325" t="s">
        <v>1440</v>
      </c>
      <c r="Q325" t="s">
        <v>1434</v>
      </c>
      <c r="R325" t="s">
        <v>1441</v>
      </c>
      <c r="S325" s="5" t="e">
        <f>_xlfn.XLOOKUP(A325,#REF!,#REF!,"")</f>
        <v>#REF!</v>
      </c>
      <c r="T325" s="24" t="e">
        <f>_xlfn.XLOOKUP(A325,#REF!,#REF!,"")</f>
        <v>#REF!</v>
      </c>
      <c r="U325" s="26" t="e">
        <f>_xlfn.XLOOKUP(A325,#REF!,#REF!,"")</f>
        <v>#REF!</v>
      </c>
    </row>
    <row r="326" spans="1:21">
      <c r="A326" t="s">
        <v>1442</v>
      </c>
      <c r="B326">
        <v>325</v>
      </c>
      <c r="C326" t="s">
        <v>1443</v>
      </c>
      <c r="D326" t="s">
        <v>1443</v>
      </c>
      <c r="E326" t="s">
        <v>1444</v>
      </c>
      <c r="F326" t="s">
        <v>1445</v>
      </c>
      <c r="G326" t="s">
        <v>1445</v>
      </c>
      <c r="H326" t="s">
        <v>1446</v>
      </c>
      <c r="I326" t="s">
        <v>1447</v>
      </c>
      <c r="J326" t="s">
        <v>1448</v>
      </c>
      <c r="K326" t="s">
        <v>1442</v>
      </c>
      <c r="L326" t="s">
        <v>1442</v>
      </c>
      <c r="M326" t="s">
        <v>1449</v>
      </c>
      <c r="N326" t="s">
        <v>1450</v>
      </c>
      <c r="Q326" t="s">
        <v>1442</v>
      </c>
      <c r="R326" t="s">
        <v>1451</v>
      </c>
      <c r="S326" s="5" t="e">
        <f>_xlfn.XLOOKUP(A326,#REF!,#REF!,"")</f>
        <v>#REF!</v>
      </c>
      <c r="T326" s="24" t="e">
        <f>_xlfn.XLOOKUP(A326,#REF!,#REF!,"")</f>
        <v>#REF!</v>
      </c>
      <c r="U326" s="26" t="e">
        <f>_xlfn.XLOOKUP(A326,#REF!,#REF!,"")</f>
        <v>#REF!</v>
      </c>
    </row>
    <row r="327" spans="1:21">
      <c r="A327" t="s">
        <v>1452</v>
      </c>
      <c r="B327">
        <v>326</v>
      </c>
      <c r="C327" t="s">
        <v>1453</v>
      </c>
      <c r="D327" t="s">
        <v>1453</v>
      </c>
      <c r="E327" t="s">
        <v>1454</v>
      </c>
      <c r="F327" t="s">
        <v>1455</v>
      </c>
      <c r="G327" t="s">
        <v>1455</v>
      </c>
      <c r="H327" t="s">
        <v>1452</v>
      </c>
      <c r="I327" t="s">
        <v>1456</v>
      </c>
      <c r="J327" t="s">
        <v>1457</v>
      </c>
      <c r="K327" t="s">
        <v>1452</v>
      </c>
      <c r="L327" t="s">
        <v>1452</v>
      </c>
      <c r="N327" t="s">
        <v>1458</v>
      </c>
      <c r="Q327" t="s">
        <v>1452</v>
      </c>
      <c r="R327" t="s">
        <v>1459</v>
      </c>
      <c r="S327" s="5" t="e">
        <f>_xlfn.XLOOKUP(A327,#REF!,#REF!,"")</f>
        <v>#REF!</v>
      </c>
      <c r="T327" s="24" t="e">
        <f>_xlfn.XLOOKUP(A327,#REF!,#REF!,"")</f>
        <v>#REF!</v>
      </c>
      <c r="U327" s="26" t="e">
        <f>_xlfn.XLOOKUP(A327,#REF!,#REF!,"")</f>
        <v>#REF!</v>
      </c>
    </row>
    <row r="328" spans="1:21">
      <c r="A328" t="s">
        <v>1460</v>
      </c>
      <c r="B328">
        <v>327</v>
      </c>
      <c r="C328" t="s">
        <v>1461</v>
      </c>
      <c r="D328" t="s">
        <v>1461</v>
      </c>
      <c r="E328" t="s">
        <v>1462</v>
      </c>
      <c r="F328" t="s">
        <v>1463</v>
      </c>
      <c r="G328" t="s">
        <v>1463</v>
      </c>
      <c r="H328" t="s">
        <v>1464</v>
      </c>
      <c r="I328" t="s">
        <v>1465</v>
      </c>
      <c r="J328" t="s">
        <v>1466</v>
      </c>
      <c r="K328" t="s">
        <v>1460</v>
      </c>
      <c r="L328" t="s">
        <v>1460</v>
      </c>
      <c r="N328" t="s">
        <v>1467</v>
      </c>
      <c r="Q328" t="s">
        <v>1460</v>
      </c>
      <c r="R328" t="s">
        <v>1468</v>
      </c>
      <c r="S328" s="5" t="e">
        <f>_xlfn.XLOOKUP(A328,#REF!,#REF!,"")</f>
        <v>#REF!</v>
      </c>
      <c r="T328" s="24" t="e">
        <f>_xlfn.XLOOKUP(A328,#REF!,#REF!,"")</f>
        <v>#REF!</v>
      </c>
      <c r="U328" s="26" t="e">
        <f>_xlfn.XLOOKUP(A328,#REF!,#REF!,"")</f>
        <v>#REF!</v>
      </c>
    </row>
    <row r="329" spans="1:21">
      <c r="A329" t="s">
        <v>1469</v>
      </c>
      <c r="B329">
        <v>328</v>
      </c>
      <c r="C329" t="s">
        <v>1470</v>
      </c>
      <c r="D329" t="s">
        <v>1470</v>
      </c>
      <c r="E329" t="s">
        <v>1471</v>
      </c>
      <c r="F329" t="s">
        <v>1472</v>
      </c>
      <c r="G329" t="s">
        <v>1472</v>
      </c>
      <c r="H329" t="s">
        <v>1469</v>
      </c>
      <c r="I329" t="s">
        <v>1473</v>
      </c>
      <c r="J329" t="s">
        <v>1474</v>
      </c>
      <c r="K329" t="s">
        <v>1469</v>
      </c>
      <c r="L329" t="s">
        <v>1469</v>
      </c>
      <c r="N329" t="s">
        <v>1475</v>
      </c>
      <c r="Q329" t="s">
        <v>1469</v>
      </c>
      <c r="R329" t="s">
        <v>1476</v>
      </c>
      <c r="S329" s="5" t="e">
        <f>_xlfn.XLOOKUP(A329,#REF!,#REF!,"")</f>
        <v>#REF!</v>
      </c>
      <c r="T329" s="24" t="e">
        <f>_xlfn.XLOOKUP(A329,#REF!,#REF!,"")</f>
        <v>#REF!</v>
      </c>
      <c r="U329" s="26" t="e">
        <f>_xlfn.XLOOKUP(A329,#REF!,#REF!,"")</f>
        <v>#REF!</v>
      </c>
    </row>
    <row r="330" spans="1:21">
      <c r="A330" t="s">
        <v>1477</v>
      </c>
      <c r="B330">
        <v>329</v>
      </c>
      <c r="C330" t="s">
        <v>1478</v>
      </c>
      <c r="D330" t="s">
        <v>1478</v>
      </c>
      <c r="E330" t="s">
        <v>1479</v>
      </c>
      <c r="F330" t="s">
        <v>1480</v>
      </c>
      <c r="G330" t="s">
        <v>1480</v>
      </c>
      <c r="H330" t="s">
        <v>1481</v>
      </c>
      <c r="I330" t="s">
        <v>1482</v>
      </c>
      <c r="J330" t="s">
        <v>1483</v>
      </c>
      <c r="K330" t="s">
        <v>1477</v>
      </c>
      <c r="L330" t="s">
        <v>1477</v>
      </c>
      <c r="N330" t="s">
        <v>1484</v>
      </c>
      <c r="Q330" t="s">
        <v>1477</v>
      </c>
      <c r="R330" t="s">
        <v>1485</v>
      </c>
      <c r="S330" s="5" t="e">
        <f>_xlfn.XLOOKUP(A330,#REF!,#REF!,"")</f>
        <v>#REF!</v>
      </c>
      <c r="T330" s="24" t="e">
        <f>_xlfn.XLOOKUP(A330,#REF!,#REF!,"")</f>
        <v>#REF!</v>
      </c>
      <c r="U330" s="26" t="e">
        <f>_xlfn.XLOOKUP(A330,#REF!,#REF!,"")</f>
        <v>#REF!</v>
      </c>
    </row>
    <row r="331" spans="1:21">
      <c r="A331" t="s">
        <v>1486</v>
      </c>
      <c r="B331">
        <v>330</v>
      </c>
      <c r="C331" t="s">
        <v>1487</v>
      </c>
      <c r="D331" t="s">
        <v>1487</v>
      </c>
      <c r="E331" t="s">
        <v>1488</v>
      </c>
      <c r="F331" t="s">
        <v>1489</v>
      </c>
      <c r="G331" t="s">
        <v>1489</v>
      </c>
      <c r="H331" t="s">
        <v>1486</v>
      </c>
      <c r="I331" t="s">
        <v>1490</v>
      </c>
      <c r="J331" t="s">
        <v>1491</v>
      </c>
      <c r="K331" t="s">
        <v>1486</v>
      </c>
      <c r="L331" t="s">
        <v>1486</v>
      </c>
      <c r="N331" t="s">
        <v>1492</v>
      </c>
      <c r="Q331" t="s">
        <v>1486</v>
      </c>
      <c r="R331" t="s">
        <v>1493</v>
      </c>
      <c r="S331" s="5" t="e">
        <f>_xlfn.XLOOKUP(A331,#REF!,#REF!,"")</f>
        <v>#REF!</v>
      </c>
      <c r="T331" s="24" t="e">
        <f>_xlfn.XLOOKUP(A331,#REF!,#REF!,"")</f>
        <v>#REF!</v>
      </c>
      <c r="U331" s="26" t="e">
        <f>_xlfn.XLOOKUP(A331,#REF!,#REF!,"")</f>
        <v>#REF!</v>
      </c>
    </row>
    <row r="332" spans="1:21">
      <c r="A332" t="s">
        <v>1494</v>
      </c>
      <c r="B332">
        <v>331</v>
      </c>
      <c r="C332" t="s">
        <v>1494</v>
      </c>
      <c r="D332" t="s">
        <v>1494</v>
      </c>
      <c r="E332" t="s">
        <v>1494</v>
      </c>
      <c r="F332" t="s">
        <v>1494</v>
      </c>
      <c r="G332" t="s">
        <v>1494</v>
      </c>
      <c r="H332" t="s">
        <v>1494</v>
      </c>
      <c r="I332" t="s">
        <v>1494</v>
      </c>
      <c r="J332" t="s">
        <v>1494</v>
      </c>
      <c r="K332" t="s">
        <v>1494</v>
      </c>
      <c r="L332" t="s">
        <v>1494</v>
      </c>
      <c r="N332" t="s">
        <v>1494</v>
      </c>
      <c r="Q332" t="s">
        <v>1494</v>
      </c>
      <c r="R332" t="s">
        <v>1495</v>
      </c>
      <c r="S332" s="5" t="e">
        <f>_xlfn.XLOOKUP(A332,#REF!,#REF!,"")</f>
        <v>#REF!</v>
      </c>
      <c r="T332" s="24" t="e">
        <f>_xlfn.XLOOKUP(A332,#REF!,#REF!,"")</f>
        <v>#REF!</v>
      </c>
      <c r="U332" s="26" t="e">
        <f>_xlfn.XLOOKUP(A332,#REF!,#REF!,"")</f>
        <v>#REF!</v>
      </c>
    </row>
    <row r="333" spans="1:21">
      <c r="A333" t="s">
        <v>1496</v>
      </c>
      <c r="B333">
        <v>332</v>
      </c>
      <c r="C333" t="s">
        <v>1496</v>
      </c>
      <c r="D333" t="s">
        <v>1496</v>
      </c>
      <c r="E333" t="s">
        <v>1496</v>
      </c>
      <c r="F333" t="s">
        <v>1496</v>
      </c>
      <c r="G333" t="s">
        <v>1496</v>
      </c>
      <c r="H333" t="s">
        <v>1496</v>
      </c>
      <c r="I333" t="s">
        <v>1496</v>
      </c>
      <c r="J333" t="s">
        <v>1496</v>
      </c>
      <c r="K333" t="s">
        <v>1496</v>
      </c>
      <c r="L333" t="s">
        <v>1496</v>
      </c>
      <c r="N333" t="s">
        <v>1496</v>
      </c>
      <c r="Q333" t="s">
        <v>1496</v>
      </c>
      <c r="R333" t="s">
        <v>1497</v>
      </c>
      <c r="S333" s="5" t="e">
        <f>_xlfn.XLOOKUP(A333,#REF!,#REF!,"")</f>
        <v>#REF!</v>
      </c>
      <c r="T333" s="24" t="e">
        <f>_xlfn.XLOOKUP(A333,#REF!,#REF!,"")</f>
        <v>#REF!</v>
      </c>
      <c r="U333" s="26" t="e">
        <f>_xlfn.XLOOKUP(A333,#REF!,#REF!,"")</f>
        <v>#REF!</v>
      </c>
    </row>
    <row r="334" spans="1:21">
      <c r="A334" t="s">
        <v>1498</v>
      </c>
      <c r="B334">
        <v>333</v>
      </c>
      <c r="C334" t="s">
        <v>1498</v>
      </c>
      <c r="D334" t="s">
        <v>1498</v>
      </c>
      <c r="E334" t="s">
        <v>1498</v>
      </c>
      <c r="F334" t="s">
        <v>1498</v>
      </c>
      <c r="G334" t="s">
        <v>1498</v>
      </c>
      <c r="H334" t="s">
        <v>1498</v>
      </c>
      <c r="I334" t="s">
        <v>1498</v>
      </c>
      <c r="J334" t="s">
        <v>1498</v>
      </c>
      <c r="K334" t="s">
        <v>1498</v>
      </c>
      <c r="L334" t="s">
        <v>1498</v>
      </c>
      <c r="N334" t="s">
        <v>1498</v>
      </c>
      <c r="Q334" t="s">
        <v>1498</v>
      </c>
      <c r="R334" t="s">
        <v>1499</v>
      </c>
      <c r="S334" s="5" t="e">
        <f>_xlfn.XLOOKUP(A334,#REF!,#REF!,"")</f>
        <v>#REF!</v>
      </c>
      <c r="T334" s="24" t="e">
        <f>_xlfn.XLOOKUP(A334,#REF!,#REF!,"")</f>
        <v>#REF!</v>
      </c>
      <c r="U334" s="26" t="e">
        <f>_xlfn.XLOOKUP(A334,#REF!,#REF!,"")</f>
        <v>#REF!</v>
      </c>
    </row>
    <row r="335" spans="1:21">
      <c r="A335" t="s">
        <v>1500</v>
      </c>
      <c r="B335">
        <v>334</v>
      </c>
      <c r="C335" t="s">
        <v>1500</v>
      </c>
      <c r="D335" t="s">
        <v>1500</v>
      </c>
      <c r="E335" t="s">
        <v>1500</v>
      </c>
      <c r="F335" t="s">
        <v>1500</v>
      </c>
      <c r="G335" t="s">
        <v>1500</v>
      </c>
      <c r="H335" t="s">
        <v>1500</v>
      </c>
      <c r="I335" t="s">
        <v>1500</v>
      </c>
      <c r="J335" t="s">
        <v>1500</v>
      </c>
      <c r="K335" t="s">
        <v>1500</v>
      </c>
      <c r="L335" t="s">
        <v>1500</v>
      </c>
      <c r="N335" t="s">
        <v>1500</v>
      </c>
      <c r="Q335" t="s">
        <v>1500</v>
      </c>
      <c r="R335" t="s">
        <v>1501</v>
      </c>
      <c r="S335" s="5" t="e">
        <f>_xlfn.XLOOKUP(A335,#REF!,#REF!,"")</f>
        <v>#REF!</v>
      </c>
      <c r="T335" s="24" t="e">
        <f>_xlfn.XLOOKUP(A335,#REF!,#REF!,"")</f>
        <v>#REF!</v>
      </c>
      <c r="U335" s="26" t="e">
        <f>_xlfn.XLOOKUP(A335,#REF!,#REF!,"")</f>
        <v>#REF!</v>
      </c>
    </row>
    <row r="336" spans="1:21">
      <c r="A336" t="s">
        <v>1502</v>
      </c>
      <c r="B336">
        <v>335</v>
      </c>
      <c r="C336" t="s">
        <v>1502</v>
      </c>
      <c r="D336" t="s">
        <v>1502</v>
      </c>
      <c r="E336" t="s">
        <v>1502</v>
      </c>
      <c r="F336" t="s">
        <v>1502</v>
      </c>
      <c r="G336" t="s">
        <v>1502</v>
      </c>
      <c r="H336" t="s">
        <v>1502</v>
      </c>
      <c r="I336" t="s">
        <v>1502</v>
      </c>
      <c r="J336" t="s">
        <v>1502</v>
      </c>
      <c r="K336" t="s">
        <v>1502</v>
      </c>
      <c r="L336" t="s">
        <v>1502</v>
      </c>
      <c r="N336" t="s">
        <v>1502</v>
      </c>
      <c r="Q336" t="s">
        <v>1502</v>
      </c>
      <c r="R336" t="s">
        <v>1503</v>
      </c>
      <c r="S336" s="5" t="e">
        <f>_xlfn.XLOOKUP(A336,#REF!,#REF!,"")</f>
        <v>#REF!</v>
      </c>
      <c r="T336" s="24" t="e">
        <f>_xlfn.XLOOKUP(A336,#REF!,#REF!,"")</f>
        <v>#REF!</v>
      </c>
      <c r="U336" s="26" t="e">
        <f>_xlfn.XLOOKUP(A336,#REF!,#REF!,"")</f>
        <v>#REF!</v>
      </c>
    </row>
    <row r="337" spans="1:21">
      <c r="A337" t="s">
        <v>1504</v>
      </c>
      <c r="B337">
        <v>336</v>
      </c>
      <c r="C337" t="s">
        <v>1504</v>
      </c>
      <c r="D337" t="s">
        <v>1504</v>
      </c>
      <c r="E337" t="s">
        <v>1504</v>
      </c>
      <c r="F337" t="s">
        <v>1504</v>
      </c>
      <c r="G337" t="s">
        <v>1504</v>
      </c>
      <c r="H337" t="s">
        <v>1504</v>
      </c>
      <c r="I337" t="s">
        <v>1504</v>
      </c>
      <c r="J337" t="s">
        <v>1504</v>
      </c>
      <c r="K337" t="s">
        <v>1504</v>
      </c>
      <c r="L337" t="s">
        <v>1504</v>
      </c>
      <c r="N337" t="s">
        <v>1504</v>
      </c>
      <c r="Q337" t="s">
        <v>1504</v>
      </c>
      <c r="R337" t="s">
        <v>1505</v>
      </c>
      <c r="S337" s="5" t="e">
        <f>_xlfn.XLOOKUP(A337,#REF!,#REF!,"")</f>
        <v>#REF!</v>
      </c>
      <c r="T337" s="24" t="e">
        <f>_xlfn.XLOOKUP(A337,#REF!,#REF!,"")</f>
        <v>#REF!</v>
      </c>
      <c r="U337" s="26" t="e">
        <f>_xlfn.XLOOKUP(A337,#REF!,#REF!,"")</f>
        <v>#REF!</v>
      </c>
    </row>
    <row r="338" spans="1:21">
      <c r="A338" t="s">
        <v>1506</v>
      </c>
      <c r="B338">
        <v>337</v>
      </c>
      <c r="C338" t="s">
        <v>1506</v>
      </c>
      <c r="D338" t="s">
        <v>1506</v>
      </c>
      <c r="E338" t="s">
        <v>1506</v>
      </c>
      <c r="F338" t="s">
        <v>1506</v>
      </c>
      <c r="G338" t="s">
        <v>1506</v>
      </c>
      <c r="H338" t="s">
        <v>1506</v>
      </c>
      <c r="I338" t="s">
        <v>1506</v>
      </c>
      <c r="J338" t="s">
        <v>1506</v>
      </c>
      <c r="K338" t="s">
        <v>1506</v>
      </c>
      <c r="L338" t="s">
        <v>1506</v>
      </c>
      <c r="N338" t="s">
        <v>1506</v>
      </c>
      <c r="Q338" t="s">
        <v>1506</v>
      </c>
      <c r="R338" t="s">
        <v>1507</v>
      </c>
      <c r="S338" s="5" t="e">
        <f>_xlfn.XLOOKUP(A338,#REF!,#REF!,"")</f>
        <v>#REF!</v>
      </c>
      <c r="T338" s="24" t="e">
        <f>_xlfn.XLOOKUP(A338,#REF!,#REF!,"")</f>
        <v>#REF!</v>
      </c>
      <c r="U338" s="26" t="e">
        <f>_xlfn.XLOOKUP(A338,#REF!,#REF!,"")</f>
        <v>#REF!</v>
      </c>
    </row>
    <row r="339" spans="1:21">
      <c r="A339" t="s">
        <v>1508</v>
      </c>
      <c r="B339">
        <v>338</v>
      </c>
      <c r="C339" t="s">
        <v>1508</v>
      </c>
      <c r="D339" t="s">
        <v>1508</v>
      </c>
      <c r="E339" t="s">
        <v>1508</v>
      </c>
      <c r="F339" t="s">
        <v>1508</v>
      </c>
      <c r="G339" t="s">
        <v>1508</v>
      </c>
      <c r="H339" t="s">
        <v>1508</v>
      </c>
      <c r="I339" t="s">
        <v>1508</v>
      </c>
      <c r="J339" t="s">
        <v>1508</v>
      </c>
      <c r="K339" t="s">
        <v>1508</v>
      </c>
      <c r="L339" t="s">
        <v>1508</v>
      </c>
      <c r="N339" t="s">
        <v>1508</v>
      </c>
      <c r="Q339" t="s">
        <v>1508</v>
      </c>
      <c r="R339" t="s">
        <v>1509</v>
      </c>
      <c r="S339" s="5" t="e">
        <f>_xlfn.XLOOKUP(A339,#REF!,#REF!,"")</f>
        <v>#REF!</v>
      </c>
      <c r="T339" s="24" t="e">
        <f>_xlfn.XLOOKUP(A339,#REF!,#REF!,"")</f>
        <v>#REF!</v>
      </c>
      <c r="U339" s="26" t="e">
        <f>_xlfn.XLOOKUP(A339,#REF!,#REF!,"")</f>
        <v>#REF!</v>
      </c>
    </row>
    <row r="340" spans="1:21">
      <c r="A340" t="s">
        <v>1510</v>
      </c>
      <c r="B340">
        <v>339</v>
      </c>
      <c r="C340" t="s">
        <v>1510</v>
      </c>
      <c r="D340" t="s">
        <v>1510</v>
      </c>
      <c r="E340" t="s">
        <v>1510</v>
      </c>
      <c r="F340" t="s">
        <v>1510</v>
      </c>
      <c r="G340" t="s">
        <v>1510</v>
      </c>
      <c r="H340" t="s">
        <v>1510</v>
      </c>
      <c r="I340" t="s">
        <v>1510</v>
      </c>
      <c r="J340" t="s">
        <v>1510</v>
      </c>
      <c r="K340" t="s">
        <v>1510</v>
      </c>
      <c r="L340" t="s">
        <v>1510</v>
      </c>
      <c r="N340" t="s">
        <v>1510</v>
      </c>
      <c r="Q340" t="s">
        <v>1510</v>
      </c>
      <c r="R340" t="s">
        <v>1511</v>
      </c>
      <c r="S340" s="5" t="e">
        <f>_xlfn.XLOOKUP(A340,#REF!,#REF!,"")</f>
        <v>#REF!</v>
      </c>
      <c r="T340" s="24" t="e">
        <f>_xlfn.XLOOKUP(A340,#REF!,#REF!,"")</f>
        <v>#REF!</v>
      </c>
      <c r="U340" s="26" t="e">
        <f>_xlfn.XLOOKUP(A340,#REF!,#REF!,"")</f>
        <v>#REF!</v>
      </c>
    </row>
    <row r="341" spans="1:21">
      <c r="A341" t="s">
        <v>1512</v>
      </c>
      <c r="B341">
        <v>340</v>
      </c>
      <c r="C341" t="s">
        <v>1512</v>
      </c>
      <c r="D341" t="s">
        <v>1512</v>
      </c>
      <c r="E341" t="s">
        <v>1512</v>
      </c>
      <c r="F341" t="s">
        <v>1512</v>
      </c>
      <c r="G341" t="s">
        <v>1512</v>
      </c>
      <c r="H341" t="s">
        <v>1512</v>
      </c>
      <c r="I341" t="s">
        <v>1512</v>
      </c>
      <c r="J341" t="s">
        <v>1512</v>
      </c>
      <c r="K341" t="s">
        <v>1512</v>
      </c>
      <c r="L341" t="s">
        <v>1512</v>
      </c>
      <c r="N341" t="s">
        <v>1512</v>
      </c>
      <c r="Q341" t="s">
        <v>1512</v>
      </c>
      <c r="R341" t="s">
        <v>1513</v>
      </c>
      <c r="S341" s="5" t="e">
        <f>_xlfn.XLOOKUP(A341,#REF!,#REF!,"")</f>
        <v>#REF!</v>
      </c>
      <c r="T341" s="24" t="e">
        <f>_xlfn.XLOOKUP(A341,#REF!,#REF!,"")</f>
        <v>#REF!</v>
      </c>
      <c r="U341" s="26" t="e">
        <f>_xlfn.XLOOKUP(A341,#REF!,#REF!,"")</f>
        <v>#REF!</v>
      </c>
    </row>
    <row r="342" spans="1:21">
      <c r="A342" t="s">
        <v>1514</v>
      </c>
      <c r="B342">
        <v>341</v>
      </c>
      <c r="C342" t="s">
        <v>1514</v>
      </c>
      <c r="D342" t="s">
        <v>1514</v>
      </c>
      <c r="E342" t="s">
        <v>1514</v>
      </c>
      <c r="F342" t="s">
        <v>1514</v>
      </c>
      <c r="G342" t="s">
        <v>1514</v>
      </c>
      <c r="H342" t="s">
        <v>1515</v>
      </c>
      <c r="I342" t="s">
        <v>1514</v>
      </c>
      <c r="J342" t="s">
        <v>1514</v>
      </c>
      <c r="K342" t="s">
        <v>1514</v>
      </c>
      <c r="L342" t="s">
        <v>1514</v>
      </c>
      <c r="N342" t="s">
        <v>1514</v>
      </c>
      <c r="Q342" t="s">
        <v>1516</v>
      </c>
      <c r="R342" t="s">
        <v>1517</v>
      </c>
      <c r="S342" s="5" t="e">
        <f>_xlfn.XLOOKUP(A342,#REF!,#REF!,"")</f>
        <v>#REF!</v>
      </c>
      <c r="T342" s="24" t="e">
        <f>_xlfn.XLOOKUP(A342,#REF!,#REF!,"")</f>
        <v>#REF!</v>
      </c>
      <c r="U342" s="26" t="e">
        <f>_xlfn.XLOOKUP(A342,#REF!,#REF!,"")</f>
        <v>#REF!</v>
      </c>
    </row>
    <row r="343" spans="1:21">
      <c r="A343" t="s">
        <v>1518</v>
      </c>
      <c r="B343">
        <v>342</v>
      </c>
      <c r="C343" t="s">
        <v>1518</v>
      </c>
      <c r="D343" t="s">
        <v>1518</v>
      </c>
      <c r="E343" t="s">
        <v>1518</v>
      </c>
      <c r="F343" t="s">
        <v>1518</v>
      </c>
      <c r="G343" t="s">
        <v>1518</v>
      </c>
      <c r="H343" t="s">
        <v>1518</v>
      </c>
      <c r="I343" t="s">
        <v>1518</v>
      </c>
      <c r="J343" t="s">
        <v>1518</v>
      </c>
      <c r="K343" t="s">
        <v>1518</v>
      </c>
      <c r="L343" t="s">
        <v>1518</v>
      </c>
      <c r="N343" t="s">
        <v>1518</v>
      </c>
      <c r="Q343" t="s">
        <v>1518</v>
      </c>
      <c r="R343" t="s">
        <v>1519</v>
      </c>
      <c r="S343" s="5" t="e">
        <f>_xlfn.XLOOKUP(A343,#REF!,#REF!,"")</f>
        <v>#REF!</v>
      </c>
      <c r="T343" s="24" t="e">
        <f>_xlfn.XLOOKUP(A343,#REF!,#REF!,"")</f>
        <v>#REF!</v>
      </c>
      <c r="U343" s="26" t="e">
        <f>_xlfn.XLOOKUP(A343,#REF!,#REF!,"")</f>
        <v>#REF!</v>
      </c>
    </row>
    <row r="344" spans="1:21">
      <c r="A344" t="s">
        <v>1520</v>
      </c>
      <c r="B344">
        <v>343</v>
      </c>
      <c r="C344" t="s">
        <v>1520</v>
      </c>
      <c r="D344" t="s">
        <v>1520</v>
      </c>
      <c r="E344" t="s">
        <v>1520</v>
      </c>
      <c r="F344" t="s">
        <v>1520</v>
      </c>
      <c r="G344" t="s">
        <v>1520</v>
      </c>
      <c r="H344" t="s">
        <v>1520</v>
      </c>
      <c r="I344" t="s">
        <v>1520</v>
      </c>
      <c r="J344" t="s">
        <v>1520</v>
      </c>
      <c r="K344" t="s">
        <v>1520</v>
      </c>
      <c r="L344" t="s">
        <v>1520</v>
      </c>
      <c r="N344" t="s">
        <v>1520</v>
      </c>
      <c r="Q344" t="s">
        <v>1520</v>
      </c>
      <c r="R344" t="s">
        <v>1521</v>
      </c>
      <c r="S344" s="5" t="e">
        <f>_xlfn.XLOOKUP(A344,#REF!,#REF!,"")</f>
        <v>#REF!</v>
      </c>
      <c r="T344" s="24" t="e">
        <f>_xlfn.XLOOKUP(A344,#REF!,#REF!,"")</f>
        <v>#REF!</v>
      </c>
      <c r="U344" s="26" t="e">
        <f>_xlfn.XLOOKUP(A344,#REF!,#REF!,"")</f>
        <v>#REF!</v>
      </c>
    </row>
    <row r="345" spans="1:21">
      <c r="A345" t="s">
        <v>1522</v>
      </c>
      <c r="B345">
        <v>344</v>
      </c>
      <c r="C345" t="s">
        <v>1522</v>
      </c>
      <c r="D345" t="s">
        <v>1522</v>
      </c>
      <c r="E345" t="s">
        <v>1522</v>
      </c>
      <c r="F345" t="s">
        <v>1522</v>
      </c>
      <c r="G345" t="s">
        <v>1522</v>
      </c>
      <c r="H345" t="s">
        <v>1522</v>
      </c>
      <c r="I345" t="s">
        <v>1522</v>
      </c>
      <c r="J345" t="s">
        <v>1522</v>
      </c>
      <c r="K345" t="s">
        <v>1522</v>
      </c>
      <c r="L345" t="s">
        <v>1522</v>
      </c>
      <c r="N345" t="s">
        <v>1522</v>
      </c>
      <c r="Q345" t="s">
        <v>1522</v>
      </c>
      <c r="R345" t="s">
        <v>1523</v>
      </c>
      <c r="S345" s="5" t="e">
        <f>_xlfn.XLOOKUP(A345,#REF!,#REF!,"")</f>
        <v>#REF!</v>
      </c>
      <c r="T345" s="24" t="e">
        <f>_xlfn.XLOOKUP(A345,#REF!,#REF!,"")</f>
        <v>#REF!</v>
      </c>
      <c r="U345" s="26" t="e">
        <f>_xlfn.XLOOKUP(A345,#REF!,#REF!,"")</f>
        <v>#REF!</v>
      </c>
    </row>
    <row r="346" spans="1:21">
      <c r="A346" t="s">
        <v>1524</v>
      </c>
      <c r="B346">
        <v>345</v>
      </c>
      <c r="C346" t="s">
        <v>1524</v>
      </c>
      <c r="D346" t="s">
        <v>1524</v>
      </c>
      <c r="E346" t="s">
        <v>1524</v>
      </c>
      <c r="F346" t="s">
        <v>1524</v>
      </c>
      <c r="G346" t="s">
        <v>1524</v>
      </c>
      <c r="H346" t="s">
        <v>1524</v>
      </c>
      <c r="I346" t="s">
        <v>1524</v>
      </c>
      <c r="J346" t="s">
        <v>1524</v>
      </c>
      <c r="K346" t="s">
        <v>1524</v>
      </c>
      <c r="L346" t="s">
        <v>1524</v>
      </c>
      <c r="N346" t="s">
        <v>1524</v>
      </c>
      <c r="Q346" t="s">
        <v>1524</v>
      </c>
      <c r="R346" t="s">
        <v>1525</v>
      </c>
      <c r="S346" s="5" t="e">
        <f>_xlfn.XLOOKUP(A346,#REF!,#REF!,"")</f>
        <v>#REF!</v>
      </c>
      <c r="T346" s="24" t="e">
        <f>_xlfn.XLOOKUP(A346,#REF!,#REF!,"")</f>
        <v>#REF!</v>
      </c>
      <c r="U346" s="26" t="e">
        <f>_xlfn.XLOOKUP(A346,#REF!,#REF!,"")</f>
        <v>#REF!</v>
      </c>
    </row>
    <row r="347" spans="1:21">
      <c r="A347" t="s">
        <v>1526</v>
      </c>
      <c r="B347">
        <v>346</v>
      </c>
      <c r="C347" t="s">
        <v>1526</v>
      </c>
      <c r="D347" t="s">
        <v>1526</v>
      </c>
      <c r="E347" t="s">
        <v>1526</v>
      </c>
      <c r="F347" t="s">
        <v>1526</v>
      </c>
      <c r="G347" t="s">
        <v>1526</v>
      </c>
      <c r="H347" t="s">
        <v>1526</v>
      </c>
      <c r="I347" t="s">
        <v>1526</v>
      </c>
      <c r="J347" t="s">
        <v>1526</v>
      </c>
      <c r="K347" t="s">
        <v>1526</v>
      </c>
      <c r="L347" t="s">
        <v>1526</v>
      </c>
      <c r="N347" t="s">
        <v>1526</v>
      </c>
      <c r="Q347" t="s">
        <v>1526</v>
      </c>
      <c r="R347" t="s">
        <v>1527</v>
      </c>
      <c r="S347" s="5" t="e">
        <f>_xlfn.XLOOKUP(A347,#REF!,#REF!,"")</f>
        <v>#REF!</v>
      </c>
      <c r="T347" s="24" t="e">
        <f>_xlfn.XLOOKUP(A347,#REF!,#REF!,"")</f>
        <v>#REF!</v>
      </c>
      <c r="U347" s="26" t="e">
        <f>_xlfn.XLOOKUP(A347,#REF!,#REF!,"")</f>
        <v>#REF!</v>
      </c>
    </row>
    <row r="348" spans="1:21">
      <c r="A348" t="s">
        <v>1528</v>
      </c>
      <c r="B348">
        <v>347</v>
      </c>
      <c r="C348" t="s">
        <v>1528</v>
      </c>
      <c r="D348" t="s">
        <v>1528</v>
      </c>
      <c r="E348" t="s">
        <v>1528</v>
      </c>
      <c r="F348" t="s">
        <v>1528</v>
      </c>
      <c r="G348" t="s">
        <v>1528</v>
      </c>
      <c r="H348" t="s">
        <v>1528</v>
      </c>
      <c r="I348" t="s">
        <v>1528</v>
      </c>
      <c r="J348" t="s">
        <v>1528</v>
      </c>
      <c r="K348" t="s">
        <v>1528</v>
      </c>
      <c r="L348" t="s">
        <v>1528</v>
      </c>
      <c r="N348" t="s">
        <v>1528</v>
      </c>
      <c r="Q348" t="s">
        <v>1528</v>
      </c>
      <c r="R348" t="s">
        <v>1529</v>
      </c>
      <c r="S348" s="5" t="e">
        <f>_xlfn.XLOOKUP(A348,#REF!,#REF!,"")</f>
        <v>#REF!</v>
      </c>
      <c r="T348" s="24" t="e">
        <f>_xlfn.XLOOKUP(A348,#REF!,#REF!,"")</f>
        <v>#REF!</v>
      </c>
      <c r="U348" s="26" t="e">
        <f>_xlfn.XLOOKUP(A348,#REF!,#REF!,"")</f>
        <v>#REF!</v>
      </c>
    </row>
    <row r="349" spans="1:21">
      <c r="A349" t="s">
        <v>1530</v>
      </c>
      <c r="B349">
        <v>348</v>
      </c>
      <c r="C349" t="s">
        <v>1530</v>
      </c>
      <c r="D349" t="s">
        <v>1530</v>
      </c>
      <c r="E349" t="s">
        <v>1530</v>
      </c>
      <c r="F349" t="s">
        <v>1530</v>
      </c>
      <c r="G349" t="s">
        <v>1530</v>
      </c>
      <c r="H349" t="s">
        <v>1530</v>
      </c>
      <c r="I349" t="s">
        <v>1530</v>
      </c>
      <c r="J349" t="s">
        <v>1530</v>
      </c>
      <c r="K349" t="s">
        <v>1530</v>
      </c>
      <c r="L349" t="s">
        <v>1530</v>
      </c>
      <c r="N349" t="s">
        <v>1530</v>
      </c>
      <c r="Q349" t="s">
        <v>1530</v>
      </c>
      <c r="R349" t="s">
        <v>1531</v>
      </c>
      <c r="S349" s="5" t="e">
        <f>_xlfn.XLOOKUP(A349,#REF!,#REF!,"")</f>
        <v>#REF!</v>
      </c>
      <c r="T349" s="24" t="e">
        <f>_xlfn.XLOOKUP(A349,#REF!,#REF!,"")</f>
        <v>#REF!</v>
      </c>
      <c r="U349" s="26" t="e">
        <f>_xlfn.XLOOKUP(A349,#REF!,#REF!,"")</f>
        <v>#REF!</v>
      </c>
    </row>
    <row r="350" spans="1:21">
      <c r="A350" t="s">
        <v>1532</v>
      </c>
      <c r="B350">
        <v>349</v>
      </c>
      <c r="C350" t="s">
        <v>1532</v>
      </c>
      <c r="D350" t="s">
        <v>1532</v>
      </c>
      <c r="E350" t="s">
        <v>1532</v>
      </c>
      <c r="F350" t="s">
        <v>1532</v>
      </c>
      <c r="G350" t="s">
        <v>1532</v>
      </c>
      <c r="H350" t="s">
        <v>1532</v>
      </c>
      <c r="I350" t="s">
        <v>1532</v>
      </c>
      <c r="J350" t="s">
        <v>1532</v>
      </c>
      <c r="K350" t="s">
        <v>1532</v>
      </c>
      <c r="L350" t="s">
        <v>1532</v>
      </c>
      <c r="N350" t="s">
        <v>1532</v>
      </c>
      <c r="Q350" t="s">
        <v>1532</v>
      </c>
      <c r="R350" t="s">
        <v>1533</v>
      </c>
      <c r="S350" s="5" t="e">
        <f>_xlfn.XLOOKUP(A350,#REF!,#REF!,"")</f>
        <v>#REF!</v>
      </c>
      <c r="T350" s="24" t="e">
        <f>_xlfn.XLOOKUP(A350,#REF!,#REF!,"")</f>
        <v>#REF!</v>
      </c>
      <c r="U350" s="26" t="e">
        <f>_xlfn.XLOOKUP(A350,#REF!,#REF!,"")</f>
        <v>#REF!</v>
      </c>
    </row>
    <row r="351" spans="1:21">
      <c r="A351" t="s">
        <v>1534</v>
      </c>
      <c r="B351">
        <v>350</v>
      </c>
      <c r="C351" t="s">
        <v>1534</v>
      </c>
      <c r="D351" t="s">
        <v>1534</v>
      </c>
      <c r="E351" t="s">
        <v>1534</v>
      </c>
      <c r="F351" t="s">
        <v>1534</v>
      </c>
      <c r="G351" t="s">
        <v>1534</v>
      </c>
      <c r="H351" t="s">
        <v>1534</v>
      </c>
      <c r="I351" t="s">
        <v>1534</v>
      </c>
      <c r="J351" t="s">
        <v>1534</v>
      </c>
      <c r="K351" t="s">
        <v>1534</v>
      </c>
      <c r="L351" t="s">
        <v>1534</v>
      </c>
      <c r="N351" t="s">
        <v>1534</v>
      </c>
      <c r="Q351" t="s">
        <v>1534</v>
      </c>
      <c r="R351" t="s">
        <v>1535</v>
      </c>
      <c r="S351" s="5" t="e">
        <f>_xlfn.XLOOKUP(A351,#REF!,#REF!,"")</f>
        <v>#REF!</v>
      </c>
      <c r="T351" s="24" t="e">
        <f>_xlfn.XLOOKUP(A351,#REF!,#REF!,"")</f>
        <v>#REF!</v>
      </c>
      <c r="U351" s="26" t="e">
        <f>_xlfn.XLOOKUP(A351,#REF!,#REF!,"")</f>
        <v>#REF!</v>
      </c>
    </row>
    <row r="352" spans="1:21">
      <c r="A352" t="s">
        <v>1536</v>
      </c>
      <c r="B352">
        <v>351</v>
      </c>
      <c r="C352" t="s">
        <v>1536</v>
      </c>
      <c r="D352" t="s">
        <v>1536</v>
      </c>
      <c r="E352" t="s">
        <v>1536</v>
      </c>
      <c r="F352" t="s">
        <v>1536</v>
      </c>
      <c r="G352" t="s">
        <v>1536</v>
      </c>
      <c r="H352" t="s">
        <v>1536</v>
      </c>
      <c r="I352" t="s">
        <v>1536</v>
      </c>
      <c r="J352" t="s">
        <v>1536</v>
      </c>
      <c r="K352" t="s">
        <v>1536</v>
      </c>
      <c r="L352" t="s">
        <v>1536</v>
      </c>
      <c r="N352" t="s">
        <v>1536</v>
      </c>
      <c r="Q352" t="s">
        <v>1536</v>
      </c>
      <c r="R352" t="s">
        <v>1537</v>
      </c>
      <c r="S352" s="5" t="e">
        <f>_xlfn.XLOOKUP(A352,#REF!,#REF!,"")</f>
        <v>#REF!</v>
      </c>
      <c r="T352" s="24" t="e">
        <f>_xlfn.XLOOKUP(A352,#REF!,#REF!,"")</f>
        <v>#REF!</v>
      </c>
      <c r="U352" s="26" t="e">
        <f>_xlfn.XLOOKUP(A352,#REF!,#REF!,"")</f>
        <v>#REF!</v>
      </c>
    </row>
    <row r="353" spans="1:21">
      <c r="A353" t="s">
        <v>1538</v>
      </c>
      <c r="B353">
        <v>352</v>
      </c>
      <c r="C353" t="s">
        <v>1538</v>
      </c>
      <c r="D353" t="s">
        <v>1538</v>
      </c>
      <c r="E353" t="s">
        <v>1538</v>
      </c>
      <c r="F353" t="s">
        <v>1538</v>
      </c>
      <c r="G353" t="s">
        <v>1538</v>
      </c>
      <c r="H353" t="s">
        <v>1538</v>
      </c>
      <c r="I353" t="s">
        <v>1538</v>
      </c>
      <c r="J353" t="s">
        <v>1538</v>
      </c>
      <c r="K353" t="s">
        <v>1538</v>
      </c>
      <c r="L353" t="s">
        <v>1538</v>
      </c>
      <c r="N353" t="s">
        <v>1538</v>
      </c>
      <c r="Q353" t="s">
        <v>1538</v>
      </c>
      <c r="R353" t="s">
        <v>1539</v>
      </c>
      <c r="S353" s="5" t="e">
        <f>_xlfn.XLOOKUP(A353,#REF!,#REF!,"")</f>
        <v>#REF!</v>
      </c>
      <c r="T353" s="24" t="e">
        <f>_xlfn.XLOOKUP(A353,#REF!,#REF!,"")</f>
        <v>#REF!</v>
      </c>
      <c r="U353" s="26" t="e">
        <f>_xlfn.XLOOKUP(A353,#REF!,#REF!,"")</f>
        <v>#REF!</v>
      </c>
    </row>
    <row r="354" spans="1:21">
      <c r="A354" t="s">
        <v>1540</v>
      </c>
      <c r="B354">
        <v>353</v>
      </c>
      <c r="C354" t="s">
        <v>1540</v>
      </c>
      <c r="D354" t="s">
        <v>1540</v>
      </c>
      <c r="E354" t="s">
        <v>1540</v>
      </c>
      <c r="F354" t="s">
        <v>1540</v>
      </c>
      <c r="G354" t="s">
        <v>1540</v>
      </c>
      <c r="H354" t="s">
        <v>1540</v>
      </c>
      <c r="I354" t="s">
        <v>1540</v>
      </c>
      <c r="J354" t="s">
        <v>1540</v>
      </c>
      <c r="K354" t="s">
        <v>1540</v>
      </c>
      <c r="L354" t="s">
        <v>1540</v>
      </c>
      <c r="N354" t="s">
        <v>1540</v>
      </c>
      <c r="Q354" t="s">
        <v>1540</v>
      </c>
      <c r="R354" t="s">
        <v>1541</v>
      </c>
      <c r="S354" s="5" t="e">
        <f>_xlfn.XLOOKUP(A354,#REF!,#REF!,"")</f>
        <v>#REF!</v>
      </c>
      <c r="T354" s="24" t="e">
        <f>_xlfn.XLOOKUP(A354,#REF!,#REF!,"")</f>
        <v>#REF!</v>
      </c>
      <c r="U354" s="26" t="e">
        <f>_xlfn.XLOOKUP(A354,#REF!,#REF!,"")</f>
        <v>#REF!</v>
      </c>
    </row>
    <row r="355" spans="1:21">
      <c r="A355" t="s">
        <v>1542</v>
      </c>
      <c r="B355">
        <v>354</v>
      </c>
      <c r="C355" t="s">
        <v>1542</v>
      </c>
      <c r="D355" t="s">
        <v>1542</v>
      </c>
      <c r="E355" t="s">
        <v>1542</v>
      </c>
      <c r="F355" t="s">
        <v>1542</v>
      </c>
      <c r="G355" t="s">
        <v>1542</v>
      </c>
      <c r="H355" t="s">
        <v>1542</v>
      </c>
      <c r="I355" t="s">
        <v>1542</v>
      </c>
      <c r="J355" t="s">
        <v>1542</v>
      </c>
      <c r="K355" t="s">
        <v>1542</v>
      </c>
      <c r="L355" t="s">
        <v>1542</v>
      </c>
      <c r="N355" t="s">
        <v>1542</v>
      </c>
      <c r="Q355" t="s">
        <v>1542</v>
      </c>
      <c r="R355" t="s">
        <v>1543</v>
      </c>
      <c r="S355" s="5" t="e">
        <f>_xlfn.XLOOKUP(A355,#REF!,#REF!,"")</f>
        <v>#REF!</v>
      </c>
      <c r="T355" s="24" t="e">
        <f>_xlfn.XLOOKUP(A355,#REF!,#REF!,"")</f>
        <v>#REF!</v>
      </c>
      <c r="U355" s="26" t="e">
        <f>_xlfn.XLOOKUP(A355,#REF!,#REF!,"")</f>
        <v>#REF!</v>
      </c>
    </row>
    <row r="356" spans="1:21">
      <c r="A356" t="s">
        <v>1544</v>
      </c>
      <c r="B356">
        <v>355</v>
      </c>
      <c r="C356" t="s">
        <v>1544</v>
      </c>
      <c r="D356" t="s">
        <v>1544</v>
      </c>
      <c r="E356" t="s">
        <v>1544</v>
      </c>
      <c r="F356" t="s">
        <v>1544</v>
      </c>
      <c r="G356" t="s">
        <v>1544</v>
      </c>
      <c r="H356" t="s">
        <v>1544</v>
      </c>
      <c r="I356" t="s">
        <v>1544</v>
      </c>
      <c r="J356" t="s">
        <v>1544</v>
      </c>
      <c r="K356" t="s">
        <v>1544</v>
      </c>
      <c r="L356" t="s">
        <v>1544</v>
      </c>
      <c r="N356" t="s">
        <v>1544</v>
      </c>
      <c r="Q356" t="s">
        <v>1544</v>
      </c>
      <c r="R356" t="s">
        <v>1545</v>
      </c>
      <c r="S356" s="5" t="e">
        <f>_xlfn.XLOOKUP(A356,#REF!,#REF!,"")</f>
        <v>#REF!</v>
      </c>
      <c r="T356" s="24" t="e">
        <f>_xlfn.XLOOKUP(A356,#REF!,#REF!,"")</f>
        <v>#REF!</v>
      </c>
      <c r="U356" s="26" t="e">
        <f>_xlfn.XLOOKUP(A356,#REF!,#REF!,"")</f>
        <v>#REF!</v>
      </c>
    </row>
    <row r="357" spans="1:21">
      <c r="A357" t="s">
        <v>1546</v>
      </c>
      <c r="B357">
        <v>356</v>
      </c>
      <c r="C357" t="s">
        <v>1547</v>
      </c>
      <c r="D357" t="s">
        <v>1547</v>
      </c>
      <c r="E357" t="s">
        <v>1548</v>
      </c>
      <c r="F357" t="s">
        <v>1549</v>
      </c>
      <c r="G357" t="s">
        <v>1550</v>
      </c>
      <c r="H357" t="s">
        <v>1551</v>
      </c>
      <c r="I357" t="s">
        <v>1552</v>
      </c>
      <c r="J357" t="s">
        <v>1553</v>
      </c>
      <c r="K357" t="s">
        <v>1546</v>
      </c>
      <c r="L357" t="s">
        <v>1554</v>
      </c>
      <c r="N357" t="s">
        <v>1555</v>
      </c>
      <c r="Q357" t="s">
        <v>1556</v>
      </c>
      <c r="R357" t="s">
        <v>1557</v>
      </c>
      <c r="S357" s="5" t="e">
        <f>_xlfn.XLOOKUP(A357,#REF!,#REF!,"")</f>
        <v>#REF!</v>
      </c>
      <c r="T357" s="24" t="e">
        <f>_xlfn.XLOOKUP(A357,#REF!,#REF!,"")</f>
        <v>#REF!</v>
      </c>
      <c r="U357" s="26" t="e">
        <f>_xlfn.XLOOKUP(A357,#REF!,#REF!,"")</f>
        <v>#REF!</v>
      </c>
    </row>
    <row r="358" spans="1:21">
      <c r="A358" t="s">
        <v>1558</v>
      </c>
      <c r="B358">
        <v>357</v>
      </c>
      <c r="C358" t="s">
        <v>1559</v>
      </c>
      <c r="D358" t="s">
        <v>1559</v>
      </c>
      <c r="E358" t="s">
        <v>1560</v>
      </c>
      <c r="F358" t="s">
        <v>1561</v>
      </c>
      <c r="G358" t="s">
        <v>1562</v>
      </c>
      <c r="H358" t="s">
        <v>1563</v>
      </c>
      <c r="I358" t="s">
        <v>1564</v>
      </c>
      <c r="J358" t="s">
        <v>1565</v>
      </c>
      <c r="K358" t="s">
        <v>1558</v>
      </c>
      <c r="L358" t="s">
        <v>1566</v>
      </c>
      <c r="N358" t="s">
        <v>1567</v>
      </c>
      <c r="Q358" t="s">
        <v>1568</v>
      </c>
      <c r="R358" t="s">
        <v>1569</v>
      </c>
      <c r="S358" s="5" t="e">
        <f>_xlfn.XLOOKUP(A358,#REF!,#REF!,"")</f>
        <v>#REF!</v>
      </c>
      <c r="T358" s="24" t="e">
        <f>_xlfn.XLOOKUP(A358,#REF!,#REF!,"")</f>
        <v>#REF!</v>
      </c>
      <c r="U358" s="26" t="e">
        <f>_xlfn.XLOOKUP(A358,#REF!,#REF!,"")</f>
        <v>#REF!</v>
      </c>
    </row>
    <row r="359" spans="1:21">
      <c r="A359" t="s">
        <v>1570</v>
      </c>
      <c r="B359">
        <v>358</v>
      </c>
      <c r="C359" t="s">
        <v>1570</v>
      </c>
      <c r="D359" t="s">
        <v>1570</v>
      </c>
      <c r="E359" t="s">
        <v>1570</v>
      </c>
      <c r="F359" t="s">
        <v>1570</v>
      </c>
      <c r="G359" t="s">
        <v>1570</v>
      </c>
      <c r="H359" t="s">
        <v>1570</v>
      </c>
      <c r="I359" t="s">
        <v>1570</v>
      </c>
      <c r="J359" t="s">
        <v>1570</v>
      </c>
      <c r="K359" t="s">
        <v>1570</v>
      </c>
      <c r="L359" t="s">
        <v>1570</v>
      </c>
      <c r="N359" t="s">
        <v>1570</v>
      </c>
      <c r="Q359" t="s">
        <v>1571</v>
      </c>
      <c r="R359" t="s">
        <v>1572</v>
      </c>
      <c r="S359" s="5" t="e">
        <f>_xlfn.XLOOKUP(A359,#REF!,#REF!,"")</f>
        <v>#REF!</v>
      </c>
      <c r="T359" s="24" t="e">
        <f>_xlfn.XLOOKUP(A359,#REF!,#REF!,"")</f>
        <v>#REF!</v>
      </c>
      <c r="U359" s="26" t="e">
        <f>_xlfn.XLOOKUP(A359,#REF!,#REF!,"")</f>
        <v>#REF!</v>
      </c>
    </row>
    <row r="360" spans="1:21">
      <c r="A360" t="s">
        <v>1573</v>
      </c>
      <c r="B360">
        <v>359</v>
      </c>
      <c r="C360" t="s">
        <v>1573</v>
      </c>
      <c r="D360" t="s">
        <v>1573</v>
      </c>
      <c r="E360" t="s">
        <v>1573</v>
      </c>
      <c r="F360" t="s">
        <v>1573</v>
      </c>
      <c r="G360" t="s">
        <v>1573</v>
      </c>
      <c r="H360" t="s">
        <v>1573</v>
      </c>
      <c r="I360" t="s">
        <v>1573</v>
      </c>
      <c r="J360" t="s">
        <v>1573</v>
      </c>
      <c r="K360" t="s">
        <v>1573</v>
      </c>
      <c r="L360" t="s">
        <v>1573</v>
      </c>
      <c r="N360" t="s">
        <v>1573</v>
      </c>
      <c r="Q360" t="s">
        <v>1574</v>
      </c>
      <c r="R360" t="s">
        <v>1575</v>
      </c>
      <c r="S360" s="5" t="e">
        <f>_xlfn.XLOOKUP(A360,#REF!,#REF!,"")</f>
        <v>#REF!</v>
      </c>
      <c r="T360" s="24" t="e">
        <f>_xlfn.XLOOKUP(A360,#REF!,#REF!,"")</f>
        <v>#REF!</v>
      </c>
      <c r="U360" s="26" t="e">
        <f>_xlfn.XLOOKUP(A360,#REF!,#REF!,"")</f>
        <v>#REF!</v>
      </c>
    </row>
    <row r="361" spans="1:21">
      <c r="A361" t="s">
        <v>1576</v>
      </c>
      <c r="B361">
        <v>360</v>
      </c>
      <c r="C361" t="s">
        <v>1576</v>
      </c>
      <c r="D361" t="s">
        <v>1576</v>
      </c>
      <c r="E361" t="s">
        <v>1576</v>
      </c>
      <c r="F361" t="s">
        <v>1576</v>
      </c>
      <c r="G361" t="s">
        <v>1576</v>
      </c>
      <c r="H361" t="s">
        <v>1576</v>
      </c>
      <c r="I361" t="s">
        <v>1576</v>
      </c>
      <c r="J361" t="s">
        <v>1576</v>
      </c>
      <c r="K361" t="s">
        <v>1576</v>
      </c>
      <c r="L361" t="s">
        <v>1576</v>
      </c>
      <c r="N361" t="s">
        <v>1576</v>
      </c>
      <c r="Q361" t="s">
        <v>1577</v>
      </c>
      <c r="R361" t="s">
        <v>1578</v>
      </c>
      <c r="S361" s="5" t="e">
        <f>_xlfn.XLOOKUP(A361,#REF!,#REF!,"")</f>
        <v>#REF!</v>
      </c>
      <c r="T361" s="24" t="e">
        <f>_xlfn.XLOOKUP(A361,#REF!,#REF!,"")</f>
        <v>#REF!</v>
      </c>
      <c r="U361" s="26" t="e">
        <f>_xlfn.XLOOKUP(A361,#REF!,#REF!,"")</f>
        <v>#REF!</v>
      </c>
    </row>
    <row r="362" spans="1:21">
      <c r="A362" t="s">
        <v>1579</v>
      </c>
      <c r="B362">
        <v>361</v>
      </c>
      <c r="C362" t="s">
        <v>1579</v>
      </c>
      <c r="D362" t="s">
        <v>1579</v>
      </c>
      <c r="E362" t="s">
        <v>1579</v>
      </c>
      <c r="F362" t="s">
        <v>1579</v>
      </c>
      <c r="G362" t="s">
        <v>1579</v>
      </c>
      <c r="H362" t="s">
        <v>1579</v>
      </c>
      <c r="I362" t="s">
        <v>1579</v>
      </c>
      <c r="J362" t="s">
        <v>1579</v>
      </c>
      <c r="K362" t="s">
        <v>1579</v>
      </c>
      <c r="L362" t="s">
        <v>1579</v>
      </c>
      <c r="N362" t="s">
        <v>1579</v>
      </c>
      <c r="Q362" t="s">
        <v>1580</v>
      </c>
      <c r="R362" t="s">
        <v>1581</v>
      </c>
      <c r="S362" s="5" t="e">
        <f>_xlfn.XLOOKUP(A362,#REF!,#REF!,"")</f>
        <v>#REF!</v>
      </c>
      <c r="T362" s="24" t="e">
        <f>_xlfn.XLOOKUP(A362,#REF!,#REF!,"")</f>
        <v>#REF!</v>
      </c>
      <c r="U362" s="26" t="e">
        <f>_xlfn.XLOOKUP(A362,#REF!,#REF!,"")</f>
        <v>#REF!</v>
      </c>
    </row>
    <row r="363" spans="1:21">
      <c r="A363" t="s">
        <v>1582</v>
      </c>
      <c r="B363">
        <v>362</v>
      </c>
      <c r="C363" t="s">
        <v>1582</v>
      </c>
      <c r="D363" t="s">
        <v>1582</v>
      </c>
      <c r="E363" t="s">
        <v>1582</v>
      </c>
      <c r="F363" t="s">
        <v>1582</v>
      </c>
      <c r="G363" t="s">
        <v>1582</v>
      </c>
      <c r="H363" t="s">
        <v>1582</v>
      </c>
      <c r="I363" t="s">
        <v>1582</v>
      </c>
      <c r="J363" t="s">
        <v>1582</v>
      </c>
      <c r="K363" t="s">
        <v>1582</v>
      </c>
      <c r="L363" t="s">
        <v>1582</v>
      </c>
      <c r="N363" t="s">
        <v>1582</v>
      </c>
      <c r="Q363" t="s">
        <v>1583</v>
      </c>
      <c r="R363" t="s">
        <v>1584</v>
      </c>
      <c r="S363" s="5" t="e">
        <f>_xlfn.XLOOKUP(A363,#REF!,#REF!,"")</f>
        <v>#REF!</v>
      </c>
      <c r="T363" s="24" t="e">
        <f>_xlfn.XLOOKUP(A363,#REF!,#REF!,"")</f>
        <v>#REF!</v>
      </c>
      <c r="U363" s="26" t="e">
        <f>_xlfn.XLOOKUP(A363,#REF!,#REF!,"")</f>
        <v>#REF!</v>
      </c>
    </row>
    <row r="364" spans="1:21">
      <c r="A364" t="s">
        <v>1585</v>
      </c>
      <c r="B364">
        <v>363</v>
      </c>
      <c r="C364" t="s">
        <v>1585</v>
      </c>
      <c r="D364" t="s">
        <v>1585</v>
      </c>
      <c r="E364" t="s">
        <v>1585</v>
      </c>
      <c r="F364" t="s">
        <v>1585</v>
      </c>
      <c r="G364" t="s">
        <v>1585</v>
      </c>
      <c r="H364" t="s">
        <v>1585</v>
      </c>
      <c r="I364" t="s">
        <v>1585</v>
      </c>
      <c r="J364" t="s">
        <v>1585</v>
      </c>
      <c r="K364" t="s">
        <v>1585</v>
      </c>
      <c r="L364" t="s">
        <v>1585</v>
      </c>
      <c r="N364" t="s">
        <v>1585</v>
      </c>
      <c r="Q364" t="s">
        <v>1586</v>
      </c>
      <c r="R364" t="s">
        <v>1587</v>
      </c>
      <c r="S364" s="5" t="e">
        <f>_xlfn.XLOOKUP(A364,#REF!,#REF!,"")</f>
        <v>#REF!</v>
      </c>
      <c r="T364" s="24" t="e">
        <f>_xlfn.XLOOKUP(A364,#REF!,#REF!,"")</f>
        <v>#REF!</v>
      </c>
      <c r="U364" s="26" t="e">
        <f>_xlfn.XLOOKUP(A364,#REF!,#REF!,"")</f>
        <v>#REF!</v>
      </c>
    </row>
    <row r="365" spans="1:21">
      <c r="A365" t="s">
        <v>1588</v>
      </c>
      <c r="B365">
        <v>364</v>
      </c>
      <c r="C365" t="s">
        <v>1588</v>
      </c>
      <c r="D365" t="s">
        <v>1588</v>
      </c>
      <c r="E365" t="s">
        <v>1588</v>
      </c>
      <c r="F365" t="s">
        <v>1588</v>
      </c>
      <c r="G365" t="s">
        <v>1588</v>
      </c>
      <c r="H365" t="s">
        <v>1588</v>
      </c>
      <c r="I365" t="s">
        <v>1588</v>
      </c>
      <c r="J365" t="s">
        <v>1588</v>
      </c>
      <c r="K365" t="s">
        <v>1588</v>
      </c>
      <c r="L365" t="s">
        <v>1588</v>
      </c>
      <c r="N365" t="s">
        <v>1588</v>
      </c>
      <c r="Q365" t="s">
        <v>1589</v>
      </c>
      <c r="R365" t="s">
        <v>1590</v>
      </c>
      <c r="S365" s="5" t="e">
        <f>_xlfn.XLOOKUP(A365,#REF!,#REF!,"")</f>
        <v>#REF!</v>
      </c>
      <c r="T365" s="24" t="e">
        <f>_xlfn.XLOOKUP(A365,#REF!,#REF!,"")</f>
        <v>#REF!</v>
      </c>
      <c r="U365" s="26" t="e">
        <f>_xlfn.XLOOKUP(A365,#REF!,#REF!,"")</f>
        <v>#REF!</v>
      </c>
    </row>
    <row r="366" spans="1:21">
      <c r="A366" t="s">
        <v>1591</v>
      </c>
      <c r="B366">
        <v>365</v>
      </c>
      <c r="C366" t="s">
        <v>1591</v>
      </c>
      <c r="D366" t="s">
        <v>1591</v>
      </c>
      <c r="E366" t="s">
        <v>1591</v>
      </c>
      <c r="F366" t="s">
        <v>1591</v>
      </c>
      <c r="G366" t="s">
        <v>1591</v>
      </c>
      <c r="H366" t="s">
        <v>1591</v>
      </c>
      <c r="I366" t="s">
        <v>1591</v>
      </c>
      <c r="J366" t="s">
        <v>1591</v>
      </c>
      <c r="K366" t="s">
        <v>1591</v>
      </c>
      <c r="L366" t="s">
        <v>1591</v>
      </c>
      <c r="N366" t="s">
        <v>1591</v>
      </c>
      <c r="Q366" t="s">
        <v>1592</v>
      </c>
      <c r="R366" t="s">
        <v>1593</v>
      </c>
      <c r="S366" s="5" t="e">
        <f>_xlfn.XLOOKUP(A366,#REF!,#REF!,"")</f>
        <v>#REF!</v>
      </c>
      <c r="T366" s="24" t="e">
        <f>_xlfn.XLOOKUP(A366,#REF!,#REF!,"")</f>
        <v>#REF!</v>
      </c>
      <c r="U366" s="26" t="e">
        <f>_xlfn.XLOOKUP(A366,#REF!,#REF!,"")</f>
        <v>#REF!</v>
      </c>
    </row>
    <row r="367" spans="1:21">
      <c r="A367" t="s">
        <v>1594</v>
      </c>
      <c r="B367">
        <v>366</v>
      </c>
      <c r="C367" t="s">
        <v>1594</v>
      </c>
      <c r="D367" t="s">
        <v>1594</v>
      </c>
      <c r="E367" t="s">
        <v>1594</v>
      </c>
      <c r="F367" t="s">
        <v>1594</v>
      </c>
      <c r="G367" t="s">
        <v>1594</v>
      </c>
      <c r="H367" t="s">
        <v>1594</v>
      </c>
      <c r="I367" t="s">
        <v>1594</v>
      </c>
      <c r="J367" t="s">
        <v>1594</v>
      </c>
      <c r="K367" t="s">
        <v>1594</v>
      </c>
      <c r="L367" t="s">
        <v>1594</v>
      </c>
      <c r="N367" t="s">
        <v>1595</v>
      </c>
      <c r="Q367" t="s">
        <v>1594</v>
      </c>
      <c r="R367" t="s">
        <v>1596</v>
      </c>
      <c r="S367" s="5" t="e">
        <f>_xlfn.XLOOKUP(A367,#REF!,#REF!,"")</f>
        <v>#REF!</v>
      </c>
      <c r="T367" s="24" t="e">
        <f>_xlfn.XLOOKUP(A367,#REF!,#REF!,"")</f>
        <v>#REF!</v>
      </c>
      <c r="U367" s="26" t="e">
        <f>_xlfn.XLOOKUP(A367,#REF!,#REF!,"")</f>
        <v>#REF!</v>
      </c>
    </row>
    <row r="368" spans="1:21">
      <c r="A368" t="s">
        <v>1597</v>
      </c>
      <c r="B368">
        <v>367</v>
      </c>
      <c r="C368" t="s">
        <v>1597</v>
      </c>
      <c r="D368" t="s">
        <v>1597</v>
      </c>
      <c r="E368" t="s">
        <v>1597</v>
      </c>
      <c r="F368" t="s">
        <v>1597</v>
      </c>
      <c r="G368" t="s">
        <v>1597</v>
      </c>
      <c r="H368" t="s">
        <v>1598</v>
      </c>
      <c r="I368" t="s">
        <v>1597</v>
      </c>
      <c r="J368" t="s">
        <v>1597</v>
      </c>
      <c r="K368" t="s">
        <v>1597</v>
      </c>
      <c r="L368" t="s">
        <v>1597</v>
      </c>
      <c r="N368" t="s">
        <v>1597</v>
      </c>
      <c r="Q368" t="s">
        <v>1597</v>
      </c>
      <c r="R368" t="s">
        <v>1599</v>
      </c>
      <c r="S368" s="5" t="e">
        <f>_xlfn.XLOOKUP(A368,#REF!,#REF!,"")</f>
        <v>#REF!</v>
      </c>
      <c r="T368" s="24" t="e">
        <f>_xlfn.XLOOKUP(A368,#REF!,#REF!,"")</f>
        <v>#REF!</v>
      </c>
      <c r="U368" s="26" t="e">
        <f>_xlfn.XLOOKUP(A368,#REF!,#REF!,"")</f>
        <v>#REF!</v>
      </c>
    </row>
    <row r="369" spans="1:21">
      <c r="A369" t="s">
        <v>1600</v>
      </c>
      <c r="B369">
        <v>368</v>
      </c>
      <c r="C369" t="s">
        <v>1600</v>
      </c>
      <c r="D369" t="s">
        <v>1600</v>
      </c>
      <c r="E369" t="s">
        <v>1600</v>
      </c>
      <c r="F369" t="s">
        <v>1600</v>
      </c>
      <c r="G369" t="s">
        <v>1600</v>
      </c>
      <c r="H369" t="s">
        <v>1601</v>
      </c>
      <c r="I369" t="s">
        <v>1600</v>
      </c>
      <c r="J369" t="s">
        <v>1600</v>
      </c>
      <c r="K369" t="s">
        <v>1600</v>
      </c>
      <c r="L369" t="s">
        <v>1600</v>
      </c>
      <c r="N369" t="s">
        <v>1600</v>
      </c>
      <c r="Q369" t="s">
        <v>1600</v>
      </c>
      <c r="R369" t="s">
        <v>1602</v>
      </c>
      <c r="S369" s="5" t="e">
        <f>_xlfn.XLOOKUP(A369,#REF!,#REF!,"")</f>
        <v>#REF!</v>
      </c>
      <c r="T369" s="24" t="e">
        <f>_xlfn.XLOOKUP(A369,#REF!,#REF!,"")</f>
        <v>#REF!</v>
      </c>
      <c r="U369" s="26" t="e">
        <f>_xlfn.XLOOKUP(A369,#REF!,#REF!,"")</f>
        <v>#REF!</v>
      </c>
    </row>
    <row r="370" spans="1:21">
      <c r="A370" t="s">
        <v>1603</v>
      </c>
      <c r="B370">
        <v>369</v>
      </c>
      <c r="C370" t="s">
        <v>1603</v>
      </c>
      <c r="D370" t="s">
        <v>1603</v>
      </c>
      <c r="E370" t="s">
        <v>1603</v>
      </c>
      <c r="F370" t="s">
        <v>1603</v>
      </c>
      <c r="G370" t="s">
        <v>1603</v>
      </c>
      <c r="H370" t="s">
        <v>1604</v>
      </c>
      <c r="I370" t="s">
        <v>1603</v>
      </c>
      <c r="J370" t="s">
        <v>1603</v>
      </c>
      <c r="K370" t="s">
        <v>1603</v>
      </c>
      <c r="L370" t="s">
        <v>1603</v>
      </c>
      <c r="N370" t="s">
        <v>1603</v>
      </c>
      <c r="Q370" t="s">
        <v>1603</v>
      </c>
      <c r="R370" t="s">
        <v>1605</v>
      </c>
      <c r="S370" s="5" t="e">
        <f>_xlfn.XLOOKUP(A370,#REF!,#REF!,"")</f>
        <v>#REF!</v>
      </c>
      <c r="T370" s="24" t="e">
        <f>_xlfn.XLOOKUP(A370,#REF!,#REF!,"")</f>
        <v>#REF!</v>
      </c>
      <c r="U370" s="26" t="e">
        <f>_xlfn.XLOOKUP(A370,#REF!,#REF!,"")</f>
        <v>#REF!</v>
      </c>
    </row>
    <row r="371" spans="1:21">
      <c r="A371" t="s">
        <v>1606</v>
      </c>
      <c r="B371">
        <v>370</v>
      </c>
      <c r="C371" t="s">
        <v>1606</v>
      </c>
      <c r="D371" t="s">
        <v>1606</v>
      </c>
      <c r="E371" t="s">
        <v>1606</v>
      </c>
      <c r="F371" t="s">
        <v>1606</v>
      </c>
      <c r="G371" t="s">
        <v>1606</v>
      </c>
      <c r="H371" t="s">
        <v>1607</v>
      </c>
      <c r="I371" t="s">
        <v>1606</v>
      </c>
      <c r="J371" t="s">
        <v>1606</v>
      </c>
      <c r="K371" t="s">
        <v>1606</v>
      </c>
      <c r="L371" t="s">
        <v>1606</v>
      </c>
      <c r="N371" t="s">
        <v>1606</v>
      </c>
      <c r="Q371" t="s">
        <v>1606</v>
      </c>
      <c r="R371" t="s">
        <v>1608</v>
      </c>
      <c r="S371" s="5" t="e">
        <f>_xlfn.XLOOKUP(A371,#REF!,#REF!,"")</f>
        <v>#REF!</v>
      </c>
      <c r="T371" s="24" t="e">
        <f>_xlfn.XLOOKUP(A371,#REF!,#REF!,"")</f>
        <v>#REF!</v>
      </c>
      <c r="U371" s="26" t="e">
        <f>_xlfn.XLOOKUP(A371,#REF!,#REF!,"")</f>
        <v>#REF!</v>
      </c>
    </row>
    <row r="372" spans="1:21">
      <c r="A372" t="s">
        <v>1609</v>
      </c>
      <c r="B372">
        <v>371</v>
      </c>
      <c r="C372" t="s">
        <v>1609</v>
      </c>
      <c r="D372" t="s">
        <v>1609</v>
      </c>
      <c r="E372" t="s">
        <v>1609</v>
      </c>
      <c r="F372" t="s">
        <v>1609</v>
      </c>
      <c r="G372" t="s">
        <v>1609</v>
      </c>
      <c r="H372" t="s">
        <v>1609</v>
      </c>
      <c r="I372" t="s">
        <v>1609</v>
      </c>
      <c r="J372" t="s">
        <v>1609</v>
      </c>
      <c r="K372" t="s">
        <v>1609</v>
      </c>
      <c r="L372" t="s">
        <v>1609</v>
      </c>
      <c r="N372" t="s">
        <v>1609</v>
      </c>
      <c r="Q372" t="s">
        <v>1609</v>
      </c>
      <c r="R372" t="s">
        <v>1610</v>
      </c>
      <c r="S372" s="5" t="e">
        <f>_xlfn.XLOOKUP(A372,#REF!,#REF!,"")</f>
        <v>#REF!</v>
      </c>
      <c r="T372" s="24" t="e">
        <f>_xlfn.XLOOKUP(A372,#REF!,#REF!,"")</f>
        <v>#REF!</v>
      </c>
      <c r="U372" s="26" t="e">
        <f>_xlfn.XLOOKUP(A372,#REF!,#REF!,"")</f>
        <v>#REF!</v>
      </c>
    </row>
    <row r="373" spans="1:21">
      <c r="A373" t="s">
        <v>1611</v>
      </c>
      <c r="B373">
        <v>372</v>
      </c>
      <c r="C373" t="s">
        <v>1611</v>
      </c>
      <c r="D373" t="s">
        <v>1611</v>
      </c>
      <c r="E373" t="s">
        <v>1611</v>
      </c>
      <c r="F373" t="s">
        <v>1611</v>
      </c>
      <c r="G373" t="s">
        <v>1611</v>
      </c>
      <c r="H373" t="s">
        <v>1611</v>
      </c>
      <c r="I373" t="s">
        <v>1611</v>
      </c>
      <c r="J373" t="s">
        <v>1611</v>
      </c>
      <c r="K373" t="s">
        <v>1611</v>
      </c>
      <c r="L373" t="s">
        <v>1611</v>
      </c>
      <c r="N373" t="s">
        <v>1611</v>
      </c>
      <c r="Q373" t="s">
        <v>1611</v>
      </c>
      <c r="R373" t="s">
        <v>1612</v>
      </c>
      <c r="S373" s="5" t="e">
        <f>_xlfn.XLOOKUP(A373,#REF!,#REF!,"")</f>
        <v>#REF!</v>
      </c>
      <c r="T373" s="24" t="e">
        <f>_xlfn.XLOOKUP(A373,#REF!,#REF!,"")</f>
        <v>#REF!</v>
      </c>
      <c r="U373" s="26" t="e">
        <f>_xlfn.XLOOKUP(A373,#REF!,#REF!,"")</f>
        <v>#REF!</v>
      </c>
    </row>
    <row r="374" spans="1:21">
      <c r="A374" t="s">
        <v>1613</v>
      </c>
      <c r="B374">
        <v>373</v>
      </c>
      <c r="C374" t="s">
        <v>1613</v>
      </c>
      <c r="D374" t="s">
        <v>1613</v>
      </c>
      <c r="E374" t="s">
        <v>1613</v>
      </c>
      <c r="F374" t="s">
        <v>1613</v>
      </c>
      <c r="G374" t="s">
        <v>1613</v>
      </c>
      <c r="H374" t="s">
        <v>1613</v>
      </c>
      <c r="I374" t="s">
        <v>1613</v>
      </c>
      <c r="J374" t="s">
        <v>1613</v>
      </c>
      <c r="K374" t="s">
        <v>1613</v>
      </c>
      <c r="L374" t="s">
        <v>1613</v>
      </c>
      <c r="N374" t="s">
        <v>1613</v>
      </c>
      <c r="Q374" t="s">
        <v>1613</v>
      </c>
      <c r="R374" t="s">
        <v>1614</v>
      </c>
      <c r="S374" s="5" t="e">
        <f>_xlfn.XLOOKUP(A374,#REF!,#REF!,"")</f>
        <v>#REF!</v>
      </c>
      <c r="T374" s="24" t="e">
        <f>_xlfn.XLOOKUP(A374,#REF!,#REF!,"")</f>
        <v>#REF!</v>
      </c>
      <c r="U374" s="26" t="e">
        <f>_xlfn.XLOOKUP(A374,#REF!,#REF!,"")</f>
        <v>#REF!</v>
      </c>
    </row>
    <row r="375" spans="1:21">
      <c r="A375" t="s">
        <v>1615</v>
      </c>
      <c r="B375">
        <v>374</v>
      </c>
      <c r="C375" t="s">
        <v>1615</v>
      </c>
      <c r="D375" t="s">
        <v>1615</v>
      </c>
      <c r="E375" t="s">
        <v>1615</v>
      </c>
      <c r="F375" t="s">
        <v>1615</v>
      </c>
      <c r="G375" t="s">
        <v>1615</v>
      </c>
      <c r="H375" t="s">
        <v>1615</v>
      </c>
      <c r="I375" t="s">
        <v>1615</v>
      </c>
      <c r="J375" t="s">
        <v>1615</v>
      </c>
      <c r="K375" t="s">
        <v>1615</v>
      </c>
      <c r="L375" t="s">
        <v>1615</v>
      </c>
      <c r="N375" t="s">
        <v>1615</v>
      </c>
      <c r="Q375" t="s">
        <v>1615</v>
      </c>
      <c r="R375" t="s">
        <v>1616</v>
      </c>
      <c r="S375" s="5" t="e">
        <f>_xlfn.XLOOKUP(A375,#REF!,#REF!,"")</f>
        <v>#REF!</v>
      </c>
      <c r="T375" s="24" t="e">
        <f>_xlfn.XLOOKUP(A375,#REF!,#REF!,"")</f>
        <v>#REF!</v>
      </c>
      <c r="U375" s="26" t="e">
        <f>_xlfn.XLOOKUP(A375,#REF!,#REF!,"")</f>
        <v>#REF!</v>
      </c>
    </row>
    <row r="376" spans="1:21">
      <c r="A376" t="s">
        <v>1617</v>
      </c>
      <c r="B376">
        <v>375</v>
      </c>
      <c r="C376" t="s">
        <v>1617</v>
      </c>
      <c r="D376" t="s">
        <v>1617</v>
      </c>
      <c r="E376" t="s">
        <v>1617</v>
      </c>
      <c r="F376" t="s">
        <v>1617</v>
      </c>
      <c r="G376" t="s">
        <v>1617</v>
      </c>
      <c r="H376" t="s">
        <v>1617</v>
      </c>
      <c r="I376" t="s">
        <v>1617</v>
      </c>
      <c r="J376" t="s">
        <v>1617</v>
      </c>
      <c r="K376" t="s">
        <v>1617</v>
      </c>
      <c r="L376" t="s">
        <v>1617</v>
      </c>
      <c r="N376" t="s">
        <v>1617</v>
      </c>
      <c r="Q376" t="s">
        <v>1617</v>
      </c>
      <c r="R376" t="s">
        <v>1618</v>
      </c>
      <c r="S376" s="5" t="e">
        <f>_xlfn.XLOOKUP(A376,#REF!,#REF!,"")</f>
        <v>#REF!</v>
      </c>
      <c r="T376" s="24" t="e">
        <f>_xlfn.XLOOKUP(A376,#REF!,#REF!,"")</f>
        <v>#REF!</v>
      </c>
      <c r="U376" s="26" t="e">
        <f>_xlfn.XLOOKUP(A376,#REF!,#REF!,"")</f>
        <v>#REF!</v>
      </c>
    </row>
    <row r="377" spans="1:21">
      <c r="A377" t="s">
        <v>1619</v>
      </c>
      <c r="B377">
        <v>376</v>
      </c>
      <c r="C377" t="s">
        <v>1619</v>
      </c>
      <c r="D377" t="s">
        <v>1619</v>
      </c>
      <c r="E377" t="s">
        <v>1619</v>
      </c>
      <c r="F377" t="s">
        <v>1619</v>
      </c>
      <c r="G377" t="s">
        <v>1619</v>
      </c>
      <c r="H377" t="s">
        <v>1620</v>
      </c>
      <c r="I377" t="s">
        <v>1619</v>
      </c>
      <c r="J377" t="s">
        <v>1619</v>
      </c>
      <c r="K377" t="s">
        <v>1619</v>
      </c>
      <c r="L377" t="s">
        <v>1619</v>
      </c>
      <c r="N377" t="s">
        <v>1619</v>
      </c>
      <c r="Q377" t="s">
        <v>1619</v>
      </c>
      <c r="R377" t="s">
        <v>1621</v>
      </c>
      <c r="S377" s="5" t="e">
        <f>_xlfn.XLOOKUP(A377,#REF!,#REF!,"")</f>
        <v>#REF!</v>
      </c>
      <c r="T377" s="24" t="e">
        <f>_xlfn.XLOOKUP(A377,#REF!,#REF!,"")</f>
        <v>#REF!</v>
      </c>
      <c r="U377" s="26" t="e">
        <f>_xlfn.XLOOKUP(A377,#REF!,#REF!,"")</f>
        <v>#REF!</v>
      </c>
    </row>
    <row r="378" spans="1:21">
      <c r="A378" t="s">
        <v>1622</v>
      </c>
      <c r="B378">
        <v>377</v>
      </c>
      <c r="C378" t="s">
        <v>1622</v>
      </c>
      <c r="D378" t="s">
        <v>1622</v>
      </c>
      <c r="E378" t="s">
        <v>1622</v>
      </c>
      <c r="F378" t="s">
        <v>1622</v>
      </c>
      <c r="G378" t="s">
        <v>1622</v>
      </c>
      <c r="H378" t="s">
        <v>1622</v>
      </c>
      <c r="I378" t="s">
        <v>1622</v>
      </c>
      <c r="J378" t="s">
        <v>1622</v>
      </c>
      <c r="K378" t="s">
        <v>1622</v>
      </c>
      <c r="L378" t="s">
        <v>1622</v>
      </c>
      <c r="N378" t="s">
        <v>1622</v>
      </c>
      <c r="Q378" t="s">
        <v>1622</v>
      </c>
      <c r="R378" t="s">
        <v>1623</v>
      </c>
      <c r="S378" s="5" t="e">
        <f>_xlfn.XLOOKUP(A378,#REF!,#REF!,"")</f>
        <v>#REF!</v>
      </c>
      <c r="T378" s="24" t="e">
        <f>_xlfn.XLOOKUP(A378,#REF!,#REF!,"")</f>
        <v>#REF!</v>
      </c>
      <c r="U378" s="26" t="e">
        <f>_xlfn.XLOOKUP(A378,#REF!,#REF!,"")</f>
        <v>#REF!</v>
      </c>
    </row>
    <row r="379" spans="1:21">
      <c r="A379" t="s">
        <v>1624</v>
      </c>
      <c r="B379">
        <v>378</v>
      </c>
      <c r="C379" t="s">
        <v>1624</v>
      </c>
      <c r="D379" t="s">
        <v>1624</v>
      </c>
      <c r="E379" t="s">
        <v>1624</v>
      </c>
      <c r="F379" t="s">
        <v>1624</v>
      </c>
      <c r="G379" t="s">
        <v>1624</v>
      </c>
      <c r="H379" t="s">
        <v>1624</v>
      </c>
      <c r="I379" t="s">
        <v>1624</v>
      </c>
      <c r="J379" t="s">
        <v>1624</v>
      </c>
      <c r="K379" t="s">
        <v>1624</v>
      </c>
      <c r="L379" t="s">
        <v>1624</v>
      </c>
      <c r="N379" t="s">
        <v>1624</v>
      </c>
      <c r="Q379" t="s">
        <v>1624</v>
      </c>
      <c r="R379" t="s">
        <v>1625</v>
      </c>
      <c r="S379" s="5" t="e">
        <f>_xlfn.XLOOKUP(A379,#REF!,#REF!,"")</f>
        <v>#REF!</v>
      </c>
      <c r="T379" s="24" t="e">
        <f>_xlfn.XLOOKUP(A379,#REF!,#REF!,"")</f>
        <v>#REF!</v>
      </c>
      <c r="U379" s="26" t="e">
        <f>_xlfn.XLOOKUP(A379,#REF!,#REF!,"")</f>
        <v>#REF!</v>
      </c>
    </row>
    <row r="380" spans="1:21">
      <c r="A380" t="s">
        <v>1626</v>
      </c>
      <c r="B380">
        <v>379</v>
      </c>
      <c r="C380" t="s">
        <v>1626</v>
      </c>
      <c r="D380" t="s">
        <v>1626</v>
      </c>
      <c r="E380" t="s">
        <v>1626</v>
      </c>
      <c r="F380" t="s">
        <v>1626</v>
      </c>
      <c r="G380" t="s">
        <v>1626</v>
      </c>
      <c r="H380" t="s">
        <v>1626</v>
      </c>
      <c r="I380" t="s">
        <v>1626</v>
      </c>
      <c r="J380" t="s">
        <v>1626</v>
      </c>
      <c r="K380" t="s">
        <v>1626</v>
      </c>
      <c r="L380" t="s">
        <v>1627</v>
      </c>
      <c r="N380" t="s">
        <v>1626</v>
      </c>
      <c r="Q380" t="s">
        <v>1626</v>
      </c>
      <c r="R380" t="s">
        <v>1628</v>
      </c>
      <c r="S380" s="5" t="e">
        <f>_xlfn.XLOOKUP(A380,#REF!,#REF!,"")</f>
        <v>#REF!</v>
      </c>
      <c r="T380" s="24" t="e">
        <f>_xlfn.XLOOKUP(A380,#REF!,#REF!,"")</f>
        <v>#REF!</v>
      </c>
      <c r="U380" s="26" t="e">
        <f>_xlfn.XLOOKUP(A380,#REF!,#REF!,"")</f>
        <v>#REF!</v>
      </c>
    </row>
    <row r="381" spans="1:21">
      <c r="A381" t="s">
        <v>1629</v>
      </c>
      <c r="B381">
        <v>380</v>
      </c>
      <c r="C381" t="s">
        <v>1629</v>
      </c>
      <c r="D381" t="s">
        <v>1629</v>
      </c>
      <c r="E381" t="s">
        <v>1629</v>
      </c>
      <c r="F381" t="s">
        <v>1629</v>
      </c>
      <c r="G381" t="s">
        <v>1629</v>
      </c>
      <c r="H381" t="s">
        <v>1629</v>
      </c>
      <c r="I381" t="s">
        <v>1629</v>
      </c>
      <c r="J381" t="s">
        <v>1629</v>
      </c>
      <c r="K381" t="s">
        <v>1629</v>
      </c>
      <c r="L381" t="s">
        <v>1630</v>
      </c>
      <c r="N381" t="s">
        <v>1629</v>
      </c>
      <c r="Q381" t="s">
        <v>1629</v>
      </c>
      <c r="R381" t="s">
        <v>1631</v>
      </c>
      <c r="S381" s="5" t="e">
        <f>_xlfn.XLOOKUP(A381,#REF!,#REF!,"")</f>
        <v>#REF!</v>
      </c>
      <c r="T381" s="24" t="e">
        <f>_xlfn.XLOOKUP(A381,#REF!,#REF!,"")</f>
        <v>#REF!</v>
      </c>
      <c r="U381" s="26" t="e">
        <f>_xlfn.XLOOKUP(A381,#REF!,#REF!,"")</f>
        <v>#REF!</v>
      </c>
    </row>
    <row r="382" spans="1:21">
      <c r="A382" t="s">
        <v>1632</v>
      </c>
      <c r="B382">
        <v>381</v>
      </c>
      <c r="C382" t="s">
        <v>1632</v>
      </c>
      <c r="D382" t="s">
        <v>1632</v>
      </c>
      <c r="E382" t="s">
        <v>1632</v>
      </c>
      <c r="F382" t="s">
        <v>1632</v>
      </c>
      <c r="G382" t="s">
        <v>1632</v>
      </c>
      <c r="H382" t="s">
        <v>1632</v>
      </c>
      <c r="I382" t="s">
        <v>1632</v>
      </c>
      <c r="J382" t="s">
        <v>1632</v>
      </c>
      <c r="K382" t="s">
        <v>1632</v>
      </c>
      <c r="L382" t="s">
        <v>1633</v>
      </c>
      <c r="N382" t="s">
        <v>1632</v>
      </c>
      <c r="Q382" t="s">
        <v>1632</v>
      </c>
      <c r="R382" t="s">
        <v>1634</v>
      </c>
      <c r="S382" s="5" t="e">
        <f>_xlfn.XLOOKUP(A382,#REF!,#REF!,"")</f>
        <v>#REF!</v>
      </c>
      <c r="T382" s="24" t="e">
        <f>_xlfn.XLOOKUP(A382,#REF!,#REF!,"")</f>
        <v>#REF!</v>
      </c>
      <c r="U382" s="26" t="e">
        <f>_xlfn.XLOOKUP(A382,#REF!,#REF!,"")</f>
        <v>#REF!</v>
      </c>
    </row>
    <row r="383" spans="1:21">
      <c r="A383" t="s">
        <v>1635</v>
      </c>
      <c r="B383">
        <v>382</v>
      </c>
      <c r="C383" t="s">
        <v>1635</v>
      </c>
      <c r="D383" t="s">
        <v>1635</v>
      </c>
      <c r="E383" t="s">
        <v>1635</v>
      </c>
      <c r="F383" t="s">
        <v>1635</v>
      </c>
      <c r="G383" t="s">
        <v>1635</v>
      </c>
      <c r="H383" t="s">
        <v>1635</v>
      </c>
      <c r="I383" t="s">
        <v>1635</v>
      </c>
      <c r="J383" t="s">
        <v>1635</v>
      </c>
      <c r="K383" t="s">
        <v>1635</v>
      </c>
      <c r="L383" t="s">
        <v>1636</v>
      </c>
      <c r="N383" t="s">
        <v>1635</v>
      </c>
      <c r="Q383" t="s">
        <v>1635</v>
      </c>
      <c r="R383" t="s">
        <v>1637</v>
      </c>
      <c r="S383" s="5" t="e">
        <f>_xlfn.XLOOKUP(A383,#REF!,#REF!,"")</f>
        <v>#REF!</v>
      </c>
      <c r="T383" s="24" t="e">
        <f>_xlfn.XLOOKUP(A383,#REF!,#REF!,"")</f>
        <v>#REF!</v>
      </c>
      <c r="U383" s="26" t="e">
        <f>_xlfn.XLOOKUP(A383,#REF!,#REF!,"")</f>
        <v>#REF!</v>
      </c>
    </row>
    <row r="384" spans="1:21">
      <c r="A384" t="s">
        <v>1638</v>
      </c>
      <c r="B384">
        <v>383</v>
      </c>
      <c r="C384" t="s">
        <v>1638</v>
      </c>
      <c r="D384" t="s">
        <v>1638</v>
      </c>
      <c r="E384" t="s">
        <v>1638</v>
      </c>
      <c r="F384" t="s">
        <v>1638</v>
      </c>
      <c r="G384" t="s">
        <v>1638</v>
      </c>
      <c r="H384" t="s">
        <v>1638</v>
      </c>
      <c r="I384" t="s">
        <v>1638</v>
      </c>
      <c r="J384" t="s">
        <v>1638</v>
      </c>
      <c r="K384" t="s">
        <v>1638</v>
      </c>
      <c r="L384" t="s">
        <v>1638</v>
      </c>
      <c r="N384" t="s">
        <v>1638</v>
      </c>
      <c r="Q384">
        <v>0</v>
      </c>
      <c r="R384" t="s">
        <v>1639</v>
      </c>
      <c r="S384" s="5" t="e">
        <f>_xlfn.XLOOKUP(A384,#REF!,#REF!,"")</f>
        <v>#REF!</v>
      </c>
      <c r="T384" s="24" t="e">
        <f>_xlfn.XLOOKUP(A384,#REF!,#REF!,"")</f>
        <v>#REF!</v>
      </c>
      <c r="U384" s="26" t="e">
        <f>_xlfn.XLOOKUP(A384,#REF!,#REF!,"")</f>
        <v>#REF!</v>
      </c>
    </row>
    <row r="385" spans="1:21">
      <c r="A385" t="s">
        <v>1640</v>
      </c>
      <c r="B385">
        <v>384</v>
      </c>
      <c r="C385" t="s">
        <v>1640</v>
      </c>
      <c r="D385" t="s">
        <v>1640</v>
      </c>
      <c r="E385" t="s">
        <v>1640</v>
      </c>
      <c r="F385" t="s">
        <v>1640</v>
      </c>
      <c r="G385" t="s">
        <v>1640</v>
      </c>
      <c r="H385" t="s">
        <v>1640</v>
      </c>
      <c r="I385" t="s">
        <v>1640</v>
      </c>
      <c r="J385" t="s">
        <v>1640</v>
      </c>
      <c r="K385" t="s">
        <v>1640</v>
      </c>
      <c r="L385" t="s">
        <v>1640</v>
      </c>
      <c r="N385" t="s">
        <v>1640</v>
      </c>
      <c r="Q385">
        <v>0</v>
      </c>
      <c r="R385" t="s">
        <v>1641</v>
      </c>
      <c r="S385" s="5" t="e">
        <f>_xlfn.XLOOKUP(A385,#REF!,#REF!,"")</f>
        <v>#REF!</v>
      </c>
      <c r="T385" s="24" t="e">
        <f>_xlfn.XLOOKUP(A385,#REF!,#REF!,"")</f>
        <v>#REF!</v>
      </c>
      <c r="U385" s="26" t="e">
        <f>_xlfn.XLOOKUP(A385,#REF!,#REF!,"")</f>
        <v>#REF!</v>
      </c>
    </row>
    <row r="386" spans="1:21">
      <c r="A386" t="s">
        <v>1642</v>
      </c>
      <c r="B386">
        <v>385</v>
      </c>
      <c r="C386" t="s">
        <v>1642</v>
      </c>
      <c r="D386" t="s">
        <v>1642</v>
      </c>
      <c r="E386" t="s">
        <v>1642</v>
      </c>
      <c r="F386" t="s">
        <v>1642</v>
      </c>
      <c r="G386" t="s">
        <v>1642</v>
      </c>
      <c r="H386" t="s">
        <v>1642</v>
      </c>
      <c r="I386" t="s">
        <v>1642</v>
      </c>
      <c r="J386" t="s">
        <v>1642</v>
      </c>
      <c r="K386" t="s">
        <v>1642</v>
      </c>
      <c r="L386" t="s">
        <v>1642</v>
      </c>
      <c r="N386" t="s">
        <v>1642</v>
      </c>
      <c r="Q386" t="s">
        <v>1642</v>
      </c>
      <c r="R386" t="s">
        <v>1643</v>
      </c>
      <c r="S386" s="5" t="e">
        <f>_xlfn.XLOOKUP(A386,#REF!,#REF!,"")</f>
        <v>#REF!</v>
      </c>
      <c r="T386" s="24" t="e">
        <f>_xlfn.XLOOKUP(A386,#REF!,#REF!,"")</f>
        <v>#REF!</v>
      </c>
      <c r="U386" s="26" t="e">
        <f>_xlfn.XLOOKUP(A386,#REF!,#REF!,"")</f>
        <v>#REF!</v>
      </c>
    </row>
    <row r="387" spans="1:21">
      <c r="A387" t="s">
        <v>1644</v>
      </c>
      <c r="B387">
        <v>386</v>
      </c>
      <c r="C387" t="s">
        <v>1644</v>
      </c>
      <c r="D387" t="s">
        <v>1644</v>
      </c>
      <c r="E387" t="s">
        <v>1644</v>
      </c>
      <c r="F387" t="s">
        <v>1644</v>
      </c>
      <c r="G387" t="s">
        <v>1644</v>
      </c>
      <c r="H387" t="s">
        <v>1644</v>
      </c>
      <c r="I387" t="s">
        <v>1644</v>
      </c>
      <c r="J387" t="s">
        <v>1644</v>
      </c>
      <c r="K387" t="s">
        <v>1644</v>
      </c>
      <c r="L387" t="s">
        <v>1644</v>
      </c>
      <c r="N387" t="s">
        <v>1644</v>
      </c>
      <c r="Q387" t="s">
        <v>1644</v>
      </c>
      <c r="R387" t="s">
        <v>1645</v>
      </c>
      <c r="S387" s="5" t="e">
        <f>_xlfn.XLOOKUP(A387,#REF!,#REF!,"")</f>
        <v>#REF!</v>
      </c>
      <c r="T387" s="24" t="e">
        <f>_xlfn.XLOOKUP(A387,#REF!,#REF!,"")</f>
        <v>#REF!</v>
      </c>
      <c r="U387" s="26" t="e">
        <f>_xlfn.XLOOKUP(A387,#REF!,#REF!,"")</f>
        <v>#REF!</v>
      </c>
    </row>
    <row r="388" spans="1:21">
      <c r="A388" t="s">
        <v>1646</v>
      </c>
      <c r="B388">
        <v>387</v>
      </c>
      <c r="C388" t="s">
        <v>1646</v>
      </c>
      <c r="D388" t="s">
        <v>1646</v>
      </c>
      <c r="E388" t="s">
        <v>1646</v>
      </c>
      <c r="F388" t="s">
        <v>1646</v>
      </c>
      <c r="G388" t="s">
        <v>1646</v>
      </c>
      <c r="H388" t="s">
        <v>1646</v>
      </c>
      <c r="I388" t="s">
        <v>1646</v>
      </c>
      <c r="J388" t="s">
        <v>1646</v>
      </c>
      <c r="K388" t="s">
        <v>1646</v>
      </c>
      <c r="L388" t="s">
        <v>1647</v>
      </c>
      <c r="N388" t="s">
        <v>1646</v>
      </c>
      <c r="Q388" t="s">
        <v>1646</v>
      </c>
      <c r="R388" t="s">
        <v>1648</v>
      </c>
      <c r="S388" s="5" t="e">
        <f>_xlfn.XLOOKUP(A388,#REF!,#REF!,"")</f>
        <v>#REF!</v>
      </c>
      <c r="T388" s="24" t="e">
        <f>_xlfn.XLOOKUP(A388,#REF!,#REF!,"")</f>
        <v>#REF!</v>
      </c>
      <c r="U388" s="26" t="e">
        <f>_xlfn.XLOOKUP(A388,#REF!,#REF!,"")</f>
        <v>#REF!</v>
      </c>
    </row>
    <row r="389" spans="1:21">
      <c r="A389" t="s">
        <v>1649</v>
      </c>
      <c r="B389">
        <v>388</v>
      </c>
      <c r="C389" t="s">
        <v>1649</v>
      </c>
      <c r="D389" t="s">
        <v>1649</v>
      </c>
      <c r="E389" t="s">
        <v>1649</v>
      </c>
      <c r="F389" t="s">
        <v>1649</v>
      </c>
      <c r="G389" t="s">
        <v>1649</v>
      </c>
      <c r="H389" t="s">
        <v>1649</v>
      </c>
      <c r="I389" t="s">
        <v>1649</v>
      </c>
      <c r="J389" t="s">
        <v>1649</v>
      </c>
      <c r="K389" t="s">
        <v>1649</v>
      </c>
      <c r="L389" t="s">
        <v>1650</v>
      </c>
      <c r="N389" t="s">
        <v>1649</v>
      </c>
      <c r="Q389" t="s">
        <v>1649</v>
      </c>
      <c r="R389" t="s">
        <v>1651</v>
      </c>
      <c r="S389" s="5" t="e">
        <f>_xlfn.XLOOKUP(A389,#REF!,#REF!,"")</f>
        <v>#REF!</v>
      </c>
      <c r="T389" s="24" t="e">
        <f>_xlfn.XLOOKUP(A389,#REF!,#REF!,"")</f>
        <v>#REF!</v>
      </c>
      <c r="U389" s="26" t="e">
        <f>_xlfn.XLOOKUP(A389,#REF!,#REF!,"")</f>
        <v>#REF!</v>
      </c>
    </row>
    <row r="390" spans="1:21">
      <c r="A390" t="s">
        <v>1652</v>
      </c>
      <c r="B390">
        <v>389</v>
      </c>
      <c r="C390" t="s">
        <v>1652</v>
      </c>
      <c r="D390" t="s">
        <v>1652</v>
      </c>
      <c r="E390" t="s">
        <v>1652</v>
      </c>
      <c r="F390" t="s">
        <v>1652</v>
      </c>
      <c r="G390" t="s">
        <v>1652</v>
      </c>
      <c r="H390" t="s">
        <v>1652</v>
      </c>
      <c r="I390" t="s">
        <v>1652</v>
      </c>
      <c r="J390" t="s">
        <v>1652</v>
      </c>
      <c r="K390" t="s">
        <v>1652</v>
      </c>
      <c r="L390" t="s">
        <v>1653</v>
      </c>
      <c r="N390" t="s">
        <v>1652</v>
      </c>
      <c r="Q390" t="s">
        <v>1652</v>
      </c>
      <c r="R390" t="s">
        <v>1654</v>
      </c>
      <c r="S390" s="5" t="e">
        <f>_xlfn.XLOOKUP(A390,#REF!,#REF!,"")</f>
        <v>#REF!</v>
      </c>
      <c r="T390" s="24" t="e">
        <f>_xlfn.XLOOKUP(A390,#REF!,#REF!,"")</f>
        <v>#REF!</v>
      </c>
      <c r="U390" s="26" t="e">
        <f>_xlfn.XLOOKUP(A390,#REF!,#REF!,"")</f>
        <v>#REF!</v>
      </c>
    </row>
    <row r="391" spans="1:21">
      <c r="A391" t="s">
        <v>1655</v>
      </c>
      <c r="B391">
        <v>390</v>
      </c>
      <c r="C391" t="s">
        <v>1655</v>
      </c>
      <c r="D391" t="s">
        <v>1655</v>
      </c>
      <c r="E391" t="s">
        <v>1655</v>
      </c>
      <c r="F391" t="s">
        <v>1655</v>
      </c>
      <c r="G391" t="s">
        <v>1655</v>
      </c>
      <c r="H391" t="s">
        <v>1655</v>
      </c>
      <c r="I391" t="s">
        <v>1655</v>
      </c>
      <c r="J391" t="s">
        <v>1655</v>
      </c>
      <c r="K391" t="s">
        <v>1655</v>
      </c>
      <c r="L391" t="s">
        <v>1656</v>
      </c>
      <c r="N391" t="s">
        <v>1655</v>
      </c>
      <c r="Q391" t="s">
        <v>1655</v>
      </c>
      <c r="R391" t="s">
        <v>1657</v>
      </c>
      <c r="S391" s="5" t="e">
        <f>_xlfn.XLOOKUP(A391,#REF!,#REF!,"")</f>
        <v>#REF!</v>
      </c>
      <c r="T391" s="24" t="e">
        <f>_xlfn.XLOOKUP(A391,#REF!,#REF!,"")</f>
        <v>#REF!</v>
      </c>
      <c r="U391" s="26" t="e">
        <f>_xlfn.XLOOKUP(A391,#REF!,#REF!,"")</f>
        <v>#REF!</v>
      </c>
    </row>
    <row r="392" spans="1:21">
      <c r="A392" t="s">
        <v>1658</v>
      </c>
      <c r="B392">
        <v>391</v>
      </c>
      <c r="C392" t="s">
        <v>1658</v>
      </c>
      <c r="D392" t="s">
        <v>1658</v>
      </c>
      <c r="E392" t="s">
        <v>1658</v>
      </c>
      <c r="F392" t="s">
        <v>1658</v>
      </c>
      <c r="G392" t="s">
        <v>1658</v>
      </c>
      <c r="H392" t="s">
        <v>1658</v>
      </c>
      <c r="I392" t="s">
        <v>1658</v>
      </c>
      <c r="J392" t="s">
        <v>1658</v>
      </c>
      <c r="K392" t="s">
        <v>1658</v>
      </c>
      <c r="L392" t="s">
        <v>1659</v>
      </c>
      <c r="N392" t="s">
        <v>1658</v>
      </c>
      <c r="Q392" t="s">
        <v>1658</v>
      </c>
      <c r="R392" t="s">
        <v>1660</v>
      </c>
      <c r="S392" s="5" t="e">
        <f>_xlfn.XLOOKUP(A392,#REF!,#REF!,"")</f>
        <v>#REF!</v>
      </c>
      <c r="T392" s="24" t="e">
        <f>_xlfn.XLOOKUP(A392,#REF!,#REF!,"")</f>
        <v>#REF!</v>
      </c>
      <c r="U392" s="26" t="e">
        <f>_xlfn.XLOOKUP(A392,#REF!,#REF!,"")</f>
        <v>#REF!</v>
      </c>
    </row>
    <row r="393" spans="1:21">
      <c r="A393" t="s">
        <v>1661</v>
      </c>
      <c r="B393">
        <v>392</v>
      </c>
      <c r="C393" t="s">
        <v>1661</v>
      </c>
      <c r="D393" t="s">
        <v>1661</v>
      </c>
      <c r="E393" t="s">
        <v>1661</v>
      </c>
      <c r="F393" t="s">
        <v>1661</v>
      </c>
      <c r="G393" t="s">
        <v>1661</v>
      </c>
      <c r="H393" t="s">
        <v>1661</v>
      </c>
      <c r="I393" t="s">
        <v>1661</v>
      </c>
      <c r="J393" t="s">
        <v>1661</v>
      </c>
      <c r="K393" t="s">
        <v>1661</v>
      </c>
      <c r="L393" t="s">
        <v>1661</v>
      </c>
      <c r="N393" t="s">
        <v>1661</v>
      </c>
      <c r="Q393" t="s">
        <v>1661</v>
      </c>
      <c r="R393" t="s">
        <v>1662</v>
      </c>
      <c r="S393" s="5" t="e">
        <f>_xlfn.XLOOKUP(A393,#REF!,#REF!,"")</f>
        <v>#REF!</v>
      </c>
      <c r="T393" s="24" t="e">
        <f>_xlfn.XLOOKUP(A393,#REF!,#REF!,"")</f>
        <v>#REF!</v>
      </c>
      <c r="U393" s="26" t="e">
        <f>_xlfn.XLOOKUP(A393,#REF!,#REF!,"")</f>
        <v>#REF!</v>
      </c>
    </row>
    <row r="394" spans="1:21">
      <c r="A394" t="s">
        <v>1663</v>
      </c>
      <c r="B394">
        <v>393</v>
      </c>
      <c r="C394" t="s">
        <v>1663</v>
      </c>
      <c r="D394" t="s">
        <v>1663</v>
      </c>
      <c r="E394" t="s">
        <v>1663</v>
      </c>
      <c r="F394" t="s">
        <v>1663</v>
      </c>
      <c r="G394" t="s">
        <v>1663</v>
      </c>
      <c r="H394" t="s">
        <v>1663</v>
      </c>
      <c r="I394" t="s">
        <v>1663</v>
      </c>
      <c r="J394" t="s">
        <v>1663</v>
      </c>
      <c r="K394" t="s">
        <v>1663</v>
      </c>
      <c r="L394" t="s">
        <v>1663</v>
      </c>
      <c r="N394" t="s">
        <v>1663</v>
      </c>
      <c r="Q394" t="s">
        <v>1663</v>
      </c>
      <c r="R394" t="s">
        <v>1664</v>
      </c>
      <c r="S394" s="5" t="e">
        <f>_xlfn.XLOOKUP(A394,#REF!,#REF!,"")</f>
        <v>#REF!</v>
      </c>
      <c r="T394" s="24" t="e">
        <f>_xlfn.XLOOKUP(A394,#REF!,#REF!,"")</f>
        <v>#REF!</v>
      </c>
      <c r="U394" s="26" t="e">
        <f>_xlfn.XLOOKUP(A394,#REF!,#REF!,"")</f>
        <v>#REF!</v>
      </c>
    </row>
    <row r="395" spans="1:21">
      <c r="A395" t="s">
        <v>1665</v>
      </c>
      <c r="B395">
        <v>394</v>
      </c>
      <c r="C395" t="s">
        <v>1665</v>
      </c>
      <c r="D395" t="s">
        <v>1665</v>
      </c>
      <c r="E395" t="s">
        <v>1665</v>
      </c>
      <c r="F395" t="s">
        <v>1665</v>
      </c>
      <c r="G395" t="s">
        <v>1665</v>
      </c>
      <c r="H395" t="s">
        <v>1665</v>
      </c>
      <c r="I395" t="s">
        <v>1665</v>
      </c>
      <c r="J395" t="s">
        <v>1665</v>
      </c>
      <c r="K395" t="s">
        <v>1665</v>
      </c>
      <c r="L395" t="s">
        <v>1665</v>
      </c>
      <c r="N395" t="s">
        <v>1665</v>
      </c>
      <c r="Q395" t="s">
        <v>1665</v>
      </c>
      <c r="R395" t="s">
        <v>1666</v>
      </c>
      <c r="S395" s="5" t="e">
        <f>_xlfn.XLOOKUP(A395,#REF!,#REF!,"")</f>
        <v>#REF!</v>
      </c>
      <c r="T395" s="24" t="e">
        <f>_xlfn.XLOOKUP(A395,#REF!,#REF!,"")</f>
        <v>#REF!</v>
      </c>
      <c r="U395" s="26" t="e">
        <f>_xlfn.XLOOKUP(A395,#REF!,#REF!,"")</f>
        <v>#REF!</v>
      </c>
    </row>
    <row r="396" spans="1:21">
      <c r="A396" t="s">
        <v>1667</v>
      </c>
      <c r="B396">
        <v>395</v>
      </c>
      <c r="C396" t="s">
        <v>1667</v>
      </c>
      <c r="D396" t="s">
        <v>1667</v>
      </c>
      <c r="E396" t="s">
        <v>1667</v>
      </c>
      <c r="F396" t="s">
        <v>1667</v>
      </c>
      <c r="G396" t="s">
        <v>1667</v>
      </c>
      <c r="H396" t="s">
        <v>1667</v>
      </c>
      <c r="I396" t="s">
        <v>1667</v>
      </c>
      <c r="J396" t="s">
        <v>1667</v>
      </c>
      <c r="K396" t="s">
        <v>1667</v>
      </c>
      <c r="L396" t="s">
        <v>1667</v>
      </c>
      <c r="N396" t="s">
        <v>1667</v>
      </c>
      <c r="Q396" t="s">
        <v>1667</v>
      </c>
      <c r="R396" t="s">
        <v>1668</v>
      </c>
      <c r="S396" s="5" t="e">
        <f>_xlfn.XLOOKUP(A396,#REF!,#REF!,"")</f>
        <v>#REF!</v>
      </c>
      <c r="T396" s="24" t="e">
        <f>_xlfn.XLOOKUP(A396,#REF!,#REF!,"")</f>
        <v>#REF!</v>
      </c>
      <c r="U396" s="26" t="e">
        <f>_xlfn.XLOOKUP(A396,#REF!,#REF!,"")</f>
        <v>#REF!</v>
      </c>
    </row>
    <row r="397" spans="1:21">
      <c r="A397" t="s">
        <v>1669</v>
      </c>
      <c r="B397">
        <v>396</v>
      </c>
      <c r="C397" t="s">
        <v>1669</v>
      </c>
      <c r="D397" t="s">
        <v>1669</v>
      </c>
      <c r="E397" t="s">
        <v>1669</v>
      </c>
      <c r="F397" t="s">
        <v>1669</v>
      </c>
      <c r="G397" t="s">
        <v>1669</v>
      </c>
      <c r="H397" t="s">
        <v>1669</v>
      </c>
      <c r="I397" t="s">
        <v>1669</v>
      </c>
      <c r="J397" t="s">
        <v>1669</v>
      </c>
      <c r="K397" t="s">
        <v>1669</v>
      </c>
      <c r="L397" t="s">
        <v>1669</v>
      </c>
      <c r="N397" t="s">
        <v>1669</v>
      </c>
      <c r="Q397" t="s">
        <v>1669</v>
      </c>
      <c r="R397" t="s">
        <v>1670</v>
      </c>
      <c r="S397" s="5" t="e">
        <f>_xlfn.XLOOKUP(A397,#REF!,#REF!,"")</f>
        <v>#REF!</v>
      </c>
      <c r="T397" s="24" t="e">
        <f>_xlfn.XLOOKUP(A397,#REF!,#REF!,"")</f>
        <v>#REF!</v>
      </c>
      <c r="U397" s="26" t="e">
        <f>_xlfn.XLOOKUP(A397,#REF!,#REF!,"")</f>
        <v>#REF!</v>
      </c>
    </row>
    <row r="398" spans="1:21">
      <c r="A398" t="s">
        <v>1671</v>
      </c>
      <c r="B398">
        <v>397</v>
      </c>
      <c r="C398" t="s">
        <v>1672</v>
      </c>
      <c r="D398" t="s">
        <v>1672</v>
      </c>
      <c r="E398" t="s">
        <v>1673</v>
      </c>
      <c r="F398" t="s">
        <v>1674</v>
      </c>
      <c r="G398" t="s">
        <v>1674</v>
      </c>
      <c r="H398" t="s">
        <v>1671</v>
      </c>
      <c r="I398" t="s">
        <v>1671</v>
      </c>
      <c r="J398" t="s">
        <v>1671</v>
      </c>
      <c r="K398" t="s">
        <v>1671</v>
      </c>
      <c r="L398" t="s">
        <v>1671</v>
      </c>
      <c r="N398" t="s">
        <v>1673</v>
      </c>
      <c r="Q398" t="s">
        <v>1671</v>
      </c>
      <c r="R398" t="s">
        <v>1675</v>
      </c>
      <c r="S398" s="5" t="e">
        <f>_xlfn.XLOOKUP(A398,#REF!,#REF!,"")</f>
        <v>#REF!</v>
      </c>
      <c r="T398" s="24" t="e">
        <f>_xlfn.XLOOKUP(A398,#REF!,#REF!,"")</f>
        <v>#REF!</v>
      </c>
      <c r="U398" s="26" t="e">
        <f>_xlfn.XLOOKUP(A398,#REF!,#REF!,"")</f>
        <v>#REF!</v>
      </c>
    </row>
    <row r="399" spans="1:21">
      <c r="A399" t="s">
        <v>1676</v>
      </c>
      <c r="B399">
        <v>398</v>
      </c>
      <c r="C399" t="s">
        <v>1677</v>
      </c>
      <c r="D399" t="s">
        <v>1677</v>
      </c>
      <c r="E399" t="s">
        <v>1678</v>
      </c>
      <c r="F399" t="s">
        <v>1679</v>
      </c>
      <c r="G399" t="s">
        <v>1679</v>
      </c>
      <c r="H399" t="s">
        <v>1676</v>
      </c>
      <c r="I399" t="s">
        <v>1676</v>
      </c>
      <c r="J399" t="s">
        <v>1676</v>
      </c>
      <c r="K399" t="s">
        <v>1676</v>
      </c>
      <c r="L399" t="s">
        <v>1676</v>
      </c>
      <c r="N399" t="s">
        <v>1678</v>
      </c>
      <c r="Q399" t="s">
        <v>1676</v>
      </c>
      <c r="R399" t="s">
        <v>1680</v>
      </c>
      <c r="S399" s="5" t="e">
        <f>_xlfn.XLOOKUP(A399,#REF!,#REF!,"")</f>
        <v>#REF!</v>
      </c>
      <c r="T399" s="24" t="e">
        <f>_xlfn.XLOOKUP(A399,#REF!,#REF!,"")</f>
        <v>#REF!</v>
      </c>
      <c r="U399" s="26" t="e">
        <f>_xlfn.XLOOKUP(A399,#REF!,#REF!,"")</f>
        <v>#REF!</v>
      </c>
    </row>
    <row r="400" spans="1:21">
      <c r="A400" t="s">
        <v>1681</v>
      </c>
      <c r="B400">
        <v>399</v>
      </c>
      <c r="C400" t="s">
        <v>1681</v>
      </c>
      <c r="D400" t="s">
        <v>1681</v>
      </c>
      <c r="E400" t="s">
        <v>1681</v>
      </c>
      <c r="F400" t="s">
        <v>1681</v>
      </c>
      <c r="G400" t="s">
        <v>1681</v>
      </c>
      <c r="H400" t="s">
        <v>1681</v>
      </c>
      <c r="I400" t="s">
        <v>1681</v>
      </c>
      <c r="J400" t="s">
        <v>1681</v>
      </c>
      <c r="K400" t="s">
        <v>1681</v>
      </c>
      <c r="L400" t="s">
        <v>1681</v>
      </c>
      <c r="N400" t="s">
        <v>1681</v>
      </c>
      <c r="Q400" t="s">
        <v>1681</v>
      </c>
      <c r="R400" t="s">
        <v>1682</v>
      </c>
      <c r="S400" s="5" t="e">
        <f>_xlfn.XLOOKUP(A400,#REF!,#REF!,"")</f>
        <v>#REF!</v>
      </c>
      <c r="T400" s="24" t="e">
        <f>_xlfn.XLOOKUP(A400,#REF!,#REF!,"")</f>
        <v>#REF!</v>
      </c>
      <c r="U400" s="26" t="e">
        <f>_xlfn.XLOOKUP(A400,#REF!,#REF!,"")</f>
        <v>#REF!</v>
      </c>
    </row>
    <row r="401" spans="1:21">
      <c r="A401" t="s">
        <v>1683</v>
      </c>
      <c r="B401">
        <v>400</v>
      </c>
      <c r="C401" t="s">
        <v>1683</v>
      </c>
      <c r="D401" t="s">
        <v>1683</v>
      </c>
      <c r="E401" t="s">
        <v>1683</v>
      </c>
      <c r="F401" t="s">
        <v>1683</v>
      </c>
      <c r="G401" t="s">
        <v>1683</v>
      </c>
      <c r="H401" t="s">
        <v>1683</v>
      </c>
      <c r="I401" t="s">
        <v>1683</v>
      </c>
      <c r="J401" t="s">
        <v>1683</v>
      </c>
      <c r="K401" t="s">
        <v>1683</v>
      </c>
      <c r="L401" t="s">
        <v>1683</v>
      </c>
      <c r="N401" t="s">
        <v>1683</v>
      </c>
      <c r="Q401" t="s">
        <v>1683</v>
      </c>
      <c r="R401" t="s">
        <v>1684</v>
      </c>
      <c r="S401" s="5" t="e">
        <f>_xlfn.XLOOKUP(A401,#REF!,#REF!,"")</f>
        <v>#REF!</v>
      </c>
      <c r="T401" s="24" t="e">
        <f>_xlfn.XLOOKUP(A401,#REF!,#REF!,"")</f>
        <v>#REF!</v>
      </c>
      <c r="U401" s="26" t="e">
        <f>_xlfn.XLOOKUP(A401,#REF!,#REF!,"")</f>
        <v>#REF!</v>
      </c>
    </row>
    <row r="402" spans="1:21">
      <c r="A402" t="s">
        <v>1685</v>
      </c>
      <c r="B402">
        <v>401</v>
      </c>
      <c r="C402" t="s">
        <v>1685</v>
      </c>
      <c r="D402" t="s">
        <v>1685</v>
      </c>
      <c r="E402" t="s">
        <v>1685</v>
      </c>
      <c r="F402" t="s">
        <v>1685</v>
      </c>
      <c r="G402" t="s">
        <v>1685</v>
      </c>
      <c r="H402" t="s">
        <v>1685</v>
      </c>
      <c r="I402" t="s">
        <v>1685</v>
      </c>
      <c r="J402" t="s">
        <v>1685</v>
      </c>
      <c r="K402" t="s">
        <v>1685</v>
      </c>
      <c r="L402" t="s">
        <v>1685</v>
      </c>
      <c r="N402" t="s">
        <v>1685</v>
      </c>
      <c r="Q402" t="s">
        <v>1685</v>
      </c>
      <c r="R402" t="s">
        <v>1686</v>
      </c>
      <c r="S402" s="5" t="e">
        <f>_xlfn.XLOOKUP(A402,#REF!,#REF!,"")</f>
        <v>#REF!</v>
      </c>
      <c r="T402" s="24" t="e">
        <f>_xlfn.XLOOKUP(A402,#REF!,#REF!,"")</f>
        <v>#REF!</v>
      </c>
      <c r="U402" s="26" t="e">
        <f>_xlfn.XLOOKUP(A402,#REF!,#REF!,"")</f>
        <v>#REF!</v>
      </c>
    </row>
    <row r="403" spans="1:21">
      <c r="A403" t="s">
        <v>1687</v>
      </c>
      <c r="B403">
        <v>402</v>
      </c>
      <c r="C403" t="s">
        <v>1687</v>
      </c>
      <c r="D403" t="s">
        <v>1687</v>
      </c>
      <c r="E403" t="s">
        <v>1687</v>
      </c>
      <c r="F403" t="s">
        <v>1687</v>
      </c>
      <c r="G403" t="s">
        <v>1687</v>
      </c>
      <c r="H403" t="s">
        <v>1687</v>
      </c>
      <c r="I403" t="s">
        <v>1687</v>
      </c>
      <c r="J403" t="s">
        <v>1687</v>
      </c>
      <c r="K403" t="s">
        <v>1687</v>
      </c>
      <c r="L403" t="s">
        <v>1687</v>
      </c>
      <c r="N403" t="s">
        <v>1687</v>
      </c>
      <c r="Q403" t="s">
        <v>1687</v>
      </c>
      <c r="R403" t="s">
        <v>1688</v>
      </c>
      <c r="S403" s="5" t="e">
        <f>_xlfn.XLOOKUP(A403,#REF!,#REF!,"")</f>
        <v>#REF!</v>
      </c>
      <c r="T403" s="24" t="e">
        <f>_xlfn.XLOOKUP(A403,#REF!,#REF!,"")</f>
        <v>#REF!</v>
      </c>
      <c r="U403" s="26" t="e">
        <f>_xlfn.XLOOKUP(A403,#REF!,#REF!,"")</f>
        <v>#REF!</v>
      </c>
    </row>
    <row r="404" spans="1:21">
      <c r="A404" t="s">
        <v>1689</v>
      </c>
      <c r="B404">
        <v>403</v>
      </c>
      <c r="C404" t="s">
        <v>1689</v>
      </c>
      <c r="D404" t="s">
        <v>1689</v>
      </c>
      <c r="E404" t="s">
        <v>1689</v>
      </c>
      <c r="F404" t="s">
        <v>1689</v>
      </c>
      <c r="G404" t="s">
        <v>1689</v>
      </c>
      <c r="H404" t="s">
        <v>1689</v>
      </c>
      <c r="I404" t="s">
        <v>1689</v>
      </c>
      <c r="J404" t="s">
        <v>1689</v>
      </c>
      <c r="K404" t="s">
        <v>1689</v>
      </c>
      <c r="L404" t="s">
        <v>1689</v>
      </c>
      <c r="N404" t="s">
        <v>1689</v>
      </c>
      <c r="Q404" t="s">
        <v>1689</v>
      </c>
      <c r="R404" t="s">
        <v>1690</v>
      </c>
      <c r="S404" s="5" t="e">
        <f>_xlfn.XLOOKUP(A404,#REF!,#REF!,"")</f>
        <v>#REF!</v>
      </c>
      <c r="T404" s="24" t="e">
        <f>_xlfn.XLOOKUP(A404,#REF!,#REF!,"")</f>
        <v>#REF!</v>
      </c>
      <c r="U404" s="26" t="e">
        <f>_xlfn.XLOOKUP(A404,#REF!,#REF!,"")</f>
        <v>#REF!</v>
      </c>
    </row>
    <row r="405" spans="1:21">
      <c r="A405" t="s">
        <v>1691</v>
      </c>
      <c r="B405">
        <v>404</v>
      </c>
      <c r="C405" t="s">
        <v>1691</v>
      </c>
      <c r="D405" t="s">
        <v>1691</v>
      </c>
      <c r="E405" t="s">
        <v>1691</v>
      </c>
      <c r="F405" t="s">
        <v>1691</v>
      </c>
      <c r="G405" t="s">
        <v>1691</v>
      </c>
      <c r="H405" t="s">
        <v>1691</v>
      </c>
      <c r="I405" t="s">
        <v>1691</v>
      </c>
      <c r="J405" t="s">
        <v>1691</v>
      </c>
      <c r="K405" t="s">
        <v>1691</v>
      </c>
      <c r="L405" t="s">
        <v>1691</v>
      </c>
      <c r="N405" t="s">
        <v>1691</v>
      </c>
      <c r="Q405" t="s">
        <v>1691</v>
      </c>
      <c r="R405" t="s">
        <v>1692</v>
      </c>
      <c r="S405" s="5" t="e">
        <f>_xlfn.XLOOKUP(A405,#REF!,#REF!,"")</f>
        <v>#REF!</v>
      </c>
      <c r="T405" s="24" t="e">
        <f>_xlfn.XLOOKUP(A405,#REF!,#REF!,"")</f>
        <v>#REF!</v>
      </c>
      <c r="U405" s="26" t="e">
        <f>_xlfn.XLOOKUP(A405,#REF!,#REF!,"")</f>
        <v>#REF!</v>
      </c>
    </row>
    <row r="406" spans="1:21">
      <c r="A406" t="s">
        <v>1693</v>
      </c>
      <c r="B406">
        <v>405</v>
      </c>
      <c r="C406" t="s">
        <v>1693</v>
      </c>
      <c r="D406" t="s">
        <v>1693</v>
      </c>
      <c r="E406" t="s">
        <v>1693</v>
      </c>
      <c r="F406" t="s">
        <v>1693</v>
      </c>
      <c r="G406" t="s">
        <v>1693</v>
      </c>
      <c r="H406" t="s">
        <v>1693</v>
      </c>
      <c r="I406" t="s">
        <v>1693</v>
      </c>
      <c r="J406" t="s">
        <v>1693</v>
      </c>
      <c r="K406" t="s">
        <v>1693</v>
      </c>
      <c r="L406" t="s">
        <v>1693</v>
      </c>
      <c r="N406" t="s">
        <v>1693</v>
      </c>
      <c r="Q406" t="s">
        <v>1693</v>
      </c>
      <c r="R406" t="s">
        <v>1694</v>
      </c>
      <c r="S406" s="5" t="e">
        <f>_xlfn.XLOOKUP(A406,#REF!,#REF!,"")</f>
        <v>#REF!</v>
      </c>
      <c r="T406" s="24" t="e">
        <f>_xlfn.XLOOKUP(A406,#REF!,#REF!,"")</f>
        <v>#REF!</v>
      </c>
      <c r="U406" s="26" t="e">
        <f>_xlfn.XLOOKUP(A406,#REF!,#REF!,"")</f>
        <v>#REF!</v>
      </c>
    </row>
    <row r="407" spans="1:21">
      <c r="A407" t="s">
        <v>1695</v>
      </c>
      <c r="B407">
        <v>406</v>
      </c>
      <c r="C407" t="s">
        <v>1695</v>
      </c>
      <c r="D407" t="s">
        <v>1695</v>
      </c>
      <c r="E407" t="s">
        <v>1695</v>
      </c>
      <c r="F407" t="s">
        <v>1695</v>
      </c>
      <c r="G407" t="s">
        <v>1695</v>
      </c>
      <c r="H407" t="s">
        <v>1695</v>
      </c>
      <c r="I407" t="s">
        <v>1695</v>
      </c>
      <c r="J407" t="s">
        <v>1695</v>
      </c>
      <c r="K407" t="s">
        <v>1695</v>
      </c>
      <c r="L407" t="s">
        <v>1695</v>
      </c>
      <c r="N407" t="s">
        <v>1695</v>
      </c>
      <c r="Q407" t="s">
        <v>1695</v>
      </c>
      <c r="R407" t="s">
        <v>1696</v>
      </c>
      <c r="S407" s="5" t="e">
        <f>_xlfn.XLOOKUP(A407,#REF!,#REF!,"")</f>
        <v>#REF!</v>
      </c>
      <c r="T407" s="24" t="e">
        <f>_xlfn.XLOOKUP(A407,#REF!,#REF!,"")</f>
        <v>#REF!</v>
      </c>
      <c r="U407" s="26" t="e">
        <f>_xlfn.XLOOKUP(A407,#REF!,#REF!,"")</f>
        <v>#REF!</v>
      </c>
    </row>
    <row r="408" spans="1:21">
      <c r="A408" t="s">
        <v>1697</v>
      </c>
      <c r="B408">
        <v>407</v>
      </c>
      <c r="C408" t="s">
        <v>1697</v>
      </c>
      <c r="D408" t="s">
        <v>1697</v>
      </c>
      <c r="E408" t="s">
        <v>1698</v>
      </c>
      <c r="F408" t="s">
        <v>1698</v>
      </c>
      <c r="G408" t="s">
        <v>1698</v>
      </c>
      <c r="H408" t="s">
        <v>1698</v>
      </c>
      <c r="I408" t="s">
        <v>1698</v>
      </c>
      <c r="J408" t="s">
        <v>1698</v>
      </c>
      <c r="K408" t="s">
        <v>1698</v>
      </c>
      <c r="L408" t="s">
        <v>1697</v>
      </c>
      <c r="N408" t="s">
        <v>1698</v>
      </c>
      <c r="Q408" t="s">
        <v>1698</v>
      </c>
      <c r="R408" t="s">
        <v>1699</v>
      </c>
      <c r="S408" s="5" t="e">
        <f>_xlfn.XLOOKUP(A408,#REF!,#REF!,"")</f>
        <v>#REF!</v>
      </c>
      <c r="T408" s="24" t="e">
        <f>_xlfn.XLOOKUP(A408,#REF!,#REF!,"")</f>
        <v>#REF!</v>
      </c>
      <c r="U408" s="26" t="e">
        <f>_xlfn.XLOOKUP(A408,#REF!,#REF!,"")</f>
        <v>#REF!</v>
      </c>
    </row>
    <row r="409" spans="1:21">
      <c r="A409" t="s">
        <v>1700</v>
      </c>
      <c r="B409">
        <v>408</v>
      </c>
      <c r="C409" t="s">
        <v>1700</v>
      </c>
      <c r="D409" t="s">
        <v>1700</v>
      </c>
      <c r="E409" t="s">
        <v>1700</v>
      </c>
      <c r="F409" t="s">
        <v>1700</v>
      </c>
      <c r="G409" t="s">
        <v>1700</v>
      </c>
      <c r="H409" t="s">
        <v>1700</v>
      </c>
      <c r="I409" t="s">
        <v>1700</v>
      </c>
      <c r="J409" t="s">
        <v>1700</v>
      </c>
      <c r="K409" t="s">
        <v>1700</v>
      </c>
      <c r="L409" t="s">
        <v>1700</v>
      </c>
      <c r="N409" t="s">
        <v>1700</v>
      </c>
      <c r="Q409" t="s">
        <v>1700</v>
      </c>
      <c r="R409" t="s">
        <v>1701</v>
      </c>
      <c r="S409" s="5" t="e">
        <f>_xlfn.XLOOKUP(A409,#REF!,#REF!,"")</f>
        <v>#REF!</v>
      </c>
      <c r="T409" s="24" t="e">
        <f>_xlfn.XLOOKUP(A409,#REF!,#REF!,"")</f>
        <v>#REF!</v>
      </c>
      <c r="U409" s="26" t="e">
        <f>_xlfn.XLOOKUP(A409,#REF!,#REF!,"")</f>
        <v>#REF!</v>
      </c>
    </row>
    <row r="410" spans="1:21">
      <c r="A410" t="s">
        <v>1702</v>
      </c>
      <c r="B410">
        <v>409</v>
      </c>
      <c r="C410" t="s">
        <v>1703</v>
      </c>
      <c r="D410" t="s">
        <v>1703</v>
      </c>
      <c r="E410" t="s">
        <v>1703</v>
      </c>
      <c r="F410" t="s">
        <v>1703</v>
      </c>
      <c r="G410" t="s">
        <v>1703</v>
      </c>
      <c r="H410" t="s">
        <v>1703</v>
      </c>
      <c r="I410" t="s">
        <v>1703</v>
      </c>
      <c r="J410" t="s">
        <v>1703</v>
      </c>
      <c r="K410" t="s">
        <v>1703</v>
      </c>
      <c r="L410" t="s">
        <v>1703</v>
      </c>
      <c r="N410" t="s">
        <v>1703</v>
      </c>
      <c r="Q410" t="s">
        <v>1703</v>
      </c>
      <c r="R410" t="s">
        <v>1704</v>
      </c>
      <c r="S410" s="5" t="e">
        <f>_xlfn.XLOOKUP(A410,#REF!,#REF!,"")</f>
        <v>#REF!</v>
      </c>
      <c r="T410" s="24" t="e">
        <f>_xlfn.XLOOKUP(A410,#REF!,#REF!,"")</f>
        <v>#REF!</v>
      </c>
      <c r="U410" s="26" t="e">
        <f>_xlfn.XLOOKUP(A410,#REF!,#REF!,"")</f>
        <v>#REF!</v>
      </c>
    </row>
    <row r="411" spans="1:21">
      <c r="A411" t="s">
        <v>1705</v>
      </c>
      <c r="B411">
        <v>410</v>
      </c>
      <c r="C411" t="s">
        <v>1705</v>
      </c>
      <c r="D411" t="s">
        <v>1705</v>
      </c>
      <c r="E411" t="s">
        <v>1705</v>
      </c>
      <c r="F411" t="s">
        <v>1705</v>
      </c>
      <c r="G411" t="s">
        <v>1705</v>
      </c>
      <c r="H411" t="s">
        <v>1705</v>
      </c>
      <c r="I411" t="s">
        <v>1705</v>
      </c>
      <c r="J411" t="s">
        <v>1705</v>
      </c>
      <c r="K411" t="s">
        <v>1705</v>
      </c>
      <c r="L411" t="s">
        <v>1705</v>
      </c>
      <c r="N411" t="s">
        <v>1705</v>
      </c>
      <c r="Q411" t="s">
        <v>1705</v>
      </c>
      <c r="R411" t="s">
        <v>1706</v>
      </c>
      <c r="S411" s="5" t="e">
        <f>_xlfn.XLOOKUP(A411,#REF!,#REF!,"")</f>
        <v>#REF!</v>
      </c>
      <c r="T411" s="24" t="e">
        <f>_xlfn.XLOOKUP(A411,#REF!,#REF!,"")</f>
        <v>#REF!</v>
      </c>
      <c r="U411" s="26" t="e">
        <f>_xlfn.XLOOKUP(A411,#REF!,#REF!,"")</f>
        <v>#REF!</v>
      </c>
    </row>
    <row r="412" spans="1:21">
      <c r="A412" t="s">
        <v>1707</v>
      </c>
      <c r="B412">
        <v>411</v>
      </c>
      <c r="C412" t="s">
        <v>1708</v>
      </c>
      <c r="D412" t="s">
        <v>1708</v>
      </c>
      <c r="E412" t="s">
        <v>1708</v>
      </c>
      <c r="F412" t="s">
        <v>1708</v>
      </c>
      <c r="G412" t="s">
        <v>1708</v>
      </c>
      <c r="H412" t="s">
        <v>1708</v>
      </c>
      <c r="I412" t="s">
        <v>1708</v>
      </c>
      <c r="J412" t="s">
        <v>1708</v>
      </c>
      <c r="K412" t="s">
        <v>1708</v>
      </c>
      <c r="L412" t="s">
        <v>1708</v>
      </c>
      <c r="N412" t="s">
        <v>1708</v>
      </c>
      <c r="Q412" t="s">
        <v>1708</v>
      </c>
      <c r="R412" t="s">
        <v>1709</v>
      </c>
      <c r="S412" s="5" t="e">
        <f>_xlfn.XLOOKUP(A412,#REF!,#REF!,"")</f>
        <v>#REF!</v>
      </c>
      <c r="T412" s="24" t="e">
        <f>_xlfn.XLOOKUP(A412,#REF!,#REF!,"")</f>
        <v>#REF!</v>
      </c>
      <c r="U412" s="26" t="e">
        <f>_xlfn.XLOOKUP(A412,#REF!,#REF!,"")</f>
        <v>#REF!</v>
      </c>
    </row>
    <row r="413" spans="1:21">
      <c r="A413" t="s">
        <v>1710</v>
      </c>
      <c r="B413">
        <v>412</v>
      </c>
      <c r="C413" t="s">
        <v>1710</v>
      </c>
      <c r="D413" t="s">
        <v>1710</v>
      </c>
      <c r="E413" t="s">
        <v>1710</v>
      </c>
      <c r="F413" t="s">
        <v>1710</v>
      </c>
      <c r="G413" t="s">
        <v>1710</v>
      </c>
      <c r="H413" t="s">
        <v>1710</v>
      </c>
      <c r="I413" t="s">
        <v>1710</v>
      </c>
      <c r="J413" t="s">
        <v>1710</v>
      </c>
      <c r="K413" t="s">
        <v>1710</v>
      </c>
      <c r="L413" t="s">
        <v>1710</v>
      </c>
      <c r="N413" t="s">
        <v>1710</v>
      </c>
      <c r="Q413" t="s">
        <v>1710</v>
      </c>
      <c r="R413" t="s">
        <v>1711</v>
      </c>
      <c r="S413" s="5" t="e">
        <f>_xlfn.XLOOKUP(A413,#REF!,#REF!,"")</f>
        <v>#REF!</v>
      </c>
      <c r="T413" s="24" t="e">
        <f>_xlfn.XLOOKUP(A413,#REF!,#REF!,"")</f>
        <v>#REF!</v>
      </c>
      <c r="U413" s="26" t="e">
        <f>_xlfn.XLOOKUP(A413,#REF!,#REF!,"")</f>
        <v>#REF!</v>
      </c>
    </row>
    <row r="414" spans="1:21">
      <c r="A414" t="s">
        <v>1712</v>
      </c>
      <c r="B414">
        <v>413</v>
      </c>
      <c r="C414" t="s">
        <v>1712</v>
      </c>
      <c r="D414" t="s">
        <v>1712</v>
      </c>
      <c r="E414" t="s">
        <v>1712</v>
      </c>
      <c r="F414" t="s">
        <v>1712</v>
      </c>
      <c r="G414" t="s">
        <v>1712</v>
      </c>
      <c r="H414" t="s">
        <v>1712</v>
      </c>
      <c r="I414" t="s">
        <v>1712</v>
      </c>
      <c r="J414" t="s">
        <v>1712</v>
      </c>
      <c r="K414" t="s">
        <v>1712</v>
      </c>
      <c r="L414" t="s">
        <v>1712</v>
      </c>
      <c r="N414" t="s">
        <v>1712</v>
      </c>
      <c r="Q414" t="s">
        <v>1712</v>
      </c>
      <c r="R414" t="s">
        <v>1713</v>
      </c>
      <c r="S414" s="5" t="e">
        <f>_xlfn.XLOOKUP(A414,#REF!,#REF!,"")</f>
        <v>#REF!</v>
      </c>
      <c r="T414" s="24" t="e">
        <f>_xlfn.XLOOKUP(A414,#REF!,#REF!,"")</f>
        <v>#REF!</v>
      </c>
      <c r="U414" s="26" t="e">
        <f>_xlfn.XLOOKUP(A414,#REF!,#REF!,"")</f>
        <v>#REF!</v>
      </c>
    </row>
    <row r="415" spans="1:21">
      <c r="A415" t="s">
        <v>1714</v>
      </c>
      <c r="B415">
        <v>414</v>
      </c>
      <c r="C415" t="s">
        <v>1714</v>
      </c>
      <c r="D415" t="s">
        <v>1714</v>
      </c>
      <c r="E415" t="s">
        <v>1714</v>
      </c>
      <c r="F415" t="s">
        <v>1714</v>
      </c>
      <c r="G415" t="s">
        <v>1714</v>
      </c>
      <c r="H415" t="s">
        <v>1714</v>
      </c>
      <c r="I415" t="s">
        <v>1714</v>
      </c>
      <c r="J415" t="s">
        <v>1714</v>
      </c>
      <c r="K415" t="s">
        <v>1714</v>
      </c>
      <c r="L415" t="s">
        <v>1714</v>
      </c>
      <c r="N415" t="s">
        <v>1714</v>
      </c>
      <c r="Q415" t="s">
        <v>1714</v>
      </c>
      <c r="R415" t="s">
        <v>1715</v>
      </c>
      <c r="S415" s="5" t="e">
        <f>_xlfn.XLOOKUP(A415,#REF!,#REF!,"")</f>
        <v>#REF!</v>
      </c>
      <c r="T415" s="24" t="e">
        <f>_xlfn.XLOOKUP(A415,#REF!,#REF!,"")</f>
        <v>#REF!</v>
      </c>
      <c r="U415" s="26" t="e">
        <f>_xlfn.XLOOKUP(A415,#REF!,#REF!,"")</f>
        <v>#REF!</v>
      </c>
    </row>
    <row r="416" spans="1:21">
      <c r="A416" t="s">
        <v>1716</v>
      </c>
      <c r="B416">
        <v>415</v>
      </c>
      <c r="C416" t="s">
        <v>1716</v>
      </c>
      <c r="D416" t="s">
        <v>1716</v>
      </c>
      <c r="E416" t="s">
        <v>1716</v>
      </c>
      <c r="F416" t="s">
        <v>1716</v>
      </c>
      <c r="G416" t="s">
        <v>1716</v>
      </c>
      <c r="H416" t="s">
        <v>1716</v>
      </c>
      <c r="I416" t="s">
        <v>1716</v>
      </c>
      <c r="J416" t="s">
        <v>1716</v>
      </c>
      <c r="K416" t="s">
        <v>1716</v>
      </c>
      <c r="L416" t="s">
        <v>1716</v>
      </c>
      <c r="N416" t="s">
        <v>1716</v>
      </c>
      <c r="Q416" t="s">
        <v>1716</v>
      </c>
      <c r="R416" t="s">
        <v>1717</v>
      </c>
      <c r="S416" s="5" t="e">
        <f>_xlfn.XLOOKUP(A416,#REF!,#REF!,"")</f>
        <v>#REF!</v>
      </c>
      <c r="T416" s="24" t="e">
        <f>_xlfn.XLOOKUP(A416,#REF!,#REF!,"")</f>
        <v>#REF!</v>
      </c>
      <c r="U416" s="26" t="e">
        <f>_xlfn.XLOOKUP(A416,#REF!,#REF!,"")</f>
        <v>#REF!</v>
      </c>
    </row>
    <row r="417" spans="1:21">
      <c r="A417" t="s">
        <v>1718</v>
      </c>
      <c r="B417">
        <v>416</v>
      </c>
      <c r="C417" t="s">
        <v>1718</v>
      </c>
      <c r="D417" t="s">
        <v>1718</v>
      </c>
      <c r="E417" t="s">
        <v>1718</v>
      </c>
      <c r="F417" t="s">
        <v>1718</v>
      </c>
      <c r="G417" t="s">
        <v>1718</v>
      </c>
      <c r="H417" t="s">
        <v>1718</v>
      </c>
      <c r="I417" t="s">
        <v>1718</v>
      </c>
      <c r="J417" t="s">
        <v>1718</v>
      </c>
      <c r="K417" t="s">
        <v>1718</v>
      </c>
      <c r="L417" t="s">
        <v>1718</v>
      </c>
      <c r="N417" t="s">
        <v>1718</v>
      </c>
      <c r="Q417" t="s">
        <v>1718</v>
      </c>
      <c r="R417" t="s">
        <v>1719</v>
      </c>
      <c r="S417" s="5" t="e">
        <f>_xlfn.XLOOKUP(A417,#REF!,#REF!,"")</f>
        <v>#REF!</v>
      </c>
      <c r="T417" s="24" t="e">
        <f>_xlfn.XLOOKUP(A417,#REF!,#REF!,"")</f>
        <v>#REF!</v>
      </c>
      <c r="U417" s="26" t="e">
        <f>_xlfn.XLOOKUP(A417,#REF!,#REF!,"")</f>
        <v>#REF!</v>
      </c>
    </row>
    <row r="418" spans="1:21">
      <c r="A418" t="s">
        <v>1720</v>
      </c>
      <c r="B418">
        <v>417</v>
      </c>
      <c r="C418" t="s">
        <v>1720</v>
      </c>
      <c r="D418" t="s">
        <v>1720</v>
      </c>
      <c r="E418" t="s">
        <v>1720</v>
      </c>
      <c r="F418" t="s">
        <v>1720</v>
      </c>
      <c r="G418" t="s">
        <v>1720</v>
      </c>
      <c r="H418" t="s">
        <v>1720</v>
      </c>
      <c r="I418" t="s">
        <v>1720</v>
      </c>
      <c r="J418" t="s">
        <v>1720</v>
      </c>
      <c r="K418" t="s">
        <v>1720</v>
      </c>
      <c r="L418" t="s">
        <v>1720</v>
      </c>
      <c r="N418" t="s">
        <v>1720</v>
      </c>
      <c r="Q418" t="s">
        <v>1720</v>
      </c>
      <c r="R418" t="s">
        <v>1721</v>
      </c>
      <c r="S418" s="5" t="e">
        <f>_xlfn.XLOOKUP(A418,#REF!,#REF!,"")</f>
        <v>#REF!</v>
      </c>
      <c r="T418" s="24" t="e">
        <f>_xlfn.XLOOKUP(A418,#REF!,#REF!,"")</f>
        <v>#REF!</v>
      </c>
      <c r="U418" s="26" t="e">
        <f>_xlfn.XLOOKUP(A418,#REF!,#REF!,"")</f>
        <v>#REF!</v>
      </c>
    </row>
    <row r="419" spans="1:21">
      <c r="A419" t="s">
        <v>1722</v>
      </c>
      <c r="B419">
        <v>418</v>
      </c>
      <c r="C419" t="s">
        <v>1722</v>
      </c>
      <c r="D419" t="s">
        <v>1722</v>
      </c>
      <c r="E419" t="s">
        <v>1722</v>
      </c>
      <c r="F419" t="s">
        <v>1722</v>
      </c>
      <c r="G419" t="s">
        <v>1722</v>
      </c>
      <c r="H419" t="s">
        <v>1722</v>
      </c>
      <c r="I419" t="s">
        <v>1722</v>
      </c>
      <c r="J419" t="s">
        <v>1722</v>
      </c>
      <c r="K419" t="s">
        <v>1722</v>
      </c>
      <c r="L419" t="s">
        <v>1722</v>
      </c>
      <c r="N419" t="s">
        <v>1722</v>
      </c>
      <c r="Q419" t="s">
        <v>1722</v>
      </c>
      <c r="R419" t="s">
        <v>1723</v>
      </c>
      <c r="S419" s="5" t="e">
        <f>_xlfn.XLOOKUP(A419,#REF!,#REF!,"")</f>
        <v>#REF!</v>
      </c>
      <c r="T419" s="24" t="e">
        <f>_xlfn.XLOOKUP(A419,#REF!,#REF!,"")</f>
        <v>#REF!</v>
      </c>
      <c r="U419" s="26" t="e">
        <f>_xlfn.XLOOKUP(A419,#REF!,#REF!,"")</f>
        <v>#REF!</v>
      </c>
    </row>
    <row r="420" spans="1:21">
      <c r="A420" t="s">
        <v>1724</v>
      </c>
      <c r="B420">
        <v>419</v>
      </c>
      <c r="C420" t="s">
        <v>1724</v>
      </c>
      <c r="D420" t="s">
        <v>1724</v>
      </c>
      <c r="E420" t="s">
        <v>1724</v>
      </c>
      <c r="F420" t="s">
        <v>1724</v>
      </c>
      <c r="G420" t="s">
        <v>1724</v>
      </c>
      <c r="H420" t="s">
        <v>1724</v>
      </c>
      <c r="I420" t="s">
        <v>1724</v>
      </c>
      <c r="J420" t="s">
        <v>1724</v>
      </c>
      <c r="K420" t="s">
        <v>1724</v>
      </c>
      <c r="L420" t="s">
        <v>1724</v>
      </c>
      <c r="N420" t="s">
        <v>1724</v>
      </c>
      <c r="Q420" t="s">
        <v>1724</v>
      </c>
      <c r="R420" t="s">
        <v>1725</v>
      </c>
      <c r="S420" s="5" t="e">
        <f>_xlfn.XLOOKUP(A420,#REF!,#REF!,"")</f>
        <v>#REF!</v>
      </c>
      <c r="T420" s="24" t="e">
        <f>_xlfn.XLOOKUP(A420,#REF!,#REF!,"")</f>
        <v>#REF!</v>
      </c>
      <c r="U420" s="26" t="e">
        <f>_xlfn.XLOOKUP(A420,#REF!,#REF!,"")</f>
        <v>#REF!</v>
      </c>
    </row>
    <row r="421" spans="1:21">
      <c r="A421" t="s">
        <v>1726</v>
      </c>
      <c r="B421">
        <v>420</v>
      </c>
      <c r="C421" t="s">
        <v>1726</v>
      </c>
      <c r="D421" t="s">
        <v>1726</v>
      </c>
      <c r="E421" t="s">
        <v>1726</v>
      </c>
      <c r="F421" t="s">
        <v>1726</v>
      </c>
      <c r="G421" t="s">
        <v>1726</v>
      </c>
      <c r="H421" t="s">
        <v>1726</v>
      </c>
      <c r="I421" t="s">
        <v>1726</v>
      </c>
      <c r="J421" t="s">
        <v>1726</v>
      </c>
      <c r="K421" t="s">
        <v>1726</v>
      </c>
      <c r="L421" t="s">
        <v>1726</v>
      </c>
      <c r="N421" t="s">
        <v>1726</v>
      </c>
      <c r="Q421" t="s">
        <v>1726</v>
      </c>
      <c r="R421" t="s">
        <v>1727</v>
      </c>
      <c r="S421" s="5" t="e">
        <f>_xlfn.XLOOKUP(A421,#REF!,#REF!,"")</f>
        <v>#REF!</v>
      </c>
      <c r="T421" s="24" t="e">
        <f>_xlfn.XLOOKUP(A421,#REF!,#REF!,"")</f>
        <v>#REF!</v>
      </c>
      <c r="U421" s="26" t="e">
        <f>_xlfn.XLOOKUP(A421,#REF!,#REF!,"")</f>
        <v>#REF!</v>
      </c>
    </row>
    <row r="422" spans="1:21">
      <c r="A422" t="s">
        <v>1728</v>
      </c>
      <c r="B422">
        <v>421</v>
      </c>
      <c r="C422" t="s">
        <v>1728</v>
      </c>
      <c r="D422" t="s">
        <v>1728</v>
      </c>
      <c r="E422" t="s">
        <v>1728</v>
      </c>
      <c r="F422" t="s">
        <v>1728</v>
      </c>
      <c r="G422" t="s">
        <v>1728</v>
      </c>
      <c r="H422" t="s">
        <v>1728</v>
      </c>
      <c r="I422" t="s">
        <v>1728</v>
      </c>
      <c r="J422" t="s">
        <v>1728</v>
      </c>
      <c r="K422" t="s">
        <v>1728</v>
      </c>
      <c r="L422" t="s">
        <v>1728</v>
      </c>
      <c r="N422" t="s">
        <v>1728</v>
      </c>
      <c r="Q422" t="s">
        <v>1728</v>
      </c>
      <c r="R422" t="s">
        <v>1729</v>
      </c>
      <c r="S422" s="5" t="e">
        <f>_xlfn.XLOOKUP(A422,#REF!,#REF!,"")</f>
        <v>#REF!</v>
      </c>
      <c r="T422" s="24" t="e">
        <f>_xlfn.XLOOKUP(A422,#REF!,#REF!,"")</f>
        <v>#REF!</v>
      </c>
      <c r="U422" s="26" t="e">
        <f>_xlfn.XLOOKUP(A422,#REF!,#REF!,"")</f>
        <v>#REF!</v>
      </c>
    </row>
    <row r="423" spans="1:21">
      <c r="A423" t="s">
        <v>1730</v>
      </c>
      <c r="B423">
        <v>422</v>
      </c>
      <c r="C423" t="s">
        <v>1731</v>
      </c>
      <c r="D423" t="s">
        <v>1731</v>
      </c>
      <c r="E423" t="s">
        <v>1731</v>
      </c>
      <c r="F423" t="s">
        <v>1731</v>
      </c>
      <c r="G423" t="s">
        <v>1731</v>
      </c>
      <c r="H423" t="s">
        <v>1731</v>
      </c>
      <c r="I423" t="s">
        <v>1731</v>
      </c>
      <c r="J423" t="s">
        <v>1731</v>
      </c>
      <c r="K423" t="s">
        <v>1731</v>
      </c>
      <c r="L423" t="s">
        <v>1731</v>
      </c>
      <c r="N423" t="s">
        <v>1731</v>
      </c>
      <c r="Q423" t="s">
        <v>1731</v>
      </c>
      <c r="R423" t="s">
        <v>1732</v>
      </c>
      <c r="S423" s="5" t="e">
        <f>_xlfn.XLOOKUP(A423,#REF!,#REF!,"")</f>
        <v>#REF!</v>
      </c>
      <c r="T423" s="24" t="e">
        <f>_xlfn.XLOOKUP(A423,#REF!,#REF!,"")</f>
        <v>#REF!</v>
      </c>
      <c r="U423" s="26" t="e">
        <f>_xlfn.XLOOKUP(A423,#REF!,#REF!,"")</f>
        <v>#REF!</v>
      </c>
    </row>
    <row r="424" spans="1:21">
      <c r="A424" t="s">
        <v>1733</v>
      </c>
      <c r="B424">
        <v>423</v>
      </c>
      <c r="C424" t="s">
        <v>1733</v>
      </c>
      <c r="D424" t="s">
        <v>1733</v>
      </c>
      <c r="E424" t="s">
        <v>1733</v>
      </c>
      <c r="F424" t="s">
        <v>1733</v>
      </c>
      <c r="G424" t="s">
        <v>1733</v>
      </c>
      <c r="H424" t="s">
        <v>1733</v>
      </c>
      <c r="I424" t="s">
        <v>1733</v>
      </c>
      <c r="J424" t="s">
        <v>1733</v>
      </c>
      <c r="K424" t="s">
        <v>1733</v>
      </c>
      <c r="L424" t="s">
        <v>1733</v>
      </c>
      <c r="N424" t="s">
        <v>1733</v>
      </c>
      <c r="Q424" t="s">
        <v>1733</v>
      </c>
      <c r="R424" t="s">
        <v>1734</v>
      </c>
      <c r="S424" s="5" t="e">
        <f>_xlfn.XLOOKUP(A424,#REF!,#REF!,"")</f>
        <v>#REF!</v>
      </c>
      <c r="T424" s="24" t="e">
        <f>_xlfn.XLOOKUP(A424,#REF!,#REF!,"")</f>
        <v>#REF!</v>
      </c>
      <c r="U424" s="26" t="e">
        <f>_xlfn.XLOOKUP(A424,#REF!,#REF!,"")</f>
        <v>#REF!</v>
      </c>
    </row>
    <row r="425" spans="1:21">
      <c r="A425" t="s">
        <v>1735</v>
      </c>
      <c r="B425">
        <v>424</v>
      </c>
      <c r="C425" t="s">
        <v>1735</v>
      </c>
      <c r="D425" t="s">
        <v>1735</v>
      </c>
      <c r="E425" t="s">
        <v>1735</v>
      </c>
      <c r="F425" t="s">
        <v>1735</v>
      </c>
      <c r="G425" t="s">
        <v>1735</v>
      </c>
      <c r="H425" t="s">
        <v>1735</v>
      </c>
      <c r="I425" t="s">
        <v>1735</v>
      </c>
      <c r="J425" t="s">
        <v>1735</v>
      </c>
      <c r="K425" t="s">
        <v>1735</v>
      </c>
      <c r="L425" t="s">
        <v>1735</v>
      </c>
      <c r="N425" t="s">
        <v>1735</v>
      </c>
      <c r="Q425" t="s">
        <v>1735</v>
      </c>
      <c r="R425" t="s">
        <v>1736</v>
      </c>
      <c r="S425" s="5" t="e">
        <f>_xlfn.XLOOKUP(A425,#REF!,#REF!,"")</f>
        <v>#REF!</v>
      </c>
      <c r="T425" s="24" t="e">
        <f>_xlfn.XLOOKUP(A425,#REF!,#REF!,"")</f>
        <v>#REF!</v>
      </c>
      <c r="U425" s="26" t="e">
        <f>_xlfn.XLOOKUP(A425,#REF!,#REF!,"")</f>
        <v>#REF!</v>
      </c>
    </row>
    <row r="426" spans="1:21">
      <c r="A426" t="s">
        <v>1737</v>
      </c>
      <c r="B426">
        <v>425</v>
      </c>
      <c r="C426" t="s">
        <v>1737</v>
      </c>
      <c r="D426" t="s">
        <v>1737</v>
      </c>
      <c r="E426" t="s">
        <v>1737</v>
      </c>
      <c r="F426" t="s">
        <v>1737</v>
      </c>
      <c r="G426" t="s">
        <v>1737</v>
      </c>
      <c r="H426" t="s">
        <v>1737</v>
      </c>
      <c r="I426" t="s">
        <v>1737</v>
      </c>
      <c r="J426" t="s">
        <v>1737</v>
      </c>
      <c r="K426" t="s">
        <v>1737</v>
      </c>
      <c r="L426" t="s">
        <v>1737</v>
      </c>
      <c r="N426" t="s">
        <v>1737</v>
      </c>
      <c r="Q426" t="s">
        <v>1737</v>
      </c>
      <c r="R426" t="s">
        <v>1738</v>
      </c>
      <c r="S426" s="5" t="e">
        <f>_xlfn.XLOOKUP(A426,#REF!,#REF!,"")</f>
        <v>#REF!</v>
      </c>
      <c r="T426" s="24" t="e">
        <f>_xlfn.XLOOKUP(A426,#REF!,#REF!,"")</f>
        <v>#REF!</v>
      </c>
      <c r="U426" s="26" t="e">
        <f>_xlfn.XLOOKUP(A426,#REF!,#REF!,"")</f>
        <v>#REF!</v>
      </c>
    </row>
    <row r="427" spans="1:21">
      <c r="A427" t="s">
        <v>1739</v>
      </c>
      <c r="B427">
        <v>426</v>
      </c>
      <c r="C427" t="s">
        <v>1739</v>
      </c>
      <c r="D427" t="s">
        <v>1739</v>
      </c>
      <c r="E427" t="s">
        <v>1739</v>
      </c>
      <c r="F427" t="s">
        <v>1739</v>
      </c>
      <c r="G427" t="s">
        <v>1739</v>
      </c>
      <c r="H427" t="s">
        <v>1739</v>
      </c>
      <c r="I427" t="s">
        <v>1739</v>
      </c>
      <c r="J427" t="s">
        <v>1739</v>
      </c>
      <c r="K427" t="s">
        <v>1739</v>
      </c>
      <c r="L427" t="s">
        <v>1739</v>
      </c>
      <c r="N427" t="s">
        <v>1739</v>
      </c>
      <c r="Q427" t="s">
        <v>1739</v>
      </c>
      <c r="R427" t="s">
        <v>1740</v>
      </c>
      <c r="S427" s="5" t="e">
        <f>_xlfn.XLOOKUP(A427,#REF!,#REF!,"")</f>
        <v>#REF!</v>
      </c>
      <c r="T427" s="24" t="e">
        <f>_xlfn.XLOOKUP(A427,#REF!,#REF!,"")</f>
        <v>#REF!</v>
      </c>
      <c r="U427" s="26" t="e">
        <f>_xlfn.XLOOKUP(A427,#REF!,#REF!,"")</f>
        <v>#REF!</v>
      </c>
    </row>
    <row r="428" spans="1:21">
      <c r="A428" t="s">
        <v>1741</v>
      </c>
      <c r="B428">
        <v>427</v>
      </c>
      <c r="C428" t="s">
        <v>1741</v>
      </c>
      <c r="D428" t="s">
        <v>1741</v>
      </c>
      <c r="E428" t="s">
        <v>1741</v>
      </c>
      <c r="F428" t="s">
        <v>1741</v>
      </c>
      <c r="G428" t="s">
        <v>1741</v>
      </c>
      <c r="H428" t="s">
        <v>1741</v>
      </c>
      <c r="I428" t="s">
        <v>1741</v>
      </c>
      <c r="J428" t="s">
        <v>1741</v>
      </c>
      <c r="K428" t="s">
        <v>1741</v>
      </c>
      <c r="L428" t="s">
        <v>1741</v>
      </c>
      <c r="N428" t="s">
        <v>1741</v>
      </c>
      <c r="Q428" t="s">
        <v>1741</v>
      </c>
      <c r="R428" t="s">
        <v>1742</v>
      </c>
      <c r="S428" s="5" t="e">
        <f>_xlfn.XLOOKUP(A428,#REF!,#REF!,"")</f>
        <v>#REF!</v>
      </c>
      <c r="T428" s="24" t="e">
        <f>_xlfn.XLOOKUP(A428,#REF!,#REF!,"")</f>
        <v>#REF!</v>
      </c>
      <c r="U428" s="26" t="e">
        <f>_xlfn.XLOOKUP(A428,#REF!,#REF!,"")</f>
        <v>#REF!</v>
      </c>
    </row>
    <row r="429" spans="1:21">
      <c r="A429" t="s">
        <v>1743</v>
      </c>
      <c r="B429">
        <v>428</v>
      </c>
      <c r="C429" t="s">
        <v>1743</v>
      </c>
      <c r="D429" t="s">
        <v>1743</v>
      </c>
      <c r="E429" t="s">
        <v>1743</v>
      </c>
      <c r="F429" t="s">
        <v>1743</v>
      </c>
      <c r="G429" t="s">
        <v>1743</v>
      </c>
      <c r="H429" t="s">
        <v>1743</v>
      </c>
      <c r="I429" t="s">
        <v>1743</v>
      </c>
      <c r="J429" t="s">
        <v>1743</v>
      </c>
      <c r="K429" t="s">
        <v>1743</v>
      </c>
      <c r="L429" t="s">
        <v>1743</v>
      </c>
      <c r="N429" t="s">
        <v>1743</v>
      </c>
      <c r="Q429" t="s">
        <v>1743</v>
      </c>
      <c r="R429" t="s">
        <v>1744</v>
      </c>
      <c r="S429" s="5" t="e">
        <f>_xlfn.XLOOKUP(A429,#REF!,#REF!,"")</f>
        <v>#REF!</v>
      </c>
      <c r="T429" s="24" t="e">
        <f>_xlfn.XLOOKUP(A429,#REF!,#REF!,"")</f>
        <v>#REF!</v>
      </c>
      <c r="U429" s="26" t="e">
        <f>_xlfn.XLOOKUP(A429,#REF!,#REF!,"")</f>
        <v>#REF!</v>
      </c>
    </row>
    <row r="430" spans="1:21">
      <c r="A430" t="s">
        <v>1745</v>
      </c>
      <c r="B430">
        <v>429</v>
      </c>
      <c r="C430" t="s">
        <v>1745</v>
      </c>
      <c r="D430" t="s">
        <v>1745</v>
      </c>
      <c r="E430" t="s">
        <v>1745</v>
      </c>
      <c r="F430" t="s">
        <v>1745</v>
      </c>
      <c r="G430" t="s">
        <v>1745</v>
      </c>
      <c r="H430" t="s">
        <v>1745</v>
      </c>
      <c r="I430" t="s">
        <v>1745</v>
      </c>
      <c r="J430" t="s">
        <v>1745</v>
      </c>
      <c r="K430" t="s">
        <v>1745</v>
      </c>
      <c r="L430" t="s">
        <v>1745</v>
      </c>
      <c r="N430" t="s">
        <v>1745</v>
      </c>
      <c r="Q430" t="s">
        <v>1745</v>
      </c>
      <c r="R430" t="s">
        <v>1746</v>
      </c>
      <c r="S430" s="5" t="e">
        <f>_xlfn.XLOOKUP(A430,#REF!,#REF!,"")</f>
        <v>#REF!</v>
      </c>
      <c r="T430" s="24" t="e">
        <f>_xlfn.XLOOKUP(A430,#REF!,#REF!,"")</f>
        <v>#REF!</v>
      </c>
      <c r="U430" s="26" t="e">
        <f>_xlfn.XLOOKUP(A430,#REF!,#REF!,"")</f>
        <v>#REF!</v>
      </c>
    </row>
    <row r="431" spans="1:21">
      <c r="A431" t="s">
        <v>1747</v>
      </c>
      <c r="B431">
        <v>430</v>
      </c>
      <c r="C431" t="s">
        <v>1747</v>
      </c>
      <c r="D431" t="s">
        <v>1747</v>
      </c>
      <c r="E431" t="s">
        <v>1747</v>
      </c>
      <c r="F431" t="s">
        <v>1747</v>
      </c>
      <c r="G431" t="s">
        <v>1747</v>
      </c>
      <c r="H431" t="s">
        <v>1747</v>
      </c>
      <c r="I431" t="s">
        <v>1747</v>
      </c>
      <c r="J431" t="s">
        <v>1747</v>
      </c>
      <c r="K431" t="s">
        <v>1747</v>
      </c>
      <c r="L431" t="s">
        <v>1747</v>
      </c>
      <c r="N431" t="s">
        <v>1747</v>
      </c>
      <c r="Q431" t="s">
        <v>1747</v>
      </c>
      <c r="R431" t="s">
        <v>1748</v>
      </c>
      <c r="S431" s="5" t="e">
        <f>_xlfn.XLOOKUP(A431,#REF!,#REF!,"")</f>
        <v>#REF!</v>
      </c>
      <c r="T431" s="24" t="e">
        <f>_xlfn.XLOOKUP(A431,#REF!,#REF!,"")</f>
        <v>#REF!</v>
      </c>
      <c r="U431" s="26" t="e">
        <f>_xlfn.XLOOKUP(A431,#REF!,#REF!,"")</f>
        <v>#REF!</v>
      </c>
    </row>
    <row r="432" spans="1:21">
      <c r="A432" t="s">
        <v>1749</v>
      </c>
      <c r="B432">
        <v>431</v>
      </c>
      <c r="C432" t="s">
        <v>1749</v>
      </c>
      <c r="D432" t="s">
        <v>1749</v>
      </c>
      <c r="E432" t="s">
        <v>1749</v>
      </c>
      <c r="F432" t="s">
        <v>1749</v>
      </c>
      <c r="G432" t="s">
        <v>1749</v>
      </c>
      <c r="H432" t="s">
        <v>1749</v>
      </c>
      <c r="I432" t="s">
        <v>1749</v>
      </c>
      <c r="J432" t="s">
        <v>1749</v>
      </c>
      <c r="K432" t="s">
        <v>1749</v>
      </c>
      <c r="L432" t="s">
        <v>1749</v>
      </c>
      <c r="N432" t="s">
        <v>1749</v>
      </c>
      <c r="Q432" t="s">
        <v>1749</v>
      </c>
      <c r="R432" t="s">
        <v>1750</v>
      </c>
      <c r="S432" s="5" t="e">
        <f>_xlfn.XLOOKUP(A432,#REF!,#REF!,"")</f>
        <v>#REF!</v>
      </c>
      <c r="T432" s="24" t="e">
        <f>_xlfn.XLOOKUP(A432,#REF!,#REF!,"")</f>
        <v>#REF!</v>
      </c>
      <c r="U432" s="26" t="e">
        <f>_xlfn.XLOOKUP(A432,#REF!,#REF!,"")</f>
        <v>#REF!</v>
      </c>
    </row>
    <row r="433" spans="1:21">
      <c r="A433" t="s">
        <v>1751</v>
      </c>
      <c r="B433">
        <v>432</v>
      </c>
      <c r="C433" t="s">
        <v>1751</v>
      </c>
      <c r="D433" t="s">
        <v>1751</v>
      </c>
      <c r="E433" t="s">
        <v>1751</v>
      </c>
      <c r="F433" t="s">
        <v>1751</v>
      </c>
      <c r="G433" t="s">
        <v>1751</v>
      </c>
      <c r="H433" t="s">
        <v>1751</v>
      </c>
      <c r="I433" t="s">
        <v>1751</v>
      </c>
      <c r="J433" t="s">
        <v>1751</v>
      </c>
      <c r="K433" t="s">
        <v>1751</v>
      </c>
      <c r="L433" t="s">
        <v>1751</v>
      </c>
      <c r="N433" t="s">
        <v>1751</v>
      </c>
      <c r="Q433" t="s">
        <v>1751</v>
      </c>
      <c r="R433" t="s">
        <v>1752</v>
      </c>
      <c r="S433" s="5" t="e">
        <f>_xlfn.XLOOKUP(A433,#REF!,#REF!,"")</f>
        <v>#REF!</v>
      </c>
      <c r="T433" s="24" t="e">
        <f>_xlfn.XLOOKUP(A433,#REF!,#REF!,"")</f>
        <v>#REF!</v>
      </c>
      <c r="U433" s="26" t="e">
        <f>_xlfn.XLOOKUP(A433,#REF!,#REF!,"")</f>
        <v>#REF!</v>
      </c>
    </row>
    <row r="434" spans="1:21">
      <c r="A434" t="s">
        <v>1753</v>
      </c>
      <c r="B434">
        <v>433</v>
      </c>
      <c r="C434" t="s">
        <v>1753</v>
      </c>
      <c r="D434" t="s">
        <v>1753</v>
      </c>
      <c r="E434" t="s">
        <v>1753</v>
      </c>
      <c r="F434" t="s">
        <v>1753</v>
      </c>
      <c r="G434" t="s">
        <v>1753</v>
      </c>
      <c r="H434" t="s">
        <v>1753</v>
      </c>
      <c r="I434" t="s">
        <v>1753</v>
      </c>
      <c r="J434" t="s">
        <v>1753</v>
      </c>
      <c r="K434" t="s">
        <v>1753</v>
      </c>
      <c r="L434" t="s">
        <v>1753</v>
      </c>
      <c r="N434" t="s">
        <v>1753</v>
      </c>
      <c r="Q434" t="s">
        <v>1753</v>
      </c>
      <c r="R434" t="s">
        <v>1754</v>
      </c>
      <c r="S434" s="5" t="e">
        <f>_xlfn.XLOOKUP(A434,#REF!,#REF!,"")</f>
        <v>#REF!</v>
      </c>
      <c r="T434" s="24" t="e">
        <f>_xlfn.XLOOKUP(A434,#REF!,#REF!,"")</f>
        <v>#REF!</v>
      </c>
      <c r="U434" s="26" t="e">
        <f>_xlfn.XLOOKUP(A434,#REF!,#REF!,"")</f>
        <v>#REF!</v>
      </c>
    </row>
    <row r="435" spans="1:21">
      <c r="A435" t="s">
        <v>1755</v>
      </c>
      <c r="B435">
        <v>434</v>
      </c>
      <c r="C435" t="s">
        <v>1755</v>
      </c>
      <c r="D435" t="s">
        <v>1755</v>
      </c>
      <c r="E435" t="s">
        <v>1755</v>
      </c>
      <c r="F435" t="s">
        <v>1755</v>
      </c>
      <c r="G435" t="s">
        <v>1755</v>
      </c>
      <c r="H435" t="s">
        <v>1755</v>
      </c>
      <c r="I435" t="s">
        <v>1755</v>
      </c>
      <c r="J435" t="s">
        <v>1755</v>
      </c>
      <c r="K435" t="s">
        <v>1755</v>
      </c>
      <c r="L435" t="s">
        <v>1755</v>
      </c>
      <c r="N435" t="s">
        <v>1755</v>
      </c>
      <c r="Q435" t="s">
        <v>1755</v>
      </c>
      <c r="R435" t="s">
        <v>1756</v>
      </c>
      <c r="S435" s="5" t="e">
        <f>_xlfn.XLOOKUP(A435,#REF!,#REF!,"")</f>
        <v>#REF!</v>
      </c>
      <c r="T435" s="24" t="e">
        <f>_xlfn.XLOOKUP(A435,#REF!,#REF!,"")</f>
        <v>#REF!</v>
      </c>
      <c r="U435" s="26" t="e">
        <f>_xlfn.XLOOKUP(A435,#REF!,#REF!,"")</f>
        <v>#REF!</v>
      </c>
    </row>
    <row r="436" spans="1:21">
      <c r="A436" t="s">
        <v>1757</v>
      </c>
      <c r="B436">
        <v>435</v>
      </c>
      <c r="C436" t="s">
        <v>1757</v>
      </c>
      <c r="D436" t="s">
        <v>1757</v>
      </c>
      <c r="E436" t="s">
        <v>1757</v>
      </c>
      <c r="F436" t="s">
        <v>1757</v>
      </c>
      <c r="G436" t="s">
        <v>1757</v>
      </c>
      <c r="H436" t="s">
        <v>1757</v>
      </c>
      <c r="I436" t="s">
        <v>1757</v>
      </c>
      <c r="J436" t="s">
        <v>1757</v>
      </c>
      <c r="K436" t="s">
        <v>1757</v>
      </c>
      <c r="L436" t="s">
        <v>1757</v>
      </c>
      <c r="N436" t="s">
        <v>1757</v>
      </c>
      <c r="Q436" t="s">
        <v>1757</v>
      </c>
      <c r="R436" t="s">
        <v>1758</v>
      </c>
      <c r="S436" s="5" t="e">
        <f>_xlfn.XLOOKUP(A436,#REF!,#REF!,"")</f>
        <v>#REF!</v>
      </c>
      <c r="T436" s="24" t="e">
        <f>_xlfn.XLOOKUP(A436,#REF!,#REF!,"")</f>
        <v>#REF!</v>
      </c>
      <c r="U436" s="26" t="e">
        <f>_xlfn.XLOOKUP(A436,#REF!,#REF!,"")</f>
        <v>#REF!</v>
      </c>
    </row>
    <row r="437" spans="1:21">
      <c r="A437" t="s">
        <v>1759</v>
      </c>
      <c r="B437">
        <v>436</v>
      </c>
      <c r="C437" t="s">
        <v>1759</v>
      </c>
      <c r="D437" t="s">
        <v>1759</v>
      </c>
      <c r="E437" t="s">
        <v>1759</v>
      </c>
      <c r="F437" t="s">
        <v>1759</v>
      </c>
      <c r="G437" t="s">
        <v>1759</v>
      </c>
      <c r="H437" t="s">
        <v>1759</v>
      </c>
      <c r="I437" t="s">
        <v>1759</v>
      </c>
      <c r="J437" t="s">
        <v>1759</v>
      </c>
      <c r="K437" t="s">
        <v>1759</v>
      </c>
      <c r="L437" t="s">
        <v>1759</v>
      </c>
      <c r="N437" t="s">
        <v>1759</v>
      </c>
      <c r="Q437" t="s">
        <v>1759</v>
      </c>
      <c r="R437" t="s">
        <v>1760</v>
      </c>
      <c r="S437" s="5" t="e">
        <f>_xlfn.XLOOKUP(A437,#REF!,#REF!,"")</f>
        <v>#REF!</v>
      </c>
      <c r="T437" s="24" t="e">
        <f>_xlfn.XLOOKUP(A437,#REF!,#REF!,"")</f>
        <v>#REF!</v>
      </c>
      <c r="U437" s="26" t="e">
        <f>_xlfn.XLOOKUP(A437,#REF!,#REF!,"")</f>
        <v>#REF!</v>
      </c>
    </row>
    <row r="438" spans="1:21">
      <c r="A438" t="s">
        <v>1761</v>
      </c>
      <c r="B438">
        <v>437</v>
      </c>
      <c r="C438" t="s">
        <v>1761</v>
      </c>
      <c r="D438" t="s">
        <v>1761</v>
      </c>
      <c r="E438" t="s">
        <v>1761</v>
      </c>
      <c r="F438" t="s">
        <v>1761</v>
      </c>
      <c r="G438" t="s">
        <v>1761</v>
      </c>
      <c r="H438" t="s">
        <v>1761</v>
      </c>
      <c r="I438" t="s">
        <v>1761</v>
      </c>
      <c r="J438" t="s">
        <v>1761</v>
      </c>
      <c r="K438" t="s">
        <v>1761</v>
      </c>
      <c r="L438" t="s">
        <v>1761</v>
      </c>
      <c r="N438" t="s">
        <v>1761</v>
      </c>
      <c r="Q438" t="s">
        <v>1761</v>
      </c>
      <c r="R438" t="s">
        <v>1762</v>
      </c>
      <c r="S438" s="5" t="e">
        <f>_xlfn.XLOOKUP(A438,#REF!,#REF!,"")</f>
        <v>#REF!</v>
      </c>
      <c r="T438" s="24" t="e">
        <f>_xlfn.XLOOKUP(A438,#REF!,#REF!,"")</f>
        <v>#REF!</v>
      </c>
      <c r="U438" s="26" t="e">
        <f>_xlfn.XLOOKUP(A438,#REF!,#REF!,"")</f>
        <v>#REF!</v>
      </c>
    </row>
    <row r="439" spans="1:21">
      <c r="A439" t="s">
        <v>1763</v>
      </c>
      <c r="B439">
        <v>438</v>
      </c>
      <c r="C439" t="s">
        <v>1764</v>
      </c>
      <c r="D439" t="s">
        <v>1764</v>
      </c>
      <c r="E439" t="s">
        <v>1765</v>
      </c>
      <c r="F439" t="s">
        <v>1766</v>
      </c>
      <c r="G439" t="s">
        <v>1767</v>
      </c>
      <c r="H439" t="s">
        <v>1768</v>
      </c>
      <c r="I439" t="s">
        <v>1769</v>
      </c>
      <c r="J439" t="s">
        <v>1770</v>
      </c>
      <c r="K439" t="s">
        <v>1771</v>
      </c>
      <c r="L439" t="s">
        <v>1772</v>
      </c>
      <c r="N439" t="s">
        <v>1773</v>
      </c>
      <c r="Q439" t="s">
        <v>1774</v>
      </c>
      <c r="R439" t="s">
        <v>1775</v>
      </c>
      <c r="S439" s="5" t="e">
        <f>_xlfn.XLOOKUP(A439,#REF!,#REF!,"")</f>
        <v>#REF!</v>
      </c>
      <c r="T439" s="24" t="e">
        <f>_xlfn.XLOOKUP(A439,#REF!,#REF!,"")</f>
        <v>#REF!</v>
      </c>
      <c r="U439" s="26" t="e">
        <f>_xlfn.XLOOKUP(A439,#REF!,#REF!,"")</f>
        <v>#REF!</v>
      </c>
    </row>
    <row r="440" spans="1:21">
      <c r="A440" t="s">
        <v>1776</v>
      </c>
      <c r="B440">
        <v>439</v>
      </c>
      <c r="C440" t="s">
        <v>1777</v>
      </c>
      <c r="D440" t="s">
        <v>1777</v>
      </c>
      <c r="E440" t="s">
        <v>1778</v>
      </c>
      <c r="F440" t="s">
        <v>1779</v>
      </c>
      <c r="G440" t="s">
        <v>1780</v>
      </c>
      <c r="H440" t="s">
        <v>1781</v>
      </c>
      <c r="I440" t="s">
        <v>1782</v>
      </c>
      <c r="J440" t="s">
        <v>1783</v>
      </c>
      <c r="K440" t="s">
        <v>1776</v>
      </c>
      <c r="L440" t="s">
        <v>1784</v>
      </c>
      <c r="M440" t="s">
        <v>1785</v>
      </c>
      <c r="N440" t="s">
        <v>1786</v>
      </c>
      <c r="Q440" t="s">
        <v>1782</v>
      </c>
      <c r="R440" t="s">
        <v>1787</v>
      </c>
      <c r="S440" s="5" t="e">
        <f>_xlfn.XLOOKUP(A440,#REF!,#REF!,"")</f>
        <v>#REF!</v>
      </c>
      <c r="T440" s="24" t="e">
        <f>_xlfn.XLOOKUP(A440,#REF!,#REF!,"")</f>
        <v>#REF!</v>
      </c>
      <c r="U440" s="26" t="e">
        <f>_xlfn.XLOOKUP(A440,#REF!,#REF!,"")</f>
        <v>#REF!</v>
      </c>
    </row>
    <row r="441" spans="1:21">
      <c r="A441" t="s">
        <v>1788</v>
      </c>
      <c r="B441">
        <v>440</v>
      </c>
      <c r="C441" t="s">
        <v>1789</v>
      </c>
      <c r="D441" t="s">
        <v>1789</v>
      </c>
      <c r="E441" t="s">
        <v>1790</v>
      </c>
      <c r="F441" t="s">
        <v>1791</v>
      </c>
      <c r="G441" t="s">
        <v>1792</v>
      </c>
      <c r="H441" t="s">
        <v>1793</v>
      </c>
      <c r="I441" t="s">
        <v>1794</v>
      </c>
      <c r="J441" t="s">
        <v>1795</v>
      </c>
      <c r="K441" t="s">
        <v>1788</v>
      </c>
      <c r="L441" t="s">
        <v>1796</v>
      </c>
      <c r="N441" t="s">
        <v>1797</v>
      </c>
      <c r="Q441" t="s">
        <v>1794</v>
      </c>
      <c r="R441" t="s">
        <v>1798</v>
      </c>
      <c r="S441" s="5" t="e">
        <f>_xlfn.XLOOKUP(A441,#REF!,#REF!,"")</f>
        <v>#REF!</v>
      </c>
      <c r="T441" s="24" t="e">
        <f>_xlfn.XLOOKUP(A441,#REF!,#REF!,"")</f>
        <v>#REF!</v>
      </c>
      <c r="U441" s="26" t="e">
        <f>_xlfn.XLOOKUP(A441,#REF!,#REF!,"")</f>
        <v>#REF!</v>
      </c>
    </row>
    <row r="442" spans="1:21">
      <c r="A442" t="s">
        <v>1799</v>
      </c>
      <c r="B442">
        <v>441</v>
      </c>
      <c r="C442" t="s">
        <v>1800</v>
      </c>
      <c r="D442" t="s">
        <v>1800</v>
      </c>
      <c r="E442" t="s">
        <v>1801</v>
      </c>
      <c r="F442" t="s">
        <v>1802</v>
      </c>
      <c r="G442" t="s">
        <v>1803</v>
      </c>
      <c r="H442" t="s">
        <v>1804</v>
      </c>
      <c r="I442" t="s">
        <v>1805</v>
      </c>
      <c r="J442" t="s">
        <v>1806</v>
      </c>
      <c r="K442" t="s">
        <v>1799</v>
      </c>
      <c r="L442" t="s">
        <v>1807</v>
      </c>
      <c r="N442" t="s">
        <v>1808</v>
      </c>
      <c r="Q442" t="s">
        <v>1805</v>
      </c>
      <c r="R442" t="s">
        <v>1809</v>
      </c>
      <c r="S442" s="5" t="e">
        <f>_xlfn.XLOOKUP(A442,#REF!,#REF!,"")</f>
        <v>#REF!</v>
      </c>
      <c r="T442" s="24" t="e">
        <f>_xlfn.XLOOKUP(A442,#REF!,#REF!,"")</f>
        <v>#REF!</v>
      </c>
      <c r="U442" s="26" t="e">
        <f>_xlfn.XLOOKUP(A442,#REF!,#REF!,"")</f>
        <v>#REF!</v>
      </c>
    </row>
    <row r="443" spans="1:21">
      <c r="A443" t="s">
        <v>1810</v>
      </c>
      <c r="B443">
        <v>442</v>
      </c>
      <c r="C443" t="s">
        <v>1811</v>
      </c>
      <c r="D443" t="s">
        <v>1811</v>
      </c>
      <c r="E443" t="s">
        <v>1812</v>
      </c>
      <c r="F443" t="s">
        <v>1813</v>
      </c>
      <c r="G443" t="s">
        <v>1813</v>
      </c>
      <c r="H443" t="s">
        <v>1810</v>
      </c>
      <c r="I443" t="s">
        <v>1810</v>
      </c>
      <c r="J443" t="s">
        <v>1810</v>
      </c>
      <c r="K443" t="s">
        <v>1810</v>
      </c>
      <c r="L443" t="s">
        <v>1814</v>
      </c>
      <c r="N443" t="s">
        <v>1815</v>
      </c>
      <c r="Q443" t="s">
        <v>1816</v>
      </c>
      <c r="R443" t="s">
        <v>1817</v>
      </c>
      <c r="S443" s="5" t="e">
        <f>_xlfn.XLOOKUP(A443,#REF!,#REF!,"")</f>
        <v>#REF!</v>
      </c>
      <c r="T443" s="24" t="e">
        <f>_xlfn.XLOOKUP(A443,#REF!,#REF!,"")</f>
        <v>#REF!</v>
      </c>
      <c r="U443" s="26" t="e">
        <f>_xlfn.XLOOKUP(A443,#REF!,#REF!,"")</f>
        <v>#REF!</v>
      </c>
    </row>
    <row r="444" spans="1:21">
      <c r="A444" t="s">
        <v>1818</v>
      </c>
      <c r="B444">
        <v>443</v>
      </c>
      <c r="C444" t="s">
        <v>1819</v>
      </c>
      <c r="D444" t="s">
        <v>1819</v>
      </c>
      <c r="E444" t="s">
        <v>1820</v>
      </c>
      <c r="F444" t="s">
        <v>1821</v>
      </c>
      <c r="G444" t="s">
        <v>1821</v>
      </c>
      <c r="H444" t="s">
        <v>1818</v>
      </c>
      <c r="I444" t="s">
        <v>1818</v>
      </c>
      <c r="J444" t="s">
        <v>1818</v>
      </c>
      <c r="K444" t="s">
        <v>1818</v>
      </c>
      <c r="L444" t="s">
        <v>1822</v>
      </c>
      <c r="N444" t="s">
        <v>1823</v>
      </c>
      <c r="Q444" t="s">
        <v>1824</v>
      </c>
      <c r="R444" t="s">
        <v>1825</v>
      </c>
      <c r="S444" s="5" t="e">
        <f>_xlfn.XLOOKUP(A444,#REF!,#REF!,"")</f>
        <v>#REF!</v>
      </c>
      <c r="T444" s="24" t="e">
        <f>_xlfn.XLOOKUP(A444,#REF!,#REF!,"")</f>
        <v>#REF!</v>
      </c>
      <c r="U444" s="26" t="e">
        <f>_xlfn.XLOOKUP(A444,#REF!,#REF!,"")</f>
        <v>#REF!</v>
      </c>
    </row>
    <row r="445" spans="1:21">
      <c r="A445" t="s">
        <v>1826</v>
      </c>
      <c r="B445">
        <v>444</v>
      </c>
      <c r="C445" t="s">
        <v>1826</v>
      </c>
      <c r="D445" t="s">
        <v>1826</v>
      </c>
      <c r="E445" t="s">
        <v>1826</v>
      </c>
      <c r="F445" t="s">
        <v>1826</v>
      </c>
      <c r="G445" t="s">
        <v>1826</v>
      </c>
      <c r="H445" t="s">
        <v>1826</v>
      </c>
      <c r="I445" t="s">
        <v>1826</v>
      </c>
      <c r="J445" t="s">
        <v>1826</v>
      </c>
      <c r="K445" t="s">
        <v>1826</v>
      </c>
      <c r="L445" t="s">
        <v>1826</v>
      </c>
      <c r="N445" t="s">
        <v>1826</v>
      </c>
      <c r="Q445" t="s">
        <v>1827</v>
      </c>
      <c r="R445" t="s">
        <v>1828</v>
      </c>
      <c r="S445" s="5" t="e">
        <f>_xlfn.XLOOKUP(A445,#REF!,#REF!,"")</f>
        <v>#REF!</v>
      </c>
      <c r="T445" s="24" t="e">
        <f>_xlfn.XLOOKUP(A445,#REF!,#REF!,"")</f>
        <v>#REF!</v>
      </c>
      <c r="U445" s="26" t="e">
        <f>_xlfn.XLOOKUP(A445,#REF!,#REF!,"")</f>
        <v>#REF!</v>
      </c>
    </row>
    <row r="446" spans="1:21">
      <c r="A446" t="s">
        <v>1829</v>
      </c>
      <c r="B446">
        <v>445</v>
      </c>
      <c r="C446" t="s">
        <v>1829</v>
      </c>
      <c r="D446" t="s">
        <v>1829</v>
      </c>
      <c r="E446" t="s">
        <v>1829</v>
      </c>
      <c r="F446" t="s">
        <v>1829</v>
      </c>
      <c r="G446" t="s">
        <v>1829</v>
      </c>
      <c r="H446" t="s">
        <v>1829</v>
      </c>
      <c r="I446" t="s">
        <v>1829</v>
      </c>
      <c r="J446" t="s">
        <v>1829</v>
      </c>
      <c r="K446" t="s">
        <v>1829</v>
      </c>
      <c r="L446" t="s">
        <v>1829</v>
      </c>
      <c r="N446" t="s">
        <v>1829</v>
      </c>
      <c r="Q446" t="s">
        <v>1830</v>
      </c>
      <c r="R446" t="s">
        <v>1831</v>
      </c>
      <c r="S446" s="5" t="e">
        <f>_xlfn.XLOOKUP(A446,#REF!,#REF!,"")</f>
        <v>#REF!</v>
      </c>
      <c r="T446" s="24" t="e">
        <f>_xlfn.XLOOKUP(A446,#REF!,#REF!,"")</f>
        <v>#REF!</v>
      </c>
      <c r="U446" s="26" t="e">
        <f>_xlfn.XLOOKUP(A446,#REF!,#REF!,"")</f>
        <v>#REF!</v>
      </c>
    </row>
    <row r="447" spans="1:21">
      <c r="A447" t="s">
        <v>1832</v>
      </c>
      <c r="B447">
        <v>446</v>
      </c>
      <c r="C447" t="s">
        <v>1832</v>
      </c>
      <c r="D447" t="s">
        <v>1832</v>
      </c>
      <c r="E447" t="s">
        <v>1833</v>
      </c>
      <c r="F447" t="s">
        <v>1832</v>
      </c>
      <c r="G447" t="s">
        <v>1832</v>
      </c>
      <c r="H447" t="s">
        <v>1832</v>
      </c>
      <c r="I447" t="s">
        <v>1832</v>
      </c>
      <c r="J447" t="s">
        <v>1832</v>
      </c>
      <c r="K447" t="s">
        <v>1832</v>
      </c>
      <c r="L447" t="s">
        <v>1832</v>
      </c>
      <c r="N447" t="s">
        <v>1833</v>
      </c>
      <c r="Q447" t="s">
        <v>1834</v>
      </c>
      <c r="R447" t="s">
        <v>1835</v>
      </c>
      <c r="S447" s="5" t="e">
        <f>_xlfn.XLOOKUP(A447,#REF!,#REF!,"")</f>
        <v>#REF!</v>
      </c>
      <c r="T447" s="24" t="e">
        <f>_xlfn.XLOOKUP(A447,#REF!,#REF!,"")</f>
        <v>#REF!</v>
      </c>
      <c r="U447" s="26" t="e">
        <f>_xlfn.XLOOKUP(A447,#REF!,#REF!,"")</f>
        <v>#REF!</v>
      </c>
    </row>
    <row r="448" spans="1:21">
      <c r="A448" t="s">
        <v>1836</v>
      </c>
      <c r="B448">
        <v>447</v>
      </c>
      <c r="C448" t="s">
        <v>1836</v>
      </c>
      <c r="D448" t="s">
        <v>1836</v>
      </c>
      <c r="E448" t="s">
        <v>1836</v>
      </c>
      <c r="F448" t="s">
        <v>1836</v>
      </c>
      <c r="G448" t="s">
        <v>1836</v>
      </c>
      <c r="H448" t="s">
        <v>1836</v>
      </c>
      <c r="I448" t="s">
        <v>1836</v>
      </c>
      <c r="J448" t="s">
        <v>1836</v>
      </c>
      <c r="K448" t="s">
        <v>1836</v>
      </c>
      <c r="L448" t="s">
        <v>1836</v>
      </c>
      <c r="N448" t="s">
        <v>1836</v>
      </c>
      <c r="Q448" t="s">
        <v>1837</v>
      </c>
      <c r="R448" t="s">
        <v>1838</v>
      </c>
      <c r="S448" s="5" t="e">
        <f>_xlfn.XLOOKUP(A448,#REF!,#REF!,"")</f>
        <v>#REF!</v>
      </c>
      <c r="T448" s="24" t="e">
        <f>_xlfn.XLOOKUP(A448,#REF!,#REF!,"")</f>
        <v>#REF!</v>
      </c>
      <c r="U448" s="26" t="e">
        <f>_xlfn.XLOOKUP(A448,#REF!,#REF!,"")</f>
        <v>#REF!</v>
      </c>
    </row>
    <row r="449" spans="1:21">
      <c r="A449" t="s">
        <v>1839</v>
      </c>
      <c r="B449">
        <v>448</v>
      </c>
      <c r="C449" t="s">
        <v>1839</v>
      </c>
      <c r="D449" t="s">
        <v>1839</v>
      </c>
      <c r="E449" t="s">
        <v>1839</v>
      </c>
      <c r="F449" t="s">
        <v>1839</v>
      </c>
      <c r="G449" t="s">
        <v>1839</v>
      </c>
      <c r="H449" t="s">
        <v>1839</v>
      </c>
      <c r="I449" t="s">
        <v>1839</v>
      </c>
      <c r="J449" t="s">
        <v>1839</v>
      </c>
      <c r="K449" t="s">
        <v>1839</v>
      </c>
      <c r="L449" t="s">
        <v>1839</v>
      </c>
      <c r="N449" t="s">
        <v>1839</v>
      </c>
      <c r="Q449" t="s">
        <v>1840</v>
      </c>
      <c r="R449" t="s">
        <v>1841</v>
      </c>
      <c r="S449" s="5" t="e">
        <f>_xlfn.XLOOKUP(A449,#REF!,#REF!,"")</f>
        <v>#REF!</v>
      </c>
      <c r="T449" s="24" t="e">
        <f>_xlfn.XLOOKUP(A449,#REF!,#REF!,"")</f>
        <v>#REF!</v>
      </c>
      <c r="U449" s="26" t="e">
        <f>_xlfn.XLOOKUP(A449,#REF!,#REF!,"")</f>
        <v>#REF!</v>
      </c>
    </row>
    <row r="450" spans="1:21">
      <c r="A450" t="s">
        <v>1842</v>
      </c>
      <c r="B450">
        <v>449</v>
      </c>
      <c r="C450" t="s">
        <v>1842</v>
      </c>
      <c r="D450" t="s">
        <v>1842</v>
      </c>
      <c r="E450" t="s">
        <v>1842</v>
      </c>
      <c r="F450" t="s">
        <v>1842</v>
      </c>
      <c r="G450" t="s">
        <v>1842</v>
      </c>
      <c r="H450" t="s">
        <v>1842</v>
      </c>
      <c r="I450" t="s">
        <v>1842</v>
      </c>
      <c r="J450" t="s">
        <v>1842</v>
      </c>
      <c r="K450" t="s">
        <v>1842</v>
      </c>
      <c r="L450" t="s">
        <v>1842</v>
      </c>
      <c r="N450" t="s">
        <v>1842</v>
      </c>
      <c r="Q450" t="s">
        <v>1843</v>
      </c>
      <c r="R450" t="s">
        <v>1844</v>
      </c>
      <c r="S450" s="5" t="e">
        <f>_xlfn.XLOOKUP(A450,#REF!,#REF!,"")</f>
        <v>#REF!</v>
      </c>
      <c r="T450" s="24" t="e">
        <f>_xlfn.XLOOKUP(A450,#REF!,#REF!,"")</f>
        <v>#REF!</v>
      </c>
      <c r="U450" s="26" t="e">
        <f>_xlfn.XLOOKUP(A450,#REF!,#REF!,"")</f>
        <v>#REF!</v>
      </c>
    </row>
    <row r="451" spans="1:21">
      <c r="A451" t="s">
        <v>1845</v>
      </c>
      <c r="B451">
        <v>450</v>
      </c>
      <c r="C451" t="s">
        <v>1845</v>
      </c>
      <c r="D451" t="s">
        <v>1845</v>
      </c>
      <c r="E451" t="s">
        <v>1845</v>
      </c>
      <c r="F451" t="s">
        <v>1845</v>
      </c>
      <c r="G451" t="s">
        <v>1845</v>
      </c>
      <c r="H451" t="s">
        <v>1845</v>
      </c>
      <c r="I451" t="s">
        <v>1845</v>
      </c>
      <c r="J451" t="s">
        <v>1845</v>
      </c>
      <c r="K451" t="s">
        <v>1845</v>
      </c>
      <c r="L451" t="s">
        <v>1845</v>
      </c>
      <c r="N451" t="s">
        <v>1845</v>
      </c>
      <c r="Q451" t="s">
        <v>1846</v>
      </c>
      <c r="R451" t="s">
        <v>1847</v>
      </c>
      <c r="S451" s="5" t="e">
        <f>_xlfn.XLOOKUP(A451,#REF!,#REF!,"")</f>
        <v>#REF!</v>
      </c>
      <c r="T451" s="24" t="e">
        <f>_xlfn.XLOOKUP(A451,#REF!,#REF!,"")</f>
        <v>#REF!</v>
      </c>
      <c r="U451" s="26" t="e">
        <f>_xlfn.XLOOKUP(A451,#REF!,#REF!,"")</f>
        <v>#REF!</v>
      </c>
    </row>
    <row r="452" spans="1:21">
      <c r="A452" t="s">
        <v>1848</v>
      </c>
      <c r="B452">
        <v>451</v>
      </c>
      <c r="C452" t="s">
        <v>1848</v>
      </c>
      <c r="D452" t="s">
        <v>1848</v>
      </c>
      <c r="E452" t="s">
        <v>1848</v>
      </c>
      <c r="F452" t="s">
        <v>1848</v>
      </c>
      <c r="G452" t="s">
        <v>1848</v>
      </c>
      <c r="H452" t="s">
        <v>1848</v>
      </c>
      <c r="I452" t="s">
        <v>1848</v>
      </c>
      <c r="J452" t="s">
        <v>1848</v>
      </c>
      <c r="K452" t="s">
        <v>1848</v>
      </c>
      <c r="L452" t="s">
        <v>1848</v>
      </c>
      <c r="N452" t="s">
        <v>1848</v>
      </c>
      <c r="Q452" t="s">
        <v>1849</v>
      </c>
      <c r="R452" t="s">
        <v>1850</v>
      </c>
      <c r="S452" s="5" t="e">
        <f>_xlfn.XLOOKUP(A452,#REF!,#REF!,"")</f>
        <v>#REF!</v>
      </c>
      <c r="T452" s="24" t="e">
        <f>_xlfn.XLOOKUP(A452,#REF!,#REF!,"")</f>
        <v>#REF!</v>
      </c>
      <c r="U452" s="26" t="e">
        <f>_xlfn.XLOOKUP(A452,#REF!,#REF!,"")</f>
        <v>#REF!</v>
      </c>
    </row>
    <row r="453" spans="1:21">
      <c r="A453" t="s">
        <v>1851</v>
      </c>
      <c r="B453">
        <v>452</v>
      </c>
      <c r="C453" t="s">
        <v>1851</v>
      </c>
      <c r="D453" t="s">
        <v>1851</v>
      </c>
      <c r="E453" t="s">
        <v>1851</v>
      </c>
      <c r="F453" t="s">
        <v>1851</v>
      </c>
      <c r="G453" t="s">
        <v>1851</v>
      </c>
      <c r="H453" t="s">
        <v>1851</v>
      </c>
      <c r="I453" t="s">
        <v>1851</v>
      </c>
      <c r="J453" t="s">
        <v>1851</v>
      </c>
      <c r="K453" t="s">
        <v>1851</v>
      </c>
      <c r="L453" t="s">
        <v>1851</v>
      </c>
      <c r="N453" t="s">
        <v>1851</v>
      </c>
      <c r="Q453" t="s">
        <v>1852</v>
      </c>
      <c r="R453" t="s">
        <v>1853</v>
      </c>
      <c r="S453" s="5" t="e">
        <f>_xlfn.XLOOKUP(A453,#REF!,#REF!,"")</f>
        <v>#REF!</v>
      </c>
      <c r="T453" s="24" t="e">
        <f>_xlfn.XLOOKUP(A453,#REF!,#REF!,"")</f>
        <v>#REF!</v>
      </c>
      <c r="U453" s="26" t="e">
        <f>_xlfn.XLOOKUP(A453,#REF!,#REF!,"")</f>
        <v>#REF!</v>
      </c>
    </row>
    <row r="454" spans="1:21">
      <c r="A454" t="s">
        <v>1854</v>
      </c>
      <c r="B454">
        <v>453</v>
      </c>
      <c r="C454" t="s">
        <v>1854</v>
      </c>
      <c r="D454" t="s">
        <v>1854</v>
      </c>
      <c r="E454" t="s">
        <v>1854</v>
      </c>
      <c r="F454" t="s">
        <v>1854</v>
      </c>
      <c r="G454" t="s">
        <v>1854</v>
      </c>
      <c r="H454" t="s">
        <v>1854</v>
      </c>
      <c r="I454" t="s">
        <v>1854</v>
      </c>
      <c r="J454" t="s">
        <v>1854</v>
      </c>
      <c r="K454" t="s">
        <v>1854</v>
      </c>
      <c r="L454" t="s">
        <v>1854</v>
      </c>
      <c r="N454" t="s">
        <v>1854</v>
      </c>
      <c r="Q454" t="s">
        <v>1855</v>
      </c>
      <c r="R454" t="s">
        <v>1856</v>
      </c>
      <c r="S454" s="5" t="e">
        <f>_xlfn.XLOOKUP(A454,#REF!,#REF!,"")</f>
        <v>#REF!</v>
      </c>
      <c r="T454" s="24" t="e">
        <f>_xlfn.XLOOKUP(A454,#REF!,#REF!,"")</f>
        <v>#REF!</v>
      </c>
      <c r="U454" s="26" t="e">
        <f>_xlfn.XLOOKUP(A454,#REF!,#REF!,"")</f>
        <v>#REF!</v>
      </c>
    </row>
    <row r="455" spans="1:21">
      <c r="A455" t="s">
        <v>1857</v>
      </c>
      <c r="B455">
        <v>454</v>
      </c>
      <c r="C455" t="s">
        <v>1857</v>
      </c>
      <c r="D455" t="s">
        <v>1857</v>
      </c>
      <c r="E455" t="s">
        <v>1857</v>
      </c>
      <c r="F455" t="s">
        <v>1857</v>
      </c>
      <c r="G455" t="s">
        <v>1857</v>
      </c>
      <c r="H455" t="s">
        <v>1857</v>
      </c>
      <c r="I455" t="s">
        <v>1857</v>
      </c>
      <c r="J455" t="s">
        <v>1857</v>
      </c>
      <c r="K455" t="s">
        <v>1857</v>
      </c>
      <c r="L455" t="s">
        <v>1857</v>
      </c>
      <c r="N455" t="s">
        <v>1857</v>
      </c>
      <c r="Q455" t="s">
        <v>1858</v>
      </c>
      <c r="R455" t="s">
        <v>1859</v>
      </c>
      <c r="S455" s="5" t="e">
        <f>_xlfn.XLOOKUP(A455,#REF!,#REF!,"")</f>
        <v>#REF!</v>
      </c>
      <c r="T455" s="24" t="e">
        <f>_xlfn.XLOOKUP(A455,#REF!,#REF!,"")</f>
        <v>#REF!</v>
      </c>
      <c r="U455" s="26" t="e">
        <f>_xlfn.XLOOKUP(A455,#REF!,#REF!,"")</f>
        <v>#REF!</v>
      </c>
    </row>
    <row r="456" spans="1:21">
      <c r="A456" t="s">
        <v>1860</v>
      </c>
      <c r="B456">
        <v>455</v>
      </c>
      <c r="C456" t="s">
        <v>1860</v>
      </c>
      <c r="D456" t="s">
        <v>1860</v>
      </c>
      <c r="E456" t="s">
        <v>1860</v>
      </c>
      <c r="F456" t="s">
        <v>1860</v>
      </c>
      <c r="G456" t="s">
        <v>1860</v>
      </c>
      <c r="H456" t="s">
        <v>1860</v>
      </c>
      <c r="I456" t="s">
        <v>1860</v>
      </c>
      <c r="J456" t="s">
        <v>1860</v>
      </c>
      <c r="K456" t="s">
        <v>1860</v>
      </c>
      <c r="L456" t="s">
        <v>1860</v>
      </c>
      <c r="N456" t="s">
        <v>1860</v>
      </c>
      <c r="Q456" t="s">
        <v>1861</v>
      </c>
      <c r="R456" t="s">
        <v>1862</v>
      </c>
      <c r="S456" s="5" t="e">
        <f>_xlfn.XLOOKUP(A456,#REF!,#REF!,"")</f>
        <v>#REF!</v>
      </c>
      <c r="T456" s="24" t="e">
        <f>_xlfn.XLOOKUP(A456,#REF!,#REF!,"")</f>
        <v>#REF!</v>
      </c>
      <c r="U456" s="26" t="e">
        <f>_xlfn.XLOOKUP(A456,#REF!,#REF!,"")</f>
        <v>#REF!</v>
      </c>
    </row>
    <row r="457" spans="1:21">
      <c r="A457" t="s">
        <v>1863</v>
      </c>
      <c r="B457">
        <v>456</v>
      </c>
      <c r="C457" t="s">
        <v>1863</v>
      </c>
      <c r="D457" t="s">
        <v>1863</v>
      </c>
      <c r="E457" t="s">
        <v>1863</v>
      </c>
      <c r="F457" t="s">
        <v>1863</v>
      </c>
      <c r="G457" t="s">
        <v>1863</v>
      </c>
      <c r="H457" t="s">
        <v>1863</v>
      </c>
      <c r="I457" t="s">
        <v>1863</v>
      </c>
      <c r="J457" t="s">
        <v>1863</v>
      </c>
      <c r="K457" t="s">
        <v>1863</v>
      </c>
      <c r="L457" t="s">
        <v>1863</v>
      </c>
      <c r="N457" t="s">
        <v>1863</v>
      </c>
      <c r="Q457" t="s">
        <v>1864</v>
      </c>
      <c r="R457" t="s">
        <v>1865</v>
      </c>
      <c r="S457" s="5" t="e">
        <f>_xlfn.XLOOKUP(A457,#REF!,#REF!,"")</f>
        <v>#REF!</v>
      </c>
      <c r="T457" s="24" t="e">
        <f>_xlfn.XLOOKUP(A457,#REF!,#REF!,"")</f>
        <v>#REF!</v>
      </c>
      <c r="U457" s="26" t="e">
        <f>_xlfn.XLOOKUP(A457,#REF!,#REF!,"")</f>
        <v>#REF!</v>
      </c>
    </row>
    <row r="458" spans="1:21">
      <c r="A458" t="s">
        <v>1866</v>
      </c>
      <c r="B458">
        <v>457</v>
      </c>
      <c r="C458" t="s">
        <v>1866</v>
      </c>
      <c r="D458" t="s">
        <v>1866</v>
      </c>
      <c r="E458" t="s">
        <v>1866</v>
      </c>
      <c r="F458" t="s">
        <v>1866</v>
      </c>
      <c r="G458" t="s">
        <v>1866</v>
      </c>
      <c r="H458" t="s">
        <v>1866</v>
      </c>
      <c r="I458" t="s">
        <v>1866</v>
      </c>
      <c r="J458" t="s">
        <v>1866</v>
      </c>
      <c r="K458" t="s">
        <v>1866</v>
      </c>
      <c r="L458" t="s">
        <v>1866</v>
      </c>
      <c r="N458" t="s">
        <v>1866</v>
      </c>
      <c r="Q458" t="s">
        <v>1867</v>
      </c>
      <c r="R458" t="s">
        <v>1868</v>
      </c>
      <c r="S458" s="5" t="e">
        <f>_xlfn.XLOOKUP(A458,#REF!,#REF!,"")</f>
        <v>#REF!</v>
      </c>
      <c r="T458" s="24" t="e">
        <f>_xlfn.XLOOKUP(A458,#REF!,#REF!,"")</f>
        <v>#REF!</v>
      </c>
      <c r="U458" s="26" t="e">
        <f>_xlfn.XLOOKUP(A458,#REF!,#REF!,"")</f>
        <v>#REF!</v>
      </c>
    </row>
    <row r="459" spans="1:21">
      <c r="A459" t="s">
        <v>1869</v>
      </c>
      <c r="B459">
        <v>458</v>
      </c>
      <c r="C459" t="s">
        <v>1869</v>
      </c>
      <c r="D459" t="s">
        <v>1869</v>
      </c>
      <c r="E459" t="s">
        <v>1869</v>
      </c>
      <c r="F459" t="s">
        <v>1869</v>
      </c>
      <c r="G459" t="s">
        <v>1869</v>
      </c>
      <c r="H459" t="s">
        <v>1869</v>
      </c>
      <c r="I459" t="s">
        <v>1869</v>
      </c>
      <c r="J459" t="s">
        <v>1869</v>
      </c>
      <c r="K459" t="s">
        <v>1869</v>
      </c>
      <c r="L459" t="s">
        <v>1869</v>
      </c>
      <c r="N459" t="s">
        <v>1869</v>
      </c>
      <c r="Q459" t="s">
        <v>1870</v>
      </c>
      <c r="R459" t="s">
        <v>1871</v>
      </c>
      <c r="S459" s="5" t="e">
        <f>_xlfn.XLOOKUP(A459,#REF!,#REF!,"")</f>
        <v>#REF!</v>
      </c>
      <c r="T459" s="24" t="e">
        <f>_xlfn.XLOOKUP(A459,#REF!,#REF!,"")</f>
        <v>#REF!</v>
      </c>
      <c r="U459" s="26" t="e">
        <f>_xlfn.XLOOKUP(A459,#REF!,#REF!,"")</f>
        <v>#REF!</v>
      </c>
    </row>
    <row r="460" spans="1:21">
      <c r="A460" t="s">
        <v>1872</v>
      </c>
      <c r="B460">
        <v>459</v>
      </c>
      <c r="C460" t="s">
        <v>1872</v>
      </c>
      <c r="D460" t="s">
        <v>1872</v>
      </c>
      <c r="E460" t="s">
        <v>1872</v>
      </c>
      <c r="F460" t="s">
        <v>1872</v>
      </c>
      <c r="G460" t="s">
        <v>1872</v>
      </c>
      <c r="H460" t="s">
        <v>1872</v>
      </c>
      <c r="I460" t="s">
        <v>1872</v>
      </c>
      <c r="J460" t="s">
        <v>1872</v>
      </c>
      <c r="K460" t="s">
        <v>1872</v>
      </c>
      <c r="L460" t="s">
        <v>1872</v>
      </c>
      <c r="N460" t="s">
        <v>1872</v>
      </c>
      <c r="Q460" t="s">
        <v>1873</v>
      </c>
      <c r="R460" t="s">
        <v>1874</v>
      </c>
      <c r="S460" s="5" t="e">
        <f>_xlfn.XLOOKUP(A460,#REF!,#REF!,"")</f>
        <v>#REF!</v>
      </c>
      <c r="T460" s="24" t="e">
        <f>_xlfn.XLOOKUP(A460,#REF!,#REF!,"")</f>
        <v>#REF!</v>
      </c>
      <c r="U460" s="26" t="e">
        <f>_xlfn.XLOOKUP(A460,#REF!,#REF!,"")</f>
        <v>#REF!</v>
      </c>
    </row>
    <row r="461" spans="1:21">
      <c r="A461" t="s">
        <v>1875</v>
      </c>
      <c r="B461">
        <v>460</v>
      </c>
      <c r="C461" t="s">
        <v>1875</v>
      </c>
      <c r="D461" t="s">
        <v>1875</v>
      </c>
      <c r="E461" t="s">
        <v>1875</v>
      </c>
      <c r="F461" t="s">
        <v>1875</v>
      </c>
      <c r="G461" t="s">
        <v>1875</v>
      </c>
      <c r="H461" t="s">
        <v>1875</v>
      </c>
      <c r="I461" t="s">
        <v>1875</v>
      </c>
      <c r="J461" t="s">
        <v>1875</v>
      </c>
      <c r="K461" t="s">
        <v>1875</v>
      </c>
      <c r="L461" t="s">
        <v>1875</v>
      </c>
      <c r="N461" t="s">
        <v>1875</v>
      </c>
      <c r="Q461" t="s">
        <v>1876</v>
      </c>
      <c r="R461" t="s">
        <v>1877</v>
      </c>
      <c r="S461" s="5" t="e">
        <f>_xlfn.XLOOKUP(A461,#REF!,#REF!,"")</f>
        <v>#REF!</v>
      </c>
      <c r="T461" s="24" t="e">
        <f>_xlfn.XLOOKUP(A461,#REF!,#REF!,"")</f>
        <v>#REF!</v>
      </c>
      <c r="U461" s="26" t="e">
        <f>_xlfn.XLOOKUP(A461,#REF!,#REF!,"")</f>
        <v>#REF!</v>
      </c>
    </row>
    <row r="462" spans="1:21">
      <c r="A462" t="s">
        <v>1878</v>
      </c>
      <c r="B462">
        <v>461</v>
      </c>
      <c r="C462" t="s">
        <v>1878</v>
      </c>
      <c r="D462" t="s">
        <v>1878</v>
      </c>
      <c r="E462" t="s">
        <v>1878</v>
      </c>
      <c r="F462" t="s">
        <v>1878</v>
      </c>
      <c r="G462" t="s">
        <v>1878</v>
      </c>
      <c r="H462" t="s">
        <v>1878</v>
      </c>
      <c r="I462" t="s">
        <v>1878</v>
      </c>
      <c r="J462" t="s">
        <v>1878</v>
      </c>
      <c r="K462" t="s">
        <v>1878</v>
      </c>
      <c r="L462" t="s">
        <v>1878</v>
      </c>
      <c r="N462" t="s">
        <v>1878</v>
      </c>
      <c r="Q462" t="s">
        <v>1879</v>
      </c>
      <c r="R462" t="s">
        <v>1880</v>
      </c>
      <c r="S462" s="5" t="e">
        <f>_xlfn.XLOOKUP(A462,#REF!,#REF!,"")</f>
        <v>#REF!</v>
      </c>
      <c r="T462" s="24" t="e">
        <f>_xlfn.XLOOKUP(A462,#REF!,#REF!,"")</f>
        <v>#REF!</v>
      </c>
      <c r="U462" s="26" t="e">
        <f>_xlfn.XLOOKUP(A462,#REF!,#REF!,"")</f>
        <v>#REF!</v>
      </c>
    </row>
    <row r="463" spans="1:21">
      <c r="A463" t="s">
        <v>1881</v>
      </c>
      <c r="B463">
        <v>462</v>
      </c>
      <c r="C463" t="s">
        <v>1881</v>
      </c>
      <c r="D463" t="s">
        <v>1881</v>
      </c>
      <c r="E463" t="s">
        <v>1881</v>
      </c>
      <c r="F463" t="s">
        <v>1881</v>
      </c>
      <c r="G463" t="s">
        <v>1881</v>
      </c>
      <c r="H463" t="s">
        <v>1881</v>
      </c>
      <c r="I463" t="s">
        <v>1881</v>
      </c>
      <c r="J463" t="s">
        <v>1881</v>
      </c>
      <c r="K463" t="s">
        <v>1881</v>
      </c>
      <c r="L463" t="s">
        <v>1881</v>
      </c>
      <c r="N463" t="s">
        <v>1881</v>
      </c>
      <c r="Q463" t="s">
        <v>1882</v>
      </c>
      <c r="R463" t="s">
        <v>1883</v>
      </c>
      <c r="S463" s="5" t="e">
        <f>_xlfn.XLOOKUP(A463,#REF!,#REF!,"")</f>
        <v>#REF!</v>
      </c>
      <c r="T463" s="24" t="e">
        <f>_xlfn.XLOOKUP(A463,#REF!,#REF!,"")</f>
        <v>#REF!</v>
      </c>
      <c r="U463" s="26" t="e">
        <f>_xlfn.XLOOKUP(A463,#REF!,#REF!,"")</f>
        <v>#REF!</v>
      </c>
    </row>
    <row r="464" spans="1:21">
      <c r="A464" t="s">
        <v>1884</v>
      </c>
      <c r="B464">
        <v>463</v>
      </c>
      <c r="C464" t="s">
        <v>1884</v>
      </c>
      <c r="D464" t="s">
        <v>1884</v>
      </c>
      <c r="E464" t="s">
        <v>1884</v>
      </c>
      <c r="F464" t="s">
        <v>1884</v>
      </c>
      <c r="G464" t="s">
        <v>1884</v>
      </c>
      <c r="H464" t="s">
        <v>1884</v>
      </c>
      <c r="I464" t="s">
        <v>1884</v>
      </c>
      <c r="J464" t="s">
        <v>1884</v>
      </c>
      <c r="K464" t="s">
        <v>1884</v>
      </c>
      <c r="L464" t="s">
        <v>1884</v>
      </c>
      <c r="N464" t="s">
        <v>1884</v>
      </c>
      <c r="Q464" t="s">
        <v>1885</v>
      </c>
      <c r="R464" t="s">
        <v>1886</v>
      </c>
      <c r="S464" s="5" t="e">
        <f>_xlfn.XLOOKUP(A464,#REF!,#REF!,"")</f>
        <v>#REF!</v>
      </c>
      <c r="T464" s="24" t="e">
        <f>_xlfn.XLOOKUP(A464,#REF!,#REF!,"")</f>
        <v>#REF!</v>
      </c>
      <c r="U464" s="26" t="e">
        <f>_xlfn.XLOOKUP(A464,#REF!,#REF!,"")</f>
        <v>#REF!</v>
      </c>
    </row>
    <row r="465" spans="1:21">
      <c r="A465" t="s">
        <v>1887</v>
      </c>
      <c r="B465">
        <v>464</v>
      </c>
      <c r="C465" t="s">
        <v>1887</v>
      </c>
      <c r="D465" t="s">
        <v>1887</v>
      </c>
      <c r="E465" t="s">
        <v>1887</v>
      </c>
      <c r="F465" t="s">
        <v>1887</v>
      </c>
      <c r="G465" t="s">
        <v>1887</v>
      </c>
      <c r="H465" t="s">
        <v>1887</v>
      </c>
      <c r="I465" t="s">
        <v>1887</v>
      </c>
      <c r="J465" t="s">
        <v>1887</v>
      </c>
      <c r="K465" t="s">
        <v>1887</v>
      </c>
      <c r="L465" t="s">
        <v>1887</v>
      </c>
      <c r="N465" t="s">
        <v>1887</v>
      </c>
      <c r="Q465" t="s">
        <v>1888</v>
      </c>
      <c r="R465" t="s">
        <v>1889</v>
      </c>
      <c r="S465" s="5" t="e">
        <f>_xlfn.XLOOKUP(A465,#REF!,#REF!,"")</f>
        <v>#REF!</v>
      </c>
      <c r="T465" s="24" t="e">
        <f>_xlfn.XLOOKUP(A465,#REF!,#REF!,"")</f>
        <v>#REF!</v>
      </c>
      <c r="U465" s="26" t="e">
        <f>_xlfn.XLOOKUP(A465,#REF!,#REF!,"")</f>
        <v>#REF!</v>
      </c>
    </row>
    <row r="466" spans="1:21">
      <c r="A466" t="s">
        <v>1890</v>
      </c>
      <c r="B466">
        <v>465</v>
      </c>
      <c r="C466" t="s">
        <v>1890</v>
      </c>
      <c r="D466" t="s">
        <v>1890</v>
      </c>
      <c r="E466" t="s">
        <v>1890</v>
      </c>
      <c r="F466" t="s">
        <v>1890</v>
      </c>
      <c r="G466" t="s">
        <v>1890</v>
      </c>
      <c r="H466" t="s">
        <v>1890</v>
      </c>
      <c r="I466" t="s">
        <v>1890</v>
      </c>
      <c r="J466" t="s">
        <v>1890</v>
      </c>
      <c r="K466" t="s">
        <v>1890</v>
      </c>
      <c r="L466" t="s">
        <v>1890</v>
      </c>
      <c r="N466" t="s">
        <v>1890</v>
      </c>
      <c r="Q466" t="s">
        <v>1891</v>
      </c>
      <c r="R466" t="s">
        <v>1892</v>
      </c>
      <c r="S466" s="5" t="e">
        <f>_xlfn.XLOOKUP(A466,#REF!,#REF!,"")</f>
        <v>#REF!</v>
      </c>
      <c r="T466" s="24" t="e">
        <f>_xlfn.XLOOKUP(A466,#REF!,#REF!,"")</f>
        <v>#REF!</v>
      </c>
      <c r="U466" s="26" t="e">
        <f>_xlfn.XLOOKUP(A466,#REF!,#REF!,"")</f>
        <v>#REF!</v>
      </c>
    </row>
    <row r="467" spans="1:21">
      <c r="A467" t="s">
        <v>1893</v>
      </c>
      <c r="B467">
        <v>466</v>
      </c>
      <c r="C467" t="s">
        <v>1893</v>
      </c>
      <c r="D467" t="s">
        <v>1893</v>
      </c>
      <c r="E467" t="s">
        <v>1893</v>
      </c>
      <c r="F467" t="s">
        <v>1893</v>
      </c>
      <c r="G467" t="s">
        <v>1893</v>
      </c>
      <c r="H467" t="s">
        <v>1893</v>
      </c>
      <c r="I467" t="s">
        <v>1893</v>
      </c>
      <c r="J467" t="s">
        <v>1893</v>
      </c>
      <c r="K467" t="s">
        <v>1893</v>
      </c>
      <c r="L467" t="s">
        <v>1893</v>
      </c>
      <c r="N467" t="s">
        <v>1893</v>
      </c>
      <c r="Q467" t="s">
        <v>1894</v>
      </c>
      <c r="R467" t="s">
        <v>1895</v>
      </c>
      <c r="S467" s="5" t="e">
        <f>_xlfn.XLOOKUP(A467,#REF!,#REF!,"")</f>
        <v>#REF!</v>
      </c>
      <c r="T467" s="24" t="e">
        <f>_xlfn.XLOOKUP(A467,#REF!,#REF!,"")</f>
        <v>#REF!</v>
      </c>
      <c r="U467" s="26" t="e">
        <f>_xlfn.XLOOKUP(A467,#REF!,#REF!,"")</f>
        <v>#REF!</v>
      </c>
    </row>
    <row r="468" spans="1:21">
      <c r="A468" t="s">
        <v>1896</v>
      </c>
      <c r="B468">
        <v>467</v>
      </c>
      <c r="C468" t="s">
        <v>1896</v>
      </c>
      <c r="D468" t="s">
        <v>1896</v>
      </c>
      <c r="E468" t="s">
        <v>1896</v>
      </c>
      <c r="F468" t="s">
        <v>1896</v>
      </c>
      <c r="G468" t="s">
        <v>1896</v>
      </c>
      <c r="H468" t="s">
        <v>1896</v>
      </c>
      <c r="I468" t="s">
        <v>1896</v>
      </c>
      <c r="J468" t="s">
        <v>1896</v>
      </c>
      <c r="K468" t="s">
        <v>1896</v>
      </c>
      <c r="L468" t="s">
        <v>1896</v>
      </c>
      <c r="N468" t="s">
        <v>1896</v>
      </c>
      <c r="Q468" t="s">
        <v>1897</v>
      </c>
      <c r="R468" t="s">
        <v>1898</v>
      </c>
      <c r="S468" s="5" t="e">
        <f>_xlfn.XLOOKUP(A468,#REF!,#REF!,"")</f>
        <v>#REF!</v>
      </c>
      <c r="T468" s="24" t="e">
        <f>_xlfn.XLOOKUP(A468,#REF!,#REF!,"")</f>
        <v>#REF!</v>
      </c>
      <c r="U468" s="26" t="e">
        <f>_xlfn.XLOOKUP(A468,#REF!,#REF!,"")</f>
        <v>#REF!</v>
      </c>
    </row>
    <row r="469" spans="1:21">
      <c r="A469" t="s">
        <v>1899</v>
      </c>
      <c r="B469">
        <v>468</v>
      </c>
      <c r="C469" t="s">
        <v>1899</v>
      </c>
      <c r="D469" t="s">
        <v>1899</v>
      </c>
      <c r="E469" t="s">
        <v>1899</v>
      </c>
      <c r="F469" t="s">
        <v>1899</v>
      </c>
      <c r="G469" t="s">
        <v>1899</v>
      </c>
      <c r="H469" t="s">
        <v>1899</v>
      </c>
      <c r="I469" t="s">
        <v>1899</v>
      </c>
      <c r="J469" t="s">
        <v>1899</v>
      </c>
      <c r="K469" t="s">
        <v>1899</v>
      </c>
      <c r="L469" t="s">
        <v>1899</v>
      </c>
      <c r="N469" t="s">
        <v>1899</v>
      </c>
      <c r="Q469" t="s">
        <v>1900</v>
      </c>
      <c r="R469" t="s">
        <v>1901</v>
      </c>
      <c r="S469" s="5" t="e">
        <f>_xlfn.XLOOKUP(A469,#REF!,#REF!,"")</f>
        <v>#REF!</v>
      </c>
      <c r="T469" s="24" t="e">
        <f>_xlfn.XLOOKUP(A469,#REF!,#REF!,"")</f>
        <v>#REF!</v>
      </c>
      <c r="U469" s="26" t="e">
        <f>_xlfn.XLOOKUP(A469,#REF!,#REF!,"")</f>
        <v>#REF!</v>
      </c>
    </row>
    <row r="470" spans="1:21">
      <c r="A470" t="s">
        <v>1902</v>
      </c>
      <c r="B470">
        <v>469</v>
      </c>
      <c r="C470" t="s">
        <v>1902</v>
      </c>
      <c r="D470" t="s">
        <v>1902</v>
      </c>
      <c r="E470" t="s">
        <v>1902</v>
      </c>
      <c r="F470" t="s">
        <v>1902</v>
      </c>
      <c r="G470" t="s">
        <v>1902</v>
      </c>
      <c r="H470" t="s">
        <v>1902</v>
      </c>
      <c r="I470" t="s">
        <v>1902</v>
      </c>
      <c r="J470" t="s">
        <v>1902</v>
      </c>
      <c r="K470" t="s">
        <v>1902</v>
      </c>
      <c r="L470" t="s">
        <v>1902</v>
      </c>
      <c r="N470" t="s">
        <v>1902</v>
      </c>
      <c r="Q470" t="s">
        <v>1903</v>
      </c>
      <c r="R470" t="s">
        <v>1904</v>
      </c>
      <c r="S470" s="5" t="e">
        <f>_xlfn.XLOOKUP(A470,#REF!,#REF!,"")</f>
        <v>#REF!</v>
      </c>
      <c r="T470" s="24" t="e">
        <f>_xlfn.XLOOKUP(A470,#REF!,#REF!,"")</f>
        <v>#REF!</v>
      </c>
      <c r="U470" s="26" t="e">
        <f>_xlfn.XLOOKUP(A470,#REF!,#REF!,"")</f>
        <v>#REF!</v>
      </c>
    </row>
    <row r="471" spans="1:21">
      <c r="A471" t="s">
        <v>1905</v>
      </c>
      <c r="B471">
        <v>470</v>
      </c>
      <c r="C471" t="s">
        <v>1905</v>
      </c>
      <c r="D471" t="s">
        <v>1905</v>
      </c>
      <c r="E471" t="s">
        <v>1905</v>
      </c>
      <c r="F471" t="s">
        <v>1905</v>
      </c>
      <c r="G471" t="s">
        <v>1905</v>
      </c>
      <c r="H471" t="s">
        <v>1905</v>
      </c>
      <c r="I471" t="s">
        <v>1905</v>
      </c>
      <c r="J471" t="s">
        <v>1905</v>
      </c>
      <c r="K471" t="s">
        <v>1905</v>
      </c>
      <c r="L471" t="s">
        <v>1905</v>
      </c>
      <c r="N471" t="s">
        <v>1905</v>
      </c>
      <c r="Q471" t="s">
        <v>1906</v>
      </c>
      <c r="R471" t="s">
        <v>1907</v>
      </c>
      <c r="S471" s="5" t="e">
        <f>_xlfn.XLOOKUP(A471,#REF!,#REF!,"")</f>
        <v>#REF!</v>
      </c>
      <c r="T471" s="24" t="e">
        <f>_xlfn.XLOOKUP(A471,#REF!,#REF!,"")</f>
        <v>#REF!</v>
      </c>
      <c r="U471" s="26" t="e">
        <f>_xlfn.XLOOKUP(A471,#REF!,#REF!,"")</f>
        <v>#REF!</v>
      </c>
    </row>
    <row r="472" spans="1:21">
      <c r="A472" t="s">
        <v>1908</v>
      </c>
      <c r="B472">
        <v>471</v>
      </c>
      <c r="C472" t="s">
        <v>1908</v>
      </c>
      <c r="D472" t="s">
        <v>1908</v>
      </c>
      <c r="E472" t="s">
        <v>1908</v>
      </c>
      <c r="F472" t="s">
        <v>1908</v>
      </c>
      <c r="G472" t="s">
        <v>1908</v>
      </c>
      <c r="H472" t="s">
        <v>1908</v>
      </c>
      <c r="I472" t="s">
        <v>1908</v>
      </c>
      <c r="J472" t="s">
        <v>1908</v>
      </c>
      <c r="K472" t="s">
        <v>1908</v>
      </c>
      <c r="L472" t="s">
        <v>1908</v>
      </c>
      <c r="N472" t="s">
        <v>1908</v>
      </c>
      <c r="Q472" t="s">
        <v>1909</v>
      </c>
      <c r="R472" t="s">
        <v>1910</v>
      </c>
      <c r="S472" s="5" t="e">
        <f>_xlfn.XLOOKUP(A472,#REF!,#REF!,"")</f>
        <v>#REF!</v>
      </c>
      <c r="T472" s="24" t="e">
        <f>_xlfn.XLOOKUP(A472,#REF!,#REF!,"")</f>
        <v>#REF!</v>
      </c>
      <c r="U472" s="26" t="e">
        <f>_xlfn.XLOOKUP(A472,#REF!,#REF!,"")</f>
        <v>#REF!</v>
      </c>
    </row>
    <row r="473" spans="1:21">
      <c r="A473" t="s">
        <v>1911</v>
      </c>
      <c r="B473">
        <v>472</v>
      </c>
      <c r="C473" t="s">
        <v>1911</v>
      </c>
      <c r="D473" t="s">
        <v>1911</v>
      </c>
      <c r="E473" t="s">
        <v>1911</v>
      </c>
      <c r="F473" t="s">
        <v>1911</v>
      </c>
      <c r="G473" t="s">
        <v>1911</v>
      </c>
      <c r="H473" t="s">
        <v>1911</v>
      </c>
      <c r="I473" t="s">
        <v>1911</v>
      </c>
      <c r="J473" t="s">
        <v>1911</v>
      </c>
      <c r="K473" t="s">
        <v>1911</v>
      </c>
      <c r="L473" t="s">
        <v>1911</v>
      </c>
      <c r="N473" t="s">
        <v>1911</v>
      </c>
      <c r="Q473" t="s">
        <v>1912</v>
      </c>
      <c r="R473" t="s">
        <v>1913</v>
      </c>
      <c r="S473" s="5" t="e">
        <f>_xlfn.XLOOKUP(A473,#REF!,#REF!,"")</f>
        <v>#REF!</v>
      </c>
      <c r="T473" s="24" t="e">
        <f>_xlfn.XLOOKUP(A473,#REF!,#REF!,"")</f>
        <v>#REF!</v>
      </c>
      <c r="U473" s="26" t="e">
        <f>_xlfn.XLOOKUP(A473,#REF!,#REF!,"")</f>
        <v>#REF!</v>
      </c>
    </row>
    <row r="474" spans="1:21">
      <c r="A474" t="s">
        <v>1914</v>
      </c>
      <c r="B474">
        <v>473</v>
      </c>
      <c r="C474" t="s">
        <v>1914</v>
      </c>
      <c r="D474" t="s">
        <v>1914</v>
      </c>
      <c r="E474" t="s">
        <v>1914</v>
      </c>
      <c r="F474" t="s">
        <v>1914</v>
      </c>
      <c r="G474" t="s">
        <v>1914</v>
      </c>
      <c r="H474" t="s">
        <v>1914</v>
      </c>
      <c r="I474" t="s">
        <v>1914</v>
      </c>
      <c r="J474" t="s">
        <v>1914</v>
      </c>
      <c r="K474" t="s">
        <v>1914</v>
      </c>
      <c r="L474" t="s">
        <v>1914</v>
      </c>
      <c r="N474" t="s">
        <v>1914</v>
      </c>
      <c r="Q474" t="s">
        <v>1915</v>
      </c>
      <c r="R474" t="s">
        <v>1916</v>
      </c>
      <c r="S474" s="5" t="e">
        <f>_xlfn.XLOOKUP(A474,#REF!,#REF!,"")</f>
        <v>#REF!</v>
      </c>
      <c r="T474" s="24" t="e">
        <f>_xlfn.XLOOKUP(A474,#REF!,#REF!,"")</f>
        <v>#REF!</v>
      </c>
      <c r="U474" s="26" t="e">
        <f>_xlfn.XLOOKUP(A474,#REF!,#REF!,"")</f>
        <v>#REF!</v>
      </c>
    </row>
    <row r="475" spans="1:21">
      <c r="A475" t="s">
        <v>1917</v>
      </c>
      <c r="B475">
        <v>474</v>
      </c>
      <c r="C475" t="s">
        <v>1917</v>
      </c>
      <c r="D475" t="s">
        <v>1917</v>
      </c>
      <c r="E475" t="s">
        <v>1917</v>
      </c>
      <c r="F475" t="s">
        <v>1917</v>
      </c>
      <c r="G475" t="s">
        <v>1917</v>
      </c>
      <c r="H475" t="s">
        <v>1917</v>
      </c>
      <c r="I475" t="s">
        <v>1917</v>
      </c>
      <c r="J475" t="s">
        <v>1917</v>
      </c>
      <c r="K475" t="s">
        <v>1917</v>
      </c>
      <c r="L475" t="s">
        <v>1917</v>
      </c>
      <c r="N475" t="s">
        <v>1917</v>
      </c>
      <c r="Q475" t="s">
        <v>1918</v>
      </c>
      <c r="R475" t="s">
        <v>1919</v>
      </c>
      <c r="S475" s="5" t="e">
        <f>_xlfn.XLOOKUP(A475,#REF!,#REF!,"")</f>
        <v>#REF!</v>
      </c>
      <c r="T475" s="24" t="e">
        <f>_xlfn.XLOOKUP(A475,#REF!,#REF!,"")</f>
        <v>#REF!</v>
      </c>
      <c r="U475" s="26" t="e">
        <f>_xlfn.XLOOKUP(A475,#REF!,#REF!,"")</f>
        <v>#REF!</v>
      </c>
    </row>
    <row r="476" spans="1:21">
      <c r="A476" t="s">
        <v>1920</v>
      </c>
      <c r="B476">
        <v>475</v>
      </c>
      <c r="C476" t="s">
        <v>1920</v>
      </c>
      <c r="D476" t="s">
        <v>1920</v>
      </c>
      <c r="E476" t="s">
        <v>1920</v>
      </c>
      <c r="F476" t="s">
        <v>1920</v>
      </c>
      <c r="G476" t="s">
        <v>1920</v>
      </c>
      <c r="H476" t="s">
        <v>1920</v>
      </c>
      <c r="I476" t="s">
        <v>1920</v>
      </c>
      <c r="J476" t="s">
        <v>1920</v>
      </c>
      <c r="K476" t="s">
        <v>1920</v>
      </c>
      <c r="L476" t="s">
        <v>1920</v>
      </c>
      <c r="N476" t="s">
        <v>1920</v>
      </c>
      <c r="Q476" t="s">
        <v>1921</v>
      </c>
      <c r="R476" t="s">
        <v>1922</v>
      </c>
      <c r="S476" s="5" t="e">
        <f>_xlfn.XLOOKUP(A476,#REF!,#REF!,"")</f>
        <v>#REF!</v>
      </c>
      <c r="T476" s="24" t="e">
        <f>_xlfn.XLOOKUP(A476,#REF!,#REF!,"")</f>
        <v>#REF!</v>
      </c>
      <c r="U476" s="26" t="e">
        <f>_xlfn.XLOOKUP(A476,#REF!,#REF!,"")</f>
        <v>#REF!</v>
      </c>
    </row>
    <row r="477" spans="1:21">
      <c r="A477" t="s">
        <v>1923</v>
      </c>
      <c r="B477">
        <v>476</v>
      </c>
      <c r="C477" t="s">
        <v>1923</v>
      </c>
      <c r="D477" t="s">
        <v>1923</v>
      </c>
      <c r="E477" t="s">
        <v>1923</v>
      </c>
      <c r="F477" t="s">
        <v>1923</v>
      </c>
      <c r="G477" t="s">
        <v>1923</v>
      </c>
      <c r="H477" t="s">
        <v>1923</v>
      </c>
      <c r="I477" t="s">
        <v>1923</v>
      </c>
      <c r="J477" t="s">
        <v>1923</v>
      </c>
      <c r="K477" t="s">
        <v>1923</v>
      </c>
      <c r="L477" t="s">
        <v>1923</v>
      </c>
      <c r="N477" t="s">
        <v>1923</v>
      </c>
      <c r="Q477" t="s">
        <v>1924</v>
      </c>
      <c r="R477" t="s">
        <v>1925</v>
      </c>
      <c r="S477" s="5" t="e">
        <f>_xlfn.XLOOKUP(A477,#REF!,#REF!,"")</f>
        <v>#REF!</v>
      </c>
      <c r="T477" s="24" t="e">
        <f>_xlfn.XLOOKUP(A477,#REF!,#REF!,"")</f>
        <v>#REF!</v>
      </c>
      <c r="U477" s="26" t="e">
        <f>_xlfn.XLOOKUP(A477,#REF!,#REF!,"")</f>
        <v>#REF!</v>
      </c>
    </row>
    <row r="478" spans="1:21">
      <c r="A478" t="s">
        <v>1926</v>
      </c>
      <c r="B478">
        <v>477</v>
      </c>
      <c r="C478" t="s">
        <v>1926</v>
      </c>
      <c r="D478" t="s">
        <v>1926</v>
      </c>
      <c r="E478" t="s">
        <v>1926</v>
      </c>
      <c r="F478" t="s">
        <v>1926</v>
      </c>
      <c r="G478" t="s">
        <v>1926</v>
      </c>
      <c r="H478" t="s">
        <v>1926</v>
      </c>
      <c r="I478" t="s">
        <v>1926</v>
      </c>
      <c r="J478" t="s">
        <v>1926</v>
      </c>
      <c r="K478" t="s">
        <v>1926</v>
      </c>
      <c r="L478" t="s">
        <v>1926</v>
      </c>
      <c r="N478" t="s">
        <v>1926</v>
      </c>
      <c r="Q478" t="s">
        <v>1926</v>
      </c>
      <c r="R478" t="s">
        <v>1927</v>
      </c>
      <c r="S478" s="5" t="e">
        <f>_xlfn.XLOOKUP(A478,#REF!,#REF!,"")</f>
        <v>#REF!</v>
      </c>
      <c r="T478" s="24" t="e">
        <f>_xlfn.XLOOKUP(A478,#REF!,#REF!,"")</f>
        <v>#REF!</v>
      </c>
      <c r="U478" s="26" t="e">
        <f>_xlfn.XLOOKUP(A478,#REF!,#REF!,"")</f>
        <v>#REF!</v>
      </c>
    </row>
    <row r="479" spans="1:21">
      <c r="A479" t="s">
        <v>1928</v>
      </c>
      <c r="B479">
        <v>478</v>
      </c>
      <c r="C479" t="s">
        <v>1928</v>
      </c>
      <c r="D479" t="s">
        <v>1928</v>
      </c>
      <c r="E479" t="s">
        <v>1928</v>
      </c>
      <c r="F479" t="s">
        <v>1928</v>
      </c>
      <c r="G479" t="s">
        <v>1928</v>
      </c>
      <c r="H479" t="s">
        <v>1928</v>
      </c>
      <c r="I479" t="s">
        <v>1928</v>
      </c>
      <c r="J479" t="s">
        <v>1928</v>
      </c>
      <c r="K479" t="s">
        <v>1928</v>
      </c>
      <c r="L479" t="s">
        <v>1928</v>
      </c>
      <c r="N479" t="s">
        <v>1928</v>
      </c>
      <c r="Q479" t="s">
        <v>1928</v>
      </c>
      <c r="R479" t="s">
        <v>1929</v>
      </c>
      <c r="S479" s="5" t="e">
        <f>_xlfn.XLOOKUP(A479,#REF!,#REF!,"")</f>
        <v>#REF!</v>
      </c>
      <c r="T479" s="24" t="e">
        <f>_xlfn.XLOOKUP(A479,#REF!,#REF!,"")</f>
        <v>#REF!</v>
      </c>
      <c r="U479" s="26" t="e">
        <f>_xlfn.XLOOKUP(A479,#REF!,#REF!,"")</f>
        <v>#REF!</v>
      </c>
    </row>
    <row r="480" spans="1:21">
      <c r="A480" t="s">
        <v>1930</v>
      </c>
      <c r="B480">
        <v>479</v>
      </c>
      <c r="C480" t="s">
        <v>1930</v>
      </c>
      <c r="D480" t="s">
        <v>1930</v>
      </c>
      <c r="E480" t="s">
        <v>1930</v>
      </c>
      <c r="F480" t="s">
        <v>1930</v>
      </c>
      <c r="G480" t="s">
        <v>1930</v>
      </c>
      <c r="H480" t="s">
        <v>1930</v>
      </c>
      <c r="I480" t="s">
        <v>1930</v>
      </c>
      <c r="J480" t="s">
        <v>1930</v>
      </c>
      <c r="K480" t="s">
        <v>1930</v>
      </c>
      <c r="L480" t="s">
        <v>1930</v>
      </c>
      <c r="N480" t="s">
        <v>1930</v>
      </c>
      <c r="Q480" t="s">
        <v>1930</v>
      </c>
      <c r="R480" t="s">
        <v>1931</v>
      </c>
      <c r="S480" s="5" t="e">
        <f>_xlfn.XLOOKUP(A480,#REF!,#REF!,"")</f>
        <v>#REF!</v>
      </c>
      <c r="T480" s="24" t="e">
        <f>_xlfn.XLOOKUP(A480,#REF!,#REF!,"")</f>
        <v>#REF!</v>
      </c>
      <c r="U480" s="26" t="e">
        <f>_xlfn.XLOOKUP(A480,#REF!,#REF!,"")</f>
        <v>#REF!</v>
      </c>
    </row>
    <row r="481" spans="1:21">
      <c r="A481" t="s">
        <v>1932</v>
      </c>
      <c r="B481">
        <v>480</v>
      </c>
      <c r="C481" t="s">
        <v>1932</v>
      </c>
      <c r="D481" t="s">
        <v>1932</v>
      </c>
      <c r="E481" t="s">
        <v>1932</v>
      </c>
      <c r="F481" t="s">
        <v>1932</v>
      </c>
      <c r="G481" t="s">
        <v>1932</v>
      </c>
      <c r="H481" t="s">
        <v>1932</v>
      </c>
      <c r="I481" t="s">
        <v>1932</v>
      </c>
      <c r="J481" t="s">
        <v>1932</v>
      </c>
      <c r="K481" t="s">
        <v>1932</v>
      </c>
      <c r="L481" t="s">
        <v>1932</v>
      </c>
      <c r="N481" t="s">
        <v>1932</v>
      </c>
      <c r="Q481" t="s">
        <v>1932</v>
      </c>
      <c r="R481" t="s">
        <v>1933</v>
      </c>
      <c r="S481" s="5" t="e">
        <f>_xlfn.XLOOKUP(A481,#REF!,#REF!,"")</f>
        <v>#REF!</v>
      </c>
      <c r="T481" s="24" t="e">
        <f>_xlfn.XLOOKUP(A481,#REF!,#REF!,"")</f>
        <v>#REF!</v>
      </c>
      <c r="U481" s="26" t="e">
        <f>_xlfn.XLOOKUP(A481,#REF!,#REF!,"")</f>
        <v>#REF!</v>
      </c>
    </row>
    <row r="482" spans="1:21">
      <c r="A482" t="s">
        <v>1934</v>
      </c>
      <c r="B482">
        <v>481</v>
      </c>
      <c r="C482" t="s">
        <v>1934</v>
      </c>
      <c r="D482" t="s">
        <v>1934</v>
      </c>
      <c r="E482" t="s">
        <v>1934</v>
      </c>
      <c r="F482" t="s">
        <v>1934</v>
      </c>
      <c r="G482" t="s">
        <v>1934</v>
      </c>
      <c r="H482" t="s">
        <v>1934</v>
      </c>
      <c r="I482" t="s">
        <v>1934</v>
      </c>
      <c r="J482" t="s">
        <v>1934</v>
      </c>
      <c r="K482" t="s">
        <v>1934</v>
      </c>
      <c r="L482" t="s">
        <v>1934</v>
      </c>
      <c r="N482" t="s">
        <v>1934</v>
      </c>
      <c r="Q482" t="s">
        <v>1935</v>
      </c>
      <c r="R482" t="s">
        <v>1936</v>
      </c>
      <c r="S482" s="5" t="e">
        <f>_xlfn.XLOOKUP(A482,#REF!,#REF!,"")</f>
        <v>#REF!</v>
      </c>
      <c r="T482" s="24" t="e">
        <f>_xlfn.XLOOKUP(A482,#REF!,#REF!,"")</f>
        <v>#REF!</v>
      </c>
      <c r="U482" s="26" t="e">
        <f>_xlfn.XLOOKUP(A482,#REF!,#REF!,"")</f>
        <v>#REF!</v>
      </c>
    </row>
    <row r="483" spans="1:21">
      <c r="A483" t="s">
        <v>1937</v>
      </c>
      <c r="B483">
        <v>482</v>
      </c>
      <c r="C483" t="s">
        <v>1937</v>
      </c>
      <c r="D483" t="s">
        <v>1937</v>
      </c>
      <c r="E483" t="s">
        <v>1937</v>
      </c>
      <c r="F483" t="s">
        <v>1937</v>
      </c>
      <c r="G483" t="s">
        <v>1937</v>
      </c>
      <c r="H483" t="s">
        <v>1937</v>
      </c>
      <c r="I483" t="s">
        <v>1937</v>
      </c>
      <c r="J483" t="s">
        <v>1937</v>
      </c>
      <c r="K483" t="s">
        <v>1937</v>
      </c>
      <c r="L483" t="s">
        <v>1937</v>
      </c>
      <c r="N483" t="s">
        <v>1937</v>
      </c>
      <c r="Q483" t="s">
        <v>1938</v>
      </c>
      <c r="R483" t="s">
        <v>1939</v>
      </c>
      <c r="S483" s="5" t="e">
        <f>_xlfn.XLOOKUP(A483,#REF!,#REF!,"")</f>
        <v>#REF!</v>
      </c>
      <c r="T483" s="24" t="e">
        <f>_xlfn.XLOOKUP(A483,#REF!,#REF!,"")</f>
        <v>#REF!</v>
      </c>
      <c r="U483" s="26" t="e">
        <f>_xlfn.XLOOKUP(A483,#REF!,#REF!,"")</f>
        <v>#REF!</v>
      </c>
    </row>
    <row r="484" spans="1:21">
      <c r="A484" t="s">
        <v>1940</v>
      </c>
      <c r="B484">
        <v>483</v>
      </c>
      <c r="C484" t="s">
        <v>1940</v>
      </c>
      <c r="D484" t="s">
        <v>1940</v>
      </c>
      <c r="E484" t="s">
        <v>1940</v>
      </c>
      <c r="F484" t="s">
        <v>1940</v>
      </c>
      <c r="G484" t="s">
        <v>1940</v>
      </c>
      <c r="H484" t="s">
        <v>1940</v>
      </c>
      <c r="I484" t="s">
        <v>1940</v>
      </c>
      <c r="J484" t="s">
        <v>1940</v>
      </c>
      <c r="K484" t="s">
        <v>1940</v>
      </c>
      <c r="L484" t="s">
        <v>1940</v>
      </c>
      <c r="N484" t="s">
        <v>1940</v>
      </c>
      <c r="Q484" t="s">
        <v>1941</v>
      </c>
      <c r="R484" t="s">
        <v>1942</v>
      </c>
      <c r="S484" s="5" t="e">
        <f>_xlfn.XLOOKUP(A484,#REF!,#REF!,"")</f>
        <v>#REF!</v>
      </c>
      <c r="T484" s="24" t="e">
        <f>_xlfn.XLOOKUP(A484,#REF!,#REF!,"")</f>
        <v>#REF!</v>
      </c>
      <c r="U484" s="26" t="e">
        <f>_xlfn.XLOOKUP(A484,#REF!,#REF!,"")</f>
        <v>#REF!</v>
      </c>
    </row>
    <row r="485" spans="1:21">
      <c r="A485" t="s">
        <v>1943</v>
      </c>
      <c r="B485">
        <v>484</v>
      </c>
      <c r="C485" t="s">
        <v>1943</v>
      </c>
      <c r="D485" t="s">
        <v>1943</v>
      </c>
      <c r="E485" t="s">
        <v>1943</v>
      </c>
      <c r="F485" t="s">
        <v>1943</v>
      </c>
      <c r="G485" t="s">
        <v>1943</v>
      </c>
      <c r="H485" t="s">
        <v>1943</v>
      </c>
      <c r="I485" t="s">
        <v>1943</v>
      </c>
      <c r="J485" t="s">
        <v>1943</v>
      </c>
      <c r="K485" t="s">
        <v>1943</v>
      </c>
      <c r="L485" t="s">
        <v>1943</v>
      </c>
      <c r="N485" t="s">
        <v>1943</v>
      </c>
      <c r="Q485" t="s">
        <v>1944</v>
      </c>
      <c r="R485" t="s">
        <v>1945</v>
      </c>
      <c r="S485" s="5" t="e">
        <f>_xlfn.XLOOKUP(A485,#REF!,#REF!,"")</f>
        <v>#REF!</v>
      </c>
      <c r="T485" s="24" t="e">
        <f>_xlfn.XLOOKUP(A485,#REF!,#REF!,"")</f>
        <v>#REF!</v>
      </c>
      <c r="U485" s="26" t="e">
        <f>_xlfn.XLOOKUP(A485,#REF!,#REF!,"")</f>
        <v>#REF!</v>
      </c>
    </row>
    <row r="486" spans="1:21">
      <c r="A486" t="s">
        <v>1946</v>
      </c>
      <c r="B486">
        <v>485</v>
      </c>
      <c r="C486" t="s">
        <v>1946</v>
      </c>
      <c r="D486" t="s">
        <v>1946</v>
      </c>
      <c r="E486" t="s">
        <v>1946</v>
      </c>
      <c r="F486" t="s">
        <v>1946</v>
      </c>
      <c r="G486" t="s">
        <v>1946</v>
      </c>
      <c r="H486" t="s">
        <v>1946</v>
      </c>
      <c r="I486" t="s">
        <v>1946</v>
      </c>
      <c r="J486" t="s">
        <v>1946</v>
      </c>
      <c r="K486" t="s">
        <v>1946</v>
      </c>
      <c r="L486" t="s">
        <v>1946</v>
      </c>
      <c r="N486" t="s">
        <v>1946</v>
      </c>
      <c r="Q486" t="s">
        <v>1947</v>
      </c>
      <c r="R486" t="s">
        <v>1948</v>
      </c>
      <c r="S486" s="5" t="e">
        <f>_xlfn.XLOOKUP(A486,#REF!,#REF!,"")</f>
        <v>#REF!</v>
      </c>
      <c r="T486" s="24" t="e">
        <f>_xlfn.XLOOKUP(A486,#REF!,#REF!,"")</f>
        <v>#REF!</v>
      </c>
      <c r="U486" s="26" t="e">
        <f>_xlfn.XLOOKUP(A486,#REF!,#REF!,"")</f>
        <v>#REF!</v>
      </c>
    </row>
    <row r="487" spans="1:21">
      <c r="A487" t="s">
        <v>1949</v>
      </c>
      <c r="B487">
        <v>486</v>
      </c>
      <c r="C487" t="s">
        <v>1949</v>
      </c>
      <c r="D487" t="s">
        <v>1949</v>
      </c>
      <c r="E487" t="s">
        <v>1949</v>
      </c>
      <c r="F487" t="s">
        <v>1949</v>
      </c>
      <c r="G487" t="s">
        <v>1949</v>
      </c>
      <c r="H487" t="s">
        <v>1949</v>
      </c>
      <c r="I487" t="s">
        <v>1949</v>
      </c>
      <c r="J487" t="s">
        <v>1949</v>
      </c>
      <c r="K487" t="s">
        <v>1949</v>
      </c>
      <c r="L487" t="s">
        <v>1949</v>
      </c>
      <c r="N487" t="s">
        <v>1949</v>
      </c>
      <c r="Q487" t="s">
        <v>1950</v>
      </c>
      <c r="R487" t="s">
        <v>1951</v>
      </c>
      <c r="S487" s="5" t="e">
        <f>_xlfn.XLOOKUP(A487,#REF!,#REF!,"")</f>
        <v>#REF!</v>
      </c>
      <c r="T487" s="24" t="e">
        <f>_xlfn.XLOOKUP(A487,#REF!,#REF!,"")</f>
        <v>#REF!</v>
      </c>
      <c r="U487" s="26" t="e">
        <f>_xlfn.XLOOKUP(A487,#REF!,#REF!,"")</f>
        <v>#REF!</v>
      </c>
    </row>
    <row r="488" spans="1:21">
      <c r="A488" t="s">
        <v>1952</v>
      </c>
      <c r="B488">
        <v>487</v>
      </c>
      <c r="C488" t="s">
        <v>1952</v>
      </c>
      <c r="D488" t="s">
        <v>1952</v>
      </c>
      <c r="E488" t="s">
        <v>1952</v>
      </c>
      <c r="F488" t="s">
        <v>1952</v>
      </c>
      <c r="G488" t="s">
        <v>1952</v>
      </c>
      <c r="H488" t="s">
        <v>1952</v>
      </c>
      <c r="I488" t="s">
        <v>1952</v>
      </c>
      <c r="J488" t="s">
        <v>1952</v>
      </c>
      <c r="K488" t="s">
        <v>1952</v>
      </c>
      <c r="L488" t="s">
        <v>1952</v>
      </c>
      <c r="N488" t="s">
        <v>1952</v>
      </c>
      <c r="Q488" t="s">
        <v>1953</v>
      </c>
      <c r="R488" t="s">
        <v>1954</v>
      </c>
      <c r="S488" s="5" t="e">
        <f>_xlfn.XLOOKUP(A488,#REF!,#REF!,"")</f>
        <v>#REF!</v>
      </c>
      <c r="T488" s="24" t="e">
        <f>_xlfn.XLOOKUP(A488,#REF!,#REF!,"")</f>
        <v>#REF!</v>
      </c>
      <c r="U488" s="26" t="e">
        <f>_xlfn.XLOOKUP(A488,#REF!,#REF!,"")</f>
        <v>#REF!</v>
      </c>
    </row>
    <row r="489" spans="1:21">
      <c r="A489" t="s">
        <v>1955</v>
      </c>
      <c r="B489">
        <v>488</v>
      </c>
      <c r="C489" t="s">
        <v>1955</v>
      </c>
      <c r="D489" t="s">
        <v>1955</v>
      </c>
      <c r="E489" t="s">
        <v>1955</v>
      </c>
      <c r="F489" t="s">
        <v>1955</v>
      </c>
      <c r="G489" t="s">
        <v>1955</v>
      </c>
      <c r="H489" t="s">
        <v>1955</v>
      </c>
      <c r="I489" t="s">
        <v>1955</v>
      </c>
      <c r="J489" t="s">
        <v>1955</v>
      </c>
      <c r="K489" t="s">
        <v>1955</v>
      </c>
      <c r="L489" t="s">
        <v>1955</v>
      </c>
      <c r="N489" t="s">
        <v>1955</v>
      </c>
      <c r="Q489" t="s">
        <v>1956</v>
      </c>
      <c r="R489" t="s">
        <v>1957</v>
      </c>
      <c r="S489" s="5" t="e">
        <f>_xlfn.XLOOKUP(A489,#REF!,#REF!,"")</f>
        <v>#REF!</v>
      </c>
      <c r="T489" s="24" t="e">
        <f>_xlfn.XLOOKUP(A489,#REF!,#REF!,"")</f>
        <v>#REF!</v>
      </c>
      <c r="U489" s="26" t="e">
        <f>_xlfn.XLOOKUP(A489,#REF!,#REF!,"")</f>
        <v>#REF!</v>
      </c>
    </row>
    <row r="490" spans="1:21">
      <c r="A490" t="s">
        <v>1958</v>
      </c>
      <c r="B490">
        <v>489</v>
      </c>
      <c r="C490" t="s">
        <v>1958</v>
      </c>
      <c r="D490" t="s">
        <v>1958</v>
      </c>
      <c r="E490" t="s">
        <v>1958</v>
      </c>
      <c r="F490" t="s">
        <v>1958</v>
      </c>
      <c r="G490" t="s">
        <v>1958</v>
      </c>
      <c r="H490" t="s">
        <v>1958</v>
      </c>
      <c r="I490" t="s">
        <v>1958</v>
      </c>
      <c r="J490" t="s">
        <v>1958</v>
      </c>
      <c r="K490" t="s">
        <v>1958</v>
      </c>
      <c r="L490" t="s">
        <v>1958</v>
      </c>
      <c r="N490" t="s">
        <v>1958</v>
      </c>
      <c r="Q490" t="s">
        <v>1959</v>
      </c>
      <c r="R490" t="s">
        <v>1960</v>
      </c>
      <c r="S490" s="5" t="e">
        <f>_xlfn.XLOOKUP(A490,#REF!,#REF!,"")</f>
        <v>#REF!</v>
      </c>
      <c r="T490" s="24" t="e">
        <f>_xlfn.XLOOKUP(A490,#REF!,#REF!,"")</f>
        <v>#REF!</v>
      </c>
      <c r="U490" s="26" t="e">
        <f>_xlfn.XLOOKUP(A490,#REF!,#REF!,"")</f>
        <v>#REF!</v>
      </c>
    </row>
    <row r="491" spans="1:21">
      <c r="A491" t="s">
        <v>1961</v>
      </c>
      <c r="B491">
        <v>490</v>
      </c>
      <c r="C491" t="s">
        <v>1961</v>
      </c>
      <c r="D491" t="s">
        <v>1961</v>
      </c>
      <c r="E491" t="s">
        <v>1961</v>
      </c>
      <c r="F491" t="s">
        <v>1961</v>
      </c>
      <c r="G491" t="s">
        <v>1961</v>
      </c>
      <c r="H491" t="s">
        <v>1961</v>
      </c>
      <c r="I491" t="s">
        <v>1961</v>
      </c>
      <c r="J491" t="s">
        <v>1961</v>
      </c>
      <c r="K491" t="s">
        <v>1961</v>
      </c>
      <c r="L491" t="s">
        <v>1961</v>
      </c>
      <c r="N491" t="s">
        <v>1961</v>
      </c>
      <c r="Q491" t="s">
        <v>1962</v>
      </c>
      <c r="R491" t="s">
        <v>1963</v>
      </c>
      <c r="S491" s="5" t="e">
        <f>_xlfn.XLOOKUP(A491,#REF!,#REF!,"")</f>
        <v>#REF!</v>
      </c>
      <c r="T491" s="24" t="e">
        <f>_xlfn.XLOOKUP(A491,#REF!,#REF!,"")</f>
        <v>#REF!</v>
      </c>
      <c r="U491" s="26" t="e">
        <f>_xlfn.XLOOKUP(A491,#REF!,#REF!,"")</f>
        <v>#REF!</v>
      </c>
    </row>
    <row r="492" spans="1:21">
      <c r="A492" t="s">
        <v>1964</v>
      </c>
      <c r="B492">
        <v>491</v>
      </c>
      <c r="C492" t="s">
        <v>1964</v>
      </c>
      <c r="D492" t="s">
        <v>1964</v>
      </c>
      <c r="E492" t="s">
        <v>1964</v>
      </c>
      <c r="F492" t="s">
        <v>1964</v>
      </c>
      <c r="G492" t="s">
        <v>1964</v>
      </c>
      <c r="H492" t="s">
        <v>1964</v>
      </c>
      <c r="I492" t="s">
        <v>1964</v>
      </c>
      <c r="J492" t="s">
        <v>1964</v>
      </c>
      <c r="K492" t="s">
        <v>1964</v>
      </c>
      <c r="L492" t="s">
        <v>1964</v>
      </c>
      <c r="N492" t="s">
        <v>1964</v>
      </c>
      <c r="Q492" t="s">
        <v>1965</v>
      </c>
      <c r="R492" t="s">
        <v>1966</v>
      </c>
      <c r="S492" s="5" t="e">
        <f>_xlfn.XLOOKUP(A492,#REF!,#REF!,"")</f>
        <v>#REF!</v>
      </c>
      <c r="T492" s="24" t="e">
        <f>_xlfn.XLOOKUP(A492,#REF!,#REF!,"")</f>
        <v>#REF!</v>
      </c>
      <c r="U492" s="26" t="e">
        <f>_xlfn.XLOOKUP(A492,#REF!,#REF!,"")</f>
        <v>#REF!</v>
      </c>
    </row>
    <row r="493" spans="1:21">
      <c r="A493" t="s">
        <v>1967</v>
      </c>
      <c r="B493">
        <v>492</v>
      </c>
      <c r="C493" t="s">
        <v>1967</v>
      </c>
      <c r="D493" t="s">
        <v>1967</v>
      </c>
      <c r="E493" t="s">
        <v>1967</v>
      </c>
      <c r="F493" t="s">
        <v>1967</v>
      </c>
      <c r="G493" t="s">
        <v>1967</v>
      </c>
      <c r="H493" t="s">
        <v>1967</v>
      </c>
      <c r="I493" t="s">
        <v>1967</v>
      </c>
      <c r="J493" t="s">
        <v>1967</v>
      </c>
      <c r="K493" t="s">
        <v>1967</v>
      </c>
      <c r="L493" t="s">
        <v>1967</v>
      </c>
      <c r="N493" t="s">
        <v>1967</v>
      </c>
      <c r="Q493" t="s">
        <v>1968</v>
      </c>
      <c r="R493" t="s">
        <v>1969</v>
      </c>
      <c r="S493" s="5" t="e">
        <f>_xlfn.XLOOKUP(A493,#REF!,#REF!,"")</f>
        <v>#REF!</v>
      </c>
      <c r="T493" s="24" t="e">
        <f>_xlfn.XLOOKUP(A493,#REF!,#REF!,"")</f>
        <v>#REF!</v>
      </c>
      <c r="U493" s="26" t="e">
        <f>_xlfn.XLOOKUP(A493,#REF!,#REF!,"")</f>
        <v>#REF!</v>
      </c>
    </row>
    <row r="494" spans="1:21">
      <c r="A494" t="s">
        <v>1970</v>
      </c>
      <c r="B494">
        <v>493</v>
      </c>
      <c r="C494" t="s">
        <v>1970</v>
      </c>
      <c r="D494" t="s">
        <v>1970</v>
      </c>
      <c r="E494" t="s">
        <v>1970</v>
      </c>
      <c r="F494" t="s">
        <v>1970</v>
      </c>
      <c r="G494" t="s">
        <v>1970</v>
      </c>
      <c r="H494" t="s">
        <v>1970</v>
      </c>
      <c r="I494" t="s">
        <v>1970</v>
      </c>
      <c r="J494" t="s">
        <v>1970</v>
      </c>
      <c r="K494" t="s">
        <v>1970</v>
      </c>
      <c r="L494" t="s">
        <v>1970</v>
      </c>
      <c r="N494" t="s">
        <v>1970</v>
      </c>
      <c r="Q494" t="s">
        <v>1971</v>
      </c>
      <c r="R494" t="s">
        <v>1972</v>
      </c>
      <c r="S494" s="5" t="e">
        <f>_xlfn.XLOOKUP(A494,#REF!,#REF!,"")</f>
        <v>#REF!</v>
      </c>
      <c r="T494" s="24" t="e">
        <f>_xlfn.XLOOKUP(A494,#REF!,#REF!,"")</f>
        <v>#REF!</v>
      </c>
      <c r="U494" s="26" t="e">
        <f>_xlfn.XLOOKUP(A494,#REF!,#REF!,"")</f>
        <v>#REF!</v>
      </c>
    </row>
    <row r="495" spans="1:21">
      <c r="A495" t="s">
        <v>1973</v>
      </c>
      <c r="B495">
        <v>494</v>
      </c>
      <c r="C495" t="s">
        <v>1973</v>
      </c>
      <c r="D495" t="s">
        <v>1973</v>
      </c>
      <c r="E495" t="s">
        <v>1973</v>
      </c>
      <c r="F495" t="s">
        <v>1973</v>
      </c>
      <c r="G495" t="s">
        <v>1973</v>
      </c>
      <c r="H495" t="s">
        <v>1973</v>
      </c>
      <c r="I495" t="s">
        <v>1973</v>
      </c>
      <c r="J495" t="s">
        <v>1973</v>
      </c>
      <c r="K495" t="s">
        <v>1973</v>
      </c>
      <c r="L495" t="s">
        <v>1973</v>
      </c>
      <c r="N495" t="s">
        <v>1973</v>
      </c>
      <c r="Q495" t="s">
        <v>1974</v>
      </c>
      <c r="R495" t="s">
        <v>1975</v>
      </c>
      <c r="S495" s="5" t="e">
        <f>_xlfn.XLOOKUP(A495,#REF!,#REF!,"")</f>
        <v>#REF!</v>
      </c>
      <c r="T495" s="24" t="e">
        <f>_xlfn.XLOOKUP(A495,#REF!,#REF!,"")</f>
        <v>#REF!</v>
      </c>
      <c r="U495" s="26" t="e">
        <f>_xlfn.XLOOKUP(A495,#REF!,#REF!,"")</f>
        <v>#REF!</v>
      </c>
    </row>
    <row r="496" spans="1:21">
      <c r="A496" t="s">
        <v>1976</v>
      </c>
      <c r="B496">
        <v>495</v>
      </c>
      <c r="C496" t="s">
        <v>1976</v>
      </c>
      <c r="D496" t="s">
        <v>1976</v>
      </c>
      <c r="E496" t="s">
        <v>1976</v>
      </c>
      <c r="F496" t="s">
        <v>1976</v>
      </c>
      <c r="G496" t="s">
        <v>1976</v>
      </c>
      <c r="H496" t="s">
        <v>1976</v>
      </c>
      <c r="I496" t="s">
        <v>1976</v>
      </c>
      <c r="J496" t="s">
        <v>1976</v>
      </c>
      <c r="K496" t="s">
        <v>1976</v>
      </c>
      <c r="L496" t="s">
        <v>1976</v>
      </c>
      <c r="N496" t="s">
        <v>1976</v>
      </c>
      <c r="Q496" t="s">
        <v>1977</v>
      </c>
      <c r="R496" t="s">
        <v>1978</v>
      </c>
      <c r="S496" s="5" t="e">
        <f>_xlfn.XLOOKUP(A496,#REF!,#REF!,"")</f>
        <v>#REF!</v>
      </c>
      <c r="T496" s="24" t="e">
        <f>_xlfn.XLOOKUP(A496,#REF!,#REF!,"")</f>
        <v>#REF!</v>
      </c>
      <c r="U496" s="26" t="e">
        <f>_xlfn.XLOOKUP(A496,#REF!,#REF!,"")</f>
        <v>#REF!</v>
      </c>
    </row>
    <row r="497" spans="1:21">
      <c r="A497" t="s">
        <v>1979</v>
      </c>
      <c r="B497">
        <v>496</v>
      </c>
      <c r="C497" t="s">
        <v>1979</v>
      </c>
      <c r="D497" t="s">
        <v>1979</v>
      </c>
      <c r="E497" t="s">
        <v>1979</v>
      </c>
      <c r="F497" t="s">
        <v>1979</v>
      </c>
      <c r="G497" t="s">
        <v>1979</v>
      </c>
      <c r="H497" t="s">
        <v>1979</v>
      </c>
      <c r="I497" t="s">
        <v>1979</v>
      </c>
      <c r="J497" t="s">
        <v>1979</v>
      </c>
      <c r="K497" t="s">
        <v>1979</v>
      </c>
      <c r="L497" t="s">
        <v>1979</v>
      </c>
      <c r="N497" t="s">
        <v>1979</v>
      </c>
      <c r="Q497" t="s">
        <v>1980</v>
      </c>
      <c r="R497" t="s">
        <v>1981</v>
      </c>
      <c r="S497" s="5" t="e">
        <f>_xlfn.XLOOKUP(A497,#REF!,#REF!,"")</f>
        <v>#REF!</v>
      </c>
      <c r="T497" s="24" t="e">
        <f>_xlfn.XLOOKUP(A497,#REF!,#REF!,"")</f>
        <v>#REF!</v>
      </c>
      <c r="U497" s="26" t="e">
        <f>_xlfn.XLOOKUP(A497,#REF!,#REF!,"")</f>
        <v>#REF!</v>
      </c>
    </row>
    <row r="498" spans="1:21">
      <c r="A498" t="s">
        <v>1982</v>
      </c>
      <c r="B498">
        <v>497</v>
      </c>
      <c r="C498" t="s">
        <v>1982</v>
      </c>
      <c r="D498" t="s">
        <v>1982</v>
      </c>
      <c r="E498" t="s">
        <v>1982</v>
      </c>
      <c r="F498" t="s">
        <v>1982</v>
      </c>
      <c r="G498" t="s">
        <v>1982</v>
      </c>
      <c r="H498" t="s">
        <v>1982</v>
      </c>
      <c r="I498" t="s">
        <v>1982</v>
      </c>
      <c r="J498" t="s">
        <v>1982</v>
      </c>
      <c r="K498" t="s">
        <v>1982</v>
      </c>
      <c r="L498" t="s">
        <v>1982</v>
      </c>
      <c r="N498" t="s">
        <v>1982</v>
      </c>
      <c r="Q498" t="s">
        <v>1983</v>
      </c>
      <c r="R498" t="s">
        <v>1984</v>
      </c>
      <c r="S498" s="5" t="e">
        <f>_xlfn.XLOOKUP(A498,#REF!,#REF!,"")</f>
        <v>#REF!</v>
      </c>
      <c r="T498" s="24" t="e">
        <f>_xlfn.XLOOKUP(A498,#REF!,#REF!,"")</f>
        <v>#REF!</v>
      </c>
      <c r="U498" s="26" t="e">
        <f>_xlfn.XLOOKUP(A498,#REF!,#REF!,"")</f>
        <v>#REF!</v>
      </c>
    </row>
    <row r="499" spans="1:21">
      <c r="A499" t="s">
        <v>1985</v>
      </c>
      <c r="B499">
        <v>498</v>
      </c>
      <c r="C499" t="s">
        <v>1985</v>
      </c>
      <c r="D499" t="s">
        <v>1985</v>
      </c>
      <c r="E499" t="s">
        <v>1985</v>
      </c>
      <c r="F499" t="s">
        <v>1985</v>
      </c>
      <c r="G499" t="s">
        <v>1985</v>
      </c>
      <c r="H499" t="s">
        <v>1985</v>
      </c>
      <c r="I499" t="s">
        <v>1985</v>
      </c>
      <c r="J499" t="s">
        <v>1985</v>
      </c>
      <c r="K499" t="s">
        <v>1985</v>
      </c>
      <c r="L499" t="s">
        <v>1985</v>
      </c>
      <c r="N499" t="s">
        <v>1985</v>
      </c>
      <c r="Q499" t="s">
        <v>1985</v>
      </c>
      <c r="R499" t="s">
        <v>1986</v>
      </c>
      <c r="S499" s="5" t="e">
        <f>_xlfn.XLOOKUP(A499,#REF!,#REF!,"")</f>
        <v>#REF!</v>
      </c>
      <c r="T499" s="24" t="e">
        <f>_xlfn.XLOOKUP(A499,#REF!,#REF!,"")</f>
        <v>#REF!</v>
      </c>
      <c r="U499" s="26" t="e">
        <f>_xlfn.XLOOKUP(A499,#REF!,#REF!,"")</f>
        <v>#REF!</v>
      </c>
    </row>
    <row r="500" spans="1:21">
      <c r="A500" t="s">
        <v>1987</v>
      </c>
      <c r="B500">
        <v>499</v>
      </c>
      <c r="C500" t="s">
        <v>1987</v>
      </c>
      <c r="D500" t="s">
        <v>1987</v>
      </c>
      <c r="E500" t="s">
        <v>1987</v>
      </c>
      <c r="F500" t="s">
        <v>1987</v>
      </c>
      <c r="G500" t="s">
        <v>1987</v>
      </c>
      <c r="H500" t="s">
        <v>1987</v>
      </c>
      <c r="I500" t="s">
        <v>1987</v>
      </c>
      <c r="J500" t="s">
        <v>1987</v>
      </c>
      <c r="K500" t="s">
        <v>1987</v>
      </c>
      <c r="L500" t="s">
        <v>1987</v>
      </c>
      <c r="N500" t="s">
        <v>1987</v>
      </c>
      <c r="Q500" t="s">
        <v>1987</v>
      </c>
      <c r="R500" t="s">
        <v>1988</v>
      </c>
      <c r="S500" s="5" t="e">
        <f>_xlfn.XLOOKUP(A500,#REF!,#REF!,"")</f>
        <v>#REF!</v>
      </c>
      <c r="T500" s="24" t="e">
        <f>_xlfn.XLOOKUP(A500,#REF!,#REF!,"")</f>
        <v>#REF!</v>
      </c>
      <c r="U500" s="26" t="e">
        <f>_xlfn.XLOOKUP(A500,#REF!,#REF!,"")</f>
        <v>#REF!</v>
      </c>
    </row>
    <row r="501" spans="1:21">
      <c r="A501" t="s">
        <v>1989</v>
      </c>
      <c r="B501">
        <v>500</v>
      </c>
      <c r="C501" t="s">
        <v>1990</v>
      </c>
      <c r="D501" t="s">
        <v>1990</v>
      </c>
      <c r="E501" t="s">
        <v>1991</v>
      </c>
      <c r="F501" t="s">
        <v>1992</v>
      </c>
      <c r="G501" t="s">
        <v>1992</v>
      </c>
      <c r="H501" t="s">
        <v>1993</v>
      </c>
      <c r="I501" t="s">
        <v>1993</v>
      </c>
      <c r="J501" t="s">
        <v>1994</v>
      </c>
      <c r="K501" t="s">
        <v>1995</v>
      </c>
      <c r="L501" t="s">
        <v>1996</v>
      </c>
      <c r="N501" t="s">
        <v>1997</v>
      </c>
      <c r="Q501" t="s">
        <v>1998</v>
      </c>
      <c r="R501" t="s">
        <v>1999</v>
      </c>
      <c r="S501" s="5" t="e">
        <f>_xlfn.XLOOKUP(A501,#REF!,#REF!,"")</f>
        <v>#REF!</v>
      </c>
      <c r="T501" s="24" t="e">
        <f>_xlfn.XLOOKUP(A501,#REF!,#REF!,"")</f>
        <v>#REF!</v>
      </c>
      <c r="U501" s="26" t="e">
        <f>_xlfn.XLOOKUP(A501,#REF!,#REF!,"")</f>
        <v>#REF!</v>
      </c>
    </row>
    <row r="502" spans="1:21">
      <c r="A502" t="s">
        <v>2000</v>
      </c>
      <c r="B502">
        <v>501</v>
      </c>
      <c r="C502" t="s">
        <v>2000</v>
      </c>
      <c r="D502" t="s">
        <v>2000</v>
      </c>
      <c r="E502" t="s">
        <v>2000</v>
      </c>
      <c r="F502" t="s">
        <v>2000</v>
      </c>
      <c r="G502" t="s">
        <v>2000</v>
      </c>
      <c r="H502" t="s">
        <v>2000</v>
      </c>
      <c r="I502" t="s">
        <v>2000</v>
      </c>
      <c r="J502" t="s">
        <v>2000</v>
      </c>
      <c r="K502" t="s">
        <v>2000</v>
      </c>
      <c r="L502" t="s">
        <v>2000</v>
      </c>
      <c r="N502" t="s">
        <v>2000</v>
      </c>
      <c r="Q502" t="s">
        <v>2001</v>
      </c>
      <c r="R502" t="s">
        <v>2002</v>
      </c>
      <c r="S502" s="5" t="e">
        <f>_xlfn.XLOOKUP(A502,#REF!,#REF!,"")</f>
        <v>#REF!</v>
      </c>
      <c r="T502" s="24" t="e">
        <f>_xlfn.XLOOKUP(A502,#REF!,#REF!,"")</f>
        <v>#REF!</v>
      </c>
      <c r="U502" s="26" t="e">
        <f>_xlfn.XLOOKUP(A502,#REF!,#REF!,"")</f>
        <v>#REF!</v>
      </c>
    </row>
    <row r="503" spans="1:21">
      <c r="A503" t="s">
        <v>2003</v>
      </c>
      <c r="B503">
        <v>502</v>
      </c>
      <c r="C503" t="s">
        <v>2004</v>
      </c>
      <c r="D503" t="s">
        <v>2004</v>
      </c>
      <c r="E503" t="s">
        <v>2005</v>
      </c>
      <c r="F503" t="s">
        <v>2006</v>
      </c>
      <c r="G503" t="s">
        <v>2007</v>
      </c>
      <c r="H503" t="s">
        <v>2008</v>
      </c>
      <c r="I503" t="s">
        <v>2009</v>
      </c>
      <c r="J503" t="s">
        <v>2010</v>
      </c>
      <c r="K503" t="s">
        <v>2011</v>
      </c>
      <c r="L503" t="s">
        <v>2003</v>
      </c>
      <c r="N503" t="s">
        <v>2012</v>
      </c>
      <c r="Q503" t="s">
        <v>2003</v>
      </c>
      <c r="R503" t="s">
        <v>2013</v>
      </c>
      <c r="S503" s="5" t="e">
        <f>_xlfn.XLOOKUP(A503,#REF!,#REF!,"")</f>
        <v>#REF!</v>
      </c>
      <c r="T503" s="24" t="e">
        <f>_xlfn.XLOOKUP(A503,#REF!,#REF!,"")</f>
        <v>#REF!</v>
      </c>
      <c r="U503" s="26" t="e">
        <f>_xlfn.XLOOKUP(A503,#REF!,#REF!,"")</f>
        <v>#REF!</v>
      </c>
    </row>
    <row r="504" spans="1:21">
      <c r="A504" t="s">
        <v>2014</v>
      </c>
      <c r="B504">
        <v>503</v>
      </c>
      <c r="C504" t="s">
        <v>2015</v>
      </c>
      <c r="D504" t="s">
        <v>2015</v>
      </c>
      <c r="E504" t="s">
        <v>2016</v>
      </c>
      <c r="F504" t="s">
        <v>2017</v>
      </c>
      <c r="G504" t="s">
        <v>2018</v>
      </c>
      <c r="H504" t="s">
        <v>2019</v>
      </c>
      <c r="I504" t="s">
        <v>2020</v>
      </c>
      <c r="J504" t="s">
        <v>2021</v>
      </c>
      <c r="K504" t="s">
        <v>2014</v>
      </c>
      <c r="L504" t="s">
        <v>2014</v>
      </c>
      <c r="N504" t="s">
        <v>2022</v>
      </c>
      <c r="Q504" t="s">
        <v>2014</v>
      </c>
      <c r="R504" t="s">
        <v>2023</v>
      </c>
      <c r="S504" s="5" t="e">
        <f>_xlfn.XLOOKUP(A504,#REF!,#REF!,"")</f>
        <v>#REF!</v>
      </c>
      <c r="T504" s="24" t="e">
        <f>_xlfn.XLOOKUP(A504,#REF!,#REF!,"")</f>
        <v>#REF!</v>
      </c>
      <c r="U504" s="26" t="e">
        <f>_xlfn.XLOOKUP(A504,#REF!,#REF!,"")</f>
        <v>#REF!</v>
      </c>
    </row>
    <row r="505" spans="1:21">
      <c r="A505" t="s">
        <v>2024</v>
      </c>
      <c r="B505">
        <v>504</v>
      </c>
      <c r="C505" t="s">
        <v>2025</v>
      </c>
      <c r="D505" t="s">
        <v>2025</v>
      </c>
      <c r="E505" t="s">
        <v>2026</v>
      </c>
      <c r="F505" t="s">
        <v>2027</v>
      </c>
      <c r="G505" t="s">
        <v>2028</v>
      </c>
      <c r="H505" t="s">
        <v>2029</v>
      </c>
      <c r="I505" t="s">
        <v>2030</v>
      </c>
      <c r="J505" t="s">
        <v>2031</v>
      </c>
      <c r="K505" t="s">
        <v>2032</v>
      </c>
      <c r="L505" t="s">
        <v>2033</v>
      </c>
      <c r="N505" t="s">
        <v>2034</v>
      </c>
      <c r="Q505" t="s">
        <v>2035</v>
      </c>
      <c r="R505" t="s">
        <v>2036</v>
      </c>
      <c r="S505" s="5" t="e">
        <f>_xlfn.XLOOKUP(A505,#REF!,#REF!,"")</f>
        <v>#REF!</v>
      </c>
      <c r="T505" s="24" t="e">
        <f>_xlfn.XLOOKUP(A505,#REF!,#REF!,"")</f>
        <v>#REF!</v>
      </c>
      <c r="U505" s="26" t="e">
        <f>_xlfn.XLOOKUP(A505,#REF!,#REF!,"")</f>
        <v>#REF!</v>
      </c>
    </row>
    <row r="506" spans="1:21">
      <c r="A506" t="s">
        <v>2037</v>
      </c>
      <c r="B506">
        <v>505</v>
      </c>
      <c r="C506" t="s">
        <v>2038</v>
      </c>
      <c r="D506" t="s">
        <v>2038</v>
      </c>
      <c r="E506" t="s">
        <v>2039</v>
      </c>
      <c r="F506" t="s">
        <v>2040</v>
      </c>
      <c r="G506" t="s">
        <v>2041</v>
      </c>
      <c r="H506" t="s">
        <v>2042</v>
      </c>
      <c r="I506" t="s">
        <v>2043</v>
      </c>
      <c r="J506" t="s">
        <v>2044</v>
      </c>
      <c r="K506" t="s">
        <v>2037</v>
      </c>
      <c r="L506" t="s">
        <v>2037</v>
      </c>
      <c r="M506" t="s">
        <v>2045</v>
      </c>
      <c r="N506" t="s">
        <v>2046</v>
      </c>
      <c r="Q506" t="s">
        <v>2043</v>
      </c>
      <c r="R506" t="s">
        <v>2047</v>
      </c>
      <c r="S506" s="5" t="e">
        <f>_xlfn.XLOOKUP(A506,#REF!,#REF!,"")</f>
        <v>#REF!</v>
      </c>
      <c r="T506" s="24" t="e">
        <f>_xlfn.XLOOKUP(A506,#REF!,#REF!,"")</f>
        <v>#REF!</v>
      </c>
      <c r="U506" s="26" t="e">
        <f>_xlfn.XLOOKUP(A506,#REF!,#REF!,"")</f>
        <v>#REF!</v>
      </c>
    </row>
    <row r="507" spans="1:21">
      <c r="A507" t="s">
        <v>2048</v>
      </c>
      <c r="B507">
        <v>506</v>
      </c>
      <c r="C507" t="s">
        <v>2048</v>
      </c>
      <c r="D507" t="s">
        <v>2048</v>
      </c>
      <c r="E507" t="s">
        <v>2048</v>
      </c>
      <c r="F507" t="s">
        <v>2048</v>
      </c>
      <c r="G507" t="s">
        <v>2048</v>
      </c>
      <c r="H507" t="s">
        <v>2048</v>
      </c>
      <c r="I507" t="s">
        <v>2048</v>
      </c>
      <c r="J507" t="s">
        <v>2048</v>
      </c>
      <c r="K507" t="s">
        <v>2048</v>
      </c>
      <c r="L507" t="s">
        <v>2048</v>
      </c>
      <c r="N507" t="s">
        <v>2048</v>
      </c>
      <c r="Q507" t="s">
        <v>2048</v>
      </c>
      <c r="R507" t="s">
        <v>2049</v>
      </c>
      <c r="S507" s="5" t="e">
        <f>_xlfn.XLOOKUP(A507,#REF!,#REF!,"")</f>
        <v>#REF!</v>
      </c>
      <c r="T507" s="24" t="e">
        <f>_xlfn.XLOOKUP(A507,#REF!,#REF!,"")</f>
        <v>#REF!</v>
      </c>
      <c r="U507" s="26" t="e">
        <f>_xlfn.XLOOKUP(A507,#REF!,#REF!,"")</f>
        <v>#REF!</v>
      </c>
    </row>
    <row r="508" spans="1:21">
      <c r="A508" t="s">
        <v>2050</v>
      </c>
      <c r="B508">
        <v>507</v>
      </c>
      <c r="C508" t="s">
        <v>2050</v>
      </c>
      <c r="D508" t="s">
        <v>2050</v>
      </c>
      <c r="E508" t="s">
        <v>2050</v>
      </c>
      <c r="F508" t="s">
        <v>2050</v>
      </c>
      <c r="G508" t="s">
        <v>2050</v>
      </c>
      <c r="H508" t="s">
        <v>2050</v>
      </c>
      <c r="I508" t="s">
        <v>2050</v>
      </c>
      <c r="J508" t="s">
        <v>2050</v>
      </c>
      <c r="K508" t="s">
        <v>2050</v>
      </c>
      <c r="L508" t="s">
        <v>2050</v>
      </c>
      <c r="N508" t="s">
        <v>2050</v>
      </c>
      <c r="Q508" t="s">
        <v>2050</v>
      </c>
      <c r="R508" t="s">
        <v>2051</v>
      </c>
      <c r="S508" s="5" t="e">
        <f>_xlfn.XLOOKUP(A508,#REF!,#REF!,"")</f>
        <v>#REF!</v>
      </c>
      <c r="T508" s="24" t="e">
        <f>_xlfn.XLOOKUP(A508,#REF!,#REF!,"")</f>
        <v>#REF!</v>
      </c>
      <c r="U508" s="26" t="e">
        <f>_xlfn.XLOOKUP(A508,#REF!,#REF!,"")</f>
        <v>#REF!</v>
      </c>
    </row>
    <row r="509" spans="1:21">
      <c r="A509" t="s">
        <v>2052</v>
      </c>
      <c r="B509">
        <v>508</v>
      </c>
      <c r="C509" t="s">
        <v>2052</v>
      </c>
      <c r="D509" t="s">
        <v>2052</v>
      </c>
      <c r="E509" t="s">
        <v>2052</v>
      </c>
      <c r="F509" t="s">
        <v>2052</v>
      </c>
      <c r="G509" t="s">
        <v>2052</v>
      </c>
      <c r="H509" t="s">
        <v>2052</v>
      </c>
      <c r="I509" t="s">
        <v>2052</v>
      </c>
      <c r="J509" t="s">
        <v>2052</v>
      </c>
      <c r="K509" t="s">
        <v>2052</v>
      </c>
      <c r="L509" t="s">
        <v>2052</v>
      </c>
      <c r="N509" t="s">
        <v>2052</v>
      </c>
      <c r="Q509" t="s">
        <v>2052</v>
      </c>
      <c r="R509" t="s">
        <v>2053</v>
      </c>
      <c r="S509" s="5" t="e">
        <f>_xlfn.XLOOKUP(A509,#REF!,#REF!,"")</f>
        <v>#REF!</v>
      </c>
      <c r="T509" s="24" t="e">
        <f>_xlfn.XLOOKUP(A509,#REF!,#REF!,"")</f>
        <v>#REF!</v>
      </c>
      <c r="U509" s="26" t="e">
        <f>_xlfn.XLOOKUP(A509,#REF!,#REF!,"")</f>
        <v>#REF!</v>
      </c>
    </row>
    <row r="510" spans="1:21">
      <c r="A510" t="s">
        <v>2054</v>
      </c>
      <c r="B510">
        <v>509</v>
      </c>
      <c r="C510" t="s">
        <v>2054</v>
      </c>
      <c r="D510" t="s">
        <v>2054</v>
      </c>
      <c r="E510" t="s">
        <v>2054</v>
      </c>
      <c r="F510" t="s">
        <v>2054</v>
      </c>
      <c r="G510" t="s">
        <v>2054</v>
      </c>
      <c r="H510" t="s">
        <v>2054</v>
      </c>
      <c r="I510" t="s">
        <v>2054</v>
      </c>
      <c r="J510" t="s">
        <v>2054</v>
      </c>
      <c r="K510" t="s">
        <v>2054</v>
      </c>
      <c r="L510" t="s">
        <v>2054</v>
      </c>
      <c r="N510" t="s">
        <v>2054</v>
      </c>
      <c r="Q510" t="s">
        <v>2054</v>
      </c>
      <c r="R510" t="s">
        <v>2055</v>
      </c>
      <c r="S510" s="5" t="e">
        <f>_xlfn.XLOOKUP(A510,#REF!,#REF!,"")</f>
        <v>#REF!</v>
      </c>
      <c r="T510" s="24" t="e">
        <f>_xlfn.XLOOKUP(A510,#REF!,#REF!,"")</f>
        <v>#REF!</v>
      </c>
      <c r="U510" s="26" t="e">
        <f>_xlfn.XLOOKUP(A510,#REF!,#REF!,"")</f>
        <v>#REF!</v>
      </c>
    </row>
    <row r="511" spans="1:21">
      <c r="A511" t="s">
        <v>2056</v>
      </c>
      <c r="B511">
        <v>510</v>
      </c>
      <c r="C511" t="s">
        <v>2056</v>
      </c>
      <c r="D511" t="s">
        <v>2056</v>
      </c>
      <c r="E511" t="s">
        <v>2056</v>
      </c>
      <c r="F511" t="s">
        <v>2056</v>
      </c>
      <c r="G511" t="s">
        <v>2056</v>
      </c>
      <c r="H511" t="s">
        <v>2056</v>
      </c>
      <c r="I511" t="s">
        <v>2056</v>
      </c>
      <c r="J511" t="s">
        <v>2056</v>
      </c>
      <c r="K511" t="s">
        <v>2056</v>
      </c>
      <c r="L511" t="s">
        <v>2056</v>
      </c>
      <c r="N511" t="s">
        <v>2056</v>
      </c>
      <c r="Q511" t="s">
        <v>2056</v>
      </c>
      <c r="R511" t="s">
        <v>2057</v>
      </c>
      <c r="S511" s="5" t="e">
        <f>_xlfn.XLOOKUP(A511,#REF!,#REF!,"")</f>
        <v>#REF!</v>
      </c>
      <c r="T511" s="24" t="e">
        <f>_xlfn.XLOOKUP(A511,#REF!,#REF!,"")</f>
        <v>#REF!</v>
      </c>
      <c r="U511" s="26" t="e">
        <f>_xlfn.XLOOKUP(A511,#REF!,#REF!,"")</f>
        <v>#REF!</v>
      </c>
    </row>
    <row r="512" spans="1:21">
      <c r="A512" t="s">
        <v>2058</v>
      </c>
      <c r="B512">
        <v>511</v>
      </c>
      <c r="C512" t="s">
        <v>2058</v>
      </c>
      <c r="D512" t="s">
        <v>2058</v>
      </c>
      <c r="E512" t="s">
        <v>2058</v>
      </c>
      <c r="F512" t="s">
        <v>2058</v>
      </c>
      <c r="G512" t="s">
        <v>2058</v>
      </c>
      <c r="H512" t="s">
        <v>2058</v>
      </c>
      <c r="I512" t="s">
        <v>2058</v>
      </c>
      <c r="J512" t="s">
        <v>2058</v>
      </c>
      <c r="K512" t="s">
        <v>2058</v>
      </c>
      <c r="L512" t="s">
        <v>2058</v>
      </c>
      <c r="N512" t="s">
        <v>2058</v>
      </c>
      <c r="Q512" t="s">
        <v>2058</v>
      </c>
      <c r="R512" t="s">
        <v>2059</v>
      </c>
      <c r="S512" s="5" t="e">
        <f>_xlfn.XLOOKUP(A512,#REF!,#REF!,"")</f>
        <v>#REF!</v>
      </c>
      <c r="T512" s="24" t="e">
        <f>_xlfn.XLOOKUP(A512,#REF!,#REF!,"")</f>
        <v>#REF!</v>
      </c>
      <c r="U512" s="26" t="e">
        <f>_xlfn.XLOOKUP(A512,#REF!,#REF!,"")</f>
        <v>#REF!</v>
      </c>
    </row>
    <row r="513" spans="1:21">
      <c r="A513" t="s">
        <v>2060</v>
      </c>
      <c r="B513">
        <v>512</v>
      </c>
      <c r="C513" t="s">
        <v>2061</v>
      </c>
      <c r="D513" t="s">
        <v>2061</v>
      </c>
      <c r="E513" t="s">
        <v>2062</v>
      </c>
      <c r="F513" t="s">
        <v>2063</v>
      </c>
      <c r="G513" t="s">
        <v>2063</v>
      </c>
      <c r="H513" t="s">
        <v>2064</v>
      </c>
      <c r="I513" t="s">
        <v>2065</v>
      </c>
      <c r="J513" t="s">
        <v>2066</v>
      </c>
      <c r="K513" t="s">
        <v>2060</v>
      </c>
      <c r="L513" t="s">
        <v>2060</v>
      </c>
      <c r="N513" t="s">
        <v>2067</v>
      </c>
      <c r="Q513" t="s">
        <v>2060</v>
      </c>
      <c r="R513" t="s">
        <v>2068</v>
      </c>
      <c r="S513" s="5" t="e">
        <f>_xlfn.XLOOKUP(A513,#REF!,#REF!,"")</f>
        <v>#REF!</v>
      </c>
      <c r="T513" s="24" t="e">
        <f>_xlfn.XLOOKUP(A513,#REF!,#REF!,"")</f>
        <v>#REF!</v>
      </c>
      <c r="U513" s="26" t="e">
        <f>_xlfn.XLOOKUP(A513,#REF!,#REF!,"")</f>
        <v>#REF!</v>
      </c>
    </row>
    <row r="514" spans="1:21">
      <c r="A514" t="s">
        <v>2069</v>
      </c>
      <c r="B514">
        <v>513</v>
      </c>
      <c r="C514" t="s">
        <v>2070</v>
      </c>
      <c r="D514" t="s">
        <v>2070</v>
      </c>
      <c r="E514" t="s">
        <v>2071</v>
      </c>
      <c r="F514" t="s">
        <v>2072</v>
      </c>
      <c r="G514" t="s">
        <v>2073</v>
      </c>
      <c r="H514" t="s">
        <v>2074</v>
      </c>
      <c r="I514" t="s">
        <v>2075</v>
      </c>
      <c r="J514" t="s">
        <v>2076</v>
      </c>
      <c r="K514" t="s">
        <v>2069</v>
      </c>
      <c r="L514" t="s">
        <v>2069</v>
      </c>
      <c r="N514" t="s">
        <v>2077</v>
      </c>
      <c r="Q514" t="s">
        <v>2069</v>
      </c>
      <c r="R514" t="s">
        <v>2078</v>
      </c>
      <c r="S514" s="5" t="e">
        <f>_xlfn.XLOOKUP(A514,#REF!,#REF!,"")</f>
        <v>#REF!</v>
      </c>
      <c r="T514" s="24" t="e">
        <f>_xlfn.XLOOKUP(A514,#REF!,#REF!,"")</f>
        <v>#REF!</v>
      </c>
      <c r="U514" s="26" t="e">
        <f>_xlfn.XLOOKUP(A514,#REF!,#REF!,"")</f>
        <v>#REF!</v>
      </c>
    </row>
    <row r="515" spans="1:21">
      <c r="A515" t="s">
        <v>2079</v>
      </c>
      <c r="B515">
        <v>514</v>
      </c>
      <c r="C515" t="s">
        <v>2080</v>
      </c>
      <c r="D515" t="s">
        <v>2080</v>
      </c>
      <c r="E515" t="s">
        <v>2081</v>
      </c>
      <c r="F515" t="s">
        <v>2082</v>
      </c>
      <c r="G515" t="s">
        <v>2083</v>
      </c>
      <c r="H515" t="s">
        <v>2084</v>
      </c>
      <c r="I515" t="s">
        <v>2085</v>
      </c>
      <c r="J515" t="s">
        <v>2086</v>
      </c>
      <c r="K515" t="s">
        <v>2087</v>
      </c>
      <c r="L515" t="s">
        <v>2079</v>
      </c>
      <c r="N515" t="s">
        <v>2088</v>
      </c>
      <c r="Q515" t="s">
        <v>2089</v>
      </c>
      <c r="R515" t="s">
        <v>2090</v>
      </c>
      <c r="S515" s="5" t="e">
        <f>_xlfn.XLOOKUP(A515,#REF!,#REF!,"")</f>
        <v>#REF!</v>
      </c>
      <c r="T515" s="24" t="e">
        <f>_xlfn.XLOOKUP(A515,#REF!,#REF!,"")</f>
        <v>#REF!</v>
      </c>
      <c r="U515" s="26" t="e">
        <f>_xlfn.XLOOKUP(A515,#REF!,#REF!,"")</f>
        <v>#REF!</v>
      </c>
    </row>
    <row r="516" spans="1:21">
      <c r="A516" t="s">
        <v>2091</v>
      </c>
      <c r="B516">
        <v>515</v>
      </c>
      <c r="C516" t="s">
        <v>2092</v>
      </c>
      <c r="D516" t="s">
        <v>2092</v>
      </c>
      <c r="E516" t="s">
        <v>2093</v>
      </c>
      <c r="F516" t="s">
        <v>2094</v>
      </c>
      <c r="G516" t="s">
        <v>2095</v>
      </c>
      <c r="H516" t="s">
        <v>2096</v>
      </c>
      <c r="I516" t="s">
        <v>2097</v>
      </c>
      <c r="J516" t="s">
        <v>2098</v>
      </c>
      <c r="K516" t="s">
        <v>2091</v>
      </c>
      <c r="L516" t="s">
        <v>2091</v>
      </c>
      <c r="N516" t="s">
        <v>2099</v>
      </c>
      <c r="Q516" t="s">
        <v>2091</v>
      </c>
      <c r="R516" t="s">
        <v>2100</v>
      </c>
      <c r="S516" s="5" t="e">
        <f>_xlfn.XLOOKUP(A516,#REF!,#REF!,"")</f>
        <v>#REF!</v>
      </c>
      <c r="T516" s="24" t="e">
        <f>_xlfn.XLOOKUP(A516,#REF!,#REF!,"")</f>
        <v>#REF!</v>
      </c>
      <c r="U516" s="26" t="e">
        <f>_xlfn.XLOOKUP(A516,#REF!,#REF!,"")</f>
        <v>#REF!</v>
      </c>
    </row>
    <row r="517" spans="1:21">
      <c r="A517" t="s">
        <v>2101</v>
      </c>
      <c r="B517">
        <v>516</v>
      </c>
      <c r="C517" t="s">
        <v>2101</v>
      </c>
      <c r="D517" t="s">
        <v>2101</v>
      </c>
      <c r="E517" t="s">
        <v>2102</v>
      </c>
      <c r="F517" t="s">
        <v>2103</v>
      </c>
      <c r="G517" t="s">
        <v>2103</v>
      </c>
      <c r="H517" t="s">
        <v>2101</v>
      </c>
      <c r="I517" t="s">
        <v>2101</v>
      </c>
      <c r="J517" t="s">
        <v>2101</v>
      </c>
      <c r="K517" t="s">
        <v>2101</v>
      </c>
      <c r="L517" t="s">
        <v>2101</v>
      </c>
      <c r="N517" t="s">
        <v>2104</v>
      </c>
      <c r="Q517" t="s">
        <v>2101</v>
      </c>
      <c r="R517" t="s">
        <v>2105</v>
      </c>
      <c r="S517" s="5" t="e">
        <f>_xlfn.XLOOKUP(A517,#REF!,#REF!,"")</f>
        <v>#REF!</v>
      </c>
      <c r="T517" s="24" t="e">
        <f>_xlfn.XLOOKUP(A517,#REF!,#REF!,"")</f>
        <v>#REF!</v>
      </c>
      <c r="U517" s="26" t="e">
        <f>_xlfn.XLOOKUP(A517,#REF!,#REF!,"")</f>
        <v>#REF!</v>
      </c>
    </row>
    <row r="518" spans="1:21">
      <c r="A518" t="s">
        <v>2106</v>
      </c>
      <c r="B518">
        <v>517</v>
      </c>
      <c r="C518" t="s">
        <v>2106</v>
      </c>
      <c r="D518" t="s">
        <v>2106</v>
      </c>
      <c r="E518" t="s">
        <v>2106</v>
      </c>
      <c r="F518" t="s">
        <v>2106</v>
      </c>
      <c r="G518" t="s">
        <v>2106</v>
      </c>
      <c r="H518" t="s">
        <v>2106</v>
      </c>
      <c r="I518" t="s">
        <v>2106</v>
      </c>
      <c r="J518" t="s">
        <v>2106</v>
      </c>
      <c r="K518" t="s">
        <v>2106</v>
      </c>
      <c r="L518" t="s">
        <v>2106</v>
      </c>
      <c r="N518" t="s">
        <v>2106</v>
      </c>
      <c r="Q518" t="s">
        <v>2106</v>
      </c>
      <c r="R518" t="s">
        <v>2107</v>
      </c>
      <c r="S518" s="5" t="e">
        <f>_xlfn.XLOOKUP(A518,#REF!,#REF!,"")</f>
        <v>#REF!</v>
      </c>
      <c r="T518" s="24" t="e">
        <f>_xlfn.XLOOKUP(A518,#REF!,#REF!,"")</f>
        <v>#REF!</v>
      </c>
      <c r="U518" s="26" t="e">
        <f>_xlfn.XLOOKUP(A518,#REF!,#REF!,"")</f>
        <v>#REF!</v>
      </c>
    </row>
    <row r="519" spans="1:21">
      <c r="A519" t="s">
        <v>2108</v>
      </c>
      <c r="B519">
        <v>518</v>
      </c>
      <c r="C519" t="s">
        <v>2108</v>
      </c>
      <c r="D519" t="s">
        <v>2108</v>
      </c>
      <c r="E519" t="s">
        <v>2108</v>
      </c>
      <c r="F519" t="s">
        <v>2108</v>
      </c>
      <c r="G519" t="s">
        <v>2108</v>
      </c>
      <c r="H519" t="s">
        <v>2108</v>
      </c>
      <c r="I519" t="s">
        <v>2108</v>
      </c>
      <c r="J519" t="s">
        <v>2108</v>
      </c>
      <c r="K519" t="s">
        <v>2108</v>
      </c>
      <c r="L519" t="s">
        <v>2108</v>
      </c>
      <c r="N519" t="s">
        <v>2108</v>
      </c>
      <c r="Q519" t="s">
        <v>2108</v>
      </c>
      <c r="R519" t="s">
        <v>2109</v>
      </c>
      <c r="S519" s="5" t="e">
        <f>_xlfn.XLOOKUP(A519,#REF!,#REF!,"")</f>
        <v>#REF!</v>
      </c>
      <c r="T519" s="24" t="e">
        <f>_xlfn.XLOOKUP(A519,#REF!,#REF!,"")</f>
        <v>#REF!</v>
      </c>
      <c r="U519" s="26" t="e">
        <f>_xlfn.XLOOKUP(A519,#REF!,#REF!,"")</f>
        <v>#REF!</v>
      </c>
    </row>
    <row r="520" spans="1:21">
      <c r="A520" t="s">
        <v>2110</v>
      </c>
      <c r="B520">
        <v>519</v>
      </c>
      <c r="C520" t="s">
        <v>2110</v>
      </c>
      <c r="D520" t="s">
        <v>2110</v>
      </c>
      <c r="E520" t="s">
        <v>2111</v>
      </c>
      <c r="F520" t="s">
        <v>2112</v>
      </c>
      <c r="G520" t="s">
        <v>2112</v>
      </c>
      <c r="H520" t="s">
        <v>2110</v>
      </c>
      <c r="I520" t="s">
        <v>2110</v>
      </c>
      <c r="J520" t="s">
        <v>2110</v>
      </c>
      <c r="K520" t="s">
        <v>2110</v>
      </c>
      <c r="L520" t="s">
        <v>2110</v>
      </c>
      <c r="N520" t="s">
        <v>2111</v>
      </c>
      <c r="Q520" t="s">
        <v>2110</v>
      </c>
      <c r="R520" t="s">
        <v>2113</v>
      </c>
      <c r="S520" s="5" t="e">
        <f>_xlfn.XLOOKUP(A520,#REF!,#REF!,"")</f>
        <v>#REF!</v>
      </c>
      <c r="T520" s="24" t="e">
        <f>_xlfn.XLOOKUP(A520,#REF!,#REF!,"")</f>
        <v>#REF!</v>
      </c>
      <c r="U520" s="26" t="e">
        <f>_xlfn.XLOOKUP(A520,#REF!,#REF!,"")</f>
        <v>#REF!</v>
      </c>
    </row>
    <row r="521" spans="1:21">
      <c r="A521" t="s">
        <v>2114</v>
      </c>
      <c r="B521">
        <v>520</v>
      </c>
      <c r="C521" t="s">
        <v>2114</v>
      </c>
      <c r="D521" t="s">
        <v>2114</v>
      </c>
      <c r="E521" t="s">
        <v>2114</v>
      </c>
      <c r="F521" t="s">
        <v>2114</v>
      </c>
      <c r="G521" t="s">
        <v>2114</v>
      </c>
      <c r="H521" t="s">
        <v>2114</v>
      </c>
      <c r="I521" t="s">
        <v>2114</v>
      </c>
      <c r="J521" t="s">
        <v>2114</v>
      </c>
      <c r="K521" t="s">
        <v>2114</v>
      </c>
      <c r="L521" t="s">
        <v>2114</v>
      </c>
      <c r="N521" t="s">
        <v>2114</v>
      </c>
      <c r="Q521" t="s">
        <v>2115</v>
      </c>
      <c r="R521" t="s">
        <v>2116</v>
      </c>
      <c r="S521" s="5" t="e">
        <f>_xlfn.XLOOKUP(A521,#REF!,#REF!,"")</f>
        <v>#REF!</v>
      </c>
      <c r="T521" s="24" t="e">
        <f>_xlfn.XLOOKUP(A521,#REF!,#REF!,"")</f>
        <v>#REF!</v>
      </c>
      <c r="U521" s="26" t="e">
        <f>_xlfn.XLOOKUP(A521,#REF!,#REF!,"")</f>
        <v>#REF!</v>
      </c>
    </row>
    <row r="522" spans="1:21">
      <c r="A522" t="s">
        <v>2117</v>
      </c>
      <c r="B522">
        <v>521</v>
      </c>
      <c r="C522" t="s">
        <v>2117</v>
      </c>
      <c r="D522" t="s">
        <v>2117</v>
      </c>
      <c r="E522" t="s">
        <v>2117</v>
      </c>
      <c r="F522" t="s">
        <v>2117</v>
      </c>
      <c r="G522" t="s">
        <v>2117</v>
      </c>
      <c r="H522" t="s">
        <v>2117</v>
      </c>
      <c r="I522" t="s">
        <v>2117</v>
      </c>
      <c r="J522" t="s">
        <v>2117</v>
      </c>
      <c r="K522" t="s">
        <v>2117</v>
      </c>
      <c r="L522" t="s">
        <v>2117</v>
      </c>
      <c r="N522" t="s">
        <v>2117</v>
      </c>
      <c r="Q522" t="s">
        <v>2117</v>
      </c>
      <c r="R522" t="s">
        <v>2118</v>
      </c>
      <c r="S522" s="5" t="e">
        <f>_xlfn.XLOOKUP(A522,#REF!,#REF!,"")</f>
        <v>#REF!</v>
      </c>
      <c r="T522" s="24" t="e">
        <f>_xlfn.XLOOKUP(A522,#REF!,#REF!,"")</f>
        <v>#REF!</v>
      </c>
      <c r="U522" s="26" t="e">
        <f>_xlfn.XLOOKUP(A522,#REF!,#REF!,"")</f>
        <v>#REF!</v>
      </c>
    </row>
    <row r="523" spans="1:21">
      <c r="A523" t="s">
        <v>2119</v>
      </c>
      <c r="B523">
        <v>522</v>
      </c>
      <c r="C523" t="s">
        <v>2119</v>
      </c>
      <c r="D523" t="s">
        <v>2119</v>
      </c>
      <c r="E523" t="s">
        <v>2119</v>
      </c>
      <c r="F523" t="s">
        <v>2119</v>
      </c>
      <c r="G523" t="s">
        <v>2119</v>
      </c>
      <c r="H523" t="s">
        <v>2119</v>
      </c>
      <c r="I523" t="s">
        <v>2119</v>
      </c>
      <c r="J523" t="s">
        <v>2119</v>
      </c>
      <c r="K523" t="s">
        <v>2119</v>
      </c>
      <c r="L523" t="s">
        <v>2119</v>
      </c>
      <c r="N523" t="s">
        <v>2119</v>
      </c>
      <c r="Q523" t="s">
        <v>2119</v>
      </c>
      <c r="R523" t="s">
        <v>2120</v>
      </c>
      <c r="S523" s="5" t="e">
        <f>_xlfn.XLOOKUP(A523,#REF!,#REF!,"")</f>
        <v>#REF!</v>
      </c>
      <c r="T523" s="24" t="e">
        <f>_xlfn.XLOOKUP(A523,#REF!,#REF!,"")</f>
        <v>#REF!</v>
      </c>
      <c r="U523" s="26" t="e">
        <f>_xlfn.XLOOKUP(A523,#REF!,#REF!,"")</f>
        <v>#REF!</v>
      </c>
    </row>
    <row r="524" spans="1:21">
      <c r="A524" t="s">
        <v>2121</v>
      </c>
      <c r="B524">
        <v>523</v>
      </c>
      <c r="C524" t="s">
        <v>2121</v>
      </c>
      <c r="D524" t="s">
        <v>2121</v>
      </c>
      <c r="E524" t="s">
        <v>2121</v>
      </c>
      <c r="F524" t="s">
        <v>2121</v>
      </c>
      <c r="G524" t="s">
        <v>2121</v>
      </c>
      <c r="H524" t="s">
        <v>2121</v>
      </c>
      <c r="I524" t="s">
        <v>2121</v>
      </c>
      <c r="J524" t="s">
        <v>2121</v>
      </c>
      <c r="K524" t="s">
        <v>2121</v>
      </c>
      <c r="L524" t="s">
        <v>2121</v>
      </c>
      <c r="N524" t="s">
        <v>2121</v>
      </c>
      <c r="Q524" t="s">
        <v>2121</v>
      </c>
      <c r="R524" t="s">
        <v>2122</v>
      </c>
      <c r="S524" s="5" t="e">
        <f>_xlfn.XLOOKUP(A524,#REF!,#REF!,"")</f>
        <v>#REF!</v>
      </c>
      <c r="T524" s="24" t="e">
        <f>_xlfn.XLOOKUP(A524,#REF!,#REF!,"")</f>
        <v>#REF!</v>
      </c>
      <c r="U524" s="26" t="e">
        <f>_xlfn.XLOOKUP(A524,#REF!,#REF!,"")</f>
        <v>#REF!</v>
      </c>
    </row>
    <row r="525" spans="1:21">
      <c r="A525" t="s">
        <v>2123</v>
      </c>
      <c r="B525">
        <v>524</v>
      </c>
      <c r="C525" t="s">
        <v>2123</v>
      </c>
      <c r="D525" t="s">
        <v>2123</v>
      </c>
      <c r="E525" t="s">
        <v>2123</v>
      </c>
      <c r="F525" t="s">
        <v>2123</v>
      </c>
      <c r="G525" t="s">
        <v>2123</v>
      </c>
      <c r="H525" t="s">
        <v>2123</v>
      </c>
      <c r="I525" t="s">
        <v>2123</v>
      </c>
      <c r="J525" t="s">
        <v>2123</v>
      </c>
      <c r="K525" t="s">
        <v>2123</v>
      </c>
      <c r="L525" t="s">
        <v>2123</v>
      </c>
      <c r="N525" t="s">
        <v>2123</v>
      </c>
      <c r="Q525" t="s">
        <v>2123</v>
      </c>
      <c r="R525" t="s">
        <v>2124</v>
      </c>
      <c r="S525" s="5" t="e">
        <f>_xlfn.XLOOKUP(A525,#REF!,#REF!,"")</f>
        <v>#REF!</v>
      </c>
      <c r="T525" s="24" t="e">
        <f>_xlfn.XLOOKUP(A525,#REF!,#REF!,"")</f>
        <v>#REF!</v>
      </c>
      <c r="U525" s="26" t="e">
        <f>_xlfn.XLOOKUP(A525,#REF!,#REF!,"")</f>
        <v>#REF!</v>
      </c>
    </row>
    <row r="526" spans="1:21">
      <c r="A526" t="s">
        <v>2125</v>
      </c>
      <c r="B526">
        <v>525</v>
      </c>
      <c r="C526" t="s">
        <v>2125</v>
      </c>
      <c r="D526" t="s">
        <v>2125</v>
      </c>
      <c r="E526" t="s">
        <v>2125</v>
      </c>
      <c r="F526" t="s">
        <v>2125</v>
      </c>
      <c r="G526" t="s">
        <v>2125</v>
      </c>
      <c r="H526" t="s">
        <v>2125</v>
      </c>
      <c r="I526" t="s">
        <v>2125</v>
      </c>
      <c r="J526" t="s">
        <v>2125</v>
      </c>
      <c r="K526" t="s">
        <v>2125</v>
      </c>
      <c r="L526" t="s">
        <v>2125</v>
      </c>
      <c r="N526" t="s">
        <v>2125</v>
      </c>
      <c r="Q526" t="s">
        <v>2125</v>
      </c>
      <c r="R526" t="s">
        <v>2126</v>
      </c>
      <c r="S526" s="5" t="e">
        <f>_xlfn.XLOOKUP(A526,#REF!,#REF!,"")</f>
        <v>#REF!</v>
      </c>
      <c r="T526" s="24" t="e">
        <f>_xlfn.XLOOKUP(A526,#REF!,#REF!,"")</f>
        <v>#REF!</v>
      </c>
      <c r="U526" s="26" t="e">
        <f>_xlfn.XLOOKUP(A526,#REF!,#REF!,"")</f>
        <v>#REF!</v>
      </c>
    </row>
    <row r="527" spans="1:21">
      <c r="A527" t="s">
        <v>2127</v>
      </c>
      <c r="B527">
        <v>526</v>
      </c>
      <c r="C527" t="s">
        <v>2127</v>
      </c>
      <c r="D527" t="s">
        <v>2127</v>
      </c>
      <c r="E527" t="s">
        <v>2127</v>
      </c>
      <c r="F527" t="s">
        <v>2127</v>
      </c>
      <c r="G527" t="s">
        <v>2127</v>
      </c>
      <c r="H527" t="s">
        <v>2127</v>
      </c>
      <c r="I527" t="s">
        <v>2127</v>
      </c>
      <c r="J527" t="s">
        <v>2127</v>
      </c>
      <c r="K527" t="s">
        <v>2127</v>
      </c>
      <c r="L527" t="s">
        <v>2127</v>
      </c>
      <c r="N527" t="s">
        <v>2127</v>
      </c>
      <c r="Q527" t="s">
        <v>2127</v>
      </c>
      <c r="R527" t="s">
        <v>2128</v>
      </c>
      <c r="S527" s="5" t="e">
        <f>_xlfn.XLOOKUP(A527,#REF!,#REF!,"")</f>
        <v>#REF!</v>
      </c>
      <c r="T527" s="24" t="e">
        <f>_xlfn.XLOOKUP(A527,#REF!,#REF!,"")</f>
        <v>#REF!</v>
      </c>
      <c r="U527" s="26" t="e">
        <f>_xlfn.XLOOKUP(A527,#REF!,#REF!,"")</f>
        <v>#REF!</v>
      </c>
    </row>
    <row r="528" spans="1:21">
      <c r="A528" t="s">
        <v>2129</v>
      </c>
      <c r="B528">
        <v>527</v>
      </c>
      <c r="C528" t="s">
        <v>2129</v>
      </c>
      <c r="D528" t="s">
        <v>2129</v>
      </c>
      <c r="E528" t="s">
        <v>2129</v>
      </c>
      <c r="F528" t="s">
        <v>2129</v>
      </c>
      <c r="G528" t="s">
        <v>2129</v>
      </c>
      <c r="H528" t="s">
        <v>2129</v>
      </c>
      <c r="I528" t="s">
        <v>2129</v>
      </c>
      <c r="J528" t="s">
        <v>2129</v>
      </c>
      <c r="K528" t="s">
        <v>2129</v>
      </c>
      <c r="L528" t="s">
        <v>2129</v>
      </c>
      <c r="N528" t="s">
        <v>2129</v>
      </c>
      <c r="Q528" t="s">
        <v>2129</v>
      </c>
      <c r="R528" t="s">
        <v>2130</v>
      </c>
      <c r="S528" s="5" t="e">
        <f>_xlfn.XLOOKUP(A528,#REF!,#REF!,"")</f>
        <v>#REF!</v>
      </c>
      <c r="T528" s="24" t="e">
        <f>_xlfn.XLOOKUP(A528,#REF!,#REF!,"")</f>
        <v>#REF!</v>
      </c>
      <c r="U528" s="26" t="e">
        <f>_xlfn.XLOOKUP(A528,#REF!,#REF!,"")</f>
        <v>#REF!</v>
      </c>
    </row>
    <row r="529" spans="1:21">
      <c r="A529" t="s">
        <v>2131</v>
      </c>
      <c r="B529">
        <v>528</v>
      </c>
      <c r="C529" t="s">
        <v>2131</v>
      </c>
      <c r="D529" t="s">
        <v>2131</v>
      </c>
      <c r="E529" t="s">
        <v>2131</v>
      </c>
      <c r="F529" t="s">
        <v>2131</v>
      </c>
      <c r="G529" t="s">
        <v>2131</v>
      </c>
      <c r="H529" t="s">
        <v>2131</v>
      </c>
      <c r="I529" t="s">
        <v>2131</v>
      </c>
      <c r="J529" t="s">
        <v>2131</v>
      </c>
      <c r="K529" t="s">
        <v>2131</v>
      </c>
      <c r="L529" t="s">
        <v>2131</v>
      </c>
      <c r="N529" t="s">
        <v>2131</v>
      </c>
      <c r="Q529" t="s">
        <v>2131</v>
      </c>
      <c r="R529" t="s">
        <v>2132</v>
      </c>
      <c r="S529" s="5" t="e">
        <f>_xlfn.XLOOKUP(A529,#REF!,#REF!,"")</f>
        <v>#REF!</v>
      </c>
      <c r="T529" s="24" t="e">
        <f>_xlfn.XLOOKUP(A529,#REF!,#REF!,"")</f>
        <v>#REF!</v>
      </c>
      <c r="U529" s="26" t="e">
        <f>_xlfn.XLOOKUP(A529,#REF!,#REF!,"")</f>
        <v>#REF!</v>
      </c>
    </row>
    <row r="530" spans="1:21">
      <c r="A530" t="s">
        <v>2133</v>
      </c>
      <c r="B530">
        <v>529</v>
      </c>
      <c r="C530" t="s">
        <v>2133</v>
      </c>
      <c r="D530" t="s">
        <v>2133</v>
      </c>
      <c r="E530" t="s">
        <v>2133</v>
      </c>
      <c r="F530" t="s">
        <v>2133</v>
      </c>
      <c r="G530" t="s">
        <v>2133</v>
      </c>
      <c r="H530" t="s">
        <v>2133</v>
      </c>
      <c r="I530" t="s">
        <v>2133</v>
      </c>
      <c r="J530" t="s">
        <v>2133</v>
      </c>
      <c r="K530" t="s">
        <v>2133</v>
      </c>
      <c r="L530" t="s">
        <v>2133</v>
      </c>
      <c r="N530" t="s">
        <v>2133</v>
      </c>
      <c r="Q530" t="s">
        <v>2133</v>
      </c>
      <c r="R530" t="s">
        <v>2134</v>
      </c>
      <c r="S530" s="5" t="e">
        <f>_xlfn.XLOOKUP(A530,#REF!,#REF!,"")</f>
        <v>#REF!</v>
      </c>
      <c r="T530" s="24" t="e">
        <f>_xlfn.XLOOKUP(A530,#REF!,#REF!,"")</f>
        <v>#REF!</v>
      </c>
      <c r="U530" s="26" t="e">
        <f>_xlfn.XLOOKUP(A530,#REF!,#REF!,"")</f>
        <v>#REF!</v>
      </c>
    </row>
    <row r="531" spans="1:21">
      <c r="A531" t="s">
        <v>2135</v>
      </c>
      <c r="B531">
        <v>530</v>
      </c>
      <c r="C531" t="s">
        <v>2136</v>
      </c>
      <c r="D531" t="s">
        <v>2136</v>
      </c>
      <c r="E531" t="s">
        <v>2137</v>
      </c>
      <c r="F531" t="s">
        <v>2138</v>
      </c>
      <c r="G531" t="s">
        <v>2138</v>
      </c>
      <c r="H531" t="s">
        <v>2139</v>
      </c>
      <c r="I531" t="s">
        <v>2139</v>
      </c>
      <c r="J531" t="s">
        <v>2135</v>
      </c>
      <c r="K531" t="s">
        <v>2135</v>
      </c>
      <c r="L531" t="s">
        <v>2140</v>
      </c>
      <c r="N531" t="s">
        <v>2141</v>
      </c>
      <c r="Q531" t="s">
        <v>2135</v>
      </c>
      <c r="R531" t="s">
        <v>2142</v>
      </c>
      <c r="S531" s="5" t="e">
        <f>_xlfn.XLOOKUP(A531,#REF!,#REF!,"")</f>
        <v>#REF!</v>
      </c>
      <c r="T531" s="24" t="e">
        <f>_xlfn.XLOOKUP(A531,#REF!,#REF!,"")</f>
        <v>#REF!</v>
      </c>
      <c r="U531" s="26" t="e">
        <f>_xlfn.XLOOKUP(A531,#REF!,#REF!,"")</f>
        <v>#REF!</v>
      </c>
    </row>
    <row r="532" spans="1:21">
      <c r="A532" t="s">
        <v>2143</v>
      </c>
      <c r="B532">
        <v>531</v>
      </c>
      <c r="C532" t="s">
        <v>2143</v>
      </c>
      <c r="D532" t="s">
        <v>2143</v>
      </c>
      <c r="E532" t="s">
        <v>2143</v>
      </c>
      <c r="F532" t="s">
        <v>2143</v>
      </c>
      <c r="G532" t="s">
        <v>2143</v>
      </c>
      <c r="H532" t="s">
        <v>2143</v>
      </c>
      <c r="I532" t="s">
        <v>2143</v>
      </c>
      <c r="J532" t="s">
        <v>2143</v>
      </c>
      <c r="K532" t="s">
        <v>2143</v>
      </c>
      <c r="L532" t="s">
        <v>2135</v>
      </c>
      <c r="N532" t="s">
        <v>2143</v>
      </c>
      <c r="Q532" t="s">
        <v>2143</v>
      </c>
      <c r="R532" t="s">
        <v>2144</v>
      </c>
      <c r="S532" s="5" t="e">
        <f>_xlfn.XLOOKUP(A532,#REF!,#REF!,"")</f>
        <v>#REF!</v>
      </c>
      <c r="T532" s="24" t="e">
        <f>_xlfn.XLOOKUP(A532,#REF!,#REF!,"")</f>
        <v>#REF!</v>
      </c>
      <c r="U532" s="26" t="e">
        <f>_xlfn.XLOOKUP(A532,#REF!,#REF!,"")</f>
        <v>#REF!</v>
      </c>
    </row>
    <row r="533" spans="1:21">
      <c r="A533" t="s">
        <v>2145</v>
      </c>
      <c r="B533">
        <v>532</v>
      </c>
      <c r="C533" t="s">
        <v>2146</v>
      </c>
      <c r="D533" t="s">
        <v>2146</v>
      </c>
      <c r="E533" t="s">
        <v>2147</v>
      </c>
      <c r="F533" t="s">
        <v>2148</v>
      </c>
      <c r="G533" t="s">
        <v>2149</v>
      </c>
      <c r="H533" t="s">
        <v>2150</v>
      </c>
      <c r="I533" t="s">
        <v>2151</v>
      </c>
      <c r="J533" t="s">
        <v>2152</v>
      </c>
      <c r="K533" t="s">
        <v>2153</v>
      </c>
      <c r="L533" t="s">
        <v>2145</v>
      </c>
      <c r="N533" t="s">
        <v>2154</v>
      </c>
      <c r="Q533" t="s">
        <v>2145</v>
      </c>
      <c r="R533" t="s">
        <v>2155</v>
      </c>
      <c r="S533" s="5" t="e">
        <f>_xlfn.XLOOKUP(A533,#REF!,#REF!,"")</f>
        <v>#REF!</v>
      </c>
      <c r="T533" s="24" t="e">
        <f>_xlfn.XLOOKUP(A533,#REF!,#REF!,"")</f>
        <v>#REF!</v>
      </c>
      <c r="U533" s="26" t="e">
        <f>_xlfn.XLOOKUP(A533,#REF!,#REF!,"")</f>
        <v>#REF!</v>
      </c>
    </row>
    <row r="534" spans="1:21">
      <c r="A534" t="s">
        <v>2156</v>
      </c>
      <c r="B534">
        <v>533</v>
      </c>
      <c r="C534" t="s">
        <v>2157</v>
      </c>
      <c r="D534" t="s">
        <v>2157</v>
      </c>
      <c r="E534" t="s">
        <v>2158</v>
      </c>
      <c r="F534" t="s">
        <v>2159</v>
      </c>
      <c r="G534" t="s">
        <v>2160</v>
      </c>
      <c r="H534" t="s">
        <v>2161</v>
      </c>
      <c r="I534" t="s">
        <v>2162</v>
      </c>
      <c r="J534" t="s">
        <v>2163</v>
      </c>
      <c r="K534" t="s">
        <v>2156</v>
      </c>
      <c r="L534" t="s">
        <v>2156</v>
      </c>
      <c r="N534" t="s">
        <v>2164</v>
      </c>
      <c r="Q534" t="s">
        <v>2165</v>
      </c>
      <c r="R534" t="s">
        <v>2166</v>
      </c>
      <c r="S534" s="5" t="e">
        <f>_xlfn.XLOOKUP(A534,#REF!,#REF!,"")</f>
        <v>#REF!</v>
      </c>
      <c r="T534" s="24" t="e">
        <f>_xlfn.XLOOKUP(A534,#REF!,#REF!,"")</f>
        <v>#REF!</v>
      </c>
      <c r="U534" s="26" t="e">
        <f>_xlfn.XLOOKUP(A534,#REF!,#REF!,"")</f>
        <v>#REF!</v>
      </c>
    </row>
    <row r="535" spans="1:21">
      <c r="A535" t="s">
        <v>2167</v>
      </c>
      <c r="B535">
        <v>534</v>
      </c>
      <c r="C535" t="s">
        <v>2168</v>
      </c>
      <c r="D535" t="s">
        <v>2168</v>
      </c>
      <c r="E535" t="s">
        <v>2169</v>
      </c>
      <c r="F535" t="s">
        <v>2170</v>
      </c>
      <c r="G535" t="s">
        <v>2171</v>
      </c>
      <c r="H535" t="s">
        <v>2172</v>
      </c>
      <c r="I535" t="s">
        <v>2173</v>
      </c>
      <c r="J535" t="s">
        <v>2174</v>
      </c>
      <c r="K535" t="s">
        <v>2167</v>
      </c>
      <c r="L535" t="s">
        <v>2167</v>
      </c>
      <c r="N535" t="s">
        <v>2175</v>
      </c>
      <c r="Q535" t="s">
        <v>2167</v>
      </c>
      <c r="R535" t="s">
        <v>2176</v>
      </c>
      <c r="S535" s="5" t="e">
        <f>_xlfn.XLOOKUP(A535,#REF!,#REF!,"")</f>
        <v>#REF!</v>
      </c>
      <c r="T535" s="24" t="e">
        <f>_xlfn.XLOOKUP(A535,#REF!,#REF!,"")</f>
        <v>#REF!</v>
      </c>
      <c r="U535" s="26" t="e">
        <f>_xlfn.XLOOKUP(A535,#REF!,#REF!,"")</f>
        <v>#REF!</v>
      </c>
    </row>
    <row r="536" spans="1:21">
      <c r="A536" t="s">
        <v>2177</v>
      </c>
      <c r="B536">
        <v>535</v>
      </c>
      <c r="C536" t="s">
        <v>2178</v>
      </c>
      <c r="D536" t="s">
        <v>2178</v>
      </c>
      <c r="E536" t="s">
        <v>2179</v>
      </c>
      <c r="F536" t="s">
        <v>2180</v>
      </c>
      <c r="G536" t="s">
        <v>2181</v>
      </c>
      <c r="H536" t="s">
        <v>2182</v>
      </c>
      <c r="I536" t="s">
        <v>2183</v>
      </c>
      <c r="J536" t="s">
        <v>2184</v>
      </c>
      <c r="K536" t="s">
        <v>2177</v>
      </c>
      <c r="L536" t="s">
        <v>2177</v>
      </c>
      <c r="N536" t="s">
        <v>2185</v>
      </c>
      <c r="Q536" t="s">
        <v>2177</v>
      </c>
      <c r="R536" t="s">
        <v>2186</v>
      </c>
      <c r="S536" s="5" t="e">
        <f>_xlfn.XLOOKUP(A536,#REF!,#REF!,"")</f>
        <v>#REF!</v>
      </c>
      <c r="T536" s="24" t="e">
        <f>_xlfn.XLOOKUP(A536,#REF!,#REF!,"")</f>
        <v>#REF!</v>
      </c>
      <c r="U536" s="26" t="e">
        <f>_xlfn.XLOOKUP(A536,#REF!,#REF!,"")</f>
        <v>#REF!</v>
      </c>
    </row>
    <row r="537" spans="1:21">
      <c r="A537" t="s">
        <v>2187</v>
      </c>
      <c r="B537">
        <v>536</v>
      </c>
      <c r="C537" t="s">
        <v>2187</v>
      </c>
      <c r="D537" t="s">
        <v>2187</v>
      </c>
      <c r="E537" t="s">
        <v>2187</v>
      </c>
      <c r="F537" t="s">
        <v>2187</v>
      </c>
      <c r="G537" t="s">
        <v>2187</v>
      </c>
      <c r="H537" t="s">
        <v>2187</v>
      </c>
      <c r="I537" t="s">
        <v>2187</v>
      </c>
      <c r="J537" t="s">
        <v>2187</v>
      </c>
      <c r="K537" t="s">
        <v>2187</v>
      </c>
      <c r="L537" t="s">
        <v>2187</v>
      </c>
      <c r="N537" t="s">
        <v>2187</v>
      </c>
      <c r="Q537" t="s">
        <v>2187</v>
      </c>
      <c r="R537" t="s">
        <v>2188</v>
      </c>
      <c r="S537" s="5" t="e">
        <f>_xlfn.XLOOKUP(A537,#REF!,#REF!,"")</f>
        <v>#REF!</v>
      </c>
      <c r="T537" s="24" t="e">
        <f>_xlfn.XLOOKUP(A537,#REF!,#REF!,"")</f>
        <v>#REF!</v>
      </c>
      <c r="U537" s="26" t="e">
        <f>_xlfn.XLOOKUP(A537,#REF!,#REF!,"")</f>
        <v>#REF!</v>
      </c>
    </row>
    <row r="538" spans="1:21">
      <c r="A538" t="s">
        <v>2189</v>
      </c>
      <c r="B538">
        <v>537</v>
      </c>
      <c r="C538" t="s">
        <v>2190</v>
      </c>
      <c r="D538" t="s">
        <v>2190</v>
      </c>
      <c r="E538" t="s">
        <v>2191</v>
      </c>
      <c r="F538" t="s">
        <v>2192</v>
      </c>
      <c r="G538" t="s">
        <v>2193</v>
      </c>
      <c r="H538" t="s">
        <v>2194</v>
      </c>
      <c r="I538" t="s">
        <v>2189</v>
      </c>
      <c r="J538" t="s">
        <v>2195</v>
      </c>
      <c r="K538" t="s">
        <v>2189</v>
      </c>
      <c r="L538" t="s">
        <v>2196</v>
      </c>
      <c r="M538" t="s">
        <v>2197</v>
      </c>
      <c r="N538" t="s">
        <v>2198</v>
      </c>
      <c r="Q538" t="s">
        <v>2199</v>
      </c>
      <c r="R538" t="s">
        <v>2200</v>
      </c>
      <c r="S538" s="5" t="e">
        <f>_xlfn.XLOOKUP(A538,#REF!,#REF!,"")</f>
        <v>#REF!</v>
      </c>
      <c r="T538" s="24" t="e">
        <f>_xlfn.XLOOKUP(A538,#REF!,#REF!,"")</f>
        <v>#REF!</v>
      </c>
      <c r="U538" s="26" t="e">
        <f>_xlfn.XLOOKUP(A538,#REF!,#REF!,"")</f>
        <v>#REF!</v>
      </c>
    </row>
    <row r="539" spans="1:21">
      <c r="A539" t="s">
        <v>2201</v>
      </c>
      <c r="B539">
        <v>538</v>
      </c>
      <c r="C539" t="s">
        <v>2202</v>
      </c>
      <c r="D539" t="s">
        <v>2202</v>
      </c>
      <c r="E539" t="s">
        <v>2203</v>
      </c>
      <c r="F539" t="s">
        <v>2204</v>
      </c>
      <c r="G539" t="s">
        <v>2205</v>
      </c>
      <c r="H539" t="s">
        <v>2206</v>
      </c>
      <c r="I539" t="s">
        <v>2201</v>
      </c>
      <c r="J539" t="s">
        <v>2207</v>
      </c>
      <c r="K539" t="s">
        <v>2201</v>
      </c>
      <c r="L539" t="s">
        <v>2208</v>
      </c>
      <c r="N539" t="s">
        <v>2209</v>
      </c>
      <c r="Q539" t="s">
        <v>2210</v>
      </c>
      <c r="R539" t="s">
        <v>2211</v>
      </c>
      <c r="S539" s="5" t="e">
        <f>_xlfn.XLOOKUP(A539,#REF!,#REF!,"")</f>
        <v>#REF!</v>
      </c>
      <c r="T539" s="24" t="e">
        <f>_xlfn.XLOOKUP(A539,#REF!,#REF!,"")</f>
        <v>#REF!</v>
      </c>
      <c r="U539" s="26" t="e">
        <f>_xlfn.XLOOKUP(A539,#REF!,#REF!,"")</f>
        <v>#REF!</v>
      </c>
    </row>
    <row r="540" spans="1:21">
      <c r="A540" t="s">
        <v>2212</v>
      </c>
      <c r="B540">
        <v>539</v>
      </c>
      <c r="C540" t="s">
        <v>2213</v>
      </c>
      <c r="D540" t="s">
        <v>2213</v>
      </c>
      <c r="E540" t="s">
        <v>2214</v>
      </c>
      <c r="F540" t="s">
        <v>2215</v>
      </c>
      <c r="G540" t="s">
        <v>2216</v>
      </c>
      <c r="H540" t="s">
        <v>2217</v>
      </c>
      <c r="I540" t="s">
        <v>2212</v>
      </c>
      <c r="J540" t="s">
        <v>2218</v>
      </c>
      <c r="K540" t="s">
        <v>2212</v>
      </c>
      <c r="L540" t="s">
        <v>2219</v>
      </c>
      <c r="N540" t="s">
        <v>2220</v>
      </c>
      <c r="Q540" t="s">
        <v>2221</v>
      </c>
      <c r="R540" t="s">
        <v>2222</v>
      </c>
      <c r="S540" s="5" t="e">
        <f>_xlfn.XLOOKUP(A540,#REF!,#REF!,"")</f>
        <v>#REF!</v>
      </c>
      <c r="T540" s="24" t="e">
        <f>_xlfn.XLOOKUP(A540,#REF!,#REF!,"")</f>
        <v>#REF!</v>
      </c>
      <c r="U540" s="26" t="e">
        <f>_xlfn.XLOOKUP(A540,#REF!,#REF!,"")</f>
        <v>#REF!</v>
      </c>
    </row>
    <row r="541" spans="1:21">
      <c r="A541" t="s">
        <v>2223</v>
      </c>
      <c r="B541">
        <v>540</v>
      </c>
      <c r="C541" t="s">
        <v>2223</v>
      </c>
      <c r="D541" t="s">
        <v>2223</v>
      </c>
      <c r="E541" t="s">
        <v>2223</v>
      </c>
      <c r="F541" t="s">
        <v>2223</v>
      </c>
      <c r="G541" t="s">
        <v>2223</v>
      </c>
      <c r="H541" t="s">
        <v>2223</v>
      </c>
      <c r="I541" t="s">
        <v>2223</v>
      </c>
      <c r="J541" t="s">
        <v>2223</v>
      </c>
      <c r="K541" t="s">
        <v>2223</v>
      </c>
      <c r="L541" t="s">
        <v>2223</v>
      </c>
      <c r="N541" t="s">
        <v>2223</v>
      </c>
      <c r="Q541" t="s">
        <v>2223</v>
      </c>
      <c r="R541" t="s">
        <v>2224</v>
      </c>
      <c r="S541" s="5" t="e">
        <f>_xlfn.XLOOKUP(A541,#REF!,#REF!,"")</f>
        <v>#REF!</v>
      </c>
      <c r="T541" s="24" t="e">
        <f>_xlfn.XLOOKUP(A541,#REF!,#REF!,"")</f>
        <v>#REF!</v>
      </c>
      <c r="U541" s="26" t="e">
        <f>_xlfn.XLOOKUP(A541,#REF!,#REF!,"")</f>
        <v>#REF!</v>
      </c>
    </row>
    <row r="542" spans="1:21">
      <c r="A542" t="s">
        <v>2225</v>
      </c>
      <c r="B542">
        <v>541</v>
      </c>
      <c r="C542" t="s">
        <v>2225</v>
      </c>
      <c r="D542" t="s">
        <v>2225</v>
      </c>
      <c r="E542" t="s">
        <v>2225</v>
      </c>
      <c r="F542" t="s">
        <v>2225</v>
      </c>
      <c r="G542" t="s">
        <v>2225</v>
      </c>
      <c r="H542" t="s">
        <v>2225</v>
      </c>
      <c r="I542" t="s">
        <v>2225</v>
      </c>
      <c r="J542" t="s">
        <v>2225</v>
      </c>
      <c r="K542" t="s">
        <v>2225</v>
      </c>
      <c r="L542" t="s">
        <v>2225</v>
      </c>
      <c r="N542" t="s">
        <v>2225</v>
      </c>
      <c r="Q542" t="s">
        <v>2226</v>
      </c>
      <c r="R542" t="s">
        <v>2227</v>
      </c>
      <c r="S542" s="5" t="e">
        <f>_xlfn.XLOOKUP(A542,#REF!,#REF!,"")</f>
        <v>#REF!</v>
      </c>
      <c r="T542" s="24" t="e">
        <f>_xlfn.XLOOKUP(A542,#REF!,#REF!,"")</f>
        <v>#REF!</v>
      </c>
      <c r="U542" s="26" t="e">
        <f>_xlfn.XLOOKUP(A542,#REF!,#REF!,"")</f>
        <v>#REF!</v>
      </c>
    </row>
    <row r="543" spans="1:21">
      <c r="A543" t="s">
        <v>2228</v>
      </c>
      <c r="B543">
        <v>542</v>
      </c>
      <c r="C543" t="s">
        <v>2228</v>
      </c>
      <c r="D543" t="s">
        <v>2228</v>
      </c>
      <c r="E543" t="s">
        <v>2228</v>
      </c>
      <c r="F543" t="s">
        <v>2228</v>
      </c>
      <c r="G543" t="s">
        <v>2228</v>
      </c>
      <c r="H543" t="s">
        <v>2228</v>
      </c>
      <c r="I543" t="s">
        <v>2228</v>
      </c>
      <c r="J543" t="s">
        <v>2228</v>
      </c>
      <c r="K543" t="s">
        <v>2228</v>
      </c>
      <c r="L543" t="s">
        <v>2228</v>
      </c>
      <c r="N543" t="s">
        <v>2228</v>
      </c>
      <c r="Q543" t="s">
        <v>2229</v>
      </c>
      <c r="R543" t="s">
        <v>2230</v>
      </c>
      <c r="S543" s="5" t="e">
        <f>_xlfn.XLOOKUP(A543,#REF!,#REF!,"")</f>
        <v>#REF!</v>
      </c>
      <c r="T543" s="24" t="e">
        <f>_xlfn.XLOOKUP(A543,#REF!,#REF!,"")</f>
        <v>#REF!</v>
      </c>
      <c r="U543" s="26" t="e">
        <f>_xlfn.XLOOKUP(A543,#REF!,#REF!,"")</f>
        <v>#REF!</v>
      </c>
    </row>
    <row r="544" spans="1:21">
      <c r="A544" t="s">
        <v>2231</v>
      </c>
      <c r="B544">
        <v>543</v>
      </c>
      <c r="C544" t="s">
        <v>2231</v>
      </c>
      <c r="D544" t="s">
        <v>2231</v>
      </c>
      <c r="E544" t="s">
        <v>2231</v>
      </c>
      <c r="F544" t="s">
        <v>2231</v>
      </c>
      <c r="G544" t="s">
        <v>2231</v>
      </c>
      <c r="H544" t="s">
        <v>2231</v>
      </c>
      <c r="I544" t="s">
        <v>2231</v>
      </c>
      <c r="J544" t="s">
        <v>2231</v>
      </c>
      <c r="K544" t="s">
        <v>2231</v>
      </c>
      <c r="L544" t="s">
        <v>2231</v>
      </c>
      <c r="N544" t="s">
        <v>2231</v>
      </c>
      <c r="Q544" t="s">
        <v>2232</v>
      </c>
      <c r="R544" t="s">
        <v>2233</v>
      </c>
      <c r="S544" s="5" t="e">
        <f>_xlfn.XLOOKUP(A544,#REF!,#REF!,"")</f>
        <v>#REF!</v>
      </c>
      <c r="T544" s="24" t="e">
        <f>_xlfn.XLOOKUP(A544,#REF!,#REF!,"")</f>
        <v>#REF!</v>
      </c>
      <c r="U544" s="26" t="e">
        <f>_xlfn.XLOOKUP(A544,#REF!,#REF!,"")</f>
        <v>#REF!</v>
      </c>
    </row>
    <row r="545" spans="1:21">
      <c r="A545" t="s">
        <v>2234</v>
      </c>
      <c r="B545">
        <v>544</v>
      </c>
      <c r="C545" t="s">
        <v>2234</v>
      </c>
      <c r="D545" t="s">
        <v>2234</v>
      </c>
      <c r="E545" t="s">
        <v>2234</v>
      </c>
      <c r="F545" t="s">
        <v>2234</v>
      </c>
      <c r="G545" t="s">
        <v>2234</v>
      </c>
      <c r="H545" t="s">
        <v>2234</v>
      </c>
      <c r="I545" t="s">
        <v>2234</v>
      </c>
      <c r="J545" t="s">
        <v>2234</v>
      </c>
      <c r="K545" t="s">
        <v>2234</v>
      </c>
      <c r="L545" t="s">
        <v>2234</v>
      </c>
      <c r="N545" t="s">
        <v>2234</v>
      </c>
      <c r="Q545" t="s">
        <v>2235</v>
      </c>
      <c r="R545" t="s">
        <v>2236</v>
      </c>
      <c r="S545" s="5" t="e">
        <f>_xlfn.XLOOKUP(A545,#REF!,#REF!,"")</f>
        <v>#REF!</v>
      </c>
      <c r="T545" s="24" t="e">
        <f>_xlfn.XLOOKUP(A545,#REF!,#REF!,"")</f>
        <v>#REF!</v>
      </c>
      <c r="U545" s="26" t="e">
        <f>_xlfn.XLOOKUP(A545,#REF!,#REF!,"")</f>
        <v>#REF!</v>
      </c>
    </row>
    <row r="546" spans="1:21">
      <c r="A546" t="s">
        <v>2237</v>
      </c>
      <c r="B546">
        <v>545</v>
      </c>
      <c r="C546" t="s">
        <v>2237</v>
      </c>
      <c r="D546" t="s">
        <v>2237</v>
      </c>
      <c r="E546" t="s">
        <v>2237</v>
      </c>
      <c r="F546" t="s">
        <v>2237</v>
      </c>
      <c r="G546" t="s">
        <v>2237</v>
      </c>
      <c r="H546" t="s">
        <v>2237</v>
      </c>
      <c r="I546" t="s">
        <v>2237</v>
      </c>
      <c r="J546" t="s">
        <v>2237</v>
      </c>
      <c r="K546" t="s">
        <v>2237</v>
      </c>
      <c r="L546" t="s">
        <v>2237</v>
      </c>
      <c r="N546" t="s">
        <v>2237</v>
      </c>
      <c r="Q546" t="s">
        <v>2238</v>
      </c>
      <c r="R546" t="s">
        <v>2239</v>
      </c>
      <c r="S546" s="5" t="e">
        <f>_xlfn.XLOOKUP(A546,#REF!,#REF!,"")</f>
        <v>#REF!</v>
      </c>
      <c r="T546" s="24" t="e">
        <f>_xlfn.XLOOKUP(A546,#REF!,#REF!,"")</f>
        <v>#REF!</v>
      </c>
      <c r="U546" s="26" t="e">
        <f>_xlfn.XLOOKUP(A546,#REF!,#REF!,"")</f>
        <v>#REF!</v>
      </c>
    </row>
    <row r="547" spans="1:21">
      <c r="A547" t="s">
        <v>2240</v>
      </c>
      <c r="B547">
        <v>546</v>
      </c>
      <c r="C547" t="s">
        <v>2240</v>
      </c>
      <c r="D547" t="s">
        <v>2240</v>
      </c>
      <c r="E547" t="s">
        <v>2240</v>
      </c>
      <c r="F547" t="s">
        <v>2240</v>
      </c>
      <c r="G547" t="s">
        <v>2240</v>
      </c>
      <c r="H547" t="s">
        <v>2240</v>
      </c>
      <c r="I547" t="s">
        <v>2240</v>
      </c>
      <c r="J547" t="s">
        <v>2240</v>
      </c>
      <c r="K547" t="s">
        <v>2240</v>
      </c>
      <c r="L547" t="s">
        <v>2240</v>
      </c>
      <c r="N547" t="s">
        <v>2240</v>
      </c>
      <c r="Q547" t="s">
        <v>2241</v>
      </c>
      <c r="R547" t="s">
        <v>2242</v>
      </c>
      <c r="S547" s="5" t="e">
        <f>_xlfn.XLOOKUP(A547,#REF!,#REF!,"")</f>
        <v>#REF!</v>
      </c>
      <c r="T547" s="24" t="e">
        <f>_xlfn.XLOOKUP(A547,#REF!,#REF!,"")</f>
        <v>#REF!</v>
      </c>
      <c r="U547" s="26" t="e">
        <f>_xlfn.XLOOKUP(A547,#REF!,#REF!,"")</f>
        <v>#REF!</v>
      </c>
    </row>
    <row r="548" spans="1:21">
      <c r="A548" t="s">
        <v>2243</v>
      </c>
      <c r="B548">
        <v>547</v>
      </c>
      <c r="C548" t="s">
        <v>2243</v>
      </c>
      <c r="D548" t="s">
        <v>2243</v>
      </c>
      <c r="E548" t="s">
        <v>2243</v>
      </c>
      <c r="F548" t="s">
        <v>2243</v>
      </c>
      <c r="G548" t="s">
        <v>2243</v>
      </c>
      <c r="H548" t="s">
        <v>2243</v>
      </c>
      <c r="I548" t="s">
        <v>2243</v>
      </c>
      <c r="J548" t="s">
        <v>2243</v>
      </c>
      <c r="K548" t="s">
        <v>2243</v>
      </c>
      <c r="L548" t="s">
        <v>2243</v>
      </c>
      <c r="N548" t="s">
        <v>2243</v>
      </c>
      <c r="Q548" t="s">
        <v>2244</v>
      </c>
      <c r="R548" t="s">
        <v>2245</v>
      </c>
      <c r="S548" s="5" t="e">
        <f>_xlfn.XLOOKUP(A548,#REF!,#REF!,"")</f>
        <v>#REF!</v>
      </c>
      <c r="T548" s="24" t="e">
        <f>_xlfn.XLOOKUP(A548,#REF!,#REF!,"")</f>
        <v>#REF!</v>
      </c>
      <c r="U548" s="26" t="e">
        <f>_xlfn.XLOOKUP(A548,#REF!,#REF!,"")</f>
        <v>#REF!</v>
      </c>
    </row>
    <row r="549" spans="1:21">
      <c r="A549" t="s">
        <v>2246</v>
      </c>
      <c r="B549">
        <v>548</v>
      </c>
      <c r="C549" t="s">
        <v>2246</v>
      </c>
      <c r="D549" t="s">
        <v>2246</v>
      </c>
      <c r="E549" t="s">
        <v>2246</v>
      </c>
      <c r="F549" t="s">
        <v>2246</v>
      </c>
      <c r="G549" t="s">
        <v>2246</v>
      </c>
      <c r="H549" t="s">
        <v>2246</v>
      </c>
      <c r="I549" t="s">
        <v>2246</v>
      </c>
      <c r="J549" t="s">
        <v>2246</v>
      </c>
      <c r="K549" t="s">
        <v>2246</v>
      </c>
      <c r="L549" t="s">
        <v>2246</v>
      </c>
      <c r="N549" t="s">
        <v>2246</v>
      </c>
      <c r="Q549" t="s">
        <v>2247</v>
      </c>
      <c r="R549" t="s">
        <v>2248</v>
      </c>
      <c r="S549" s="5" t="e">
        <f>_xlfn.XLOOKUP(A549,#REF!,#REF!,"")</f>
        <v>#REF!</v>
      </c>
      <c r="T549" s="24" t="e">
        <f>_xlfn.XLOOKUP(A549,#REF!,#REF!,"")</f>
        <v>#REF!</v>
      </c>
      <c r="U549" s="26" t="e">
        <f>_xlfn.XLOOKUP(A549,#REF!,#REF!,"")</f>
        <v>#REF!</v>
      </c>
    </row>
    <row r="550" spans="1:21">
      <c r="A550" t="s">
        <v>2249</v>
      </c>
      <c r="B550">
        <v>549</v>
      </c>
      <c r="C550" t="s">
        <v>2249</v>
      </c>
      <c r="D550" t="s">
        <v>2249</v>
      </c>
      <c r="E550" t="s">
        <v>2249</v>
      </c>
      <c r="F550" t="s">
        <v>2249</v>
      </c>
      <c r="G550" t="s">
        <v>2249</v>
      </c>
      <c r="H550" t="s">
        <v>2249</v>
      </c>
      <c r="I550" t="s">
        <v>2249</v>
      </c>
      <c r="J550" t="s">
        <v>2249</v>
      </c>
      <c r="K550" t="s">
        <v>2249</v>
      </c>
      <c r="L550" t="s">
        <v>2249</v>
      </c>
      <c r="N550" t="s">
        <v>2249</v>
      </c>
      <c r="Q550" t="s">
        <v>2250</v>
      </c>
      <c r="R550" t="s">
        <v>2251</v>
      </c>
      <c r="S550" s="5" t="e">
        <f>_xlfn.XLOOKUP(A550,#REF!,#REF!,"")</f>
        <v>#REF!</v>
      </c>
      <c r="T550" s="24" t="e">
        <f>_xlfn.XLOOKUP(A550,#REF!,#REF!,"")</f>
        <v>#REF!</v>
      </c>
      <c r="U550" s="26" t="e">
        <f>_xlfn.XLOOKUP(A550,#REF!,#REF!,"")</f>
        <v>#REF!</v>
      </c>
    </row>
    <row r="551" spans="1:21">
      <c r="A551" t="s">
        <v>2252</v>
      </c>
      <c r="B551">
        <v>550</v>
      </c>
      <c r="C551" t="s">
        <v>2252</v>
      </c>
      <c r="D551" t="s">
        <v>2252</v>
      </c>
      <c r="E551" t="s">
        <v>2252</v>
      </c>
      <c r="F551" t="s">
        <v>2252</v>
      </c>
      <c r="G551" t="s">
        <v>2252</v>
      </c>
      <c r="H551" t="s">
        <v>2252</v>
      </c>
      <c r="I551" t="s">
        <v>2252</v>
      </c>
      <c r="J551" t="s">
        <v>2252</v>
      </c>
      <c r="K551" t="s">
        <v>2252</v>
      </c>
      <c r="L551" t="s">
        <v>2252</v>
      </c>
      <c r="N551" t="s">
        <v>2252</v>
      </c>
      <c r="Q551" t="s">
        <v>2253</v>
      </c>
      <c r="R551" t="s">
        <v>2254</v>
      </c>
      <c r="S551" s="5" t="e">
        <f>_xlfn.XLOOKUP(A551,#REF!,#REF!,"")</f>
        <v>#REF!</v>
      </c>
      <c r="T551" s="24" t="e">
        <f>_xlfn.XLOOKUP(A551,#REF!,#REF!,"")</f>
        <v>#REF!</v>
      </c>
      <c r="U551" s="26" t="e">
        <f>_xlfn.XLOOKUP(A551,#REF!,#REF!,"")</f>
        <v>#REF!</v>
      </c>
    </row>
    <row r="552" spans="1:21">
      <c r="A552" t="s">
        <v>2255</v>
      </c>
      <c r="B552">
        <v>551</v>
      </c>
      <c r="C552" t="s">
        <v>2255</v>
      </c>
      <c r="D552" t="s">
        <v>2255</v>
      </c>
      <c r="E552" t="s">
        <v>2255</v>
      </c>
      <c r="F552" t="s">
        <v>2255</v>
      </c>
      <c r="G552" t="s">
        <v>2255</v>
      </c>
      <c r="H552" t="s">
        <v>2255</v>
      </c>
      <c r="I552" t="s">
        <v>2255</v>
      </c>
      <c r="J552" t="s">
        <v>2255</v>
      </c>
      <c r="K552" t="s">
        <v>2255</v>
      </c>
      <c r="L552" t="s">
        <v>2255</v>
      </c>
      <c r="N552" t="s">
        <v>2255</v>
      </c>
      <c r="Q552" t="s">
        <v>2255</v>
      </c>
      <c r="R552" t="s">
        <v>2256</v>
      </c>
      <c r="S552" s="5" t="e">
        <f>_xlfn.XLOOKUP(A552,#REF!,#REF!,"")</f>
        <v>#REF!</v>
      </c>
      <c r="T552" s="24" t="e">
        <f>_xlfn.XLOOKUP(A552,#REF!,#REF!,"")</f>
        <v>#REF!</v>
      </c>
      <c r="U552" s="26" t="e">
        <f>_xlfn.XLOOKUP(A552,#REF!,#REF!,"")</f>
        <v>#REF!</v>
      </c>
    </row>
    <row r="553" spans="1:21">
      <c r="A553" t="s">
        <v>2257</v>
      </c>
      <c r="B553">
        <v>552</v>
      </c>
      <c r="C553" t="s">
        <v>2257</v>
      </c>
      <c r="D553" t="s">
        <v>2257</v>
      </c>
      <c r="E553" t="s">
        <v>2257</v>
      </c>
      <c r="F553" t="s">
        <v>2257</v>
      </c>
      <c r="G553" t="s">
        <v>2257</v>
      </c>
      <c r="H553" t="s">
        <v>2257</v>
      </c>
      <c r="I553" t="s">
        <v>2257</v>
      </c>
      <c r="J553" t="s">
        <v>2257</v>
      </c>
      <c r="K553" t="s">
        <v>2257</v>
      </c>
      <c r="L553" t="s">
        <v>2257</v>
      </c>
      <c r="N553" t="s">
        <v>2257</v>
      </c>
      <c r="Q553" t="s">
        <v>2258</v>
      </c>
      <c r="R553" t="s">
        <v>2259</v>
      </c>
      <c r="S553" s="5" t="e">
        <f>_xlfn.XLOOKUP(A553,#REF!,#REF!,"")</f>
        <v>#REF!</v>
      </c>
      <c r="T553" s="24" t="e">
        <f>_xlfn.XLOOKUP(A553,#REF!,#REF!,"")</f>
        <v>#REF!</v>
      </c>
      <c r="U553" s="26" t="e">
        <f>_xlfn.XLOOKUP(A553,#REF!,#REF!,"")</f>
        <v>#REF!</v>
      </c>
    </row>
    <row r="554" spans="1:21">
      <c r="A554" t="s">
        <v>2260</v>
      </c>
      <c r="B554">
        <v>553</v>
      </c>
      <c r="C554" t="s">
        <v>2260</v>
      </c>
      <c r="D554" t="s">
        <v>2260</v>
      </c>
      <c r="E554" t="s">
        <v>2260</v>
      </c>
      <c r="F554" t="s">
        <v>2260</v>
      </c>
      <c r="G554" t="s">
        <v>2260</v>
      </c>
      <c r="H554" t="s">
        <v>2260</v>
      </c>
      <c r="I554" t="s">
        <v>2260</v>
      </c>
      <c r="J554" t="s">
        <v>2260</v>
      </c>
      <c r="K554" t="s">
        <v>2260</v>
      </c>
      <c r="L554" t="s">
        <v>2260</v>
      </c>
      <c r="N554" t="s">
        <v>2260</v>
      </c>
      <c r="Q554" t="s">
        <v>2260</v>
      </c>
      <c r="R554" t="s">
        <v>2261</v>
      </c>
      <c r="S554" s="5" t="e">
        <f>_xlfn.XLOOKUP(A554,#REF!,#REF!,"")</f>
        <v>#REF!</v>
      </c>
      <c r="T554" s="24" t="e">
        <f>_xlfn.XLOOKUP(A554,#REF!,#REF!,"")</f>
        <v>#REF!</v>
      </c>
      <c r="U554" s="26" t="e">
        <f>_xlfn.XLOOKUP(A554,#REF!,#REF!,"")</f>
        <v>#REF!</v>
      </c>
    </row>
    <row r="555" spans="1:21">
      <c r="A555" t="s">
        <v>2262</v>
      </c>
      <c r="B555">
        <v>554</v>
      </c>
      <c r="C555" t="s">
        <v>2262</v>
      </c>
      <c r="D555" t="s">
        <v>2262</v>
      </c>
      <c r="E555" t="s">
        <v>2262</v>
      </c>
      <c r="F555" t="s">
        <v>2262</v>
      </c>
      <c r="G555" t="s">
        <v>2262</v>
      </c>
      <c r="H555" t="s">
        <v>2262</v>
      </c>
      <c r="I555" t="s">
        <v>2262</v>
      </c>
      <c r="J555" t="s">
        <v>2262</v>
      </c>
      <c r="K555" t="s">
        <v>2262</v>
      </c>
      <c r="L555" t="s">
        <v>2262</v>
      </c>
      <c r="N555" t="s">
        <v>2262</v>
      </c>
      <c r="Q555" t="s">
        <v>2263</v>
      </c>
      <c r="R555" t="s">
        <v>2264</v>
      </c>
      <c r="S555" s="5" t="e">
        <f>_xlfn.XLOOKUP(A555,#REF!,#REF!,"")</f>
        <v>#REF!</v>
      </c>
      <c r="T555" s="24" t="e">
        <f>_xlfn.XLOOKUP(A555,#REF!,#REF!,"")</f>
        <v>#REF!</v>
      </c>
      <c r="U555" s="26" t="e">
        <f>_xlfn.XLOOKUP(A555,#REF!,#REF!,"")</f>
        <v>#REF!</v>
      </c>
    </row>
    <row r="556" spans="1:21">
      <c r="A556" t="s">
        <v>2265</v>
      </c>
      <c r="B556">
        <v>555</v>
      </c>
      <c r="C556" t="s">
        <v>2265</v>
      </c>
      <c r="D556" t="s">
        <v>2265</v>
      </c>
      <c r="E556" t="s">
        <v>2265</v>
      </c>
      <c r="F556" t="s">
        <v>2265</v>
      </c>
      <c r="G556" t="s">
        <v>2265</v>
      </c>
      <c r="H556" t="s">
        <v>2265</v>
      </c>
      <c r="I556" t="s">
        <v>2265</v>
      </c>
      <c r="J556" t="s">
        <v>2265</v>
      </c>
      <c r="K556" t="s">
        <v>2265</v>
      </c>
      <c r="L556" t="s">
        <v>2265</v>
      </c>
      <c r="N556" t="s">
        <v>2265</v>
      </c>
      <c r="Q556" t="s">
        <v>2266</v>
      </c>
      <c r="R556" t="s">
        <v>2267</v>
      </c>
      <c r="S556" s="5" t="e">
        <f>_xlfn.XLOOKUP(A556,#REF!,#REF!,"")</f>
        <v>#REF!</v>
      </c>
      <c r="T556" s="24" t="e">
        <f>_xlfn.XLOOKUP(A556,#REF!,#REF!,"")</f>
        <v>#REF!</v>
      </c>
      <c r="U556" s="26" t="e">
        <f>_xlfn.XLOOKUP(A556,#REF!,#REF!,"")</f>
        <v>#REF!</v>
      </c>
    </row>
    <row r="557" spans="1:21">
      <c r="A557" t="s">
        <v>2268</v>
      </c>
      <c r="B557">
        <v>556</v>
      </c>
      <c r="C557" t="s">
        <v>2268</v>
      </c>
      <c r="D557" t="s">
        <v>2268</v>
      </c>
      <c r="E557" t="s">
        <v>2268</v>
      </c>
      <c r="F557" t="s">
        <v>2268</v>
      </c>
      <c r="G557" t="s">
        <v>2268</v>
      </c>
      <c r="H557" t="s">
        <v>2268</v>
      </c>
      <c r="I557" t="s">
        <v>2268</v>
      </c>
      <c r="J557" t="s">
        <v>2268</v>
      </c>
      <c r="K557" t="s">
        <v>2268</v>
      </c>
      <c r="L557" t="s">
        <v>2268</v>
      </c>
      <c r="N557" t="s">
        <v>2268</v>
      </c>
      <c r="Q557" t="s">
        <v>2269</v>
      </c>
      <c r="R557" t="s">
        <v>2270</v>
      </c>
      <c r="S557" s="5" t="e">
        <f>_xlfn.XLOOKUP(A557,#REF!,#REF!,"")</f>
        <v>#REF!</v>
      </c>
      <c r="T557" s="24" t="e">
        <f>_xlfn.XLOOKUP(A557,#REF!,#REF!,"")</f>
        <v>#REF!</v>
      </c>
      <c r="U557" s="26" t="e">
        <f>_xlfn.XLOOKUP(A557,#REF!,#REF!,"")</f>
        <v>#REF!</v>
      </c>
    </row>
    <row r="558" spans="1:21">
      <c r="A558" t="s">
        <v>2271</v>
      </c>
      <c r="B558">
        <v>557</v>
      </c>
      <c r="C558" t="s">
        <v>2271</v>
      </c>
      <c r="D558" t="s">
        <v>2271</v>
      </c>
      <c r="E558" t="s">
        <v>2271</v>
      </c>
      <c r="F558" t="s">
        <v>2271</v>
      </c>
      <c r="G558" t="s">
        <v>2271</v>
      </c>
      <c r="H558" t="s">
        <v>2271</v>
      </c>
      <c r="I558" t="s">
        <v>2271</v>
      </c>
      <c r="J558" t="s">
        <v>2271</v>
      </c>
      <c r="K558" t="s">
        <v>2271</v>
      </c>
      <c r="L558" t="s">
        <v>2271</v>
      </c>
      <c r="N558" t="s">
        <v>2271</v>
      </c>
      <c r="Q558" t="s">
        <v>2272</v>
      </c>
      <c r="R558" t="s">
        <v>2273</v>
      </c>
      <c r="S558" s="5" t="e">
        <f>_xlfn.XLOOKUP(A558,#REF!,#REF!,"")</f>
        <v>#REF!</v>
      </c>
      <c r="T558" s="24" t="e">
        <f>_xlfn.XLOOKUP(A558,#REF!,#REF!,"")</f>
        <v>#REF!</v>
      </c>
      <c r="U558" s="26" t="e">
        <f>_xlfn.XLOOKUP(A558,#REF!,#REF!,"")</f>
        <v>#REF!</v>
      </c>
    </row>
    <row r="559" spans="1:21">
      <c r="A559" t="s">
        <v>2274</v>
      </c>
      <c r="B559">
        <v>558</v>
      </c>
      <c r="C559" t="s">
        <v>2274</v>
      </c>
      <c r="D559" t="s">
        <v>2274</v>
      </c>
      <c r="E559" t="s">
        <v>2274</v>
      </c>
      <c r="F559" t="s">
        <v>2274</v>
      </c>
      <c r="G559" t="s">
        <v>2274</v>
      </c>
      <c r="H559" t="s">
        <v>2274</v>
      </c>
      <c r="I559" t="s">
        <v>2274</v>
      </c>
      <c r="J559" t="s">
        <v>2274</v>
      </c>
      <c r="K559" t="s">
        <v>2274</v>
      </c>
      <c r="L559" t="s">
        <v>2274</v>
      </c>
      <c r="N559" t="s">
        <v>2274</v>
      </c>
      <c r="Q559" t="s">
        <v>2275</v>
      </c>
      <c r="R559" t="s">
        <v>2276</v>
      </c>
      <c r="S559" s="5" t="e">
        <f>_xlfn.XLOOKUP(A559,#REF!,#REF!,"")</f>
        <v>#REF!</v>
      </c>
      <c r="T559" s="24" t="e">
        <f>_xlfn.XLOOKUP(A559,#REF!,#REF!,"")</f>
        <v>#REF!</v>
      </c>
      <c r="U559" s="26" t="e">
        <f>_xlfn.XLOOKUP(A559,#REF!,#REF!,"")</f>
        <v>#REF!</v>
      </c>
    </row>
    <row r="560" spans="1:21">
      <c r="A560" t="s">
        <v>2277</v>
      </c>
      <c r="B560">
        <v>559</v>
      </c>
      <c r="C560" t="s">
        <v>2277</v>
      </c>
      <c r="D560" t="s">
        <v>2277</v>
      </c>
      <c r="E560" t="s">
        <v>2277</v>
      </c>
      <c r="F560" t="s">
        <v>2277</v>
      </c>
      <c r="G560" t="s">
        <v>2277</v>
      </c>
      <c r="H560" t="s">
        <v>2277</v>
      </c>
      <c r="I560" t="s">
        <v>2277</v>
      </c>
      <c r="J560" t="s">
        <v>2277</v>
      </c>
      <c r="K560" t="s">
        <v>2277</v>
      </c>
      <c r="L560" t="s">
        <v>2277</v>
      </c>
      <c r="N560" t="s">
        <v>2277</v>
      </c>
      <c r="Q560" t="s">
        <v>2277</v>
      </c>
      <c r="R560" t="s">
        <v>2278</v>
      </c>
      <c r="S560" s="5" t="e">
        <f>_xlfn.XLOOKUP(A560,#REF!,#REF!,"")</f>
        <v>#REF!</v>
      </c>
      <c r="T560" s="24" t="e">
        <f>_xlfn.XLOOKUP(A560,#REF!,#REF!,"")</f>
        <v>#REF!</v>
      </c>
      <c r="U560" s="26" t="e">
        <f>_xlfn.XLOOKUP(A560,#REF!,#REF!,"")</f>
        <v>#REF!</v>
      </c>
    </row>
    <row r="561" spans="1:21">
      <c r="A561" t="s">
        <v>2279</v>
      </c>
      <c r="B561">
        <v>560</v>
      </c>
      <c r="C561" t="s">
        <v>2279</v>
      </c>
      <c r="D561" t="s">
        <v>2279</v>
      </c>
      <c r="E561" t="s">
        <v>2279</v>
      </c>
      <c r="F561" t="s">
        <v>2279</v>
      </c>
      <c r="G561" t="s">
        <v>2279</v>
      </c>
      <c r="H561" t="s">
        <v>2279</v>
      </c>
      <c r="I561" t="s">
        <v>2279</v>
      </c>
      <c r="J561" t="s">
        <v>2279</v>
      </c>
      <c r="K561" t="s">
        <v>2279</v>
      </c>
      <c r="L561" t="s">
        <v>2279</v>
      </c>
      <c r="N561" t="s">
        <v>2279</v>
      </c>
      <c r="Q561" t="s">
        <v>2279</v>
      </c>
      <c r="R561" t="s">
        <v>2280</v>
      </c>
      <c r="S561" s="5" t="e">
        <f>_xlfn.XLOOKUP(A561,#REF!,#REF!,"")</f>
        <v>#REF!</v>
      </c>
      <c r="T561" s="24" t="e">
        <f>_xlfn.XLOOKUP(A561,#REF!,#REF!,"")</f>
        <v>#REF!</v>
      </c>
      <c r="U561" s="26" t="e">
        <f>_xlfn.XLOOKUP(A561,#REF!,#REF!,"")</f>
        <v>#REF!</v>
      </c>
    </row>
    <row r="562" spans="1:21">
      <c r="A562" t="s">
        <v>2281</v>
      </c>
      <c r="B562">
        <v>561</v>
      </c>
      <c r="C562" t="s">
        <v>2281</v>
      </c>
      <c r="D562" t="s">
        <v>2281</v>
      </c>
      <c r="E562" t="s">
        <v>2281</v>
      </c>
      <c r="F562" t="s">
        <v>2281</v>
      </c>
      <c r="G562" t="s">
        <v>2281</v>
      </c>
      <c r="H562" t="s">
        <v>2281</v>
      </c>
      <c r="I562" t="s">
        <v>2281</v>
      </c>
      <c r="J562" t="s">
        <v>2281</v>
      </c>
      <c r="K562" t="s">
        <v>2281</v>
      </c>
      <c r="L562" t="s">
        <v>2281</v>
      </c>
      <c r="N562" t="s">
        <v>2281</v>
      </c>
      <c r="Q562" t="s">
        <v>2282</v>
      </c>
      <c r="R562" t="s">
        <v>2283</v>
      </c>
      <c r="S562" s="5" t="e">
        <f>_xlfn.XLOOKUP(A562,#REF!,#REF!,"")</f>
        <v>#REF!</v>
      </c>
      <c r="T562" s="24" t="e">
        <f>_xlfn.XLOOKUP(A562,#REF!,#REF!,"")</f>
        <v>#REF!</v>
      </c>
      <c r="U562" s="26" t="e">
        <f>_xlfn.XLOOKUP(A562,#REF!,#REF!,"")</f>
        <v>#REF!</v>
      </c>
    </row>
    <row r="563" spans="1:21">
      <c r="A563" t="s">
        <v>2284</v>
      </c>
      <c r="B563">
        <v>562</v>
      </c>
      <c r="C563" t="s">
        <v>2284</v>
      </c>
      <c r="D563" t="s">
        <v>2284</v>
      </c>
      <c r="E563" t="s">
        <v>2284</v>
      </c>
      <c r="F563" t="s">
        <v>2284</v>
      </c>
      <c r="G563" t="s">
        <v>2284</v>
      </c>
      <c r="H563" t="s">
        <v>2284</v>
      </c>
      <c r="I563" t="s">
        <v>2284</v>
      </c>
      <c r="J563" t="s">
        <v>2284</v>
      </c>
      <c r="K563" t="s">
        <v>2284</v>
      </c>
      <c r="L563" t="s">
        <v>2284</v>
      </c>
      <c r="N563" t="s">
        <v>2284</v>
      </c>
      <c r="Q563" t="s">
        <v>2285</v>
      </c>
      <c r="R563" t="s">
        <v>2286</v>
      </c>
      <c r="S563" s="5" t="e">
        <f>_xlfn.XLOOKUP(A563,#REF!,#REF!,"")</f>
        <v>#REF!</v>
      </c>
      <c r="T563" s="24" t="e">
        <f>_xlfn.XLOOKUP(A563,#REF!,#REF!,"")</f>
        <v>#REF!</v>
      </c>
      <c r="U563" s="26" t="e">
        <f>_xlfn.XLOOKUP(A563,#REF!,#REF!,"")</f>
        <v>#REF!</v>
      </c>
    </row>
    <row r="564" spans="1:21">
      <c r="A564" t="s">
        <v>2287</v>
      </c>
      <c r="B564">
        <v>563</v>
      </c>
      <c r="C564" t="s">
        <v>2287</v>
      </c>
      <c r="D564" t="s">
        <v>2287</v>
      </c>
      <c r="E564" t="s">
        <v>2287</v>
      </c>
      <c r="F564" t="s">
        <v>2287</v>
      </c>
      <c r="G564" t="s">
        <v>2287</v>
      </c>
      <c r="H564" t="s">
        <v>2287</v>
      </c>
      <c r="I564" t="s">
        <v>2287</v>
      </c>
      <c r="J564" t="s">
        <v>2287</v>
      </c>
      <c r="K564" t="s">
        <v>2287</v>
      </c>
      <c r="L564" t="s">
        <v>2287</v>
      </c>
      <c r="N564" t="s">
        <v>2287</v>
      </c>
      <c r="Q564" t="s">
        <v>2288</v>
      </c>
      <c r="R564" t="s">
        <v>2289</v>
      </c>
      <c r="S564" s="5" t="e">
        <f>_xlfn.XLOOKUP(A564,#REF!,#REF!,"")</f>
        <v>#REF!</v>
      </c>
      <c r="T564" s="24" t="e">
        <f>_xlfn.XLOOKUP(A564,#REF!,#REF!,"")</f>
        <v>#REF!</v>
      </c>
      <c r="U564" s="26" t="e">
        <f>_xlfn.XLOOKUP(A564,#REF!,#REF!,"")</f>
        <v>#REF!</v>
      </c>
    </row>
    <row r="565" spans="1:21">
      <c r="A565" t="s">
        <v>2290</v>
      </c>
      <c r="B565">
        <v>564</v>
      </c>
      <c r="C565" t="s">
        <v>2290</v>
      </c>
      <c r="D565" t="s">
        <v>2290</v>
      </c>
      <c r="E565" t="s">
        <v>2290</v>
      </c>
      <c r="F565" t="s">
        <v>2290</v>
      </c>
      <c r="G565" t="s">
        <v>2290</v>
      </c>
      <c r="H565" t="s">
        <v>2290</v>
      </c>
      <c r="I565" t="s">
        <v>2290</v>
      </c>
      <c r="J565" t="s">
        <v>2290</v>
      </c>
      <c r="K565" t="s">
        <v>2290</v>
      </c>
      <c r="L565" t="s">
        <v>2290</v>
      </c>
      <c r="N565" t="s">
        <v>2290</v>
      </c>
      <c r="Q565" t="s">
        <v>2291</v>
      </c>
      <c r="R565" t="s">
        <v>2292</v>
      </c>
      <c r="S565" s="5" t="e">
        <f>_xlfn.XLOOKUP(A565,#REF!,#REF!,"")</f>
        <v>#REF!</v>
      </c>
      <c r="T565" s="24" t="e">
        <f>_xlfn.XLOOKUP(A565,#REF!,#REF!,"")</f>
        <v>#REF!</v>
      </c>
      <c r="U565" s="26" t="e">
        <f>_xlfn.XLOOKUP(A565,#REF!,#REF!,"")</f>
        <v>#REF!</v>
      </c>
    </row>
    <row r="566" spans="1:21">
      <c r="A566" t="s">
        <v>2293</v>
      </c>
      <c r="B566">
        <v>565</v>
      </c>
      <c r="C566" t="s">
        <v>2293</v>
      </c>
      <c r="D566" t="s">
        <v>2293</v>
      </c>
      <c r="E566" t="s">
        <v>2293</v>
      </c>
      <c r="F566" t="s">
        <v>2293</v>
      </c>
      <c r="G566" t="s">
        <v>2293</v>
      </c>
      <c r="H566" t="s">
        <v>2293</v>
      </c>
      <c r="I566" t="s">
        <v>2293</v>
      </c>
      <c r="J566" t="s">
        <v>2293</v>
      </c>
      <c r="K566" t="s">
        <v>2293</v>
      </c>
      <c r="L566" t="s">
        <v>2293</v>
      </c>
      <c r="N566" t="s">
        <v>2293</v>
      </c>
      <c r="Q566" t="s">
        <v>2294</v>
      </c>
      <c r="R566" t="s">
        <v>2295</v>
      </c>
      <c r="S566" s="5" t="e">
        <f>_xlfn.XLOOKUP(A566,#REF!,#REF!,"")</f>
        <v>#REF!</v>
      </c>
      <c r="T566" s="24" t="e">
        <f>_xlfn.XLOOKUP(A566,#REF!,#REF!,"")</f>
        <v>#REF!</v>
      </c>
      <c r="U566" s="26" t="e">
        <f>_xlfn.XLOOKUP(A566,#REF!,#REF!,"")</f>
        <v>#REF!</v>
      </c>
    </row>
    <row r="567" spans="1:21">
      <c r="A567" t="s">
        <v>2296</v>
      </c>
      <c r="B567">
        <v>566</v>
      </c>
      <c r="C567" t="s">
        <v>2296</v>
      </c>
      <c r="D567" t="s">
        <v>2296</v>
      </c>
      <c r="E567" t="s">
        <v>2296</v>
      </c>
      <c r="F567" t="s">
        <v>2296</v>
      </c>
      <c r="G567" t="s">
        <v>2296</v>
      </c>
      <c r="H567" t="s">
        <v>2296</v>
      </c>
      <c r="I567" t="s">
        <v>2296</v>
      </c>
      <c r="J567" t="s">
        <v>2296</v>
      </c>
      <c r="K567" t="s">
        <v>2296</v>
      </c>
      <c r="L567" t="s">
        <v>2296</v>
      </c>
      <c r="N567" t="s">
        <v>2296</v>
      </c>
      <c r="Q567" t="s">
        <v>2297</v>
      </c>
      <c r="R567" t="s">
        <v>2298</v>
      </c>
      <c r="S567" s="5" t="e">
        <f>_xlfn.XLOOKUP(A567,#REF!,#REF!,"")</f>
        <v>#REF!</v>
      </c>
      <c r="T567" s="24" t="e">
        <f>_xlfn.XLOOKUP(A567,#REF!,#REF!,"")</f>
        <v>#REF!</v>
      </c>
      <c r="U567" s="26" t="e">
        <f>_xlfn.XLOOKUP(A567,#REF!,#REF!,"")</f>
        <v>#REF!</v>
      </c>
    </row>
    <row r="568" spans="1:21">
      <c r="A568" t="s">
        <v>2299</v>
      </c>
      <c r="B568">
        <v>567</v>
      </c>
      <c r="C568" t="s">
        <v>2299</v>
      </c>
      <c r="D568" t="s">
        <v>2299</v>
      </c>
      <c r="E568" t="s">
        <v>2299</v>
      </c>
      <c r="F568" t="s">
        <v>2299</v>
      </c>
      <c r="G568" t="s">
        <v>2299</v>
      </c>
      <c r="H568" t="s">
        <v>2299</v>
      </c>
      <c r="I568" t="s">
        <v>2299</v>
      </c>
      <c r="J568" t="s">
        <v>2299</v>
      </c>
      <c r="K568" t="s">
        <v>2299</v>
      </c>
      <c r="L568" t="s">
        <v>2299</v>
      </c>
      <c r="N568" t="s">
        <v>2299</v>
      </c>
      <c r="Q568" t="s">
        <v>2300</v>
      </c>
      <c r="R568" t="s">
        <v>2301</v>
      </c>
      <c r="S568" s="5" t="e">
        <f>_xlfn.XLOOKUP(A568,#REF!,#REF!,"")</f>
        <v>#REF!</v>
      </c>
      <c r="T568" s="24" t="e">
        <f>_xlfn.XLOOKUP(A568,#REF!,#REF!,"")</f>
        <v>#REF!</v>
      </c>
      <c r="U568" s="26" t="e">
        <f>_xlfn.XLOOKUP(A568,#REF!,#REF!,"")</f>
        <v>#REF!</v>
      </c>
    </row>
    <row r="569" spans="1:21">
      <c r="A569" t="s">
        <v>2302</v>
      </c>
      <c r="B569">
        <v>568</v>
      </c>
      <c r="C569" t="s">
        <v>2302</v>
      </c>
      <c r="D569" t="s">
        <v>2302</v>
      </c>
      <c r="E569" t="s">
        <v>2302</v>
      </c>
      <c r="F569" t="s">
        <v>2302</v>
      </c>
      <c r="G569" t="s">
        <v>2302</v>
      </c>
      <c r="H569" t="s">
        <v>2302</v>
      </c>
      <c r="I569" t="s">
        <v>2302</v>
      </c>
      <c r="J569" t="s">
        <v>2302</v>
      </c>
      <c r="K569" t="s">
        <v>2302</v>
      </c>
      <c r="L569" t="s">
        <v>2302</v>
      </c>
      <c r="N569" t="s">
        <v>2302</v>
      </c>
      <c r="Q569" t="s">
        <v>2303</v>
      </c>
      <c r="R569" t="s">
        <v>2304</v>
      </c>
      <c r="S569" s="5" t="e">
        <f>_xlfn.XLOOKUP(A569,#REF!,#REF!,"")</f>
        <v>#REF!</v>
      </c>
      <c r="T569" s="24" t="e">
        <f>_xlfn.XLOOKUP(A569,#REF!,#REF!,"")</f>
        <v>#REF!</v>
      </c>
      <c r="U569" s="26" t="e">
        <f>_xlfn.XLOOKUP(A569,#REF!,#REF!,"")</f>
        <v>#REF!</v>
      </c>
    </row>
    <row r="570" spans="1:21">
      <c r="A570" t="s">
        <v>2305</v>
      </c>
      <c r="B570">
        <v>569</v>
      </c>
      <c r="C570" t="s">
        <v>2305</v>
      </c>
      <c r="D570" t="s">
        <v>2305</v>
      </c>
      <c r="E570" t="s">
        <v>2305</v>
      </c>
      <c r="F570" t="s">
        <v>2305</v>
      </c>
      <c r="G570" t="s">
        <v>2305</v>
      </c>
      <c r="H570" t="s">
        <v>2305</v>
      </c>
      <c r="I570" t="s">
        <v>2305</v>
      </c>
      <c r="J570" t="s">
        <v>2305</v>
      </c>
      <c r="K570" t="s">
        <v>2305</v>
      </c>
      <c r="L570" t="s">
        <v>2305</v>
      </c>
      <c r="N570" t="s">
        <v>2305</v>
      </c>
      <c r="Q570" t="s">
        <v>2306</v>
      </c>
      <c r="R570" t="s">
        <v>2307</v>
      </c>
      <c r="S570" s="5" t="e">
        <f>_xlfn.XLOOKUP(A570,#REF!,#REF!,"")</f>
        <v>#REF!</v>
      </c>
      <c r="T570" s="24" t="e">
        <f>_xlfn.XLOOKUP(A570,#REF!,#REF!,"")</f>
        <v>#REF!</v>
      </c>
      <c r="U570" s="26" t="e">
        <f>_xlfn.XLOOKUP(A570,#REF!,#REF!,"")</f>
        <v>#REF!</v>
      </c>
    </row>
    <row r="571" spans="1:21">
      <c r="A571" t="s">
        <v>2308</v>
      </c>
      <c r="B571">
        <v>570</v>
      </c>
      <c r="C571" t="s">
        <v>2308</v>
      </c>
      <c r="D571" t="s">
        <v>2308</v>
      </c>
      <c r="E571" t="s">
        <v>2308</v>
      </c>
      <c r="F571" t="s">
        <v>2308</v>
      </c>
      <c r="G571" t="s">
        <v>2308</v>
      </c>
      <c r="H571" t="s">
        <v>2308</v>
      </c>
      <c r="I571" t="s">
        <v>2308</v>
      </c>
      <c r="J571" t="s">
        <v>2308</v>
      </c>
      <c r="K571" t="s">
        <v>2308</v>
      </c>
      <c r="L571" t="s">
        <v>2308</v>
      </c>
      <c r="N571" t="s">
        <v>2308</v>
      </c>
      <c r="Q571" t="s">
        <v>2309</v>
      </c>
      <c r="R571" t="s">
        <v>2310</v>
      </c>
      <c r="S571" s="5" t="e">
        <f>_xlfn.XLOOKUP(A571,#REF!,#REF!,"")</f>
        <v>#REF!</v>
      </c>
      <c r="T571" s="24" t="e">
        <f>_xlfn.XLOOKUP(A571,#REF!,#REF!,"")</f>
        <v>#REF!</v>
      </c>
      <c r="U571" s="26" t="e">
        <f>_xlfn.XLOOKUP(A571,#REF!,#REF!,"")</f>
        <v>#REF!</v>
      </c>
    </row>
    <row r="572" spans="1:21">
      <c r="A572" t="s">
        <v>2311</v>
      </c>
      <c r="B572">
        <v>571</v>
      </c>
      <c r="C572" t="s">
        <v>2311</v>
      </c>
      <c r="D572" t="s">
        <v>2311</v>
      </c>
      <c r="E572" t="s">
        <v>2311</v>
      </c>
      <c r="F572" t="s">
        <v>2311</v>
      </c>
      <c r="G572" t="s">
        <v>2311</v>
      </c>
      <c r="H572" t="s">
        <v>2311</v>
      </c>
      <c r="I572" t="s">
        <v>2311</v>
      </c>
      <c r="J572" t="s">
        <v>2311</v>
      </c>
      <c r="K572" t="s">
        <v>2311</v>
      </c>
      <c r="L572" t="s">
        <v>2311</v>
      </c>
      <c r="N572" t="s">
        <v>2311</v>
      </c>
      <c r="Q572" t="s">
        <v>2312</v>
      </c>
      <c r="R572" t="s">
        <v>2313</v>
      </c>
      <c r="S572" s="5" t="e">
        <f>_xlfn.XLOOKUP(A572,#REF!,#REF!,"")</f>
        <v>#REF!</v>
      </c>
      <c r="T572" s="24" t="e">
        <f>_xlfn.XLOOKUP(A572,#REF!,#REF!,"")</f>
        <v>#REF!</v>
      </c>
      <c r="U572" s="26" t="e">
        <f>_xlfn.XLOOKUP(A572,#REF!,#REF!,"")</f>
        <v>#REF!</v>
      </c>
    </row>
    <row r="573" spans="1:21">
      <c r="A573" t="s">
        <v>2314</v>
      </c>
      <c r="B573">
        <v>572</v>
      </c>
      <c r="C573" t="s">
        <v>2314</v>
      </c>
      <c r="D573" t="s">
        <v>2314</v>
      </c>
      <c r="E573" t="s">
        <v>2314</v>
      </c>
      <c r="F573" t="s">
        <v>2314</v>
      </c>
      <c r="G573" t="s">
        <v>2314</v>
      </c>
      <c r="H573" t="s">
        <v>2314</v>
      </c>
      <c r="I573" t="s">
        <v>2314</v>
      </c>
      <c r="J573" t="s">
        <v>2314</v>
      </c>
      <c r="K573" t="s">
        <v>2314</v>
      </c>
      <c r="L573" t="s">
        <v>2314</v>
      </c>
      <c r="N573" t="s">
        <v>2314</v>
      </c>
      <c r="Q573" t="s">
        <v>2315</v>
      </c>
      <c r="R573" t="s">
        <v>2316</v>
      </c>
      <c r="S573" s="5" t="e">
        <f>_xlfn.XLOOKUP(A573,#REF!,#REF!,"")</f>
        <v>#REF!</v>
      </c>
      <c r="T573" s="24" t="e">
        <f>_xlfn.XLOOKUP(A573,#REF!,#REF!,"")</f>
        <v>#REF!</v>
      </c>
      <c r="U573" s="26" t="e">
        <f>_xlfn.XLOOKUP(A573,#REF!,#REF!,"")</f>
        <v>#REF!</v>
      </c>
    </row>
    <row r="574" spans="1:21">
      <c r="A574" t="s">
        <v>2317</v>
      </c>
      <c r="B574">
        <v>573</v>
      </c>
      <c r="C574" t="s">
        <v>2317</v>
      </c>
      <c r="D574" t="s">
        <v>2317</v>
      </c>
      <c r="E574" t="s">
        <v>2317</v>
      </c>
      <c r="F574" t="s">
        <v>2317</v>
      </c>
      <c r="G574" t="s">
        <v>2317</v>
      </c>
      <c r="H574" t="s">
        <v>2317</v>
      </c>
      <c r="I574" t="s">
        <v>2317</v>
      </c>
      <c r="J574" t="s">
        <v>2317</v>
      </c>
      <c r="K574" t="s">
        <v>2317</v>
      </c>
      <c r="L574" t="s">
        <v>2317</v>
      </c>
      <c r="N574" t="s">
        <v>2317</v>
      </c>
      <c r="Q574" t="s">
        <v>2318</v>
      </c>
      <c r="R574" t="s">
        <v>2319</v>
      </c>
      <c r="S574" s="5" t="e">
        <f>_xlfn.XLOOKUP(A574,#REF!,#REF!,"")</f>
        <v>#REF!</v>
      </c>
      <c r="T574" s="24" t="e">
        <f>_xlfn.XLOOKUP(A574,#REF!,#REF!,"")</f>
        <v>#REF!</v>
      </c>
      <c r="U574" s="26" t="e">
        <f>_xlfn.XLOOKUP(A574,#REF!,#REF!,"")</f>
        <v>#REF!</v>
      </c>
    </row>
    <row r="575" spans="1:21">
      <c r="A575" t="s">
        <v>2320</v>
      </c>
      <c r="B575">
        <v>574</v>
      </c>
      <c r="C575" t="s">
        <v>2320</v>
      </c>
      <c r="D575" t="s">
        <v>2320</v>
      </c>
      <c r="E575" t="s">
        <v>2320</v>
      </c>
      <c r="F575" t="s">
        <v>2320</v>
      </c>
      <c r="G575" t="s">
        <v>2320</v>
      </c>
      <c r="H575" t="s">
        <v>2320</v>
      </c>
      <c r="I575" t="s">
        <v>2320</v>
      </c>
      <c r="J575" t="s">
        <v>2320</v>
      </c>
      <c r="K575" t="s">
        <v>2320</v>
      </c>
      <c r="L575" t="s">
        <v>2320</v>
      </c>
      <c r="N575" t="s">
        <v>2320</v>
      </c>
      <c r="Q575" t="s">
        <v>2321</v>
      </c>
      <c r="R575" t="s">
        <v>2322</v>
      </c>
      <c r="S575" s="5" t="e">
        <f>_xlfn.XLOOKUP(A575,#REF!,#REF!,"")</f>
        <v>#REF!</v>
      </c>
      <c r="T575" s="24" t="e">
        <f>_xlfn.XLOOKUP(A575,#REF!,#REF!,"")</f>
        <v>#REF!</v>
      </c>
      <c r="U575" s="26" t="e">
        <f>_xlfn.XLOOKUP(A575,#REF!,#REF!,"")</f>
        <v>#REF!</v>
      </c>
    </row>
    <row r="576" spans="1:21">
      <c r="A576" t="s">
        <v>2323</v>
      </c>
      <c r="B576">
        <v>575</v>
      </c>
      <c r="C576" t="s">
        <v>2323</v>
      </c>
      <c r="D576" t="s">
        <v>2323</v>
      </c>
      <c r="E576" t="s">
        <v>2323</v>
      </c>
      <c r="F576" t="s">
        <v>2323</v>
      </c>
      <c r="G576" t="s">
        <v>2323</v>
      </c>
      <c r="H576" t="s">
        <v>2323</v>
      </c>
      <c r="I576" t="s">
        <v>2323</v>
      </c>
      <c r="J576" t="s">
        <v>2323</v>
      </c>
      <c r="K576" t="s">
        <v>2323</v>
      </c>
      <c r="L576" t="s">
        <v>2323</v>
      </c>
      <c r="N576" t="s">
        <v>2323</v>
      </c>
      <c r="Q576" t="s">
        <v>2323</v>
      </c>
      <c r="R576" t="s">
        <v>2324</v>
      </c>
      <c r="S576" s="5" t="e">
        <f>_xlfn.XLOOKUP(A576,#REF!,#REF!,"")</f>
        <v>#REF!</v>
      </c>
      <c r="T576" s="24" t="e">
        <f>_xlfn.XLOOKUP(A576,#REF!,#REF!,"")</f>
        <v>#REF!</v>
      </c>
      <c r="U576" s="26" t="e">
        <f>_xlfn.XLOOKUP(A576,#REF!,#REF!,"")</f>
        <v>#REF!</v>
      </c>
    </row>
    <row r="577" spans="1:21">
      <c r="A577" t="s">
        <v>2325</v>
      </c>
      <c r="B577">
        <v>576</v>
      </c>
      <c r="C577" t="s">
        <v>2325</v>
      </c>
      <c r="D577" t="s">
        <v>2325</v>
      </c>
      <c r="E577" t="s">
        <v>2325</v>
      </c>
      <c r="F577" t="s">
        <v>2325</v>
      </c>
      <c r="G577" t="s">
        <v>2325</v>
      </c>
      <c r="H577" t="s">
        <v>2325</v>
      </c>
      <c r="I577" t="s">
        <v>2325</v>
      </c>
      <c r="J577" t="s">
        <v>2325</v>
      </c>
      <c r="K577" t="s">
        <v>2325</v>
      </c>
      <c r="L577" t="s">
        <v>2325</v>
      </c>
      <c r="N577" t="s">
        <v>2325</v>
      </c>
      <c r="Q577" t="s">
        <v>2325</v>
      </c>
      <c r="R577" t="s">
        <v>2326</v>
      </c>
      <c r="S577" s="5" t="e">
        <f>_xlfn.XLOOKUP(A577,#REF!,#REF!,"")</f>
        <v>#REF!</v>
      </c>
      <c r="T577" s="24" t="e">
        <f>_xlfn.XLOOKUP(A577,#REF!,#REF!,"")</f>
        <v>#REF!</v>
      </c>
      <c r="U577" s="26" t="e">
        <f>_xlfn.XLOOKUP(A577,#REF!,#REF!,"")</f>
        <v>#REF!</v>
      </c>
    </row>
    <row r="578" spans="1:21">
      <c r="A578" t="s">
        <v>2327</v>
      </c>
      <c r="B578">
        <v>577</v>
      </c>
      <c r="C578" t="s">
        <v>2327</v>
      </c>
      <c r="D578" t="s">
        <v>2327</v>
      </c>
      <c r="E578" t="s">
        <v>2327</v>
      </c>
      <c r="F578" t="s">
        <v>2327</v>
      </c>
      <c r="G578" t="s">
        <v>2327</v>
      </c>
      <c r="H578" t="s">
        <v>2327</v>
      </c>
      <c r="I578" t="s">
        <v>2327</v>
      </c>
      <c r="J578" t="s">
        <v>2327</v>
      </c>
      <c r="K578" t="s">
        <v>2327</v>
      </c>
      <c r="L578" t="s">
        <v>2327</v>
      </c>
      <c r="N578" t="s">
        <v>2327</v>
      </c>
      <c r="Q578" t="s">
        <v>2327</v>
      </c>
      <c r="R578" t="s">
        <v>2328</v>
      </c>
      <c r="S578" s="5" t="e">
        <f>_xlfn.XLOOKUP(A578,#REF!,#REF!,"")</f>
        <v>#REF!</v>
      </c>
      <c r="T578" s="24" t="e">
        <f>_xlfn.XLOOKUP(A578,#REF!,#REF!,"")</f>
        <v>#REF!</v>
      </c>
      <c r="U578" s="26" t="e">
        <f>_xlfn.XLOOKUP(A578,#REF!,#REF!,"")</f>
        <v>#REF!</v>
      </c>
    </row>
    <row r="579" spans="1:21">
      <c r="A579" t="s">
        <v>2329</v>
      </c>
      <c r="B579">
        <v>578</v>
      </c>
      <c r="C579" t="s">
        <v>2329</v>
      </c>
      <c r="D579" t="s">
        <v>2329</v>
      </c>
      <c r="E579" t="s">
        <v>2329</v>
      </c>
      <c r="F579" t="s">
        <v>2329</v>
      </c>
      <c r="G579" t="s">
        <v>2329</v>
      </c>
      <c r="H579" t="s">
        <v>2329</v>
      </c>
      <c r="I579" t="s">
        <v>2329</v>
      </c>
      <c r="J579" t="s">
        <v>2329</v>
      </c>
      <c r="K579" t="s">
        <v>2329</v>
      </c>
      <c r="L579" t="s">
        <v>2329</v>
      </c>
      <c r="N579" t="s">
        <v>2329</v>
      </c>
      <c r="Q579" t="s">
        <v>2329</v>
      </c>
      <c r="R579" t="s">
        <v>2330</v>
      </c>
      <c r="S579" s="5" t="e">
        <f>_xlfn.XLOOKUP(A579,#REF!,#REF!,"")</f>
        <v>#REF!</v>
      </c>
      <c r="T579" s="24" t="e">
        <f>_xlfn.XLOOKUP(A579,#REF!,#REF!,"")</f>
        <v>#REF!</v>
      </c>
      <c r="U579" s="26" t="e">
        <f>_xlfn.XLOOKUP(A579,#REF!,#REF!,"")</f>
        <v>#REF!</v>
      </c>
    </row>
    <row r="580" spans="1:21">
      <c r="A580" t="s">
        <v>2331</v>
      </c>
      <c r="B580">
        <v>579</v>
      </c>
      <c r="C580" t="s">
        <v>2331</v>
      </c>
      <c r="D580" t="s">
        <v>2331</v>
      </c>
      <c r="E580" t="s">
        <v>2331</v>
      </c>
      <c r="F580" t="s">
        <v>2331</v>
      </c>
      <c r="G580" t="s">
        <v>2331</v>
      </c>
      <c r="H580" t="s">
        <v>2331</v>
      </c>
      <c r="I580" t="s">
        <v>2331</v>
      </c>
      <c r="J580" t="s">
        <v>2331</v>
      </c>
      <c r="K580" t="s">
        <v>2331</v>
      </c>
      <c r="L580" t="s">
        <v>2331</v>
      </c>
      <c r="N580" t="s">
        <v>2331</v>
      </c>
      <c r="Q580" t="s">
        <v>2332</v>
      </c>
      <c r="R580" t="s">
        <v>2333</v>
      </c>
      <c r="S580" s="5" t="e">
        <f>_xlfn.XLOOKUP(A580,#REF!,#REF!,"")</f>
        <v>#REF!</v>
      </c>
      <c r="T580" s="24" t="e">
        <f>_xlfn.XLOOKUP(A580,#REF!,#REF!,"")</f>
        <v>#REF!</v>
      </c>
      <c r="U580" s="26" t="e">
        <f>_xlfn.XLOOKUP(A580,#REF!,#REF!,"")</f>
        <v>#REF!</v>
      </c>
    </row>
    <row r="581" spans="1:21">
      <c r="A581" t="s">
        <v>2334</v>
      </c>
      <c r="B581">
        <v>580</v>
      </c>
      <c r="C581" t="s">
        <v>2334</v>
      </c>
      <c r="D581" t="s">
        <v>2334</v>
      </c>
      <c r="E581" t="s">
        <v>2334</v>
      </c>
      <c r="F581" t="s">
        <v>2334</v>
      </c>
      <c r="G581" t="s">
        <v>2334</v>
      </c>
      <c r="H581" t="s">
        <v>2334</v>
      </c>
      <c r="I581" t="s">
        <v>2334</v>
      </c>
      <c r="J581" t="s">
        <v>2334</v>
      </c>
      <c r="K581" t="s">
        <v>2334</v>
      </c>
      <c r="L581" t="s">
        <v>2334</v>
      </c>
      <c r="N581" t="s">
        <v>2334</v>
      </c>
      <c r="Q581" t="s">
        <v>2335</v>
      </c>
      <c r="R581" t="s">
        <v>2336</v>
      </c>
      <c r="S581" s="5" t="e">
        <f>_xlfn.XLOOKUP(A581,#REF!,#REF!,"")</f>
        <v>#REF!</v>
      </c>
      <c r="T581" s="24" t="e">
        <f>_xlfn.XLOOKUP(A581,#REF!,#REF!,"")</f>
        <v>#REF!</v>
      </c>
      <c r="U581" s="26" t="e">
        <f>_xlfn.XLOOKUP(A581,#REF!,#REF!,"")</f>
        <v>#REF!</v>
      </c>
    </row>
    <row r="582" spans="1:21">
      <c r="A582" t="s">
        <v>2337</v>
      </c>
      <c r="B582">
        <v>581</v>
      </c>
      <c r="C582" t="s">
        <v>2337</v>
      </c>
      <c r="D582" t="s">
        <v>2337</v>
      </c>
      <c r="E582" t="s">
        <v>2337</v>
      </c>
      <c r="F582" t="s">
        <v>2337</v>
      </c>
      <c r="G582" t="s">
        <v>2337</v>
      </c>
      <c r="H582" t="s">
        <v>2337</v>
      </c>
      <c r="I582" t="s">
        <v>2337</v>
      </c>
      <c r="J582" t="s">
        <v>2337</v>
      </c>
      <c r="K582" t="s">
        <v>2337</v>
      </c>
      <c r="L582" t="s">
        <v>2337</v>
      </c>
      <c r="N582" t="s">
        <v>2337</v>
      </c>
      <c r="Q582" t="s">
        <v>2338</v>
      </c>
      <c r="R582" t="s">
        <v>2339</v>
      </c>
      <c r="S582" s="5" t="e">
        <f>_xlfn.XLOOKUP(A582,#REF!,#REF!,"")</f>
        <v>#REF!</v>
      </c>
      <c r="T582" s="24" t="e">
        <f>_xlfn.XLOOKUP(A582,#REF!,#REF!,"")</f>
        <v>#REF!</v>
      </c>
      <c r="U582" s="26" t="e">
        <f>_xlfn.XLOOKUP(A582,#REF!,#REF!,"")</f>
        <v>#REF!</v>
      </c>
    </row>
    <row r="583" spans="1:21">
      <c r="A583" t="s">
        <v>2340</v>
      </c>
      <c r="B583">
        <v>582</v>
      </c>
      <c r="C583" t="s">
        <v>2340</v>
      </c>
      <c r="D583" t="s">
        <v>2340</v>
      </c>
      <c r="E583" t="s">
        <v>2340</v>
      </c>
      <c r="F583" t="s">
        <v>2340</v>
      </c>
      <c r="G583" t="s">
        <v>2340</v>
      </c>
      <c r="H583" t="s">
        <v>2340</v>
      </c>
      <c r="I583" t="s">
        <v>2340</v>
      </c>
      <c r="J583" t="s">
        <v>2340</v>
      </c>
      <c r="K583" t="s">
        <v>2340</v>
      </c>
      <c r="L583" t="s">
        <v>2340</v>
      </c>
      <c r="N583" t="s">
        <v>2340</v>
      </c>
      <c r="Q583" t="s">
        <v>2341</v>
      </c>
      <c r="R583" t="s">
        <v>2342</v>
      </c>
      <c r="S583" s="5" t="e">
        <f>_xlfn.XLOOKUP(A583,#REF!,#REF!,"")</f>
        <v>#REF!</v>
      </c>
      <c r="T583" s="24" t="e">
        <f>_xlfn.XLOOKUP(A583,#REF!,#REF!,"")</f>
        <v>#REF!</v>
      </c>
      <c r="U583" s="26" t="e">
        <f>_xlfn.XLOOKUP(A583,#REF!,#REF!,"")</f>
        <v>#REF!</v>
      </c>
    </row>
    <row r="584" spans="1:21">
      <c r="A584" t="s">
        <v>2343</v>
      </c>
      <c r="B584">
        <v>583</v>
      </c>
      <c r="C584" t="s">
        <v>2343</v>
      </c>
      <c r="D584" t="s">
        <v>2343</v>
      </c>
      <c r="E584" t="s">
        <v>2343</v>
      </c>
      <c r="F584" t="s">
        <v>2343</v>
      </c>
      <c r="G584" t="s">
        <v>2343</v>
      </c>
      <c r="H584" t="s">
        <v>2343</v>
      </c>
      <c r="I584" t="s">
        <v>2343</v>
      </c>
      <c r="J584" t="s">
        <v>2343</v>
      </c>
      <c r="K584" t="s">
        <v>2343</v>
      </c>
      <c r="L584" t="s">
        <v>2343</v>
      </c>
      <c r="N584" t="s">
        <v>2343</v>
      </c>
      <c r="Q584" t="s">
        <v>2344</v>
      </c>
      <c r="R584" t="s">
        <v>2345</v>
      </c>
      <c r="S584" s="5" t="e">
        <f>_xlfn.XLOOKUP(A584,#REF!,#REF!,"")</f>
        <v>#REF!</v>
      </c>
      <c r="T584" s="24" t="e">
        <f>_xlfn.XLOOKUP(A584,#REF!,#REF!,"")</f>
        <v>#REF!</v>
      </c>
      <c r="U584" s="26" t="e">
        <f>_xlfn.XLOOKUP(A584,#REF!,#REF!,"")</f>
        <v>#REF!</v>
      </c>
    </row>
    <row r="585" spans="1:21">
      <c r="A585" t="s">
        <v>2346</v>
      </c>
      <c r="B585">
        <v>584</v>
      </c>
      <c r="C585" t="s">
        <v>2346</v>
      </c>
      <c r="D585" t="s">
        <v>2346</v>
      </c>
      <c r="E585" t="s">
        <v>2346</v>
      </c>
      <c r="F585" t="s">
        <v>2346</v>
      </c>
      <c r="G585" t="s">
        <v>2346</v>
      </c>
      <c r="H585" t="s">
        <v>2346</v>
      </c>
      <c r="I585" t="s">
        <v>2346</v>
      </c>
      <c r="J585" t="s">
        <v>2346</v>
      </c>
      <c r="K585" t="s">
        <v>2346</v>
      </c>
      <c r="L585" t="s">
        <v>2346</v>
      </c>
      <c r="N585" t="s">
        <v>2346</v>
      </c>
      <c r="Q585" t="s">
        <v>2347</v>
      </c>
      <c r="R585" t="s">
        <v>2348</v>
      </c>
      <c r="S585" s="5" t="e">
        <f>_xlfn.XLOOKUP(A585,#REF!,#REF!,"")</f>
        <v>#REF!</v>
      </c>
      <c r="T585" s="24" t="e">
        <f>_xlfn.XLOOKUP(A585,#REF!,#REF!,"")</f>
        <v>#REF!</v>
      </c>
      <c r="U585" s="26" t="e">
        <f>_xlfn.XLOOKUP(A585,#REF!,#REF!,"")</f>
        <v>#REF!</v>
      </c>
    </row>
    <row r="586" spans="1:21">
      <c r="A586" t="s">
        <v>2349</v>
      </c>
      <c r="B586">
        <v>585</v>
      </c>
      <c r="C586" t="s">
        <v>2349</v>
      </c>
      <c r="D586" t="s">
        <v>2349</v>
      </c>
      <c r="E586" t="s">
        <v>2349</v>
      </c>
      <c r="F586" t="s">
        <v>2349</v>
      </c>
      <c r="G586" t="s">
        <v>2349</v>
      </c>
      <c r="H586" t="s">
        <v>2349</v>
      </c>
      <c r="I586" t="s">
        <v>2349</v>
      </c>
      <c r="J586" t="s">
        <v>2349</v>
      </c>
      <c r="K586" t="s">
        <v>2349</v>
      </c>
      <c r="L586" t="s">
        <v>2349</v>
      </c>
      <c r="N586" t="s">
        <v>2349</v>
      </c>
      <c r="Q586" t="s">
        <v>2350</v>
      </c>
      <c r="R586" t="s">
        <v>2351</v>
      </c>
      <c r="S586" s="5" t="e">
        <f>_xlfn.XLOOKUP(A586,#REF!,#REF!,"")</f>
        <v>#REF!</v>
      </c>
      <c r="T586" s="24" t="e">
        <f>_xlfn.XLOOKUP(A586,#REF!,#REF!,"")</f>
        <v>#REF!</v>
      </c>
      <c r="U586" s="26" t="e">
        <f>_xlfn.XLOOKUP(A586,#REF!,#REF!,"")</f>
        <v>#REF!</v>
      </c>
    </row>
    <row r="587" spans="1:21">
      <c r="A587" t="s">
        <v>2352</v>
      </c>
      <c r="B587">
        <v>586</v>
      </c>
      <c r="C587" t="s">
        <v>2352</v>
      </c>
      <c r="D587" t="s">
        <v>2352</v>
      </c>
      <c r="E587" t="s">
        <v>2352</v>
      </c>
      <c r="F587" t="s">
        <v>2352</v>
      </c>
      <c r="G587" t="s">
        <v>2352</v>
      </c>
      <c r="H587" t="s">
        <v>2352</v>
      </c>
      <c r="I587" t="s">
        <v>2352</v>
      </c>
      <c r="J587" t="s">
        <v>2352</v>
      </c>
      <c r="K587" t="s">
        <v>2352</v>
      </c>
      <c r="L587" t="s">
        <v>2352</v>
      </c>
      <c r="N587" t="s">
        <v>2352</v>
      </c>
      <c r="Q587" t="s">
        <v>2353</v>
      </c>
      <c r="R587" t="s">
        <v>2354</v>
      </c>
      <c r="S587" s="5" t="e">
        <f>_xlfn.XLOOKUP(A587,#REF!,#REF!,"")</f>
        <v>#REF!</v>
      </c>
      <c r="T587" s="24" t="e">
        <f>_xlfn.XLOOKUP(A587,#REF!,#REF!,"")</f>
        <v>#REF!</v>
      </c>
      <c r="U587" s="26" t="e">
        <f>_xlfn.XLOOKUP(A587,#REF!,#REF!,"")</f>
        <v>#REF!</v>
      </c>
    </row>
    <row r="588" spans="1:21">
      <c r="A588" t="s">
        <v>2355</v>
      </c>
      <c r="B588">
        <v>587</v>
      </c>
      <c r="C588" t="s">
        <v>2355</v>
      </c>
      <c r="D588" t="s">
        <v>2355</v>
      </c>
      <c r="E588" t="s">
        <v>2355</v>
      </c>
      <c r="F588" t="s">
        <v>2355</v>
      </c>
      <c r="G588" t="s">
        <v>2355</v>
      </c>
      <c r="H588" t="s">
        <v>2355</v>
      </c>
      <c r="I588" t="s">
        <v>2355</v>
      </c>
      <c r="J588" t="s">
        <v>2355</v>
      </c>
      <c r="K588" t="s">
        <v>2355</v>
      </c>
      <c r="L588" t="s">
        <v>2355</v>
      </c>
      <c r="N588" t="s">
        <v>2355</v>
      </c>
      <c r="Q588" t="s">
        <v>2356</v>
      </c>
      <c r="R588" t="s">
        <v>2357</v>
      </c>
      <c r="S588" s="5" t="e">
        <f>_xlfn.XLOOKUP(A588,#REF!,#REF!,"")</f>
        <v>#REF!</v>
      </c>
      <c r="T588" s="24" t="e">
        <f>_xlfn.XLOOKUP(A588,#REF!,#REF!,"")</f>
        <v>#REF!</v>
      </c>
      <c r="U588" s="26" t="e">
        <f>_xlfn.XLOOKUP(A588,#REF!,#REF!,"")</f>
        <v>#REF!</v>
      </c>
    </row>
    <row r="589" spans="1:21">
      <c r="A589" t="s">
        <v>2358</v>
      </c>
      <c r="B589">
        <v>588</v>
      </c>
      <c r="C589" t="s">
        <v>2358</v>
      </c>
      <c r="D589" t="s">
        <v>2358</v>
      </c>
      <c r="E589" t="s">
        <v>2358</v>
      </c>
      <c r="F589" t="s">
        <v>2358</v>
      </c>
      <c r="G589" t="s">
        <v>2358</v>
      </c>
      <c r="H589" t="s">
        <v>2358</v>
      </c>
      <c r="I589" t="s">
        <v>2358</v>
      </c>
      <c r="J589" t="s">
        <v>2358</v>
      </c>
      <c r="K589" t="s">
        <v>2358</v>
      </c>
      <c r="L589" t="s">
        <v>2358</v>
      </c>
      <c r="N589" t="s">
        <v>2358</v>
      </c>
      <c r="Q589" t="s">
        <v>2359</v>
      </c>
      <c r="R589" t="s">
        <v>2360</v>
      </c>
      <c r="S589" s="5" t="e">
        <f>_xlfn.XLOOKUP(A589,#REF!,#REF!,"")</f>
        <v>#REF!</v>
      </c>
      <c r="T589" s="24" t="e">
        <f>_xlfn.XLOOKUP(A589,#REF!,#REF!,"")</f>
        <v>#REF!</v>
      </c>
      <c r="U589" s="26" t="e">
        <f>_xlfn.XLOOKUP(A589,#REF!,#REF!,"")</f>
        <v>#REF!</v>
      </c>
    </row>
    <row r="590" spans="1:21">
      <c r="A590" t="s">
        <v>2361</v>
      </c>
      <c r="B590">
        <v>589</v>
      </c>
      <c r="C590" t="s">
        <v>2361</v>
      </c>
      <c r="D590" t="s">
        <v>2361</v>
      </c>
      <c r="E590" t="s">
        <v>2361</v>
      </c>
      <c r="F590" t="s">
        <v>2361</v>
      </c>
      <c r="G590" t="s">
        <v>2361</v>
      </c>
      <c r="H590" t="s">
        <v>2361</v>
      </c>
      <c r="I590" t="s">
        <v>2361</v>
      </c>
      <c r="J590" t="s">
        <v>2361</v>
      </c>
      <c r="K590" t="s">
        <v>2361</v>
      </c>
      <c r="L590" t="s">
        <v>2361</v>
      </c>
      <c r="N590" t="s">
        <v>2361</v>
      </c>
      <c r="Q590" t="s">
        <v>2362</v>
      </c>
      <c r="R590" t="s">
        <v>2363</v>
      </c>
      <c r="S590" s="5" t="e">
        <f>_xlfn.XLOOKUP(A590,#REF!,#REF!,"")</f>
        <v>#REF!</v>
      </c>
      <c r="T590" s="24" t="e">
        <f>_xlfn.XLOOKUP(A590,#REF!,#REF!,"")</f>
        <v>#REF!</v>
      </c>
      <c r="U590" s="26" t="e">
        <f>_xlfn.XLOOKUP(A590,#REF!,#REF!,"")</f>
        <v>#REF!</v>
      </c>
    </row>
    <row r="591" spans="1:21">
      <c r="A591" t="s">
        <v>2364</v>
      </c>
      <c r="B591">
        <v>590</v>
      </c>
      <c r="C591" t="s">
        <v>2364</v>
      </c>
      <c r="D591" t="s">
        <v>2364</v>
      </c>
      <c r="E591" t="s">
        <v>2364</v>
      </c>
      <c r="F591" t="s">
        <v>2364</v>
      </c>
      <c r="G591" t="s">
        <v>2364</v>
      </c>
      <c r="H591" t="s">
        <v>2364</v>
      </c>
      <c r="I591" t="s">
        <v>2364</v>
      </c>
      <c r="J591" t="s">
        <v>2364</v>
      </c>
      <c r="K591" t="s">
        <v>2364</v>
      </c>
      <c r="L591" t="s">
        <v>2364</v>
      </c>
      <c r="N591" t="s">
        <v>2364</v>
      </c>
      <c r="Q591" t="s">
        <v>2365</v>
      </c>
      <c r="R591" t="s">
        <v>2366</v>
      </c>
      <c r="S591" s="5" t="e">
        <f>_xlfn.XLOOKUP(A591,#REF!,#REF!,"")</f>
        <v>#REF!</v>
      </c>
      <c r="T591" s="24" t="e">
        <f>_xlfn.XLOOKUP(A591,#REF!,#REF!,"")</f>
        <v>#REF!</v>
      </c>
      <c r="U591" s="26" t="e">
        <f>_xlfn.XLOOKUP(A591,#REF!,#REF!,"")</f>
        <v>#REF!</v>
      </c>
    </row>
    <row r="592" spans="1:21">
      <c r="A592" t="s">
        <v>2367</v>
      </c>
      <c r="B592">
        <v>591</v>
      </c>
      <c r="C592" t="s">
        <v>2367</v>
      </c>
      <c r="D592" t="s">
        <v>2367</v>
      </c>
      <c r="E592" t="s">
        <v>2367</v>
      </c>
      <c r="F592" t="s">
        <v>2367</v>
      </c>
      <c r="G592" t="s">
        <v>2367</v>
      </c>
      <c r="H592" t="s">
        <v>2367</v>
      </c>
      <c r="I592" t="s">
        <v>2367</v>
      </c>
      <c r="J592" t="s">
        <v>2367</v>
      </c>
      <c r="K592" t="s">
        <v>2367</v>
      </c>
      <c r="L592" t="s">
        <v>2367</v>
      </c>
      <c r="N592" t="s">
        <v>2367</v>
      </c>
      <c r="Q592" t="s">
        <v>2368</v>
      </c>
      <c r="R592" t="s">
        <v>2369</v>
      </c>
      <c r="S592" s="5" t="e">
        <f>_xlfn.XLOOKUP(A592,#REF!,#REF!,"")</f>
        <v>#REF!</v>
      </c>
      <c r="T592" s="24" t="e">
        <f>_xlfn.XLOOKUP(A592,#REF!,#REF!,"")</f>
        <v>#REF!</v>
      </c>
      <c r="U592" s="26" t="e">
        <f>_xlfn.XLOOKUP(A592,#REF!,#REF!,"")</f>
        <v>#REF!</v>
      </c>
    </row>
    <row r="593" spans="1:21">
      <c r="A593" t="s">
        <v>2370</v>
      </c>
      <c r="B593">
        <v>592</v>
      </c>
      <c r="C593" t="s">
        <v>2370</v>
      </c>
      <c r="D593" t="s">
        <v>2370</v>
      </c>
      <c r="E593" t="s">
        <v>2370</v>
      </c>
      <c r="F593" t="s">
        <v>2370</v>
      </c>
      <c r="G593" t="s">
        <v>2370</v>
      </c>
      <c r="H593" t="s">
        <v>2370</v>
      </c>
      <c r="I593" t="s">
        <v>2370</v>
      </c>
      <c r="J593" t="s">
        <v>2370</v>
      </c>
      <c r="K593" t="s">
        <v>2370</v>
      </c>
      <c r="L593" t="s">
        <v>2370</v>
      </c>
      <c r="N593" t="s">
        <v>2370</v>
      </c>
      <c r="Q593" t="s">
        <v>2371</v>
      </c>
      <c r="R593" t="s">
        <v>2372</v>
      </c>
      <c r="S593" s="5" t="e">
        <f>_xlfn.XLOOKUP(A593,#REF!,#REF!,"")</f>
        <v>#REF!</v>
      </c>
      <c r="T593" s="24" t="e">
        <f>_xlfn.XLOOKUP(A593,#REF!,#REF!,"")</f>
        <v>#REF!</v>
      </c>
      <c r="U593" s="26" t="e">
        <f>_xlfn.XLOOKUP(A593,#REF!,#REF!,"")</f>
        <v>#REF!</v>
      </c>
    </row>
    <row r="594" spans="1:21">
      <c r="A594" t="s">
        <v>2373</v>
      </c>
      <c r="B594">
        <v>593</v>
      </c>
      <c r="C594" t="s">
        <v>2373</v>
      </c>
      <c r="D594" t="s">
        <v>2373</v>
      </c>
      <c r="E594" t="s">
        <v>2373</v>
      </c>
      <c r="F594" t="s">
        <v>2373</v>
      </c>
      <c r="G594" t="s">
        <v>2373</v>
      </c>
      <c r="H594" t="s">
        <v>2373</v>
      </c>
      <c r="I594" t="s">
        <v>2373</v>
      </c>
      <c r="J594" t="s">
        <v>2373</v>
      </c>
      <c r="K594" t="s">
        <v>2373</v>
      </c>
      <c r="L594" t="s">
        <v>2373</v>
      </c>
      <c r="N594" t="s">
        <v>2373</v>
      </c>
      <c r="Q594" t="s">
        <v>2373</v>
      </c>
      <c r="R594" t="s">
        <v>2374</v>
      </c>
      <c r="S594" s="5" t="e">
        <f>_xlfn.XLOOKUP(A594,#REF!,#REF!,"")</f>
        <v>#REF!</v>
      </c>
      <c r="T594" s="24" t="e">
        <f>_xlfn.XLOOKUP(A594,#REF!,#REF!,"")</f>
        <v>#REF!</v>
      </c>
      <c r="U594" s="26" t="e">
        <f>_xlfn.XLOOKUP(A594,#REF!,#REF!,"")</f>
        <v>#REF!</v>
      </c>
    </row>
    <row r="595" spans="1:21">
      <c r="A595" t="s">
        <v>2375</v>
      </c>
      <c r="B595">
        <v>594</v>
      </c>
      <c r="C595" t="s">
        <v>2376</v>
      </c>
      <c r="D595" t="s">
        <v>2376</v>
      </c>
      <c r="E595" t="s">
        <v>2377</v>
      </c>
      <c r="F595" t="s">
        <v>2378</v>
      </c>
      <c r="G595" t="s">
        <v>2379</v>
      </c>
      <c r="H595" t="s">
        <v>2380</v>
      </c>
      <c r="I595" t="s">
        <v>2380</v>
      </c>
      <c r="J595" t="s">
        <v>2375</v>
      </c>
      <c r="K595" t="s">
        <v>2375</v>
      </c>
      <c r="L595" t="s">
        <v>2375</v>
      </c>
      <c r="N595" t="s">
        <v>2381</v>
      </c>
      <c r="Q595" t="s">
        <v>2375</v>
      </c>
      <c r="R595" t="s">
        <v>2382</v>
      </c>
      <c r="S595" s="5" t="e">
        <f>_xlfn.XLOOKUP(A595,#REF!,#REF!,"")</f>
        <v>#REF!</v>
      </c>
      <c r="T595" s="24" t="e">
        <f>_xlfn.XLOOKUP(A595,#REF!,#REF!,"")</f>
        <v>#REF!</v>
      </c>
      <c r="U595" s="26" t="e">
        <f>_xlfn.XLOOKUP(A595,#REF!,#REF!,"")</f>
        <v>#REF!</v>
      </c>
    </row>
    <row r="596" spans="1:21">
      <c r="A596" t="s">
        <v>2383</v>
      </c>
      <c r="B596">
        <v>595</v>
      </c>
      <c r="C596" t="s">
        <v>2384</v>
      </c>
      <c r="D596" t="s">
        <v>2384</v>
      </c>
      <c r="E596" t="s">
        <v>2385</v>
      </c>
      <c r="F596" t="s">
        <v>2386</v>
      </c>
      <c r="G596" t="s">
        <v>2387</v>
      </c>
      <c r="H596" t="s">
        <v>2388</v>
      </c>
      <c r="I596" t="s">
        <v>2388</v>
      </c>
      <c r="J596" t="s">
        <v>2383</v>
      </c>
      <c r="K596" t="s">
        <v>2383</v>
      </c>
      <c r="L596" t="s">
        <v>2383</v>
      </c>
      <c r="N596" t="s">
        <v>2389</v>
      </c>
      <c r="Q596" t="s">
        <v>2383</v>
      </c>
      <c r="R596" t="s">
        <v>2390</v>
      </c>
      <c r="S596" s="5" t="e">
        <f>_xlfn.XLOOKUP(A596,#REF!,#REF!,"")</f>
        <v>#REF!</v>
      </c>
      <c r="T596" s="24" t="e">
        <f>_xlfn.XLOOKUP(A596,#REF!,#REF!,"")</f>
        <v>#REF!</v>
      </c>
      <c r="U596" s="26" t="e">
        <f>_xlfn.XLOOKUP(A596,#REF!,#REF!,"")</f>
        <v>#REF!</v>
      </c>
    </row>
    <row r="597" spans="1:21">
      <c r="A597" t="s">
        <v>2391</v>
      </c>
      <c r="B597">
        <v>596</v>
      </c>
      <c r="C597" t="s">
        <v>2392</v>
      </c>
      <c r="D597" t="s">
        <v>2392</v>
      </c>
      <c r="E597" t="s">
        <v>2393</v>
      </c>
      <c r="F597" t="s">
        <v>2394</v>
      </c>
      <c r="G597" t="s">
        <v>2395</v>
      </c>
      <c r="H597" t="s">
        <v>2396</v>
      </c>
      <c r="I597" t="s">
        <v>2391</v>
      </c>
      <c r="J597" t="s">
        <v>2397</v>
      </c>
      <c r="K597" t="s">
        <v>2391</v>
      </c>
      <c r="L597" t="s">
        <v>2391</v>
      </c>
      <c r="N597" t="s">
        <v>2398</v>
      </c>
      <c r="Q597" t="s">
        <v>2391</v>
      </c>
      <c r="R597" t="s">
        <v>2399</v>
      </c>
      <c r="S597" s="5" t="e">
        <f>_xlfn.XLOOKUP(A597,#REF!,#REF!,"")</f>
        <v>#REF!</v>
      </c>
      <c r="T597" s="24" t="e">
        <f>_xlfn.XLOOKUP(A597,#REF!,#REF!,"")</f>
        <v>#REF!</v>
      </c>
      <c r="U597" s="26" t="e">
        <f>_xlfn.XLOOKUP(A597,#REF!,#REF!,"")</f>
        <v>#REF!</v>
      </c>
    </row>
    <row r="598" spans="1:21">
      <c r="A598" t="s">
        <v>2400</v>
      </c>
      <c r="B598">
        <v>597</v>
      </c>
      <c r="C598" t="s">
        <v>2401</v>
      </c>
      <c r="D598" t="s">
        <v>2401</v>
      </c>
      <c r="E598" t="s">
        <v>2402</v>
      </c>
      <c r="F598" t="s">
        <v>2403</v>
      </c>
      <c r="G598" t="s">
        <v>2404</v>
      </c>
      <c r="H598" t="s">
        <v>2405</v>
      </c>
      <c r="I598" t="s">
        <v>2406</v>
      </c>
      <c r="J598" t="s">
        <v>2407</v>
      </c>
      <c r="K598" t="s">
        <v>2400</v>
      </c>
      <c r="L598" t="s">
        <v>2408</v>
      </c>
      <c r="N598" t="s">
        <v>2409</v>
      </c>
      <c r="Q598" t="s">
        <v>2410</v>
      </c>
      <c r="R598" t="s">
        <v>2411</v>
      </c>
      <c r="S598" s="5" t="e">
        <f>_xlfn.XLOOKUP(A598,#REF!,#REF!,"")</f>
        <v>#REF!</v>
      </c>
      <c r="T598" s="24" t="e">
        <f>_xlfn.XLOOKUP(A598,#REF!,#REF!,"")</f>
        <v>#REF!</v>
      </c>
      <c r="U598" s="26" t="e">
        <f>_xlfn.XLOOKUP(A598,#REF!,#REF!,"")</f>
        <v>#REF!</v>
      </c>
    </row>
    <row r="599" spans="1:21">
      <c r="A599" t="s">
        <v>2412</v>
      </c>
      <c r="B599">
        <v>598</v>
      </c>
      <c r="C599" t="s">
        <v>2413</v>
      </c>
      <c r="D599" t="s">
        <v>2413</v>
      </c>
      <c r="E599" t="s">
        <v>2414</v>
      </c>
      <c r="F599" t="s">
        <v>2415</v>
      </c>
      <c r="G599" t="s">
        <v>2416</v>
      </c>
      <c r="H599" t="s">
        <v>2417</v>
      </c>
      <c r="I599" t="s">
        <v>2418</v>
      </c>
      <c r="J599" t="s">
        <v>2419</v>
      </c>
      <c r="K599" t="s">
        <v>2420</v>
      </c>
      <c r="L599" t="s">
        <v>2412</v>
      </c>
      <c r="N599" t="s">
        <v>2421</v>
      </c>
      <c r="Q599" t="s">
        <v>2418</v>
      </c>
      <c r="R599" t="s">
        <v>2422</v>
      </c>
      <c r="S599" s="5" t="e">
        <f>_xlfn.XLOOKUP(A599,#REF!,#REF!,"")</f>
        <v>#REF!</v>
      </c>
      <c r="T599" s="24" t="e">
        <f>_xlfn.XLOOKUP(A599,#REF!,#REF!,"")</f>
        <v>#REF!</v>
      </c>
      <c r="U599" s="26" t="e">
        <f>_xlfn.XLOOKUP(A599,#REF!,#REF!,"")</f>
        <v>#REF!</v>
      </c>
    </row>
    <row r="600" spans="1:21">
      <c r="A600" t="s">
        <v>2423</v>
      </c>
      <c r="B600">
        <v>599</v>
      </c>
      <c r="C600" t="s">
        <v>2423</v>
      </c>
      <c r="D600" t="s">
        <v>2423</v>
      </c>
      <c r="E600" t="s">
        <v>2423</v>
      </c>
      <c r="F600" t="s">
        <v>2423</v>
      </c>
      <c r="G600" t="s">
        <v>2423</v>
      </c>
      <c r="H600" t="s">
        <v>2424</v>
      </c>
      <c r="I600" t="s">
        <v>2423</v>
      </c>
      <c r="J600" t="s">
        <v>2423</v>
      </c>
      <c r="K600" t="s">
        <v>2423</v>
      </c>
      <c r="L600" t="s">
        <v>2423</v>
      </c>
      <c r="N600" t="s">
        <v>2423</v>
      </c>
      <c r="Q600" t="s">
        <v>2423</v>
      </c>
      <c r="R600" t="s">
        <v>2425</v>
      </c>
      <c r="S600" s="5" t="e">
        <f>_xlfn.XLOOKUP(A600,#REF!,#REF!,"")</f>
        <v>#REF!</v>
      </c>
      <c r="T600" s="24" t="e">
        <f>_xlfn.XLOOKUP(A600,#REF!,#REF!,"")</f>
        <v>#REF!</v>
      </c>
      <c r="U600" s="26" t="e">
        <f>_xlfn.XLOOKUP(A600,#REF!,#REF!,"")</f>
        <v>#REF!</v>
      </c>
    </row>
    <row r="601" spans="1:21">
      <c r="A601" t="s">
        <v>2426</v>
      </c>
      <c r="B601">
        <v>600</v>
      </c>
      <c r="C601" t="s">
        <v>2426</v>
      </c>
      <c r="D601" t="s">
        <v>2426</v>
      </c>
      <c r="E601" t="s">
        <v>2426</v>
      </c>
      <c r="F601" t="s">
        <v>2426</v>
      </c>
      <c r="G601" t="s">
        <v>2426</v>
      </c>
      <c r="H601" t="s">
        <v>2426</v>
      </c>
      <c r="I601" t="s">
        <v>2426</v>
      </c>
      <c r="J601" t="s">
        <v>2426</v>
      </c>
      <c r="K601" t="s">
        <v>2426</v>
      </c>
      <c r="L601" t="s">
        <v>2426</v>
      </c>
      <c r="N601" t="s">
        <v>2426</v>
      </c>
      <c r="Q601" t="s">
        <v>2427</v>
      </c>
      <c r="R601" t="s">
        <v>2428</v>
      </c>
      <c r="S601" s="5" t="e">
        <f>_xlfn.XLOOKUP(A601,#REF!,#REF!,"")</f>
        <v>#REF!</v>
      </c>
      <c r="T601" s="24" t="e">
        <f>_xlfn.XLOOKUP(A601,#REF!,#REF!,"")</f>
        <v>#REF!</v>
      </c>
      <c r="U601" s="26" t="e">
        <f>_xlfn.XLOOKUP(A601,#REF!,#REF!,"")</f>
        <v>#REF!</v>
      </c>
    </row>
    <row r="602" spans="1:21">
      <c r="A602" t="s">
        <v>2429</v>
      </c>
      <c r="B602">
        <v>601</v>
      </c>
      <c r="C602" t="s">
        <v>2430</v>
      </c>
      <c r="D602" t="s">
        <v>2430</v>
      </c>
      <c r="E602" t="s">
        <v>2431</v>
      </c>
      <c r="F602" t="s">
        <v>2432</v>
      </c>
      <c r="G602" t="s">
        <v>2432</v>
      </c>
      <c r="H602" t="s">
        <v>2433</v>
      </c>
      <c r="I602" t="s">
        <v>2433</v>
      </c>
      <c r="J602" t="s">
        <v>2434</v>
      </c>
      <c r="K602" t="s">
        <v>2429</v>
      </c>
      <c r="L602" t="s">
        <v>2429</v>
      </c>
      <c r="N602" t="s">
        <v>2435</v>
      </c>
      <c r="Q602" t="s">
        <v>2433</v>
      </c>
      <c r="R602" t="s">
        <v>2436</v>
      </c>
      <c r="S602" s="5" t="e">
        <f>_xlfn.XLOOKUP(A602,#REF!,#REF!,"")</f>
        <v>#REF!</v>
      </c>
      <c r="T602" s="24" t="e">
        <f>_xlfn.XLOOKUP(A602,#REF!,#REF!,"")</f>
        <v>#REF!</v>
      </c>
      <c r="U602" s="26" t="e">
        <f>_xlfn.XLOOKUP(A602,#REF!,#REF!,"")</f>
        <v>#REF!</v>
      </c>
    </row>
    <row r="603" spans="1:21">
      <c r="A603" t="s">
        <v>2437</v>
      </c>
      <c r="B603">
        <v>602</v>
      </c>
      <c r="C603" t="s">
        <v>2437</v>
      </c>
      <c r="D603" t="s">
        <v>2437</v>
      </c>
      <c r="E603" t="s">
        <v>2437</v>
      </c>
      <c r="F603" t="s">
        <v>2437</v>
      </c>
      <c r="G603" t="s">
        <v>2437</v>
      </c>
      <c r="H603" t="s">
        <v>2437</v>
      </c>
      <c r="I603" t="s">
        <v>2437</v>
      </c>
      <c r="J603" t="s">
        <v>2437</v>
      </c>
      <c r="K603" t="s">
        <v>2437</v>
      </c>
      <c r="L603" t="s">
        <v>2437</v>
      </c>
      <c r="N603" t="s">
        <v>2437</v>
      </c>
      <c r="Q603" t="s">
        <v>2437</v>
      </c>
      <c r="R603" t="s">
        <v>2438</v>
      </c>
      <c r="S603" s="5" t="e">
        <f>_xlfn.XLOOKUP(A603,#REF!,#REF!,"")</f>
        <v>#REF!</v>
      </c>
      <c r="T603" s="24" t="e">
        <f>_xlfn.XLOOKUP(A603,#REF!,#REF!,"")</f>
        <v>#REF!</v>
      </c>
      <c r="U603" s="26" t="e">
        <f>_xlfn.XLOOKUP(A603,#REF!,#REF!,"")</f>
        <v>#REF!</v>
      </c>
    </row>
    <row r="604" spans="1:21">
      <c r="A604" t="s">
        <v>2439</v>
      </c>
      <c r="B604">
        <v>603</v>
      </c>
      <c r="C604" t="s">
        <v>2439</v>
      </c>
      <c r="D604" t="s">
        <v>2439</v>
      </c>
      <c r="E604" t="s">
        <v>2439</v>
      </c>
      <c r="F604" t="s">
        <v>2439</v>
      </c>
      <c r="G604" t="s">
        <v>2439</v>
      </c>
      <c r="H604" t="s">
        <v>2439</v>
      </c>
      <c r="I604" t="s">
        <v>2439</v>
      </c>
      <c r="J604" t="s">
        <v>2439</v>
      </c>
      <c r="K604" t="s">
        <v>2439</v>
      </c>
      <c r="L604" t="s">
        <v>2439</v>
      </c>
      <c r="N604" t="s">
        <v>2439</v>
      </c>
      <c r="Q604" t="s">
        <v>2439</v>
      </c>
      <c r="R604" t="s">
        <v>2440</v>
      </c>
      <c r="S604" s="5" t="e">
        <f>_xlfn.XLOOKUP(A604,#REF!,#REF!,"")</f>
        <v>#REF!</v>
      </c>
      <c r="T604" s="24" t="e">
        <f>_xlfn.XLOOKUP(A604,#REF!,#REF!,"")</f>
        <v>#REF!</v>
      </c>
      <c r="U604" s="26" t="e">
        <f>_xlfn.XLOOKUP(A604,#REF!,#REF!,"")</f>
        <v>#REF!</v>
      </c>
    </row>
    <row r="605" spans="1:21">
      <c r="A605" t="s">
        <v>2441</v>
      </c>
      <c r="B605">
        <v>604</v>
      </c>
      <c r="C605" t="s">
        <v>2441</v>
      </c>
      <c r="D605" t="s">
        <v>2441</v>
      </c>
      <c r="E605" t="s">
        <v>2441</v>
      </c>
      <c r="F605" t="s">
        <v>2441</v>
      </c>
      <c r="G605" t="s">
        <v>2441</v>
      </c>
      <c r="H605" t="s">
        <v>2441</v>
      </c>
      <c r="I605" t="s">
        <v>2441</v>
      </c>
      <c r="J605" t="s">
        <v>2441</v>
      </c>
      <c r="K605" t="s">
        <v>2441</v>
      </c>
      <c r="L605" t="s">
        <v>2441</v>
      </c>
      <c r="N605" t="s">
        <v>2441</v>
      </c>
      <c r="Q605" t="s">
        <v>2441</v>
      </c>
      <c r="R605" t="s">
        <v>2442</v>
      </c>
      <c r="S605" s="5" t="e">
        <f>_xlfn.XLOOKUP(A605,#REF!,#REF!,"")</f>
        <v>#REF!</v>
      </c>
      <c r="T605" s="24" t="e">
        <f>_xlfn.XLOOKUP(A605,#REF!,#REF!,"")</f>
        <v>#REF!</v>
      </c>
      <c r="U605" s="26" t="e">
        <f>_xlfn.XLOOKUP(A605,#REF!,#REF!,"")</f>
        <v>#REF!</v>
      </c>
    </row>
    <row r="606" spans="1:21">
      <c r="A606" t="s">
        <v>2443</v>
      </c>
      <c r="B606">
        <v>605</v>
      </c>
      <c r="C606" t="s">
        <v>2443</v>
      </c>
      <c r="D606" t="s">
        <v>2443</v>
      </c>
      <c r="E606" t="s">
        <v>2443</v>
      </c>
      <c r="F606" t="s">
        <v>2443</v>
      </c>
      <c r="G606" t="s">
        <v>2443</v>
      </c>
      <c r="H606" t="s">
        <v>2443</v>
      </c>
      <c r="I606" t="s">
        <v>2443</v>
      </c>
      <c r="J606" t="s">
        <v>2443</v>
      </c>
      <c r="K606" t="s">
        <v>2443</v>
      </c>
      <c r="L606" t="s">
        <v>2443</v>
      </c>
      <c r="N606" t="s">
        <v>2443</v>
      </c>
      <c r="Q606" t="s">
        <v>2443</v>
      </c>
      <c r="R606" t="s">
        <v>2444</v>
      </c>
      <c r="S606" s="5" t="e">
        <f>_xlfn.XLOOKUP(A606,#REF!,#REF!,"")</f>
        <v>#REF!</v>
      </c>
      <c r="T606" s="24" t="e">
        <f>_xlfn.XLOOKUP(A606,#REF!,#REF!,"")</f>
        <v>#REF!</v>
      </c>
      <c r="U606" s="26" t="e">
        <f>_xlfn.XLOOKUP(A606,#REF!,#REF!,"")</f>
        <v>#REF!</v>
      </c>
    </row>
    <row r="607" spans="1:21">
      <c r="A607" t="s">
        <v>2445</v>
      </c>
      <c r="B607">
        <v>606</v>
      </c>
      <c r="C607" t="s">
        <v>2445</v>
      </c>
      <c r="D607" t="s">
        <v>2445</v>
      </c>
      <c r="E607" t="s">
        <v>2445</v>
      </c>
      <c r="F607" t="s">
        <v>2445</v>
      </c>
      <c r="G607" t="s">
        <v>2445</v>
      </c>
      <c r="H607" t="s">
        <v>2445</v>
      </c>
      <c r="I607" t="s">
        <v>2445</v>
      </c>
      <c r="J607" t="s">
        <v>2445</v>
      </c>
      <c r="K607" t="s">
        <v>2445</v>
      </c>
      <c r="L607" t="s">
        <v>2445</v>
      </c>
      <c r="N607" t="s">
        <v>2445</v>
      </c>
      <c r="Q607" t="s">
        <v>2446</v>
      </c>
      <c r="R607" t="s">
        <v>2447</v>
      </c>
      <c r="S607" s="5" t="e">
        <f>_xlfn.XLOOKUP(A607,#REF!,#REF!,"")</f>
        <v>#REF!</v>
      </c>
      <c r="T607" s="24" t="e">
        <f>_xlfn.XLOOKUP(A607,#REF!,#REF!,"")</f>
        <v>#REF!</v>
      </c>
      <c r="U607" s="26" t="e">
        <f>_xlfn.XLOOKUP(A607,#REF!,#REF!,"")</f>
        <v>#REF!</v>
      </c>
    </row>
    <row r="608" spans="1:21">
      <c r="A608" t="s">
        <v>2448</v>
      </c>
      <c r="B608">
        <v>607</v>
      </c>
      <c r="C608" t="s">
        <v>2448</v>
      </c>
      <c r="D608" t="s">
        <v>2448</v>
      </c>
      <c r="E608" t="s">
        <v>2448</v>
      </c>
      <c r="F608" t="s">
        <v>2448</v>
      </c>
      <c r="G608" t="s">
        <v>2448</v>
      </c>
      <c r="H608" t="s">
        <v>2448</v>
      </c>
      <c r="I608" t="s">
        <v>2448</v>
      </c>
      <c r="J608" t="s">
        <v>2448</v>
      </c>
      <c r="K608" t="s">
        <v>2448</v>
      </c>
      <c r="L608" t="s">
        <v>2448</v>
      </c>
      <c r="N608" t="s">
        <v>2448</v>
      </c>
      <c r="Q608" t="s">
        <v>2449</v>
      </c>
      <c r="R608" t="s">
        <v>2450</v>
      </c>
      <c r="S608" s="5" t="e">
        <f>_xlfn.XLOOKUP(A608,#REF!,#REF!,"")</f>
        <v>#REF!</v>
      </c>
      <c r="T608" s="24" t="e">
        <f>_xlfn.XLOOKUP(A608,#REF!,#REF!,"")</f>
        <v>#REF!</v>
      </c>
      <c r="U608" s="26" t="e">
        <f>_xlfn.XLOOKUP(A608,#REF!,#REF!,"")</f>
        <v>#REF!</v>
      </c>
    </row>
    <row r="609" spans="1:21">
      <c r="A609" t="s">
        <v>2451</v>
      </c>
      <c r="B609">
        <v>608</v>
      </c>
      <c r="C609" t="s">
        <v>2451</v>
      </c>
      <c r="D609" t="s">
        <v>2451</v>
      </c>
      <c r="E609" t="s">
        <v>2451</v>
      </c>
      <c r="F609" t="s">
        <v>2451</v>
      </c>
      <c r="G609" t="s">
        <v>2451</v>
      </c>
      <c r="H609" t="s">
        <v>2451</v>
      </c>
      <c r="I609" t="s">
        <v>2451</v>
      </c>
      <c r="J609" t="s">
        <v>2451</v>
      </c>
      <c r="K609" t="s">
        <v>2451</v>
      </c>
      <c r="L609" t="s">
        <v>2451</v>
      </c>
      <c r="N609" t="s">
        <v>2451</v>
      </c>
      <c r="Q609" t="s">
        <v>2452</v>
      </c>
      <c r="R609" t="s">
        <v>2453</v>
      </c>
      <c r="S609" s="5" t="e">
        <f>_xlfn.XLOOKUP(A609,#REF!,#REF!,"")</f>
        <v>#REF!</v>
      </c>
      <c r="T609" s="24" t="e">
        <f>_xlfn.XLOOKUP(A609,#REF!,#REF!,"")</f>
        <v>#REF!</v>
      </c>
      <c r="U609" s="26" t="e">
        <f>_xlfn.XLOOKUP(A609,#REF!,#REF!,"")</f>
        <v>#REF!</v>
      </c>
    </row>
    <row r="610" spans="1:21">
      <c r="A610" t="s">
        <v>2454</v>
      </c>
      <c r="B610">
        <v>609</v>
      </c>
      <c r="C610" t="s">
        <v>2454</v>
      </c>
      <c r="D610" t="s">
        <v>2454</v>
      </c>
      <c r="E610" t="s">
        <v>2454</v>
      </c>
      <c r="F610" t="s">
        <v>2454</v>
      </c>
      <c r="G610" t="s">
        <v>2454</v>
      </c>
      <c r="H610" t="s">
        <v>2454</v>
      </c>
      <c r="I610" t="s">
        <v>2454</v>
      </c>
      <c r="J610" t="s">
        <v>2454</v>
      </c>
      <c r="K610" t="s">
        <v>2454</v>
      </c>
      <c r="L610" t="s">
        <v>2454</v>
      </c>
      <c r="N610" t="s">
        <v>2454</v>
      </c>
      <c r="Q610" t="s">
        <v>2455</v>
      </c>
      <c r="R610" t="s">
        <v>2456</v>
      </c>
      <c r="S610" s="5" t="e">
        <f>_xlfn.XLOOKUP(A610,#REF!,#REF!,"")</f>
        <v>#REF!</v>
      </c>
      <c r="T610" s="24" t="e">
        <f>_xlfn.XLOOKUP(A610,#REF!,#REF!,"")</f>
        <v>#REF!</v>
      </c>
      <c r="U610" s="26" t="e">
        <f>_xlfn.XLOOKUP(A610,#REF!,#REF!,"")</f>
        <v>#REF!</v>
      </c>
    </row>
    <row r="611" spans="1:21">
      <c r="A611" t="s">
        <v>2457</v>
      </c>
      <c r="B611">
        <v>610</v>
      </c>
      <c r="C611" t="s">
        <v>2457</v>
      </c>
      <c r="D611" t="s">
        <v>2457</v>
      </c>
      <c r="E611" t="s">
        <v>2457</v>
      </c>
      <c r="F611" t="s">
        <v>2457</v>
      </c>
      <c r="G611" t="s">
        <v>2457</v>
      </c>
      <c r="H611" t="s">
        <v>2457</v>
      </c>
      <c r="I611" t="s">
        <v>2457</v>
      </c>
      <c r="J611" t="s">
        <v>2457</v>
      </c>
      <c r="K611" t="s">
        <v>2457</v>
      </c>
      <c r="L611" t="s">
        <v>2457</v>
      </c>
      <c r="N611" t="s">
        <v>2457</v>
      </c>
      <c r="Q611" t="s">
        <v>2458</v>
      </c>
      <c r="R611" t="s">
        <v>2459</v>
      </c>
      <c r="S611" s="5" t="e">
        <f>_xlfn.XLOOKUP(A611,#REF!,#REF!,"")</f>
        <v>#REF!</v>
      </c>
      <c r="T611" s="24" t="e">
        <f>_xlfn.XLOOKUP(A611,#REF!,#REF!,"")</f>
        <v>#REF!</v>
      </c>
      <c r="U611" s="26" t="e">
        <f>_xlfn.XLOOKUP(A611,#REF!,#REF!,"")</f>
        <v>#REF!</v>
      </c>
    </row>
    <row r="612" spans="1:21">
      <c r="A612" t="s">
        <v>2460</v>
      </c>
      <c r="B612">
        <v>611</v>
      </c>
      <c r="C612" t="s">
        <v>2460</v>
      </c>
      <c r="D612" t="s">
        <v>2460</v>
      </c>
      <c r="E612" t="s">
        <v>2460</v>
      </c>
      <c r="F612" t="s">
        <v>2460</v>
      </c>
      <c r="G612" t="s">
        <v>2460</v>
      </c>
      <c r="H612" t="s">
        <v>2461</v>
      </c>
      <c r="I612" t="s">
        <v>2460</v>
      </c>
      <c r="J612" t="s">
        <v>2460</v>
      </c>
      <c r="K612" t="s">
        <v>2460</v>
      </c>
      <c r="L612" t="s">
        <v>2460</v>
      </c>
      <c r="N612" t="s">
        <v>2460</v>
      </c>
      <c r="Q612">
        <v>0</v>
      </c>
      <c r="R612" t="s">
        <v>2462</v>
      </c>
      <c r="S612" s="5" t="e">
        <f>_xlfn.XLOOKUP(A612,#REF!,#REF!,"")</f>
        <v>#REF!</v>
      </c>
      <c r="T612" s="24" t="e">
        <f>_xlfn.XLOOKUP(A612,#REF!,#REF!,"")</f>
        <v>#REF!</v>
      </c>
      <c r="U612" s="26" t="e">
        <f>_xlfn.XLOOKUP(A612,#REF!,#REF!,"")</f>
        <v>#REF!</v>
      </c>
    </row>
    <row r="613" spans="1:21">
      <c r="A613" t="s">
        <v>2463</v>
      </c>
      <c r="B613">
        <v>612</v>
      </c>
      <c r="C613" t="s">
        <v>2464</v>
      </c>
      <c r="D613" t="s">
        <v>2464</v>
      </c>
      <c r="E613" t="s">
        <v>2465</v>
      </c>
      <c r="F613" t="s">
        <v>2466</v>
      </c>
      <c r="G613" t="s">
        <v>2467</v>
      </c>
      <c r="H613" t="s">
        <v>2468</v>
      </c>
      <c r="I613" t="s">
        <v>2469</v>
      </c>
      <c r="J613" t="s">
        <v>2470</v>
      </c>
      <c r="K613" t="s">
        <v>2463</v>
      </c>
      <c r="L613" t="s">
        <v>2463</v>
      </c>
      <c r="N613" t="s">
        <v>2465</v>
      </c>
      <c r="Q613" t="s">
        <v>2471</v>
      </c>
      <c r="R613" t="s">
        <v>2472</v>
      </c>
      <c r="S613" s="5" t="e">
        <f>_xlfn.XLOOKUP(A613,#REF!,#REF!,"")</f>
        <v>#REF!</v>
      </c>
      <c r="T613" s="24" t="e">
        <f>_xlfn.XLOOKUP(A613,#REF!,#REF!,"")</f>
        <v>#REF!</v>
      </c>
      <c r="U613" s="26" t="e">
        <f>_xlfn.XLOOKUP(A613,#REF!,#REF!,"")</f>
        <v>#REF!</v>
      </c>
    </row>
    <row r="614" spans="1:21">
      <c r="A614" t="s">
        <v>2473</v>
      </c>
      <c r="B614">
        <v>613</v>
      </c>
      <c r="C614" t="s">
        <v>2474</v>
      </c>
      <c r="D614" t="s">
        <v>2474</v>
      </c>
      <c r="E614" t="s">
        <v>2475</v>
      </c>
      <c r="F614" t="s">
        <v>2476</v>
      </c>
      <c r="G614" t="s">
        <v>2467</v>
      </c>
      <c r="H614" t="s">
        <v>2477</v>
      </c>
      <c r="I614" t="s">
        <v>2478</v>
      </c>
      <c r="J614" t="s">
        <v>2479</v>
      </c>
      <c r="K614" t="s">
        <v>2473</v>
      </c>
      <c r="L614" t="s">
        <v>2473</v>
      </c>
      <c r="N614" t="s">
        <v>2475</v>
      </c>
      <c r="Q614">
        <v>0</v>
      </c>
      <c r="R614" t="s">
        <v>2480</v>
      </c>
      <c r="S614" s="5" t="e">
        <f>_xlfn.XLOOKUP(A614,#REF!,#REF!,"")</f>
        <v>#REF!</v>
      </c>
      <c r="T614" s="24" t="e">
        <f>_xlfn.XLOOKUP(A614,#REF!,#REF!,"")</f>
        <v>#REF!</v>
      </c>
      <c r="U614" s="26" t="e">
        <f>_xlfn.XLOOKUP(A614,#REF!,#REF!,"")</f>
        <v>#REF!</v>
      </c>
    </row>
    <row r="615" spans="1:21">
      <c r="A615" t="s">
        <v>2481</v>
      </c>
      <c r="B615">
        <v>614</v>
      </c>
      <c r="C615" t="s">
        <v>2481</v>
      </c>
      <c r="D615" t="s">
        <v>2481</v>
      </c>
      <c r="E615" t="s">
        <v>2481</v>
      </c>
      <c r="F615" t="s">
        <v>2481</v>
      </c>
      <c r="G615" t="s">
        <v>2481</v>
      </c>
      <c r="H615" t="s">
        <v>2481</v>
      </c>
      <c r="I615" t="s">
        <v>2481</v>
      </c>
      <c r="J615" t="s">
        <v>2481</v>
      </c>
      <c r="K615" t="s">
        <v>2481</v>
      </c>
      <c r="L615" t="s">
        <v>2481</v>
      </c>
      <c r="N615" t="s">
        <v>2481</v>
      </c>
      <c r="Q615" t="s">
        <v>2482</v>
      </c>
      <c r="R615" t="s">
        <v>2483</v>
      </c>
      <c r="S615" s="5" t="e">
        <f>_xlfn.XLOOKUP(A615,#REF!,#REF!,"")</f>
        <v>#REF!</v>
      </c>
      <c r="T615" s="24" t="e">
        <f>_xlfn.XLOOKUP(A615,#REF!,#REF!,"")</f>
        <v>#REF!</v>
      </c>
      <c r="U615" s="26" t="e">
        <f>_xlfn.XLOOKUP(A615,#REF!,#REF!,"")</f>
        <v>#REF!</v>
      </c>
    </row>
    <row r="616" spans="1:21">
      <c r="A616" t="s">
        <v>2484</v>
      </c>
      <c r="B616">
        <v>615</v>
      </c>
      <c r="C616" t="s">
        <v>2484</v>
      </c>
      <c r="D616" t="s">
        <v>2484</v>
      </c>
      <c r="E616" t="s">
        <v>2484</v>
      </c>
      <c r="F616" t="s">
        <v>2484</v>
      </c>
      <c r="G616" t="s">
        <v>2484</v>
      </c>
      <c r="H616" t="s">
        <v>2484</v>
      </c>
      <c r="I616" t="s">
        <v>2484</v>
      </c>
      <c r="J616" t="s">
        <v>2484</v>
      </c>
      <c r="K616" t="s">
        <v>2484</v>
      </c>
      <c r="L616" t="s">
        <v>2484</v>
      </c>
      <c r="N616" t="s">
        <v>2484</v>
      </c>
      <c r="Q616" t="s">
        <v>2485</v>
      </c>
      <c r="R616" t="s">
        <v>2486</v>
      </c>
      <c r="S616" s="5" t="e">
        <f>_xlfn.XLOOKUP(A616,#REF!,#REF!,"")</f>
        <v>#REF!</v>
      </c>
      <c r="T616" s="24" t="e">
        <f>_xlfn.XLOOKUP(A616,#REF!,#REF!,"")</f>
        <v>#REF!</v>
      </c>
      <c r="U616" s="26" t="e">
        <f>_xlfn.XLOOKUP(A616,#REF!,#REF!,"")</f>
        <v>#REF!</v>
      </c>
    </row>
    <row r="617" spans="1:21">
      <c r="A617" t="s">
        <v>2487</v>
      </c>
      <c r="B617">
        <v>616</v>
      </c>
      <c r="C617" t="s">
        <v>2487</v>
      </c>
      <c r="D617" t="s">
        <v>2487</v>
      </c>
      <c r="E617" t="s">
        <v>2488</v>
      </c>
      <c r="F617" t="s">
        <v>2487</v>
      </c>
      <c r="G617" t="s">
        <v>2487</v>
      </c>
      <c r="H617" t="s">
        <v>2487</v>
      </c>
      <c r="I617" t="s">
        <v>2487</v>
      </c>
      <c r="J617" t="s">
        <v>2487</v>
      </c>
      <c r="K617" t="s">
        <v>2487</v>
      </c>
      <c r="L617" t="s">
        <v>2487</v>
      </c>
      <c r="N617" t="s">
        <v>2488</v>
      </c>
      <c r="Q617" t="s">
        <v>2489</v>
      </c>
      <c r="R617" t="s">
        <v>2490</v>
      </c>
      <c r="S617" s="5" t="e">
        <f>_xlfn.XLOOKUP(A617,#REF!,#REF!,"")</f>
        <v>#REF!</v>
      </c>
      <c r="T617" s="24" t="e">
        <f>_xlfn.XLOOKUP(A617,#REF!,#REF!,"")</f>
        <v>#REF!</v>
      </c>
      <c r="U617" s="26" t="e">
        <f>_xlfn.XLOOKUP(A617,#REF!,#REF!,"")</f>
        <v>#REF!</v>
      </c>
    </row>
    <row r="618" spans="1:21">
      <c r="A618" t="s">
        <v>2491</v>
      </c>
      <c r="B618">
        <v>617</v>
      </c>
      <c r="C618" t="s">
        <v>2491</v>
      </c>
      <c r="D618" t="s">
        <v>2491</v>
      </c>
      <c r="E618" t="s">
        <v>2491</v>
      </c>
      <c r="F618" t="s">
        <v>2491</v>
      </c>
      <c r="G618" t="s">
        <v>2491</v>
      </c>
      <c r="H618" t="s">
        <v>2492</v>
      </c>
      <c r="I618" t="s">
        <v>2493</v>
      </c>
      <c r="J618" t="s">
        <v>2491</v>
      </c>
      <c r="K618" t="s">
        <v>2491</v>
      </c>
      <c r="L618" t="s">
        <v>2491</v>
      </c>
      <c r="N618" t="s">
        <v>2491</v>
      </c>
      <c r="Q618" t="s">
        <v>2494</v>
      </c>
      <c r="R618" t="s">
        <v>2495</v>
      </c>
      <c r="S618" s="5" t="e">
        <f>_xlfn.XLOOKUP(A618,#REF!,#REF!,"")</f>
        <v>#REF!</v>
      </c>
      <c r="T618" s="24" t="e">
        <f>_xlfn.XLOOKUP(A618,#REF!,#REF!,"")</f>
        <v>#REF!</v>
      </c>
      <c r="U618" s="26" t="e">
        <f>_xlfn.XLOOKUP(A618,#REF!,#REF!,"")</f>
        <v>#REF!</v>
      </c>
    </row>
    <row r="619" spans="1:21">
      <c r="A619" t="s">
        <v>2496</v>
      </c>
      <c r="B619">
        <v>618</v>
      </c>
      <c r="C619" t="s">
        <v>2496</v>
      </c>
      <c r="D619" t="s">
        <v>2496</v>
      </c>
      <c r="E619" t="s">
        <v>2496</v>
      </c>
      <c r="F619" t="s">
        <v>2496</v>
      </c>
      <c r="G619" t="s">
        <v>2496</v>
      </c>
      <c r="H619" t="s">
        <v>2496</v>
      </c>
      <c r="I619" t="s">
        <v>2496</v>
      </c>
      <c r="J619" t="s">
        <v>2496</v>
      </c>
      <c r="K619" t="s">
        <v>2496</v>
      </c>
      <c r="L619" t="s">
        <v>2496</v>
      </c>
      <c r="N619" t="s">
        <v>2496</v>
      </c>
      <c r="Q619" t="s">
        <v>2496</v>
      </c>
      <c r="R619" t="s">
        <v>2497</v>
      </c>
      <c r="S619" s="5" t="e">
        <f>_xlfn.XLOOKUP(A619,#REF!,#REF!,"")</f>
        <v>#REF!</v>
      </c>
      <c r="T619" s="24" t="e">
        <f>_xlfn.XLOOKUP(A619,#REF!,#REF!,"")</f>
        <v>#REF!</v>
      </c>
      <c r="U619" s="26" t="e">
        <f>_xlfn.XLOOKUP(A619,#REF!,#REF!,"")</f>
        <v>#REF!</v>
      </c>
    </row>
    <row r="620" spans="1:21">
      <c r="A620" t="s">
        <v>2498</v>
      </c>
      <c r="B620">
        <v>619</v>
      </c>
      <c r="C620" t="s">
        <v>2498</v>
      </c>
      <c r="D620" t="s">
        <v>2498</v>
      </c>
      <c r="E620" t="s">
        <v>2498</v>
      </c>
      <c r="F620" t="s">
        <v>2498</v>
      </c>
      <c r="G620" t="s">
        <v>2498</v>
      </c>
      <c r="H620" t="s">
        <v>2498</v>
      </c>
      <c r="I620" t="s">
        <v>2498</v>
      </c>
      <c r="J620" t="s">
        <v>2498</v>
      </c>
      <c r="K620" t="s">
        <v>2498</v>
      </c>
      <c r="L620" t="s">
        <v>2498</v>
      </c>
      <c r="N620" t="s">
        <v>2498</v>
      </c>
      <c r="Q620" t="s">
        <v>2498</v>
      </c>
      <c r="R620" t="s">
        <v>2499</v>
      </c>
      <c r="S620" s="5" t="e">
        <f>_xlfn.XLOOKUP(A620,#REF!,#REF!,"")</f>
        <v>#REF!</v>
      </c>
      <c r="T620" s="24" t="e">
        <f>_xlfn.XLOOKUP(A620,#REF!,#REF!,"")</f>
        <v>#REF!</v>
      </c>
      <c r="U620" s="26" t="e">
        <f>_xlfn.XLOOKUP(A620,#REF!,#REF!,"")</f>
        <v>#REF!</v>
      </c>
    </row>
    <row r="621" spans="1:21">
      <c r="A621" t="s">
        <v>2500</v>
      </c>
      <c r="B621">
        <v>620</v>
      </c>
      <c r="C621" t="s">
        <v>2500</v>
      </c>
      <c r="D621" t="s">
        <v>2500</v>
      </c>
      <c r="E621" t="s">
        <v>2500</v>
      </c>
      <c r="F621" t="s">
        <v>2500</v>
      </c>
      <c r="G621" t="s">
        <v>2500</v>
      </c>
      <c r="H621" t="s">
        <v>2500</v>
      </c>
      <c r="I621" t="s">
        <v>2500</v>
      </c>
      <c r="J621" t="s">
        <v>2500</v>
      </c>
      <c r="K621" t="s">
        <v>2500</v>
      </c>
      <c r="L621" t="s">
        <v>2500</v>
      </c>
      <c r="N621" t="s">
        <v>2500</v>
      </c>
      <c r="Q621" t="s">
        <v>2501</v>
      </c>
      <c r="R621" t="s">
        <v>2502</v>
      </c>
      <c r="S621" s="5" t="e">
        <f>_xlfn.XLOOKUP(A621,#REF!,#REF!,"")</f>
        <v>#REF!</v>
      </c>
      <c r="T621" s="24" t="e">
        <f>_xlfn.XLOOKUP(A621,#REF!,#REF!,"")</f>
        <v>#REF!</v>
      </c>
      <c r="U621" s="26" t="e">
        <f>_xlfn.XLOOKUP(A621,#REF!,#REF!,"")</f>
        <v>#REF!</v>
      </c>
    </row>
    <row r="622" spans="1:21">
      <c r="A622" t="s">
        <v>2503</v>
      </c>
      <c r="B622">
        <v>621</v>
      </c>
      <c r="C622" t="s">
        <v>2503</v>
      </c>
      <c r="D622" t="s">
        <v>2503</v>
      </c>
      <c r="E622" t="s">
        <v>2503</v>
      </c>
      <c r="F622" t="s">
        <v>2503</v>
      </c>
      <c r="G622" t="s">
        <v>2503</v>
      </c>
      <c r="H622" t="s">
        <v>2503</v>
      </c>
      <c r="I622" t="s">
        <v>2503</v>
      </c>
      <c r="J622" t="s">
        <v>2503</v>
      </c>
      <c r="K622" t="s">
        <v>2503</v>
      </c>
      <c r="L622" t="s">
        <v>2503</v>
      </c>
      <c r="N622" t="s">
        <v>2503</v>
      </c>
      <c r="Q622" t="s">
        <v>2504</v>
      </c>
      <c r="R622" t="s">
        <v>2505</v>
      </c>
      <c r="S622" s="5" t="e">
        <f>_xlfn.XLOOKUP(A622,#REF!,#REF!,"")</f>
        <v>#REF!</v>
      </c>
      <c r="T622" s="24" t="e">
        <f>_xlfn.XLOOKUP(A622,#REF!,#REF!,"")</f>
        <v>#REF!</v>
      </c>
      <c r="U622" s="26" t="e">
        <f>_xlfn.XLOOKUP(A622,#REF!,#REF!,"")</f>
        <v>#REF!</v>
      </c>
    </row>
    <row r="623" spans="1:21">
      <c r="A623" t="s">
        <v>2506</v>
      </c>
      <c r="B623">
        <v>622</v>
      </c>
      <c r="C623" t="s">
        <v>2506</v>
      </c>
      <c r="D623" t="s">
        <v>2506</v>
      </c>
      <c r="E623" t="s">
        <v>2506</v>
      </c>
      <c r="F623" t="s">
        <v>2506</v>
      </c>
      <c r="G623" t="s">
        <v>2506</v>
      </c>
      <c r="H623" t="s">
        <v>2506</v>
      </c>
      <c r="I623" t="s">
        <v>2506</v>
      </c>
      <c r="J623" t="s">
        <v>2506</v>
      </c>
      <c r="K623" t="s">
        <v>2506</v>
      </c>
      <c r="L623" t="s">
        <v>2506</v>
      </c>
      <c r="N623" t="s">
        <v>2506</v>
      </c>
      <c r="Q623" t="s">
        <v>2507</v>
      </c>
      <c r="R623" t="s">
        <v>2508</v>
      </c>
      <c r="S623" s="5" t="e">
        <f>_xlfn.XLOOKUP(A623,#REF!,#REF!,"")</f>
        <v>#REF!</v>
      </c>
      <c r="T623" s="24" t="e">
        <f>_xlfn.XLOOKUP(A623,#REF!,#REF!,"")</f>
        <v>#REF!</v>
      </c>
      <c r="U623" s="26" t="e">
        <f>_xlfn.XLOOKUP(A623,#REF!,#REF!,"")</f>
        <v>#REF!</v>
      </c>
    </row>
    <row r="624" spans="1:21">
      <c r="A624" t="s">
        <v>2509</v>
      </c>
      <c r="B624">
        <v>623</v>
      </c>
      <c r="C624" t="s">
        <v>2509</v>
      </c>
      <c r="D624" t="s">
        <v>2509</v>
      </c>
      <c r="E624" t="s">
        <v>2509</v>
      </c>
      <c r="F624" t="s">
        <v>2509</v>
      </c>
      <c r="G624" t="s">
        <v>2509</v>
      </c>
      <c r="H624" t="s">
        <v>2509</v>
      </c>
      <c r="I624" t="s">
        <v>2509</v>
      </c>
      <c r="J624" t="s">
        <v>2509</v>
      </c>
      <c r="K624" t="s">
        <v>2509</v>
      </c>
      <c r="L624" t="s">
        <v>2509</v>
      </c>
      <c r="N624" t="s">
        <v>2509</v>
      </c>
      <c r="Q624" t="s">
        <v>2510</v>
      </c>
      <c r="R624" t="s">
        <v>2511</v>
      </c>
      <c r="S624" s="5" t="e">
        <f>_xlfn.XLOOKUP(A624,#REF!,#REF!,"")</f>
        <v>#REF!</v>
      </c>
      <c r="T624" s="24" t="e">
        <f>_xlfn.XLOOKUP(A624,#REF!,#REF!,"")</f>
        <v>#REF!</v>
      </c>
      <c r="U624" s="26" t="e">
        <f>_xlfn.XLOOKUP(A624,#REF!,#REF!,"")</f>
        <v>#REF!</v>
      </c>
    </row>
    <row r="625" spans="1:21">
      <c r="A625" t="s">
        <v>2512</v>
      </c>
      <c r="B625">
        <v>624</v>
      </c>
      <c r="C625" t="s">
        <v>2512</v>
      </c>
      <c r="D625" t="s">
        <v>2512</v>
      </c>
      <c r="E625" t="s">
        <v>2512</v>
      </c>
      <c r="F625" t="s">
        <v>2512</v>
      </c>
      <c r="G625" t="s">
        <v>2512</v>
      </c>
      <c r="H625" t="s">
        <v>2512</v>
      </c>
      <c r="I625" t="s">
        <v>2512</v>
      </c>
      <c r="J625" t="s">
        <v>2512</v>
      </c>
      <c r="K625" t="s">
        <v>2512</v>
      </c>
      <c r="L625" t="s">
        <v>2512</v>
      </c>
      <c r="N625" t="s">
        <v>2512</v>
      </c>
      <c r="Q625" t="s">
        <v>2513</v>
      </c>
      <c r="R625" t="s">
        <v>2514</v>
      </c>
      <c r="S625" s="5" t="e">
        <f>_xlfn.XLOOKUP(A625,#REF!,#REF!,"")</f>
        <v>#REF!</v>
      </c>
      <c r="T625" s="24" t="e">
        <f>_xlfn.XLOOKUP(A625,#REF!,#REF!,"")</f>
        <v>#REF!</v>
      </c>
      <c r="U625" s="26" t="e">
        <f>_xlfn.XLOOKUP(A625,#REF!,#REF!,"")</f>
        <v>#REF!</v>
      </c>
    </row>
    <row r="626" spans="1:21">
      <c r="A626" t="s">
        <v>2515</v>
      </c>
      <c r="B626">
        <v>625</v>
      </c>
      <c r="C626" t="s">
        <v>2515</v>
      </c>
      <c r="D626" t="s">
        <v>2515</v>
      </c>
      <c r="E626" t="s">
        <v>2515</v>
      </c>
      <c r="F626" t="s">
        <v>2515</v>
      </c>
      <c r="G626" t="s">
        <v>2515</v>
      </c>
      <c r="H626" t="s">
        <v>2515</v>
      </c>
      <c r="I626" t="s">
        <v>2515</v>
      </c>
      <c r="J626" t="s">
        <v>2515</v>
      </c>
      <c r="K626" t="s">
        <v>2515</v>
      </c>
      <c r="L626" t="s">
        <v>2515</v>
      </c>
      <c r="N626" t="s">
        <v>2515</v>
      </c>
      <c r="Q626" t="s">
        <v>2516</v>
      </c>
      <c r="R626" t="s">
        <v>2517</v>
      </c>
      <c r="S626" s="5" t="e">
        <f>_xlfn.XLOOKUP(A626,#REF!,#REF!,"")</f>
        <v>#REF!</v>
      </c>
      <c r="T626" s="24" t="e">
        <f>_xlfn.XLOOKUP(A626,#REF!,#REF!,"")</f>
        <v>#REF!</v>
      </c>
      <c r="U626" s="26" t="e">
        <f>_xlfn.XLOOKUP(A626,#REF!,#REF!,"")</f>
        <v>#REF!</v>
      </c>
    </row>
    <row r="627" spans="1:21">
      <c r="A627" t="s">
        <v>2518</v>
      </c>
      <c r="B627">
        <v>626</v>
      </c>
      <c r="C627" t="s">
        <v>2518</v>
      </c>
      <c r="D627" t="s">
        <v>2518</v>
      </c>
      <c r="E627" t="s">
        <v>2518</v>
      </c>
      <c r="F627" t="s">
        <v>2518</v>
      </c>
      <c r="G627" t="s">
        <v>2518</v>
      </c>
      <c r="H627" t="s">
        <v>2518</v>
      </c>
      <c r="I627" t="s">
        <v>2518</v>
      </c>
      <c r="J627" t="s">
        <v>2518</v>
      </c>
      <c r="K627" t="s">
        <v>2518</v>
      </c>
      <c r="L627" t="s">
        <v>2518</v>
      </c>
      <c r="N627" t="s">
        <v>2518</v>
      </c>
      <c r="Q627" t="s">
        <v>2519</v>
      </c>
      <c r="R627" t="s">
        <v>2520</v>
      </c>
      <c r="S627" s="5" t="e">
        <f>_xlfn.XLOOKUP(A627,#REF!,#REF!,"")</f>
        <v>#REF!</v>
      </c>
      <c r="T627" s="24" t="e">
        <f>_xlfn.XLOOKUP(A627,#REF!,#REF!,"")</f>
        <v>#REF!</v>
      </c>
      <c r="U627" s="26" t="e">
        <f>_xlfn.XLOOKUP(A627,#REF!,#REF!,"")</f>
        <v>#REF!</v>
      </c>
    </row>
    <row r="628" spans="1:21">
      <c r="A628" t="s">
        <v>2521</v>
      </c>
      <c r="B628">
        <v>627</v>
      </c>
      <c r="C628" t="s">
        <v>2521</v>
      </c>
      <c r="D628" t="s">
        <v>2521</v>
      </c>
      <c r="E628" t="s">
        <v>2521</v>
      </c>
      <c r="F628" t="s">
        <v>2521</v>
      </c>
      <c r="G628" t="s">
        <v>2521</v>
      </c>
      <c r="H628" t="s">
        <v>2521</v>
      </c>
      <c r="I628" t="s">
        <v>2521</v>
      </c>
      <c r="J628" t="s">
        <v>2521</v>
      </c>
      <c r="K628" t="s">
        <v>2521</v>
      </c>
      <c r="L628" t="s">
        <v>2521</v>
      </c>
      <c r="N628" t="s">
        <v>2521</v>
      </c>
      <c r="Q628" t="s">
        <v>2522</v>
      </c>
      <c r="R628" t="s">
        <v>2523</v>
      </c>
      <c r="S628" s="5" t="e">
        <f>_xlfn.XLOOKUP(A628,#REF!,#REF!,"")</f>
        <v>#REF!</v>
      </c>
      <c r="T628" s="24" t="e">
        <f>_xlfn.XLOOKUP(A628,#REF!,#REF!,"")</f>
        <v>#REF!</v>
      </c>
      <c r="U628" s="26" t="e">
        <f>_xlfn.XLOOKUP(A628,#REF!,#REF!,"")</f>
        <v>#REF!</v>
      </c>
    </row>
    <row r="629" spans="1:21">
      <c r="A629" t="s">
        <v>2524</v>
      </c>
      <c r="B629">
        <v>628</v>
      </c>
      <c r="C629" t="s">
        <v>2524</v>
      </c>
      <c r="D629" t="s">
        <v>2524</v>
      </c>
      <c r="E629" t="s">
        <v>2524</v>
      </c>
      <c r="F629" t="s">
        <v>2524</v>
      </c>
      <c r="G629" t="s">
        <v>2524</v>
      </c>
      <c r="H629" t="s">
        <v>2524</v>
      </c>
      <c r="I629" t="s">
        <v>2524</v>
      </c>
      <c r="J629" t="s">
        <v>2524</v>
      </c>
      <c r="K629" t="s">
        <v>2524</v>
      </c>
      <c r="L629" t="s">
        <v>2524</v>
      </c>
      <c r="N629" t="s">
        <v>2524</v>
      </c>
      <c r="Q629" t="s">
        <v>2525</v>
      </c>
      <c r="R629" t="s">
        <v>2526</v>
      </c>
      <c r="S629" s="5" t="e">
        <f>_xlfn.XLOOKUP(A629,#REF!,#REF!,"")</f>
        <v>#REF!</v>
      </c>
      <c r="T629" s="24" t="e">
        <f>_xlfn.XLOOKUP(A629,#REF!,#REF!,"")</f>
        <v>#REF!</v>
      </c>
      <c r="U629" s="26" t="e">
        <f>_xlfn.XLOOKUP(A629,#REF!,#REF!,"")</f>
        <v>#REF!</v>
      </c>
    </row>
    <row r="630" spans="1:21">
      <c r="A630" t="s">
        <v>2527</v>
      </c>
      <c r="B630">
        <v>629</v>
      </c>
      <c r="C630" t="s">
        <v>2527</v>
      </c>
      <c r="D630" t="s">
        <v>2527</v>
      </c>
      <c r="E630" t="s">
        <v>2527</v>
      </c>
      <c r="F630" t="s">
        <v>2527</v>
      </c>
      <c r="G630" t="s">
        <v>2527</v>
      </c>
      <c r="H630" t="s">
        <v>2527</v>
      </c>
      <c r="I630" t="s">
        <v>2527</v>
      </c>
      <c r="J630" t="s">
        <v>2527</v>
      </c>
      <c r="K630" t="s">
        <v>2527</v>
      </c>
      <c r="L630" t="s">
        <v>2527</v>
      </c>
      <c r="N630" t="s">
        <v>2527</v>
      </c>
      <c r="Q630" t="s">
        <v>2528</v>
      </c>
      <c r="R630" t="s">
        <v>2529</v>
      </c>
      <c r="S630" s="5" t="e">
        <f>_xlfn.XLOOKUP(A630,#REF!,#REF!,"")</f>
        <v>#REF!</v>
      </c>
      <c r="T630" s="24" t="e">
        <f>_xlfn.XLOOKUP(A630,#REF!,#REF!,"")</f>
        <v>#REF!</v>
      </c>
      <c r="U630" s="26" t="e">
        <f>_xlfn.XLOOKUP(A630,#REF!,#REF!,"")</f>
        <v>#REF!</v>
      </c>
    </row>
    <row r="631" spans="1:21">
      <c r="A631" t="s">
        <v>2530</v>
      </c>
      <c r="B631">
        <v>630</v>
      </c>
      <c r="C631" t="s">
        <v>2530</v>
      </c>
      <c r="D631" t="s">
        <v>2530</v>
      </c>
      <c r="E631" t="s">
        <v>2530</v>
      </c>
      <c r="F631" t="s">
        <v>2530</v>
      </c>
      <c r="G631" t="s">
        <v>2530</v>
      </c>
      <c r="H631" t="s">
        <v>2530</v>
      </c>
      <c r="I631" t="s">
        <v>2530</v>
      </c>
      <c r="J631" t="s">
        <v>2530</v>
      </c>
      <c r="K631" t="s">
        <v>2530</v>
      </c>
      <c r="L631" t="s">
        <v>2530</v>
      </c>
      <c r="N631" t="s">
        <v>2530</v>
      </c>
      <c r="Q631" t="s">
        <v>2531</v>
      </c>
      <c r="R631" t="s">
        <v>2532</v>
      </c>
      <c r="S631" s="5" t="e">
        <f>_xlfn.XLOOKUP(A631,#REF!,#REF!,"")</f>
        <v>#REF!</v>
      </c>
      <c r="T631" s="24" t="e">
        <f>_xlfn.XLOOKUP(A631,#REF!,#REF!,"")</f>
        <v>#REF!</v>
      </c>
      <c r="U631" s="26" t="e">
        <f>_xlfn.XLOOKUP(A631,#REF!,#REF!,"")</f>
        <v>#REF!</v>
      </c>
    </row>
    <row r="632" spans="1:21">
      <c r="A632" t="s">
        <v>2533</v>
      </c>
      <c r="B632">
        <v>631</v>
      </c>
      <c r="C632" t="s">
        <v>2533</v>
      </c>
      <c r="D632" t="s">
        <v>2533</v>
      </c>
      <c r="E632" t="s">
        <v>2533</v>
      </c>
      <c r="F632" t="s">
        <v>2533</v>
      </c>
      <c r="G632" t="s">
        <v>2533</v>
      </c>
      <c r="H632" t="s">
        <v>2533</v>
      </c>
      <c r="I632" t="s">
        <v>2533</v>
      </c>
      <c r="J632" t="s">
        <v>2533</v>
      </c>
      <c r="K632" t="s">
        <v>2533</v>
      </c>
      <c r="L632" t="s">
        <v>2533</v>
      </c>
      <c r="N632" t="s">
        <v>2533</v>
      </c>
      <c r="Q632" t="s">
        <v>2534</v>
      </c>
      <c r="R632" t="s">
        <v>2535</v>
      </c>
      <c r="S632" s="5" t="e">
        <f>_xlfn.XLOOKUP(A632,#REF!,#REF!,"")</f>
        <v>#REF!</v>
      </c>
      <c r="T632" s="24" t="e">
        <f>_xlfn.XLOOKUP(A632,#REF!,#REF!,"")</f>
        <v>#REF!</v>
      </c>
      <c r="U632" s="26" t="e">
        <f>_xlfn.XLOOKUP(A632,#REF!,#REF!,"")</f>
        <v>#REF!</v>
      </c>
    </row>
    <row r="633" spans="1:21">
      <c r="A633" t="s">
        <v>2536</v>
      </c>
      <c r="B633">
        <v>632</v>
      </c>
      <c r="C633" t="s">
        <v>2536</v>
      </c>
      <c r="D633" t="s">
        <v>2536</v>
      </c>
      <c r="E633" t="s">
        <v>2536</v>
      </c>
      <c r="F633" t="s">
        <v>2536</v>
      </c>
      <c r="G633" t="s">
        <v>2536</v>
      </c>
      <c r="H633" t="s">
        <v>2536</v>
      </c>
      <c r="I633" t="s">
        <v>2536</v>
      </c>
      <c r="J633" t="s">
        <v>2536</v>
      </c>
      <c r="K633" t="s">
        <v>2536</v>
      </c>
      <c r="L633" t="s">
        <v>2536</v>
      </c>
      <c r="N633" t="s">
        <v>2536</v>
      </c>
      <c r="Q633" t="s">
        <v>2537</v>
      </c>
      <c r="R633" t="s">
        <v>2538</v>
      </c>
      <c r="S633" s="5" t="e">
        <f>_xlfn.XLOOKUP(A633,#REF!,#REF!,"")</f>
        <v>#REF!</v>
      </c>
      <c r="T633" s="24" t="e">
        <f>_xlfn.XLOOKUP(A633,#REF!,#REF!,"")</f>
        <v>#REF!</v>
      </c>
      <c r="U633" s="26" t="e">
        <f>_xlfn.XLOOKUP(A633,#REF!,#REF!,"")</f>
        <v>#REF!</v>
      </c>
    </row>
    <row r="634" spans="1:21">
      <c r="A634" t="s">
        <v>2539</v>
      </c>
      <c r="B634">
        <v>633</v>
      </c>
      <c r="C634" t="s">
        <v>2539</v>
      </c>
      <c r="D634" t="s">
        <v>2539</v>
      </c>
      <c r="E634" t="s">
        <v>2539</v>
      </c>
      <c r="F634" t="s">
        <v>2539</v>
      </c>
      <c r="G634" t="s">
        <v>2539</v>
      </c>
      <c r="H634" t="s">
        <v>2539</v>
      </c>
      <c r="I634" t="s">
        <v>2539</v>
      </c>
      <c r="J634" t="s">
        <v>2539</v>
      </c>
      <c r="K634" t="s">
        <v>2539</v>
      </c>
      <c r="L634" t="s">
        <v>2539</v>
      </c>
      <c r="N634" t="s">
        <v>2539</v>
      </c>
      <c r="Q634" t="s">
        <v>2540</v>
      </c>
      <c r="R634" t="s">
        <v>2541</v>
      </c>
      <c r="S634" s="5" t="e">
        <f>_xlfn.XLOOKUP(A634,#REF!,#REF!,"")</f>
        <v>#REF!</v>
      </c>
      <c r="T634" s="24" t="e">
        <f>_xlfn.XLOOKUP(A634,#REF!,#REF!,"")</f>
        <v>#REF!</v>
      </c>
      <c r="U634" s="26" t="e">
        <f>_xlfn.XLOOKUP(A634,#REF!,#REF!,"")</f>
        <v>#REF!</v>
      </c>
    </row>
    <row r="635" spans="1:21">
      <c r="A635" t="s">
        <v>2542</v>
      </c>
      <c r="B635">
        <v>634</v>
      </c>
      <c r="C635" t="s">
        <v>2542</v>
      </c>
      <c r="D635" t="s">
        <v>2542</v>
      </c>
      <c r="E635" t="s">
        <v>2542</v>
      </c>
      <c r="F635" t="s">
        <v>2542</v>
      </c>
      <c r="G635" t="s">
        <v>2542</v>
      </c>
      <c r="H635" t="s">
        <v>2542</v>
      </c>
      <c r="I635" t="s">
        <v>2542</v>
      </c>
      <c r="J635" t="s">
        <v>2542</v>
      </c>
      <c r="K635" t="s">
        <v>2542</v>
      </c>
      <c r="L635" t="s">
        <v>2542</v>
      </c>
      <c r="N635" t="s">
        <v>2542</v>
      </c>
      <c r="Q635" t="s">
        <v>2543</v>
      </c>
      <c r="R635" t="s">
        <v>2544</v>
      </c>
      <c r="S635" s="5" t="e">
        <f>_xlfn.XLOOKUP(A635,#REF!,#REF!,"")</f>
        <v>#REF!</v>
      </c>
      <c r="T635" s="24" t="e">
        <f>_xlfn.XLOOKUP(A635,#REF!,#REF!,"")</f>
        <v>#REF!</v>
      </c>
      <c r="U635" s="26" t="e">
        <f>_xlfn.XLOOKUP(A635,#REF!,#REF!,"")</f>
        <v>#REF!</v>
      </c>
    </row>
    <row r="636" spans="1:21">
      <c r="A636" t="s">
        <v>2545</v>
      </c>
      <c r="B636">
        <v>635</v>
      </c>
      <c r="C636" t="s">
        <v>2545</v>
      </c>
      <c r="D636" t="s">
        <v>2545</v>
      </c>
      <c r="E636" t="s">
        <v>2545</v>
      </c>
      <c r="F636" t="s">
        <v>2545</v>
      </c>
      <c r="G636" t="s">
        <v>2545</v>
      </c>
      <c r="H636" t="s">
        <v>2545</v>
      </c>
      <c r="I636" t="s">
        <v>2545</v>
      </c>
      <c r="J636" t="s">
        <v>2545</v>
      </c>
      <c r="K636" t="s">
        <v>2545</v>
      </c>
      <c r="L636" t="s">
        <v>2545</v>
      </c>
      <c r="N636" t="s">
        <v>2545</v>
      </c>
      <c r="Q636" t="s">
        <v>2546</v>
      </c>
      <c r="R636" t="s">
        <v>2547</v>
      </c>
      <c r="S636" s="5" t="e">
        <f>_xlfn.XLOOKUP(A636,#REF!,#REF!,"")</f>
        <v>#REF!</v>
      </c>
      <c r="T636" s="24" t="e">
        <f>_xlfn.XLOOKUP(A636,#REF!,#REF!,"")</f>
        <v>#REF!</v>
      </c>
      <c r="U636" s="26" t="e">
        <f>_xlfn.XLOOKUP(A636,#REF!,#REF!,"")</f>
        <v>#REF!</v>
      </c>
    </row>
    <row r="637" spans="1:21">
      <c r="A637" t="s">
        <v>2548</v>
      </c>
      <c r="B637">
        <v>636</v>
      </c>
      <c r="C637" t="s">
        <v>2548</v>
      </c>
      <c r="D637" t="s">
        <v>2548</v>
      </c>
      <c r="E637" t="s">
        <v>2548</v>
      </c>
      <c r="F637" t="s">
        <v>2548</v>
      </c>
      <c r="G637" t="s">
        <v>2548</v>
      </c>
      <c r="H637" t="s">
        <v>2548</v>
      </c>
      <c r="I637" t="s">
        <v>2548</v>
      </c>
      <c r="J637" t="s">
        <v>2548</v>
      </c>
      <c r="K637" t="s">
        <v>2548</v>
      </c>
      <c r="L637" t="s">
        <v>2548</v>
      </c>
      <c r="N637" t="s">
        <v>2548</v>
      </c>
      <c r="Q637" t="s">
        <v>2549</v>
      </c>
      <c r="R637" t="s">
        <v>2550</v>
      </c>
      <c r="S637" s="5" t="e">
        <f>_xlfn.XLOOKUP(A637,#REF!,#REF!,"")</f>
        <v>#REF!</v>
      </c>
      <c r="T637" s="24" t="e">
        <f>_xlfn.XLOOKUP(A637,#REF!,#REF!,"")</f>
        <v>#REF!</v>
      </c>
      <c r="U637" s="26" t="e">
        <f>_xlfn.XLOOKUP(A637,#REF!,#REF!,"")</f>
        <v>#REF!</v>
      </c>
    </row>
    <row r="638" spans="1:21">
      <c r="A638" t="s">
        <v>2551</v>
      </c>
      <c r="B638">
        <v>637</v>
      </c>
      <c r="C638" t="s">
        <v>2551</v>
      </c>
      <c r="D638" t="s">
        <v>2551</v>
      </c>
      <c r="E638" t="s">
        <v>2551</v>
      </c>
      <c r="F638" t="s">
        <v>2551</v>
      </c>
      <c r="G638" t="s">
        <v>2551</v>
      </c>
      <c r="H638" t="s">
        <v>2551</v>
      </c>
      <c r="I638" t="s">
        <v>2551</v>
      </c>
      <c r="J638" t="s">
        <v>2551</v>
      </c>
      <c r="K638" t="s">
        <v>2551</v>
      </c>
      <c r="L638" t="s">
        <v>2551</v>
      </c>
      <c r="N638" t="s">
        <v>2551</v>
      </c>
      <c r="Q638" t="s">
        <v>2552</v>
      </c>
      <c r="R638" t="s">
        <v>2553</v>
      </c>
      <c r="S638" s="5" t="e">
        <f>_xlfn.XLOOKUP(A638,#REF!,#REF!,"")</f>
        <v>#REF!</v>
      </c>
      <c r="T638" s="24" t="e">
        <f>_xlfn.XLOOKUP(A638,#REF!,#REF!,"")</f>
        <v>#REF!</v>
      </c>
      <c r="U638" s="26" t="e">
        <f>_xlfn.XLOOKUP(A638,#REF!,#REF!,"")</f>
        <v>#REF!</v>
      </c>
    </row>
    <row r="639" spans="1:21">
      <c r="A639" t="s">
        <v>2554</v>
      </c>
      <c r="B639">
        <v>638</v>
      </c>
      <c r="C639" t="s">
        <v>2554</v>
      </c>
      <c r="D639" t="s">
        <v>2554</v>
      </c>
      <c r="E639" t="s">
        <v>2554</v>
      </c>
      <c r="F639" t="s">
        <v>2554</v>
      </c>
      <c r="G639" t="s">
        <v>2554</v>
      </c>
      <c r="H639" t="s">
        <v>2554</v>
      </c>
      <c r="I639" t="s">
        <v>2554</v>
      </c>
      <c r="J639" t="s">
        <v>2554</v>
      </c>
      <c r="K639" t="s">
        <v>2554</v>
      </c>
      <c r="L639" t="s">
        <v>2554</v>
      </c>
      <c r="N639" t="s">
        <v>2554</v>
      </c>
      <c r="Q639" t="s">
        <v>2555</v>
      </c>
      <c r="R639" t="s">
        <v>2556</v>
      </c>
      <c r="S639" s="5" t="e">
        <f>_xlfn.XLOOKUP(A639,#REF!,#REF!,"")</f>
        <v>#REF!</v>
      </c>
      <c r="T639" s="24" t="e">
        <f>_xlfn.XLOOKUP(A639,#REF!,#REF!,"")</f>
        <v>#REF!</v>
      </c>
      <c r="U639" s="26" t="e">
        <f>_xlfn.XLOOKUP(A639,#REF!,#REF!,"")</f>
        <v>#REF!</v>
      </c>
    </row>
    <row r="640" spans="1:21">
      <c r="A640" t="s">
        <v>2557</v>
      </c>
      <c r="B640">
        <v>639</v>
      </c>
      <c r="C640" t="s">
        <v>2557</v>
      </c>
      <c r="D640" t="s">
        <v>2557</v>
      </c>
      <c r="E640" t="s">
        <v>2557</v>
      </c>
      <c r="F640" t="s">
        <v>2557</v>
      </c>
      <c r="G640" t="s">
        <v>2557</v>
      </c>
      <c r="H640" t="s">
        <v>2557</v>
      </c>
      <c r="I640" t="s">
        <v>2557</v>
      </c>
      <c r="J640" t="s">
        <v>2557</v>
      </c>
      <c r="K640" t="s">
        <v>2557</v>
      </c>
      <c r="L640" t="s">
        <v>2557</v>
      </c>
      <c r="N640" t="s">
        <v>2557</v>
      </c>
      <c r="Q640" t="s">
        <v>2558</v>
      </c>
      <c r="R640" t="s">
        <v>2559</v>
      </c>
      <c r="S640" s="5" t="e">
        <f>_xlfn.XLOOKUP(A640,#REF!,#REF!,"")</f>
        <v>#REF!</v>
      </c>
      <c r="T640" s="24" t="e">
        <f>_xlfn.XLOOKUP(A640,#REF!,#REF!,"")</f>
        <v>#REF!</v>
      </c>
      <c r="U640" s="26" t="e">
        <f>_xlfn.XLOOKUP(A640,#REF!,#REF!,"")</f>
        <v>#REF!</v>
      </c>
    </row>
    <row r="641" spans="1:21">
      <c r="A641" t="s">
        <v>2560</v>
      </c>
      <c r="B641">
        <v>640</v>
      </c>
      <c r="C641" t="s">
        <v>2560</v>
      </c>
      <c r="D641" t="s">
        <v>2560</v>
      </c>
      <c r="E641" t="s">
        <v>2560</v>
      </c>
      <c r="F641" t="s">
        <v>2560</v>
      </c>
      <c r="G641" t="s">
        <v>2560</v>
      </c>
      <c r="H641" t="s">
        <v>2560</v>
      </c>
      <c r="I641" t="s">
        <v>2560</v>
      </c>
      <c r="J641" t="s">
        <v>2560</v>
      </c>
      <c r="K641" t="s">
        <v>2560</v>
      </c>
      <c r="L641" t="s">
        <v>2560</v>
      </c>
      <c r="N641" t="s">
        <v>2560</v>
      </c>
      <c r="Q641" t="s">
        <v>2561</v>
      </c>
      <c r="R641" t="s">
        <v>2562</v>
      </c>
      <c r="S641" s="5" t="e">
        <f>_xlfn.XLOOKUP(A641,#REF!,#REF!,"")</f>
        <v>#REF!</v>
      </c>
      <c r="T641" s="24" t="e">
        <f>_xlfn.XLOOKUP(A641,#REF!,#REF!,"")</f>
        <v>#REF!</v>
      </c>
      <c r="U641" s="26" t="e">
        <f>_xlfn.XLOOKUP(A641,#REF!,#REF!,"")</f>
        <v>#REF!</v>
      </c>
    </row>
    <row r="642" spans="1:21">
      <c r="A642" t="s">
        <v>2563</v>
      </c>
      <c r="B642">
        <v>641</v>
      </c>
      <c r="C642" t="s">
        <v>2563</v>
      </c>
      <c r="D642" t="s">
        <v>2563</v>
      </c>
      <c r="E642" t="s">
        <v>2563</v>
      </c>
      <c r="F642" t="s">
        <v>2563</v>
      </c>
      <c r="G642" t="s">
        <v>2563</v>
      </c>
      <c r="H642" t="s">
        <v>2563</v>
      </c>
      <c r="I642" t="s">
        <v>2563</v>
      </c>
      <c r="J642" t="s">
        <v>2563</v>
      </c>
      <c r="K642" t="s">
        <v>2563</v>
      </c>
      <c r="L642" t="s">
        <v>2563</v>
      </c>
      <c r="N642" t="s">
        <v>2563</v>
      </c>
      <c r="Q642" t="s">
        <v>2564</v>
      </c>
      <c r="R642" t="s">
        <v>2565</v>
      </c>
      <c r="S642" s="5" t="e">
        <f>_xlfn.XLOOKUP(A642,#REF!,#REF!,"")</f>
        <v>#REF!</v>
      </c>
      <c r="T642" s="24" t="e">
        <f>_xlfn.XLOOKUP(A642,#REF!,#REF!,"")</f>
        <v>#REF!</v>
      </c>
      <c r="U642" s="26" t="e">
        <f>_xlfn.XLOOKUP(A642,#REF!,#REF!,"")</f>
        <v>#REF!</v>
      </c>
    </row>
    <row r="643" spans="1:21">
      <c r="A643" t="s">
        <v>2566</v>
      </c>
      <c r="B643">
        <v>642</v>
      </c>
      <c r="C643" t="s">
        <v>2566</v>
      </c>
      <c r="D643" t="s">
        <v>2566</v>
      </c>
      <c r="E643" t="s">
        <v>2566</v>
      </c>
      <c r="F643" t="s">
        <v>2566</v>
      </c>
      <c r="G643" t="s">
        <v>2566</v>
      </c>
      <c r="H643" t="s">
        <v>2566</v>
      </c>
      <c r="I643" t="s">
        <v>2566</v>
      </c>
      <c r="J643" t="s">
        <v>2566</v>
      </c>
      <c r="K643" t="s">
        <v>2566</v>
      </c>
      <c r="L643" t="s">
        <v>2566</v>
      </c>
      <c r="N643" t="s">
        <v>2566</v>
      </c>
      <c r="Q643" t="s">
        <v>2567</v>
      </c>
      <c r="R643" t="s">
        <v>2568</v>
      </c>
      <c r="S643" s="5" t="e">
        <f>_xlfn.XLOOKUP(A643,#REF!,#REF!,"")</f>
        <v>#REF!</v>
      </c>
      <c r="T643" s="24" t="e">
        <f>_xlfn.XLOOKUP(A643,#REF!,#REF!,"")</f>
        <v>#REF!</v>
      </c>
      <c r="U643" s="26" t="e">
        <f>_xlfn.XLOOKUP(A643,#REF!,#REF!,"")</f>
        <v>#REF!</v>
      </c>
    </row>
    <row r="644" spans="1:21">
      <c r="A644" t="s">
        <v>2569</v>
      </c>
      <c r="B644">
        <v>643</v>
      </c>
      <c r="C644" t="s">
        <v>2569</v>
      </c>
      <c r="D644" t="s">
        <v>2569</v>
      </c>
      <c r="E644" t="s">
        <v>2569</v>
      </c>
      <c r="F644" t="s">
        <v>2569</v>
      </c>
      <c r="G644" t="s">
        <v>2569</v>
      </c>
      <c r="H644" t="s">
        <v>2569</v>
      </c>
      <c r="I644" t="s">
        <v>2569</v>
      </c>
      <c r="J644" t="s">
        <v>2569</v>
      </c>
      <c r="K644" t="s">
        <v>2569</v>
      </c>
      <c r="L644" t="s">
        <v>2569</v>
      </c>
      <c r="N644" t="s">
        <v>2569</v>
      </c>
      <c r="Q644" t="s">
        <v>2570</v>
      </c>
      <c r="R644" t="s">
        <v>2571</v>
      </c>
      <c r="S644" s="5" t="e">
        <f>_xlfn.XLOOKUP(A644,#REF!,#REF!,"")</f>
        <v>#REF!</v>
      </c>
      <c r="T644" s="24" t="e">
        <f>_xlfn.XLOOKUP(A644,#REF!,#REF!,"")</f>
        <v>#REF!</v>
      </c>
      <c r="U644" s="26" t="e">
        <f>_xlfn.XLOOKUP(A644,#REF!,#REF!,"")</f>
        <v>#REF!</v>
      </c>
    </row>
    <row r="645" spans="1:21">
      <c r="A645" t="s">
        <v>2572</v>
      </c>
      <c r="B645">
        <v>644</v>
      </c>
      <c r="C645" t="s">
        <v>2572</v>
      </c>
      <c r="D645" t="s">
        <v>2572</v>
      </c>
      <c r="E645" t="s">
        <v>2572</v>
      </c>
      <c r="F645" t="s">
        <v>2572</v>
      </c>
      <c r="G645" t="s">
        <v>2572</v>
      </c>
      <c r="H645" t="s">
        <v>2572</v>
      </c>
      <c r="I645" t="s">
        <v>2572</v>
      </c>
      <c r="J645" t="s">
        <v>2572</v>
      </c>
      <c r="K645" t="s">
        <v>2572</v>
      </c>
      <c r="L645" t="s">
        <v>2572</v>
      </c>
      <c r="N645" t="s">
        <v>2572</v>
      </c>
      <c r="Q645" t="s">
        <v>2573</v>
      </c>
      <c r="R645" t="s">
        <v>2574</v>
      </c>
      <c r="S645" s="5" t="e">
        <f>_xlfn.XLOOKUP(A645,#REF!,#REF!,"")</f>
        <v>#REF!</v>
      </c>
      <c r="T645" s="24" t="e">
        <f>_xlfn.XLOOKUP(A645,#REF!,#REF!,"")</f>
        <v>#REF!</v>
      </c>
      <c r="U645" s="26" t="e">
        <f>_xlfn.XLOOKUP(A645,#REF!,#REF!,"")</f>
        <v>#REF!</v>
      </c>
    </row>
    <row r="646" spans="1:21">
      <c r="A646" t="s">
        <v>2575</v>
      </c>
      <c r="B646">
        <v>645</v>
      </c>
      <c r="C646" t="s">
        <v>2576</v>
      </c>
      <c r="D646" t="s">
        <v>2576</v>
      </c>
      <c r="E646" t="s">
        <v>2577</v>
      </c>
      <c r="F646" t="s">
        <v>2578</v>
      </c>
      <c r="G646" t="s">
        <v>2578</v>
      </c>
      <c r="H646" t="s">
        <v>2575</v>
      </c>
      <c r="I646" t="s">
        <v>2575</v>
      </c>
      <c r="J646" t="s">
        <v>2579</v>
      </c>
      <c r="K646" t="s">
        <v>2575</v>
      </c>
      <c r="L646" t="s">
        <v>2575</v>
      </c>
      <c r="N646" t="s">
        <v>2577</v>
      </c>
      <c r="Q646" t="s">
        <v>2580</v>
      </c>
      <c r="R646" t="s">
        <v>2581</v>
      </c>
      <c r="S646" s="5" t="e">
        <f>_xlfn.XLOOKUP(A646,#REF!,#REF!,"")</f>
        <v>#REF!</v>
      </c>
      <c r="T646" s="24" t="e">
        <f>_xlfn.XLOOKUP(A646,#REF!,#REF!,"")</f>
        <v>#REF!</v>
      </c>
      <c r="U646" s="26" t="e">
        <f>_xlfn.XLOOKUP(A646,#REF!,#REF!,"")</f>
        <v>#REF!</v>
      </c>
    </row>
    <row r="647" spans="1:21">
      <c r="A647" t="s">
        <v>2582</v>
      </c>
      <c r="B647">
        <v>646</v>
      </c>
      <c r="C647" t="s">
        <v>2582</v>
      </c>
      <c r="D647" t="s">
        <v>2582</v>
      </c>
      <c r="E647" t="s">
        <v>2582</v>
      </c>
      <c r="F647" t="s">
        <v>2582</v>
      </c>
      <c r="G647" t="s">
        <v>2582</v>
      </c>
      <c r="H647" t="s">
        <v>2582</v>
      </c>
      <c r="I647" t="s">
        <v>2583</v>
      </c>
      <c r="J647" t="s">
        <v>2582</v>
      </c>
      <c r="K647" t="s">
        <v>2582</v>
      </c>
      <c r="L647" t="s">
        <v>2582</v>
      </c>
      <c r="N647" t="s">
        <v>2582</v>
      </c>
      <c r="Q647" t="s">
        <v>2584</v>
      </c>
      <c r="R647" t="s">
        <v>2585</v>
      </c>
      <c r="S647" s="5" t="e">
        <f>_xlfn.XLOOKUP(A647,#REF!,#REF!,"")</f>
        <v>#REF!</v>
      </c>
      <c r="T647" s="24" t="e">
        <f>_xlfn.XLOOKUP(A647,#REF!,#REF!,"")</f>
        <v>#REF!</v>
      </c>
      <c r="U647" s="26" t="e">
        <f>_xlfn.XLOOKUP(A647,#REF!,#REF!,"")</f>
        <v>#REF!</v>
      </c>
    </row>
    <row r="648" spans="1:21">
      <c r="A648" t="s">
        <v>2586</v>
      </c>
      <c r="B648">
        <v>647</v>
      </c>
      <c r="C648" t="s">
        <v>2587</v>
      </c>
      <c r="D648" t="s">
        <v>2587</v>
      </c>
      <c r="E648" t="s">
        <v>2588</v>
      </c>
      <c r="F648" t="s">
        <v>2589</v>
      </c>
      <c r="G648" t="s">
        <v>2590</v>
      </c>
      <c r="H648" t="s">
        <v>2586</v>
      </c>
      <c r="I648" t="s">
        <v>2591</v>
      </c>
      <c r="J648" t="s">
        <v>2592</v>
      </c>
      <c r="K648" t="s">
        <v>2593</v>
      </c>
      <c r="L648" t="s">
        <v>2594</v>
      </c>
      <c r="N648" t="s">
        <v>2595</v>
      </c>
      <c r="Q648" t="s">
        <v>2596</v>
      </c>
      <c r="R648" t="s">
        <v>2597</v>
      </c>
      <c r="S648" s="5" t="e">
        <f>_xlfn.XLOOKUP(A648,#REF!,#REF!,"")</f>
        <v>#REF!</v>
      </c>
      <c r="T648" s="24" t="e">
        <f>_xlfn.XLOOKUP(A648,#REF!,#REF!,"")</f>
        <v>#REF!</v>
      </c>
      <c r="U648" s="26" t="e">
        <f>_xlfn.XLOOKUP(A648,#REF!,#REF!,"")</f>
        <v>#REF!</v>
      </c>
    </row>
    <row r="649" spans="1:21">
      <c r="A649" t="s">
        <v>2596</v>
      </c>
      <c r="B649">
        <v>648</v>
      </c>
      <c r="C649" t="s">
        <v>2598</v>
      </c>
      <c r="D649" t="s">
        <v>2598</v>
      </c>
      <c r="E649" t="s">
        <v>2599</v>
      </c>
      <c r="F649" t="s">
        <v>2600</v>
      </c>
      <c r="G649" t="s">
        <v>2601</v>
      </c>
      <c r="H649" t="s">
        <v>2602</v>
      </c>
      <c r="I649" t="s">
        <v>2603</v>
      </c>
      <c r="J649" t="s">
        <v>2604</v>
      </c>
      <c r="K649" t="s">
        <v>2605</v>
      </c>
      <c r="L649" t="s">
        <v>2606</v>
      </c>
      <c r="M649" t="s">
        <v>2607</v>
      </c>
      <c r="N649" t="s">
        <v>2608</v>
      </c>
      <c r="Q649" t="s">
        <v>2596</v>
      </c>
      <c r="R649" t="s">
        <v>2609</v>
      </c>
      <c r="S649" s="5" t="e">
        <f>_xlfn.XLOOKUP(A649,#REF!,#REF!,"")</f>
        <v>#REF!</v>
      </c>
      <c r="T649" s="24" t="e">
        <f>_xlfn.XLOOKUP(A649,#REF!,#REF!,"")</f>
        <v>#REF!</v>
      </c>
      <c r="U649" s="26" t="e">
        <f>_xlfn.XLOOKUP(A649,#REF!,#REF!,"")</f>
        <v>#REF!</v>
      </c>
    </row>
    <row r="650" spans="1:21">
      <c r="A650" t="s">
        <v>2610</v>
      </c>
      <c r="B650">
        <v>649</v>
      </c>
      <c r="C650" t="s">
        <v>2611</v>
      </c>
      <c r="D650" t="s">
        <v>2611</v>
      </c>
      <c r="E650" t="s">
        <v>2612</v>
      </c>
      <c r="F650" t="s">
        <v>2613</v>
      </c>
      <c r="G650" t="s">
        <v>2614</v>
      </c>
      <c r="H650" t="s">
        <v>2610</v>
      </c>
      <c r="I650" t="s">
        <v>2615</v>
      </c>
      <c r="J650" t="s">
        <v>2616</v>
      </c>
      <c r="K650" t="s">
        <v>2617</v>
      </c>
      <c r="L650" t="s">
        <v>2618</v>
      </c>
      <c r="N650" t="s">
        <v>2619</v>
      </c>
      <c r="Q650" t="s">
        <v>2596</v>
      </c>
      <c r="R650" t="s">
        <v>2620</v>
      </c>
      <c r="S650" s="5" t="e">
        <f>_xlfn.XLOOKUP(A650,#REF!,#REF!,"")</f>
        <v>#REF!</v>
      </c>
      <c r="T650" s="24" t="e">
        <f>_xlfn.XLOOKUP(A650,#REF!,#REF!,"")</f>
        <v>#REF!</v>
      </c>
      <c r="U650" s="26" t="e">
        <f>_xlfn.XLOOKUP(A650,#REF!,#REF!,"")</f>
        <v>#REF!</v>
      </c>
    </row>
    <row r="651" spans="1:21">
      <c r="A651" t="s">
        <v>2621</v>
      </c>
      <c r="B651">
        <v>650</v>
      </c>
      <c r="C651" t="s">
        <v>2622</v>
      </c>
      <c r="D651" t="s">
        <v>2622</v>
      </c>
      <c r="E651" t="s">
        <v>2623</v>
      </c>
      <c r="F651" t="s">
        <v>2624</v>
      </c>
      <c r="G651" t="s">
        <v>2625</v>
      </c>
      <c r="H651" t="s">
        <v>2621</v>
      </c>
      <c r="I651" t="s">
        <v>2626</v>
      </c>
      <c r="J651" t="s">
        <v>2627</v>
      </c>
      <c r="K651" t="s">
        <v>2621</v>
      </c>
      <c r="L651" t="s">
        <v>2628</v>
      </c>
      <c r="N651" t="s">
        <v>2629</v>
      </c>
      <c r="Q651" t="s">
        <v>2630</v>
      </c>
      <c r="R651" t="s">
        <v>2631</v>
      </c>
      <c r="S651" s="5" t="e">
        <f>_xlfn.XLOOKUP(A651,#REF!,#REF!,"")</f>
        <v>#REF!</v>
      </c>
      <c r="T651" s="24" t="e">
        <f>_xlfn.XLOOKUP(A651,#REF!,#REF!,"")</f>
        <v>#REF!</v>
      </c>
      <c r="U651" s="26" t="e">
        <f>_xlfn.XLOOKUP(A651,#REF!,#REF!,"")</f>
        <v>#REF!</v>
      </c>
    </row>
    <row r="652" spans="1:21">
      <c r="A652" t="s">
        <v>2632</v>
      </c>
      <c r="B652">
        <v>651</v>
      </c>
      <c r="C652" t="s">
        <v>2632</v>
      </c>
      <c r="D652" t="s">
        <v>2632</v>
      </c>
      <c r="E652" t="s">
        <v>2632</v>
      </c>
      <c r="F652" t="s">
        <v>2632</v>
      </c>
      <c r="G652" t="s">
        <v>2632</v>
      </c>
      <c r="H652" t="s">
        <v>2632</v>
      </c>
      <c r="I652" t="s">
        <v>2632</v>
      </c>
      <c r="J652" t="s">
        <v>2632</v>
      </c>
      <c r="K652" t="s">
        <v>2632</v>
      </c>
      <c r="L652" t="s">
        <v>2632</v>
      </c>
      <c r="N652" t="s">
        <v>2632</v>
      </c>
      <c r="Q652" t="s">
        <v>2632</v>
      </c>
      <c r="R652" t="s">
        <v>2633</v>
      </c>
      <c r="S652" s="5" t="e">
        <f>_xlfn.XLOOKUP(A652,#REF!,#REF!,"")</f>
        <v>#REF!</v>
      </c>
      <c r="T652" s="24" t="e">
        <f>_xlfn.XLOOKUP(A652,#REF!,#REF!,"")</f>
        <v>#REF!</v>
      </c>
      <c r="U652" s="26" t="e">
        <f>_xlfn.XLOOKUP(A652,#REF!,#REF!,"")</f>
        <v>#REF!</v>
      </c>
    </row>
    <row r="653" spans="1:21">
      <c r="A653" t="s">
        <v>2630</v>
      </c>
      <c r="B653">
        <v>652</v>
      </c>
      <c r="C653" t="s">
        <v>2634</v>
      </c>
      <c r="D653" t="s">
        <v>2634</v>
      </c>
      <c r="E653" t="s">
        <v>2635</v>
      </c>
      <c r="F653" t="s">
        <v>2636</v>
      </c>
      <c r="G653" t="s">
        <v>2637</v>
      </c>
      <c r="H653" t="s">
        <v>2638</v>
      </c>
      <c r="I653" t="s">
        <v>2639</v>
      </c>
      <c r="J653" t="s">
        <v>2640</v>
      </c>
      <c r="K653" t="s">
        <v>2630</v>
      </c>
      <c r="L653" t="s">
        <v>2641</v>
      </c>
      <c r="N653" t="s">
        <v>2642</v>
      </c>
      <c r="Q653" t="s">
        <v>2630</v>
      </c>
      <c r="R653" t="s">
        <v>2643</v>
      </c>
      <c r="S653" s="5" t="e">
        <f>_xlfn.XLOOKUP(A653,#REF!,#REF!,"")</f>
        <v>#REF!</v>
      </c>
      <c r="T653" s="24" t="e">
        <f>_xlfn.XLOOKUP(A653,#REF!,#REF!,"")</f>
        <v>#REF!</v>
      </c>
      <c r="U653" s="26" t="e">
        <f>_xlfn.XLOOKUP(A653,#REF!,#REF!,"")</f>
        <v>#REF!</v>
      </c>
    </row>
    <row r="654" spans="1:21">
      <c r="A654" t="s">
        <v>2644</v>
      </c>
      <c r="B654">
        <v>653</v>
      </c>
      <c r="C654" t="s">
        <v>2645</v>
      </c>
      <c r="D654" t="s">
        <v>2645</v>
      </c>
      <c r="E654" t="s">
        <v>2646</v>
      </c>
      <c r="F654" t="s">
        <v>2647</v>
      </c>
      <c r="G654" t="s">
        <v>2648</v>
      </c>
      <c r="H654" t="s">
        <v>2644</v>
      </c>
      <c r="I654" t="s">
        <v>2649</v>
      </c>
      <c r="J654" t="s">
        <v>2650</v>
      </c>
      <c r="K654" t="s">
        <v>2644</v>
      </c>
      <c r="L654" t="s">
        <v>2651</v>
      </c>
      <c r="N654" t="s">
        <v>2652</v>
      </c>
      <c r="Q654" t="s">
        <v>2630</v>
      </c>
      <c r="R654" t="s">
        <v>2653</v>
      </c>
      <c r="S654" s="5" t="e">
        <f>_xlfn.XLOOKUP(A654,#REF!,#REF!,"")</f>
        <v>#REF!</v>
      </c>
      <c r="T654" s="24" t="e">
        <f>_xlfn.XLOOKUP(A654,#REF!,#REF!,"")</f>
        <v>#REF!</v>
      </c>
      <c r="U654" s="26" t="e">
        <f>_xlfn.XLOOKUP(A654,#REF!,#REF!,"")</f>
        <v>#REF!</v>
      </c>
    </row>
    <row r="655" spans="1:21">
      <c r="A655" t="s">
        <v>2654</v>
      </c>
      <c r="B655">
        <v>654</v>
      </c>
      <c r="C655" t="s">
        <v>2655</v>
      </c>
      <c r="D655" t="s">
        <v>2655</v>
      </c>
      <c r="E655" t="s">
        <v>2656</v>
      </c>
      <c r="F655" t="s">
        <v>2657</v>
      </c>
      <c r="G655" t="s">
        <v>2658</v>
      </c>
      <c r="H655" t="s">
        <v>2659</v>
      </c>
      <c r="I655" t="s">
        <v>2660</v>
      </c>
      <c r="J655" t="s">
        <v>2661</v>
      </c>
      <c r="K655" t="s">
        <v>2654</v>
      </c>
      <c r="L655" t="s">
        <v>2654</v>
      </c>
      <c r="M655" t="s">
        <v>2662</v>
      </c>
      <c r="N655" t="s">
        <v>2663</v>
      </c>
      <c r="Q655" t="s">
        <v>2654</v>
      </c>
      <c r="R655" t="s">
        <v>2664</v>
      </c>
      <c r="S655" s="5" t="e">
        <f>_xlfn.XLOOKUP(A655,#REF!,#REF!,"")</f>
        <v>#REF!</v>
      </c>
      <c r="T655" s="24" t="e">
        <f>_xlfn.XLOOKUP(A655,#REF!,#REF!,"")</f>
        <v>#REF!</v>
      </c>
      <c r="U655" s="26" t="e">
        <f>_xlfn.XLOOKUP(A655,#REF!,#REF!,"")</f>
        <v>#REF!</v>
      </c>
    </row>
    <row r="656" spans="1:21">
      <c r="A656" t="s">
        <v>2665</v>
      </c>
      <c r="B656">
        <v>655</v>
      </c>
      <c r="C656" t="s">
        <v>2665</v>
      </c>
      <c r="D656" t="s">
        <v>2665</v>
      </c>
      <c r="E656" t="s">
        <v>2665</v>
      </c>
      <c r="F656" t="s">
        <v>2665</v>
      </c>
      <c r="G656" t="s">
        <v>2665</v>
      </c>
      <c r="H656" t="s">
        <v>2665</v>
      </c>
      <c r="I656" t="s">
        <v>2665</v>
      </c>
      <c r="J656" t="s">
        <v>2665</v>
      </c>
      <c r="K656" t="s">
        <v>2665</v>
      </c>
      <c r="L656" t="s">
        <v>2665</v>
      </c>
      <c r="N656" t="s">
        <v>2665</v>
      </c>
      <c r="Q656" t="s">
        <v>2665</v>
      </c>
      <c r="R656" t="s">
        <v>2664</v>
      </c>
      <c r="S656" s="5" t="e">
        <f>_xlfn.XLOOKUP(A656,#REF!,#REF!,"")</f>
        <v>#REF!</v>
      </c>
      <c r="T656" s="24" t="e">
        <f>_xlfn.XLOOKUP(A656,#REF!,#REF!,"")</f>
        <v>#REF!</v>
      </c>
      <c r="U656" s="26" t="e">
        <f>_xlfn.XLOOKUP(A656,#REF!,#REF!,"")</f>
        <v>#REF!</v>
      </c>
    </row>
    <row r="657" spans="1:21">
      <c r="A657" t="s">
        <v>2666</v>
      </c>
      <c r="B657">
        <v>656</v>
      </c>
      <c r="C657" t="s">
        <v>2667</v>
      </c>
      <c r="D657" t="s">
        <v>2667</v>
      </c>
      <c r="E657" t="s">
        <v>2668</v>
      </c>
      <c r="F657" t="s">
        <v>2669</v>
      </c>
      <c r="G657" t="s">
        <v>2670</v>
      </c>
      <c r="H657" t="s">
        <v>2671</v>
      </c>
      <c r="I657" t="s">
        <v>2672</v>
      </c>
      <c r="J657" t="s">
        <v>2673</v>
      </c>
      <c r="K657" t="s">
        <v>2666</v>
      </c>
      <c r="L657" t="s">
        <v>2666</v>
      </c>
      <c r="M657" t="s">
        <v>2674</v>
      </c>
      <c r="N657" t="s">
        <v>2675</v>
      </c>
      <c r="Q657" t="s">
        <v>2666</v>
      </c>
      <c r="R657" t="s">
        <v>2676</v>
      </c>
      <c r="S657" s="5" t="e">
        <f>_xlfn.XLOOKUP(A657,#REF!,#REF!,"")</f>
        <v>#REF!</v>
      </c>
      <c r="T657" s="24" t="e">
        <f>_xlfn.XLOOKUP(A657,#REF!,#REF!,"")</f>
        <v>#REF!</v>
      </c>
      <c r="U657" s="26" t="e">
        <f>_xlfn.XLOOKUP(A657,#REF!,#REF!,"")</f>
        <v>#REF!</v>
      </c>
    </row>
    <row r="658" spans="1:21">
      <c r="A658" t="s">
        <v>2677</v>
      </c>
      <c r="B658">
        <v>657</v>
      </c>
      <c r="C658" t="s">
        <v>2677</v>
      </c>
      <c r="D658" t="s">
        <v>2677</v>
      </c>
      <c r="E658" t="s">
        <v>2677</v>
      </c>
      <c r="F658" t="s">
        <v>2677</v>
      </c>
      <c r="G658" t="s">
        <v>2677</v>
      </c>
      <c r="H658" t="s">
        <v>2677</v>
      </c>
      <c r="I658" t="s">
        <v>2677</v>
      </c>
      <c r="J658" t="s">
        <v>2677</v>
      </c>
      <c r="K658" t="s">
        <v>2677</v>
      </c>
      <c r="L658" t="s">
        <v>2677</v>
      </c>
      <c r="N658" t="s">
        <v>2677</v>
      </c>
      <c r="Q658" t="s">
        <v>2677</v>
      </c>
      <c r="R658" t="s">
        <v>2676</v>
      </c>
      <c r="S658" s="5" t="e">
        <f>_xlfn.XLOOKUP(A658,#REF!,#REF!,"")</f>
        <v>#REF!</v>
      </c>
      <c r="T658" s="24" t="e">
        <f>_xlfn.XLOOKUP(A658,#REF!,#REF!,"")</f>
        <v>#REF!</v>
      </c>
      <c r="U658" s="26" t="e">
        <f>_xlfn.XLOOKUP(A658,#REF!,#REF!,"")</f>
        <v>#REF!</v>
      </c>
    </row>
    <row r="659" spans="1:21">
      <c r="A659" t="s">
        <v>2678</v>
      </c>
      <c r="B659">
        <v>658</v>
      </c>
      <c r="C659" t="s">
        <v>2679</v>
      </c>
      <c r="D659" t="s">
        <v>2679</v>
      </c>
      <c r="E659" t="s">
        <v>2680</v>
      </c>
      <c r="F659" t="s">
        <v>2681</v>
      </c>
      <c r="G659" t="s">
        <v>2682</v>
      </c>
      <c r="H659" t="s">
        <v>2678</v>
      </c>
      <c r="I659" t="s">
        <v>2683</v>
      </c>
      <c r="J659" t="s">
        <v>2684</v>
      </c>
      <c r="K659" t="s">
        <v>2678</v>
      </c>
      <c r="L659" t="s">
        <v>2678</v>
      </c>
      <c r="N659" t="s">
        <v>2685</v>
      </c>
      <c r="Q659" t="s">
        <v>2678</v>
      </c>
      <c r="R659" t="s">
        <v>2686</v>
      </c>
      <c r="S659" s="5" t="e">
        <f>_xlfn.XLOOKUP(A659,#REF!,#REF!,"")</f>
        <v>#REF!</v>
      </c>
      <c r="T659" s="24" t="e">
        <f>_xlfn.XLOOKUP(A659,#REF!,#REF!,"")</f>
        <v>#REF!</v>
      </c>
      <c r="U659" s="26" t="e">
        <f>_xlfn.XLOOKUP(A659,#REF!,#REF!,"")</f>
        <v>#REF!</v>
      </c>
    </row>
    <row r="660" spans="1:21">
      <c r="A660" t="s">
        <v>2687</v>
      </c>
      <c r="B660">
        <v>659</v>
      </c>
      <c r="C660" t="s">
        <v>2687</v>
      </c>
      <c r="D660" t="s">
        <v>2687</v>
      </c>
      <c r="E660" t="s">
        <v>2687</v>
      </c>
      <c r="F660" t="s">
        <v>2687</v>
      </c>
      <c r="G660" t="s">
        <v>2687</v>
      </c>
      <c r="H660" t="s">
        <v>2687</v>
      </c>
      <c r="I660" t="s">
        <v>2687</v>
      </c>
      <c r="J660" t="s">
        <v>2687</v>
      </c>
      <c r="K660" t="s">
        <v>2687</v>
      </c>
      <c r="L660" t="s">
        <v>2687</v>
      </c>
      <c r="N660" t="s">
        <v>2687</v>
      </c>
      <c r="Q660" t="s">
        <v>2687</v>
      </c>
      <c r="R660" t="s">
        <v>2686</v>
      </c>
      <c r="S660" s="5" t="e">
        <f>_xlfn.XLOOKUP(A660,#REF!,#REF!,"")</f>
        <v>#REF!</v>
      </c>
      <c r="T660" s="24" t="e">
        <f>_xlfn.XLOOKUP(A660,#REF!,#REF!,"")</f>
        <v>#REF!</v>
      </c>
      <c r="U660" s="26" t="e">
        <f>_xlfn.XLOOKUP(A660,#REF!,#REF!,"")</f>
        <v>#REF!</v>
      </c>
    </row>
    <row r="661" spans="1:21">
      <c r="A661" t="s">
        <v>2688</v>
      </c>
      <c r="B661">
        <v>660</v>
      </c>
      <c r="C661" t="s">
        <v>2689</v>
      </c>
      <c r="D661" t="s">
        <v>2689</v>
      </c>
      <c r="E661" t="s">
        <v>2690</v>
      </c>
      <c r="F661" t="s">
        <v>2691</v>
      </c>
      <c r="G661" t="s">
        <v>2692</v>
      </c>
      <c r="H661" t="s">
        <v>2688</v>
      </c>
      <c r="I661" t="s">
        <v>2693</v>
      </c>
      <c r="J661" t="s">
        <v>2694</v>
      </c>
      <c r="K661" t="s">
        <v>2688</v>
      </c>
      <c r="L661" t="s">
        <v>2688</v>
      </c>
      <c r="N661" t="s">
        <v>2695</v>
      </c>
      <c r="Q661" t="s">
        <v>2688</v>
      </c>
      <c r="R661" t="s">
        <v>2696</v>
      </c>
      <c r="S661" s="5" t="e">
        <f>_xlfn.XLOOKUP(A661,#REF!,#REF!,"")</f>
        <v>#REF!</v>
      </c>
      <c r="T661" s="24" t="e">
        <f>_xlfn.XLOOKUP(A661,#REF!,#REF!,"")</f>
        <v>#REF!</v>
      </c>
      <c r="U661" s="26" t="e">
        <f>_xlfn.XLOOKUP(A661,#REF!,#REF!,"")</f>
        <v>#REF!</v>
      </c>
    </row>
    <row r="662" spans="1:21">
      <c r="A662" t="s">
        <v>2697</v>
      </c>
      <c r="B662">
        <v>661</v>
      </c>
      <c r="C662" t="s">
        <v>2697</v>
      </c>
      <c r="D662" t="s">
        <v>2697</v>
      </c>
      <c r="E662" t="s">
        <v>2697</v>
      </c>
      <c r="F662" t="s">
        <v>2697</v>
      </c>
      <c r="G662" t="s">
        <v>2697</v>
      </c>
      <c r="H662" t="s">
        <v>2697</v>
      </c>
      <c r="I662" t="s">
        <v>2697</v>
      </c>
      <c r="J662" t="s">
        <v>2697</v>
      </c>
      <c r="K662" t="s">
        <v>2697</v>
      </c>
      <c r="L662" t="s">
        <v>2697</v>
      </c>
      <c r="N662" t="s">
        <v>2697</v>
      </c>
      <c r="Q662" t="s">
        <v>2697</v>
      </c>
      <c r="R662" t="s">
        <v>2698</v>
      </c>
      <c r="S662" s="5" t="e">
        <f>_xlfn.XLOOKUP(A662,#REF!,#REF!,"")</f>
        <v>#REF!</v>
      </c>
      <c r="T662" s="24" t="e">
        <f>_xlfn.XLOOKUP(A662,#REF!,#REF!,"")</f>
        <v>#REF!</v>
      </c>
      <c r="U662" s="26" t="e">
        <f>_xlfn.XLOOKUP(A662,#REF!,#REF!,"")</f>
        <v>#REF!</v>
      </c>
    </row>
    <row r="663" spans="1:21">
      <c r="A663" t="s">
        <v>2699</v>
      </c>
      <c r="B663">
        <v>662</v>
      </c>
      <c r="C663" t="s">
        <v>2699</v>
      </c>
      <c r="D663" t="s">
        <v>2699</v>
      </c>
      <c r="E663" t="s">
        <v>2699</v>
      </c>
      <c r="F663" t="s">
        <v>2699</v>
      </c>
      <c r="G663" t="s">
        <v>2699</v>
      </c>
      <c r="H663" t="s">
        <v>2699</v>
      </c>
      <c r="I663" t="s">
        <v>2699</v>
      </c>
      <c r="J663" t="s">
        <v>2699</v>
      </c>
      <c r="K663" t="s">
        <v>2699</v>
      </c>
      <c r="L663" t="s">
        <v>2699</v>
      </c>
      <c r="N663" t="s">
        <v>2699</v>
      </c>
      <c r="Q663" t="s">
        <v>2699</v>
      </c>
      <c r="R663" t="s">
        <v>2696</v>
      </c>
      <c r="S663" s="5" t="e">
        <f>_xlfn.XLOOKUP(A663,#REF!,#REF!,"")</f>
        <v>#REF!</v>
      </c>
      <c r="T663" s="24" t="e">
        <f>_xlfn.XLOOKUP(A663,#REF!,#REF!,"")</f>
        <v>#REF!</v>
      </c>
      <c r="U663" s="26" t="e">
        <f>_xlfn.XLOOKUP(A663,#REF!,#REF!,"")</f>
        <v>#REF!</v>
      </c>
    </row>
    <row r="664" spans="1:21">
      <c r="A664" t="s">
        <v>2700</v>
      </c>
      <c r="B664">
        <v>663</v>
      </c>
      <c r="C664" t="s">
        <v>2700</v>
      </c>
      <c r="D664" t="s">
        <v>2700</v>
      </c>
      <c r="E664" t="s">
        <v>2700</v>
      </c>
      <c r="F664" t="s">
        <v>2700</v>
      </c>
      <c r="G664" t="s">
        <v>2701</v>
      </c>
      <c r="H664" t="s">
        <v>2702</v>
      </c>
      <c r="I664" t="s">
        <v>2700</v>
      </c>
      <c r="J664" t="s">
        <v>2700</v>
      </c>
      <c r="K664" t="s">
        <v>2700</v>
      </c>
      <c r="L664" t="s">
        <v>2700</v>
      </c>
      <c r="N664" t="s">
        <v>2700</v>
      </c>
      <c r="Q664" t="s">
        <v>2703</v>
      </c>
      <c r="R664" t="s">
        <v>2704</v>
      </c>
      <c r="S664" s="5" t="e">
        <f>_xlfn.XLOOKUP(A664,#REF!,#REF!,"")</f>
        <v>#REF!</v>
      </c>
      <c r="T664" s="24" t="e">
        <f>_xlfn.XLOOKUP(A664,#REF!,#REF!,"")</f>
        <v>#REF!</v>
      </c>
      <c r="U664" s="26" t="e">
        <f>_xlfn.XLOOKUP(A664,#REF!,#REF!,"")</f>
        <v>#REF!</v>
      </c>
    </row>
    <row r="665" spans="1:21">
      <c r="A665" t="s">
        <v>2705</v>
      </c>
      <c r="B665">
        <v>664</v>
      </c>
      <c r="C665" t="s">
        <v>2705</v>
      </c>
      <c r="D665" t="s">
        <v>2705</v>
      </c>
      <c r="E665" t="s">
        <v>2705</v>
      </c>
      <c r="F665" t="s">
        <v>2705</v>
      </c>
      <c r="G665" t="s">
        <v>2705</v>
      </c>
      <c r="H665" t="s">
        <v>2705</v>
      </c>
      <c r="I665" t="s">
        <v>2705</v>
      </c>
      <c r="J665" t="s">
        <v>2705</v>
      </c>
      <c r="K665" t="s">
        <v>2705</v>
      </c>
      <c r="L665" t="s">
        <v>2705</v>
      </c>
      <c r="N665" t="s">
        <v>2705</v>
      </c>
      <c r="Q665" t="s">
        <v>2705</v>
      </c>
      <c r="R665" t="s">
        <v>2706</v>
      </c>
      <c r="S665" s="5" t="e">
        <f>_xlfn.XLOOKUP(A665,#REF!,#REF!,"")</f>
        <v>#REF!</v>
      </c>
      <c r="T665" s="24" t="e">
        <f>_xlfn.XLOOKUP(A665,#REF!,#REF!,"")</f>
        <v>#REF!</v>
      </c>
      <c r="U665" s="26" t="e">
        <f>_xlfn.XLOOKUP(A665,#REF!,#REF!,"")</f>
        <v>#REF!</v>
      </c>
    </row>
    <row r="666" spans="1:21">
      <c r="A666" t="s">
        <v>2707</v>
      </c>
      <c r="B666">
        <v>665</v>
      </c>
      <c r="C666" t="s">
        <v>2707</v>
      </c>
      <c r="D666" t="s">
        <v>2707</v>
      </c>
      <c r="E666" t="s">
        <v>2707</v>
      </c>
      <c r="F666" t="s">
        <v>2707</v>
      </c>
      <c r="G666" t="s">
        <v>2707</v>
      </c>
      <c r="H666" t="s">
        <v>2707</v>
      </c>
      <c r="I666" t="s">
        <v>2707</v>
      </c>
      <c r="J666" t="s">
        <v>2707</v>
      </c>
      <c r="K666" t="s">
        <v>2707</v>
      </c>
      <c r="L666" t="s">
        <v>2707</v>
      </c>
      <c r="N666" t="s">
        <v>2707</v>
      </c>
      <c r="Q666" t="s">
        <v>2707</v>
      </c>
      <c r="R666" t="s">
        <v>2708</v>
      </c>
      <c r="S666" s="5" t="e">
        <f>_xlfn.XLOOKUP(A666,#REF!,#REF!,"")</f>
        <v>#REF!</v>
      </c>
      <c r="T666" s="24" t="e">
        <f>_xlfn.XLOOKUP(A666,#REF!,#REF!,"")</f>
        <v>#REF!</v>
      </c>
      <c r="U666" s="26" t="e">
        <f>_xlfn.XLOOKUP(A666,#REF!,#REF!,"")</f>
        <v>#REF!</v>
      </c>
    </row>
    <row r="667" spans="1:21">
      <c r="A667" t="s">
        <v>2709</v>
      </c>
      <c r="B667">
        <v>666</v>
      </c>
      <c r="C667" t="s">
        <v>2709</v>
      </c>
      <c r="D667" t="s">
        <v>2709</v>
      </c>
      <c r="E667" t="s">
        <v>2709</v>
      </c>
      <c r="F667" t="s">
        <v>2709</v>
      </c>
      <c r="G667" t="s">
        <v>2710</v>
      </c>
      <c r="H667" t="s">
        <v>2711</v>
      </c>
      <c r="I667" t="s">
        <v>2709</v>
      </c>
      <c r="J667" t="s">
        <v>2709</v>
      </c>
      <c r="K667" t="s">
        <v>2709</v>
      </c>
      <c r="L667" t="s">
        <v>2709</v>
      </c>
      <c r="N667" t="s">
        <v>2709</v>
      </c>
      <c r="Q667" t="s">
        <v>2712</v>
      </c>
      <c r="R667" t="s">
        <v>2713</v>
      </c>
      <c r="S667" s="5" t="e">
        <f>_xlfn.XLOOKUP(A667,#REF!,#REF!,"")</f>
        <v>#REF!</v>
      </c>
      <c r="T667" s="24" t="e">
        <f>_xlfn.XLOOKUP(A667,#REF!,#REF!,"")</f>
        <v>#REF!</v>
      </c>
      <c r="U667" s="26" t="e">
        <f>_xlfn.XLOOKUP(A667,#REF!,#REF!,"")</f>
        <v>#REF!</v>
      </c>
    </row>
    <row r="668" spans="1:21">
      <c r="A668" t="s">
        <v>2714</v>
      </c>
      <c r="B668">
        <v>667</v>
      </c>
      <c r="C668" t="s">
        <v>2714</v>
      </c>
      <c r="D668" t="s">
        <v>2714</v>
      </c>
      <c r="E668" t="s">
        <v>2714</v>
      </c>
      <c r="F668" t="s">
        <v>2714</v>
      </c>
      <c r="G668" t="s">
        <v>2714</v>
      </c>
      <c r="H668" t="s">
        <v>2714</v>
      </c>
      <c r="I668" t="s">
        <v>2714</v>
      </c>
      <c r="J668" t="s">
        <v>2714</v>
      </c>
      <c r="K668" t="s">
        <v>2714</v>
      </c>
      <c r="L668" t="s">
        <v>2714</v>
      </c>
      <c r="N668" t="s">
        <v>2714</v>
      </c>
      <c r="Q668" t="s">
        <v>2714</v>
      </c>
      <c r="R668" t="s">
        <v>2715</v>
      </c>
      <c r="S668" s="5" t="e">
        <f>_xlfn.XLOOKUP(A668,#REF!,#REF!,"")</f>
        <v>#REF!</v>
      </c>
      <c r="T668" s="24" t="e">
        <f>_xlfn.XLOOKUP(A668,#REF!,#REF!,"")</f>
        <v>#REF!</v>
      </c>
      <c r="U668" s="26" t="e">
        <f>_xlfn.XLOOKUP(A668,#REF!,#REF!,"")</f>
        <v>#REF!</v>
      </c>
    </row>
    <row r="669" spans="1:21">
      <c r="A669" t="s">
        <v>2716</v>
      </c>
      <c r="B669">
        <v>668</v>
      </c>
      <c r="C669" t="s">
        <v>2716</v>
      </c>
      <c r="D669" t="s">
        <v>2716</v>
      </c>
      <c r="E669" t="s">
        <v>2716</v>
      </c>
      <c r="F669" t="s">
        <v>2716</v>
      </c>
      <c r="G669" t="s">
        <v>2716</v>
      </c>
      <c r="H669" t="s">
        <v>2716</v>
      </c>
      <c r="I669" t="s">
        <v>2716</v>
      </c>
      <c r="J669" t="s">
        <v>2716</v>
      </c>
      <c r="K669" t="s">
        <v>2716</v>
      </c>
      <c r="L669" t="s">
        <v>2716</v>
      </c>
      <c r="N669" t="s">
        <v>2716</v>
      </c>
      <c r="Q669" t="s">
        <v>2716</v>
      </c>
      <c r="R669" t="s">
        <v>2717</v>
      </c>
      <c r="S669" s="5" t="e">
        <f>_xlfn.XLOOKUP(A669,#REF!,#REF!,"")</f>
        <v>#REF!</v>
      </c>
      <c r="T669" s="24" t="e">
        <f>_xlfn.XLOOKUP(A669,#REF!,#REF!,"")</f>
        <v>#REF!</v>
      </c>
      <c r="U669" s="26" t="e">
        <f>_xlfn.XLOOKUP(A669,#REF!,#REF!,"")</f>
        <v>#REF!</v>
      </c>
    </row>
    <row r="670" spans="1:21">
      <c r="A670" t="s">
        <v>2718</v>
      </c>
      <c r="B670">
        <v>669</v>
      </c>
      <c r="C670" t="s">
        <v>2718</v>
      </c>
      <c r="D670" t="s">
        <v>2718</v>
      </c>
      <c r="E670" t="s">
        <v>2718</v>
      </c>
      <c r="F670" t="s">
        <v>2718</v>
      </c>
      <c r="G670" t="s">
        <v>2718</v>
      </c>
      <c r="H670" t="s">
        <v>2719</v>
      </c>
      <c r="I670" t="s">
        <v>2718</v>
      </c>
      <c r="J670" t="s">
        <v>2718</v>
      </c>
      <c r="K670" t="s">
        <v>2718</v>
      </c>
      <c r="L670" t="s">
        <v>2720</v>
      </c>
      <c r="N670" t="s">
        <v>2718</v>
      </c>
      <c r="Q670" t="s">
        <v>2721</v>
      </c>
      <c r="R670" t="s">
        <v>2722</v>
      </c>
      <c r="S670" s="5" t="e">
        <f>_xlfn.XLOOKUP(A670,#REF!,#REF!,"")</f>
        <v>#REF!</v>
      </c>
      <c r="T670" s="24" t="e">
        <f>_xlfn.XLOOKUP(A670,#REF!,#REF!,"")</f>
        <v>#REF!</v>
      </c>
      <c r="U670" s="26" t="e">
        <f>_xlfn.XLOOKUP(A670,#REF!,#REF!,"")</f>
        <v>#REF!</v>
      </c>
    </row>
    <row r="671" spans="1:21">
      <c r="A671" t="s">
        <v>2723</v>
      </c>
      <c r="B671">
        <v>670</v>
      </c>
      <c r="C671" t="s">
        <v>2723</v>
      </c>
      <c r="D671" t="s">
        <v>2723</v>
      </c>
      <c r="E671" t="s">
        <v>2723</v>
      </c>
      <c r="F671" t="s">
        <v>2723</v>
      </c>
      <c r="G671" t="s">
        <v>2723</v>
      </c>
      <c r="H671" t="s">
        <v>2724</v>
      </c>
      <c r="I671" t="s">
        <v>2723</v>
      </c>
      <c r="J671" t="s">
        <v>2723</v>
      </c>
      <c r="K671" t="s">
        <v>2723</v>
      </c>
      <c r="L671" t="s">
        <v>2725</v>
      </c>
      <c r="N671" t="s">
        <v>2723</v>
      </c>
      <c r="Q671" t="s">
        <v>2726</v>
      </c>
      <c r="R671" t="s">
        <v>2727</v>
      </c>
      <c r="S671" s="5" t="e">
        <f>_xlfn.XLOOKUP(A671,#REF!,#REF!,"")</f>
        <v>#REF!</v>
      </c>
      <c r="T671" s="24" t="e">
        <f>_xlfn.XLOOKUP(A671,#REF!,#REF!,"")</f>
        <v>#REF!</v>
      </c>
      <c r="U671" s="26" t="e">
        <f>_xlfn.XLOOKUP(A671,#REF!,#REF!,"")</f>
        <v>#REF!</v>
      </c>
    </row>
    <row r="672" spans="1:21">
      <c r="A672" t="s">
        <v>2728</v>
      </c>
      <c r="B672">
        <v>671</v>
      </c>
      <c r="C672" t="s">
        <v>2728</v>
      </c>
      <c r="D672" t="s">
        <v>2728</v>
      </c>
      <c r="E672" t="s">
        <v>2728</v>
      </c>
      <c r="F672" t="s">
        <v>2728</v>
      </c>
      <c r="G672" t="s">
        <v>2728</v>
      </c>
      <c r="H672" t="s">
        <v>2728</v>
      </c>
      <c r="I672" t="s">
        <v>2728</v>
      </c>
      <c r="J672" t="s">
        <v>2728</v>
      </c>
      <c r="K672" t="s">
        <v>2728</v>
      </c>
      <c r="L672" t="s">
        <v>2728</v>
      </c>
      <c r="N672" t="s">
        <v>2728</v>
      </c>
      <c r="Q672" t="s">
        <v>2728</v>
      </c>
      <c r="R672" t="s">
        <v>2729</v>
      </c>
      <c r="S672" s="5" t="e">
        <f>_xlfn.XLOOKUP(A672,#REF!,#REF!,"")</f>
        <v>#REF!</v>
      </c>
      <c r="T672" s="24" t="e">
        <f>_xlfn.XLOOKUP(A672,#REF!,#REF!,"")</f>
        <v>#REF!</v>
      </c>
      <c r="U672" s="26" t="e">
        <f>_xlfn.XLOOKUP(A672,#REF!,#REF!,"")</f>
        <v>#REF!</v>
      </c>
    </row>
    <row r="673" spans="1:21">
      <c r="A673" t="s">
        <v>2730</v>
      </c>
      <c r="B673">
        <v>672</v>
      </c>
      <c r="C673" t="s">
        <v>2730</v>
      </c>
      <c r="D673" t="s">
        <v>2730</v>
      </c>
      <c r="E673" t="s">
        <v>2730</v>
      </c>
      <c r="F673" t="s">
        <v>2730</v>
      </c>
      <c r="G673" t="s">
        <v>2730</v>
      </c>
      <c r="H673" t="s">
        <v>2730</v>
      </c>
      <c r="I673" t="s">
        <v>2730</v>
      </c>
      <c r="J673" t="s">
        <v>2730</v>
      </c>
      <c r="K673" t="s">
        <v>2730</v>
      </c>
      <c r="L673" t="s">
        <v>2730</v>
      </c>
      <c r="N673" t="s">
        <v>2730</v>
      </c>
      <c r="Q673" t="s">
        <v>2730</v>
      </c>
      <c r="R673" t="s">
        <v>2731</v>
      </c>
      <c r="S673" s="5" t="e">
        <f>_xlfn.XLOOKUP(A673,#REF!,#REF!,"")</f>
        <v>#REF!</v>
      </c>
      <c r="T673" s="24" t="e">
        <f>_xlfn.XLOOKUP(A673,#REF!,#REF!,"")</f>
        <v>#REF!</v>
      </c>
      <c r="U673" s="26" t="e">
        <f>_xlfn.XLOOKUP(A673,#REF!,#REF!,"")</f>
        <v>#REF!</v>
      </c>
    </row>
    <row r="674" spans="1:21">
      <c r="A674" t="s">
        <v>2732</v>
      </c>
      <c r="B674">
        <v>673</v>
      </c>
      <c r="C674" t="s">
        <v>2732</v>
      </c>
      <c r="D674" t="s">
        <v>2732</v>
      </c>
      <c r="E674" t="s">
        <v>2732</v>
      </c>
      <c r="F674" t="s">
        <v>2732</v>
      </c>
      <c r="G674" t="s">
        <v>2732</v>
      </c>
      <c r="H674" t="s">
        <v>2732</v>
      </c>
      <c r="I674" t="s">
        <v>2732</v>
      </c>
      <c r="J674" t="s">
        <v>2732</v>
      </c>
      <c r="K674" t="s">
        <v>2732</v>
      </c>
      <c r="L674" t="s">
        <v>2732</v>
      </c>
      <c r="N674" t="s">
        <v>2732</v>
      </c>
      <c r="Q674" t="s">
        <v>2732</v>
      </c>
      <c r="R674" t="s">
        <v>2729</v>
      </c>
      <c r="S674" s="5" t="e">
        <f>_xlfn.XLOOKUP(A674,#REF!,#REF!,"")</f>
        <v>#REF!</v>
      </c>
      <c r="T674" s="24" t="e">
        <f>_xlfn.XLOOKUP(A674,#REF!,#REF!,"")</f>
        <v>#REF!</v>
      </c>
      <c r="U674" s="26" t="e">
        <f>_xlfn.XLOOKUP(A674,#REF!,#REF!,"")</f>
        <v>#REF!</v>
      </c>
    </row>
    <row r="675" spans="1:21">
      <c r="A675" t="s">
        <v>2733</v>
      </c>
      <c r="B675">
        <v>674</v>
      </c>
      <c r="C675" t="s">
        <v>2733</v>
      </c>
      <c r="D675" t="s">
        <v>2733</v>
      </c>
      <c r="E675" t="s">
        <v>2733</v>
      </c>
      <c r="F675" t="s">
        <v>2733</v>
      </c>
      <c r="G675" t="s">
        <v>2733</v>
      </c>
      <c r="H675" t="s">
        <v>2733</v>
      </c>
      <c r="I675" t="s">
        <v>2733</v>
      </c>
      <c r="J675" t="s">
        <v>2733</v>
      </c>
      <c r="K675" t="s">
        <v>2733</v>
      </c>
      <c r="L675" t="s">
        <v>2733</v>
      </c>
      <c r="N675" t="s">
        <v>2733</v>
      </c>
      <c r="Q675" t="s">
        <v>2733</v>
      </c>
      <c r="R675" t="s">
        <v>2731</v>
      </c>
      <c r="S675" s="5" t="e">
        <f>_xlfn.XLOOKUP(A675,#REF!,#REF!,"")</f>
        <v>#REF!</v>
      </c>
      <c r="T675" s="24" t="e">
        <f>_xlfn.XLOOKUP(A675,#REF!,#REF!,"")</f>
        <v>#REF!</v>
      </c>
      <c r="U675" s="26" t="e">
        <f>_xlfn.XLOOKUP(A675,#REF!,#REF!,"")</f>
        <v>#REF!</v>
      </c>
    </row>
    <row r="676" spans="1:21">
      <c r="A676" t="s">
        <v>2734</v>
      </c>
      <c r="B676">
        <v>675</v>
      </c>
      <c r="C676" t="s">
        <v>2734</v>
      </c>
      <c r="D676" t="s">
        <v>2734</v>
      </c>
      <c r="E676" t="s">
        <v>2734</v>
      </c>
      <c r="F676" t="s">
        <v>2734</v>
      </c>
      <c r="G676" t="s">
        <v>2734</v>
      </c>
      <c r="H676" t="s">
        <v>2734</v>
      </c>
      <c r="I676" t="s">
        <v>2734</v>
      </c>
      <c r="J676" t="s">
        <v>2734</v>
      </c>
      <c r="K676" t="s">
        <v>2734</v>
      </c>
      <c r="L676" t="s">
        <v>2734</v>
      </c>
      <c r="N676" t="s">
        <v>2734</v>
      </c>
      <c r="Q676" t="s">
        <v>2734</v>
      </c>
      <c r="R676" t="s">
        <v>2735</v>
      </c>
      <c r="S676" s="5" t="e">
        <f>_xlfn.XLOOKUP(A676,#REF!,#REF!,"")</f>
        <v>#REF!</v>
      </c>
      <c r="T676" s="24" t="e">
        <f>_xlfn.XLOOKUP(A676,#REF!,#REF!,"")</f>
        <v>#REF!</v>
      </c>
      <c r="U676" s="26" t="e">
        <f>_xlfn.XLOOKUP(A676,#REF!,#REF!,"")</f>
        <v>#REF!</v>
      </c>
    </row>
    <row r="677" spans="1:21">
      <c r="A677" t="s">
        <v>2736</v>
      </c>
      <c r="B677">
        <v>676</v>
      </c>
      <c r="C677" t="s">
        <v>2736</v>
      </c>
      <c r="D677" t="s">
        <v>2736</v>
      </c>
      <c r="E677" t="s">
        <v>2736</v>
      </c>
      <c r="F677" t="s">
        <v>2736</v>
      </c>
      <c r="G677" t="s">
        <v>2736</v>
      </c>
      <c r="H677" t="s">
        <v>2736</v>
      </c>
      <c r="I677" t="s">
        <v>2736</v>
      </c>
      <c r="J677" t="s">
        <v>2736</v>
      </c>
      <c r="K677" t="s">
        <v>2736</v>
      </c>
      <c r="L677" t="s">
        <v>2736</v>
      </c>
      <c r="N677" t="s">
        <v>2736</v>
      </c>
      <c r="Q677" t="s">
        <v>2736</v>
      </c>
      <c r="R677" t="s">
        <v>2737</v>
      </c>
      <c r="S677" s="5" t="e">
        <f>_xlfn.XLOOKUP(A677,#REF!,#REF!,"")</f>
        <v>#REF!</v>
      </c>
      <c r="T677" s="24" t="e">
        <f>_xlfn.XLOOKUP(A677,#REF!,#REF!,"")</f>
        <v>#REF!</v>
      </c>
      <c r="U677" s="26" t="e">
        <f>_xlfn.XLOOKUP(A677,#REF!,#REF!,"")</f>
        <v>#REF!</v>
      </c>
    </row>
    <row r="678" spans="1:21">
      <c r="A678" t="s">
        <v>2738</v>
      </c>
      <c r="B678">
        <v>677</v>
      </c>
      <c r="C678" t="s">
        <v>2738</v>
      </c>
      <c r="D678" t="s">
        <v>2738</v>
      </c>
      <c r="E678" t="s">
        <v>2738</v>
      </c>
      <c r="F678" t="s">
        <v>2738</v>
      </c>
      <c r="G678" t="s">
        <v>2738</v>
      </c>
      <c r="H678" t="s">
        <v>2739</v>
      </c>
      <c r="I678" t="s">
        <v>2738</v>
      </c>
      <c r="J678" t="s">
        <v>2738</v>
      </c>
      <c r="K678" t="s">
        <v>2738</v>
      </c>
      <c r="L678" t="s">
        <v>2738</v>
      </c>
      <c r="N678" t="s">
        <v>2738</v>
      </c>
      <c r="Q678" t="s">
        <v>2740</v>
      </c>
      <c r="R678" t="s">
        <v>2741</v>
      </c>
      <c r="S678" s="5" t="e">
        <f>_xlfn.XLOOKUP(A678,#REF!,#REF!,"")</f>
        <v>#REF!</v>
      </c>
      <c r="T678" s="24" t="e">
        <f>_xlfn.XLOOKUP(A678,#REF!,#REF!,"")</f>
        <v>#REF!</v>
      </c>
      <c r="U678" s="26" t="e">
        <f>_xlfn.XLOOKUP(A678,#REF!,#REF!,"")</f>
        <v>#REF!</v>
      </c>
    </row>
    <row r="679" spans="1:21">
      <c r="A679" t="s">
        <v>2742</v>
      </c>
      <c r="B679">
        <v>678</v>
      </c>
      <c r="C679" t="s">
        <v>2742</v>
      </c>
      <c r="D679" t="s">
        <v>2742</v>
      </c>
      <c r="E679" t="s">
        <v>2742</v>
      </c>
      <c r="F679" t="s">
        <v>2742</v>
      </c>
      <c r="G679" t="s">
        <v>2742</v>
      </c>
      <c r="H679" t="s">
        <v>2743</v>
      </c>
      <c r="I679" t="s">
        <v>2742</v>
      </c>
      <c r="J679" t="s">
        <v>2742</v>
      </c>
      <c r="K679" t="s">
        <v>2742</v>
      </c>
      <c r="L679" t="s">
        <v>2742</v>
      </c>
      <c r="N679" t="s">
        <v>2742</v>
      </c>
      <c r="Q679" t="s">
        <v>2744</v>
      </c>
      <c r="R679" t="s">
        <v>2745</v>
      </c>
      <c r="S679" s="5" t="e">
        <f>_xlfn.XLOOKUP(A679,#REF!,#REF!,"")</f>
        <v>#REF!</v>
      </c>
      <c r="T679" s="24" t="e">
        <f>_xlfn.XLOOKUP(A679,#REF!,#REF!,"")</f>
        <v>#REF!</v>
      </c>
      <c r="U679" s="26" t="e">
        <f>_xlfn.XLOOKUP(A679,#REF!,#REF!,"")</f>
        <v>#REF!</v>
      </c>
    </row>
    <row r="680" spans="1:21">
      <c r="A680" t="s">
        <v>2746</v>
      </c>
      <c r="B680">
        <v>679</v>
      </c>
      <c r="C680" t="s">
        <v>2746</v>
      </c>
      <c r="D680" t="s">
        <v>2746</v>
      </c>
      <c r="E680" t="s">
        <v>2746</v>
      </c>
      <c r="F680" t="s">
        <v>2746</v>
      </c>
      <c r="G680" t="s">
        <v>2746</v>
      </c>
      <c r="H680" t="s">
        <v>2747</v>
      </c>
      <c r="I680" t="s">
        <v>2746</v>
      </c>
      <c r="J680" t="s">
        <v>2746</v>
      </c>
      <c r="K680" t="s">
        <v>2746</v>
      </c>
      <c r="L680" t="s">
        <v>2746</v>
      </c>
      <c r="N680" t="s">
        <v>2746</v>
      </c>
      <c r="Q680" t="s">
        <v>2748</v>
      </c>
      <c r="R680" t="s">
        <v>2749</v>
      </c>
      <c r="S680" s="5" t="e">
        <f>_xlfn.XLOOKUP(A680,#REF!,#REF!,"")</f>
        <v>#REF!</v>
      </c>
      <c r="T680" s="24" t="e">
        <f>_xlfn.XLOOKUP(A680,#REF!,#REF!,"")</f>
        <v>#REF!</v>
      </c>
      <c r="U680" s="26" t="e">
        <f>_xlfn.XLOOKUP(A680,#REF!,#REF!,"")</f>
        <v>#REF!</v>
      </c>
    </row>
    <row r="681" spans="1:21">
      <c r="A681" t="s">
        <v>2750</v>
      </c>
      <c r="B681">
        <v>680</v>
      </c>
      <c r="C681" t="s">
        <v>2750</v>
      </c>
      <c r="D681" t="s">
        <v>2750</v>
      </c>
      <c r="E681" t="s">
        <v>2750</v>
      </c>
      <c r="F681" t="s">
        <v>2750</v>
      </c>
      <c r="G681" t="s">
        <v>2750</v>
      </c>
      <c r="H681" t="s">
        <v>2751</v>
      </c>
      <c r="I681" t="s">
        <v>2750</v>
      </c>
      <c r="J681" t="s">
        <v>2750</v>
      </c>
      <c r="K681" t="s">
        <v>2750</v>
      </c>
      <c r="L681" t="s">
        <v>2750</v>
      </c>
      <c r="N681" t="s">
        <v>2750</v>
      </c>
      <c r="Q681" t="s">
        <v>2752</v>
      </c>
      <c r="R681" t="s">
        <v>2753</v>
      </c>
      <c r="S681" s="5" t="e">
        <f>_xlfn.XLOOKUP(A681,#REF!,#REF!,"")</f>
        <v>#REF!</v>
      </c>
      <c r="T681" s="24" t="e">
        <f>_xlfn.XLOOKUP(A681,#REF!,#REF!,"")</f>
        <v>#REF!</v>
      </c>
      <c r="U681" s="26" t="e">
        <f>_xlfn.XLOOKUP(A681,#REF!,#REF!,"")</f>
        <v>#REF!</v>
      </c>
    </row>
    <row r="682" spans="1:21">
      <c r="A682" t="s">
        <v>2754</v>
      </c>
      <c r="B682">
        <v>681</v>
      </c>
      <c r="C682" t="s">
        <v>2755</v>
      </c>
      <c r="D682" t="s">
        <v>2755</v>
      </c>
      <c r="E682" t="s">
        <v>2756</v>
      </c>
      <c r="F682" t="s">
        <v>2757</v>
      </c>
      <c r="G682" t="s">
        <v>2758</v>
      </c>
      <c r="H682" t="s">
        <v>2759</v>
      </c>
      <c r="I682" t="s">
        <v>2760</v>
      </c>
      <c r="J682" t="s">
        <v>2761</v>
      </c>
      <c r="K682" t="s">
        <v>2754</v>
      </c>
      <c r="L682" t="s">
        <v>2754</v>
      </c>
      <c r="N682" t="s">
        <v>2762</v>
      </c>
      <c r="Q682" t="s">
        <v>2763</v>
      </c>
      <c r="R682" t="s">
        <v>2764</v>
      </c>
      <c r="S682" s="5" t="e">
        <f>_xlfn.XLOOKUP(A682,#REF!,#REF!,"")</f>
        <v>#REF!</v>
      </c>
      <c r="T682" s="24" t="e">
        <f>_xlfn.XLOOKUP(A682,#REF!,#REF!,"")</f>
        <v>#REF!</v>
      </c>
      <c r="U682" s="26" t="e">
        <f>_xlfn.XLOOKUP(A682,#REF!,#REF!,"")</f>
        <v>#REF!</v>
      </c>
    </row>
    <row r="683" spans="1:21">
      <c r="A683" t="s">
        <v>2765</v>
      </c>
      <c r="B683">
        <v>682</v>
      </c>
      <c r="C683" t="s">
        <v>2765</v>
      </c>
      <c r="D683" t="s">
        <v>2765</v>
      </c>
      <c r="E683" t="s">
        <v>2765</v>
      </c>
      <c r="F683" t="s">
        <v>2765</v>
      </c>
      <c r="G683" t="s">
        <v>2765</v>
      </c>
      <c r="H683" t="s">
        <v>2765</v>
      </c>
      <c r="I683" t="s">
        <v>2765</v>
      </c>
      <c r="J683" t="s">
        <v>2765</v>
      </c>
      <c r="K683" t="s">
        <v>2765</v>
      </c>
      <c r="L683" t="s">
        <v>2765</v>
      </c>
      <c r="N683" t="s">
        <v>2765</v>
      </c>
      <c r="Q683" t="s">
        <v>2765</v>
      </c>
      <c r="R683" t="s">
        <v>2766</v>
      </c>
      <c r="S683" s="5" t="e">
        <f>_xlfn.XLOOKUP(A683,#REF!,#REF!,"")</f>
        <v>#REF!</v>
      </c>
      <c r="T683" s="24" t="e">
        <f>_xlfn.XLOOKUP(A683,#REF!,#REF!,"")</f>
        <v>#REF!</v>
      </c>
      <c r="U683" s="26" t="e">
        <f>_xlfn.XLOOKUP(A683,#REF!,#REF!,"")</f>
        <v>#REF!</v>
      </c>
    </row>
    <row r="684" spans="1:21">
      <c r="A684" t="s">
        <v>2767</v>
      </c>
      <c r="B684">
        <v>683</v>
      </c>
      <c r="C684" t="s">
        <v>2767</v>
      </c>
      <c r="D684" t="s">
        <v>2767</v>
      </c>
      <c r="E684" t="s">
        <v>2767</v>
      </c>
      <c r="F684" t="s">
        <v>2767</v>
      </c>
      <c r="G684" t="s">
        <v>2767</v>
      </c>
      <c r="H684" t="s">
        <v>2767</v>
      </c>
      <c r="I684" t="s">
        <v>2767</v>
      </c>
      <c r="J684" t="s">
        <v>2767</v>
      </c>
      <c r="K684" t="s">
        <v>2767</v>
      </c>
      <c r="L684" t="s">
        <v>2767</v>
      </c>
      <c r="N684" t="s">
        <v>2767</v>
      </c>
      <c r="Q684" t="s">
        <v>2767</v>
      </c>
      <c r="R684" t="s">
        <v>2768</v>
      </c>
      <c r="S684" s="5" t="e">
        <f>_xlfn.XLOOKUP(A684,#REF!,#REF!,"")</f>
        <v>#REF!</v>
      </c>
      <c r="T684" s="24" t="e">
        <f>_xlfn.XLOOKUP(A684,#REF!,#REF!,"")</f>
        <v>#REF!</v>
      </c>
      <c r="U684" s="26" t="e">
        <f>_xlfn.XLOOKUP(A684,#REF!,#REF!,"")</f>
        <v>#REF!</v>
      </c>
    </row>
    <row r="685" spans="1:21">
      <c r="A685" t="s">
        <v>2769</v>
      </c>
      <c r="B685">
        <v>684</v>
      </c>
      <c r="C685" t="s">
        <v>2769</v>
      </c>
      <c r="D685" t="s">
        <v>2769</v>
      </c>
      <c r="E685" t="s">
        <v>2769</v>
      </c>
      <c r="F685" t="s">
        <v>2769</v>
      </c>
      <c r="G685" t="s">
        <v>2769</v>
      </c>
      <c r="H685" t="s">
        <v>2769</v>
      </c>
      <c r="I685" t="s">
        <v>2769</v>
      </c>
      <c r="J685" t="s">
        <v>2769</v>
      </c>
      <c r="K685" t="s">
        <v>2769</v>
      </c>
      <c r="L685" t="s">
        <v>2769</v>
      </c>
      <c r="N685" t="s">
        <v>2769</v>
      </c>
      <c r="Q685" t="s">
        <v>2769</v>
      </c>
      <c r="R685" t="s">
        <v>2770</v>
      </c>
      <c r="S685" s="5" t="e">
        <f>_xlfn.XLOOKUP(A685,#REF!,#REF!,"")</f>
        <v>#REF!</v>
      </c>
      <c r="T685" s="24" t="e">
        <f>_xlfn.XLOOKUP(A685,#REF!,#REF!,"")</f>
        <v>#REF!</v>
      </c>
      <c r="U685" s="26" t="e">
        <f>_xlfn.XLOOKUP(A685,#REF!,#REF!,"")</f>
        <v>#REF!</v>
      </c>
    </row>
    <row r="686" spans="1:21">
      <c r="A686" t="s">
        <v>2771</v>
      </c>
      <c r="B686">
        <v>685</v>
      </c>
      <c r="C686" t="s">
        <v>2772</v>
      </c>
      <c r="D686" t="s">
        <v>2772</v>
      </c>
      <c r="E686" t="s">
        <v>2773</v>
      </c>
      <c r="F686" t="s">
        <v>2774</v>
      </c>
      <c r="G686" t="s">
        <v>2775</v>
      </c>
      <c r="H686" t="s">
        <v>2776</v>
      </c>
      <c r="I686" t="s">
        <v>2777</v>
      </c>
      <c r="J686" t="s">
        <v>2778</v>
      </c>
      <c r="K686" t="s">
        <v>2779</v>
      </c>
      <c r="L686" t="s">
        <v>2771</v>
      </c>
      <c r="N686" t="s">
        <v>2780</v>
      </c>
      <c r="Q686" t="s">
        <v>2771</v>
      </c>
      <c r="R686" t="s">
        <v>2781</v>
      </c>
      <c r="S686" s="5" t="e">
        <f>_xlfn.XLOOKUP(A686,#REF!,#REF!,"")</f>
        <v>#REF!</v>
      </c>
      <c r="T686" s="24" t="e">
        <f>_xlfn.XLOOKUP(A686,#REF!,#REF!,"")</f>
        <v>#REF!</v>
      </c>
      <c r="U686" s="26" t="e">
        <f>_xlfn.XLOOKUP(A686,#REF!,#REF!,"")</f>
        <v>#REF!</v>
      </c>
    </row>
    <row r="687" spans="1:21">
      <c r="A687" t="s">
        <v>2782</v>
      </c>
      <c r="B687">
        <v>686</v>
      </c>
      <c r="C687" t="s">
        <v>2783</v>
      </c>
      <c r="D687" t="s">
        <v>2783</v>
      </c>
      <c r="E687" t="s">
        <v>2784</v>
      </c>
      <c r="F687" t="s">
        <v>2785</v>
      </c>
      <c r="G687" t="s">
        <v>2786</v>
      </c>
      <c r="H687" t="s">
        <v>2787</v>
      </c>
      <c r="I687" t="s">
        <v>2788</v>
      </c>
      <c r="J687" t="s">
        <v>2789</v>
      </c>
      <c r="K687" t="s">
        <v>2790</v>
      </c>
      <c r="L687" t="s">
        <v>2782</v>
      </c>
      <c r="N687" t="s">
        <v>2791</v>
      </c>
      <c r="Q687" t="s">
        <v>2792</v>
      </c>
      <c r="R687" t="s">
        <v>2793</v>
      </c>
      <c r="S687" s="5" t="e">
        <f>_xlfn.XLOOKUP(A687,#REF!,#REF!,"")</f>
        <v>#REF!</v>
      </c>
      <c r="T687" s="24" t="e">
        <f>_xlfn.XLOOKUP(A687,#REF!,#REF!,"")</f>
        <v>#REF!</v>
      </c>
      <c r="U687" s="26" t="e">
        <f>_xlfn.XLOOKUP(A687,#REF!,#REF!,"")</f>
        <v>#REF!</v>
      </c>
    </row>
    <row r="688" spans="1:21">
      <c r="A688" t="s">
        <v>2794</v>
      </c>
      <c r="B688">
        <v>687</v>
      </c>
      <c r="C688" t="s">
        <v>2795</v>
      </c>
      <c r="D688" t="s">
        <v>2795</v>
      </c>
      <c r="E688" t="s">
        <v>2796</v>
      </c>
      <c r="F688" t="s">
        <v>2797</v>
      </c>
      <c r="G688" t="s">
        <v>2798</v>
      </c>
      <c r="H688" t="s">
        <v>2799</v>
      </c>
      <c r="I688" t="s">
        <v>2794</v>
      </c>
      <c r="J688" t="s">
        <v>2800</v>
      </c>
      <c r="K688" t="s">
        <v>2794</v>
      </c>
      <c r="L688" t="s">
        <v>2794</v>
      </c>
      <c r="N688" t="s">
        <v>2801</v>
      </c>
      <c r="Q688" t="s">
        <v>2794</v>
      </c>
      <c r="R688" t="s">
        <v>2802</v>
      </c>
      <c r="S688" s="5" t="e">
        <f>_xlfn.XLOOKUP(A688,#REF!,#REF!,"")</f>
        <v>#REF!</v>
      </c>
      <c r="T688" s="24" t="e">
        <f>_xlfn.XLOOKUP(A688,#REF!,#REF!,"")</f>
        <v>#REF!</v>
      </c>
      <c r="U688" s="26" t="e">
        <f>_xlfn.XLOOKUP(A688,#REF!,#REF!,"")</f>
        <v>#REF!</v>
      </c>
    </row>
    <row r="689" spans="1:21">
      <c r="A689" t="s">
        <v>2803</v>
      </c>
      <c r="B689">
        <v>688</v>
      </c>
      <c r="C689" t="s">
        <v>2804</v>
      </c>
      <c r="D689" t="s">
        <v>2804</v>
      </c>
      <c r="E689" t="s">
        <v>2805</v>
      </c>
      <c r="F689" t="s">
        <v>2806</v>
      </c>
      <c r="G689" t="s">
        <v>2807</v>
      </c>
      <c r="H689" t="s">
        <v>2808</v>
      </c>
      <c r="I689" t="s">
        <v>2809</v>
      </c>
      <c r="J689" t="s">
        <v>2810</v>
      </c>
      <c r="K689" t="s">
        <v>2809</v>
      </c>
      <c r="L689" t="s">
        <v>2803</v>
      </c>
      <c r="N689" t="s">
        <v>2811</v>
      </c>
      <c r="Q689" t="s">
        <v>2803</v>
      </c>
      <c r="R689" t="s">
        <v>2812</v>
      </c>
      <c r="S689" s="5" t="e">
        <f>_xlfn.XLOOKUP(A689,#REF!,#REF!,"")</f>
        <v>#REF!</v>
      </c>
      <c r="T689" s="24" t="e">
        <f>_xlfn.XLOOKUP(A689,#REF!,#REF!,"")</f>
        <v>#REF!</v>
      </c>
      <c r="U689" s="26" t="e">
        <f>_xlfn.XLOOKUP(A689,#REF!,#REF!,"")</f>
        <v>#REF!</v>
      </c>
    </row>
    <row r="690" spans="1:21">
      <c r="A690" t="s">
        <v>2813</v>
      </c>
      <c r="B690">
        <v>689</v>
      </c>
      <c r="C690" t="s">
        <v>2813</v>
      </c>
      <c r="D690" t="s">
        <v>2813</v>
      </c>
      <c r="E690" t="s">
        <v>2813</v>
      </c>
      <c r="F690" t="s">
        <v>2813</v>
      </c>
      <c r="G690" t="s">
        <v>2813</v>
      </c>
      <c r="H690" t="s">
        <v>2813</v>
      </c>
      <c r="I690" t="s">
        <v>2813</v>
      </c>
      <c r="J690" t="s">
        <v>2813</v>
      </c>
      <c r="K690" t="s">
        <v>2813</v>
      </c>
      <c r="L690" t="s">
        <v>2813</v>
      </c>
      <c r="N690" t="s">
        <v>2813</v>
      </c>
      <c r="Q690" t="s">
        <v>2813</v>
      </c>
      <c r="R690" t="s">
        <v>2814</v>
      </c>
      <c r="S690" s="5" t="e">
        <f>_xlfn.XLOOKUP(A690,#REF!,#REF!,"")</f>
        <v>#REF!</v>
      </c>
      <c r="T690" s="24" t="e">
        <f>_xlfn.XLOOKUP(A690,#REF!,#REF!,"")</f>
        <v>#REF!</v>
      </c>
      <c r="U690" s="26" t="e">
        <f>_xlfn.XLOOKUP(A690,#REF!,#REF!,"")</f>
        <v>#REF!</v>
      </c>
    </row>
    <row r="691" spans="1:21">
      <c r="A691" t="s">
        <v>2815</v>
      </c>
      <c r="B691">
        <v>690</v>
      </c>
      <c r="C691" t="s">
        <v>2815</v>
      </c>
      <c r="D691" t="s">
        <v>2815</v>
      </c>
      <c r="E691" t="s">
        <v>2815</v>
      </c>
      <c r="F691" t="s">
        <v>2815</v>
      </c>
      <c r="G691" t="s">
        <v>2815</v>
      </c>
      <c r="H691" t="s">
        <v>2815</v>
      </c>
      <c r="I691" t="s">
        <v>2815</v>
      </c>
      <c r="J691" t="s">
        <v>2815</v>
      </c>
      <c r="K691" t="s">
        <v>2815</v>
      </c>
      <c r="L691" t="s">
        <v>2815</v>
      </c>
      <c r="N691" t="s">
        <v>2815</v>
      </c>
      <c r="Q691" t="s">
        <v>2815</v>
      </c>
      <c r="R691" t="s">
        <v>2816</v>
      </c>
      <c r="S691" s="5" t="e">
        <f>_xlfn.XLOOKUP(A691,#REF!,#REF!,"")</f>
        <v>#REF!</v>
      </c>
      <c r="T691" s="24" t="e">
        <f>_xlfn.XLOOKUP(A691,#REF!,#REF!,"")</f>
        <v>#REF!</v>
      </c>
      <c r="U691" s="26" t="e">
        <f>_xlfn.XLOOKUP(A691,#REF!,#REF!,"")</f>
        <v>#REF!</v>
      </c>
    </row>
    <row r="692" spans="1:21">
      <c r="A692" t="s">
        <v>2817</v>
      </c>
      <c r="B692">
        <v>691</v>
      </c>
      <c r="C692" t="s">
        <v>2817</v>
      </c>
      <c r="D692" t="s">
        <v>2817</v>
      </c>
      <c r="E692" t="s">
        <v>2817</v>
      </c>
      <c r="F692" t="s">
        <v>2817</v>
      </c>
      <c r="G692" t="s">
        <v>2817</v>
      </c>
      <c r="H692" t="s">
        <v>2817</v>
      </c>
      <c r="I692" t="s">
        <v>2817</v>
      </c>
      <c r="J692" t="s">
        <v>2817</v>
      </c>
      <c r="K692" t="s">
        <v>2817</v>
      </c>
      <c r="L692" t="s">
        <v>2817</v>
      </c>
      <c r="N692" t="s">
        <v>2817</v>
      </c>
      <c r="Q692" t="s">
        <v>2817</v>
      </c>
      <c r="R692" t="s">
        <v>2818</v>
      </c>
      <c r="S692" s="5" t="e">
        <f>_xlfn.XLOOKUP(A692,#REF!,#REF!,"")</f>
        <v>#REF!</v>
      </c>
      <c r="T692" s="24" t="e">
        <f>_xlfn.XLOOKUP(A692,#REF!,#REF!,"")</f>
        <v>#REF!</v>
      </c>
      <c r="U692" s="26" t="e">
        <f>_xlfn.XLOOKUP(A692,#REF!,#REF!,"")</f>
        <v>#REF!</v>
      </c>
    </row>
    <row r="693" spans="1:21">
      <c r="A693" t="s">
        <v>2819</v>
      </c>
      <c r="B693">
        <v>692</v>
      </c>
      <c r="C693" t="s">
        <v>2819</v>
      </c>
      <c r="D693" t="s">
        <v>2819</v>
      </c>
      <c r="E693" t="s">
        <v>2819</v>
      </c>
      <c r="F693" t="s">
        <v>2819</v>
      </c>
      <c r="G693" t="s">
        <v>2819</v>
      </c>
      <c r="H693" t="s">
        <v>2819</v>
      </c>
      <c r="I693" t="s">
        <v>2819</v>
      </c>
      <c r="J693" t="s">
        <v>2819</v>
      </c>
      <c r="K693" t="s">
        <v>2819</v>
      </c>
      <c r="L693" t="s">
        <v>2819</v>
      </c>
      <c r="N693" t="s">
        <v>2819</v>
      </c>
      <c r="Q693" t="s">
        <v>2819</v>
      </c>
      <c r="R693" t="s">
        <v>2820</v>
      </c>
      <c r="S693" s="5" t="e">
        <f>_xlfn.XLOOKUP(A693,#REF!,#REF!,"")</f>
        <v>#REF!</v>
      </c>
      <c r="T693" s="24" t="e">
        <f>_xlfn.XLOOKUP(A693,#REF!,#REF!,"")</f>
        <v>#REF!</v>
      </c>
      <c r="U693" s="26" t="e">
        <f>_xlfn.XLOOKUP(A693,#REF!,#REF!,"")</f>
        <v>#REF!</v>
      </c>
    </row>
    <row r="694" spans="1:21">
      <c r="A694" t="s">
        <v>2821</v>
      </c>
      <c r="B694">
        <v>693</v>
      </c>
      <c r="C694" t="s">
        <v>2821</v>
      </c>
      <c r="D694" t="s">
        <v>2821</v>
      </c>
      <c r="E694" t="s">
        <v>2821</v>
      </c>
      <c r="F694" t="s">
        <v>2821</v>
      </c>
      <c r="G694" t="s">
        <v>2821</v>
      </c>
      <c r="H694" t="s">
        <v>2821</v>
      </c>
      <c r="I694" t="s">
        <v>2821</v>
      </c>
      <c r="J694" t="s">
        <v>2821</v>
      </c>
      <c r="K694" t="s">
        <v>2821</v>
      </c>
      <c r="L694" t="s">
        <v>2821</v>
      </c>
      <c r="N694" t="s">
        <v>2821</v>
      </c>
      <c r="Q694" t="s">
        <v>2821</v>
      </c>
      <c r="R694" t="s">
        <v>2822</v>
      </c>
      <c r="S694" s="5" t="e">
        <f>_xlfn.XLOOKUP(A694,#REF!,#REF!,"")</f>
        <v>#REF!</v>
      </c>
      <c r="T694" s="24" t="e">
        <f>_xlfn.XLOOKUP(A694,#REF!,#REF!,"")</f>
        <v>#REF!</v>
      </c>
      <c r="U694" s="26" t="e">
        <f>_xlfn.XLOOKUP(A694,#REF!,#REF!,"")</f>
        <v>#REF!</v>
      </c>
    </row>
    <row r="695" spans="1:21">
      <c r="A695" t="s">
        <v>2823</v>
      </c>
      <c r="B695">
        <v>694</v>
      </c>
      <c r="C695" t="s">
        <v>2823</v>
      </c>
      <c r="D695" t="s">
        <v>2823</v>
      </c>
      <c r="E695" t="s">
        <v>2823</v>
      </c>
      <c r="F695" t="s">
        <v>2823</v>
      </c>
      <c r="G695" t="s">
        <v>2823</v>
      </c>
      <c r="H695" t="s">
        <v>2823</v>
      </c>
      <c r="I695" t="s">
        <v>2823</v>
      </c>
      <c r="J695" t="s">
        <v>2823</v>
      </c>
      <c r="K695" t="s">
        <v>2823</v>
      </c>
      <c r="L695" t="s">
        <v>2823</v>
      </c>
      <c r="N695" t="s">
        <v>2823</v>
      </c>
      <c r="Q695" t="s">
        <v>2823</v>
      </c>
      <c r="R695" t="s">
        <v>2824</v>
      </c>
      <c r="S695" s="5" t="e">
        <f>_xlfn.XLOOKUP(A695,#REF!,#REF!,"")</f>
        <v>#REF!</v>
      </c>
      <c r="T695" s="24" t="e">
        <f>_xlfn.XLOOKUP(A695,#REF!,#REF!,"")</f>
        <v>#REF!</v>
      </c>
      <c r="U695" s="26" t="e">
        <f>_xlfn.XLOOKUP(A695,#REF!,#REF!,"")</f>
        <v>#REF!</v>
      </c>
    </row>
    <row r="696" spans="1:21">
      <c r="A696" t="s">
        <v>2825</v>
      </c>
      <c r="B696">
        <v>695</v>
      </c>
      <c r="C696" t="s">
        <v>2825</v>
      </c>
      <c r="D696" t="s">
        <v>2825</v>
      </c>
      <c r="E696" t="s">
        <v>2825</v>
      </c>
      <c r="F696" t="s">
        <v>2825</v>
      </c>
      <c r="G696" t="s">
        <v>2825</v>
      </c>
      <c r="H696" t="s">
        <v>2825</v>
      </c>
      <c r="I696" t="s">
        <v>2825</v>
      </c>
      <c r="J696" t="s">
        <v>2825</v>
      </c>
      <c r="K696" t="s">
        <v>2825</v>
      </c>
      <c r="L696" t="s">
        <v>2825</v>
      </c>
      <c r="N696" t="s">
        <v>2825</v>
      </c>
      <c r="Q696" t="s">
        <v>2825</v>
      </c>
      <c r="R696" t="s">
        <v>2826</v>
      </c>
      <c r="S696" s="5" t="e">
        <f>_xlfn.XLOOKUP(A696,#REF!,#REF!,"")</f>
        <v>#REF!</v>
      </c>
      <c r="T696" s="24" t="e">
        <f>_xlfn.XLOOKUP(A696,#REF!,#REF!,"")</f>
        <v>#REF!</v>
      </c>
      <c r="U696" s="26" t="e">
        <f>_xlfn.XLOOKUP(A696,#REF!,#REF!,"")</f>
        <v>#REF!</v>
      </c>
    </row>
    <row r="697" spans="1:21">
      <c r="A697" t="s">
        <v>2827</v>
      </c>
      <c r="B697">
        <v>696</v>
      </c>
      <c r="C697" t="s">
        <v>2827</v>
      </c>
      <c r="D697" t="s">
        <v>2827</v>
      </c>
      <c r="E697" t="s">
        <v>2827</v>
      </c>
      <c r="F697" t="s">
        <v>2827</v>
      </c>
      <c r="G697" t="s">
        <v>2827</v>
      </c>
      <c r="H697" t="s">
        <v>2827</v>
      </c>
      <c r="I697" t="s">
        <v>2827</v>
      </c>
      <c r="J697" t="s">
        <v>2827</v>
      </c>
      <c r="K697" t="s">
        <v>2827</v>
      </c>
      <c r="L697" t="s">
        <v>2827</v>
      </c>
      <c r="N697" t="s">
        <v>2827</v>
      </c>
      <c r="Q697" t="s">
        <v>2827</v>
      </c>
      <c r="R697" t="s">
        <v>2828</v>
      </c>
      <c r="S697" s="5" t="e">
        <f>_xlfn.XLOOKUP(A697,#REF!,#REF!,"")</f>
        <v>#REF!</v>
      </c>
      <c r="T697" s="24" t="e">
        <f>_xlfn.XLOOKUP(A697,#REF!,#REF!,"")</f>
        <v>#REF!</v>
      </c>
      <c r="U697" s="26" t="e">
        <f>_xlfn.XLOOKUP(A697,#REF!,#REF!,"")</f>
        <v>#REF!</v>
      </c>
    </row>
    <row r="698" spans="1:21">
      <c r="A698" t="s">
        <v>2829</v>
      </c>
      <c r="B698">
        <v>697</v>
      </c>
      <c r="C698" t="s">
        <v>2829</v>
      </c>
      <c r="D698" t="s">
        <v>2829</v>
      </c>
      <c r="E698" t="s">
        <v>2829</v>
      </c>
      <c r="F698" t="s">
        <v>2829</v>
      </c>
      <c r="G698" t="s">
        <v>2829</v>
      </c>
      <c r="H698" t="s">
        <v>2829</v>
      </c>
      <c r="I698" t="s">
        <v>2829</v>
      </c>
      <c r="J698" t="s">
        <v>2829</v>
      </c>
      <c r="K698" t="s">
        <v>2829</v>
      </c>
      <c r="L698" t="s">
        <v>2829</v>
      </c>
      <c r="N698" t="s">
        <v>2829</v>
      </c>
      <c r="Q698" t="s">
        <v>2829</v>
      </c>
      <c r="R698" t="s">
        <v>2830</v>
      </c>
      <c r="S698" s="5" t="e">
        <f>_xlfn.XLOOKUP(A698,#REF!,#REF!,"")</f>
        <v>#REF!</v>
      </c>
      <c r="T698" s="24" t="e">
        <f>_xlfn.XLOOKUP(A698,#REF!,#REF!,"")</f>
        <v>#REF!</v>
      </c>
      <c r="U698" s="26" t="e">
        <f>_xlfn.XLOOKUP(A698,#REF!,#REF!,"")</f>
        <v>#REF!</v>
      </c>
    </row>
    <row r="699" spans="1:21">
      <c r="A699" t="s">
        <v>2831</v>
      </c>
      <c r="B699">
        <v>698</v>
      </c>
      <c r="C699" t="s">
        <v>2831</v>
      </c>
      <c r="D699" t="s">
        <v>2831</v>
      </c>
      <c r="E699" t="s">
        <v>2831</v>
      </c>
      <c r="F699" t="s">
        <v>2831</v>
      </c>
      <c r="G699" t="s">
        <v>2831</v>
      </c>
      <c r="H699" t="s">
        <v>2831</v>
      </c>
      <c r="I699" t="s">
        <v>2831</v>
      </c>
      <c r="J699" t="s">
        <v>2831</v>
      </c>
      <c r="K699" t="s">
        <v>2831</v>
      </c>
      <c r="L699" t="s">
        <v>2831</v>
      </c>
      <c r="N699" t="s">
        <v>2831</v>
      </c>
      <c r="Q699" t="s">
        <v>2831</v>
      </c>
      <c r="R699" t="s">
        <v>2832</v>
      </c>
      <c r="S699" s="5" t="e">
        <f>_xlfn.XLOOKUP(A699,#REF!,#REF!,"")</f>
        <v>#REF!</v>
      </c>
      <c r="T699" s="24" t="e">
        <f>_xlfn.XLOOKUP(A699,#REF!,#REF!,"")</f>
        <v>#REF!</v>
      </c>
      <c r="U699" s="26" t="e">
        <f>_xlfn.XLOOKUP(A699,#REF!,#REF!,"")</f>
        <v>#REF!</v>
      </c>
    </row>
    <row r="700" spans="1:21">
      <c r="A700" t="s">
        <v>2833</v>
      </c>
      <c r="B700">
        <v>699</v>
      </c>
      <c r="C700" t="s">
        <v>2833</v>
      </c>
      <c r="D700" t="s">
        <v>2833</v>
      </c>
      <c r="E700" t="s">
        <v>2833</v>
      </c>
      <c r="F700" t="s">
        <v>2833</v>
      </c>
      <c r="G700" t="s">
        <v>2833</v>
      </c>
      <c r="H700" t="s">
        <v>2833</v>
      </c>
      <c r="I700" t="s">
        <v>2833</v>
      </c>
      <c r="J700" t="s">
        <v>2833</v>
      </c>
      <c r="K700" t="s">
        <v>2833</v>
      </c>
      <c r="L700" t="s">
        <v>2833</v>
      </c>
      <c r="N700" t="s">
        <v>2833</v>
      </c>
      <c r="Q700" t="s">
        <v>2833</v>
      </c>
      <c r="R700" t="s">
        <v>2834</v>
      </c>
      <c r="S700" s="5" t="e">
        <f>_xlfn.XLOOKUP(A700,#REF!,#REF!,"")</f>
        <v>#REF!</v>
      </c>
      <c r="T700" s="24" t="e">
        <f>_xlfn.XLOOKUP(A700,#REF!,#REF!,"")</f>
        <v>#REF!</v>
      </c>
      <c r="U700" s="26" t="e">
        <f>_xlfn.XLOOKUP(A700,#REF!,#REF!,"")</f>
        <v>#REF!</v>
      </c>
    </row>
    <row r="701" spans="1:21">
      <c r="A701" t="s">
        <v>2835</v>
      </c>
      <c r="B701">
        <v>700</v>
      </c>
      <c r="C701" t="s">
        <v>2835</v>
      </c>
      <c r="D701" t="s">
        <v>2835</v>
      </c>
      <c r="E701" t="s">
        <v>2835</v>
      </c>
      <c r="F701" t="s">
        <v>2835</v>
      </c>
      <c r="G701" t="s">
        <v>2835</v>
      </c>
      <c r="H701" t="s">
        <v>2835</v>
      </c>
      <c r="I701" t="s">
        <v>2835</v>
      </c>
      <c r="J701" t="s">
        <v>2835</v>
      </c>
      <c r="K701" t="s">
        <v>2835</v>
      </c>
      <c r="L701" t="s">
        <v>2835</v>
      </c>
      <c r="N701" t="s">
        <v>2835</v>
      </c>
      <c r="Q701" t="s">
        <v>2835</v>
      </c>
      <c r="R701" t="s">
        <v>2836</v>
      </c>
      <c r="S701" s="5" t="e">
        <f>_xlfn.XLOOKUP(A701,#REF!,#REF!,"")</f>
        <v>#REF!</v>
      </c>
      <c r="T701" s="24" t="e">
        <f>_xlfn.XLOOKUP(A701,#REF!,#REF!,"")</f>
        <v>#REF!</v>
      </c>
      <c r="U701" s="26" t="e">
        <f>_xlfn.XLOOKUP(A701,#REF!,#REF!,"")</f>
        <v>#REF!</v>
      </c>
    </row>
    <row r="702" spans="1:21">
      <c r="A702" t="s">
        <v>2837</v>
      </c>
      <c r="B702">
        <v>701</v>
      </c>
      <c r="C702" t="s">
        <v>2837</v>
      </c>
      <c r="D702" t="s">
        <v>2837</v>
      </c>
      <c r="E702" t="s">
        <v>2837</v>
      </c>
      <c r="F702" t="s">
        <v>2837</v>
      </c>
      <c r="G702" t="s">
        <v>2837</v>
      </c>
      <c r="H702" t="s">
        <v>2837</v>
      </c>
      <c r="I702" t="s">
        <v>2837</v>
      </c>
      <c r="J702" t="s">
        <v>2837</v>
      </c>
      <c r="K702" t="s">
        <v>2837</v>
      </c>
      <c r="L702" t="s">
        <v>2837</v>
      </c>
      <c r="N702" t="s">
        <v>2837</v>
      </c>
      <c r="Q702" t="s">
        <v>2837</v>
      </c>
      <c r="R702" t="s">
        <v>2838</v>
      </c>
      <c r="S702" s="5" t="e">
        <f>_xlfn.XLOOKUP(A702,#REF!,#REF!,"")</f>
        <v>#REF!</v>
      </c>
      <c r="T702" s="24" t="e">
        <f>_xlfn.XLOOKUP(A702,#REF!,#REF!,"")</f>
        <v>#REF!</v>
      </c>
      <c r="U702" s="26" t="e">
        <f>_xlfn.XLOOKUP(A702,#REF!,#REF!,"")</f>
        <v>#REF!</v>
      </c>
    </row>
    <row r="703" spans="1:21">
      <c r="A703" t="s">
        <v>2839</v>
      </c>
      <c r="B703">
        <v>702</v>
      </c>
      <c r="C703" t="s">
        <v>2839</v>
      </c>
      <c r="D703" t="s">
        <v>2839</v>
      </c>
      <c r="E703" t="s">
        <v>2839</v>
      </c>
      <c r="F703" t="s">
        <v>2839</v>
      </c>
      <c r="G703" t="s">
        <v>2839</v>
      </c>
      <c r="H703" t="s">
        <v>2839</v>
      </c>
      <c r="I703" t="s">
        <v>2839</v>
      </c>
      <c r="J703" t="s">
        <v>2839</v>
      </c>
      <c r="K703" t="s">
        <v>2839</v>
      </c>
      <c r="L703" t="s">
        <v>2839</v>
      </c>
      <c r="N703" t="s">
        <v>2839</v>
      </c>
      <c r="Q703" t="s">
        <v>2839</v>
      </c>
      <c r="R703" t="s">
        <v>2840</v>
      </c>
      <c r="S703" s="5" t="e">
        <f>_xlfn.XLOOKUP(A703,#REF!,#REF!,"")</f>
        <v>#REF!</v>
      </c>
      <c r="T703" s="24" t="e">
        <f>_xlfn.XLOOKUP(A703,#REF!,#REF!,"")</f>
        <v>#REF!</v>
      </c>
      <c r="U703" s="26" t="e">
        <f>_xlfn.XLOOKUP(A703,#REF!,#REF!,"")</f>
        <v>#REF!</v>
      </c>
    </row>
    <row r="704" spans="1:21">
      <c r="A704" t="s">
        <v>2841</v>
      </c>
      <c r="B704">
        <v>703</v>
      </c>
      <c r="C704" t="s">
        <v>2841</v>
      </c>
      <c r="D704" t="s">
        <v>2842</v>
      </c>
      <c r="E704" t="s">
        <v>2841</v>
      </c>
      <c r="F704" t="s">
        <v>2841</v>
      </c>
      <c r="G704" t="s">
        <v>2841</v>
      </c>
      <c r="H704" t="s">
        <v>2841</v>
      </c>
      <c r="I704" t="s">
        <v>2841</v>
      </c>
      <c r="J704" t="s">
        <v>2841</v>
      </c>
      <c r="K704" t="s">
        <v>2841</v>
      </c>
      <c r="L704" t="s">
        <v>2841</v>
      </c>
      <c r="N704" t="s">
        <v>2841</v>
      </c>
      <c r="Q704" t="s">
        <v>2841</v>
      </c>
      <c r="R704" t="s">
        <v>2843</v>
      </c>
      <c r="S704" s="5" t="e">
        <f>_xlfn.XLOOKUP(A704,#REF!,#REF!,"")</f>
        <v>#REF!</v>
      </c>
      <c r="T704" s="24" t="e">
        <f>_xlfn.XLOOKUP(A704,#REF!,#REF!,"")</f>
        <v>#REF!</v>
      </c>
      <c r="U704" s="26" t="e">
        <f>_xlfn.XLOOKUP(A704,#REF!,#REF!,"")</f>
        <v>#REF!</v>
      </c>
    </row>
    <row r="705" spans="1:21">
      <c r="A705" t="s">
        <v>2844</v>
      </c>
      <c r="B705">
        <v>704</v>
      </c>
      <c r="C705" t="s">
        <v>2844</v>
      </c>
      <c r="D705" t="s">
        <v>2844</v>
      </c>
      <c r="E705" t="s">
        <v>2844</v>
      </c>
      <c r="F705" t="s">
        <v>2844</v>
      </c>
      <c r="G705" t="s">
        <v>2844</v>
      </c>
      <c r="H705" t="s">
        <v>2844</v>
      </c>
      <c r="I705" t="s">
        <v>2844</v>
      </c>
      <c r="J705" t="s">
        <v>2844</v>
      </c>
      <c r="K705" t="s">
        <v>2844</v>
      </c>
      <c r="L705" t="s">
        <v>2844</v>
      </c>
      <c r="N705" t="s">
        <v>2844</v>
      </c>
      <c r="Q705" t="s">
        <v>2844</v>
      </c>
      <c r="R705" t="s">
        <v>2845</v>
      </c>
      <c r="S705" s="5" t="e">
        <f>_xlfn.XLOOKUP(A705,#REF!,#REF!,"")</f>
        <v>#REF!</v>
      </c>
      <c r="T705" s="24" t="e">
        <f>_xlfn.XLOOKUP(A705,#REF!,#REF!,"")</f>
        <v>#REF!</v>
      </c>
      <c r="U705" s="26" t="e">
        <f>_xlfn.XLOOKUP(A705,#REF!,#REF!,"")</f>
        <v>#REF!</v>
      </c>
    </row>
    <row r="706" spans="1:21">
      <c r="A706" t="s">
        <v>2846</v>
      </c>
      <c r="B706">
        <v>705</v>
      </c>
      <c r="C706" t="s">
        <v>2846</v>
      </c>
      <c r="D706" t="s">
        <v>2846</v>
      </c>
      <c r="E706" t="s">
        <v>2846</v>
      </c>
      <c r="F706" t="s">
        <v>2846</v>
      </c>
      <c r="G706" t="s">
        <v>2846</v>
      </c>
      <c r="H706" t="s">
        <v>2846</v>
      </c>
      <c r="I706" t="s">
        <v>2846</v>
      </c>
      <c r="J706" t="s">
        <v>2846</v>
      </c>
      <c r="K706" t="s">
        <v>2846</v>
      </c>
      <c r="L706" t="s">
        <v>2846</v>
      </c>
      <c r="N706" t="s">
        <v>2846</v>
      </c>
      <c r="Q706" t="s">
        <v>2846</v>
      </c>
      <c r="R706" t="s">
        <v>2847</v>
      </c>
      <c r="S706" s="5" t="e">
        <f>_xlfn.XLOOKUP(A706,#REF!,#REF!,"")</f>
        <v>#REF!</v>
      </c>
      <c r="T706" s="24" t="e">
        <f>_xlfn.XLOOKUP(A706,#REF!,#REF!,"")</f>
        <v>#REF!</v>
      </c>
      <c r="U706" s="26" t="e">
        <f>_xlfn.XLOOKUP(A706,#REF!,#REF!,"")</f>
        <v>#REF!</v>
      </c>
    </row>
    <row r="707" spans="1:21">
      <c r="A707" t="s">
        <v>2848</v>
      </c>
      <c r="B707">
        <v>706</v>
      </c>
      <c r="C707" t="s">
        <v>2848</v>
      </c>
      <c r="D707" t="s">
        <v>2848</v>
      </c>
      <c r="E707" t="s">
        <v>2848</v>
      </c>
      <c r="F707" t="s">
        <v>2848</v>
      </c>
      <c r="G707" t="s">
        <v>2848</v>
      </c>
      <c r="H707" t="s">
        <v>2848</v>
      </c>
      <c r="I707" t="s">
        <v>2848</v>
      </c>
      <c r="J707" t="s">
        <v>2848</v>
      </c>
      <c r="K707" t="s">
        <v>2848</v>
      </c>
      <c r="L707" t="s">
        <v>2848</v>
      </c>
      <c r="N707" t="s">
        <v>2848</v>
      </c>
      <c r="Q707" t="s">
        <v>2848</v>
      </c>
      <c r="R707" t="s">
        <v>2849</v>
      </c>
      <c r="S707" s="5" t="e">
        <f>_xlfn.XLOOKUP(A707,#REF!,#REF!,"")</f>
        <v>#REF!</v>
      </c>
      <c r="T707" s="24" t="e">
        <f>_xlfn.XLOOKUP(A707,#REF!,#REF!,"")</f>
        <v>#REF!</v>
      </c>
      <c r="U707" s="26" t="e">
        <f>_xlfn.XLOOKUP(A707,#REF!,#REF!,"")</f>
        <v>#REF!</v>
      </c>
    </row>
    <row r="708" spans="1:21">
      <c r="A708" t="s">
        <v>2850</v>
      </c>
      <c r="B708">
        <v>707</v>
      </c>
      <c r="C708" t="s">
        <v>2850</v>
      </c>
      <c r="D708" t="s">
        <v>2850</v>
      </c>
      <c r="E708" t="s">
        <v>2850</v>
      </c>
      <c r="F708" t="s">
        <v>2850</v>
      </c>
      <c r="G708" t="s">
        <v>2850</v>
      </c>
      <c r="H708" t="s">
        <v>2850</v>
      </c>
      <c r="I708" t="s">
        <v>2850</v>
      </c>
      <c r="J708" t="s">
        <v>2850</v>
      </c>
      <c r="K708" t="s">
        <v>2850</v>
      </c>
      <c r="L708" t="s">
        <v>2850</v>
      </c>
      <c r="N708" t="s">
        <v>2850</v>
      </c>
      <c r="Q708" t="s">
        <v>2850</v>
      </c>
      <c r="R708" t="s">
        <v>2851</v>
      </c>
      <c r="S708" s="5" t="e">
        <f>_xlfn.XLOOKUP(A708,#REF!,#REF!,"")</f>
        <v>#REF!</v>
      </c>
      <c r="T708" s="24" t="e">
        <f>_xlfn.XLOOKUP(A708,#REF!,#REF!,"")</f>
        <v>#REF!</v>
      </c>
      <c r="U708" s="26" t="e">
        <f>_xlfn.XLOOKUP(A708,#REF!,#REF!,"")</f>
        <v>#REF!</v>
      </c>
    </row>
    <row r="709" spans="1:21">
      <c r="A709" t="s">
        <v>2852</v>
      </c>
      <c r="B709">
        <v>708</v>
      </c>
      <c r="C709" t="s">
        <v>2852</v>
      </c>
      <c r="D709" t="s">
        <v>2852</v>
      </c>
      <c r="E709" t="s">
        <v>2852</v>
      </c>
      <c r="F709" t="s">
        <v>2852</v>
      </c>
      <c r="G709" t="s">
        <v>2852</v>
      </c>
      <c r="H709" t="s">
        <v>2852</v>
      </c>
      <c r="I709" t="s">
        <v>2852</v>
      </c>
      <c r="J709" t="s">
        <v>2852</v>
      </c>
      <c r="K709" t="s">
        <v>2852</v>
      </c>
      <c r="L709" t="s">
        <v>2852</v>
      </c>
      <c r="N709" t="s">
        <v>2852</v>
      </c>
      <c r="Q709" t="s">
        <v>2852</v>
      </c>
      <c r="R709" t="s">
        <v>2853</v>
      </c>
      <c r="S709" s="5" t="e">
        <f>_xlfn.XLOOKUP(A709,#REF!,#REF!,"")</f>
        <v>#REF!</v>
      </c>
      <c r="T709" s="24" t="e">
        <f>_xlfn.XLOOKUP(A709,#REF!,#REF!,"")</f>
        <v>#REF!</v>
      </c>
      <c r="U709" s="26" t="e">
        <f>_xlfn.XLOOKUP(A709,#REF!,#REF!,"")</f>
        <v>#REF!</v>
      </c>
    </row>
    <row r="710" spans="1:21">
      <c r="A710" t="s">
        <v>2854</v>
      </c>
      <c r="B710">
        <v>709</v>
      </c>
      <c r="C710" t="s">
        <v>2854</v>
      </c>
      <c r="D710" t="s">
        <v>2854</v>
      </c>
      <c r="E710" t="s">
        <v>2854</v>
      </c>
      <c r="F710" t="s">
        <v>2854</v>
      </c>
      <c r="G710" t="s">
        <v>2854</v>
      </c>
      <c r="H710" t="s">
        <v>2854</v>
      </c>
      <c r="I710" t="s">
        <v>2854</v>
      </c>
      <c r="J710" t="s">
        <v>2854</v>
      </c>
      <c r="K710" t="s">
        <v>2854</v>
      </c>
      <c r="L710" t="s">
        <v>2854</v>
      </c>
      <c r="N710" t="s">
        <v>2854</v>
      </c>
      <c r="Q710" t="s">
        <v>2854</v>
      </c>
      <c r="R710" t="s">
        <v>2855</v>
      </c>
      <c r="S710" s="5" t="e">
        <f>_xlfn.XLOOKUP(A710,#REF!,#REF!,"")</f>
        <v>#REF!</v>
      </c>
      <c r="T710" s="24" t="e">
        <f>_xlfn.XLOOKUP(A710,#REF!,#REF!,"")</f>
        <v>#REF!</v>
      </c>
      <c r="U710" s="26" t="e">
        <f>_xlfn.XLOOKUP(A710,#REF!,#REF!,"")</f>
        <v>#REF!</v>
      </c>
    </row>
    <row r="711" spans="1:21">
      <c r="A711" t="s">
        <v>2856</v>
      </c>
      <c r="B711">
        <v>710</v>
      </c>
      <c r="C711" t="s">
        <v>2856</v>
      </c>
      <c r="D711" t="s">
        <v>2856</v>
      </c>
      <c r="E711" t="s">
        <v>2856</v>
      </c>
      <c r="F711" t="s">
        <v>2856</v>
      </c>
      <c r="G711" t="s">
        <v>2856</v>
      </c>
      <c r="H711" t="s">
        <v>2856</v>
      </c>
      <c r="I711" t="s">
        <v>2856</v>
      </c>
      <c r="J711" t="s">
        <v>2856</v>
      </c>
      <c r="K711" t="s">
        <v>2856</v>
      </c>
      <c r="L711" t="s">
        <v>2856</v>
      </c>
      <c r="N711" t="s">
        <v>2856</v>
      </c>
      <c r="Q711" t="s">
        <v>2856</v>
      </c>
      <c r="R711" t="s">
        <v>2857</v>
      </c>
      <c r="S711" s="5" t="e">
        <f>_xlfn.XLOOKUP(A711,#REF!,#REF!,"")</f>
        <v>#REF!</v>
      </c>
      <c r="T711" s="24" t="e">
        <f>_xlfn.XLOOKUP(A711,#REF!,#REF!,"")</f>
        <v>#REF!</v>
      </c>
      <c r="U711" s="26" t="e">
        <f>_xlfn.XLOOKUP(A711,#REF!,#REF!,"")</f>
        <v>#REF!</v>
      </c>
    </row>
    <row r="712" spans="1:21">
      <c r="A712" t="s">
        <v>2858</v>
      </c>
      <c r="B712">
        <v>711</v>
      </c>
      <c r="C712" t="s">
        <v>2858</v>
      </c>
      <c r="D712" t="s">
        <v>2858</v>
      </c>
      <c r="E712" t="s">
        <v>2858</v>
      </c>
      <c r="F712" t="s">
        <v>2858</v>
      </c>
      <c r="G712" t="s">
        <v>2858</v>
      </c>
      <c r="H712" t="s">
        <v>2858</v>
      </c>
      <c r="I712" t="s">
        <v>2858</v>
      </c>
      <c r="J712" t="s">
        <v>2858</v>
      </c>
      <c r="K712" t="s">
        <v>2858</v>
      </c>
      <c r="L712" t="s">
        <v>2858</v>
      </c>
      <c r="N712" t="s">
        <v>2858</v>
      </c>
      <c r="Q712" t="s">
        <v>2858</v>
      </c>
      <c r="R712" t="s">
        <v>2859</v>
      </c>
      <c r="S712" s="5" t="e">
        <f>_xlfn.XLOOKUP(A712,#REF!,#REF!,"")</f>
        <v>#REF!</v>
      </c>
      <c r="T712" s="24" t="e">
        <f>_xlfn.XLOOKUP(A712,#REF!,#REF!,"")</f>
        <v>#REF!</v>
      </c>
      <c r="U712" s="26" t="e">
        <f>_xlfn.XLOOKUP(A712,#REF!,#REF!,"")</f>
        <v>#REF!</v>
      </c>
    </row>
    <row r="713" spans="1:21">
      <c r="A713" t="s">
        <v>2860</v>
      </c>
      <c r="B713">
        <v>712</v>
      </c>
      <c r="C713" t="s">
        <v>2860</v>
      </c>
      <c r="D713" t="s">
        <v>2860</v>
      </c>
      <c r="E713" t="s">
        <v>2860</v>
      </c>
      <c r="F713" t="s">
        <v>2860</v>
      </c>
      <c r="G713" t="s">
        <v>2860</v>
      </c>
      <c r="H713" t="s">
        <v>2860</v>
      </c>
      <c r="I713" t="s">
        <v>2860</v>
      </c>
      <c r="J713" t="s">
        <v>2860</v>
      </c>
      <c r="K713" t="s">
        <v>2860</v>
      </c>
      <c r="L713" t="s">
        <v>2860</v>
      </c>
      <c r="N713" t="s">
        <v>2860</v>
      </c>
      <c r="Q713" t="s">
        <v>2860</v>
      </c>
      <c r="R713" t="s">
        <v>2861</v>
      </c>
      <c r="S713" s="5" t="e">
        <f>_xlfn.XLOOKUP(A713,#REF!,#REF!,"")</f>
        <v>#REF!</v>
      </c>
      <c r="T713" s="24" t="e">
        <f>_xlfn.XLOOKUP(A713,#REF!,#REF!,"")</f>
        <v>#REF!</v>
      </c>
      <c r="U713" s="26" t="e">
        <f>_xlfn.XLOOKUP(A713,#REF!,#REF!,"")</f>
        <v>#REF!</v>
      </c>
    </row>
    <row r="714" spans="1:21">
      <c r="A714" t="s">
        <v>2862</v>
      </c>
      <c r="B714">
        <v>713</v>
      </c>
      <c r="C714" t="s">
        <v>2862</v>
      </c>
      <c r="D714" t="s">
        <v>2862</v>
      </c>
      <c r="E714" t="s">
        <v>2862</v>
      </c>
      <c r="F714" t="s">
        <v>2862</v>
      </c>
      <c r="G714" t="s">
        <v>2862</v>
      </c>
      <c r="H714" t="s">
        <v>2862</v>
      </c>
      <c r="I714" t="s">
        <v>2862</v>
      </c>
      <c r="J714" t="s">
        <v>2862</v>
      </c>
      <c r="K714" t="s">
        <v>2862</v>
      </c>
      <c r="L714" t="s">
        <v>2862</v>
      </c>
      <c r="N714" t="s">
        <v>2862</v>
      </c>
      <c r="Q714" t="s">
        <v>2862</v>
      </c>
      <c r="R714" t="s">
        <v>2863</v>
      </c>
      <c r="S714" s="5" t="e">
        <f>_xlfn.XLOOKUP(A714,#REF!,#REF!,"")</f>
        <v>#REF!</v>
      </c>
      <c r="T714" s="24" t="e">
        <f>_xlfn.XLOOKUP(A714,#REF!,#REF!,"")</f>
        <v>#REF!</v>
      </c>
      <c r="U714" s="26" t="e">
        <f>_xlfn.XLOOKUP(A714,#REF!,#REF!,"")</f>
        <v>#REF!</v>
      </c>
    </row>
    <row r="715" spans="1:21">
      <c r="A715" t="s">
        <v>2864</v>
      </c>
      <c r="B715">
        <v>714</v>
      </c>
      <c r="C715" t="s">
        <v>2864</v>
      </c>
      <c r="D715" t="s">
        <v>2864</v>
      </c>
      <c r="E715" t="s">
        <v>2864</v>
      </c>
      <c r="F715" t="s">
        <v>2864</v>
      </c>
      <c r="G715" t="s">
        <v>2864</v>
      </c>
      <c r="H715" t="s">
        <v>2864</v>
      </c>
      <c r="I715" t="s">
        <v>2864</v>
      </c>
      <c r="J715" t="s">
        <v>2864</v>
      </c>
      <c r="K715" t="s">
        <v>2864</v>
      </c>
      <c r="L715" t="s">
        <v>2864</v>
      </c>
      <c r="N715" t="s">
        <v>2864</v>
      </c>
      <c r="Q715" t="s">
        <v>2864</v>
      </c>
      <c r="R715" t="s">
        <v>2865</v>
      </c>
      <c r="S715" s="5" t="e">
        <f>_xlfn.XLOOKUP(A715,#REF!,#REF!,"")</f>
        <v>#REF!</v>
      </c>
      <c r="T715" s="24" t="e">
        <f>_xlfn.XLOOKUP(A715,#REF!,#REF!,"")</f>
        <v>#REF!</v>
      </c>
      <c r="U715" s="26" t="e">
        <f>_xlfn.XLOOKUP(A715,#REF!,#REF!,"")</f>
        <v>#REF!</v>
      </c>
    </row>
    <row r="716" spans="1:21">
      <c r="A716" t="s">
        <v>2866</v>
      </c>
      <c r="B716">
        <v>715</v>
      </c>
      <c r="C716" t="s">
        <v>2866</v>
      </c>
      <c r="D716" t="s">
        <v>2866</v>
      </c>
      <c r="E716" t="s">
        <v>2866</v>
      </c>
      <c r="F716" t="s">
        <v>2866</v>
      </c>
      <c r="G716" t="s">
        <v>2866</v>
      </c>
      <c r="H716" t="s">
        <v>2866</v>
      </c>
      <c r="I716" t="s">
        <v>2866</v>
      </c>
      <c r="J716" t="s">
        <v>2866</v>
      </c>
      <c r="K716" t="s">
        <v>2866</v>
      </c>
      <c r="L716" t="s">
        <v>2866</v>
      </c>
      <c r="N716" t="s">
        <v>2866</v>
      </c>
      <c r="Q716" t="s">
        <v>2866</v>
      </c>
      <c r="R716" t="s">
        <v>2867</v>
      </c>
      <c r="S716" s="5" t="e">
        <f>_xlfn.XLOOKUP(A716,#REF!,#REF!,"")</f>
        <v>#REF!</v>
      </c>
      <c r="T716" s="24" t="e">
        <f>_xlfn.XLOOKUP(A716,#REF!,#REF!,"")</f>
        <v>#REF!</v>
      </c>
      <c r="U716" s="26" t="e">
        <f>_xlfn.XLOOKUP(A716,#REF!,#REF!,"")</f>
        <v>#REF!</v>
      </c>
    </row>
    <row r="717" spans="1:21">
      <c r="A717" t="s">
        <v>2868</v>
      </c>
      <c r="B717">
        <v>716</v>
      </c>
      <c r="C717" t="s">
        <v>2868</v>
      </c>
      <c r="D717" t="s">
        <v>2868</v>
      </c>
      <c r="E717" t="s">
        <v>2868</v>
      </c>
      <c r="F717" t="s">
        <v>2868</v>
      </c>
      <c r="G717" t="s">
        <v>2868</v>
      </c>
      <c r="H717" t="s">
        <v>2868</v>
      </c>
      <c r="I717" t="s">
        <v>2868</v>
      </c>
      <c r="J717" t="s">
        <v>2868</v>
      </c>
      <c r="K717" t="s">
        <v>2868</v>
      </c>
      <c r="L717" t="s">
        <v>2868</v>
      </c>
      <c r="N717" t="s">
        <v>2868</v>
      </c>
      <c r="Q717" t="s">
        <v>2868</v>
      </c>
      <c r="R717" t="s">
        <v>2869</v>
      </c>
      <c r="S717" s="5" t="e">
        <f>_xlfn.XLOOKUP(A717,#REF!,#REF!,"")</f>
        <v>#REF!</v>
      </c>
      <c r="T717" s="24" t="e">
        <f>_xlfn.XLOOKUP(A717,#REF!,#REF!,"")</f>
        <v>#REF!</v>
      </c>
      <c r="U717" s="26" t="e">
        <f>_xlfn.XLOOKUP(A717,#REF!,#REF!,"")</f>
        <v>#REF!</v>
      </c>
    </row>
    <row r="718" spans="1:21">
      <c r="A718" t="s">
        <v>2870</v>
      </c>
      <c r="B718">
        <v>717</v>
      </c>
      <c r="C718" t="s">
        <v>2870</v>
      </c>
      <c r="D718" t="s">
        <v>2870</v>
      </c>
      <c r="E718" t="s">
        <v>2870</v>
      </c>
      <c r="F718" t="s">
        <v>2870</v>
      </c>
      <c r="G718" t="s">
        <v>2870</v>
      </c>
      <c r="H718" t="s">
        <v>2870</v>
      </c>
      <c r="I718" t="s">
        <v>2870</v>
      </c>
      <c r="J718" t="s">
        <v>2870</v>
      </c>
      <c r="K718" t="s">
        <v>2870</v>
      </c>
      <c r="L718" t="s">
        <v>2870</v>
      </c>
      <c r="N718" t="s">
        <v>2870</v>
      </c>
      <c r="Q718" t="s">
        <v>2870</v>
      </c>
      <c r="R718" t="s">
        <v>2871</v>
      </c>
      <c r="S718" s="5" t="e">
        <f>_xlfn.XLOOKUP(A718,#REF!,#REF!,"")</f>
        <v>#REF!</v>
      </c>
      <c r="T718" s="24" t="e">
        <f>_xlfn.XLOOKUP(A718,#REF!,#REF!,"")</f>
        <v>#REF!</v>
      </c>
      <c r="U718" s="26" t="e">
        <f>_xlfn.XLOOKUP(A718,#REF!,#REF!,"")</f>
        <v>#REF!</v>
      </c>
    </row>
    <row r="719" spans="1:21">
      <c r="A719" t="s">
        <v>2872</v>
      </c>
      <c r="B719">
        <v>718</v>
      </c>
      <c r="C719" t="s">
        <v>2873</v>
      </c>
      <c r="D719" t="s">
        <v>2873</v>
      </c>
      <c r="E719" t="s">
        <v>2874</v>
      </c>
      <c r="F719" t="s">
        <v>2875</v>
      </c>
      <c r="G719" t="s">
        <v>2876</v>
      </c>
      <c r="H719" t="s">
        <v>2872</v>
      </c>
      <c r="I719" t="s">
        <v>2877</v>
      </c>
      <c r="J719" t="s">
        <v>2878</v>
      </c>
      <c r="K719" t="s">
        <v>2872</v>
      </c>
      <c r="L719" t="s">
        <v>2872</v>
      </c>
      <c r="N719" t="s">
        <v>2874</v>
      </c>
      <c r="Q719" t="s">
        <v>2872</v>
      </c>
      <c r="R719" t="s">
        <v>2879</v>
      </c>
      <c r="S719" s="5" t="e">
        <f>_xlfn.XLOOKUP(A719,#REF!,#REF!,"")</f>
        <v>#REF!</v>
      </c>
      <c r="T719" s="24" t="e">
        <f>_xlfn.XLOOKUP(A719,#REF!,#REF!,"")</f>
        <v>#REF!</v>
      </c>
      <c r="U719" s="26" t="e">
        <f>_xlfn.XLOOKUP(A719,#REF!,#REF!,"")</f>
        <v>#REF!</v>
      </c>
    </row>
    <row r="720" spans="1:21">
      <c r="A720" t="s">
        <v>2880</v>
      </c>
      <c r="B720">
        <v>719</v>
      </c>
      <c r="C720" t="s">
        <v>2880</v>
      </c>
      <c r="D720" t="s">
        <v>2880</v>
      </c>
      <c r="E720" t="s">
        <v>2880</v>
      </c>
      <c r="F720" t="s">
        <v>2880</v>
      </c>
      <c r="G720" t="s">
        <v>2880</v>
      </c>
      <c r="H720" t="s">
        <v>2880</v>
      </c>
      <c r="I720" t="s">
        <v>2880</v>
      </c>
      <c r="J720" t="s">
        <v>2880</v>
      </c>
      <c r="K720" t="s">
        <v>2880</v>
      </c>
      <c r="L720" t="s">
        <v>2880</v>
      </c>
      <c r="N720" t="s">
        <v>2880</v>
      </c>
      <c r="Q720" t="s">
        <v>2880</v>
      </c>
      <c r="R720" t="s">
        <v>2881</v>
      </c>
      <c r="S720" s="5" t="e">
        <f>_xlfn.XLOOKUP(A720,#REF!,#REF!,"")</f>
        <v>#REF!</v>
      </c>
      <c r="T720" s="24" t="e">
        <f>_xlfn.XLOOKUP(A720,#REF!,#REF!,"")</f>
        <v>#REF!</v>
      </c>
      <c r="U720" s="26" t="e">
        <f>_xlfn.XLOOKUP(A720,#REF!,#REF!,"")</f>
        <v>#REF!</v>
      </c>
    </row>
    <row r="721" spans="1:21">
      <c r="A721" t="s">
        <v>2882</v>
      </c>
      <c r="B721">
        <v>720</v>
      </c>
      <c r="C721" t="s">
        <v>2883</v>
      </c>
      <c r="D721" t="s">
        <v>2883</v>
      </c>
      <c r="E721" t="s">
        <v>2884</v>
      </c>
      <c r="F721" t="s">
        <v>2885</v>
      </c>
      <c r="G721" t="s">
        <v>2886</v>
      </c>
      <c r="H721" t="s">
        <v>2882</v>
      </c>
      <c r="I721" t="s">
        <v>2887</v>
      </c>
      <c r="J721" t="s">
        <v>2888</v>
      </c>
      <c r="K721" t="s">
        <v>2882</v>
      </c>
      <c r="L721" t="s">
        <v>2882</v>
      </c>
      <c r="N721" t="s">
        <v>2884</v>
      </c>
      <c r="Q721" t="s">
        <v>2882</v>
      </c>
      <c r="R721" t="s">
        <v>2889</v>
      </c>
      <c r="S721" s="5" t="e">
        <f>_xlfn.XLOOKUP(A721,#REF!,#REF!,"")</f>
        <v>#REF!</v>
      </c>
      <c r="T721" s="24" t="e">
        <f>_xlfn.XLOOKUP(A721,#REF!,#REF!,"")</f>
        <v>#REF!</v>
      </c>
      <c r="U721" s="26" t="e">
        <f>_xlfn.XLOOKUP(A721,#REF!,#REF!,"")</f>
        <v>#REF!</v>
      </c>
    </row>
    <row r="722" spans="1:21">
      <c r="A722" t="s">
        <v>2890</v>
      </c>
      <c r="B722">
        <v>721</v>
      </c>
      <c r="C722" t="s">
        <v>2890</v>
      </c>
      <c r="D722" t="s">
        <v>2890</v>
      </c>
      <c r="E722" t="s">
        <v>2890</v>
      </c>
      <c r="F722" t="s">
        <v>2890</v>
      </c>
      <c r="G722" t="s">
        <v>2890</v>
      </c>
      <c r="H722" t="s">
        <v>2890</v>
      </c>
      <c r="I722" t="s">
        <v>2890</v>
      </c>
      <c r="J722" t="s">
        <v>2890</v>
      </c>
      <c r="K722" t="s">
        <v>2890</v>
      </c>
      <c r="L722" t="s">
        <v>2890</v>
      </c>
      <c r="N722" t="s">
        <v>2890</v>
      </c>
      <c r="Q722" t="s">
        <v>2890</v>
      </c>
      <c r="R722" t="s">
        <v>2891</v>
      </c>
      <c r="S722" s="5" t="e">
        <f>_xlfn.XLOOKUP(A722,#REF!,#REF!,"")</f>
        <v>#REF!</v>
      </c>
      <c r="T722" s="24" t="e">
        <f>_xlfn.XLOOKUP(A722,#REF!,#REF!,"")</f>
        <v>#REF!</v>
      </c>
      <c r="U722" s="26" t="e">
        <f>_xlfn.XLOOKUP(A722,#REF!,#REF!,"")</f>
        <v>#REF!</v>
      </c>
    </row>
    <row r="723" spans="1:21">
      <c r="A723" t="s">
        <v>2892</v>
      </c>
      <c r="B723">
        <v>722</v>
      </c>
      <c r="C723" t="s">
        <v>2892</v>
      </c>
      <c r="D723" t="s">
        <v>2892</v>
      </c>
      <c r="E723" t="s">
        <v>2892</v>
      </c>
      <c r="F723" t="s">
        <v>2892</v>
      </c>
      <c r="G723" t="s">
        <v>2893</v>
      </c>
      <c r="H723" t="s">
        <v>2894</v>
      </c>
      <c r="I723" t="s">
        <v>2892</v>
      </c>
      <c r="J723" t="s">
        <v>2892</v>
      </c>
      <c r="K723" t="s">
        <v>2892</v>
      </c>
      <c r="L723" t="s">
        <v>2892</v>
      </c>
      <c r="N723" t="s">
        <v>2892</v>
      </c>
      <c r="Q723" t="s">
        <v>2895</v>
      </c>
      <c r="R723" t="s">
        <v>2896</v>
      </c>
      <c r="S723" s="5" t="e">
        <f>_xlfn.XLOOKUP(A723,#REF!,#REF!,"")</f>
        <v>#REF!</v>
      </c>
      <c r="T723" s="24" t="e">
        <f>_xlfn.XLOOKUP(A723,#REF!,#REF!,"")</f>
        <v>#REF!</v>
      </c>
      <c r="U723" s="26" t="e">
        <f>_xlfn.XLOOKUP(A723,#REF!,#REF!,"")</f>
        <v>#REF!</v>
      </c>
    </row>
    <row r="724" spans="1:21">
      <c r="A724" t="s">
        <v>2897</v>
      </c>
      <c r="B724">
        <v>723</v>
      </c>
      <c r="C724" t="s">
        <v>2897</v>
      </c>
      <c r="D724" t="s">
        <v>2897</v>
      </c>
      <c r="E724" t="s">
        <v>2897</v>
      </c>
      <c r="F724" t="s">
        <v>2897</v>
      </c>
      <c r="G724" t="s">
        <v>2898</v>
      </c>
      <c r="H724" t="s">
        <v>2899</v>
      </c>
      <c r="I724" t="s">
        <v>2897</v>
      </c>
      <c r="J724" t="s">
        <v>2897</v>
      </c>
      <c r="K724" t="s">
        <v>2897</v>
      </c>
      <c r="L724" t="s">
        <v>2897</v>
      </c>
      <c r="N724" t="s">
        <v>2897</v>
      </c>
      <c r="Q724" t="s">
        <v>2900</v>
      </c>
      <c r="R724" t="s">
        <v>2901</v>
      </c>
      <c r="S724" s="5" t="e">
        <f>_xlfn.XLOOKUP(A724,#REF!,#REF!,"")</f>
        <v>#REF!</v>
      </c>
      <c r="T724" s="24" t="e">
        <f>_xlfn.XLOOKUP(A724,#REF!,#REF!,"")</f>
        <v>#REF!</v>
      </c>
      <c r="U724" s="26" t="e">
        <f>_xlfn.XLOOKUP(A724,#REF!,#REF!,"")</f>
        <v>#REF!</v>
      </c>
    </row>
    <row r="725" spans="1:21">
      <c r="A725" t="s">
        <v>2902</v>
      </c>
      <c r="B725">
        <v>724</v>
      </c>
      <c r="C725" t="s">
        <v>2902</v>
      </c>
      <c r="D725" t="s">
        <v>2902</v>
      </c>
      <c r="E725" t="s">
        <v>2902</v>
      </c>
      <c r="F725" t="s">
        <v>2902</v>
      </c>
      <c r="G725" t="s">
        <v>2903</v>
      </c>
      <c r="H725" t="s">
        <v>2904</v>
      </c>
      <c r="I725" t="s">
        <v>2902</v>
      </c>
      <c r="J725" t="s">
        <v>2902</v>
      </c>
      <c r="K725" t="s">
        <v>2902</v>
      </c>
      <c r="L725" t="s">
        <v>2902</v>
      </c>
      <c r="N725" t="s">
        <v>2902</v>
      </c>
      <c r="Q725" t="s">
        <v>2905</v>
      </c>
      <c r="R725" t="s">
        <v>2906</v>
      </c>
      <c r="S725" s="5" t="e">
        <f>_xlfn.XLOOKUP(A725,#REF!,#REF!,"")</f>
        <v>#REF!</v>
      </c>
      <c r="T725" s="24" t="e">
        <f>_xlfn.XLOOKUP(A725,#REF!,#REF!,"")</f>
        <v>#REF!</v>
      </c>
      <c r="U725" s="26" t="e">
        <f>_xlfn.XLOOKUP(A725,#REF!,#REF!,"")</f>
        <v>#REF!</v>
      </c>
    </row>
    <row r="726" spans="1:21">
      <c r="A726" t="s">
        <v>2907</v>
      </c>
      <c r="B726">
        <v>725</v>
      </c>
      <c r="C726" t="s">
        <v>2907</v>
      </c>
      <c r="D726" t="s">
        <v>2907</v>
      </c>
      <c r="E726" t="s">
        <v>2907</v>
      </c>
      <c r="F726" t="s">
        <v>2907</v>
      </c>
      <c r="G726" t="s">
        <v>2907</v>
      </c>
      <c r="H726" t="s">
        <v>2907</v>
      </c>
      <c r="I726" t="s">
        <v>2907</v>
      </c>
      <c r="J726" t="s">
        <v>2907</v>
      </c>
      <c r="K726" t="s">
        <v>2907</v>
      </c>
      <c r="L726" t="s">
        <v>2907</v>
      </c>
      <c r="N726" t="s">
        <v>2907</v>
      </c>
      <c r="Q726" t="s">
        <v>2907</v>
      </c>
      <c r="R726" t="s">
        <v>2908</v>
      </c>
      <c r="S726" s="5" t="e">
        <f>_xlfn.XLOOKUP(A726,#REF!,#REF!,"")</f>
        <v>#REF!</v>
      </c>
      <c r="T726" s="24" t="e">
        <f>_xlfn.XLOOKUP(A726,#REF!,#REF!,"")</f>
        <v>#REF!</v>
      </c>
      <c r="U726" s="26" t="e">
        <f>_xlfn.XLOOKUP(A726,#REF!,#REF!,"")</f>
        <v>#REF!</v>
      </c>
    </row>
    <row r="727" spans="1:21">
      <c r="A727" t="s">
        <v>2909</v>
      </c>
      <c r="B727">
        <v>726</v>
      </c>
      <c r="C727" t="s">
        <v>2909</v>
      </c>
      <c r="D727" t="s">
        <v>2909</v>
      </c>
      <c r="E727" t="s">
        <v>2909</v>
      </c>
      <c r="F727" t="s">
        <v>2909</v>
      </c>
      <c r="G727" t="s">
        <v>2909</v>
      </c>
      <c r="H727" t="s">
        <v>2909</v>
      </c>
      <c r="I727" t="s">
        <v>2909</v>
      </c>
      <c r="J727" t="s">
        <v>2909</v>
      </c>
      <c r="K727" t="s">
        <v>2909</v>
      </c>
      <c r="L727" t="s">
        <v>2909</v>
      </c>
      <c r="N727" t="s">
        <v>2909</v>
      </c>
      <c r="Q727" t="s">
        <v>2909</v>
      </c>
      <c r="R727" t="s">
        <v>2910</v>
      </c>
      <c r="S727" s="5" t="e">
        <f>_xlfn.XLOOKUP(A727,#REF!,#REF!,"")</f>
        <v>#REF!</v>
      </c>
      <c r="T727" s="24" t="e">
        <f>_xlfn.XLOOKUP(A727,#REF!,#REF!,"")</f>
        <v>#REF!</v>
      </c>
      <c r="U727" s="26" t="e">
        <f>_xlfn.XLOOKUP(A727,#REF!,#REF!,"")</f>
        <v>#REF!</v>
      </c>
    </row>
    <row r="728" spans="1:21">
      <c r="A728" t="s">
        <v>2911</v>
      </c>
      <c r="B728">
        <v>727</v>
      </c>
      <c r="C728" t="s">
        <v>2911</v>
      </c>
      <c r="D728" t="s">
        <v>2911</v>
      </c>
      <c r="E728" t="s">
        <v>2911</v>
      </c>
      <c r="F728" t="s">
        <v>2911</v>
      </c>
      <c r="G728" t="s">
        <v>2911</v>
      </c>
      <c r="H728" t="s">
        <v>2911</v>
      </c>
      <c r="I728" t="s">
        <v>2911</v>
      </c>
      <c r="J728" t="s">
        <v>2911</v>
      </c>
      <c r="K728" t="s">
        <v>2911</v>
      </c>
      <c r="L728" t="s">
        <v>2911</v>
      </c>
      <c r="N728" t="s">
        <v>2911</v>
      </c>
      <c r="Q728" t="s">
        <v>2911</v>
      </c>
      <c r="R728" t="s">
        <v>2912</v>
      </c>
      <c r="S728" s="5" t="e">
        <f>_xlfn.XLOOKUP(A728,#REF!,#REF!,"")</f>
        <v>#REF!</v>
      </c>
      <c r="T728" s="24" t="e">
        <f>_xlfn.XLOOKUP(A728,#REF!,#REF!,"")</f>
        <v>#REF!</v>
      </c>
      <c r="U728" s="26" t="e">
        <f>_xlfn.XLOOKUP(A728,#REF!,#REF!,"")</f>
        <v>#REF!</v>
      </c>
    </row>
    <row r="729" spans="1:21">
      <c r="A729" t="s">
        <v>2913</v>
      </c>
      <c r="B729">
        <v>728</v>
      </c>
      <c r="C729" t="s">
        <v>2913</v>
      </c>
      <c r="D729" t="s">
        <v>2913</v>
      </c>
      <c r="E729" t="s">
        <v>2913</v>
      </c>
      <c r="F729" t="s">
        <v>2913</v>
      </c>
      <c r="G729" t="s">
        <v>2913</v>
      </c>
      <c r="H729" t="s">
        <v>2913</v>
      </c>
      <c r="I729" t="s">
        <v>2913</v>
      </c>
      <c r="J729" t="s">
        <v>2913</v>
      </c>
      <c r="K729" t="s">
        <v>2913</v>
      </c>
      <c r="L729" t="s">
        <v>2913</v>
      </c>
      <c r="N729" t="s">
        <v>2913</v>
      </c>
      <c r="Q729" t="s">
        <v>2913</v>
      </c>
      <c r="R729" t="s">
        <v>2914</v>
      </c>
      <c r="S729" s="5" t="e">
        <f>_xlfn.XLOOKUP(A729,#REF!,#REF!,"")</f>
        <v>#REF!</v>
      </c>
      <c r="T729" s="24" t="e">
        <f>_xlfn.XLOOKUP(A729,#REF!,#REF!,"")</f>
        <v>#REF!</v>
      </c>
      <c r="U729" s="26" t="e">
        <f>_xlfn.XLOOKUP(A729,#REF!,#REF!,"")</f>
        <v>#REF!</v>
      </c>
    </row>
    <row r="730" spans="1:21">
      <c r="A730" t="s">
        <v>2915</v>
      </c>
      <c r="B730">
        <v>729</v>
      </c>
      <c r="C730" t="s">
        <v>2915</v>
      </c>
      <c r="D730" t="s">
        <v>2915</v>
      </c>
      <c r="E730" t="s">
        <v>2915</v>
      </c>
      <c r="F730" t="s">
        <v>2915</v>
      </c>
      <c r="G730" t="s">
        <v>2915</v>
      </c>
      <c r="H730" t="s">
        <v>2915</v>
      </c>
      <c r="I730" t="s">
        <v>2915</v>
      </c>
      <c r="J730" t="s">
        <v>2915</v>
      </c>
      <c r="K730" t="s">
        <v>2915</v>
      </c>
      <c r="L730" t="s">
        <v>2915</v>
      </c>
      <c r="N730" t="s">
        <v>2915</v>
      </c>
      <c r="Q730" t="s">
        <v>2915</v>
      </c>
      <c r="R730" t="s">
        <v>2916</v>
      </c>
      <c r="S730" s="5" t="e">
        <f>_xlfn.XLOOKUP(A730,#REF!,#REF!,"")</f>
        <v>#REF!</v>
      </c>
      <c r="T730" s="24" t="e">
        <f>_xlfn.XLOOKUP(A730,#REF!,#REF!,"")</f>
        <v>#REF!</v>
      </c>
      <c r="U730" s="26" t="e">
        <f>_xlfn.XLOOKUP(A730,#REF!,#REF!,"")</f>
        <v>#REF!</v>
      </c>
    </row>
    <row r="731" spans="1:21">
      <c r="A731" t="s">
        <v>2917</v>
      </c>
      <c r="B731">
        <v>730</v>
      </c>
      <c r="C731" t="s">
        <v>2917</v>
      </c>
      <c r="D731" t="s">
        <v>2917</v>
      </c>
      <c r="E731" t="s">
        <v>2917</v>
      </c>
      <c r="F731" t="s">
        <v>2917</v>
      </c>
      <c r="G731" t="s">
        <v>2917</v>
      </c>
      <c r="H731" t="s">
        <v>2918</v>
      </c>
      <c r="I731" t="s">
        <v>2917</v>
      </c>
      <c r="J731" t="s">
        <v>2917</v>
      </c>
      <c r="K731" t="s">
        <v>2917</v>
      </c>
      <c r="L731" t="s">
        <v>2917</v>
      </c>
      <c r="N731" t="s">
        <v>2917</v>
      </c>
      <c r="Q731" t="s">
        <v>2919</v>
      </c>
      <c r="R731" t="s">
        <v>2920</v>
      </c>
      <c r="S731" s="5" t="e">
        <f>_xlfn.XLOOKUP(A731,#REF!,#REF!,"")</f>
        <v>#REF!</v>
      </c>
      <c r="T731" s="24" t="e">
        <f>_xlfn.XLOOKUP(A731,#REF!,#REF!,"")</f>
        <v>#REF!</v>
      </c>
      <c r="U731" s="26" t="e">
        <f>_xlfn.XLOOKUP(A731,#REF!,#REF!,"")</f>
        <v>#REF!</v>
      </c>
    </row>
    <row r="732" spans="1:21">
      <c r="A732" t="s">
        <v>2921</v>
      </c>
      <c r="B732">
        <v>731</v>
      </c>
      <c r="C732" t="s">
        <v>2921</v>
      </c>
      <c r="D732" t="s">
        <v>2921</v>
      </c>
      <c r="E732" t="s">
        <v>2921</v>
      </c>
      <c r="F732" t="s">
        <v>2921</v>
      </c>
      <c r="G732" t="s">
        <v>2921</v>
      </c>
      <c r="H732" t="s">
        <v>2921</v>
      </c>
      <c r="I732" t="s">
        <v>2921</v>
      </c>
      <c r="J732" t="s">
        <v>2921</v>
      </c>
      <c r="K732" t="s">
        <v>2921</v>
      </c>
      <c r="L732" t="s">
        <v>2921</v>
      </c>
      <c r="N732" t="s">
        <v>2921</v>
      </c>
      <c r="Q732" t="s">
        <v>2921</v>
      </c>
      <c r="R732" t="s">
        <v>2922</v>
      </c>
      <c r="S732" s="5" t="e">
        <f>_xlfn.XLOOKUP(A732,#REF!,#REF!,"")</f>
        <v>#REF!</v>
      </c>
      <c r="T732" s="24" t="e">
        <f>_xlfn.XLOOKUP(A732,#REF!,#REF!,"")</f>
        <v>#REF!</v>
      </c>
      <c r="U732" s="26" t="e">
        <f>_xlfn.XLOOKUP(A732,#REF!,#REF!,"")</f>
        <v>#REF!</v>
      </c>
    </row>
    <row r="733" spans="1:21">
      <c r="A733" t="s">
        <v>2923</v>
      </c>
      <c r="B733">
        <v>732</v>
      </c>
      <c r="C733" t="s">
        <v>2923</v>
      </c>
      <c r="D733" t="s">
        <v>2923</v>
      </c>
      <c r="E733" t="s">
        <v>2923</v>
      </c>
      <c r="F733" t="s">
        <v>2923</v>
      </c>
      <c r="G733" t="s">
        <v>2923</v>
      </c>
      <c r="H733" t="s">
        <v>2923</v>
      </c>
      <c r="I733" t="s">
        <v>2923</v>
      </c>
      <c r="J733" t="s">
        <v>2923</v>
      </c>
      <c r="K733" t="s">
        <v>2923</v>
      </c>
      <c r="L733" t="s">
        <v>2923</v>
      </c>
      <c r="N733" t="s">
        <v>2923</v>
      </c>
      <c r="Q733" t="s">
        <v>2923</v>
      </c>
      <c r="R733" t="s">
        <v>2924</v>
      </c>
      <c r="S733" s="5" t="e">
        <f>_xlfn.XLOOKUP(A733,#REF!,#REF!,"")</f>
        <v>#REF!</v>
      </c>
      <c r="T733" s="24" t="e">
        <f>_xlfn.XLOOKUP(A733,#REF!,#REF!,"")</f>
        <v>#REF!</v>
      </c>
      <c r="U733" s="26" t="e">
        <f>_xlfn.XLOOKUP(A733,#REF!,#REF!,"")</f>
        <v>#REF!</v>
      </c>
    </row>
    <row r="734" spans="1:21">
      <c r="A734" t="s">
        <v>2925</v>
      </c>
      <c r="B734">
        <v>733</v>
      </c>
      <c r="C734" t="s">
        <v>2925</v>
      </c>
      <c r="D734" t="s">
        <v>2925</v>
      </c>
      <c r="E734" t="s">
        <v>2925</v>
      </c>
      <c r="F734" t="s">
        <v>2925</v>
      </c>
      <c r="G734" t="s">
        <v>2925</v>
      </c>
      <c r="H734" t="s">
        <v>2925</v>
      </c>
      <c r="I734" t="s">
        <v>2925</v>
      </c>
      <c r="J734" t="s">
        <v>2925</v>
      </c>
      <c r="K734" t="s">
        <v>2925</v>
      </c>
      <c r="L734" t="s">
        <v>2925</v>
      </c>
      <c r="N734" t="s">
        <v>2925</v>
      </c>
      <c r="Q734" t="s">
        <v>2926</v>
      </c>
      <c r="R734" t="s">
        <v>2927</v>
      </c>
      <c r="S734" s="5" t="e">
        <f>_xlfn.XLOOKUP(A734,#REF!,#REF!,"")</f>
        <v>#REF!</v>
      </c>
      <c r="T734" s="24" t="e">
        <f>_xlfn.XLOOKUP(A734,#REF!,#REF!,"")</f>
        <v>#REF!</v>
      </c>
      <c r="U734" s="26" t="e">
        <f>_xlfn.XLOOKUP(A734,#REF!,#REF!,"")</f>
        <v>#REF!</v>
      </c>
    </row>
    <row r="735" spans="1:21">
      <c r="A735" t="s">
        <v>2928</v>
      </c>
      <c r="B735">
        <v>734</v>
      </c>
      <c r="C735" t="s">
        <v>2928</v>
      </c>
      <c r="D735" t="s">
        <v>2928</v>
      </c>
      <c r="E735" t="s">
        <v>2928</v>
      </c>
      <c r="F735" t="s">
        <v>2928</v>
      </c>
      <c r="G735" t="s">
        <v>2928</v>
      </c>
      <c r="H735" t="s">
        <v>2928</v>
      </c>
      <c r="I735" t="s">
        <v>2928</v>
      </c>
      <c r="J735" t="s">
        <v>2928</v>
      </c>
      <c r="K735" t="s">
        <v>2928</v>
      </c>
      <c r="L735" t="s">
        <v>2928</v>
      </c>
      <c r="N735" t="s">
        <v>2928</v>
      </c>
      <c r="Q735" t="s">
        <v>2928</v>
      </c>
      <c r="R735" t="s">
        <v>2929</v>
      </c>
      <c r="S735" s="5" t="e">
        <f>_xlfn.XLOOKUP(A735,#REF!,#REF!,"")</f>
        <v>#REF!</v>
      </c>
      <c r="T735" s="24" t="e">
        <f>_xlfn.XLOOKUP(A735,#REF!,#REF!,"")</f>
        <v>#REF!</v>
      </c>
      <c r="U735" s="26" t="e">
        <f>_xlfn.XLOOKUP(A735,#REF!,#REF!,"")</f>
        <v>#REF!</v>
      </c>
    </row>
    <row r="736" spans="1:21">
      <c r="A736" t="s">
        <v>2930</v>
      </c>
      <c r="B736">
        <v>735</v>
      </c>
      <c r="C736" t="s">
        <v>2930</v>
      </c>
      <c r="D736" t="s">
        <v>2930</v>
      </c>
      <c r="E736" t="s">
        <v>2930</v>
      </c>
      <c r="F736" t="s">
        <v>2930</v>
      </c>
      <c r="G736" t="s">
        <v>2930</v>
      </c>
      <c r="H736" t="s">
        <v>2930</v>
      </c>
      <c r="I736" t="s">
        <v>2930</v>
      </c>
      <c r="J736" t="s">
        <v>2930</v>
      </c>
      <c r="K736" t="s">
        <v>2930</v>
      </c>
      <c r="L736" t="s">
        <v>2930</v>
      </c>
      <c r="N736" t="s">
        <v>2930</v>
      </c>
      <c r="Q736" t="s">
        <v>2930</v>
      </c>
      <c r="R736" t="s">
        <v>2931</v>
      </c>
      <c r="S736" s="5" t="e">
        <f>_xlfn.XLOOKUP(A736,#REF!,#REF!,"")</f>
        <v>#REF!</v>
      </c>
      <c r="T736" s="24" t="e">
        <f>_xlfn.XLOOKUP(A736,#REF!,#REF!,"")</f>
        <v>#REF!</v>
      </c>
      <c r="U736" s="26" t="e">
        <f>_xlfn.XLOOKUP(A736,#REF!,#REF!,"")</f>
        <v>#REF!</v>
      </c>
    </row>
    <row r="737" spans="1:21">
      <c r="A737" t="s">
        <v>2932</v>
      </c>
      <c r="B737">
        <v>736</v>
      </c>
      <c r="C737" t="s">
        <v>2932</v>
      </c>
      <c r="D737" t="s">
        <v>2932</v>
      </c>
      <c r="E737" t="s">
        <v>2932</v>
      </c>
      <c r="F737" t="s">
        <v>2932</v>
      </c>
      <c r="G737" t="s">
        <v>2932</v>
      </c>
      <c r="H737" t="s">
        <v>2932</v>
      </c>
      <c r="I737" t="s">
        <v>2932</v>
      </c>
      <c r="J737" t="s">
        <v>2932</v>
      </c>
      <c r="K737" t="s">
        <v>2932</v>
      </c>
      <c r="L737" t="s">
        <v>2932</v>
      </c>
      <c r="N737" t="s">
        <v>2932</v>
      </c>
      <c r="Q737" t="s">
        <v>2932</v>
      </c>
      <c r="R737" t="s">
        <v>2933</v>
      </c>
      <c r="S737" s="5" t="e">
        <f>_xlfn.XLOOKUP(A737,#REF!,#REF!,"")</f>
        <v>#REF!</v>
      </c>
      <c r="T737" s="24" t="e">
        <f>_xlfn.XLOOKUP(A737,#REF!,#REF!,"")</f>
        <v>#REF!</v>
      </c>
      <c r="U737" s="26" t="e">
        <f>_xlfn.XLOOKUP(A737,#REF!,#REF!,"")</f>
        <v>#REF!</v>
      </c>
    </row>
    <row r="738" spans="1:21">
      <c r="A738" t="s">
        <v>2934</v>
      </c>
      <c r="B738">
        <v>737</v>
      </c>
      <c r="C738" t="s">
        <v>2934</v>
      </c>
      <c r="D738" t="s">
        <v>2934</v>
      </c>
      <c r="E738" t="s">
        <v>2934</v>
      </c>
      <c r="F738" t="s">
        <v>2934</v>
      </c>
      <c r="G738" t="s">
        <v>2934</v>
      </c>
      <c r="H738" t="s">
        <v>2934</v>
      </c>
      <c r="I738" t="s">
        <v>2934</v>
      </c>
      <c r="J738" t="s">
        <v>2934</v>
      </c>
      <c r="K738" t="s">
        <v>2934</v>
      </c>
      <c r="L738" t="s">
        <v>2934</v>
      </c>
      <c r="N738" t="s">
        <v>2934</v>
      </c>
      <c r="Q738" t="s">
        <v>2934</v>
      </c>
      <c r="R738" t="s">
        <v>2935</v>
      </c>
      <c r="S738" s="5" t="e">
        <f>_xlfn.XLOOKUP(A738,#REF!,#REF!,"")</f>
        <v>#REF!</v>
      </c>
      <c r="T738" s="24" t="e">
        <f>_xlfn.XLOOKUP(A738,#REF!,#REF!,"")</f>
        <v>#REF!</v>
      </c>
      <c r="U738" s="26" t="e">
        <f>_xlfn.XLOOKUP(A738,#REF!,#REF!,"")</f>
        <v>#REF!</v>
      </c>
    </row>
    <row r="739" spans="1:21">
      <c r="A739" t="s">
        <v>2936</v>
      </c>
      <c r="B739">
        <v>738</v>
      </c>
      <c r="C739" t="s">
        <v>2936</v>
      </c>
      <c r="D739" t="s">
        <v>2936</v>
      </c>
      <c r="E739" t="s">
        <v>2936</v>
      </c>
      <c r="F739" t="s">
        <v>2936</v>
      </c>
      <c r="G739" t="s">
        <v>2936</v>
      </c>
      <c r="H739" t="s">
        <v>2936</v>
      </c>
      <c r="I739" t="s">
        <v>2936</v>
      </c>
      <c r="J739" t="s">
        <v>2936</v>
      </c>
      <c r="K739" t="s">
        <v>2936</v>
      </c>
      <c r="L739" t="s">
        <v>2936</v>
      </c>
      <c r="N739" t="s">
        <v>2936</v>
      </c>
      <c r="Q739" t="s">
        <v>2936</v>
      </c>
      <c r="R739" t="s">
        <v>2937</v>
      </c>
      <c r="S739" s="5" t="e">
        <f>_xlfn.XLOOKUP(A739,#REF!,#REF!,"")</f>
        <v>#REF!</v>
      </c>
      <c r="T739" s="24" t="e">
        <f>_xlfn.XLOOKUP(A739,#REF!,#REF!,"")</f>
        <v>#REF!</v>
      </c>
      <c r="U739" s="26" t="e">
        <f>_xlfn.XLOOKUP(A739,#REF!,#REF!,"")</f>
        <v>#REF!</v>
      </c>
    </row>
    <row r="740" spans="1:21">
      <c r="A740" t="s">
        <v>2938</v>
      </c>
      <c r="B740">
        <v>739</v>
      </c>
      <c r="C740" t="s">
        <v>2938</v>
      </c>
      <c r="D740" t="s">
        <v>2938</v>
      </c>
      <c r="E740" t="s">
        <v>2938</v>
      </c>
      <c r="F740" t="s">
        <v>2938</v>
      </c>
      <c r="G740" t="s">
        <v>2938</v>
      </c>
      <c r="H740" t="s">
        <v>2938</v>
      </c>
      <c r="I740" t="s">
        <v>2938</v>
      </c>
      <c r="J740" t="s">
        <v>2938</v>
      </c>
      <c r="K740" t="s">
        <v>2938</v>
      </c>
      <c r="L740" t="s">
        <v>2938</v>
      </c>
      <c r="N740" t="s">
        <v>2938</v>
      </c>
      <c r="Q740" t="s">
        <v>2938</v>
      </c>
      <c r="R740" t="s">
        <v>2939</v>
      </c>
      <c r="S740" s="5" t="e">
        <f>_xlfn.XLOOKUP(A740,#REF!,#REF!,"")</f>
        <v>#REF!</v>
      </c>
      <c r="T740" s="24" t="e">
        <f>_xlfn.XLOOKUP(A740,#REF!,#REF!,"")</f>
        <v>#REF!</v>
      </c>
      <c r="U740" s="26" t="e">
        <f>_xlfn.XLOOKUP(A740,#REF!,#REF!,"")</f>
        <v>#REF!</v>
      </c>
    </row>
    <row r="741" spans="1:21">
      <c r="A741" t="s">
        <v>2940</v>
      </c>
      <c r="B741">
        <v>740</v>
      </c>
      <c r="C741" t="s">
        <v>2940</v>
      </c>
      <c r="D741" t="s">
        <v>2940</v>
      </c>
      <c r="E741" t="s">
        <v>2940</v>
      </c>
      <c r="F741" t="s">
        <v>2940</v>
      </c>
      <c r="G741" t="s">
        <v>2940</v>
      </c>
      <c r="H741" t="s">
        <v>2940</v>
      </c>
      <c r="I741" t="s">
        <v>2940</v>
      </c>
      <c r="J741" t="s">
        <v>2940</v>
      </c>
      <c r="K741" t="s">
        <v>2940</v>
      </c>
      <c r="L741" t="s">
        <v>2940</v>
      </c>
      <c r="N741" t="s">
        <v>2940</v>
      </c>
      <c r="Q741" t="s">
        <v>2940</v>
      </c>
      <c r="R741" t="s">
        <v>2941</v>
      </c>
      <c r="S741" s="5" t="e">
        <f>_xlfn.XLOOKUP(A741,#REF!,#REF!,"")</f>
        <v>#REF!</v>
      </c>
      <c r="T741" s="24" t="e">
        <f>_xlfn.XLOOKUP(A741,#REF!,#REF!,"")</f>
        <v>#REF!</v>
      </c>
      <c r="U741" s="26" t="e">
        <f>_xlfn.XLOOKUP(A741,#REF!,#REF!,"")</f>
        <v>#REF!</v>
      </c>
    </row>
    <row r="742" spans="1:21">
      <c r="A742" t="s">
        <v>2942</v>
      </c>
      <c r="B742">
        <v>741</v>
      </c>
      <c r="C742" t="s">
        <v>2942</v>
      </c>
      <c r="D742" t="s">
        <v>2942</v>
      </c>
      <c r="E742" t="s">
        <v>2942</v>
      </c>
      <c r="F742" t="s">
        <v>2942</v>
      </c>
      <c r="G742" t="s">
        <v>2942</v>
      </c>
      <c r="H742" t="s">
        <v>2942</v>
      </c>
      <c r="I742" t="s">
        <v>2942</v>
      </c>
      <c r="J742" t="s">
        <v>2942</v>
      </c>
      <c r="K742" t="s">
        <v>2942</v>
      </c>
      <c r="L742" t="s">
        <v>2942</v>
      </c>
      <c r="N742" t="s">
        <v>2942</v>
      </c>
      <c r="Q742" t="s">
        <v>2942</v>
      </c>
      <c r="R742" t="s">
        <v>2943</v>
      </c>
      <c r="S742" s="5" t="e">
        <f>_xlfn.XLOOKUP(A742,#REF!,#REF!,"")</f>
        <v>#REF!</v>
      </c>
      <c r="T742" s="24" t="e">
        <f>_xlfn.XLOOKUP(A742,#REF!,#REF!,"")</f>
        <v>#REF!</v>
      </c>
      <c r="U742" s="26" t="e">
        <f>_xlfn.XLOOKUP(A742,#REF!,#REF!,"")</f>
        <v>#REF!</v>
      </c>
    </row>
    <row r="743" spans="1:21">
      <c r="A743" t="s">
        <v>2944</v>
      </c>
      <c r="B743">
        <v>742</v>
      </c>
      <c r="C743" t="s">
        <v>2944</v>
      </c>
      <c r="D743" t="s">
        <v>2944</v>
      </c>
      <c r="E743" t="s">
        <v>2944</v>
      </c>
      <c r="F743" t="s">
        <v>2944</v>
      </c>
      <c r="G743" t="s">
        <v>2944</v>
      </c>
      <c r="H743" t="s">
        <v>2944</v>
      </c>
      <c r="I743" t="s">
        <v>2944</v>
      </c>
      <c r="J743" t="s">
        <v>2944</v>
      </c>
      <c r="K743" t="s">
        <v>2944</v>
      </c>
      <c r="L743" t="s">
        <v>2944</v>
      </c>
      <c r="N743" t="s">
        <v>2944</v>
      </c>
      <c r="Q743" t="s">
        <v>2944</v>
      </c>
      <c r="R743" t="s">
        <v>2945</v>
      </c>
      <c r="S743" s="5" t="e">
        <f>_xlfn.XLOOKUP(A743,#REF!,#REF!,"")</f>
        <v>#REF!</v>
      </c>
      <c r="T743" s="24" t="e">
        <f>_xlfn.XLOOKUP(A743,#REF!,#REF!,"")</f>
        <v>#REF!</v>
      </c>
      <c r="U743" s="26" t="e">
        <f>_xlfn.XLOOKUP(A743,#REF!,#REF!,"")</f>
        <v>#REF!</v>
      </c>
    </row>
    <row r="744" spans="1:21">
      <c r="A744" t="s">
        <v>2946</v>
      </c>
      <c r="B744">
        <v>743</v>
      </c>
      <c r="C744" t="s">
        <v>2946</v>
      </c>
      <c r="D744" t="s">
        <v>2946</v>
      </c>
      <c r="E744" t="s">
        <v>2946</v>
      </c>
      <c r="F744" t="s">
        <v>2946</v>
      </c>
      <c r="G744" t="s">
        <v>2946</v>
      </c>
      <c r="H744" t="s">
        <v>2946</v>
      </c>
      <c r="I744" t="s">
        <v>2946</v>
      </c>
      <c r="J744" t="s">
        <v>2946</v>
      </c>
      <c r="K744" t="s">
        <v>2946</v>
      </c>
      <c r="L744" t="s">
        <v>2946</v>
      </c>
      <c r="N744" t="s">
        <v>2946</v>
      </c>
      <c r="Q744" t="s">
        <v>2946</v>
      </c>
      <c r="R744" t="s">
        <v>2947</v>
      </c>
      <c r="S744" s="5" t="e">
        <f>_xlfn.XLOOKUP(A744,#REF!,#REF!,"")</f>
        <v>#REF!</v>
      </c>
      <c r="T744" s="24" t="e">
        <f>_xlfn.XLOOKUP(A744,#REF!,#REF!,"")</f>
        <v>#REF!</v>
      </c>
      <c r="U744" s="26" t="e">
        <f>_xlfn.XLOOKUP(A744,#REF!,#REF!,"")</f>
        <v>#REF!</v>
      </c>
    </row>
    <row r="745" spans="1:21">
      <c r="A745" t="s">
        <v>2948</v>
      </c>
      <c r="B745">
        <v>744</v>
      </c>
      <c r="C745" t="s">
        <v>2948</v>
      </c>
      <c r="D745" t="s">
        <v>2948</v>
      </c>
      <c r="E745" t="s">
        <v>2948</v>
      </c>
      <c r="F745" t="s">
        <v>2948</v>
      </c>
      <c r="G745" t="s">
        <v>2948</v>
      </c>
      <c r="H745" t="s">
        <v>2948</v>
      </c>
      <c r="I745" t="s">
        <v>2948</v>
      </c>
      <c r="J745" t="s">
        <v>2948</v>
      </c>
      <c r="K745" t="s">
        <v>2948</v>
      </c>
      <c r="L745" t="s">
        <v>2948</v>
      </c>
      <c r="N745" t="s">
        <v>2948</v>
      </c>
      <c r="Q745" t="s">
        <v>2948</v>
      </c>
      <c r="R745" t="s">
        <v>2949</v>
      </c>
      <c r="S745" s="5" t="e">
        <f>_xlfn.XLOOKUP(A745,#REF!,#REF!,"")</f>
        <v>#REF!</v>
      </c>
      <c r="T745" s="24" t="e">
        <f>_xlfn.XLOOKUP(A745,#REF!,#REF!,"")</f>
        <v>#REF!</v>
      </c>
      <c r="U745" s="26" t="e">
        <f>_xlfn.XLOOKUP(A745,#REF!,#REF!,"")</f>
        <v>#REF!</v>
      </c>
    </row>
    <row r="746" spans="1:21">
      <c r="A746" t="s">
        <v>2950</v>
      </c>
      <c r="B746">
        <v>745</v>
      </c>
      <c r="C746" t="s">
        <v>2950</v>
      </c>
      <c r="D746" t="s">
        <v>2950</v>
      </c>
      <c r="E746" t="s">
        <v>2950</v>
      </c>
      <c r="F746" t="s">
        <v>2950</v>
      </c>
      <c r="G746" t="s">
        <v>2950</v>
      </c>
      <c r="H746" t="s">
        <v>2950</v>
      </c>
      <c r="I746" t="s">
        <v>2950</v>
      </c>
      <c r="J746" t="s">
        <v>2950</v>
      </c>
      <c r="K746" t="s">
        <v>2950</v>
      </c>
      <c r="L746" t="s">
        <v>2950</v>
      </c>
      <c r="N746" t="s">
        <v>2950</v>
      </c>
      <c r="Q746" t="s">
        <v>2950</v>
      </c>
      <c r="R746" t="s">
        <v>2951</v>
      </c>
      <c r="S746" s="5" t="e">
        <f>_xlfn.XLOOKUP(A746,#REF!,#REF!,"")</f>
        <v>#REF!</v>
      </c>
      <c r="T746" s="24" t="e">
        <f>_xlfn.XLOOKUP(A746,#REF!,#REF!,"")</f>
        <v>#REF!</v>
      </c>
      <c r="U746" s="26" t="e">
        <f>_xlfn.XLOOKUP(A746,#REF!,#REF!,"")</f>
        <v>#REF!</v>
      </c>
    </row>
    <row r="747" spans="1:21">
      <c r="A747" t="s">
        <v>2952</v>
      </c>
      <c r="B747">
        <v>746</v>
      </c>
      <c r="C747" t="s">
        <v>2952</v>
      </c>
      <c r="D747" t="s">
        <v>2952</v>
      </c>
      <c r="E747" t="s">
        <v>2952</v>
      </c>
      <c r="F747" t="s">
        <v>2952</v>
      </c>
      <c r="G747" t="s">
        <v>2952</v>
      </c>
      <c r="H747" t="s">
        <v>2952</v>
      </c>
      <c r="I747" t="s">
        <v>2952</v>
      </c>
      <c r="J747" t="s">
        <v>2952</v>
      </c>
      <c r="K747" t="s">
        <v>2952</v>
      </c>
      <c r="L747" t="s">
        <v>2952</v>
      </c>
      <c r="N747" t="s">
        <v>2952</v>
      </c>
      <c r="Q747" t="s">
        <v>2952</v>
      </c>
      <c r="R747" t="s">
        <v>2953</v>
      </c>
      <c r="S747" s="5" t="e">
        <f>_xlfn.XLOOKUP(A747,#REF!,#REF!,"")</f>
        <v>#REF!</v>
      </c>
      <c r="T747" s="24" t="e">
        <f>_xlfn.XLOOKUP(A747,#REF!,#REF!,"")</f>
        <v>#REF!</v>
      </c>
      <c r="U747" s="26" t="e">
        <f>_xlfn.XLOOKUP(A747,#REF!,#REF!,"")</f>
        <v>#REF!</v>
      </c>
    </row>
    <row r="748" spans="1:21">
      <c r="A748" t="s">
        <v>2954</v>
      </c>
      <c r="B748">
        <v>747</v>
      </c>
      <c r="C748" t="s">
        <v>2954</v>
      </c>
      <c r="D748" t="s">
        <v>2954</v>
      </c>
      <c r="E748" t="s">
        <v>2954</v>
      </c>
      <c r="F748" t="s">
        <v>2954</v>
      </c>
      <c r="G748" t="s">
        <v>2954</v>
      </c>
      <c r="H748" t="s">
        <v>2954</v>
      </c>
      <c r="I748" t="s">
        <v>2954</v>
      </c>
      <c r="J748" t="s">
        <v>2954</v>
      </c>
      <c r="K748" t="s">
        <v>2954</v>
      </c>
      <c r="L748" t="s">
        <v>2954</v>
      </c>
      <c r="N748" t="s">
        <v>2954</v>
      </c>
      <c r="Q748" t="s">
        <v>2954</v>
      </c>
      <c r="R748" t="s">
        <v>2955</v>
      </c>
      <c r="S748" s="5" t="e">
        <f>_xlfn.XLOOKUP(A748,#REF!,#REF!,"")</f>
        <v>#REF!</v>
      </c>
      <c r="T748" s="24" t="e">
        <f>_xlfn.XLOOKUP(A748,#REF!,#REF!,"")</f>
        <v>#REF!</v>
      </c>
      <c r="U748" s="26" t="e">
        <f>_xlfn.XLOOKUP(A748,#REF!,#REF!,"")</f>
        <v>#REF!</v>
      </c>
    </row>
    <row r="749" spans="1:21">
      <c r="A749" t="s">
        <v>2956</v>
      </c>
      <c r="B749">
        <v>748</v>
      </c>
      <c r="C749" t="s">
        <v>2956</v>
      </c>
      <c r="D749" t="s">
        <v>2956</v>
      </c>
      <c r="E749" t="s">
        <v>2956</v>
      </c>
      <c r="F749" t="s">
        <v>2956</v>
      </c>
      <c r="G749" t="s">
        <v>2956</v>
      </c>
      <c r="H749" t="s">
        <v>2956</v>
      </c>
      <c r="I749" t="s">
        <v>2956</v>
      </c>
      <c r="J749" t="s">
        <v>2956</v>
      </c>
      <c r="K749" t="s">
        <v>2956</v>
      </c>
      <c r="L749" t="s">
        <v>2956</v>
      </c>
      <c r="M749" t="s">
        <v>2957</v>
      </c>
      <c r="N749" t="s">
        <v>2956</v>
      </c>
      <c r="O749" t="s">
        <v>2957</v>
      </c>
      <c r="P749" t="s">
        <v>2957</v>
      </c>
      <c r="Q749" t="s">
        <v>2956</v>
      </c>
      <c r="R749" t="s">
        <v>2958</v>
      </c>
      <c r="S749" s="5" t="e">
        <f>_xlfn.XLOOKUP(A749,#REF!,#REF!,"")</f>
        <v>#REF!</v>
      </c>
      <c r="T749" s="24" t="e">
        <f>_xlfn.XLOOKUP(A749,#REF!,#REF!,"")</f>
        <v>#REF!</v>
      </c>
      <c r="U749" s="26" t="e">
        <f>_xlfn.XLOOKUP(A749,#REF!,#REF!,"")</f>
        <v>#REF!</v>
      </c>
    </row>
    <row r="750" spans="1:21">
      <c r="A750" t="s">
        <v>2959</v>
      </c>
      <c r="B750">
        <v>749</v>
      </c>
      <c r="C750" t="s">
        <v>2959</v>
      </c>
      <c r="D750" t="s">
        <v>2959</v>
      </c>
      <c r="E750" t="s">
        <v>2959</v>
      </c>
      <c r="F750" t="s">
        <v>2959</v>
      </c>
      <c r="G750" t="s">
        <v>2959</v>
      </c>
      <c r="H750" t="s">
        <v>2959</v>
      </c>
      <c r="I750" t="s">
        <v>2959</v>
      </c>
      <c r="J750" t="s">
        <v>2959</v>
      </c>
      <c r="K750" t="s">
        <v>2959</v>
      </c>
      <c r="L750" t="s">
        <v>2959</v>
      </c>
      <c r="N750" t="s">
        <v>2959</v>
      </c>
      <c r="Q750" t="s">
        <v>2959</v>
      </c>
      <c r="R750" t="s">
        <v>2960</v>
      </c>
      <c r="S750" s="5" t="e">
        <f>_xlfn.XLOOKUP(A750,#REF!,#REF!,"")</f>
        <v>#REF!</v>
      </c>
      <c r="T750" s="24" t="e">
        <f>_xlfn.XLOOKUP(A750,#REF!,#REF!,"")</f>
        <v>#REF!</v>
      </c>
      <c r="U750" s="26" t="e">
        <f>_xlfn.XLOOKUP(A750,#REF!,#REF!,"")</f>
        <v>#REF!</v>
      </c>
    </row>
    <row r="751" spans="1:21">
      <c r="A751" t="s">
        <v>2961</v>
      </c>
      <c r="B751">
        <v>750</v>
      </c>
      <c r="C751" t="s">
        <v>2961</v>
      </c>
      <c r="D751" t="s">
        <v>2961</v>
      </c>
      <c r="E751" t="s">
        <v>2961</v>
      </c>
      <c r="F751" t="s">
        <v>2961</v>
      </c>
      <c r="G751" t="s">
        <v>2961</v>
      </c>
      <c r="H751" t="s">
        <v>2961</v>
      </c>
      <c r="I751" t="s">
        <v>2961</v>
      </c>
      <c r="J751" t="s">
        <v>2961</v>
      </c>
      <c r="K751" t="s">
        <v>2961</v>
      </c>
      <c r="L751" t="s">
        <v>2961</v>
      </c>
      <c r="M751" t="s">
        <v>2957</v>
      </c>
      <c r="N751" t="s">
        <v>2961</v>
      </c>
      <c r="O751" t="s">
        <v>2957</v>
      </c>
      <c r="P751" t="s">
        <v>2957</v>
      </c>
      <c r="Q751" t="s">
        <v>2961</v>
      </c>
      <c r="R751" t="s">
        <v>2962</v>
      </c>
      <c r="S751" s="5" t="e">
        <f>_xlfn.XLOOKUP(A751,#REF!,#REF!,"")</f>
        <v>#REF!</v>
      </c>
      <c r="T751" s="24" t="e">
        <f>_xlfn.XLOOKUP(A751,#REF!,#REF!,"")</f>
        <v>#REF!</v>
      </c>
      <c r="U751" s="26" t="e">
        <f>_xlfn.XLOOKUP(A751,#REF!,#REF!,"")</f>
        <v>#REF!</v>
      </c>
    </row>
    <row r="752" spans="1:21">
      <c r="A752" t="s">
        <v>2963</v>
      </c>
      <c r="B752">
        <v>751</v>
      </c>
      <c r="C752" t="s">
        <v>2963</v>
      </c>
      <c r="D752" t="s">
        <v>2963</v>
      </c>
      <c r="E752" t="s">
        <v>2963</v>
      </c>
      <c r="F752" t="s">
        <v>2963</v>
      </c>
      <c r="G752" t="s">
        <v>2963</v>
      </c>
      <c r="H752" t="s">
        <v>2963</v>
      </c>
      <c r="I752" t="s">
        <v>2963</v>
      </c>
      <c r="J752" t="s">
        <v>2963</v>
      </c>
      <c r="K752" t="s">
        <v>2963</v>
      </c>
      <c r="L752" t="s">
        <v>2963</v>
      </c>
      <c r="N752" t="s">
        <v>2963</v>
      </c>
      <c r="Q752" t="s">
        <v>2963</v>
      </c>
      <c r="R752" t="s">
        <v>2964</v>
      </c>
      <c r="S752" s="5" t="e">
        <f>_xlfn.XLOOKUP(A752,#REF!,#REF!,"")</f>
        <v>#REF!</v>
      </c>
      <c r="T752" s="24" t="e">
        <f>_xlfn.XLOOKUP(A752,#REF!,#REF!,"")</f>
        <v>#REF!</v>
      </c>
      <c r="U752" s="26" t="e">
        <f>_xlfn.XLOOKUP(A752,#REF!,#REF!,"")</f>
        <v>#REF!</v>
      </c>
    </row>
    <row r="753" spans="1:21">
      <c r="A753" t="s">
        <v>2965</v>
      </c>
      <c r="B753">
        <v>752</v>
      </c>
      <c r="C753" t="s">
        <v>2965</v>
      </c>
      <c r="D753" t="s">
        <v>2965</v>
      </c>
      <c r="E753" t="s">
        <v>2965</v>
      </c>
      <c r="F753" t="s">
        <v>2965</v>
      </c>
      <c r="G753" t="s">
        <v>2965</v>
      </c>
      <c r="H753" t="s">
        <v>2965</v>
      </c>
      <c r="I753" t="s">
        <v>2965</v>
      </c>
      <c r="J753" t="s">
        <v>2965</v>
      </c>
      <c r="K753" t="s">
        <v>2965</v>
      </c>
      <c r="L753" t="s">
        <v>2965</v>
      </c>
      <c r="N753" t="s">
        <v>2965</v>
      </c>
      <c r="Q753" t="s">
        <v>2965</v>
      </c>
      <c r="R753" t="s">
        <v>2966</v>
      </c>
      <c r="S753" s="5" t="e">
        <f>_xlfn.XLOOKUP(A753,#REF!,#REF!,"")</f>
        <v>#REF!</v>
      </c>
      <c r="T753" s="24" t="e">
        <f>_xlfn.XLOOKUP(A753,#REF!,#REF!,"")</f>
        <v>#REF!</v>
      </c>
      <c r="U753" s="26" t="e">
        <f>_xlfn.XLOOKUP(A753,#REF!,#REF!,"")</f>
        <v>#REF!</v>
      </c>
    </row>
    <row r="754" spans="1:21">
      <c r="A754" t="s">
        <v>2967</v>
      </c>
      <c r="B754">
        <v>753</v>
      </c>
      <c r="C754" t="s">
        <v>2967</v>
      </c>
      <c r="D754" t="s">
        <v>2967</v>
      </c>
      <c r="E754" t="s">
        <v>2967</v>
      </c>
      <c r="F754" t="s">
        <v>2967</v>
      </c>
      <c r="G754" t="s">
        <v>2967</v>
      </c>
      <c r="H754" t="s">
        <v>2967</v>
      </c>
      <c r="I754" t="s">
        <v>2967</v>
      </c>
      <c r="J754" t="s">
        <v>2967</v>
      </c>
      <c r="K754" t="s">
        <v>2967</v>
      </c>
      <c r="L754" t="s">
        <v>2967</v>
      </c>
      <c r="N754" t="s">
        <v>2967</v>
      </c>
      <c r="Q754" t="s">
        <v>2967</v>
      </c>
      <c r="R754" t="s">
        <v>2968</v>
      </c>
      <c r="S754" s="5" t="e">
        <f>_xlfn.XLOOKUP(A754,#REF!,#REF!,"")</f>
        <v>#REF!</v>
      </c>
      <c r="T754" s="24" t="e">
        <f>_xlfn.XLOOKUP(A754,#REF!,#REF!,"")</f>
        <v>#REF!</v>
      </c>
      <c r="U754" s="26" t="e">
        <f>_xlfn.XLOOKUP(A754,#REF!,#REF!,"")</f>
        <v>#REF!</v>
      </c>
    </row>
    <row r="755" spans="1:21">
      <c r="A755" t="s">
        <v>2969</v>
      </c>
      <c r="B755">
        <v>754</v>
      </c>
      <c r="C755" t="s">
        <v>2969</v>
      </c>
      <c r="D755" t="s">
        <v>2969</v>
      </c>
      <c r="E755" t="s">
        <v>2969</v>
      </c>
      <c r="F755" t="s">
        <v>2969</v>
      </c>
      <c r="G755" t="s">
        <v>2969</v>
      </c>
      <c r="H755" t="s">
        <v>2969</v>
      </c>
      <c r="I755" t="s">
        <v>2969</v>
      </c>
      <c r="J755" t="s">
        <v>2969</v>
      </c>
      <c r="K755" t="s">
        <v>2969</v>
      </c>
      <c r="L755" t="s">
        <v>2969</v>
      </c>
      <c r="N755" t="s">
        <v>2969</v>
      </c>
      <c r="Q755" t="s">
        <v>2969</v>
      </c>
      <c r="R755" t="s">
        <v>2970</v>
      </c>
      <c r="S755" s="5" t="e">
        <f>_xlfn.XLOOKUP(A755,#REF!,#REF!,"")</f>
        <v>#REF!</v>
      </c>
      <c r="T755" s="24" t="e">
        <f>_xlfn.XLOOKUP(A755,#REF!,#REF!,"")</f>
        <v>#REF!</v>
      </c>
      <c r="U755" s="26" t="e">
        <f>_xlfn.XLOOKUP(A755,#REF!,#REF!,"")</f>
        <v>#REF!</v>
      </c>
    </row>
    <row r="756" spans="1:21">
      <c r="A756" t="s">
        <v>2971</v>
      </c>
      <c r="B756">
        <v>755</v>
      </c>
      <c r="C756" t="s">
        <v>2971</v>
      </c>
      <c r="D756" t="s">
        <v>2971</v>
      </c>
      <c r="E756" t="s">
        <v>2971</v>
      </c>
      <c r="F756" t="s">
        <v>2971</v>
      </c>
      <c r="G756" t="s">
        <v>2971</v>
      </c>
      <c r="H756" t="s">
        <v>2971</v>
      </c>
      <c r="I756" t="s">
        <v>2971</v>
      </c>
      <c r="J756" t="s">
        <v>2971</v>
      </c>
      <c r="K756" t="s">
        <v>2971</v>
      </c>
      <c r="L756" t="s">
        <v>2971</v>
      </c>
      <c r="N756" t="s">
        <v>2971</v>
      </c>
      <c r="Q756" t="s">
        <v>2971</v>
      </c>
      <c r="R756" t="s">
        <v>2972</v>
      </c>
      <c r="S756" s="5" t="e">
        <f>_xlfn.XLOOKUP(A756,#REF!,#REF!,"")</f>
        <v>#REF!</v>
      </c>
      <c r="T756" s="24" t="e">
        <f>_xlfn.XLOOKUP(A756,#REF!,#REF!,"")</f>
        <v>#REF!</v>
      </c>
      <c r="U756" s="26" t="e">
        <f>_xlfn.XLOOKUP(A756,#REF!,#REF!,"")</f>
        <v>#REF!</v>
      </c>
    </row>
    <row r="757" spans="1:21">
      <c r="A757" t="s">
        <v>2973</v>
      </c>
      <c r="B757">
        <v>756</v>
      </c>
      <c r="C757" t="s">
        <v>2973</v>
      </c>
      <c r="D757" t="s">
        <v>2973</v>
      </c>
      <c r="E757" t="s">
        <v>2973</v>
      </c>
      <c r="F757" t="s">
        <v>2973</v>
      </c>
      <c r="G757" t="s">
        <v>2973</v>
      </c>
      <c r="H757" t="s">
        <v>2973</v>
      </c>
      <c r="I757" t="s">
        <v>2973</v>
      </c>
      <c r="J757" t="s">
        <v>2973</v>
      </c>
      <c r="K757" t="s">
        <v>2973</v>
      </c>
      <c r="L757" t="s">
        <v>2973</v>
      </c>
      <c r="N757" t="s">
        <v>2973</v>
      </c>
      <c r="Q757" t="s">
        <v>2973</v>
      </c>
      <c r="R757" t="s">
        <v>2974</v>
      </c>
      <c r="S757" s="5" t="e">
        <f>_xlfn.XLOOKUP(A757,#REF!,#REF!,"")</f>
        <v>#REF!</v>
      </c>
      <c r="T757" s="24" t="e">
        <f>_xlfn.XLOOKUP(A757,#REF!,#REF!,"")</f>
        <v>#REF!</v>
      </c>
      <c r="U757" s="26" t="e">
        <f>_xlfn.XLOOKUP(A757,#REF!,#REF!,"")</f>
        <v>#REF!</v>
      </c>
    </row>
    <row r="758" spans="1:21">
      <c r="A758" t="s">
        <v>2975</v>
      </c>
      <c r="B758">
        <v>757</v>
      </c>
      <c r="C758" t="s">
        <v>2975</v>
      </c>
      <c r="D758" t="s">
        <v>2975</v>
      </c>
      <c r="E758" t="s">
        <v>2975</v>
      </c>
      <c r="F758" t="s">
        <v>2975</v>
      </c>
      <c r="G758" t="s">
        <v>2975</v>
      </c>
      <c r="H758" t="s">
        <v>2975</v>
      </c>
      <c r="I758" t="s">
        <v>2975</v>
      </c>
      <c r="J758" t="s">
        <v>2975</v>
      </c>
      <c r="K758" t="s">
        <v>2975</v>
      </c>
      <c r="L758" t="s">
        <v>2975</v>
      </c>
      <c r="N758" t="s">
        <v>2975</v>
      </c>
      <c r="Q758" t="s">
        <v>2975</v>
      </c>
      <c r="R758" t="s">
        <v>2976</v>
      </c>
      <c r="S758" s="5" t="e">
        <f>_xlfn.XLOOKUP(A758,#REF!,#REF!,"")</f>
        <v>#REF!</v>
      </c>
      <c r="T758" s="24" t="e">
        <f>_xlfn.XLOOKUP(A758,#REF!,#REF!,"")</f>
        <v>#REF!</v>
      </c>
      <c r="U758" s="26" t="e">
        <f>_xlfn.XLOOKUP(A758,#REF!,#REF!,"")</f>
        <v>#REF!</v>
      </c>
    </row>
    <row r="759" spans="1:21">
      <c r="A759" t="s">
        <v>2977</v>
      </c>
      <c r="B759">
        <v>758</v>
      </c>
      <c r="C759" t="s">
        <v>2977</v>
      </c>
      <c r="D759" t="s">
        <v>2977</v>
      </c>
      <c r="E759" t="s">
        <v>2977</v>
      </c>
      <c r="F759" t="s">
        <v>2977</v>
      </c>
      <c r="G759" t="s">
        <v>2977</v>
      </c>
      <c r="H759" t="s">
        <v>2977</v>
      </c>
      <c r="I759" t="s">
        <v>2977</v>
      </c>
      <c r="J759" t="s">
        <v>2977</v>
      </c>
      <c r="K759" t="s">
        <v>2977</v>
      </c>
      <c r="L759" t="s">
        <v>2977</v>
      </c>
      <c r="N759" t="s">
        <v>2977</v>
      </c>
      <c r="Q759" t="s">
        <v>2977</v>
      </c>
      <c r="R759" t="s">
        <v>2978</v>
      </c>
      <c r="S759" s="5" t="e">
        <f>_xlfn.XLOOKUP(A759,#REF!,#REF!,"")</f>
        <v>#REF!</v>
      </c>
      <c r="T759" s="24" t="e">
        <f>_xlfn.XLOOKUP(A759,#REF!,#REF!,"")</f>
        <v>#REF!</v>
      </c>
      <c r="U759" s="26" t="e">
        <f>_xlfn.XLOOKUP(A759,#REF!,#REF!,"")</f>
        <v>#REF!</v>
      </c>
    </row>
    <row r="760" spans="1:21">
      <c r="A760" t="s">
        <v>2979</v>
      </c>
      <c r="B760">
        <v>759</v>
      </c>
      <c r="C760" t="s">
        <v>2979</v>
      </c>
      <c r="D760" t="s">
        <v>2979</v>
      </c>
      <c r="E760" t="s">
        <v>2979</v>
      </c>
      <c r="F760" t="s">
        <v>2979</v>
      </c>
      <c r="G760" t="s">
        <v>2979</v>
      </c>
      <c r="H760" t="s">
        <v>2979</v>
      </c>
      <c r="I760" t="s">
        <v>2979</v>
      </c>
      <c r="J760" t="s">
        <v>2979</v>
      </c>
      <c r="K760" t="s">
        <v>2979</v>
      </c>
      <c r="L760" t="s">
        <v>2979</v>
      </c>
      <c r="N760" t="s">
        <v>2979</v>
      </c>
      <c r="Q760" t="s">
        <v>2979</v>
      </c>
      <c r="R760" t="s">
        <v>2980</v>
      </c>
      <c r="S760" s="5" t="e">
        <f>_xlfn.XLOOKUP(A760,#REF!,#REF!,"")</f>
        <v>#REF!</v>
      </c>
      <c r="T760" s="24" t="e">
        <f>_xlfn.XLOOKUP(A760,#REF!,#REF!,"")</f>
        <v>#REF!</v>
      </c>
      <c r="U760" s="26" t="e">
        <f>_xlfn.XLOOKUP(A760,#REF!,#REF!,"")</f>
        <v>#REF!</v>
      </c>
    </row>
    <row r="761" spans="1:21">
      <c r="A761" t="s">
        <v>2981</v>
      </c>
      <c r="B761">
        <v>760</v>
      </c>
      <c r="C761" t="s">
        <v>2981</v>
      </c>
      <c r="D761" t="s">
        <v>2981</v>
      </c>
      <c r="E761" t="s">
        <v>2981</v>
      </c>
      <c r="F761" t="s">
        <v>2981</v>
      </c>
      <c r="G761" t="s">
        <v>2981</v>
      </c>
      <c r="H761" t="s">
        <v>2981</v>
      </c>
      <c r="I761" t="s">
        <v>2981</v>
      </c>
      <c r="J761" t="s">
        <v>2981</v>
      </c>
      <c r="K761" t="s">
        <v>2981</v>
      </c>
      <c r="L761" t="s">
        <v>2981</v>
      </c>
      <c r="N761" t="s">
        <v>2981</v>
      </c>
      <c r="Q761" t="s">
        <v>2981</v>
      </c>
      <c r="R761" t="s">
        <v>2982</v>
      </c>
      <c r="S761" s="5" t="e">
        <f>_xlfn.XLOOKUP(A761,#REF!,#REF!,"")</f>
        <v>#REF!</v>
      </c>
      <c r="T761" s="24" t="e">
        <f>_xlfn.XLOOKUP(A761,#REF!,#REF!,"")</f>
        <v>#REF!</v>
      </c>
      <c r="U761" s="26" t="e">
        <f>_xlfn.XLOOKUP(A761,#REF!,#REF!,"")</f>
        <v>#REF!</v>
      </c>
    </row>
    <row r="762" spans="1:21">
      <c r="A762" t="s">
        <v>2983</v>
      </c>
      <c r="B762">
        <v>761</v>
      </c>
      <c r="C762" t="s">
        <v>2983</v>
      </c>
      <c r="D762" t="s">
        <v>2983</v>
      </c>
      <c r="E762" t="s">
        <v>2983</v>
      </c>
      <c r="F762" t="s">
        <v>2983</v>
      </c>
      <c r="G762" t="s">
        <v>2983</v>
      </c>
      <c r="H762" t="s">
        <v>2983</v>
      </c>
      <c r="I762" t="s">
        <v>2983</v>
      </c>
      <c r="J762" t="s">
        <v>2983</v>
      </c>
      <c r="K762" t="s">
        <v>2983</v>
      </c>
      <c r="L762" t="s">
        <v>2983</v>
      </c>
      <c r="N762" t="s">
        <v>2983</v>
      </c>
      <c r="Q762" t="s">
        <v>2983</v>
      </c>
      <c r="R762" t="s">
        <v>2984</v>
      </c>
      <c r="S762" s="5" t="e">
        <f>_xlfn.XLOOKUP(A762,#REF!,#REF!,"")</f>
        <v>#REF!</v>
      </c>
      <c r="T762" s="24" t="e">
        <f>_xlfn.XLOOKUP(A762,#REF!,#REF!,"")</f>
        <v>#REF!</v>
      </c>
      <c r="U762" s="26" t="e">
        <f>_xlfn.XLOOKUP(A762,#REF!,#REF!,"")</f>
        <v>#REF!</v>
      </c>
    </row>
    <row r="763" spans="1:21">
      <c r="A763" t="s">
        <v>2985</v>
      </c>
      <c r="B763">
        <v>762</v>
      </c>
      <c r="C763" t="s">
        <v>2985</v>
      </c>
      <c r="D763" t="s">
        <v>2985</v>
      </c>
      <c r="E763" t="s">
        <v>2985</v>
      </c>
      <c r="F763" t="s">
        <v>2985</v>
      </c>
      <c r="G763" t="s">
        <v>2985</v>
      </c>
      <c r="H763" t="s">
        <v>2985</v>
      </c>
      <c r="I763" t="s">
        <v>2985</v>
      </c>
      <c r="J763" t="s">
        <v>2985</v>
      </c>
      <c r="K763" t="s">
        <v>2985</v>
      </c>
      <c r="L763" t="s">
        <v>2985</v>
      </c>
      <c r="N763" t="s">
        <v>2985</v>
      </c>
      <c r="Q763" t="s">
        <v>2985</v>
      </c>
      <c r="R763" t="s">
        <v>2986</v>
      </c>
      <c r="S763" s="5" t="e">
        <f>_xlfn.XLOOKUP(A763,#REF!,#REF!,"")</f>
        <v>#REF!</v>
      </c>
      <c r="T763" s="24" t="e">
        <f>_xlfn.XLOOKUP(A763,#REF!,#REF!,"")</f>
        <v>#REF!</v>
      </c>
      <c r="U763" s="26" t="e">
        <f>_xlfn.XLOOKUP(A763,#REF!,#REF!,"")</f>
        <v>#REF!</v>
      </c>
    </row>
    <row r="764" spans="1:21">
      <c r="A764" t="s">
        <v>2987</v>
      </c>
      <c r="B764">
        <v>763</v>
      </c>
      <c r="C764" t="s">
        <v>2987</v>
      </c>
      <c r="D764" t="s">
        <v>2987</v>
      </c>
      <c r="E764" t="s">
        <v>2987</v>
      </c>
      <c r="F764" t="s">
        <v>2987</v>
      </c>
      <c r="G764" t="s">
        <v>2987</v>
      </c>
      <c r="H764" t="s">
        <v>2987</v>
      </c>
      <c r="I764" t="s">
        <v>2987</v>
      </c>
      <c r="J764" t="s">
        <v>2987</v>
      </c>
      <c r="K764" t="s">
        <v>2987</v>
      </c>
      <c r="L764" t="s">
        <v>2987</v>
      </c>
      <c r="N764" t="s">
        <v>2987</v>
      </c>
      <c r="Q764" t="s">
        <v>2987</v>
      </c>
      <c r="R764" t="s">
        <v>2988</v>
      </c>
      <c r="S764" s="5" t="e">
        <f>_xlfn.XLOOKUP(A764,#REF!,#REF!,"")</f>
        <v>#REF!</v>
      </c>
      <c r="T764" s="24" t="e">
        <f>_xlfn.XLOOKUP(A764,#REF!,#REF!,"")</f>
        <v>#REF!</v>
      </c>
      <c r="U764" s="26" t="e">
        <f>_xlfn.XLOOKUP(A764,#REF!,#REF!,"")</f>
        <v>#REF!</v>
      </c>
    </row>
    <row r="765" spans="1:21">
      <c r="A765" t="s">
        <v>2989</v>
      </c>
      <c r="B765">
        <v>764</v>
      </c>
      <c r="C765" t="s">
        <v>2989</v>
      </c>
      <c r="D765" t="s">
        <v>2989</v>
      </c>
      <c r="E765" t="s">
        <v>2989</v>
      </c>
      <c r="F765" t="s">
        <v>2989</v>
      </c>
      <c r="G765" t="s">
        <v>2989</v>
      </c>
      <c r="H765" t="s">
        <v>2989</v>
      </c>
      <c r="I765" t="s">
        <v>2989</v>
      </c>
      <c r="J765" t="s">
        <v>2989</v>
      </c>
      <c r="K765" t="s">
        <v>2989</v>
      </c>
      <c r="L765" t="s">
        <v>2989</v>
      </c>
      <c r="N765" t="s">
        <v>2989</v>
      </c>
      <c r="Q765" t="s">
        <v>2989</v>
      </c>
      <c r="R765" t="s">
        <v>2990</v>
      </c>
      <c r="S765" s="5" t="e">
        <f>_xlfn.XLOOKUP(A765,#REF!,#REF!,"")</f>
        <v>#REF!</v>
      </c>
      <c r="T765" s="24" t="e">
        <f>_xlfn.XLOOKUP(A765,#REF!,#REF!,"")</f>
        <v>#REF!</v>
      </c>
      <c r="U765" s="26" t="e">
        <f>_xlfn.XLOOKUP(A765,#REF!,#REF!,"")</f>
        <v>#REF!</v>
      </c>
    </row>
    <row r="766" spans="1:21">
      <c r="A766" t="s">
        <v>2991</v>
      </c>
      <c r="B766">
        <v>765</v>
      </c>
      <c r="C766" t="s">
        <v>2991</v>
      </c>
      <c r="D766" t="s">
        <v>2991</v>
      </c>
      <c r="E766" t="s">
        <v>2991</v>
      </c>
      <c r="F766" t="s">
        <v>2991</v>
      </c>
      <c r="G766" t="s">
        <v>2991</v>
      </c>
      <c r="H766" t="s">
        <v>2991</v>
      </c>
      <c r="I766" t="s">
        <v>2991</v>
      </c>
      <c r="J766" t="s">
        <v>2991</v>
      </c>
      <c r="K766" t="s">
        <v>2991</v>
      </c>
      <c r="L766" t="s">
        <v>2991</v>
      </c>
      <c r="N766" t="s">
        <v>2991</v>
      </c>
      <c r="Q766" t="s">
        <v>2991</v>
      </c>
      <c r="R766" t="s">
        <v>2988</v>
      </c>
      <c r="S766" s="5" t="e">
        <f>_xlfn.XLOOKUP(A766,#REF!,#REF!,"")</f>
        <v>#REF!</v>
      </c>
      <c r="T766" s="24" t="e">
        <f>_xlfn.XLOOKUP(A766,#REF!,#REF!,"")</f>
        <v>#REF!</v>
      </c>
      <c r="U766" s="26" t="e">
        <f>_xlfn.XLOOKUP(A766,#REF!,#REF!,"")</f>
        <v>#REF!</v>
      </c>
    </row>
    <row r="767" spans="1:21">
      <c r="A767" t="s">
        <v>2992</v>
      </c>
      <c r="B767">
        <v>766</v>
      </c>
      <c r="C767" t="s">
        <v>2992</v>
      </c>
      <c r="D767" t="s">
        <v>2992</v>
      </c>
      <c r="E767" t="s">
        <v>2992</v>
      </c>
      <c r="F767" t="s">
        <v>2992</v>
      </c>
      <c r="G767" t="s">
        <v>2992</v>
      </c>
      <c r="H767" t="s">
        <v>2992</v>
      </c>
      <c r="I767" t="s">
        <v>2992</v>
      </c>
      <c r="J767" t="s">
        <v>2992</v>
      </c>
      <c r="K767" t="s">
        <v>2992</v>
      </c>
      <c r="L767" t="s">
        <v>2992</v>
      </c>
      <c r="N767" t="s">
        <v>2992</v>
      </c>
      <c r="Q767" t="s">
        <v>2992</v>
      </c>
      <c r="R767" t="s">
        <v>2993</v>
      </c>
      <c r="S767" s="5" t="e">
        <f>_xlfn.XLOOKUP(A767,#REF!,#REF!,"")</f>
        <v>#REF!</v>
      </c>
      <c r="T767" s="24" t="e">
        <f>_xlfn.XLOOKUP(A767,#REF!,#REF!,"")</f>
        <v>#REF!</v>
      </c>
      <c r="U767" s="26" t="e">
        <f>_xlfn.XLOOKUP(A767,#REF!,#REF!,"")</f>
        <v>#REF!</v>
      </c>
    </row>
    <row r="768" spans="1:21">
      <c r="A768" t="s">
        <v>2994</v>
      </c>
      <c r="B768">
        <v>767</v>
      </c>
      <c r="C768" t="s">
        <v>2994</v>
      </c>
      <c r="D768" t="s">
        <v>2994</v>
      </c>
      <c r="E768" t="s">
        <v>2994</v>
      </c>
      <c r="F768" t="s">
        <v>2994</v>
      </c>
      <c r="G768" t="s">
        <v>2994</v>
      </c>
      <c r="H768" t="s">
        <v>2994</v>
      </c>
      <c r="I768" t="s">
        <v>2994</v>
      </c>
      <c r="J768" t="s">
        <v>2994</v>
      </c>
      <c r="K768" t="s">
        <v>2994</v>
      </c>
      <c r="L768" t="s">
        <v>2994</v>
      </c>
      <c r="N768" t="s">
        <v>2994</v>
      </c>
      <c r="Q768" t="s">
        <v>2994</v>
      </c>
      <c r="R768" t="s">
        <v>2995</v>
      </c>
      <c r="S768" s="5" t="e">
        <f>_xlfn.XLOOKUP(A768,#REF!,#REF!,"")</f>
        <v>#REF!</v>
      </c>
      <c r="T768" s="24" t="e">
        <f>_xlfn.XLOOKUP(A768,#REF!,#REF!,"")</f>
        <v>#REF!</v>
      </c>
      <c r="U768" s="26" t="e">
        <f>_xlfn.XLOOKUP(A768,#REF!,#REF!,"")</f>
        <v>#REF!</v>
      </c>
    </row>
    <row r="769" spans="1:21">
      <c r="A769" t="s">
        <v>2996</v>
      </c>
      <c r="B769">
        <v>768</v>
      </c>
      <c r="C769" t="s">
        <v>2996</v>
      </c>
      <c r="D769" t="s">
        <v>2996</v>
      </c>
      <c r="E769" t="s">
        <v>2996</v>
      </c>
      <c r="F769" t="s">
        <v>2996</v>
      </c>
      <c r="G769" t="s">
        <v>2996</v>
      </c>
      <c r="H769" t="s">
        <v>2996</v>
      </c>
      <c r="I769" t="s">
        <v>2996</v>
      </c>
      <c r="J769" t="s">
        <v>2996</v>
      </c>
      <c r="K769" t="s">
        <v>2996</v>
      </c>
      <c r="L769" t="s">
        <v>2996</v>
      </c>
      <c r="N769" t="s">
        <v>2996</v>
      </c>
      <c r="Q769" t="s">
        <v>2996</v>
      </c>
      <c r="R769" t="s">
        <v>2997</v>
      </c>
      <c r="S769" s="5" t="e">
        <f>_xlfn.XLOOKUP(A769,#REF!,#REF!,"")</f>
        <v>#REF!</v>
      </c>
      <c r="T769" s="24" t="e">
        <f>_xlfn.XLOOKUP(A769,#REF!,#REF!,"")</f>
        <v>#REF!</v>
      </c>
      <c r="U769" s="26" t="e">
        <f>_xlfn.XLOOKUP(A769,#REF!,#REF!,"")</f>
        <v>#REF!</v>
      </c>
    </row>
    <row r="770" spans="1:21">
      <c r="A770" t="s">
        <v>2998</v>
      </c>
      <c r="B770">
        <v>769</v>
      </c>
      <c r="C770" t="s">
        <v>2998</v>
      </c>
      <c r="D770" t="s">
        <v>2998</v>
      </c>
      <c r="E770" t="s">
        <v>2998</v>
      </c>
      <c r="F770" t="s">
        <v>2998</v>
      </c>
      <c r="G770" t="s">
        <v>2998</v>
      </c>
      <c r="H770" t="s">
        <v>2998</v>
      </c>
      <c r="I770" t="s">
        <v>2998</v>
      </c>
      <c r="J770" t="s">
        <v>2998</v>
      </c>
      <c r="K770" t="s">
        <v>2998</v>
      </c>
      <c r="L770" t="s">
        <v>2998</v>
      </c>
      <c r="N770" t="s">
        <v>2998</v>
      </c>
      <c r="Q770" t="s">
        <v>2998</v>
      </c>
      <c r="R770" t="s">
        <v>2999</v>
      </c>
      <c r="S770" s="5" t="e">
        <f>_xlfn.XLOOKUP(A770,#REF!,#REF!,"")</f>
        <v>#REF!</v>
      </c>
      <c r="T770" s="24" t="e">
        <f>_xlfn.XLOOKUP(A770,#REF!,#REF!,"")</f>
        <v>#REF!</v>
      </c>
      <c r="U770" s="26" t="e">
        <f>_xlfn.XLOOKUP(A770,#REF!,#REF!,"")</f>
        <v>#REF!</v>
      </c>
    </row>
    <row r="771" spans="1:21">
      <c r="A771" t="s">
        <v>3000</v>
      </c>
      <c r="B771">
        <v>770</v>
      </c>
      <c r="C771" t="s">
        <v>3000</v>
      </c>
      <c r="D771" t="s">
        <v>3000</v>
      </c>
      <c r="E771" t="s">
        <v>3000</v>
      </c>
      <c r="F771" t="s">
        <v>3000</v>
      </c>
      <c r="G771" t="s">
        <v>3000</v>
      </c>
      <c r="H771" t="s">
        <v>3000</v>
      </c>
      <c r="I771" t="s">
        <v>3000</v>
      </c>
      <c r="J771" t="s">
        <v>3000</v>
      </c>
      <c r="K771" t="s">
        <v>3000</v>
      </c>
      <c r="L771" t="s">
        <v>3000</v>
      </c>
      <c r="M771" t="s">
        <v>2957</v>
      </c>
      <c r="N771" t="s">
        <v>3000</v>
      </c>
      <c r="O771" t="s">
        <v>2957</v>
      </c>
      <c r="P771" t="s">
        <v>2957</v>
      </c>
      <c r="Q771" t="s">
        <v>3000</v>
      </c>
      <c r="R771" t="s">
        <v>3001</v>
      </c>
      <c r="S771" s="5" t="e">
        <f>_xlfn.XLOOKUP(A771,#REF!,#REF!,"")</f>
        <v>#REF!</v>
      </c>
      <c r="T771" s="24" t="e">
        <f>_xlfn.XLOOKUP(A771,#REF!,#REF!,"")</f>
        <v>#REF!</v>
      </c>
      <c r="U771" s="26" t="e">
        <f>_xlfn.XLOOKUP(A771,#REF!,#REF!,"")</f>
        <v>#REF!</v>
      </c>
    </row>
    <row r="772" spans="1:21">
      <c r="A772" t="s">
        <v>3002</v>
      </c>
      <c r="B772">
        <v>771</v>
      </c>
      <c r="C772" t="s">
        <v>3002</v>
      </c>
      <c r="D772" t="s">
        <v>3002</v>
      </c>
      <c r="E772" t="s">
        <v>3002</v>
      </c>
      <c r="F772" t="s">
        <v>3002</v>
      </c>
      <c r="G772" t="s">
        <v>3002</v>
      </c>
      <c r="H772" t="s">
        <v>3002</v>
      </c>
      <c r="I772" t="s">
        <v>3002</v>
      </c>
      <c r="J772" t="s">
        <v>3002</v>
      </c>
      <c r="K772" t="s">
        <v>3002</v>
      </c>
      <c r="L772" t="s">
        <v>3002</v>
      </c>
      <c r="M772" t="s">
        <v>2957</v>
      </c>
      <c r="N772" t="s">
        <v>3002</v>
      </c>
      <c r="O772" t="s">
        <v>2957</v>
      </c>
      <c r="P772" t="s">
        <v>2957</v>
      </c>
      <c r="Q772" t="s">
        <v>3002</v>
      </c>
      <c r="R772" t="s">
        <v>3003</v>
      </c>
      <c r="S772" s="5" t="e">
        <f>_xlfn.XLOOKUP(A772,#REF!,#REF!,"")</f>
        <v>#REF!</v>
      </c>
      <c r="T772" s="24" t="e">
        <f>_xlfn.XLOOKUP(A772,#REF!,#REF!,"")</f>
        <v>#REF!</v>
      </c>
      <c r="U772" s="26" t="e">
        <f>_xlfn.XLOOKUP(A772,#REF!,#REF!,"")</f>
        <v>#REF!</v>
      </c>
    </row>
    <row r="773" spans="1:21">
      <c r="A773" t="s">
        <v>3004</v>
      </c>
      <c r="B773">
        <v>772</v>
      </c>
      <c r="C773" t="s">
        <v>3004</v>
      </c>
      <c r="D773" t="s">
        <v>3004</v>
      </c>
      <c r="E773" t="s">
        <v>3004</v>
      </c>
      <c r="F773" t="s">
        <v>3004</v>
      </c>
      <c r="G773" t="s">
        <v>3004</v>
      </c>
      <c r="H773" t="s">
        <v>3004</v>
      </c>
      <c r="I773" t="s">
        <v>3004</v>
      </c>
      <c r="J773" t="s">
        <v>3004</v>
      </c>
      <c r="K773" t="s">
        <v>3004</v>
      </c>
      <c r="L773" t="s">
        <v>3004</v>
      </c>
      <c r="N773" t="s">
        <v>3004</v>
      </c>
      <c r="Q773" t="s">
        <v>3004</v>
      </c>
      <c r="R773" t="s">
        <v>3005</v>
      </c>
      <c r="S773" s="5" t="e">
        <f>_xlfn.XLOOKUP(A773,#REF!,#REF!,"")</f>
        <v>#REF!</v>
      </c>
      <c r="T773" s="24" t="e">
        <f>_xlfn.XLOOKUP(A773,#REF!,#REF!,"")</f>
        <v>#REF!</v>
      </c>
      <c r="U773" s="26" t="e">
        <f>_xlfn.XLOOKUP(A773,#REF!,#REF!,"")</f>
        <v>#REF!</v>
      </c>
    </row>
    <row r="774" spans="1:21">
      <c r="A774" t="s">
        <v>3006</v>
      </c>
      <c r="B774">
        <v>773</v>
      </c>
      <c r="C774" t="s">
        <v>3006</v>
      </c>
      <c r="D774" t="s">
        <v>3006</v>
      </c>
      <c r="E774" t="s">
        <v>3006</v>
      </c>
      <c r="F774" t="s">
        <v>3006</v>
      </c>
      <c r="G774" t="s">
        <v>3006</v>
      </c>
      <c r="H774" t="s">
        <v>3006</v>
      </c>
      <c r="I774" t="s">
        <v>3006</v>
      </c>
      <c r="J774" t="s">
        <v>3006</v>
      </c>
      <c r="K774" t="s">
        <v>3006</v>
      </c>
      <c r="L774" t="s">
        <v>3006</v>
      </c>
      <c r="N774" t="s">
        <v>3006</v>
      </c>
      <c r="Q774" t="s">
        <v>3006</v>
      </c>
      <c r="R774" t="s">
        <v>3007</v>
      </c>
      <c r="S774" s="5" t="e">
        <f>_xlfn.XLOOKUP(A774,#REF!,#REF!,"")</f>
        <v>#REF!</v>
      </c>
      <c r="T774" s="24" t="e">
        <f>_xlfn.XLOOKUP(A774,#REF!,#REF!,"")</f>
        <v>#REF!</v>
      </c>
      <c r="U774" s="26" t="e">
        <f>_xlfn.XLOOKUP(A774,#REF!,#REF!,"")</f>
        <v>#REF!</v>
      </c>
    </row>
    <row r="775" spans="1:21">
      <c r="A775" t="s">
        <v>3008</v>
      </c>
      <c r="B775">
        <v>774</v>
      </c>
      <c r="C775" t="s">
        <v>3008</v>
      </c>
      <c r="D775" t="s">
        <v>3008</v>
      </c>
      <c r="E775" t="s">
        <v>3008</v>
      </c>
      <c r="F775" t="s">
        <v>3008</v>
      </c>
      <c r="G775" t="s">
        <v>3008</v>
      </c>
      <c r="H775" t="s">
        <v>3008</v>
      </c>
      <c r="I775" t="s">
        <v>3008</v>
      </c>
      <c r="J775" t="s">
        <v>3008</v>
      </c>
      <c r="K775" t="s">
        <v>3008</v>
      </c>
      <c r="L775" t="s">
        <v>3008</v>
      </c>
      <c r="N775" t="s">
        <v>3008</v>
      </c>
      <c r="Q775" t="s">
        <v>3008</v>
      </c>
      <c r="R775" t="s">
        <v>3009</v>
      </c>
      <c r="S775" s="5" t="e">
        <f>_xlfn.XLOOKUP(A775,#REF!,#REF!,"")</f>
        <v>#REF!</v>
      </c>
      <c r="T775" s="24" t="e">
        <f>_xlfn.XLOOKUP(A775,#REF!,#REF!,"")</f>
        <v>#REF!</v>
      </c>
      <c r="U775" s="26" t="e">
        <f>_xlfn.XLOOKUP(A775,#REF!,#REF!,"")</f>
        <v>#REF!</v>
      </c>
    </row>
    <row r="776" spans="1:21">
      <c r="A776" t="s">
        <v>3010</v>
      </c>
      <c r="B776">
        <v>775</v>
      </c>
      <c r="C776" t="s">
        <v>3010</v>
      </c>
      <c r="D776" t="s">
        <v>3010</v>
      </c>
      <c r="E776" t="s">
        <v>3010</v>
      </c>
      <c r="F776" t="s">
        <v>3010</v>
      </c>
      <c r="G776" t="s">
        <v>3010</v>
      </c>
      <c r="H776" t="s">
        <v>3010</v>
      </c>
      <c r="I776" t="s">
        <v>3010</v>
      </c>
      <c r="J776" t="s">
        <v>3010</v>
      </c>
      <c r="K776" t="s">
        <v>3010</v>
      </c>
      <c r="L776" t="s">
        <v>3010</v>
      </c>
      <c r="N776" t="s">
        <v>3010</v>
      </c>
      <c r="Q776" t="s">
        <v>3010</v>
      </c>
      <c r="R776" t="s">
        <v>3011</v>
      </c>
      <c r="S776" s="5" t="e">
        <f>_xlfn.XLOOKUP(A776,#REF!,#REF!,"")</f>
        <v>#REF!</v>
      </c>
      <c r="T776" s="24" t="e">
        <f>_xlfn.XLOOKUP(A776,#REF!,#REF!,"")</f>
        <v>#REF!</v>
      </c>
      <c r="U776" s="26" t="e">
        <f>_xlfn.XLOOKUP(A776,#REF!,#REF!,"")</f>
        <v>#REF!</v>
      </c>
    </row>
    <row r="777" spans="1:21">
      <c r="A777" t="s">
        <v>3012</v>
      </c>
      <c r="B777">
        <v>776</v>
      </c>
      <c r="C777" t="s">
        <v>3012</v>
      </c>
      <c r="D777" t="s">
        <v>3012</v>
      </c>
      <c r="E777" t="s">
        <v>3012</v>
      </c>
      <c r="F777" t="s">
        <v>3012</v>
      </c>
      <c r="G777" t="s">
        <v>3012</v>
      </c>
      <c r="H777" t="s">
        <v>3012</v>
      </c>
      <c r="I777" t="s">
        <v>3012</v>
      </c>
      <c r="J777" t="s">
        <v>3012</v>
      </c>
      <c r="K777" t="s">
        <v>3012</v>
      </c>
      <c r="L777" t="s">
        <v>3012</v>
      </c>
      <c r="N777" t="s">
        <v>3012</v>
      </c>
      <c r="Q777" t="s">
        <v>3012</v>
      </c>
      <c r="R777" t="s">
        <v>3013</v>
      </c>
      <c r="S777" s="5" t="e">
        <f>_xlfn.XLOOKUP(A777,#REF!,#REF!,"")</f>
        <v>#REF!</v>
      </c>
      <c r="T777" s="24" t="e">
        <f>_xlfn.XLOOKUP(A777,#REF!,#REF!,"")</f>
        <v>#REF!</v>
      </c>
      <c r="U777" s="26" t="e">
        <f>_xlfn.XLOOKUP(A777,#REF!,#REF!,"")</f>
        <v>#REF!</v>
      </c>
    </row>
    <row r="778" spans="1:21">
      <c r="A778" t="s">
        <v>3014</v>
      </c>
      <c r="B778">
        <v>777</v>
      </c>
      <c r="C778" t="s">
        <v>3014</v>
      </c>
      <c r="D778" t="s">
        <v>3014</v>
      </c>
      <c r="E778" t="s">
        <v>3014</v>
      </c>
      <c r="F778" t="s">
        <v>3014</v>
      </c>
      <c r="G778" t="s">
        <v>3014</v>
      </c>
      <c r="H778" t="s">
        <v>3014</v>
      </c>
      <c r="I778" t="s">
        <v>3014</v>
      </c>
      <c r="J778" t="s">
        <v>3014</v>
      </c>
      <c r="K778" t="s">
        <v>3014</v>
      </c>
      <c r="L778" t="s">
        <v>3014</v>
      </c>
      <c r="N778" t="s">
        <v>3014</v>
      </c>
      <c r="Q778" t="s">
        <v>3014</v>
      </c>
      <c r="R778" t="s">
        <v>3015</v>
      </c>
      <c r="S778" s="5" t="e">
        <f>_xlfn.XLOOKUP(A778,#REF!,#REF!,"")</f>
        <v>#REF!</v>
      </c>
      <c r="T778" s="24" t="e">
        <f>_xlfn.XLOOKUP(A778,#REF!,#REF!,"")</f>
        <v>#REF!</v>
      </c>
      <c r="U778" s="26" t="e">
        <f>_xlfn.XLOOKUP(A778,#REF!,#REF!,"")</f>
        <v>#REF!</v>
      </c>
    </row>
    <row r="779" spans="1:21">
      <c r="A779" t="s">
        <v>3016</v>
      </c>
      <c r="B779">
        <v>778</v>
      </c>
      <c r="C779" t="s">
        <v>3016</v>
      </c>
      <c r="D779" t="s">
        <v>3016</v>
      </c>
      <c r="E779" t="s">
        <v>3016</v>
      </c>
      <c r="F779" t="s">
        <v>3016</v>
      </c>
      <c r="G779" t="s">
        <v>3016</v>
      </c>
      <c r="H779" t="s">
        <v>3016</v>
      </c>
      <c r="I779" t="s">
        <v>3016</v>
      </c>
      <c r="J779" t="s">
        <v>3016</v>
      </c>
      <c r="K779" t="s">
        <v>3016</v>
      </c>
      <c r="L779" t="s">
        <v>3016</v>
      </c>
      <c r="N779" t="s">
        <v>3016</v>
      </c>
      <c r="Q779" t="s">
        <v>3016</v>
      </c>
      <c r="R779" t="s">
        <v>3017</v>
      </c>
      <c r="S779" s="5" t="e">
        <f>_xlfn.XLOOKUP(A779,#REF!,#REF!,"")</f>
        <v>#REF!</v>
      </c>
      <c r="T779" s="24" t="e">
        <f>_xlfn.XLOOKUP(A779,#REF!,#REF!,"")</f>
        <v>#REF!</v>
      </c>
      <c r="U779" s="26" t="e">
        <f>_xlfn.XLOOKUP(A779,#REF!,#REF!,"")</f>
        <v>#REF!</v>
      </c>
    </row>
    <row r="780" spans="1:21">
      <c r="A780" t="s">
        <v>3018</v>
      </c>
      <c r="B780">
        <v>779</v>
      </c>
      <c r="C780" t="s">
        <v>3018</v>
      </c>
      <c r="D780" t="s">
        <v>3018</v>
      </c>
      <c r="E780" t="s">
        <v>3018</v>
      </c>
      <c r="F780" t="s">
        <v>3018</v>
      </c>
      <c r="G780" t="s">
        <v>3018</v>
      </c>
      <c r="H780" t="s">
        <v>3018</v>
      </c>
      <c r="I780" t="s">
        <v>3018</v>
      </c>
      <c r="J780" t="s">
        <v>3018</v>
      </c>
      <c r="K780" t="s">
        <v>3018</v>
      </c>
      <c r="L780" t="s">
        <v>3018</v>
      </c>
      <c r="N780" t="s">
        <v>3018</v>
      </c>
      <c r="Q780" t="s">
        <v>3018</v>
      </c>
      <c r="R780" t="s">
        <v>3019</v>
      </c>
      <c r="S780" s="5" t="e">
        <f>_xlfn.XLOOKUP(A780,#REF!,#REF!,"")</f>
        <v>#REF!</v>
      </c>
      <c r="T780" s="24" t="e">
        <f>_xlfn.XLOOKUP(A780,#REF!,#REF!,"")</f>
        <v>#REF!</v>
      </c>
      <c r="U780" s="26" t="e">
        <f>_xlfn.XLOOKUP(A780,#REF!,#REF!,"")</f>
        <v>#REF!</v>
      </c>
    </row>
    <row r="781" spans="1:21">
      <c r="A781" t="s">
        <v>3020</v>
      </c>
      <c r="B781">
        <v>780</v>
      </c>
      <c r="C781" t="s">
        <v>3020</v>
      </c>
      <c r="D781" t="s">
        <v>3020</v>
      </c>
      <c r="E781" t="s">
        <v>3020</v>
      </c>
      <c r="F781" t="s">
        <v>3020</v>
      </c>
      <c r="G781" t="s">
        <v>3020</v>
      </c>
      <c r="H781" t="s">
        <v>3020</v>
      </c>
      <c r="I781" t="s">
        <v>3020</v>
      </c>
      <c r="J781" t="s">
        <v>3020</v>
      </c>
      <c r="K781" t="s">
        <v>3020</v>
      </c>
      <c r="L781" t="s">
        <v>3020</v>
      </c>
      <c r="N781" t="s">
        <v>3020</v>
      </c>
      <c r="Q781" t="s">
        <v>3020</v>
      </c>
      <c r="R781" t="s">
        <v>3021</v>
      </c>
      <c r="S781" s="5" t="e">
        <f>_xlfn.XLOOKUP(A781,#REF!,#REF!,"")</f>
        <v>#REF!</v>
      </c>
      <c r="T781" s="24" t="e">
        <f>_xlfn.XLOOKUP(A781,#REF!,#REF!,"")</f>
        <v>#REF!</v>
      </c>
      <c r="U781" s="26" t="e">
        <f>_xlfn.XLOOKUP(A781,#REF!,#REF!,"")</f>
        <v>#REF!</v>
      </c>
    </row>
    <row r="782" spans="1:21">
      <c r="A782" t="s">
        <v>3022</v>
      </c>
      <c r="B782">
        <v>781</v>
      </c>
      <c r="C782" t="s">
        <v>3022</v>
      </c>
      <c r="D782" t="s">
        <v>3022</v>
      </c>
      <c r="E782" t="s">
        <v>3022</v>
      </c>
      <c r="F782" t="s">
        <v>3022</v>
      </c>
      <c r="G782" t="s">
        <v>3022</v>
      </c>
      <c r="H782" t="s">
        <v>3022</v>
      </c>
      <c r="I782" t="s">
        <v>3022</v>
      </c>
      <c r="J782" t="s">
        <v>3022</v>
      </c>
      <c r="K782" t="s">
        <v>3022</v>
      </c>
      <c r="L782" t="s">
        <v>3022</v>
      </c>
      <c r="N782" t="s">
        <v>3022</v>
      </c>
      <c r="Q782" t="s">
        <v>3022</v>
      </c>
      <c r="R782" t="s">
        <v>3023</v>
      </c>
      <c r="S782" s="5" t="e">
        <f>_xlfn.XLOOKUP(A782,#REF!,#REF!,"")</f>
        <v>#REF!</v>
      </c>
      <c r="T782" s="24" t="e">
        <f>_xlfn.XLOOKUP(A782,#REF!,#REF!,"")</f>
        <v>#REF!</v>
      </c>
      <c r="U782" s="26" t="e">
        <f>_xlfn.XLOOKUP(A782,#REF!,#REF!,"")</f>
        <v>#REF!</v>
      </c>
    </row>
    <row r="783" spans="1:21">
      <c r="A783" t="s">
        <v>3024</v>
      </c>
      <c r="B783">
        <v>782</v>
      </c>
      <c r="C783" t="s">
        <v>3024</v>
      </c>
      <c r="D783" t="s">
        <v>3024</v>
      </c>
      <c r="E783" t="s">
        <v>3024</v>
      </c>
      <c r="F783" t="s">
        <v>3024</v>
      </c>
      <c r="G783" t="s">
        <v>3024</v>
      </c>
      <c r="H783" t="s">
        <v>3024</v>
      </c>
      <c r="I783" t="s">
        <v>3024</v>
      </c>
      <c r="J783" t="s">
        <v>3024</v>
      </c>
      <c r="K783" t="s">
        <v>3024</v>
      </c>
      <c r="L783" t="s">
        <v>3024</v>
      </c>
      <c r="N783" t="s">
        <v>3024</v>
      </c>
      <c r="Q783" t="s">
        <v>3024</v>
      </c>
      <c r="R783" t="s">
        <v>3025</v>
      </c>
      <c r="S783" s="5" t="e">
        <f>_xlfn.XLOOKUP(A783,#REF!,#REF!,"")</f>
        <v>#REF!</v>
      </c>
      <c r="T783" s="24" t="e">
        <f>_xlfn.XLOOKUP(A783,#REF!,#REF!,"")</f>
        <v>#REF!</v>
      </c>
      <c r="U783" s="26" t="e">
        <f>_xlfn.XLOOKUP(A783,#REF!,#REF!,"")</f>
        <v>#REF!</v>
      </c>
    </row>
    <row r="784" spans="1:21">
      <c r="A784" t="s">
        <v>3026</v>
      </c>
      <c r="B784">
        <v>783</v>
      </c>
      <c r="C784" t="s">
        <v>3026</v>
      </c>
      <c r="D784" t="s">
        <v>3026</v>
      </c>
      <c r="E784" t="s">
        <v>3026</v>
      </c>
      <c r="F784" t="s">
        <v>3026</v>
      </c>
      <c r="G784" t="s">
        <v>3026</v>
      </c>
      <c r="H784" t="s">
        <v>3026</v>
      </c>
      <c r="I784" t="s">
        <v>3026</v>
      </c>
      <c r="J784" t="s">
        <v>3026</v>
      </c>
      <c r="K784" t="s">
        <v>3026</v>
      </c>
      <c r="L784" t="s">
        <v>3026</v>
      </c>
      <c r="N784" t="s">
        <v>3026</v>
      </c>
      <c r="Q784" t="s">
        <v>3026</v>
      </c>
      <c r="R784" t="s">
        <v>3027</v>
      </c>
      <c r="S784" s="5" t="e">
        <f>_xlfn.XLOOKUP(A784,#REF!,#REF!,"")</f>
        <v>#REF!</v>
      </c>
      <c r="T784" s="24" t="e">
        <f>_xlfn.XLOOKUP(A784,#REF!,#REF!,"")</f>
        <v>#REF!</v>
      </c>
      <c r="U784" s="26" t="e">
        <f>_xlfn.XLOOKUP(A784,#REF!,#REF!,"")</f>
        <v>#REF!</v>
      </c>
    </row>
    <row r="785" spans="1:21">
      <c r="A785" t="s">
        <v>3028</v>
      </c>
      <c r="B785">
        <v>784</v>
      </c>
      <c r="C785" t="s">
        <v>3028</v>
      </c>
      <c r="D785" t="s">
        <v>3028</v>
      </c>
      <c r="E785" t="s">
        <v>3028</v>
      </c>
      <c r="F785" t="s">
        <v>3028</v>
      </c>
      <c r="G785" t="s">
        <v>3028</v>
      </c>
      <c r="H785" t="s">
        <v>3028</v>
      </c>
      <c r="I785" t="s">
        <v>3028</v>
      </c>
      <c r="J785" t="s">
        <v>3028</v>
      </c>
      <c r="K785" t="s">
        <v>3028</v>
      </c>
      <c r="L785" t="s">
        <v>3028</v>
      </c>
      <c r="N785" t="s">
        <v>3028</v>
      </c>
      <c r="Q785" t="s">
        <v>3028</v>
      </c>
      <c r="R785" t="s">
        <v>3029</v>
      </c>
      <c r="S785" s="5" t="e">
        <f>_xlfn.XLOOKUP(A785,#REF!,#REF!,"")</f>
        <v>#REF!</v>
      </c>
      <c r="T785" s="24" t="e">
        <f>_xlfn.XLOOKUP(A785,#REF!,#REF!,"")</f>
        <v>#REF!</v>
      </c>
      <c r="U785" s="26" t="e">
        <f>_xlfn.XLOOKUP(A785,#REF!,#REF!,"")</f>
        <v>#REF!</v>
      </c>
    </row>
    <row r="786" spans="1:21">
      <c r="A786" t="s">
        <v>3030</v>
      </c>
      <c r="B786">
        <v>785</v>
      </c>
      <c r="C786" t="s">
        <v>3030</v>
      </c>
      <c r="D786" t="s">
        <v>3030</v>
      </c>
      <c r="E786" t="s">
        <v>3030</v>
      </c>
      <c r="F786" t="s">
        <v>3030</v>
      </c>
      <c r="G786" t="s">
        <v>3030</v>
      </c>
      <c r="H786" t="s">
        <v>3030</v>
      </c>
      <c r="I786" t="s">
        <v>3030</v>
      </c>
      <c r="J786" t="s">
        <v>3030</v>
      </c>
      <c r="K786" t="s">
        <v>3030</v>
      </c>
      <c r="L786" t="s">
        <v>3030</v>
      </c>
      <c r="N786" t="s">
        <v>3030</v>
      </c>
      <c r="Q786" t="s">
        <v>3030</v>
      </c>
      <c r="R786" t="s">
        <v>3031</v>
      </c>
      <c r="S786" s="5" t="e">
        <f>_xlfn.XLOOKUP(A786,#REF!,#REF!,"")</f>
        <v>#REF!</v>
      </c>
      <c r="T786" s="24" t="e">
        <f>_xlfn.XLOOKUP(A786,#REF!,#REF!,"")</f>
        <v>#REF!</v>
      </c>
      <c r="U786" s="26" t="e">
        <f>_xlfn.XLOOKUP(A786,#REF!,#REF!,"")</f>
        <v>#REF!</v>
      </c>
    </row>
    <row r="787" spans="1:21">
      <c r="A787" t="s">
        <v>3032</v>
      </c>
      <c r="B787">
        <v>786</v>
      </c>
      <c r="C787" t="s">
        <v>3032</v>
      </c>
      <c r="D787" t="s">
        <v>3032</v>
      </c>
      <c r="E787" t="s">
        <v>3032</v>
      </c>
      <c r="F787" t="s">
        <v>3032</v>
      </c>
      <c r="G787" t="s">
        <v>3032</v>
      </c>
      <c r="H787" t="s">
        <v>3032</v>
      </c>
      <c r="I787" t="s">
        <v>3032</v>
      </c>
      <c r="J787" t="s">
        <v>3032</v>
      </c>
      <c r="K787" t="s">
        <v>3032</v>
      </c>
      <c r="L787" t="s">
        <v>3032</v>
      </c>
      <c r="N787" t="s">
        <v>3032</v>
      </c>
      <c r="Q787" t="s">
        <v>3032</v>
      </c>
      <c r="R787" t="s">
        <v>3033</v>
      </c>
      <c r="S787" s="5" t="e">
        <f>_xlfn.XLOOKUP(A787,#REF!,#REF!,"")</f>
        <v>#REF!</v>
      </c>
      <c r="T787" s="24" t="e">
        <f>_xlfn.XLOOKUP(A787,#REF!,#REF!,"")</f>
        <v>#REF!</v>
      </c>
      <c r="U787" s="26" t="e">
        <f>_xlfn.XLOOKUP(A787,#REF!,#REF!,"")</f>
        <v>#REF!</v>
      </c>
    </row>
    <row r="788" spans="1:21">
      <c r="A788" t="s">
        <v>3034</v>
      </c>
      <c r="B788">
        <v>787</v>
      </c>
      <c r="C788" t="s">
        <v>3034</v>
      </c>
      <c r="D788" t="s">
        <v>3034</v>
      </c>
      <c r="E788" t="s">
        <v>3034</v>
      </c>
      <c r="F788" t="s">
        <v>3034</v>
      </c>
      <c r="G788" t="s">
        <v>3034</v>
      </c>
      <c r="H788" t="s">
        <v>3034</v>
      </c>
      <c r="I788" t="s">
        <v>3034</v>
      </c>
      <c r="J788" t="s">
        <v>3034</v>
      </c>
      <c r="K788" t="s">
        <v>3034</v>
      </c>
      <c r="L788" t="s">
        <v>3034</v>
      </c>
      <c r="N788" t="s">
        <v>3034</v>
      </c>
      <c r="Q788" t="s">
        <v>3034</v>
      </c>
      <c r="R788" t="s">
        <v>3035</v>
      </c>
      <c r="S788" s="5" t="e">
        <f>_xlfn.XLOOKUP(A788,#REF!,#REF!,"")</f>
        <v>#REF!</v>
      </c>
      <c r="T788" s="24" t="e">
        <f>_xlfn.XLOOKUP(A788,#REF!,#REF!,"")</f>
        <v>#REF!</v>
      </c>
      <c r="U788" s="26" t="e">
        <f>_xlfn.XLOOKUP(A788,#REF!,#REF!,"")</f>
        <v>#REF!</v>
      </c>
    </row>
    <row r="789" spans="1:21">
      <c r="A789" t="s">
        <v>3036</v>
      </c>
      <c r="B789">
        <v>788</v>
      </c>
      <c r="C789" t="s">
        <v>3036</v>
      </c>
      <c r="D789" t="s">
        <v>3036</v>
      </c>
      <c r="E789" t="s">
        <v>3036</v>
      </c>
      <c r="F789" t="s">
        <v>3036</v>
      </c>
      <c r="G789" t="s">
        <v>3036</v>
      </c>
      <c r="H789" t="s">
        <v>3036</v>
      </c>
      <c r="I789" t="s">
        <v>3036</v>
      </c>
      <c r="J789" t="s">
        <v>3036</v>
      </c>
      <c r="K789" t="s">
        <v>3036</v>
      </c>
      <c r="L789" t="s">
        <v>3036</v>
      </c>
      <c r="N789" t="s">
        <v>3036</v>
      </c>
      <c r="Q789" t="s">
        <v>3037</v>
      </c>
      <c r="R789" t="s">
        <v>3038</v>
      </c>
      <c r="S789" s="5" t="e">
        <f>_xlfn.XLOOKUP(A789,#REF!,#REF!,"")</f>
        <v>#REF!</v>
      </c>
      <c r="T789" s="24" t="e">
        <f>_xlfn.XLOOKUP(A789,#REF!,#REF!,"")</f>
        <v>#REF!</v>
      </c>
      <c r="U789" s="26" t="e">
        <f>_xlfn.XLOOKUP(A789,#REF!,#REF!,"")</f>
        <v>#REF!</v>
      </c>
    </row>
    <row r="790" spans="1:21">
      <c r="A790" t="s">
        <v>3039</v>
      </c>
      <c r="B790">
        <v>789</v>
      </c>
      <c r="C790" t="s">
        <v>3039</v>
      </c>
      <c r="D790" t="s">
        <v>3039</v>
      </c>
      <c r="E790" t="s">
        <v>3039</v>
      </c>
      <c r="F790" t="s">
        <v>3039</v>
      </c>
      <c r="G790" t="s">
        <v>3039</v>
      </c>
      <c r="H790" t="s">
        <v>3039</v>
      </c>
      <c r="I790" t="s">
        <v>3039</v>
      </c>
      <c r="J790" t="s">
        <v>3039</v>
      </c>
      <c r="K790" t="s">
        <v>3039</v>
      </c>
      <c r="L790" t="s">
        <v>3039</v>
      </c>
      <c r="N790" t="s">
        <v>3039</v>
      </c>
      <c r="Q790" t="s">
        <v>3040</v>
      </c>
      <c r="R790" t="s">
        <v>3041</v>
      </c>
      <c r="S790" s="5" t="e">
        <f>_xlfn.XLOOKUP(A790,#REF!,#REF!,"")</f>
        <v>#REF!</v>
      </c>
      <c r="T790" s="24" t="e">
        <f>_xlfn.XLOOKUP(A790,#REF!,#REF!,"")</f>
        <v>#REF!</v>
      </c>
      <c r="U790" s="26" t="e">
        <f>_xlfn.XLOOKUP(A790,#REF!,#REF!,"")</f>
        <v>#REF!</v>
      </c>
    </row>
    <row r="791" spans="1:21">
      <c r="A791" t="s">
        <v>3042</v>
      </c>
      <c r="B791">
        <v>790</v>
      </c>
      <c r="C791" t="s">
        <v>3042</v>
      </c>
      <c r="D791" t="s">
        <v>3042</v>
      </c>
      <c r="E791" t="s">
        <v>3042</v>
      </c>
      <c r="F791" t="s">
        <v>3042</v>
      </c>
      <c r="G791" t="s">
        <v>3043</v>
      </c>
      <c r="H791" t="s">
        <v>3044</v>
      </c>
      <c r="I791" t="s">
        <v>3042</v>
      </c>
      <c r="J791" t="s">
        <v>3042</v>
      </c>
      <c r="K791" t="s">
        <v>3042</v>
      </c>
      <c r="L791" t="s">
        <v>3042</v>
      </c>
      <c r="N791" t="s">
        <v>3042</v>
      </c>
      <c r="Q791" t="s">
        <v>3045</v>
      </c>
      <c r="R791" t="s">
        <v>3046</v>
      </c>
      <c r="S791" s="5" t="e">
        <f>_xlfn.XLOOKUP(A791,#REF!,#REF!,"")</f>
        <v>#REF!</v>
      </c>
      <c r="T791" s="24" t="e">
        <f>_xlfn.XLOOKUP(A791,#REF!,#REF!,"")</f>
        <v>#REF!</v>
      </c>
      <c r="U791" s="26" t="e">
        <f>_xlfn.XLOOKUP(A791,#REF!,#REF!,"")</f>
        <v>#REF!</v>
      </c>
    </row>
    <row r="792" spans="1:21">
      <c r="A792" t="s">
        <v>3047</v>
      </c>
      <c r="B792">
        <v>791</v>
      </c>
      <c r="C792" t="s">
        <v>3047</v>
      </c>
      <c r="D792" t="s">
        <v>3047</v>
      </c>
      <c r="E792" t="s">
        <v>3047</v>
      </c>
      <c r="F792" t="s">
        <v>3047</v>
      </c>
      <c r="G792" t="s">
        <v>3047</v>
      </c>
      <c r="H792" t="s">
        <v>3047</v>
      </c>
      <c r="I792" t="s">
        <v>3047</v>
      </c>
      <c r="J792" t="s">
        <v>3047</v>
      </c>
      <c r="K792" t="s">
        <v>3047</v>
      </c>
      <c r="L792" t="s">
        <v>3047</v>
      </c>
      <c r="N792" t="s">
        <v>3047</v>
      </c>
      <c r="Q792" t="s">
        <v>3047</v>
      </c>
      <c r="R792" t="s">
        <v>3048</v>
      </c>
      <c r="S792" s="5" t="e">
        <f>_xlfn.XLOOKUP(A792,#REF!,#REF!,"")</f>
        <v>#REF!</v>
      </c>
      <c r="T792" s="24" t="e">
        <f>_xlfn.XLOOKUP(A792,#REF!,#REF!,"")</f>
        <v>#REF!</v>
      </c>
      <c r="U792" s="26" t="e">
        <f>_xlfn.XLOOKUP(A792,#REF!,#REF!,"")</f>
        <v>#REF!</v>
      </c>
    </row>
    <row r="793" spans="1:21">
      <c r="A793" t="s">
        <v>3049</v>
      </c>
      <c r="B793">
        <v>792</v>
      </c>
      <c r="C793" t="s">
        <v>3049</v>
      </c>
      <c r="D793" t="s">
        <v>3049</v>
      </c>
      <c r="E793" t="s">
        <v>3049</v>
      </c>
      <c r="F793" t="s">
        <v>3049</v>
      </c>
      <c r="G793" t="s">
        <v>3049</v>
      </c>
      <c r="H793" t="s">
        <v>3049</v>
      </c>
      <c r="I793" t="s">
        <v>3049</v>
      </c>
      <c r="J793" t="s">
        <v>3049</v>
      </c>
      <c r="K793" t="s">
        <v>3047</v>
      </c>
      <c r="L793" t="s">
        <v>3049</v>
      </c>
      <c r="N793" t="s">
        <v>3049</v>
      </c>
      <c r="Q793" t="s">
        <v>3049</v>
      </c>
      <c r="R793" t="s">
        <v>3048</v>
      </c>
      <c r="S793" s="5" t="e">
        <f>_xlfn.XLOOKUP(A793,#REF!,#REF!,"")</f>
        <v>#REF!</v>
      </c>
      <c r="T793" s="24" t="e">
        <f>_xlfn.XLOOKUP(A793,#REF!,#REF!,"")</f>
        <v>#REF!</v>
      </c>
      <c r="U793" s="26" t="e">
        <f>_xlfn.XLOOKUP(A793,#REF!,#REF!,"")</f>
        <v>#REF!</v>
      </c>
    </row>
    <row r="794" spans="1:21">
      <c r="A794" t="s">
        <v>3050</v>
      </c>
      <c r="B794">
        <v>793</v>
      </c>
      <c r="C794" t="s">
        <v>3050</v>
      </c>
      <c r="D794" t="s">
        <v>3050</v>
      </c>
      <c r="E794" t="s">
        <v>3050</v>
      </c>
      <c r="F794" t="s">
        <v>3050</v>
      </c>
      <c r="G794" t="s">
        <v>3050</v>
      </c>
      <c r="H794" t="s">
        <v>3050</v>
      </c>
      <c r="I794" t="s">
        <v>3050</v>
      </c>
      <c r="J794" t="s">
        <v>3050</v>
      </c>
      <c r="K794" t="s">
        <v>3050</v>
      </c>
      <c r="L794" t="s">
        <v>3050</v>
      </c>
      <c r="N794" t="s">
        <v>3050</v>
      </c>
      <c r="Q794" t="s">
        <v>3050</v>
      </c>
      <c r="R794" t="s">
        <v>3051</v>
      </c>
      <c r="S794" s="5" t="e">
        <f>_xlfn.XLOOKUP(A794,#REF!,#REF!,"")</f>
        <v>#REF!</v>
      </c>
      <c r="T794" s="24" t="e">
        <f>_xlfn.XLOOKUP(A794,#REF!,#REF!,"")</f>
        <v>#REF!</v>
      </c>
      <c r="U794" s="26" t="e">
        <f>_xlfn.XLOOKUP(A794,#REF!,#REF!,"")</f>
        <v>#REF!</v>
      </c>
    </row>
    <row r="795" spans="1:21">
      <c r="A795" t="s">
        <v>3052</v>
      </c>
      <c r="B795">
        <v>794</v>
      </c>
      <c r="C795" t="s">
        <v>3052</v>
      </c>
      <c r="D795" t="s">
        <v>3052</v>
      </c>
      <c r="E795" t="s">
        <v>3052</v>
      </c>
      <c r="F795" t="s">
        <v>3052</v>
      </c>
      <c r="G795" t="s">
        <v>3052</v>
      </c>
      <c r="H795" t="s">
        <v>3052</v>
      </c>
      <c r="I795" t="s">
        <v>3052</v>
      </c>
      <c r="J795" t="s">
        <v>3052</v>
      </c>
      <c r="K795" t="s">
        <v>3052</v>
      </c>
      <c r="L795" t="s">
        <v>3052</v>
      </c>
      <c r="N795" t="s">
        <v>3052</v>
      </c>
      <c r="Q795" t="s">
        <v>3052</v>
      </c>
      <c r="R795" t="s">
        <v>3053</v>
      </c>
      <c r="S795" s="5" t="e">
        <f>_xlfn.XLOOKUP(A795,#REF!,#REF!,"")</f>
        <v>#REF!</v>
      </c>
      <c r="T795" s="24" t="e">
        <f>_xlfn.XLOOKUP(A795,#REF!,#REF!,"")</f>
        <v>#REF!</v>
      </c>
      <c r="U795" s="26" t="e">
        <f>_xlfn.XLOOKUP(A795,#REF!,#REF!,"")</f>
        <v>#REF!</v>
      </c>
    </row>
    <row r="796" spans="1:21">
      <c r="A796" t="s">
        <v>3054</v>
      </c>
      <c r="B796">
        <v>795</v>
      </c>
      <c r="C796" t="s">
        <v>3054</v>
      </c>
      <c r="D796" t="s">
        <v>3054</v>
      </c>
      <c r="E796" t="s">
        <v>3054</v>
      </c>
      <c r="F796" t="s">
        <v>3054</v>
      </c>
      <c r="G796" t="s">
        <v>3054</v>
      </c>
      <c r="H796" t="s">
        <v>3054</v>
      </c>
      <c r="I796" t="s">
        <v>3054</v>
      </c>
      <c r="J796" t="s">
        <v>3054</v>
      </c>
      <c r="K796" t="s">
        <v>3054</v>
      </c>
      <c r="L796" t="s">
        <v>3054</v>
      </c>
      <c r="N796" t="s">
        <v>3054</v>
      </c>
      <c r="Q796" t="s">
        <v>3054</v>
      </c>
      <c r="R796" t="s">
        <v>3055</v>
      </c>
      <c r="S796" s="5" t="e">
        <f>_xlfn.XLOOKUP(A796,#REF!,#REF!,"")</f>
        <v>#REF!</v>
      </c>
      <c r="T796" s="24" t="e">
        <f>_xlfn.XLOOKUP(A796,#REF!,#REF!,"")</f>
        <v>#REF!</v>
      </c>
      <c r="U796" s="26" t="e">
        <f>_xlfn.XLOOKUP(A796,#REF!,#REF!,"")</f>
        <v>#REF!</v>
      </c>
    </row>
    <row r="797" spans="1:21">
      <c r="A797" t="s">
        <v>3056</v>
      </c>
      <c r="B797">
        <v>796</v>
      </c>
      <c r="C797" t="s">
        <v>3056</v>
      </c>
      <c r="D797" t="s">
        <v>3056</v>
      </c>
      <c r="E797" t="s">
        <v>3056</v>
      </c>
      <c r="F797" t="s">
        <v>3056</v>
      </c>
      <c r="G797" t="s">
        <v>3056</v>
      </c>
      <c r="H797" t="s">
        <v>3056</v>
      </c>
      <c r="I797" t="s">
        <v>3056</v>
      </c>
      <c r="J797" t="s">
        <v>3056</v>
      </c>
      <c r="K797" t="s">
        <v>3056</v>
      </c>
      <c r="L797" t="s">
        <v>3056</v>
      </c>
      <c r="N797" t="s">
        <v>3056</v>
      </c>
      <c r="Q797" t="s">
        <v>3056</v>
      </c>
      <c r="R797" t="s">
        <v>3057</v>
      </c>
      <c r="S797" s="5" t="e">
        <f>_xlfn.XLOOKUP(A797,#REF!,#REF!,"")</f>
        <v>#REF!</v>
      </c>
      <c r="T797" s="24" t="e">
        <f>_xlfn.XLOOKUP(A797,#REF!,#REF!,"")</f>
        <v>#REF!</v>
      </c>
      <c r="U797" s="26" t="e">
        <f>_xlfn.XLOOKUP(A797,#REF!,#REF!,"")</f>
        <v>#REF!</v>
      </c>
    </row>
    <row r="798" spans="1:21">
      <c r="A798" t="s">
        <v>3058</v>
      </c>
      <c r="B798">
        <v>797</v>
      </c>
      <c r="C798" t="s">
        <v>3058</v>
      </c>
      <c r="D798" t="s">
        <v>3058</v>
      </c>
      <c r="E798" t="s">
        <v>3058</v>
      </c>
      <c r="F798" t="s">
        <v>3058</v>
      </c>
      <c r="G798" t="s">
        <v>3058</v>
      </c>
      <c r="H798" t="s">
        <v>3058</v>
      </c>
      <c r="I798" t="s">
        <v>3058</v>
      </c>
      <c r="J798" t="s">
        <v>3058</v>
      </c>
      <c r="K798" t="s">
        <v>3058</v>
      </c>
      <c r="L798" t="s">
        <v>3058</v>
      </c>
      <c r="N798" t="s">
        <v>3058</v>
      </c>
      <c r="Q798" t="s">
        <v>3058</v>
      </c>
      <c r="R798" t="s">
        <v>3059</v>
      </c>
      <c r="S798" s="5" t="e">
        <f>_xlfn.XLOOKUP(A798,#REF!,#REF!,"")</f>
        <v>#REF!</v>
      </c>
      <c r="T798" s="24" t="e">
        <f>_xlfn.XLOOKUP(A798,#REF!,#REF!,"")</f>
        <v>#REF!</v>
      </c>
      <c r="U798" s="26" t="e">
        <f>_xlfn.XLOOKUP(A798,#REF!,#REF!,"")</f>
        <v>#REF!</v>
      </c>
    </row>
    <row r="799" spans="1:21">
      <c r="A799" t="s">
        <v>3060</v>
      </c>
      <c r="B799">
        <v>798</v>
      </c>
      <c r="C799" t="s">
        <v>3060</v>
      </c>
      <c r="D799" t="s">
        <v>3060</v>
      </c>
      <c r="E799" t="s">
        <v>3060</v>
      </c>
      <c r="F799" t="s">
        <v>3060</v>
      </c>
      <c r="G799" t="s">
        <v>3060</v>
      </c>
      <c r="H799" t="s">
        <v>3060</v>
      </c>
      <c r="I799" t="s">
        <v>3060</v>
      </c>
      <c r="J799" t="s">
        <v>3060</v>
      </c>
      <c r="K799" t="s">
        <v>3060</v>
      </c>
      <c r="L799" t="s">
        <v>3060</v>
      </c>
      <c r="N799" t="s">
        <v>3060</v>
      </c>
      <c r="Q799" t="s">
        <v>3060</v>
      </c>
      <c r="R799" t="s">
        <v>3061</v>
      </c>
      <c r="S799" s="5" t="e">
        <f>_xlfn.XLOOKUP(A799,#REF!,#REF!,"")</f>
        <v>#REF!</v>
      </c>
      <c r="T799" s="24" t="e">
        <f>_xlfn.XLOOKUP(A799,#REF!,#REF!,"")</f>
        <v>#REF!</v>
      </c>
      <c r="U799" s="26" t="e">
        <f>_xlfn.XLOOKUP(A799,#REF!,#REF!,"")</f>
        <v>#REF!</v>
      </c>
    </row>
    <row r="800" spans="1:21">
      <c r="A800" t="s">
        <v>3062</v>
      </c>
      <c r="B800">
        <v>799</v>
      </c>
      <c r="C800" t="s">
        <v>3062</v>
      </c>
      <c r="D800" t="s">
        <v>3062</v>
      </c>
      <c r="E800" t="s">
        <v>3062</v>
      </c>
      <c r="F800" t="s">
        <v>3062</v>
      </c>
      <c r="G800" t="s">
        <v>3062</v>
      </c>
      <c r="H800" t="s">
        <v>3062</v>
      </c>
      <c r="I800" t="s">
        <v>3062</v>
      </c>
      <c r="J800" t="s">
        <v>3062</v>
      </c>
      <c r="K800" t="s">
        <v>3062</v>
      </c>
      <c r="L800" t="s">
        <v>3062</v>
      </c>
      <c r="N800" t="s">
        <v>3062</v>
      </c>
      <c r="Q800" t="s">
        <v>3062</v>
      </c>
      <c r="R800" t="s">
        <v>3063</v>
      </c>
      <c r="S800" s="5" t="e">
        <f>_xlfn.XLOOKUP(A800,#REF!,#REF!,"")</f>
        <v>#REF!</v>
      </c>
      <c r="T800" s="24" t="e">
        <f>_xlfn.XLOOKUP(A800,#REF!,#REF!,"")</f>
        <v>#REF!</v>
      </c>
      <c r="U800" s="26" t="e">
        <f>_xlfn.XLOOKUP(A800,#REF!,#REF!,"")</f>
        <v>#REF!</v>
      </c>
    </row>
    <row r="801" spans="1:21">
      <c r="A801" t="s">
        <v>3064</v>
      </c>
      <c r="B801">
        <v>800</v>
      </c>
      <c r="C801" t="s">
        <v>3064</v>
      </c>
      <c r="D801" t="s">
        <v>3064</v>
      </c>
      <c r="E801" t="s">
        <v>3064</v>
      </c>
      <c r="F801" t="s">
        <v>3064</v>
      </c>
      <c r="G801" t="s">
        <v>3064</v>
      </c>
      <c r="H801" t="s">
        <v>3064</v>
      </c>
      <c r="I801" t="s">
        <v>3064</v>
      </c>
      <c r="J801" t="s">
        <v>3064</v>
      </c>
      <c r="K801" t="s">
        <v>3064</v>
      </c>
      <c r="L801" t="s">
        <v>3064</v>
      </c>
      <c r="N801" t="s">
        <v>3064</v>
      </c>
      <c r="Q801" t="s">
        <v>3064</v>
      </c>
      <c r="R801" t="s">
        <v>3065</v>
      </c>
      <c r="S801" s="5" t="e">
        <f>_xlfn.XLOOKUP(A801,#REF!,#REF!,"")</f>
        <v>#REF!</v>
      </c>
      <c r="T801" s="24" t="e">
        <f>_xlfn.XLOOKUP(A801,#REF!,#REF!,"")</f>
        <v>#REF!</v>
      </c>
      <c r="U801" s="26" t="e">
        <f>_xlfn.XLOOKUP(A801,#REF!,#REF!,"")</f>
        <v>#REF!</v>
      </c>
    </row>
    <row r="802" spans="1:21">
      <c r="A802" t="s">
        <v>3066</v>
      </c>
      <c r="B802">
        <v>801</v>
      </c>
      <c r="C802" t="s">
        <v>3066</v>
      </c>
      <c r="D802" t="s">
        <v>3066</v>
      </c>
      <c r="E802" t="s">
        <v>3066</v>
      </c>
      <c r="F802" t="s">
        <v>3066</v>
      </c>
      <c r="G802" t="s">
        <v>3066</v>
      </c>
      <c r="H802" t="s">
        <v>3066</v>
      </c>
      <c r="I802" t="s">
        <v>3066</v>
      </c>
      <c r="J802" t="s">
        <v>3066</v>
      </c>
      <c r="K802" t="s">
        <v>3066</v>
      </c>
      <c r="L802" t="s">
        <v>3066</v>
      </c>
      <c r="N802" t="s">
        <v>3066</v>
      </c>
      <c r="Q802" t="s">
        <v>3066</v>
      </c>
      <c r="R802" t="s">
        <v>3067</v>
      </c>
      <c r="S802" s="5" t="e">
        <f>_xlfn.XLOOKUP(A802,#REF!,#REF!,"")</f>
        <v>#REF!</v>
      </c>
      <c r="T802" s="24" t="e">
        <f>_xlfn.XLOOKUP(A802,#REF!,#REF!,"")</f>
        <v>#REF!</v>
      </c>
      <c r="U802" s="26" t="e">
        <f>_xlfn.XLOOKUP(A802,#REF!,#REF!,"")</f>
        <v>#REF!</v>
      </c>
    </row>
    <row r="803" spans="1:21">
      <c r="A803" t="s">
        <v>3068</v>
      </c>
      <c r="B803">
        <v>802</v>
      </c>
      <c r="C803" t="s">
        <v>3068</v>
      </c>
      <c r="D803" t="s">
        <v>3068</v>
      </c>
      <c r="E803" t="s">
        <v>3068</v>
      </c>
      <c r="F803" t="s">
        <v>3068</v>
      </c>
      <c r="G803" t="s">
        <v>3068</v>
      </c>
      <c r="H803" t="s">
        <v>3068</v>
      </c>
      <c r="I803" t="s">
        <v>3068</v>
      </c>
      <c r="J803" t="s">
        <v>3068</v>
      </c>
      <c r="K803" t="s">
        <v>3068</v>
      </c>
      <c r="L803" t="s">
        <v>3068</v>
      </c>
      <c r="N803" t="s">
        <v>3068</v>
      </c>
      <c r="Q803" t="s">
        <v>3068</v>
      </c>
      <c r="R803" t="s">
        <v>3069</v>
      </c>
      <c r="S803" s="5" t="e">
        <f>_xlfn.XLOOKUP(A803,#REF!,#REF!,"")</f>
        <v>#REF!</v>
      </c>
      <c r="T803" s="24" t="e">
        <f>_xlfn.XLOOKUP(A803,#REF!,#REF!,"")</f>
        <v>#REF!</v>
      </c>
      <c r="U803" s="26" t="e">
        <f>_xlfn.XLOOKUP(A803,#REF!,#REF!,"")</f>
        <v>#REF!</v>
      </c>
    </row>
    <row r="804" spans="1:21">
      <c r="A804" t="s">
        <v>3070</v>
      </c>
      <c r="B804">
        <v>803</v>
      </c>
      <c r="C804" t="s">
        <v>3070</v>
      </c>
      <c r="D804" t="s">
        <v>3070</v>
      </c>
      <c r="E804" t="s">
        <v>3070</v>
      </c>
      <c r="F804" t="s">
        <v>3070</v>
      </c>
      <c r="G804" t="s">
        <v>3070</v>
      </c>
      <c r="H804" t="s">
        <v>3070</v>
      </c>
      <c r="I804" t="s">
        <v>3070</v>
      </c>
      <c r="J804" t="s">
        <v>3070</v>
      </c>
      <c r="K804" t="s">
        <v>3070</v>
      </c>
      <c r="L804" t="s">
        <v>3070</v>
      </c>
      <c r="N804" t="s">
        <v>3070</v>
      </c>
      <c r="Q804" t="s">
        <v>3070</v>
      </c>
      <c r="R804" t="s">
        <v>3071</v>
      </c>
      <c r="S804" s="5" t="e">
        <f>_xlfn.XLOOKUP(A804,#REF!,#REF!,"")</f>
        <v>#REF!</v>
      </c>
      <c r="T804" s="24" t="e">
        <f>_xlfn.XLOOKUP(A804,#REF!,#REF!,"")</f>
        <v>#REF!</v>
      </c>
      <c r="U804" s="26" t="e">
        <f>_xlfn.XLOOKUP(A804,#REF!,#REF!,"")</f>
        <v>#REF!</v>
      </c>
    </row>
    <row r="805" spans="1:21">
      <c r="A805" t="s">
        <v>3072</v>
      </c>
      <c r="B805">
        <v>804</v>
      </c>
      <c r="C805" t="s">
        <v>3072</v>
      </c>
      <c r="D805" t="s">
        <v>3072</v>
      </c>
      <c r="E805" t="s">
        <v>3072</v>
      </c>
      <c r="F805" t="s">
        <v>3072</v>
      </c>
      <c r="G805" t="s">
        <v>3072</v>
      </c>
      <c r="H805" t="s">
        <v>3072</v>
      </c>
      <c r="I805" t="s">
        <v>3072</v>
      </c>
      <c r="J805" t="s">
        <v>3072</v>
      </c>
      <c r="K805" t="s">
        <v>3072</v>
      </c>
      <c r="L805" t="s">
        <v>3072</v>
      </c>
      <c r="N805" t="s">
        <v>3072</v>
      </c>
      <c r="Q805" t="s">
        <v>3072</v>
      </c>
      <c r="R805" t="s">
        <v>3073</v>
      </c>
      <c r="S805" s="5" t="e">
        <f>_xlfn.XLOOKUP(A805,#REF!,#REF!,"")</f>
        <v>#REF!</v>
      </c>
      <c r="T805" s="24" t="e">
        <f>_xlfn.XLOOKUP(A805,#REF!,#REF!,"")</f>
        <v>#REF!</v>
      </c>
      <c r="U805" s="26" t="e">
        <f>_xlfn.XLOOKUP(A805,#REF!,#REF!,"")</f>
        <v>#REF!</v>
      </c>
    </row>
    <row r="806" spans="1:21">
      <c r="A806" t="s">
        <v>3074</v>
      </c>
      <c r="B806">
        <v>805</v>
      </c>
      <c r="C806" t="s">
        <v>3074</v>
      </c>
      <c r="D806" t="s">
        <v>3074</v>
      </c>
      <c r="E806" t="s">
        <v>3074</v>
      </c>
      <c r="F806" t="s">
        <v>3074</v>
      </c>
      <c r="G806" t="s">
        <v>3074</v>
      </c>
      <c r="H806" t="s">
        <v>3074</v>
      </c>
      <c r="I806" t="s">
        <v>3074</v>
      </c>
      <c r="J806" t="s">
        <v>3074</v>
      </c>
      <c r="K806" t="s">
        <v>3074</v>
      </c>
      <c r="L806" t="s">
        <v>3074</v>
      </c>
      <c r="N806" t="s">
        <v>3074</v>
      </c>
      <c r="Q806" t="s">
        <v>3074</v>
      </c>
      <c r="R806" t="s">
        <v>3075</v>
      </c>
      <c r="S806" s="5" t="e">
        <f>_xlfn.XLOOKUP(A806,#REF!,#REF!,"")</f>
        <v>#REF!</v>
      </c>
      <c r="T806" s="24" t="e">
        <f>_xlfn.XLOOKUP(A806,#REF!,#REF!,"")</f>
        <v>#REF!</v>
      </c>
      <c r="U806" s="26" t="e">
        <f>_xlfn.XLOOKUP(A806,#REF!,#REF!,"")</f>
        <v>#REF!</v>
      </c>
    </row>
    <row r="807" spans="1:21">
      <c r="A807" t="s">
        <v>3076</v>
      </c>
      <c r="B807">
        <v>806</v>
      </c>
      <c r="C807" t="s">
        <v>3076</v>
      </c>
      <c r="D807" t="s">
        <v>3076</v>
      </c>
      <c r="E807" t="s">
        <v>3076</v>
      </c>
      <c r="F807" t="s">
        <v>3076</v>
      </c>
      <c r="G807" t="s">
        <v>3076</v>
      </c>
      <c r="H807" t="s">
        <v>3076</v>
      </c>
      <c r="I807" t="s">
        <v>3076</v>
      </c>
      <c r="J807" t="s">
        <v>3076</v>
      </c>
      <c r="K807" t="s">
        <v>3076</v>
      </c>
      <c r="L807" t="s">
        <v>3076</v>
      </c>
      <c r="N807" t="s">
        <v>3076</v>
      </c>
      <c r="Q807" t="s">
        <v>3076</v>
      </c>
      <c r="R807" t="s">
        <v>3077</v>
      </c>
      <c r="S807" s="5" t="e">
        <f>_xlfn.XLOOKUP(A807,#REF!,#REF!,"")</f>
        <v>#REF!</v>
      </c>
      <c r="T807" s="24" t="e">
        <f>_xlfn.XLOOKUP(A807,#REF!,#REF!,"")</f>
        <v>#REF!</v>
      </c>
      <c r="U807" s="26" t="e">
        <f>_xlfn.XLOOKUP(A807,#REF!,#REF!,"")</f>
        <v>#REF!</v>
      </c>
    </row>
    <row r="808" spans="1:21">
      <c r="A808" t="s">
        <v>3078</v>
      </c>
      <c r="B808">
        <v>807</v>
      </c>
      <c r="C808" t="s">
        <v>3078</v>
      </c>
      <c r="D808" t="s">
        <v>3078</v>
      </c>
      <c r="E808" t="s">
        <v>3078</v>
      </c>
      <c r="F808" t="s">
        <v>3078</v>
      </c>
      <c r="G808" t="s">
        <v>3078</v>
      </c>
      <c r="H808" t="s">
        <v>3078</v>
      </c>
      <c r="I808" t="s">
        <v>3078</v>
      </c>
      <c r="J808" t="s">
        <v>3078</v>
      </c>
      <c r="K808" t="s">
        <v>3078</v>
      </c>
      <c r="L808" t="s">
        <v>3078</v>
      </c>
      <c r="N808" t="s">
        <v>3078</v>
      </c>
      <c r="Q808" t="s">
        <v>3078</v>
      </c>
      <c r="R808" t="s">
        <v>3079</v>
      </c>
      <c r="S808" s="5" t="e">
        <f>_xlfn.XLOOKUP(A808,#REF!,#REF!,"")</f>
        <v>#REF!</v>
      </c>
      <c r="T808" s="24" t="e">
        <f>_xlfn.XLOOKUP(A808,#REF!,#REF!,"")</f>
        <v>#REF!</v>
      </c>
      <c r="U808" s="26" t="e">
        <f>_xlfn.XLOOKUP(A808,#REF!,#REF!,"")</f>
        <v>#REF!</v>
      </c>
    </row>
    <row r="809" spans="1:21">
      <c r="A809" t="s">
        <v>3080</v>
      </c>
      <c r="B809">
        <v>808</v>
      </c>
      <c r="C809" t="s">
        <v>3080</v>
      </c>
      <c r="D809" t="s">
        <v>3080</v>
      </c>
      <c r="E809" t="s">
        <v>3080</v>
      </c>
      <c r="F809" t="s">
        <v>3080</v>
      </c>
      <c r="G809" t="s">
        <v>3080</v>
      </c>
      <c r="H809" t="s">
        <v>3080</v>
      </c>
      <c r="I809" t="s">
        <v>3080</v>
      </c>
      <c r="J809" t="s">
        <v>3080</v>
      </c>
      <c r="K809" t="s">
        <v>3080</v>
      </c>
      <c r="L809" t="s">
        <v>3080</v>
      </c>
      <c r="N809" t="s">
        <v>3080</v>
      </c>
      <c r="Q809" t="s">
        <v>3080</v>
      </c>
      <c r="R809" t="s">
        <v>3081</v>
      </c>
      <c r="S809" s="5" t="e">
        <f>_xlfn.XLOOKUP(A809,#REF!,#REF!,"")</f>
        <v>#REF!</v>
      </c>
      <c r="T809" s="24" t="e">
        <f>_xlfn.XLOOKUP(A809,#REF!,#REF!,"")</f>
        <v>#REF!</v>
      </c>
      <c r="U809" s="26" t="e">
        <f>_xlfn.XLOOKUP(A809,#REF!,#REF!,"")</f>
        <v>#REF!</v>
      </c>
    </row>
    <row r="810" spans="1:21">
      <c r="A810" t="s">
        <v>3082</v>
      </c>
      <c r="B810">
        <v>809</v>
      </c>
      <c r="C810" t="s">
        <v>3082</v>
      </c>
      <c r="D810" t="s">
        <v>3082</v>
      </c>
      <c r="E810" t="s">
        <v>3082</v>
      </c>
      <c r="F810" t="s">
        <v>3082</v>
      </c>
      <c r="G810" t="s">
        <v>3082</v>
      </c>
      <c r="H810" t="s">
        <v>3082</v>
      </c>
      <c r="I810" t="s">
        <v>3082</v>
      </c>
      <c r="J810" t="s">
        <v>3082</v>
      </c>
      <c r="K810" t="s">
        <v>3082</v>
      </c>
      <c r="L810" t="s">
        <v>3082</v>
      </c>
      <c r="N810" t="s">
        <v>3082</v>
      </c>
      <c r="Q810" t="s">
        <v>3082</v>
      </c>
      <c r="R810" t="s">
        <v>3083</v>
      </c>
      <c r="S810" s="5" t="e">
        <f>_xlfn.XLOOKUP(A810,#REF!,#REF!,"")</f>
        <v>#REF!</v>
      </c>
      <c r="T810" s="24" t="e">
        <f>_xlfn.XLOOKUP(A810,#REF!,#REF!,"")</f>
        <v>#REF!</v>
      </c>
      <c r="U810" s="26" t="e">
        <f>_xlfn.XLOOKUP(A810,#REF!,#REF!,"")</f>
        <v>#REF!</v>
      </c>
    </row>
    <row r="811" spans="1:21">
      <c r="A811" t="s">
        <v>3084</v>
      </c>
      <c r="B811">
        <v>810</v>
      </c>
      <c r="C811" t="s">
        <v>3084</v>
      </c>
      <c r="D811" t="s">
        <v>3084</v>
      </c>
      <c r="E811" t="s">
        <v>3084</v>
      </c>
      <c r="F811" t="s">
        <v>3084</v>
      </c>
      <c r="G811" t="s">
        <v>3084</v>
      </c>
      <c r="H811" t="s">
        <v>3085</v>
      </c>
      <c r="I811" t="s">
        <v>3084</v>
      </c>
      <c r="J811" t="s">
        <v>3084</v>
      </c>
      <c r="K811" t="s">
        <v>3084</v>
      </c>
      <c r="L811" t="s">
        <v>3084</v>
      </c>
      <c r="N811" t="s">
        <v>3084</v>
      </c>
      <c r="Q811" t="s">
        <v>3084</v>
      </c>
      <c r="R811" t="s">
        <v>3086</v>
      </c>
      <c r="S811" s="5" t="e">
        <f>_xlfn.XLOOKUP(A811,#REF!,#REF!,"")</f>
        <v>#REF!</v>
      </c>
      <c r="T811" s="24" t="e">
        <f>_xlfn.XLOOKUP(A811,#REF!,#REF!,"")</f>
        <v>#REF!</v>
      </c>
      <c r="U811" s="26" t="e">
        <f>_xlfn.XLOOKUP(A811,#REF!,#REF!,"")</f>
        <v>#REF!</v>
      </c>
    </row>
    <row r="812" spans="1:21">
      <c r="A812" t="s">
        <v>3087</v>
      </c>
      <c r="B812">
        <v>811</v>
      </c>
      <c r="C812" t="s">
        <v>3087</v>
      </c>
      <c r="D812" t="s">
        <v>3087</v>
      </c>
      <c r="E812" t="s">
        <v>3087</v>
      </c>
      <c r="F812" t="s">
        <v>3087</v>
      </c>
      <c r="G812" t="s">
        <v>3087</v>
      </c>
      <c r="H812" t="s">
        <v>3087</v>
      </c>
      <c r="I812" t="s">
        <v>3087</v>
      </c>
      <c r="J812" t="s">
        <v>3087</v>
      </c>
      <c r="K812" t="s">
        <v>3087</v>
      </c>
      <c r="L812" t="s">
        <v>3087</v>
      </c>
      <c r="N812" t="s">
        <v>3087</v>
      </c>
      <c r="Q812" t="s">
        <v>3087</v>
      </c>
      <c r="R812" t="s">
        <v>3088</v>
      </c>
      <c r="S812" s="5" t="e">
        <f>_xlfn.XLOOKUP(A812,#REF!,#REF!,"")</f>
        <v>#REF!</v>
      </c>
      <c r="T812" s="24" t="e">
        <f>_xlfn.XLOOKUP(A812,#REF!,#REF!,"")</f>
        <v>#REF!</v>
      </c>
      <c r="U812" s="26" t="e">
        <f>_xlfn.XLOOKUP(A812,#REF!,#REF!,"")</f>
        <v>#REF!</v>
      </c>
    </row>
    <row r="813" spans="1:21">
      <c r="A813" t="s">
        <v>3089</v>
      </c>
      <c r="B813">
        <v>812</v>
      </c>
      <c r="C813" t="s">
        <v>3089</v>
      </c>
      <c r="D813" t="s">
        <v>3089</v>
      </c>
      <c r="E813" t="s">
        <v>3089</v>
      </c>
      <c r="F813" t="s">
        <v>3089</v>
      </c>
      <c r="G813" t="s">
        <v>3089</v>
      </c>
      <c r="H813" t="s">
        <v>3089</v>
      </c>
      <c r="I813" t="s">
        <v>3089</v>
      </c>
      <c r="J813" t="s">
        <v>3089</v>
      </c>
      <c r="K813" t="s">
        <v>3089</v>
      </c>
      <c r="L813" t="s">
        <v>3089</v>
      </c>
      <c r="N813" t="s">
        <v>3089</v>
      </c>
      <c r="Q813" t="s">
        <v>3089</v>
      </c>
      <c r="R813" t="s">
        <v>3090</v>
      </c>
      <c r="S813" s="5" t="e">
        <f>_xlfn.XLOOKUP(A813,#REF!,#REF!,"")</f>
        <v>#REF!</v>
      </c>
      <c r="T813" s="24" t="e">
        <f>_xlfn.XLOOKUP(A813,#REF!,#REF!,"")</f>
        <v>#REF!</v>
      </c>
      <c r="U813" s="26" t="e">
        <f>_xlfn.XLOOKUP(A813,#REF!,#REF!,"")</f>
        <v>#REF!</v>
      </c>
    </row>
    <row r="814" spans="1:21">
      <c r="A814" t="s">
        <v>3091</v>
      </c>
      <c r="B814">
        <v>813</v>
      </c>
      <c r="C814" t="s">
        <v>3091</v>
      </c>
      <c r="D814" t="s">
        <v>3091</v>
      </c>
      <c r="E814" t="s">
        <v>3091</v>
      </c>
      <c r="F814" t="s">
        <v>3091</v>
      </c>
      <c r="G814" t="s">
        <v>3091</v>
      </c>
      <c r="H814" t="s">
        <v>3091</v>
      </c>
      <c r="I814" t="s">
        <v>3091</v>
      </c>
      <c r="J814" t="s">
        <v>3091</v>
      </c>
      <c r="K814" t="s">
        <v>3091</v>
      </c>
      <c r="L814" t="s">
        <v>3091</v>
      </c>
      <c r="N814" t="s">
        <v>3091</v>
      </c>
      <c r="Q814" t="s">
        <v>3091</v>
      </c>
      <c r="R814" t="s">
        <v>3092</v>
      </c>
      <c r="S814" s="5" t="e">
        <f>_xlfn.XLOOKUP(A814,#REF!,#REF!,"")</f>
        <v>#REF!</v>
      </c>
      <c r="T814" s="24" t="e">
        <f>_xlfn.XLOOKUP(A814,#REF!,#REF!,"")</f>
        <v>#REF!</v>
      </c>
      <c r="U814" s="26" t="e">
        <f>_xlfn.XLOOKUP(A814,#REF!,#REF!,"")</f>
        <v>#REF!</v>
      </c>
    </row>
    <row r="815" spans="1:21">
      <c r="A815" t="s">
        <v>3093</v>
      </c>
      <c r="B815">
        <v>814</v>
      </c>
      <c r="C815" t="s">
        <v>3093</v>
      </c>
      <c r="D815" t="s">
        <v>3093</v>
      </c>
      <c r="E815" t="s">
        <v>3093</v>
      </c>
      <c r="F815" t="s">
        <v>3093</v>
      </c>
      <c r="G815" t="s">
        <v>3093</v>
      </c>
      <c r="H815" t="s">
        <v>3093</v>
      </c>
      <c r="I815" t="s">
        <v>3093</v>
      </c>
      <c r="J815" t="s">
        <v>3093</v>
      </c>
      <c r="K815" t="s">
        <v>3093</v>
      </c>
      <c r="L815" t="s">
        <v>3093</v>
      </c>
      <c r="N815" t="s">
        <v>3093</v>
      </c>
      <c r="Q815" t="s">
        <v>3093</v>
      </c>
      <c r="R815" t="s">
        <v>3094</v>
      </c>
      <c r="S815" s="5" t="e">
        <f>_xlfn.XLOOKUP(A815,#REF!,#REF!,"")</f>
        <v>#REF!</v>
      </c>
      <c r="T815" s="24" t="e">
        <f>_xlfn.XLOOKUP(A815,#REF!,#REF!,"")</f>
        <v>#REF!</v>
      </c>
      <c r="U815" s="26" t="e">
        <f>_xlfn.XLOOKUP(A815,#REF!,#REF!,"")</f>
        <v>#REF!</v>
      </c>
    </row>
    <row r="816" spans="1:21">
      <c r="A816" t="s">
        <v>3095</v>
      </c>
      <c r="B816">
        <v>815</v>
      </c>
      <c r="C816" t="s">
        <v>3095</v>
      </c>
      <c r="D816" t="s">
        <v>3095</v>
      </c>
      <c r="E816" t="s">
        <v>3095</v>
      </c>
      <c r="F816" t="s">
        <v>3095</v>
      </c>
      <c r="G816" t="s">
        <v>3095</v>
      </c>
      <c r="H816" t="s">
        <v>3095</v>
      </c>
      <c r="I816" t="s">
        <v>3095</v>
      </c>
      <c r="J816" t="s">
        <v>3095</v>
      </c>
      <c r="K816" t="s">
        <v>3095</v>
      </c>
      <c r="L816" t="s">
        <v>3095</v>
      </c>
      <c r="N816" t="s">
        <v>3095</v>
      </c>
      <c r="Q816" t="s">
        <v>3095</v>
      </c>
      <c r="R816" t="s">
        <v>3096</v>
      </c>
      <c r="S816" s="5" t="e">
        <f>_xlfn.XLOOKUP(A816,#REF!,#REF!,"")</f>
        <v>#REF!</v>
      </c>
      <c r="T816" s="24" t="e">
        <f>_xlfn.XLOOKUP(A816,#REF!,#REF!,"")</f>
        <v>#REF!</v>
      </c>
      <c r="U816" s="26" t="e">
        <f>_xlfn.XLOOKUP(A816,#REF!,#REF!,"")</f>
        <v>#REF!</v>
      </c>
    </row>
    <row r="817" spans="1:21">
      <c r="A817" t="s">
        <v>3097</v>
      </c>
      <c r="B817">
        <v>816</v>
      </c>
      <c r="C817" t="s">
        <v>3097</v>
      </c>
      <c r="D817" t="s">
        <v>3097</v>
      </c>
      <c r="E817" t="s">
        <v>3097</v>
      </c>
      <c r="F817" t="s">
        <v>3097</v>
      </c>
      <c r="G817" t="s">
        <v>3097</v>
      </c>
      <c r="H817" t="s">
        <v>3097</v>
      </c>
      <c r="I817" t="s">
        <v>3097</v>
      </c>
      <c r="J817" t="s">
        <v>3097</v>
      </c>
      <c r="K817" t="s">
        <v>3097</v>
      </c>
      <c r="L817" t="s">
        <v>3097</v>
      </c>
      <c r="N817" t="s">
        <v>3097</v>
      </c>
      <c r="Q817" t="s">
        <v>3097</v>
      </c>
      <c r="R817" t="s">
        <v>3098</v>
      </c>
      <c r="S817" s="5" t="e">
        <f>_xlfn.XLOOKUP(A817,#REF!,#REF!,"")</f>
        <v>#REF!</v>
      </c>
      <c r="T817" s="24" t="e">
        <f>_xlfn.XLOOKUP(A817,#REF!,#REF!,"")</f>
        <v>#REF!</v>
      </c>
      <c r="U817" s="26" t="e">
        <f>_xlfn.XLOOKUP(A817,#REF!,#REF!,"")</f>
        <v>#REF!</v>
      </c>
    </row>
    <row r="818" spans="1:21">
      <c r="A818" t="s">
        <v>3099</v>
      </c>
      <c r="B818">
        <v>817</v>
      </c>
      <c r="C818" t="s">
        <v>3099</v>
      </c>
      <c r="D818" t="s">
        <v>3099</v>
      </c>
      <c r="E818" t="s">
        <v>3099</v>
      </c>
      <c r="F818" t="s">
        <v>3099</v>
      </c>
      <c r="G818" t="s">
        <v>3099</v>
      </c>
      <c r="H818" t="s">
        <v>3099</v>
      </c>
      <c r="I818" t="s">
        <v>3099</v>
      </c>
      <c r="J818" t="s">
        <v>3099</v>
      </c>
      <c r="K818" t="s">
        <v>3099</v>
      </c>
      <c r="L818" t="s">
        <v>3099</v>
      </c>
      <c r="N818" t="s">
        <v>3099</v>
      </c>
      <c r="Q818" t="s">
        <v>3099</v>
      </c>
      <c r="R818" t="s">
        <v>3100</v>
      </c>
      <c r="S818" s="5" t="e">
        <f>_xlfn.XLOOKUP(A818,#REF!,#REF!,"")</f>
        <v>#REF!</v>
      </c>
      <c r="T818" s="24" t="e">
        <f>_xlfn.XLOOKUP(A818,#REF!,#REF!,"")</f>
        <v>#REF!</v>
      </c>
      <c r="U818" s="26" t="e">
        <f>_xlfn.XLOOKUP(A818,#REF!,#REF!,"")</f>
        <v>#REF!</v>
      </c>
    </row>
    <row r="819" spans="1:21">
      <c r="A819" t="s">
        <v>3101</v>
      </c>
      <c r="B819">
        <v>818</v>
      </c>
      <c r="C819" t="s">
        <v>3101</v>
      </c>
      <c r="D819" t="s">
        <v>3101</v>
      </c>
      <c r="E819" t="s">
        <v>3101</v>
      </c>
      <c r="F819" t="s">
        <v>3101</v>
      </c>
      <c r="G819" t="s">
        <v>3101</v>
      </c>
      <c r="H819" t="s">
        <v>3101</v>
      </c>
      <c r="I819" t="s">
        <v>3101</v>
      </c>
      <c r="J819" t="s">
        <v>3101</v>
      </c>
      <c r="K819" t="s">
        <v>3101</v>
      </c>
      <c r="L819" t="s">
        <v>3101</v>
      </c>
      <c r="N819" t="s">
        <v>3101</v>
      </c>
      <c r="Q819" t="s">
        <v>3101</v>
      </c>
      <c r="R819" t="s">
        <v>3102</v>
      </c>
      <c r="S819" s="5" t="e">
        <f>_xlfn.XLOOKUP(A819,#REF!,#REF!,"")</f>
        <v>#REF!</v>
      </c>
      <c r="T819" s="24" t="e">
        <f>_xlfn.XLOOKUP(A819,#REF!,#REF!,"")</f>
        <v>#REF!</v>
      </c>
      <c r="U819" s="26" t="e">
        <f>_xlfn.XLOOKUP(A819,#REF!,#REF!,"")</f>
        <v>#REF!</v>
      </c>
    </row>
    <row r="820" spans="1:21">
      <c r="A820" t="s">
        <v>3103</v>
      </c>
      <c r="B820">
        <v>819</v>
      </c>
      <c r="C820" t="s">
        <v>3103</v>
      </c>
      <c r="D820" t="s">
        <v>3103</v>
      </c>
      <c r="E820" t="s">
        <v>3103</v>
      </c>
      <c r="F820" t="s">
        <v>3103</v>
      </c>
      <c r="G820" t="s">
        <v>3103</v>
      </c>
      <c r="H820" t="s">
        <v>3103</v>
      </c>
      <c r="I820" t="s">
        <v>3103</v>
      </c>
      <c r="J820" t="s">
        <v>3103</v>
      </c>
      <c r="K820" t="s">
        <v>3103</v>
      </c>
      <c r="L820" t="s">
        <v>3103</v>
      </c>
      <c r="N820" t="s">
        <v>3103</v>
      </c>
      <c r="Q820" t="s">
        <v>3103</v>
      </c>
      <c r="R820" t="s">
        <v>3104</v>
      </c>
      <c r="S820" s="5" t="e">
        <f>_xlfn.XLOOKUP(A820,#REF!,#REF!,"")</f>
        <v>#REF!</v>
      </c>
      <c r="T820" s="24" t="e">
        <f>_xlfn.XLOOKUP(A820,#REF!,#REF!,"")</f>
        <v>#REF!</v>
      </c>
      <c r="U820" s="26" t="e">
        <f>_xlfn.XLOOKUP(A820,#REF!,#REF!,"")</f>
        <v>#REF!</v>
      </c>
    </row>
    <row r="821" spans="1:21">
      <c r="A821" t="s">
        <v>3105</v>
      </c>
      <c r="B821">
        <v>820</v>
      </c>
      <c r="C821" t="s">
        <v>3105</v>
      </c>
      <c r="D821" t="s">
        <v>3105</v>
      </c>
      <c r="E821" t="s">
        <v>3105</v>
      </c>
      <c r="F821" t="s">
        <v>3105</v>
      </c>
      <c r="G821" t="s">
        <v>3105</v>
      </c>
      <c r="H821" t="s">
        <v>3105</v>
      </c>
      <c r="I821" t="s">
        <v>3105</v>
      </c>
      <c r="J821" t="s">
        <v>3105</v>
      </c>
      <c r="K821" t="s">
        <v>3105</v>
      </c>
      <c r="L821" t="s">
        <v>3105</v>
      </c>
      <c r="N821" t="s">
        <v>3105</v>
      </c>
      <c r="Q821" t="s">
        <v>3105</v>
      </c>
      <c r="R821" t="s">
        <v>3106</v>
      </c>
      <c r="S821" s="5" t="e">
        <f>_xlfn.XLOOKUP(A821,#REF!,#REF!,"")</f>
        <v>#REF!</v>
      </c>
      <c r="T821" s="24" t="e">
        <f>_xlfn.XLOOKUP(A821,#REF!,#REF!,"")</f>
        <v>#REF!</v>
      </c>
      <c r="U821" s="26" t="e">
        <f>_xlfn.XLOOKUP(A821,#REF!,#REF!,"")</f>
        <v>#REF!</v>
      </c>
    </row>
    <row r="822" spans="1:21">
      <c r="A822" t="s">
        <v>3107</v>
      </c>
      <c r="B822">
        <v>821</v>
      </c>
      <c r="C822" t="s">
        <v>3107</v>
      </c>
      <c r="D822" t="s">
        <v>3107</v>
      </c>
      <c r="E822" t="s">
        <v>3107</v>
      </c>
      <c r="F822" t="s">
        <v>3107</v>
      </c>
      <c r="G822" t="s">
        <v>3107</v>
      </c>
      <c r="H822" t="s">
        <v>3107</v>
      </c>
      <c r="I822" t="s">
        <v>3107</v>
      </c>
      <c r="J822" t="s">
        <v>3107</v>
      </c>
      <c r="K822" t="s">
        <v>3107</v>
      </c>
      <c r="L822" t="s">
        <v>3107</v>
      </c>
      <c r="N822" t="s">
        <v>3107</v>
      </c>
      <c r="Q822" t="s">
        <v>3107</v>
      </c>
      <c r="R822" t="s">
        <v>3108</v>
      </c>
      <c r="S822" s="5" t="e">
        <f>_xlfn.XLOOKUP(A822,#REF!,#REF!,"")</f>
        <v>#REF!</v>
      </c>
      <c r="T822" s="24" t="e">
        <f>_xlfn.XLOOKUP(A822,#REF!,#REF!,"")</f>
        <v>#REF!</v>
      </c>
      <c r="U822" s="26" t="e">
        <f>_xlfn.XLOOKUP(A822,#REF!,#REF!,"")</f>
        <v>#REF!</v>
      </c>
    </row>
    <row r="823" spans="1:21">
      <c r="A823" t="s">
        <v>3109</v>
      </c>
      <c r="B823">
        <v>822</v>
      </c>
      <c r="C823" t="s">
        <v>3109</v>
      </c>
      <c r="D823" t="s">
        <v>3109</v>
      </c>
      <c r="E823" t="s">
        <v>3109</v>
      </c>
      <c r="F823" t="s">
        <v>3109</v>
      </c>
      <c r="G823" t="s">
        <v>3109</v>
      </c>
      <c r="H823" t="s">
        <v>3109</v>
      </c>
      <c r="I823" t="s">
        <v>3109</v>
      </c>
      <c r="J823" t="s">
        <v>3109</v>
      </c>
      <c r="K823" t="s">
        <v>3109</v>
      </c>
      <c r="L823" t="s">
        <v>3109</v>
      </c>
      <c r="N823" t="s">
        <v>3109</v>
      </c>
      <c r="Q823" t="s">
        <v>3109</v>
      </c>
      <c r="R823" t="s">
        <v>3110</v>
      </c>
      <c r="S823" s="5" t="e">
        <f>_xlfn.XLOOKUP(A823,#REF!,#REF!,"")</f>
        <v>#REF!</v>
      </c>
      <c r="T823" s="24" t="e">
        <f>_xlfn.XLOOKUP(A823,#REF!,#REF!,"")</f>
        <v>#REF!</v>
      </c>
      <c r="U823" s="26" t="e">
        <f>_xlfn.XLOOKUP(A823,#REF!,#REF!,"")</f>
        <v>#REF!</v>
      </c>
    </row>
    <row r="824" spans="1:21">
      <c r="A824" t="s">
        <v>3111</v>
      </c>
      <c r="B824">
        <v>823</v>
      </c>
      <c r="C824" t="s">
        <v>3111</v>
      </c>
      <c r="D824" t="s">
        <v>3111</v>
      </c>
      <c r="E824" t="s">
        <v>3111</v>
      </c>
      <c r="F824" t="s">
        <v>3111</v>
      </c>
      <c r="G824" t="s">
        <v>3111</v>
      </c>
      <c r="H824" t="s">
        <v>3111</v>
      </c>
      <c r="I824" t="s">
        <v>3111</v>
      </c>
      <c r="J824" t="s">
        <v>3111</v>
      </c>
      <c r="K824" t="s">
        <v>3111</v>
      </c>
      <c r="L824" t="s">
        <v>3111</v>
      </c>
      <c r="N824" t="s">
        <v>3111</v>
      </c>
      <c r="Q824" t="s">
        <v>3111</v>
      </c>
      <c r="R824" t="s">
        <v>3112</v>
      </c>
      <c r="S824" s="5" t="e">
        <f>_xlfn.XLOOKUP(A824,#REF!,#REF!,"")</f>
        <v>#REF!</v>
      </c>
      <c r="T824" s="24" t="e">
        <f>_xlfn.XLOOKUP(A824,#REF!,#REF!,"")</f>
        <v>#REF!</v>
      </c>
      <c r="U824" s="26" t="e">
        <f>_xlfn.XLOOKUP(A824,#REF!,#REF!,"")</f>
        <v>#REF!</v>
      </c>
    </row>
    <row r="825" spans="1:21">
      <c r="A825" t="s">
        <v>3113</v>
      </c>
      <c r="B825">
        <v>824</v>
      </c>
      <c r="C825" t="s">
        <v>3113</v>
      </c>
      <c r="D825" t="s">
        <v>3113</v>
      </c>
      <c r="E825" t="s">
        <v>3113</v>
      </c>
      <c r="F825" t="s">
        <v>3113</v>
      </c>
      <c r="G825" t="s">
        <v>3113</v>
      </c>
      <c r="H825" t="s">
        <v>3113</v>
      </c>
      <c r="I825" t="s">
        <v>3113</v>
      </c>
      <c r="J825" t="s">
        <v>3113</v>
      </c>
      <c r="K825" t="s">
        <v>3113</v>
      </c>
      <c r="L825" t="s">
        <v>3113</v>
      </c>
      <c r="N825" t="s">
        <v>3113</v>
      </c>
      <c r="Q825" t="s">
        <v>3113</v>
      </c>
      <c r="R825" t="s">
        <v>3114</v>
      </c>
      <c r="S825" s="5" t="e">
        <f>_xlfn.XLOOKUP(A825,#REF!,#REF!,"")</f>
        <v>#REF!</v>
      </c>
      <c r="T825" s="24" t="e">
        <f>_xlfn.XLOOKUP(A825,#REF!,#REF!,"")</f>
        <v>#REF!</v>
      </c>
      <c r="U825" s="26" t="e">
        <f>_xlfn.XLOOKUP(A825,#REF!,#REF!,"")</f>
        <v>#REF!</v>
      </c>
    </row>
    <row r="826" spans="1:21">
      <c r="A826" t="s">
        <v>3115</v>
      </c>
      <c r="B826">
        <v>825</v>
      </c>
      <c r="C826" t="s">
        <v>3115</v>
      </c>
      <c r="D826" t="s">
        <v>3115</v>
      </c>
      <c r="E826" t="s">
        <v>3115</v>
      </c>
      <c r="F826" t="s">
        <v>3115</v>
      </c>
      <c r="G826" t="s">
        <v>3115</v>
      </c>
      <c r="H826" t="s">
        <v>3115</v>
      </c>
      <c r="I826" t="s">
        <v>3115</v>
      </c>
      <c r="J826" t="s">
        <v>3115</v>
      </c>
      <c r="K826" t="s">
        <v>3115</v>
      </c>
      <c r="L826" t="s">
        <v>3115</v>
      </c>
      <c r="N826" t="s">
        <v>3115</v>
      </c>
      <c r="Q826" t="s">
        <v>3115</v>
      </c>
      <c r="R826" t="s">
        <v>3116</v>
      </c>
      <c r="S826" s="5" t="e">
        <f>_xlfn.XLOOKUP(A826,#REF!,#REF!,"")</f>
        <v>#REF!</v>
      </c>
      <c r="T826" s="24" t="e">
        <f>_xlfn.XLOOKUP(A826,#REF!,#REF!,"")</f>
        <v>#REF!</v>
      </c>
      <c r="U826" s="26" t="e">
        <f>_xlfn.XLOOKUP(A826,#REF!,#REF!,"")</f>
        <v>#REF!</v>
      </c>
    </row>
    <row r="827" spans="1:21">
      <c r="A827" t="s">
        <v>3117</v>
      </c>
      <c r="B827">
        <v>826</v>
      </c>
      <c r="C827" t="s">
        <v>3117</v>
      </c>
      <c r="D827" t="s">
        <v>3117</v>
      </c>
      <c r="E827" t="s">
        <v>3117</v>
      </c>
      <c r="F827" t="s">
        <v>3117</v>
      </c>
      <c r="G827" t="s">
        <v>3117</v>
      </c>
      <c r="H827" t="s">
        <v>3118</v>
      </c>
      <c r="I827" t="s">
        <v>3117</v>
      </c>
      <c r="J827" t="s">
        <v>3117</v>
      </c>
      <c r="K827" t="s">
        <v>3117</v>
      </c>
      <c r="L827" t="s">
        <v>3117</v>
      </c>
      <c r="N827" t="s">
        <v>3117</v>
      </c>
      <c r="Q827" t="s">
        <v>3117</v>
      </c>
      <c r="R827" t="s">
        <v>3119</v>
      </c>
      <c r="S827" s="5" t="e">
        <f>_xlfn.XLOOKUP(A827,#REF!,#REF!,"")</f>
        <v>#REF!</v>
      </c>
      <c r="T827" s="24" t="e">
        <f>_xlfn.XLOOKUP(A827,#REF!,#REF!,"")</f>
        <v>#REF!</v>
      </c>
      <c r="U827" s="26" t="e">
        <f>_xlfn.XLOOKUP(A827,#REF!,#REF!,"")</f>
        <v>#REF!</v>
      </c>
    </row>
    <row r="828" spans="1:21">
      <c r="A828" t="s">
        <v>3120</v>
      </c>
      <c r="B828">
        <v>827</v>
      </c>
      <c r="C828" t="s">
        <v>3120</v>
      </c>
      <c r="D828" t="s">
        <v>3120</v>
      </c>
      <c r="E828" t="s">
        <v>3120</v>
      </c>
      <c r="F828" t="s">
        <v>3120</v>
      </c>
      <c r="G828" t="s">
        <v>3120</v>
      </c>
      <c r="H828" t="s">
        <v>3120</v>
      </c>
      <c r="I828" t="s">
        <v>3120</v>
      </c>
      <c r="J828" t="s">
        <v>3120</v>
      </c>
      <c r="K828" t="s">
        <v>3120</v>
      </c>
      <c r="L828" t="s">
        <v>3120</v>
      </c>
      <c r="N828" t="s">
        <v>3120</v>
      </c>
      <c r="Q828" t="s">
        <v>3120</v>
      </c>
      <c r="R828" t="s">
        <v>3121</v>
      </c>
      <c r="S828" s="5" t="e">
        <f>_xlfn.XLOOKUP(A828,#REF!,#REF!,"")</f>
        <v>#REF!</v>
      </c>
      <c r="T828" s="24" t="e">
        <f>_xlfn.XLOOKUP(A828,#REF!,#REF!,"")</f>
        <v>#REF!</v>
      </c>
      <c r="U828" s="26" t="e">
        <f>_xlfn.XLOOKUP(A828,#REF!,#REF!,"")</f>
        <v>#REF!</v>
      </c>
    </row>
    <row r="829" spans="1:21">
      <c r="A829" t="s">
        <v>3122</v>
      </c>
      <c r="B829">
        <v>828</v>
      </c>
      <c r="C829" t="s">
        <v>3122</v>
      </c>
      <c r="D829" t="s">
        <v>3122</v>
      </c>
      <c r="E829" t="s">
        <v>3122</v>
      </c>
      <c r="F829" t="s">
        <v>3122</v>
      </c>
      <c r="G829" t="s">
        <v>3122</v>
      </c>
      <c r="H829" t="s">
        <v>3122</v>
      </c>
      <c r="I829" t="s">
        <v>3122</v>
      </c>
      <c r="J829" t="s">
        <v>3122</v>
      </c>
      <c r="K829" t="s">
        <v>3122</v>
      </c>
      <c r="L829" t="s">
        <v>3122</v>
      </c>
      <c r="N829" t="s">
        <v>3122</v>
      </c>
      <c r="Q829" t="s">
        <v>3122</v>
      </c>
      <c r="R829" t="s">
        <v>3123</v>
      </c>
      <c r="S829" s="5" t="e">
        <f>_xlfn.XLOOKUP(A829,#REF!,#REF!,"")</f>
        <v>#REF!</v>
      </c>
      <c r="T829" s="24" t="e">
        <f>_xlfn.XLOOKUP(A829,#REF!,#REF!,"")</f>
        <v>#REF!</v>
      </c>
      <c r="U829" s="26" t="e">
        <f>_xlfn.XLOOKUP(A829,#REF!,#REF!,"")</f>
        <v>#REF!</v>
      </c>
    </row>
    <row r="830" spans="1:21">
      <c r="A830" t="s">
        <v>3124</v>
      </c>
      <c r="B830">
        <v>829</v>
      </c>
      <c r="C830" t="s">
        <v>3124</v>
      </c>
      <c r="D830" t="s">
        <v>3124</v>
      </c>
      <c r="E830" t="s">
        <v>3124</v>
      </c>
      <c r="F830" t="s">
        <v>3124</v>
      </c>
      <c r="G830" t="s">
        <v>3124</v>
      </c>
      <c r="H830" t="s">
        <v>3124</v>
      </c>
      <c r="I830" t="s">
        <v>3124</v>
      </c>
      <c r="J830" t="s">
        <v>3124</v>
      </c>
      <c r="K830" t="s">
        <v>3124</v>
      </c>
      <c r="L830" t="s">
        <v>3124</v>
      </c>
      <c r="N830" t="s">
        <v>3124</v>
      </c>
      <c r="Q830" t="s">
        <v>3124</v>
      </c>
      <c r="R830" t="s">
        <v>3125</v>
      </c>
      <c r="S830" s="5" t="e">
        <f>_xlfn.XLOOKUP(A830,#REF!,#REF!,"")</f>
        <v>#REF!</v>
      </c>
      <c r="T830" s="24" t="e">
        <f>_xlfn.XLOOKUP(A830,#REF!,#REF!,"")</f>
        <v>#REF!</v>
      </c>
      <c r="U830" s="26" t="e">
        <f>_xlfn.XLOOKUP(A830,#REF!,#REF!,"")</f>
        <v>#REF!</v>
      </c>
    </row>
    <row r="831" spans="1:21">
      <c r="A831" t="s">
        <v>3126</v>
      </c>
      <c r="B831">
        <v>830</v>
      </c>
      <c r="C831" t="s">
        <v>3126</v>
      </c>
      <c r="D831" t="s">
        <v>3126</v>
      </c>
      <c r="E831" t="s">
        <v>3126</v>
      </c>
      <c r="F831" t="s">
        <v>3126</v>
      </c>
      <c r="G831" t="s">
        <v>3126</v>
      </c>
      <c r="H831" t="s">
        <v>3126</v>
      </c>
      <c r="I831" t="s">
        <v>3126</v>
      </c>
      <c r="J831" t="s">
        <v>3126</v>
      </c>
      <c r="K831" t="s">
        <v>3126</v>
      </c>
      <c r="L831" t="s">
        <v>3126</v>
      </c>
      <c r="N831" t="s">
        <v>3126</v>
      </c>
      <c r="Q831" t="s">
        <v>3126</v>
      </c>
      <c r="R831" t="s">
        <v>3127</v>
      </c>
      <c r="S831" s="5" t="e">
        <f>_xlfn.XLOOKUP(A831,#REF!,#REF!,"")</f>
        <v>#REF!</v>
      </c>
      <c r="T831" s="24" t="e">
        <f>_xlfn.XLOOKUP(A831,#REF!,#REF!,"")</f>
        <v>#REF!</v>
      </c>
      <c r="U831" s="26" t="e">
        <f>_xlfn.XLOOKUP(A831,#REF!,#REF!,"")</f>
        <v>#REF!</v>
      </c>
    </row>
    <row r="832" spans="1:21">
      <c r="A832" t="s">
        <v>3128</v>
      </c>
      <c r="B832">
        <v>831</v>
      </c>
      <c r="C832" t="s">
        <v>3128</v>
      </c>
      <c r="D832" t="s">
        <v>3128</v>
      </c>
      <c r="E832" t="s">
        <v>3128</v>
      </c>
      <c r="F832" t="s">
        <v>3128</v>
      </c>
      <c r="G832" t="s">
        <v>3128</v>
      </c>
      <c r="H832" t="s">
        <v>3128</v>
      </c>
      <c r="I832" t="s">
        <v>3128</v>
      </c>
      <c r="J832" t="s">
        <v>3128</v>
      </c>
      <c r="K832" t="s">
        <v>3128</v>
      </c>
      <c r="L832" t="s">
        <v>3128</v>
      </c>
      <c r="N832" t="s">
        <v>3128</v>
      </c>
      <c r="Q832" t="s">
        <v>3128</v>
      </c>
      <c r="R832" t="s">
        <v>3129</v>
      </c>
      <c r="S832" s="5" t="e">
        <f>_xlfn.XLOOKUP(A832,#REF!,#REF!,"")</f>
        <v>#REF!</v>
      </c>
      <c r="T832" s="24" t="e">
        <f>_xlfn.XLOOKUP(A832,#REF!,#REF!,"")</f>
        <v>#REF!</v>
      </c>
      <c r="U832" s="26" t="e">
        <f>_xlfn.XLOOKUP(A832,#REF!,#REF!,"")</f>
        <v>#REF!</v>
      </c>
    </row>
    <row r="833" spans="1:21">
      <c r="A833" t="s">
        <v>3130</v>
      </c>
      <c r="B833">
        <v>832</v>
      </c>
      <c r="C833" t="s">
        <v>3130</v>
      </c>
      <c r="D833" t="s">
        <v>3130</v>
      </c>
      <c r="E833" t="s">
        <v>3130</v>
      </c>
      <c r="F833" t="s">
        <v>3130</v>
      </c>
      <c r="G833" t="s">
        <v>3130</v>
      </c>
      <c r="H833" t="s">
        <v>3130</v>
      </c>
      <c r="I833" t="s">
        <v>3130</v>
      </c>
      <c r="J833" t="s">
        <v>3130</v>
      </c>
      <c r="K833" t="s">
        <v>3130</v>
      </c>
      <c r="L833" t="s">
        <v>3130</v>
      </c>
      <c r="N833" t="s">
        <v>3130</v>
      </c>
      <c r="Q833" t="s">
        <v>3130</v>
      </c>
      <c r="R833" t="s">
        <v>3131</v>
      </c>
      <c r="S833" s="5" t="e">
        <f>_xlfn.XLOOKUP(A833,#REF!,#REF!,"")</f>
        <v>#REF!</v>
      </c>
      <c r="T833" s="24" t="e">
        <f>_xlfn.XLOOKUP(A833,#REF!,#REF!,"")</f>
        <v>#REF!</v>
      </c>
      <c r="U833" s="26" t="e">
        <f>_xlfn.XLOOKUP(A833,#REF!,#REF!,"")</f>
        <v>#REF!</v>
      </c>
    </row>
    <row r="834" spans="1:21">
      <c r="A834" t="s">
        <v>3132</v>
      </c>
      <c r="B834">
        <v>833</v>
      </c>
      <c r="C834" t="s">
        <v>3132</v>
      </c>
      <c r="D834" t="s">
        <v>3132</v>
      </c>
      <c r="E834" t="s">
        <v>3132</v>
      </c>
      <c r="F834" t="s">
        <v>3132</v>
      </c>
      <c r="G834" t="s">
        <v>3132</v>
      </c>
      <c r="H834" t="s">
        <v>3132</v>
      </c>
      <c r="I834" t="s">
        <v>3132</v>
      </c>
      <c r="J834" t="s">
        <v>3132</v>
      </c>
      <c r="K834" t="s">
        <v>3132</v>
      </c>
      <c r="L834" t="s">
        <v>3132</v>
      </c>
      <c r="N834" t="s">
        <v>3132</v>
      </c>
      <c r="Q834" t="s">
        <v>3132</v>
      </c>
      <c r="R834" t="s">
        <v>3133</v>
      </c>
      <c r="S834" s="5" t="e">
        <f>_xlfn.XLOOKUP(A834,#REF!,#REF!,"")</f>
        <v>#REF!</v>
      </c>
      <c r="T834" s="24" t="e">
        <f>_xlfn.XLOOKUP(A834,#REF!,#REF!,"")</f>
        <v>#REF!</v>
      </c>
      <c r="U834" s="26" t="e">
        <f>_xlfn.XLOOKUP(A834,#REF!,#REF!,"")</f>
        <v>#REF!</v>
      </c>
    </row>
    <row r="835" spans="1:21">
      <c r="A835" t="s">
        <v>3134</v>
      </c>
      <c r="B835">
        <v>834</v>
      </c>
      <c r="C835" t="s">
        <v>3134</v>
      </c>
      <c r="D835" t="s">
        <v>3134</v>
      </c>
      <c r="E835" t="s">
        <v>3134</v>
      </c>
      <c r="F835" t="s">
        <v>3134</v>
      </c>
      <c r="G835" t="s">
        <v>3134</v>
      </c>
      <c r="H835" t="s">
        <v>3134</v>
      </c>
      <c r="I835" t="s">
        <v>3134</v>
      </c>
      <c r="J835" t="s">
        <v>3134</v>
      </c>
      <c r="K835" t="s">
        <v>3134</v>
      </c>
      <c r="L835" t="s">
        <v>3134</v>
      </c>
      <c r="N835" t="s">
        <v>3134</v>
      </c>
      <c r="Q835" t="s">
        <v>3134</v>
      </c>
      <c r="R835" t="s">
        <v>3135</v>
      </c>
      <c r="S835" s="5" t="e">
        <f>_xlfn.XLOOKUP(A835,#REF!,#REF!,"")</f>
        <v>#REF!</v>
      </c>
      <c r="T835" s="24" t="e">
        <f>_xlfn.XLOOKUP(A835,#REF!,#REF!,"")</f>
        <v>#REF!</v>
      </c>
      <c r="U835" s="26" t="e">
        <f>_xlfn.XLOOKUP(A835,#REF!,#REF!,"")</f>
        <v>#REF!</v>
      </c>
    </row>
    <row r="836" spans="1:21">
      <c r="A836" t="s">
        <v>3136</v>
      </c>
      <c r="B836">
        <v>835</v>
      </c>
      <c r="C836" t="s">
        <v>3136</v>
      </c>
      <c r="D836" t="s">
        <v>3136</v>
      </c>
      <c r="E836" t="s">
        <v>3136</v>
      </c>
      <c r="F836" t="s">
        <v>3136</v>
      </c>
      <c r="G836" t="s">
        <v>3136</v>
      </c>
      <c r="H836" t="s">
        <v>3136</v>
      </c>
      <c r="I836" t="s">
        <v>3136</v>
      </c>
      <c r="J836" t="s">
        <v>3136</v>
      </c>
      <c r="K836" t="s">
        <v>3136</v>
      </c>
      <c r="L836" t="s">
        <v>3136</v>
      </c>
      <c r="N836" t="s">
        <v>3136</v>
      </c>
      <c r="Q836" t="s">
        <v>3136</v>
      </c>
      <c r="R836" t="s">
        <v>3137</v>
      </c>
      <c r="S836" s="5" t="e">
        <f>_xlfn.XLOOKUP(A836,#REF!,#REF!,"")</f>
        <v>#REF!</v>
      </c>
      <c r="T836" s="24" t="e">
        <f>_xlfn.XLOOKUP(A836,#REF!,#REF!,"")</f>
        <v>#REF!</v>
      </c>
      <c r="U836" s="26" t="e">
        <f>_xlfn.XLOOKUP(A836,#REF!,#REF!,"")</f>
        <v>#REF!</v>
      </c>
    </row>
    <row r="837" spans="1:21">
      <c r="A837" t="s">
        <v>3138</v>
      </c>
      <c r="B837">
        <v>836</v>
      </c>
      <c r="C837" t="s">
        <v>3138</v>
      </c>
      <c r="D837" t="s">
        <v>3138</v>
      </c>
      <c r="E837" t="s">
        <v>3138</v>
      </c>
      <c r="F837" t="s">
        <v>3138</v>
      </c>
      <c r="G837" t="s">
        <v>3138</v>
      </c>
      <c r="H837" t="s">
        <v>3138</v>
      </c>
      <c r="I837" t="s">
        <v>3138</v>
      </c>
      <c r="J837" t="s">
        <v>3138</v>
      </c>
      <c r="K837" t="s">
        <v>3138</v>
      </c>
      <c r="L837" t="s">
        <v>3138</v>
      </c>
      <c r="N837" t="s">
        <v>3138</v>
      </c>
      <c r="Q837" t="s">
        <v>3138</v>
      </c>
      <c r="R837" t="s">
        <v>3139</v>
      </c>
      <c r="S837" s="5" t="e">
        <f>_xlfn.XLOOKUP(A837,#REF!,#REF!,"")</f>
        <v>#REF!</v>
      </c>
      <c r="T837" s="24" t="e">
        <f>_xlfn.XLOOKUP(A837,#REF!,#REF!,"")</f>
        <v>#REF!</v>
      </c>
      <c r="U837" s="26" t="e">
        <f>_xlfn.XLOOKUP(A837,#REF!,#REF!,"")</f>
        <v>#REF!</v>
      </c>
    </row>
    <row r="838" spans="1:21">
      <c r="A838" t="s">
        <v>3140</v>
      </c>
      <c r="B838">
        <v>837</v>
      </c>
      <c r="C838" t="s">
        <v>3140</v>
      </c>
      <c r="D838" t="s">
        <v>3140</v>
      </c>
      <c r="E838" t="s">
        <v>3140</v>
      </c>
      <c r="F838" t="s">
        <v>3140</v>
      </c>
      <c r="G838" t="s">
        <v>3140</v>
      </c>
      <c r="H838" t="s">
        <v>3140</v>
      </c>
      <c r="I838" t="s">
        <v>3140</v>
      </c>
      <c r="J838" t="s">
        <v>3140</v>
      </c>
      <c r="K838" t="s">
        <v>3140</v>
      </c>
      <c r="L838" t="s">
        <v>3140</v>
      </c>
      <c r="N838" t="s">
        <v>3140</v>
      </c>
      <c r="Q838" t="s">
        <v>3140</v>
      </c>
      <c r="R838" t="s">
        <v>3141</v>
      </c>
      <c r="S838" s="5" t="e">
        <f>_xlfn.XLOOKUP(A838,#REF!,#REF!,"")</f>
        <v>#REF!</v>
      </c>
      <c r="T838" s="24" t="e">
        <f>_xlfn.XLOOKUP(A838,#REF!,#REF!,"")</f>
        <v>#REF!</v>
      </c>
      <c r="U838" s="26" t="e">
        <f>_xlfn.XLOOKUP(A838,#REF!,#REF!,"")</f>
        <v>#REF!</v>
      </c>
    </row>
    <row r="839" spans="1:21">
      <c r="A839" t="s">
        <v>3142</v>
      </c>
      <c r="B839">
        <v>838</v>
      </c>
      <c r="C839" t="s">
        <v>3142</v>
      </c>
      <c r="D839" t="s">
        <v>3142</v>
      </c>
      <c r="E839" t="s">
        <v>3142</v>
      </c>
      <c r="F839" t="s">
        <v>3142</v>
      </c>
      <c r="G839" t="s">
        <v>3142</v>
      </c>
      <c r="H839" t="s">
        <v>3142</v>
      </c>
      <c r="I839" t="s">
        <v>3142</v>
      </c>
      <c r="J839" t="s">
        <v>3142</v>
      </c>
      <c r="K839" t="s">
        <v>3142</v>
      </c>
      <c r="L839" t="s">
        <v>3142</v>
      </c>
      <c r="N839" t="s">
        <v>3142</v>
      </c>
      <c r="Q839" t="s">
        <v>3142</v>
      </c>
      <c r="R839" t="s">
        <v>3143</v>
      </c>
      <c r="S839" s="5" t="e">
        <f>_xlfn.XLOOKUP(A839,#REF!,#REF!,"")</f>
        <v>#REF!</v>
      </c>
      <c r="T839" s="24" t="e">
        <f>_xlfn.XLOOKUP(A839,#REF!,#REF!,"")</f>
        <v>#REF!</v>
      </c>
      <c r="U839" s="26" t="e">
        <f>_xlfn.XLOOKUP(A839,#REF!,#REF!,"")</f>
        <v>#REF!</v>
      </c>
    </row>
    <row r="840" spans="1:21">
      <c r="A840" t="s">
        <v>3144</v>
      </c>
      <c r="B840">
        <v>839</v>
      </c>
      <c r="C840" t="s">
        <v>3144</v>
      </c>
      <c r="D840" t="s">
        <v>3144</v>
      </c>
      <c r="E840" t="s">
        <v>3144</v>
      </c>
      <c r="F840" t="s">
        <v>3144</v>
      </c>
      <c r="G840" t="s">
        <v>3144</v>
      </c>
      <c r="H840" t="s">
        <v>3144</v>
      </c>
      <c r="I840" t="s">
        <v>3144</v>
      </c>
      <c r="J840" t="s">
        <v>3144</v>
      </c>
      <c r="K840" t="s">
        <v>3144</v>
      </c>
      <c r="L840" t="s">
        <v>3144</v>
      </c>
      <c r="N840" t="s">
        <v>3144</v>
      </c>
      <c r="Q840" t="s">
        <v>3144</v>
      </c>
      <c r="R840" t="s">
        <v>3145</v>
      </c>
      <c r="S840" s="5" t="e">
        <f>_xlfn.XLOOKUP(A840,#REF!,#REF!,"")</f>
        <v>#REF!</v>
      </c>
      <c r="T840" s="24" t="e">
        <f>_xlfn.XLOOKUP(A840,#REF!,#REF!,"")</f>
        <v>#REF!</v>
      </c>
      <c r="U840" s="26" t="e">
        <f>_xlfn.XLOOKUP(A840,#REF!,#REF!,"")</f>
        <v>#REF!</v>
      </c>
    </row>
    <row r="841" spans="1:21">
      <c r="A841" t="s">
        <v>3146</v>
      </c>
      <c r="B841">
        <v>840</v>
      </c>
      <c r="C841" t="s">
        <v>3146</v>
      </c>
      <c r="D841" t="s">
        <v>3146</v>
      </c>
      <c r="E841" t="s">
        <v>3146</v>
      </c>
      <c r="F841" t="s">
        <v>3146</v>
      </c>
      <c r="G841" t="s">
        <v>3146</v>
      </c>
      <c r="H841" t="s">
        <v>3146</v>
      </c>
      <c r="I841" t="s">
        <v>3146</v>
      </c>
      <c r="J841" t="s">
        <v>3146</v>
      </c>
      <c r="K841" t="s">
        <v>3146</v>
      </c>
      <c r="L841" t="s">
        <v>3146</v>
      </c>
      <c r="N841" t="s">
        <v>3146</v>
      </c>
      <c r="Q841" t="s">
        <v>3146</v>
      </c>
      <c r="R841" t="s">
        <v>3147</v>
      </c>
      <c r="S841" s="5" t="e">
        <f>_xlfn.XLOOKUP(A841,#REF!,#REF!,"")</f>
        <v>#REF!</v>
      </c>
      <c r="T841" s="24" t="e">
        <f>_xlfn.XLOOKUP(A841,#REF!,#REF!,"")</f>
        <v>#REF!</v>
      </c>
      <c r="U841" s="26" t="e">
        <f>_xlfn.XLOOKUP(A841,#REF!,#REF!,"")</f>
        <v>#REF!</v>
      </c>
    </row>
    <row r="842" spans="1:21">
      <c r="A842" t="s">
        <v>3148</v>
      </c>
      <c r="B842">
        <v>841</v>
      </c>
      <c r="C842" t="s">
        <v>3148</v>
      </c>
      <c r="D842" t="s">
        <v>3148</v>
      </c>
      <c r="E842" t="s">
        <v>3148</v>
      </c>
      <c r="F842" t="s">
        <v>3148</v>
      </c>
      <c r="G842" t="s">
        <v>3148</v>
      </c>
      <c r="H842" t="s">
        <v>3148</v>
      </c>
      <c r="I842" t="s">
        <v>3148</v>
      </c>
      <c r="J842" t="s">
        <v>3148</v>
      </c>
      <c r="K842" t="s">
        <v>3148</v>
      </c>
      <c r="L842" t="s">
        <v>3148</v>
      </c>
      <c r="N842" t="s">
        <v>3148</v>
      </c>
      <c r="Q842" t="s">
        <v>3148</v>
      </c>
      <c r="R842" t="s">
        <v>3149</v>
      </c>
      <c r="S842" s="5" t="e">
        <f>_xlfn.XLOOKUP(A842,#REF!,#REF!,"")</f>
        <v>#REF!</v>
      </c>
      <c r="T842" s="24" t="e">
        <f>_xlfn.XLOOKUP(A842,#REF!,#REF!,"")</f>
        <v>#REF!</v>
      </c>
      <c r="U842" s="26" t="e">
        <f>_xlfn.XLOOKUP(A842,#REF!,#REF!,"")</f>
        <v>#REF!</v>
      </c>
    </row>
    <row r="843" spans="1:21">
      <c r="A843" t="s">
        <v>3150</v>
      </c>
      <c r="B843">
        <v>842</v>
      </c>
      <c r="C843" t="s">
        <v>3150</v>
      </c>
      <c r="D843" t="s">
        <v>3150</v>
      </c>
      <c r="E843" t="s">
        <v>3150</v>
      </c>
      <c r="F843" t="s">
        <v>3150</v>
      </c>
      <c r="G843" t="s">
        <v>3150</v>
      </c>
      <c r="H843" t="s">
        <v>3150</v>
      </c>
      <c r="I843" t="s">
        <v>3150</v>
      </c>
      <c r="J843" t="s">
        <v>3150</v>
      </c>
      <c r="K843" t="s">
        <v>3150</v>
      </c>
      <c r="L843" t="s">
        <v>3150</v>
      </c>
      <c r="N843" t="s">
        <v>3150</v>
      </c>
      <c r="Q843" t="s">
        <v>3150</v>
      </c>
      <c r="R843" t="s">
        <v>3151</v>
      </c>
      <c r="S843" s="5" t="e">
        <f>_xlfn.XLOOKUP(A843,#REF!,#REF!,"")</f>
        <v>#REF!</v>
      </c>
      <c r="T843" s="24" t="e">
        <f>_xlfn.XLOOKUP(A843,#REF!,#REF!,"")</f>
        <v>#REF!</v>
      </c>
      <c r="U843" s="26" t="e">
        <f>_xlfn.XLOOKUP(A843,#REF!,#REF!,"")</f>
        <v>#REF!</v>
      </c>
    </row>
    <row r="844" spans="1:21">
      <c r="A844" t="s">
        <v>3152</v>
      </c>
      <c r="B844">
        <v>843</v>
      </c>
      <c r="C844" t="s">
        <v>3152</v>
      </c>
      <c r="D844" t="s">
        <v>3152</v>
      </c>
      <c r="E844" t="s">
        <v>3152</v>
      </c>
      <c r="F844" t="s">
        <v>3152</v>
      </c>
      <c r="G844" t="s">
        <v>3152</v>
      </c>
      <c r="H844" t="s">
        <v>3152</v>
      </c>
      <c r="I844" t="s">
        <v>3152</v>
      </c>
      <c r="J844" t="s">
        <v>3152</v>
      </c>
      <c r="K844" t="s">
        <v>3152</v>
      </c>
      <c r="L844" t="s">
        <v>3152</v>
      </c>
      <c r="N844" t="s">
        <v>3152</v>
      </c>
      <c r="Q844" t="s">
        <v>3152</v>
      </c>
      <c r="R844" t="s">
        <v>3153</v>
      </c>
      <c r="S844" s="5" t="e">
        <f>_xlfn.XLOOKUP(A844,#REF!,#REF!,"")</f>
        <v>#REF!</v>
      </c>
      <c r="T844" s="24" t="e">
        <f>_xlfn.XLOOKUP(A844,#REF!,#REF!,"")</f>
        <v>#REF!</v>
      </c>
      <c r="U844" s="26" t="e">
        <f>_xlfn.XLOOKUP(A844,#REF!,#REF!,"")</f>
        <v>#REF!</v>
      </c>
    </row>
    <row r="845" spans="1:21">
      <c r="A845" t="s">
        <v>3154</v>
      </c>
      <c r="B845">
        <v>844</v>
      </c>
      <c r="C845" t="s">
        <v>3154</v>
      </c>
      <c r="D845" t="s">
        <v>3154</v>
      </c>
      <c r="E845" t="s">
        <v>3154</v>
      </c>
      <c r="F845" t="s">
        <v>3154</v>
      </c>
      <c r="G845" t="s">
        <v>3154</v>
      </c>
      <c r="H845" t="s">
        <v>3154</v>
      </c>
      <c r="I845" t="s">
        <v>3154</v>
      </c>
      <c r="J845" t="s">
        <v>3154</v>
      </c>
      <c r="K845" t="s">
        <v>3154</v>
      </c>
      <c r="L845" t="s">
        <v>3154</v>
      </c>
      <c r="N845" t="s">
        <v>3154</v>
      </c>
      <c r="Q845" t="s">
        <v>3154</v>
      </c>
      <c r="R845" t="s">
        <v>3155</v>
      </c>
      <c r="S845" s="5" t="e">
        <f>_xlfn.XLOOKUP(A845,#REF!,#REF!,"")</f>
        <v>#REF!</v>
      </c>
      <c r="T845" s="24" t="e">
        <f>_xlfn.XLOOKUP(A845,#REF!,#REF!,"")</f>
        <v>#REF!</v>
      </c>
      <c r="U845" s="26" t="e">
        <f>_xlfn.XLOOKUP(A845,#REF!,#REF!,"")</f>
        <v>#REF!</v>
      </c>
    </row>
    <row r="846" spans="1:21">
      <c r="A846" t="s">
        <v>3156</v>
      </c>
      <c r="B846">
        <v>845</v>
      </c>
      <c r="C846" t="s">
        <v>3156</v>
      </c>
      <c r="D846" t="s">
        <v>3156</v>
      </c>
      <c r="E846" t="s">
        <v>3156</v>
      </c>
      <c r="F846" t="s">
        <v>3156</v>
      </c>
      <c r="G846" t="s">
        <v>3156</v>
      </c>
      <c r="H846" t="s">
        <v>3156</v>
      </c>
      <c r="I846" t="s">
        <v>3156</v>
      </c>
      <c r="J846" t="s">
        <v>3156</v>
      </c>
      <c r="K846" t="s">
        <v>3156</v>
      </c>
      <c r="L846" t="s">
        <v>3156</v>
      </c>
      <c r="N846" t="s">
        <v>3156</v>
      </c>
      <c r="Q846" t="s">
        <v>3156</v>
      </c>
      <c r="R846" t="s">
        <v>3157</v>
      </c>
      <c r="S846" s="5" t="e">
        <f>_xlfn.XLOOKUP(A846,#REF!,#REF!,"")</f>
        <v>#REF!</v>
      </c>
      <c r="T846" s="24" t="e">
        <f>_xlfn.XLOOKUP(A846,#REF!,#REF!,"")</f>
        <v>#REF!</v>
      </c>
      <c r="U846" s="26" t="e">
        <f>_xlfn.XLOOKUP(A846,#REF!,#REF!,"")</f>
        <v>#REF!</v>
      </c>
    </row>
    <row r="847" spans="1:21">
      <c r="A847" t="s">
        <v>3158</v>
      </c>
      <c r="B847">
        <v>846</v>
      </c>
      <c r="C847" t="s">
        <v>3158</v>
      </c>
      <c r="D847" t="s">
        <v>3158</v>
      </c>
      <c r="E847" t="s">
        <v>3158</v>
      </c>
      <c r="F847" t="s">
        <v>3158</v>
      </c>
      <c r="G847" t="s">
        <v>3158</v>
      </c>
      <c r="H847" t="s">
        <v>3158</v>
      </c>
      <c r="I847" t="s">
        <v>3158</v>
      </c>
      <c r="J847" t="s">
        <v>3158</v>
      </c>
      <c r="K847" t="s">
        <v>3158</v>
      </c>
      <c r="L847" t="s">
        <v>3158</v>
      </c>
      <c r="N847" t="s">
        <v>3158</v>
      </c>
      <c r="Q847" t="s">
        <v>3158</v>
      </c>
      <c r="R847" t="s">
        <v>3159</v>
      </c>
      <c r="S847" s="5" t="e">
        <f>_xlfn.XLOOKUP(A847,#REF!,#REF!,"")</f>
        <v>#REF!</v>
      </c>
      <c r="T847" s="24" t="e">
        <f>_xlfn.XLOOKUP(A847,#REF!,#REF!,"")</f>
        <v>#REF!</v>
      </c>
      <c r="U847" s="26" t="e">
        <f>_xlfn.XLOOKUP(A847,#REF!,#REF!,"")</f>
        <v>#REF!</v>
      </c>
    </row>
    <row r="848" spans="1:21">
      <c r="A848" t="s">
        <v>3160</v>
      </c>
      <c r="B848">
        <v>847</v>
      </c>
      <c r="C848" t="s">
        <v>3160</v>
      </c>
      <c r="D848" t="s">
        <v>3160</v>
      </c>
      <c r="E848" t="s">
        <v>3160</v>
      </c>
      <c r="F848" t="s">
        <v>3160</v>
      </c>
      <c r="G848" t="s">
        <v>3160</v>
      </c>
      <c r="H848" t="s">
        <v>3160</v>
      </c>
      <c r="I848" t="s">
        <v>3160</v>
      </c>
      <c r="J848" t="s">
        <v>3160</v>
      </c>
      <c r="K848" t="s">
        <v>3160</v>
      </c>
      <c r="L848" t="s">
        <v>3160</v>
      </c>
      <c r="N848" t="s">
        <v>3160</v>
      </c>
      <c r="Q848" t="s">
        <v>3160</v>
      </c>
      <c r="R848" t="s">
        <v>3161</v>
      </c>
      <c r="S848" s="5" t="e">
        <f>_xlfn.XLOOKUP(A848,#REF!,#REF!,"")</f>
        <v>#REF!</v>
      </c>
      <c r="T848" s="24" t="e">
        <f>_xlfn.XLOOKUP(A848,#REF!,#REF!,"")</f>
        <v>#REF!</v>
      </c>
      <c r="U848" s="26" t="e">
        <f>_xlfn.XLOOKUP(A848,#REF!,#REF!,"")</f>
        <v>#REF!</v>
      </c>
    </row>
    <row r="849" spans="1:21">
      <c r="A849" t="s">
        <v>3162</v>
      </c>
      <c r="B849">
        <v>848</v>
      </c>
      <c r="C849" t="s">
        <v>3163</v>
      </c>
      <c r="D849" t="s">
        <v>3163</v>
      </c>
      <c r="E849" t="s">
        <v>3164</v>
      </c>
      <c r="F849" t="s">
        <v>3165</v>
      </c>
      <c r="G849" t="s">
        <v>3166</v>
      </c>
      <c r="H849" t="s">
        <v>3167</v>
      </c>
      <c r="I849" t="s">
        <v>3168</v>
      </c>
      <c r="J849" t="s">
        <v>3169</v>
      </c>
      <c r="K849" t="s">
        <v>3162</v>
      </c>
      <c r="L849" t="s">
        <v>3162</v>
      </c>
      <c r="N849" t="s">
        <v>3164</v>
      </c>
      <c r="Q849" t="s">
        <v>3170</v>
      </c>
      <c r="R849" t="s">
        <v>3171</v>
      </c>
      <c r="S849" s="5" t="e">
        <f>_xlfn.XLOOKUP(A849,#REF!,#REF!,"")</f>
        <v>#REF!</v>
      </c>
      <c r="T849" s="24" t="e">
        <f>_xlfn.XLOOKUP(A849,#REF!,#REF!,"")</f>
        <v>#REF!</v>
      </c>
      <c r="U849" s="26" t="e">
        <f>_xlfn.XLOOKUP(A849,#REF!,#REF!,"")</f>
        <v>#REF!</v>
      </c>
    </row>
    <row r="850" spans="1:21">
      <c r="A850" t="s">
        <v>3172</v>
      </c>
      <c r="B850">
        <v>849</v>
      </c>
      <c r="C850" t="s">
        <v>3173</v>
      </c>
      <c r="D850" t="s">
        <v>3173</v>
      </c>
      <c r="E850" t="s">
        <v>3174</v>
      </c>
      <c r="F850" t="s">
        <v>3175</v>
      </c>
      <c r="G850" t="s">
        <v>3176</v>
      </c>
      <c r="H850" t="s">
        <v>3172</v>
      </c>
      <c r="I850" t="s">
        <v>3177</v>
      </c>
      <c r="J850" t="s">
        <v>3178</v>
      </c>
      <c r="K850" t="s">
        <v>3172</v>
      </c>
      <c r="L850" t="s">
        <v>3172</v>
      </c>
      <c r="N850" t="s">
        <v>3174</v>
      </c>
      <c r="Q850" t="s">
        <v>3179</v>
      </c>
      <c r="R850" t="s">
        <v>3180</v>
      </c>
      <c r="S850" s="5" t="e">
        <f>_xlfn.XLOOKUP(A850,#REF!,#REF!,"")</f>
        <v>#REF!</v>
      </c>
      <c r="T850" s="24" t="e">
        <f>_xlfn.XLOOKUP(A850,#REF!,#REF!,"")</f>
        <v>#REF!</v>
      </c>
      <c r="U850" s="26" t="e">
        <f>_xlfn.XLOOKUP(A850,#REF!,#REF!,"")</f>
        <v>#REF!</v>
      </c>
    </row>
    <row r="851" spans="1:21">
      <c r="A851" t="s">
        <v>3181</v>
      </c>
      <c r="B851">
        <v>850</v>
      </c>
      <c r="C851" t="s">
        <v>3181</v>
      </c>
      <c r="D851" t="s">
        <v>3181</v>
      </c>
      <c r="E851" t="s">
        <v>3181</v>
      </c>
      <c r="F851" t="s">
        <v>3182</v>
      </c>
      <c r="G851" t="s">
        <v>3182</v>
      </c>
      <c r="H851" t="s">
        <v>3183</v>
      </c>
      <c r="I851" t="s">
        <v>3181</v>
      </c>
      <c r="J851" t="s">
        <v>3181</v>
      </c>
      <c r="K851" t="s">
        <v>3181</v>
      </c>
      <c r="L851" t="s">
        <v>3181</v>
      </c>
      <c r="N851" t="s">
        <v>3181</v>
      </c>
      <c r="Q851" t="s">
        <v>3184</v>
      </c>
      <c r="R851" t="s">
        <v>3185</v>
      </c>
      <c r="S851" s="5" t="e">
        <f>_xlfn.XLOOKUP(A851,#REF!,#REF!,"")</f>
        <v>#REF!</v>
      </c>
      <c r="T851" s="24" t="e">
        <f>_xlfn.XLOOKUP(A851,#REF!,#REF!,"")</f>
        <v>#REF!</v>
      </c>
      <c r="U851" s="26" t="e">
        <f>_xlfn.XLOOKUP(A851,#REF!,#REF!,"")</f>
        <v>#REF!</v>
      </c>
    </row>
    <row r="852" spans="1:21">
      <c r="A852" t="s">
        <v>3186</v>
      </c>
      <c r="B852">
        <v>851</v>
      </c>
      <c r="C852" t="s">
        <v>3186</v>
      </c>
      <c r="D852" t="s">
        <v>3186</v>
      </c>
      <c r="E852" t="s">
        <v>3186</v>
      </c>
      <c r="F852" t="s">
        <v>3186</v>
      </c>
      <c r="G852" t="s">
        <v>3186</v>
      </c>
      <c r="H852" t="s">
        <v>3186</v>
      </c>
      <c r="I852" t="s">
        <v>3186</v>
      </c>
      <c r="J852" t="s">
        <v>3186</v>
      </c>
      <c r="K852" t="s">
        <v>3186</v>
      </c>
      <c r="L852" t="s">
        <v>3186</v>
      </c>
      <c r="N852" t="s">
        <v>3186</v>
      </c>
      <c r="Q852" t="s">
        <v>3187</v>
      </c>
      <c r="R852" t="s">
        <v>3188</v>
      </c>
      <c r="S852" s="5" t="e">
        <f>_xlfn.XLOOKUP(A852,#REF!,#REF!,"")</f>
        <v>#REF!</v>
      </c>
      <c r="T852" s="24" t="e">
        <f>_xlfn.XLOOKUP(A852,#REF!,#REF!,"")</f>
        <v>#REF!</v>
      </c>
      <c r="U852" s="26" t="e">
        <f>_xlfn.XLOOKUP(A852,#REF!,#REF!,"")</f>
        <v>#REF!</v>
      </c>
    </row>
    <row r="853" spans="1:21">
      <c r="A853" t="s">
        <v>3189</v>
      </c>
      <c r="B853">
        <v>852</v>
      </c>
      <c r="C853" t="s">
        <v>3190</v>
      </c>
      <c r="D853" t="s">
        <v>3190</v>
      </c>
      <c r="E853" t="s">
        <v>3191</v>
      </c>
      <c r="F853" t="s">
        <v>3189</v>
      </c>
      <c r="G853" t="s">
        <v>3192</v>
      </c>
      <c r="H853" t="s">
        <v>3189</v>
      </c>
      <c r="I853" t="s">
        <v>3193</v>
      </c>
      <c r="J853" t="s">
        <v>3194</v>
      </c>
      <c r="K853" t="s">
        <v>3189</v>
      </c>
      <c r="L853" t="s">
        <v>3189</v>
      </c>
      <c r="N853" t="s">
        <v>3191</v>
      </c>
      <c r="Q853" t="s">
        <v>3189</v>
      </c>
      <c r="R853" t="s">
        <v>3195</v>
      </c>
      <c r="S853" s="5" t="e">
        <f>_xlfn.XLOOKUP(A853,#REF!,#REF!,"")</f>
        <v>#REF!</v>
      </c>
      <c r="T853" s="24" t="e">
        <f>_xlfn.XLOOKUP(A853,#REF!,#REF!,"")</f>
        <v>#REF!</v>
      </c>
      <c r="U853" s="26" t="e">
        <f>_xlfn.XLOOKUP(A853,#REF!,#REF!,"")</f>
        <v>#REF!</v>
      </c>
    </row>
    <row r="854" spans="1:21">
      <c r="A854" t="s">
        <v>3196</v>
      </c>
      <c r="B854">
        <v>853</v>
      </c>
      <c r="C854" t="s">
        <v>3197</v>
      </c>
      <c r="D854" t="s">
        <v>3197</v>
      </c>
      <c r="E854" t="s">
        <v>3198</v>
      </c>
      <c r="F854" t="s">
        <v>3196</v>
      </c>
      <c r="G854" t="s">
        <v>3199</v>
      </c>
      <c r="H854" t="s">
        <v>3196</v>
      </c>
      <c r="I854" t="s">
        <v>3200</v>
      </c>
      <c r="J854" t="s">
        <v>3201</v>
      </c>
      <c r="K854" t="s">
        <v>3196</v>
      </c>
      <c r="L854" t="s">
        <v>3196</v>
      </c>
      <c r="N854" t="s">
        <v>3198</v>
      </c>
      <c r="Q854" t="s">
        <v>3196</v>
      </c>
      <c r="R854" t="s">
        <v>3202</v>
      </c>
      <c r="S854" s="5" t="e">
        <f>_xlfn.XLOOKUP(A854,#REF!,#REF!,"")</f>
        <v>#REF!</v>
      </c>
      <c r="T854" s="24" t="e">
        <f>_xlfn.XLOOKUP(A854,#REF!,#REF!,"")</f>
        <v>#REF!</v>
      </c>
      <c r="U854" s="26" t="e">
        <f>_xlfn.XLOOKUP(A854,#REF!,#REF!,"")</f>
        <v>#REF!</v>
      </c>
    </row>
    <row r="855" spans="1:21">
      <c r="A855" t="s">
        <v>3203</v>
      </c>
      <c r="B855">
        <v>854</v>
      </c>
      <c r="C855" t="s">
        <v>3203</v>
      </c>
      <c r="D855" t="s">
        <v>3203</v>
      </c>
      <c r="E855" t="s">
        <v>3203</v>
      </c>
      <c r="F855" t="s">
        <v>3203</v>
      </c>
      <c r="G855" t="s">
        <v>3203</v>
      </c>
      <c r="H855" t="s">
        <v>3203</v>
      </c>
      <c r="I855" t="s">
        <v>3203</v>
      </c>
      <c r="J855" t="s">
        <v>3203</v>
      </c>
      <c r="K855" t="s">
        <v>3203</v>
      </c>
      <c r="L855" t="s">
        <v>3203</v>
      </c>
      <c r="N855" t="s">
        <v>3203</v>
      </c>
      <c r="Q855" t="s">
        <v>3203</v>
      </c>
      <c r="R855" t="s">
        <v>3204</v>
      </c>
      <c r="S855" s="5" t="e">
        <f>_xlfn.XLOOKUP(A855,#REF!,#REF!,"")</f>
        <v>#REF!</v>
      </c>
      <c r="T855" s="24" t="e">
        <f>_xlfn.XLOOKUP(A855,#REF!,#REF!,"")</f>
        <v>#REF!</v>
      </c>
      <c r="U855" s="26" t="e">
        <f>_xlfn.XLOOKUP(A855,#REF!,#REF!,"")</f>
        <v>#REF!</v>
      </c>
    </row>
    <row r="856" spans="1:21">
      <c r="A856" t="s">
        <v>3205</v>
      </c>
      <c r="B856">
        <v>855</v>
      </c>
      <c r="C856" t="s">
        <v>3206</v>
      </c>
      <c r="D856" t="s">
        <v>3206</v>
      </c>
      <c r="E856" t="s">
        <v>3207</v>
      </c>
      <c r="F856" t="s">
        <v>3205</v>
      </c>
      <c r="G856" t="s">
        <v>3205</v>
      </c>
      <c r="H856" t="s">
        <v>3205</v>
      </c>
      <c r="I856" t="s">
        <v>3208</v>
      </c>
      <c r="J856" t="s">
        <v>3209</v>
      </c>
      <c r="K856" t="s">
        <v>3205</v>
      </c>
      <c r="L856" t="s">
        <v>3205</v>
      </c>
      <c r="N856" t="s">
        <v>3207</v>
      </c>
      <c r="Q856" t="s">
        <v>3205</v>
      </c>
      <c r="R856" t="s">
        <v>3210</v>
      </c>
      <c r="S856" s="5" t="e">
        <f>_xlfn.XLOOKUP(A856,#REF!,#REF!,"")</f>
        <v>#REF!</v>
      </c>
      <c r="T856" s="24" t="e">
        <f>_xlfn.XLOOKUP(A856,#REF!,#REF!,"")</f>
        <v>#REF!</v>
      </c>
      <c r="U856" s="26" t="e">
        <f>_xlfn.XLOOKUP(A856,#REF!,#REF!,"")</f>
        <v>#REF!</v>
      </c>
    </row>
    <row r="857" spans="1:21">
      <c r="A857" t="s">
        <v>3211</v>
      </c>
      <c r="B857">
        <v>856</v>
      </c>
      <c r="C857" t="s">
        <v>3212</v>
      </c>
      <c r="D857" t="s">
        <v>3212</v>
      </c>
      <c r="E857" t="s">
        <v>3212</v>
      </c>
      <c r="F857" t="s">
        <v>3212</v>
      </c>
      <c r="G857" t="s">
        <v>3212</v>
      </c>
      <c r="H857" t="s">
        <v>3213</v>
      </c>
      <c r="I857" t="s">
        <v>3212</v>
      </c>
      <c r="J857" t="s">
        <v>3212</v>
      </c>
      <c r="K857" t="s">
        <v>3212</v>
      </c>
      <c r="L857" t="s">
        <v>3214</v>
      </c>
      <c r="M857" t="s">
        <v>3215</v>
      </c>
      <c r="N857" t="s">
        <v>3216</v>
      </c>
      <c r="Q857" t="s">
        <v>3212</v>
      </c>
      <c r="R857" t="s">
        <v>3217</v>
      </c>
      <c r="S857" s="5" t="e">
        <f>_xlfn.XLOOKUP(A857,#REF!,#REF!,"")</f>
        <v>#REF!</v>
      </c>
      <c r="T857" s="24" t="e">
        <f>_xlfn.XLOOKUP(A857,#REF!,#REF!,"")</f>
        <v>#REF!</v>
      </c>
      <c r="U857" s="26" t="e">
        <f>_xlfn.XLOOKUP(A857,#REF!,#REF!,"")</f>
        <v>#REF!</v>
      </c>
    </row>
    <row r="858" spans="1:21">
      <c r="A858" t="s">
        <v>3218</v>
      </c>
      <c r="B858">
        <v>857</v>
      </c>
      <c r="C858" t="s">
        <v>3219</v>
      </c>
      <c r="D858" t="s">
        <v>3219</v>
      </c>
      <c r="E858" t="s">
        <v>3219</v>
      </c>
      <c r="F858" t="s">
        <v>3219</v>
      </c>
      <c r="G858" t="s">
        <v>3219</v>
      </c>
      <c r="H858" t="s">
        <v>3220</v>
      </c>
      <c r="I858" t="s">
        <v>3219</v>
      </c>
      <c r="J858" t="s">
        <v>3219</v>
      </c>
      <c r="K858" t="s">
        <v>3219</v>
      </c>
      <c r="L858" t="s">
        <v>3219</v>
      </c>
      <c r="M858" t="s">
        <v>3221</v>
      </c>
      <c r="N858" t="s">
        <v>3219</v>
      </c>
      <c r="Q858" t="s">
        <v>3219</v>
      </c>
      <c r="R858" t="s">
        <v>3222</v>
      </c>
      <c r="S858" s="5" t="e">
        <f>_xlfn.XLOOKUP(A858,#REF!,#REF!,"")</f>
        <v>#REF!</v>
      </c>
      <c r="T858" s="24" t="e">
        <f>_xlfn.XLOOKUP(A858,#REF!,#REF!,"")</f>
        <v>#REF!</v>
      </c>
      <c r="U858" s="26" t="e">
        <f>_xlfn.XLOOKUP(A858,#REF!,#REF!,"")</f>
        <v>#REF!</v>
      </c>
    </row>
    <row r="859" spans="1:21">
      <c r="A859" t="s">
        <v>3223</v>
      </c>
      <c r="B859">
        <v>858</v>
      </c>
      <c r="C859" t="s">
        <v>3223</v>
      </c>
      <c r="D859" t="s">
        <v>3223</v>
      </c>
      <c r="E859" t="s">
        <v>3223</v>
      </c>
      <c r="F859" t="s">
        <v>3223</v>
      </c>
      <c r="G859" t="s">
        <v>3223</v>
      </c>
      <c r="H859" t="s">
        <v>3223</v>
      </c>
      <c r="I859" t="s">
        <v>3223</v>
      </c>
      <c r="J859" t="s">
        <v>3223</v>
      </c>
      <c r="K859" t="s">
        <v>3223</v>
      </c>
      <c r="L859" t="s">
        <v>3224</v>
      </c>
      <c r="M859" t="s">
        <v>3225</v>
      </c>
      <c r="N859" t="s">
        <v>3226</v>
      </c>
      <c r="Q859" t="s">
        <v>3223</v>
      </c>
      <c r="R859" t="s">
        <v>3227</v>
      </c>
      <c r="S859" s="5" t="e">
        <f>_xlfn.XLOOKUP(A859,#REF!,#REF!,"")</f>
        <v>#REF!</v>
      </c>
      <c r="T859" s="24" t="e">
        <f>_xlfn.XLOOKUP(A859,#REF!,#REF!,"")</f>
        <v>#REF!</v>
      </c>
      <c r="U859" s="26" t="e">
        <f>_xlfn.XLOOKUP(A859,#REF!,#REF!,"")</f>
        <v>#REF!</v>
      </c>
    </row>
    <row r="860" spans="1:21">
      <c r="A860" t="s">
        <v>3228</v>
      </c>
      <c r="B860">
        <v>859</v>
      </c>
      <c r="C860" t="s">
        <v>3228</v>
      </c>
      <c r="D860" t="s">
        <v>3228</v>
      </c>
      <c r="E860" t="s">
        <v>3228</v>
      </c>
      <c r="F860" t="s">
        <v>3228</v>
      </c>
      <c r="G860" t="s">
        <v>3228</v>
      </c>
      <c r="H860" t="s">
        <v>3228</v>
      </c>
      <c r="I860" t="s">
        <v>3228</v>
      </c>
      <c r="J860" t="s">
        <v>3228</v>
      </c>
      <c r="K860" t="s">
        <v>3228</v>
      </c>
      <c r="L860" t="s">
        <v>3229</v>
      </c>
      <c r="M860" t="s">
        <v>3230</v>
      </c>
      <c r="N860" t="s">
        <v>3231</v>
      </c>
      <c r="Q860" t="s">
        <v>3228</v>
      </c>
      <c r="R860" t="s">
        <v>3232</v>
      </c>
      <c r="S860" s="5" t="e">
        <f>_xlfn.XLOOKUP(A860,#REF!,#REF!,"")</f>
        <v>#REF!</v>
      </c>
      <c r="T860" s="24" t="e">
        <f>_xlfn.XLOOKUP(A860,#REF!,#REF!,"")</f>
        <v>#REF!</v>
      </c>
      <c r="U860" s="26" t="e">
        <f>_xlfn.XLOOKUP(A860,#REF!,#REF!,"")</f>
        <v>#REF!</v>
      </c>
    </row>
    <row r="861" spans="1:21">
      <c r="A861" t="s">
        <v>3233</v>
      </c>
      <c r="B861">
        <v>860</v>
      </c>
      <c r="C861" t="s">
        <v>3233</v>
      </c>
      <c r="D861" t="s">
        <v>3233</v>
      </c>
      <c r="E861" t="s">
        <v>3233</v>
      </c>
      <c r="F861" t="s">
        <v>3233</v>
      </c>
      <c r="G861" t="s">
        <v>3233</v>
      </c>
      <c r="H861" t="s">
        <v>3233</v>
      </c>
      <c r="I861" t="s">
        <v>3233</v>
      </c>
      <c r="J861" t="s">
        <v>3233</v>
      </c>
      <c r="K861" t="s">
        <v>3233</v>
      </c>
      <c r="L861" t="s">
        <v>3234</v>
      </c>
      <c r="M861" t="s">
        <v>3235</v>
      </c>
      <c r="N861" t="s">
        <v>3236</v>
      </c>
      <c r="Q861" t="s">
        <v>3233</v>
      </c>
      <c r="R861" t="s">
        <v>3237</v>
      </c>
      <c r="S861" s="5" t="e">
        <f>_xlfn.XLOOKUP(A861,#REF!,#REF!,"")</f>
        <v>#REF!</v>
      </c>
      <c r="T861" s="24" t="e">
        <f>_xlfn.XLOOKUP(A861,#REF!,#REF!,"")</f>
        <v>#REF!</v>
      </c>
      <c r="U861" s="26" t="e">
        <f>_xlfn.XLOOKUP(A861,#REF!,#REF!,"")</f>
        <v>#REF!</v>
      </c>
    </row>
    <row r="862" spans="1:21">
      <c r="A862" t="s">
        <v>3238</v>
      </c>
      <c r="B862">
        <v>861</v>
      </c>
      <c r="C862" t="s">
        <v>3238</v>
      </c>
      <c r="D862" t="s">
        <v>3238</v>
      </c>
      <c r="E862" t="s">
        <v>3238</v>
      </c>
      <c r="F862" t="s">
        <v>3238</v>
      </c>
      <c r="G862" t="s">
        <v>3238</v>
      </c>
      <c r="H862" t="s">
        <v>3238</v>
      </c>
      <c r="I862" t="s">
        <v>3238</v>
      </c>
      <c r="J862" t="s">
        <v>3238</v>
      </c>
      <c r="K862" t="s">
        <v>3238</v>
      </c>
      <c r="L862" t="s">
        <v>3238</v>
      </c>
      <c r="N862" t="s">
        <v>3238</v>
      </c>
      <c r="Q862" t="s">
        <v>3238</v>
      </c>
      <c r="R862" t="s">
        <v>3239</v>
      </c>
      <c r="S862" s="5" t="e">
        <f>_xlfn.XLOOKUP(A862,#REF!,#REF!,"")</f>
        <v>#REF!</v>
      </c>
      <c r="T862" s="24" t="e">
        <f>_xlfn.XLOOKUP(A862,#REF!,#REF!,"")</f>
        <v>#REF!</v>
      </c>
      <c r="U862" s="26" t="e">
        <f>_xlfn.XLOOKUP(A862,#REF!,#REF!,"")</f>
        <v>#REF!</v>
      </c>
    </row>
    <row r="863" spans="1:21">
      <c r="A863" t="s">
        <v>3240</v>
      </c>
      <c r="B863">
        <v>862</v>
      </c>
      <c r="C863" t="s">
        <v>3240</v>
      </c>
      <c r="D863" t="s">
        <v>3240</v>
      </c>
      <c r="E863" t="s">
        <v>3240</v>
      </c>
      <c r="F863" t="s">
        <v>3240</v>
      </c>
      <c r="G863" t="s">
        <v>3240</v>
      </c>
      <c r="H863" t="s">
        <v>3240</v>
      </c>
      <c r="I863" t="s">
        <v>3240</v>
      </c>
      <c r="J863" t="s">
        <v>3240</v>
      </c>
      <c r="K863" t="s">
        <v>3240</v>
      </c>
      <c r="L863" t="s">
        <v>3240</v>
      </c>
      <c r="N863" t="s">
        <v>3240</v>
      </c>
      <c r="Q863" t="s">
        <v>3240</v>
      </c>
      <c r="R863" t="s">
        <v>3241</v>
      </c>
      <c r="S863" s="5" t="e">
        <f>_xlfn.XLOOKUP(A863,#REF!,#REF!,"")</f>
        <v>#REF!</v>
      </c>
      <c r="T863" s="24" t="e">
        <f>_xlfn.XLOOKUP(A863,#REF!,#REF!,"")</f>
        <v>#REF!</v>
      </c>
      <c r="U863" s="26" t="e">
        <f>_xlfn.XLOOKUP(A863,#REF!,#REF!,"")</f>
        <v>#REF!</v>
      </c>
    </row>
    <row r="864" spans="1:21">
      <c r="A864" t="s">
        <v>3242</v>
      </c>
      <c r="B864">
        <v>863</v>
      </c>
      <c r="C864" t="s">
        <v>3242</v>
      </c>
      <c r="D864" t="s">
        <v>3242</v>
      </c>
      <c r="E864" t="s">
        <v>3242</v>
      </c>
      <c r="F864" t="s">
        <v>3242</v>
      </c>
      <c r="G864" t="s">
        <v>3242</v>
      </c>
      <c r="H864" t="s">
        <v>3242</v>
      </c>
      <c r="I864" t="s">
        <v>3242</v>
      </c>
      <c r="J864" t="s">
        <v>3242</v>
      </c>
      <c r="K864" t="s">
        <v>3242</v>
      </c>
      <c r="L864" t="s">
        <v>3242</v>
      </c>
      <c r="N864" t="s">
        <v>3242</v>
      </c>
      <c r="Q864" t="s">
        <v>3242</v>
      </c>
      <c r="R864" t="s">
        <v>3243</v>
      </c>
      <c r="S864" s="5" t="e">
        <f>_xlfn.XLOOKUP(A864,#REF!,#REF!,"")</f>
        <v>#REF!</v>
      </c>
      <c r="T864" s="24" t="e">
        <f>_xlfn.XLOOKUP(A864,#REF!,#REF!,"")</f>
        <v>#REF!</v>
      </c>
      <c r="U864" s="26" t="e">
        <f>_xlfn.XLOOKUP(A864,#REF!,#REF!,"")</f>
        <v>#REF!</v>
      </c>
    </row>
    <row r="865" spans="1:21">
      <c r="A865" t="s">
        <v>3244</v>
      </c>
      <c r="B865">
        <v>864</v>
      </c>
      <c r="C865" t="s">
        <v>3244</v>
      </c>
      <c r="D865" t="s">
        <v>3244</v>
      </c>
      <c r="E865" t="s">
        <v>3244</v>
      </c>
      <c r="F865" t="s">
        <v>3244</v>
      </c>
      <c r="G865" t="s">
        <v>3244</v>
      </c>
      <c r="H865" t="s">
        <v>3244</v>
      </c>
      <c r="I865" t="s">
        <v>3244</v>
      </c>
      <c r="J865" t="s">
        <v>3244</v>
      </c>
      <c r="K865" t="s">
        <v>3244</v>
      </c>
      <c r="L865" t="s">
        <v>3244</v>
      </c>
      <c r="N865" t="s">
        <v>3244</v>
      </c>
      <c r="Q865" t="s">
        <v>3244</v>
      </c>
      <c r="R865" t="s">
        <v>3245</v>
      </c>
      <c r="S865" s="5" t="e">
        <f>_xlfn.XLOOKUP(A865,#REF!,#REF!,"")</f>
        <v>#REF!</v>
      </c>
      <c r="T865" s="24" t="e">
        <f>_xlfn.XLOOKUP(A865,#REF!,#REF!,"")</f>
        <v>#REF!</v>
      </c>
      <c r="U865" s="26" t="e">
        <f>_xlfn.XLOOKUP(A865,#REF!,#REF!,"")</f>
        <v>#REF!</v>
      </c>
    </row>
    <row r="866" spans="1:21">
      <c r="A866" t="s">
        <v>3246</v>
      </c>
      <c r="B866">
        <v>865</v>
      </c>
      <c r="C866" t="s">
        <v>3246</v>
      </c>
      <c r="D866" t="s">
        <v>3246</v>
      </c>
      <c r="E866" t="s">
        <v>3246</v>
      </c>
      <c r="F866" t="s">
        <v>3246</v>
      </c>
      <c r="G866" t="s">
        <v>3246</v>
      </c>
      <c r="H866" t="s">
        <v>3246</v>
      </c>
      <c r="I866" t="s">
        <v>3246</v>
      </c>
      <c r="J866" t="s">
        <v>3246</v>
      </c>
      <c r="K866" t="s">
        <v>3246</v>
      </c>
      <c r="L866" t="s">
        <v>3246</v>
      </c>
      <c r="N866" t="s">
        <v>3246</v>
      </c>
      <c r="Q866" t="s">
        <v>3246</v>
      </c>
      <c r="R866" t="s">
        <v>3247</v>
      </c>
      <c r="S866" s="5" t="e">
        <f>_xlfn.XLOOKUP(A866,#REF!,#REF!,"")</f>
        <v>#REF!</v>
      </c>
      <c r="T866" s="24" t="e">
        <f>_xlfn.XLOOKUP(A866,#REF!,#REF!,"")</f>
        <v>#REF!</v>
      </c>
      <c r="U866" s="26" t="e">
        <f>_xlfn.XLOOKUP(A866,#REF!,#REF!,"")</f>
        <v>#REF!</v>
      </c>
    </row>
    <row r="867" spans="1:21">
      <c r="A867" t="s">
        <v>3248</v>
      </c>
      <c r="B867">
        <v>866</v>
      </c>
      <c r="C867" t="s">
        <v>3248</v>
      </c>
      <c r="D867" t="s">
        <v>3248</v>
      </c>
      <c r="E867" t="s">
        <v>3248</v>
      </c>
      <c r="F867" t="s">
        <v>3248</v>
      </c>
      <c r="G867" t="s">
        <v>3248</v>
      </c>
      <c r="H867" t="s">
        <v>3248</v>
      </c>
      <c r="I867" t="s">
        <v>3248</v>
      </c>
      <c r="J867" t="s">
        <v>3248</v>
      </c>
      <c r="K867" t="s">
        <v>3248</v>
      </c>
      <c r="L867" t="s">
        <v>3248</v>
      </c>
      <c r="N867" t="s">
        <v>3248</v>
      </c>
      <c r="Q867" t="s">
        <v>3248</v>
      </c>
      <c r="R867" t="s">
        <v>3249</v>
      </c>
      <c r="S867" s="5" t="e">
        <f>_xlfn.XLOOKUP(A867,#REF!,#REF!,"")</f>
        <v>#REF!</v>
      </c>
      <c r="T867" s="24" t="e">
        <f>_xlfn.XLOOKUP(A867,#REF!,#REF!,"")</f>
        <v>#REF!</v>
      </c>
      <c r="U867" s="26" t="e">
        <f>_xlfn.XLOOKUP(A867,#REF!,#REF!,"")</f>
        <v>#REF!</v>
      </c>
    </row>
    <row r="868" spans="1:21">
      <c r="A868" t="s">
        <v>3250</v>
      </c>
      <c r="B868">
        <v>867</v>
      </c>
      <c r="C868" t="s">
        <v>3250</v>
      </c>
      <c r="D868" t="s">
        <v>3250</v>
      </c>
      <c r="E868" t="s">
        <v>3250</v>
      </c>
      <c r="F868" t="s">
        <v>3250</v>
      </c>
      <c r="G868" t="s">
        <v>3250</v>
      </c>
      <c r="H868" t="s">
        <v>3250</v>
      </c>
      <c r="I868" t="s">
        <v>3250</v>
      </c>
      <c r="J868" t="s">
        <v>3250</v>
      </c>
      <c r="K868" t="s">
        <v>3250</v>
      </c>
      <c r="L868" t="s">
        <v>3250</v>
      </c>
      <c r="N868" t="s">
        <v>3250</v>
      </c>
      <c r="Q868" t="s">
        <v>3250</v>
      </c>
      <c r="R868" t="s">
        <v>3251</v>
      </c>
      <c r="S868" s="5" t="e">
        <f>_xlfn.XLOOKUP(A868,#REF!,#REF!,"")</f>
        <v>#REF!</v>
      </c>
      <c r="T868" s="24" t="e">
        <f>_xlfn.XLOOKUP(A868,#REF!,#REF!,"")</f>
        <v>#REF!</v>
      </c>
      <c r="U868" s="26" t="e">
        <f>_xlfn.XLOOKUP(A868,#REF!,#REF!,"")</f>
        <v>#REF!</v>
      </c>
    </row>
    <row r="869" spans="1:21">
      <c r="A869" t="s">
        <v>3252</v>
      </c>
      <c r="B869">
        <v>868</v>
      </c>
      <c r="C869" t="s">
        <v>3252</v>
      </c>
      <c r="D869" t="s">
        <v>3252</v>
      </c>
      <c r="E869" t="s">
        <v>3252</v>
      </c>
      <c r="F869" t="s">
        <v>3252</v>
      </c>
      <c r="G869" t="s">
        <v>3252</v>
      </c>
      <c r="H869" t="s">
        <v>3252</v>
      </c>
      <c r="I869" t="s">
        <v>3252</v>
      </c>
      <c r="J869" t="s">
        <v>3252</v>
      </c>
      <c r="K869" t="s">
        <v>3252</v>
      </c>
      <c r="L869" t="s">
        <v>3252</v>
      </c>
      <c r="N869" t="s">
        <v>3252</v>
      </c>
      <c r="Q869" t="s">
        <v>3252</v>
      </c>
      <c r="R869" t="s">
        <v>3253</v>
      </c>
      <c r="S869" s="5" t="e">
        <f>_xlfn.XLOOKUP(A869,#REF!,#REF!,"")</f>
        <v>#REF!</v>
      </c>
      <c r="T869" s="24" t="e">
        <f>_xlfn.XLOOKUP(A869,#REF!,#REF!,"")</f>
        <v>#REF!</v>
      </c>
      <c r="U869" s="26" t="e">
        <f>_xlfn.XLOOKUP(A869,#REF!,#REF!,"")</f>
        <v>#REF!</v>
      </c>
    </row>
    <row r="870" spans="1:21">
      <c r="A870" t="s">
        <v>3254</v>
      </c>
      <c r="B870">
        <v>869</v>
      </c>
      <c r="C870" t="s">
        <v>3254</v>
      </c>
      <c r="D870" t="s">
        <v>3254</v>
      </c>
      <c r="E870" t="s">
        <v>3254</v>
      </c>
      <c r="F870" t="s">
        <v>3254</v>
      </c>
      <c r="G870" t="s">
        <v>3254</v>
      </c>
      <c r="H870" t="s">
        <v>3254</v>
      </c>
      <c r="I870" t="s">
        <v>3254</v>
      </c>
      <c r="J870" t="s">
        <v>3254</v>
      </c>
      <c r="K870" t="s">
        <v>3254</v>
      </c>
      <c r="L870" t="s">
        <v>3254</v>
      </c>
      <c r="N870" t="s">
        <v>3254</v>
      </c>
      <c r="Q870" t="s">
        <v>3254</v>
      </c>
      <c r="R870" t="s">
        <v>3255</v>
      </c>
      <c r="S870" s="5" t="e">
        <f>_xlfn.XLOOKUP(A870,#REF!,#REF!,"")</f>
        <v>#REF!</v>
      </c>
      <c r="T870" s="24" t="e">
        <f>_xlfn.XLOOKUP(A870,#REF!,#REF!,"")</f>
        <v>#REF!</v>
      </c>
      <c r="U870" s="26" t="e">
        <f>_xlfn.XLOOKUP(A870,#REF!,#REF!,"")</f>
        <v>#REF!</v>
      </c>
    </row>
    <row r="871" spans="1:21">
      <c r="A871" t="s">
        <v>3256</v>
      </c>
      <c r="B871">
        <v>870</v>
      </c>
      <c r="C871" t="s">
        <v>3256</v>
      </c>
      <c r="D871" t="s">
        <v>3256</v>
      </c>
      <c r="E871" t="s">
        <v>3256</v>
      </c>
      <c r="F871" t="s">
        <v>3256</v>
      </c>
      <c r="G871" t="s">
        <v>3256</v>
      </c>
      <c r="H871" t="s">
        <v>3256</v>
      </c>
      <c r="I871" t="s">
        <v>3256</v>
      </c>
      <c r="J871" t="s">
        <v>3256</v>
      </c>
      <c r="K871" t="s">
        <v>3256</v>
      </c>
      <c r="L871" t="s">
        <v>3256</v>
      </c>
      <c r="N871" t="s">
        <v>3256</v>
      </c>
      <c r="Q871" t="s">
        <v>3256</v>
      </c>
      <c r="R871" t="s">
        <v>3257</v>
      </c>
      <c r="S871" s="5" t="e">
        <f>_xlfn.XLOOKUP(A871,#REF!,#REF!,"")</f>
        <v>#REF!</v>
      </c>
      <c r="T871" s="24" t="e">
        <f>_xlfn.XLOOKUP(A871,#REF!,#REF!,"")</f>
        <v>#REF!</v>
      </c>
      <c r="U871" s="26" t="e">
        <f>_xlfn.XLOOKUP(A871,#REF!,#REF!,"")</f>
        <v>#REF!</v>
      </c>
    </row>
    <row r="872" spans="1:21">
      <c r="A872" t="s">
        <v>3258</v>
      </c>
      <c r="B872">
        <v>871</v>
      </c>
      <c r="C872" t="s">
        <v>3258</v>
      </c>
      <c r="D872" t="s">
        <v>3258</v>
      </c>
      <c r="E872" t="s">
        <v>3258</v>
      </c>
      <c r="F872" t="s">
        <v>3258</v>
      </c>
      <c r="G872" t="s">
        <v>3258</v>
      </c>
      <c r="H872" t="s">
        <v>3258</v>
      </c>
      <c r="I872" t="s">
        <v>3258</v>
      </c>
      <c r="J872" t="s">
        <v>3258</v>
      </c>
      <c r="K872" t="s">
        <v>3258</v>
      </c>
      <c r="L872" t="s">
        <v>3258</v>
      </c>
      <c r="N872" t="s">
        <v>3258</v>
      </c>
      <c r="Q872" t="s">
        <v>3258</v>
      </c>
      <c r="R872" t="s">
        <v>3259</v>
      </c>
      <c r="S872" s="5" t="e">
        <f>_xlfn.XLOOKUP(A872,#REF!,#REF!,"")</f>
        <v>#REF!</v>
      </c>
      <c r="T872" s="24" t="e">
        <f>_xlfn.XLOOKUP(A872,#REF!,#REF!,"")</f>
        <v>#REF!</v>
      </c>
      <c r="U872" s="26" t="e">
        <f>_xlfn.XLOOKUP(A872,#REF!,#REF!,"")</f>
        <v>#REF!</v>
      </c>
    </row>
    <row r="873" spans="1:21">
      <c r="A873" t="s">
        <v>3260</v>
      </c>
      <c r="B873">
        <v>872</v>
      </c>
      <c r="C873" t="s">
        <v>3260</v>
      </c>
      <c r="D873" t="s">
        <v>3260</v>
      </c>
      <c r="E873" t="s">
        <v>3260</v>
      </c>
      <c r="F873" t="s">
        <v>3260</v>
      </c>
      <c r="G873" t="s">
        <v>3260</v>
      </c>
      <c r="H873" t="s">
        <v>3260</v>
      </c>
      <c r="I873" t="s">
        <v>3260</v>
      </c>
      <c r="J873" t="s">
        <v>3260</v>
      </c>
      <c r="K873" t="s">
        <v>3260</v>
      </c>
      <c r="L873" t="s">
        <v>3260</v>
      </c>
      <c r="N873" t="s">
        <v>3260</v>
      </c>
      <c r="Q873" t="s">
        <v>3260</v>
      </c>
      <c r="R873" t="s">
        <v>3261</v>
      </c>
      <c r="S873" s="5" t="e">
        <f>_xlfn.XLOOKUP(A873,#REF!,#REF!,"")</f>
        <v>#REF!</v>
      </c>
      <c r="T873" s="24" t="e">
        <f>_xlfn.XLOOKUP(A873,#REF!,#REF!,"")</f>
        <v>#REF!</v>
      </c>
      <c r="U873" s="26" t="e">
        <f>_xlfn.XLOOKUP(A873,#REF!,#REF!,"")</f>
        <v>#REF!</v>
      </c>
    </row>
    <row r="874" spans="1:21">
      <c r="A874" t="s">
        <v>3262</v>
      </c>
      <c r="B874">
        <v>873</v>
      </c>
      <c r="C874" t="s">
        <v>3262</v>
      </c>
      <c r="D874" t="s">
        <v>3262</v>
      </c>
      <c r="E874" t="s">
        <v>3262</v>
      </c>
      <c r="F874" t="s">
        <v>3262</v>
      </c>
      <c r="G874" t="s">
        <v>3262</v>
      </c>
      <c r="H874" t="s">
        <v>3262</v>
      </c>
      <c r="I874" t="s">
        <v>3262</v>
      </c>
      <c r="J874" t="s">
        <v>3262</v>
      </c>
      <c r="K874" t="s">
        <v>3262</v>
      </c>
      <c r="L874" t="s">
        <v>3262</v>
      </c>
      <c r="N874" t="s">
        <v>3262</v>
      </c>
      <c r="Q874" t="s">
        <v>3262</v>
      </c>
      <c r="R874" t="s">
        <v>3263</v>
      </c>
      <c r="S874" s="5" t="e">
        <f>_xlfn.XLOOKUP(A874,#REF!,#REF!,"")</f>
        <v>#REF!</v>
      </c>
      <c r="T874" s="24" t="e">
        <f>_xlfn.XLOOKUP(A874,#REF!,#REF!,"")</f>
        <v>#REF!</v>
      </c>
      <c r="U874" s="26" t="e">
        <f>_xlfn.XLOOKUP(A874,#REF!,#REF!,"")</f>
        <v>#REF!</v>
      </c>
    </row>
    <row r="875" spans="1:21">
      <c r="A875" t="s">
        <v>3264</v>
      </c>
      <c r="B875">
        <v>874</v>
      </c>
      <c r="C875" t="s">
        <v>3264</v>
      </c>
      <c r="D875" t="s">
        <v>3264</v>
      </c>
      <c r="E875" t="s">
        <v>3264</v>
      </c>
      <c r="F875" t="s">
        <v>3264</v>
      </c>
      <c r="G875" t="s">
        <v>3264</v>
      </c>
      <c r="H875" t="s">
        <v>3264</v>
      </c>
      <c r="I875" t="s">
        <v>3264</v>
      </c>
      <c r="J875" t="s">
        <v>3264</v>
      </c>
      <c r="K875" t="s">
        <v>3264</v>
      </c>
      <c r="L875" t="s">
        <v>3264</v>
      </c>
      <c r="N875" t="s">
        <v>3264</v>
      </c>
      <c r="Q875" t="s">
        <v>3264</v>
      </c>
      <c r="R875" t="s">
        <v>3265</v>
      </c>
      <c r="S875" s="5" t="e">
        <f>_xlfn.XLOOKUP(A875,#REF!,#REF!,"")</f>
        <v>#REF!</v>
      </c>
      <c r="T875" s="24" t="e">
        <f>_xlfn.XLOOKUP(A875,#REF!,#REF!,"")</f>
        <v>#REF!</v>
      </c>
      <c r="U875" s="26" t="e">
        <f>_xlfn.XLOOKUP(A875,#REF!,#REF!,"")</f>
        <v>#REF!</v>
      </c>
    </row>
    <row r="876" spans="1:21">
      <c r="A876" t="s">
        <v>3266</v>
      </c>
      <c r="B876">
        <v>875</v>
      </c>
      <c r="C876" t="s">
        <v>3266</v>
      </c>
      <c r="D876" t="s">
        <v>3266</v>
      </c>
      <c r="E876" t="s">
        <v>3266</v>
      </c>
      <c r="F876" t="s">
        <v>3266</v>
      </c>
      <c r="G876" t="s">
        <v>3266</v>
      </c>
      <c r="H876" t="s">
        <v>3266</v>
      </c>
      <c r="I876" t="s">
        <v>3266</v>
      </c>
      <c r="J876" t="s">
        <v>3266</v>
      </c>
      <c r="K876" t="s">
        <v>3266</v>
      </c>
      <c r="L876" t="s">
        <v>3266</v>
      </c>
      <c r="N876" t="s">
        <v>3266</v>
      </c>
      <c r="Q876" t="s">
        <v>3266</v>
      </c>
      <c r="R876" t="s">
        <v>3267</v>
      </c>
      <c r="S876" s="5" t="e">
        <f>_xlfn.XLOOKUP(A876,#REF!,#REF!,"")</f>
        <v>#REF!</v>
      </c>
      <c r="T876" s="24" t="e">
        <f>_xlfn.XLOOKUP(A876,#REF!,#REF!,"")</f>
        <v>#REF!</v>
      </c>
      <c r="U876" s="26" t="e">
        <f>_xlfn.XLOOKUP(A876,#REF!,#REF!,"")</f>
        <v>#REF!</v>
      </c>
    </row>
    <row r="877" spans="1:21">
      <c r="A877" t="s">
        <v>3268</v>
      </c>
      <c r="B877">
        <v>876</v>
      </c>
      <c r="C877" t="s">
        <v>3268</v>
      </c>
      <c r="D877" t="s">
        <v>3268</v>
      </c>
      <c r="E877" t="s">
        <v>3268</v>
      </c>
      <c r="F877" t="s">
        <v>3268</v>
      </c>
      <c r="G877" t="s">
        <v>3268</v>
      </c>
      <c r="H877" t="s">
        <v>3268</v>
      </c>
      <c r="I877" t="s">
        <v>3268</v>
      </c>
      <c r="J877" t="s">
        <v>3268</v>
      </c>
      <c r="K877" t="s">
        <v>3268</v>
      </c>
      <c r="L877" t="s">
        <v>3268</v>
      </c>
      <c r="N877" t="s">
        <v>3268</v>
      </c>
      <c r="Q877" t="s">
        <v>3268</v>
      </c>
      <c r="R877" t="s">
        <v>3269</v>
      </c>
      <c r="S877" s="5" t="e">
        <f>_xlfn.XLOOKUP(A877,#REF!,#REF!,"")</f>
        <v>#REF!</v>
      </c>
      <c r="T877" s="24" t="e">
        <f>_xlfn.XLOOKUP(A877,#REF!,#REF!,"")</f>
        <v>#REF!</v>
      </c>
      <c r="U877" s="26" t="e">
        <f>_xlfn.XLOOKUP(A877,#REF!,#REF!,"")</f>
        <v>#REF!</v>
      </c>
    </row>
    <row r="878" spans="1:21">
      <c r="A878" t="s">
        <v>3270</v>
      </c>
      <c r="B878">
        <v>877</v>
      </c>
      <c r="C878" t="s">
        <v>3270</v>
      </c>
      <c r="D878" t="s">
        <v>3270</v>
      </c>
      <c r="E878" t="s">
        <v>3270</v>
      </c>
      <c r="F878" t="s">
        <v>3270</v>
      </c>
      <c r="G878" t="s">
        <v>3270</v>
      </c>
      <c r="H878" t="s">
        <v>3270</v>
      </c>
      <c r="I878" t="s">
        <v>3270</v>
      </c>
      <c r="J878" t="s">
        <v>3270</v>
      </c>
      <c r="K878" t="s">
        <v>3270</v>
      </c>
      <c r="L878" t="s">
        <v>3270</v>
      </c>
      <c r="N878" t="s">
        <v>3270</v>
      </c>
      <c r="Q878" t="s">
        <v>3270</v>
      </c>
      <c r="R878" t="s">
        <v>3271</v>
      </c>
      <c r="S878" s="5" t="e">
        <f>_xlfn.XLOOKUP(A878,#REF!,#REF!,"")</f>
        <v>#REF!</v>
      </c>
      <c r="T878" s="24" t="e">
        <f>_xlfn.XLOOKUP(A878,#REF!,#REF!,"")</f>
        <v>#REF!</v>
      </c>
      <c r="U878" s="26" t="e">
        <f>_xlfn.XLOOKUP(A878,#REF!,#REF!,"")</f>
        <v>#REF!</v>
      </c>
    </row>
    <row r="879" spans="1:21">
      <c r="A879" t="s">
        <v>3272</v>
      </c>
      <c r="B879">
        <v>878</v>
      </c>
      <c r="C879" t="s">
        <v>3272</v>
      </c>
      <c r="D879" t="s">
        <v>3272</v>
      </c>
      <c r="E879" t="s">
        <v>3272</v>
      </c>
      <c r="F879" t="s">
        <v>3272</v>
      </c>
      <c r="G879" t="s">
        <v>3272</v>
      </c>
      <c r="H879" t="s">
        <v>3273</v>
      </c>
      <c r="I879" t="s">
        <v>3272</v>
      </c>
      <c r="J879" t="s">
        <v>3272</v>
      </c>
      <c r="K879" t="s">
        <v>3272</v>
      </c>
      <c r="L879" t="s">
        <v>3272</v>
      </c>
      <c r="N879" t="s">
        <v>3272</v>
      </c>
      <c r="Q879" t="s">
        <v>3272</v>
      </c>
      <c r="R879" t="s">
        <v>3274</v>
      </c>
      <c r="S879" s="5" t="e">
        <f>_xlfn.XLOOKUP(A879,#REF!,#REF!,"")</f>
        <v>#REF!</v>
      </c>
      <c r="T879" s="24" t="e">
        <f>_xlfn.XLOOKUP(A879,#REF!,#REF!,"")</f>
        <v>#REF!</v>
      </c>
      <c r="U879" s="26" t="e">
        <f>_xlfn.XLOOKUP(A879,#REF!,#REF!,"")</f>
        <v>#REF!</v>
      </c>
    </row>
    <row r="880" spans="1:21">
      <c r="A880" t="s">
        <v>3275</v>
      </c>
      <c r="B880">
        <v>879</v>
      </c>
      <c r="C880" t="s">
        <v>3275</v>
      </c>
      <c r="D880" t="s">
        <v>3275</v>
      </c>
      <c r="E880" t="s">
        <v>3275</v>
      </c>
      <c r="F880" t="s">
        <v>3275</v>
      </c>
      <c r="G880" t="s">
        <v>3275</v>
      </c>
      <c r="H880" t="s">
        <v>3276</v>
      </c>
      <c r="I880" t="s">
        <v>3275</v>
      </c>
      <c r="J880" t="s">
        <v>3275</v>
      </c>
      <c r="K880" t="s">
        <v>3275</v>
      </c>
      <c r="L880" t="s">
        <v>3275</v>
      </c>
      <c r="N880" t="s">
        <v>3275</v>
      </c>
      <c r="Q880" t="s">
        <v>3275</v>
      </c>
      <c r="R880" t="s">
        <v>3277</v>
      </c>
      <c r="S880" s="5" t="e">
        <f>_xlfn.XLOOKUP(A880,#REF!,#REF!,"")</f>
        <v>#REF!</v>
      </c>
      <c r="T880" s="24" t="e">
        <f>_xlfn.XLOOKUP(A880,#REF!,#REF!,"")</f>
        <v>#REF!</v>
      </c>
      <c r="U880" s="26" t="e">
        <f>_xlfn.XLOOKUP(A880,#REF!,#REF!,"")</f>
        <v>#REF!</v>
      </c>
    </row>
    <row r="881" spans="1:21">
      <c r="A881" t="s">
        <v>3278</v>
      </c>
      <c r="B881">
        <v>880</v>
      </c>
      <c r="C881" t="s">
        <v>3278</v>
      </c>
      <c r="D881" t="s">
        <v>3278</v>
      </c>
      <c r="E881" t="s">
        <v>3278</v>
      </c>
      <c r="F881" t="s">
        <v>3278</v>
      </c>
      <c r="G881" t="s">
        <v>3278</v>
      </c>
      <c r="H881" t="s">
        <v>3279</v>
      </c>
      <c r="I881" t="s">
        <v>3278</v>
      </c>
      <c r="J881" t="s">
        <v>3278</v>
      </c>
      <c r="K881" t="s">
        <v>3278</v>
      </c>
      <c r="L881" t="s">
        <v>3278</v>
      </c>
      <c r="N881" t="s">
        <v>3278</v>
      </c>
      <c r="Q881" t="s">
        <v>3278</v>
      </c>
      <c r="R881" t="s">
        <v>3280</v>
      </c>
      <c r="S881" s="5" t="e">
        <f>_xlfn.XLOOKUP(A881,#REF!,#REF!,"")</f>
        <v>#REF!</v>
      </c>
      <c r="T881" s="24" t="e">
        <f>_xlfn.XLOOKUP(A881,#REF!,#REF!,"")</f>
        <v>#REF!</v>
      </c>
      <c r="U881" s="26" t="e">
        <f>_xlfn.XLOOKUP(A881,#REF!,#REF!,"")</f>
        <v>#REF!</v>
      </c>
    </row>
    <row r="882" spans="1:21">
      <c r="A882" t="s">
        <v>3281</v>
      </c>
      <c r="B882">
        <v>881</v>
      </c>
      <c r="C882" t="s">
        <v>3281</v>
      </c>
      <c r="D882" t="s">
        <v>3281</v>
      </c>
      <c r="E882" t="s">
        <v>3281</v>
      </c>
      <c r="F882" t="s">
        <v>3281</v>
      </c>
      <c r="G882" t="s">
        <v>3281</v>
      </c>
      <c r="H882" t="s">
        <v>3282</v>
      </c>
      <c r="I882" t="s">
        <v>3281</v>
      </c>
      <c r="J882" t="s">
        <v>3281</v>
      </c>
      <c r="K882" t="s">
        <v>3281</v>
      </c>
      <c r="L882" t="s">
        <v>3281</v>
      </c>
      <c r="N882" t="s">
        <v>3281</v>
      </c>
      <c r="Q882" t="s">
        <v>3281</v>
      </c>
      <c r="R882" t="s">
        <v>3283</v>
      </c>
      <c r="S882" s="5" t="e">
        <f>_xlfn.XLOOKUP(A882,#REF!,#REF!,"")</f>
        <v>#REF!</v>
      </c>
      <c r="T882" s="24" t="e">
        <f>_xlfn.XLOOKUP(A882,#REF!,#REF!,"")</f>
        <v>#REF!</v>
      </c>
      <c r="U882" s="26" t="e">
        <f>_xlfn.XLOOKUP(A882,#REF!,#REF!,"")</f>
        <v>#REF!</v>
      </c>
    </row>
    <row r="883" spans="1:21">
      <c r="A883" t="s">
        <v>3284</v>
      </c>
      <c r="B883">
        <v>882</v>
      </c>
      <c r="C883" t="s">
        <v>3284</v>
      </c>
      <c r="D883" t="s">
        <v>3284</v>
      </c>
      <c r="E883" t="s">
        <v>3284</v>
      </c>
      <c r="F883" t="s">
        <v>3284</v>
      </c>
      <c r="G883" t="s">
        <v>3284</v>
      </c>
      <c r="H883" t="s">
        <v>3285</v>
      </c>
      <c r="I883" t="s">
        <v>3284</v>
      </c>
      <c r="J883" t="s">
        <v>3284</v>
      </c>
      <c r="K883" t="s">
        <v>3284</v>
      </c>
      <c r="L883" t="s">
        <v>3284</v>
      </c>
      <c r="N883" t="s">
        <v>3284</v>
      </c>
      <c r="Q883" t="s">
        <v>3284</v>
      </c>
      <c r="R883" t="s">
        <v>3286</v>
      </c>
      <c r="S883" s="5" t="e">
        <f>_xlfn.XLOOKUP(A883,#REF!,#REF!,"")</f>
        <v>#REF!</v>
      </c>
      <c r="T883" s="24" t="e">
        <f>_xlfn.XLOOKUP(A883,#REF!,#REF!,"")</f>
        <v>#REF!</v>
      </c>
      <c r="U883" s="26" t="e">
        <f>_xlfn.XLOOKUP(A883,#REF!,#REF!,"")</f>
        <v>#REF!</v>
      </c>
    </row>
    <row r="884" spans="1:21">
      <c r="A884" t="s">
        <v>3287</v>
      </c>
      <c r="B884">
        <v>883</v>
      </c>
      <c r="C884" t="s">
        <v>3287</v>
      </c>
      <c r="D884" t="s">
        <v>3287</v>
      </c>
      <c r="E884" t="s">
        <v>3287</v>
      </c>
      <c r="F884" t="s">
        <v>3287</v>
      </c>
      <c r="G884" t="s">
        <v>3287</v>
      </c>
      <c r="H884" t="s">
        <v>3288</v>
      </c>
      <c r="I884" t="s">
        <v>3287</v>
      </c>
      <c r="J884" t="s">
        <v>3287</v>
      </c>
      <c r="K884" t="s">
        <v>3287</v>
      </c>
      <c r="L884" t="s">
        <v>3287</v>
      </c>
      <c r="N884" t="s">
        <v>3287</v>
      </c>
      <c r="Q884" t="s">
        <v>3287</v>
      </c>
      <c r="R884" t="s">
        <v>3289</v>
      </c>
      <c r="S884" s="5" t="e">
        <f>_xlfn.XLOOKUP(A884,#REF!,#REF!,"")</f>
        <v>#REF!</v>
      </c>
      <c r="T884" s="24" t="e">
        <f>_xlfn.XLOOKUP(A884,#REF!,#REF!,"")</f>
        <v>#REF!</v>
      </c>
      <c r="U884" s="26" t="e">
        <f>_xlfn.XLOOKUP(A884,#REF!,#REF!,"")</f>
        <v>#REF!</v>
      </c>
    </row>
    <row r="885" spans="1:21">
      <c r="A885" t="s">
        <v>3290</v>
      </c>
      <c r="B885">
        <v>884</v>
      </c>
      <c r="C885" t="s">
        <v>3290</v>
      </c>
      <c r="D885" t="s">
        <v>3290</v>
      </c>
      <c r="E885" t="s">
        <v>3290</v>
      </c>
      <c r="F885" t="s">
        <v>3290</v>
      </c>
      <c r="G885" t="s">
        <v>3290</v>
      </c>
      <c r="H885" t="s">
        <v>3290</v>
      </c>
      <c r="I885" t="s">
        <v>3290</v>
      </c>
      <c r="J885" t="s">
        <v>3290</v>
      </c>
      <c r="K885" t="s">
        <v>3290</v>
      </c>
      <c r="L885" t="s">
        <v>3290</v>
      </c>
      <c r="N885" t="s">
        <v>3290</v>
      </c>
      <c r="Q885" t="s">
        <v>3290</v>
      </c>
      <c r="R885" t="s">
        <v>3291</v>
      </c>
      <c r="S885" s="5" t="e">
        <f>_xlfn.XLOOKUP(A885,#REF!,#REF!,"")</f>
        <v>#REF!</v>
      </c>
      <c r="T885" s="24" t="e">
        <f>_xlfn.XLOOKUP(A885,#REF!,#REF!,"")</f>
        <v>#REF!</v>
      </c>
      <c r="U885" s="26" t="e">
        <f>_xlfn.XLOOKUP(A885,#REF!,#REF!,"")</f>
        <v>#REF!</v>
      </c>
    </row>
    <row r="886" spans="1:21">
      <c r="A886" t="s">
        <v>3292</v>
      </c>
      <c r="B886">
        <v>885</v>
      </c>
      <c r="C886" t="s">
        <v>3292</v>
      </c>
      <c r="D886" t="s">
        <v>3292</v>
      </c>
      <c r="E886" t="s">
        <v>3292</v>
      </c>
      <c r="F886" t="s">
        <v>3292</v>
      </c>
      <c r="G886" t="s">
        <v>3292</v>
      </c>
      <c r="H886" t="s">
        <v>3293</v>
      </c>
      <c r="I886" t="s">
        <v>3292</v>
      </c>
      <c r="J886" t="s">
        <v>3292</v>
      </c>
      <c r="K886" t="s">
        <v>3292</v>
      </c>
      <c r="L886" t="s">
        <v>3292</v>
      </c>
      <c r="N886" t="s">
        <v>3292</v>
      </c>
      <c r="Q886" t="s">
        <v>3292</v>
      </c>
      <c r="R886" t="s">
        <v>3294</v>
      </c>
      <c r="S886" s="5" t="e">
        <f>_xlfn.XLOOKUP(A886,#REF!,#REF!,"")</f>
        <v>#REF!</v>
      </c>
      <c r="T886" s="24" t="e">
        <f>_xlfn.XLOOKUP(A886,#REF!,#REF!,"")</f>
        <v>#REF!</v>
      </c>
      <c r="U886" s="26" t="e">
        <f>_xlfn.XLOOKUP(A886,#REF!,#REF!,"")</f>
        <v>#REF!</v>
      </c>
    </row>
    <row r="887" spans="1:21">
      <c r="A887" t="s">
        <v>3295</v>
      </c>
      <c r="B887">
        <v>886</v>
      </c>
      <c r="C887" t="s">
        <v>3295</v>
      </c>
      <c r="D887" t="s">
        <v>3295</v>
      </c>
      <c r="E887" t="s">
        <v>3295</v>
      </c>
      <c r="F887" t="s">
        <v>3295</v>
      </c>
      <c r="G887" t="s">
        <v>3295</v>
      </c>
      <c r="H887" t="s">
        <v>3296</v>
      </c>
      <c r="I887" t="s">
        <v>3295</v>
      </c>
      <c r="J887" t="s">
        <v>3295</v>
      </c>
      <c r="K887" t="s">
        <v>3295</v>
      </c>
      <c r="L887" t="s">
        <v>3295</v>
      </c>
      <c r="N887" t="s">
        <v>3295</v>
      </c>
      <c r="Q887" t="s">
        <v>3295</v>
      </c>
      <c r="R887" t="s">
        <v>3297</v>
      </c>
      <c r="S887" s="5" t="e">
        <f>_xlfn.XLOOKUP(A887,#REF!,#REF!,"")</f>
        <v>#REF!</v>
      </c>
      <c r="T887" s="24" t="e">
        <f>_xlfn.XLOOKUP(A887,#REF!,#REF!,"")</f>
        <v>#REF!</v>
      </c>
      <c r="U887" s="26" t="e">
        <f>_xlfn.XLOOKUP(A887,#REF!,#REF!,"")</f>
        <v>#REF!</v>
      </c>
    </row>
    <row r="888" spans="1:21">
      <c r="A888" t="s">
        <v>3298</v>
      </c>
      <c r="B888">
        <v>887</v>
      </c>
      <c r="C888" t="s">
        <v>3298</v>
      </c>
      <c r="D888" t="s">
        <v>3298</v>
      </c>
      <c r="E888" t="s">
        <v>3298</v>
      </c>
      <c r="F888" t="s">
        <v>3298</v>
      </c>
      <c r="G888" t="s">
        <v>3298</v>
      </c>
      <c r="H888" t="s">
        <v>3299</v>
      </c>
      <c r="I888" t="s">
        <v>3298</v>
      </c>
      <c r="J888" t="s">
        <v>3298</v>
      </c>
      <c r="K888" t="s">
        <v>3298</v>
      </c>
      <c r="L888" t="s">
        <v>3298</v>
      </c>
      <c r="N888" t="s">
        <v>3298</v>
      </c>
      <c r="Q888" t="s">
        <v>3298</v>
      </c>
      <c r="R888" t="s">
        <v>3300</v>
      </c>
      <c r="S888" s="5" t="e">
        <f>_xlfn.XLOOKUP(A888,#REF!,#REF!,"")</f>
        <v>#REF!</v>
      </c>
      <c r="T888" s="24" t="e">
        <f>_xlfn.XLOOKUP(A888,#REF!,#REF!,"")</f>
        <v>#REF!</v>
      </c>
      <c r="U888" s="26" t="e">
        <f>_xlfn.XLOOKUP(A888,#REF!,#REF!,"")</f>
        <v>#REF!</v>
      </c>
    </row>
    <row r="889" spans="1:21">
      <c r="A889" t="s">
        <v>3301</v>
      </c>
      <c r="B889">
        <v>888</v>
      </c>
      <c r="C889" t="s">
        <v>3301</v>
      </c>
      <c r="D889" t="s">
        <v>3301</v>
      </c>
      <c r="E889" t="s">
        <v>3301</v>
      </c>
      <c r="F889" t="s">
        <v>3301</v>
      </c>
      <c r="G889" t="s">
        <v>3301</v>
      </c>
      <c r="H889" t="s">
        <v>3302</v>
      </c>
      <c r="I889" t="s">
        <v>3301</v>
      </c>
      <c r="J889" t="s">
        <v>3301</v>
      </c>
      <c r="K889" t="s">
        <v>3301</v>
      </c>
      <c r="L889" t="s">
        <v>3301</v>
      </c>
      <c r="N889" t="s">
        <v>3301</v>
      </c>
      <c r="Q889" t="s">
        <v>3301</v>
      </c>
      <c r="R889" t="s">
        <v>3303</v>
      </c>
      <c r="S889" s="5" t="e">
        <f>_xlfn.XLOOKUP(A889,#REF!,#REF!,"")</f>
        <v>#REF!</v>
      </c>
      <c r="T889" s="24" t="e">
        <f>_xlfn.XLOOKUP(A889,#REF!,#REF!,"")</f>
        <v>#REF!</v>
      </c>
      <c r="U889" s="26" t="e">
        <f>_xlfn.XLOOKUP(A889,#REF!,#REF!,"")</f>
        <v>#REF!</v>
      </c>
    </row>
    <row r="890" spans="1:21">
      <c r="A890" t="s">
        <v>3304</v>
      </c>
      <c r="B890">
        <v>889</v>
      </c>
      <c r="C890" t="s">
        <v>3304</v>
      </c>
      <c r="D890" t="s">
        <v>3304</v>
      </c>
      <c r="E890" t="s">
        <v>3304</v>
      </c>
      <c r="F890" t="s">
        <v>3304</v>
      </c>
      <c r="G890" t="s">
        <v>3304</v>
      </c>
      <c r="H890" t="s">
        <v>3305</v>
      </c>
      <c r="I890" t="s">
        <v>3304</v>
      </c>
      <c r="J890" t="s">
        <v>3304</v>
      </c>
      <c r="K890" t="s">
        <v>3304</v>
      </c>
      <c r="L890" t="s">
        <v>3304</v>
      </c>
      <c r="N890" t="s">
        <v>3304</v>
      </c>
      <c r="Q890" t="s">
        <v>3304</v>
      </c>
      <c r="R890" t="s">
        <v>3306</v>
      </c>
      <c r="S890" s="5" t="e">
        <f>_xlfn.XLOOKUP(A890,#REF!,#REF!,"")</f>
        <v>#REF!</v>
      </c>
      <c r="T890" s="24" t="e">
        <f>_xlfn.XLOOKUP(A890,#REF!,#REF!,"")</f>
        <v>#REF!</v>
      </c>
      <c r="U890" s="26" t="e">
        <f>_xlfn.XLOOKUP(A890,#REF!,#REF!,"")</f>
        <v>#REF!</v>
      </c>
    </row>
    <row r="891" spans="1:21">
      <c r="A891" t="s">
        <v>3307</v>
      </c>
      <c r="B891">
        <v>890</v>
      </c>
      <c r="C891" t="s">
        <v>3307</v>
      </c>
      <c r="D891" t="s">
        <v>3307</v>
      </c>
      <c r="E891" t="s">
        <v>3307</v>
      </c>
      <c r="F891" t="s">
        <v>3307</v>
      </c>
      <c r="G891" t="s">
        <v>3307</v>
      </c>
      <c r="H891" t="s">
        <v>3308</v>
      </c>
      <c r="I891" t="s">
        <v>3307</v>
      </c>
      <c r="J891" t="s">
        <v>3307</v>
      </c>
      <c r="K891" t="s">
        <v>3307</v>
      </c>
      <c r="L891" t="s">
        <v>3307</v>
      </c>
      <c r="N891" t="s">
        <v>3307</v>
      </c>
      <c r="Q891" t="s">
        <v>3307</v>
      </c>
      <c r="R891" t="s">
        <v>3309</v>
      </c>
      <c r="S891" s="5" t="e">
        <f>_xlfn.XLOOKUP(A891,#REF!,#REF!,"")</f>
        <v>#REF!</v>
      </c>
      <c r="T891" s="24" t="e">
        <f>_xlfn.XLOOKUP(A891,#REF!,#REF!,"")</f>
        <v>#REF!</v>
      </c>
      <c r="U891" s="26" t="e">
        <f>_xlfn.XLOOKUP(A891,#REF!,#REF!,"")</f>
        <v>#REF!</v>
      </c>
    </row>
    <row r="892" spans="1:21">
      <c r="A892" t="s">
        <v>3310</v>
      </c>
      <c r="B892">
        <v>891</v>
      </c>
      <c r="C892" t="s">
        <v>3310</v>
      </c>
      <c r="D892" t="s">
        <v>3310</v>
      </c>
      <c r="E892" t="s">
        <v>3310</v>
      </c>
      <c r="F892" t="s">
        <v>3310</v>
      </c>
      <c r="G892" t="s">
        <v>3310</v>
      </c>
      <c r="H892" t="s">
        <v>3311</v>
      </c>
      <c r="I892" t="s">
        <v>3310</v>
      </c>
      <c r="J892" t="s">
        <v>3310</v>
      </c>
      <c r="K892" t="s">
        <v>3310</v>
      </c>
      <c r="L892" t="s">
        <v>3310</v>
      </c>
      <c r="N892" t="s">
        <v>3310</v>
      </c>
      <c r="Q892" t="s">
        <v>3310</v>
      </c>
      <c r="R892" t="s">
        <v>3312</v>
      </c>
      <c r="S892" s="5" t="e">
        <f>_xlfn.XLOOKUP(A892,#REF!,#REF!,"")</f>
        <v>#REF!</v>
      </c>
      <c r="T892" s="24" t="e">
        <f>_xlfn.XLOOKUP(A892,#REF!,#REF!,"")</f>
        <v>#REF!</v>
      </c>
      <c r="U892" s="26" t="e">
        <f>_xlfn.XLOOKUP(A892,#REF!,#REF!,"")</f>
        <v>#REF!</v>
      </c>
    </row>
    <row r="893" spans="1:21">
      <c r="A893" t="s">
        <v>3313</v>
      </c>
      <c r="B893">
        <v>892</v>
      </c>
      <c r="C893" t="s">
        <v>3313</v>
      </c>
      <c r="D893" t="s">
        <v>3313</v>
      </c>
      <c r="E893" t="s">
        <v>3313</v>
      </c>
      <c r="F893" t="s">
        <v>3313</v>
      </c>
      <c r="G893" t="s">
        <v>3313</v>
      </c>
      <c r="H893" t="s">
        <v>3313</v>
      </c>
      <c r="I893" t="s">
        <v>3313</v>
      </c>
      <c r="J893" t="s">
        <v>3313</v>
      </c>
      <c r="K893" t="s">
        <v>3313</v>
      </c>
      <c r="L893" t="s">
        <v>3313</v>
      </c>
      <c r="N893" t="s">
        <v>3313</v>
      </c>
      <c r="Q893" t="s">
        <v>3313</v>
      </c>
      <c r="R893" t="s">
        <v>3314</v>
      </c>
      <c r="S893" s="5" t="e">
        <f>_xlfn.XLOOKUP(A893,#REF!,#REF!,"")</f>
        <v>#REF!</v>
      </c>
      <c r="T893" s="24" t="e">
        <f>_xlfn.XLOOKUP(A893,#REF!,#REF!,"")</f>
        <v>#REF!</v>
      </c>
      <c r="U893" s="26" t="e">
        <f>_xlfn.XLOOKUP(A893,#REF!,#REF!,"")</f>
        <v>#REF!</v>
      </c>
    </row>
    <row r="894" spans="1:21">
      <c r="A894" t="s">
        <v>3315</v>
      </c>
      <c r="B894">
        <v>893</v>
      </c>
      <c r="C894" t="s">
        <v>3315</v>
      </c>
      <c r="D894" t="s">
        <v>3315</v>
      </c>
      <c r="E894" t="s">
        <v>3315</v>
      </c>
      <c r="F894" t="s">
        <v>3315</v>
      </c>
      <c r="G894" t="s">
        <v>3315</v>
      </c>
      <c r="H894" t="s">
        <v>3316</v>
      </c>
      <c r="I894" t="s">
        <v>3315</v>
      </c>
      <c r="J894" t="s">
        <v>3315</v>
      </c>
      <c r="K894" t="s">
        <v>3315</v>
      </c>
      <c r="L894" t="s">
        <v>3315</v>
      </c>
      <c r="N894" t="s">
        <v>3315</v>
      </c>
      <c r="Q894" t="s">
        <v>3315</v>
      </c>
      <c r="R894" t="s">
        <v>3317</v>
      </c>
      <c r="S894" s="5" t="e">
        <f>_xlfn.XLOOKUP(A894,#REF!,#REF!,"")</f>
        <v>#REF!</v>
      </c>
      <c r="T894" s="24" t="e">
        <f>_xlfn.XLOOKUP(A894,#REF!,#REF!,"")</f>
        <v>#REF!</v>
      </c>
      <c r="U894" s="26" t="e">
        <f>_xlfn.XLOOKUP(A894,#REF!,#REF!,"")</f>
        <v>#REF!</v>
      </c>
    </row>
    <row r="895" spans="1:21">
      <c r="A895" t="s">
        <v>3318</v>
      </c>
      <c r="B895">
        <v>894</v>
      </c>
      <c r="C895" t="s">
        <v>3318</v>
      </c>
      <c r="D895" t="s">
        <v>3318</v>
      </c>
      <c r="E895" t="s">
        <v>3318</v>
      </c>
      <c r="F895" t="s">
        <v>3318</v>
      </c>
      <c r="G895" t="s">
        <v>3318</v>
      </c>
      <c r="H895" t="s">
        <v>3318</v>
      </c>
      <c r="I895" t="s">
        <v>3318</v>
      </c>
      <c r="J895" t="s">
        <v>3318</v>
      </c>
      <c r="K895" t="s">
        <v>3318</v>
      </c>
      <c r="L895" t="s">
        <v>3318</v>
      </c>
      <c r="N895" t="s">
        <v>3318</v>
      </c>
      <c r="Q895" t="s">
        <v>3318</v>
      </c>
      <c r="R895" t="s">
        <v>3319</v>
      </c>
      <c r="S895" s="5" t="e">
        <f>_xlfn.XLOOKUP(A895,#REF!,#REF!,"")</f>
        <v>#REF!</v>
      </c>
      <c r="T895" s="24" t="e">
        <f>_xlfn.XLOOKUP(A895,#REF!,#REF!,"")</f>
        <v>#REF!</v>
      </c>
      <c r="U895" s="26" t="e">
        <f>_xlfn.XLOOKUP(A895,#REF!,#REF!,"")</f>
        <v>#REF!</v>
      </c>
    </row>
    <row r="896" spans="1:21">
      <c r="A896" t="s">
        <v>3320</v>
      </c>
      <c r="B896">
        <v>895</v>
      </c>
      <c r="C896" t="s">
        <v>3320</v>
      </c>
      <c r="D896" t="s">
        <v>3320</v>
      </c>
      <c r="E896" t="s">
        <v>3320</v>
      </c>
      <c r="F896" t="s">
        <v>3320</v>
      </c>
      <c r="G896" t="s">
        <v>3320</v>
      </c>
      <c r="H896" t="s">
        <v>3320</v>
      </c>
      <c r="I896" t="s">
        <v>3320</v>
      </c>
      <c r="J896" t="s">
        <v>3320</v>
      </c>
      <c r="K896" t="s">
        <v>3320</v>
      </c>
      <c r="L896" t="s">
        <v>3320</v>
      </c>
      <c r="N896" t="s">
        <v>3320</v>
      </c>
      <c r="Q896" t="s">
        <v>3320</v>
      </c>
      <c r="R896" t="s">
        <v>3321</v>
      </c>
      <c r="S896" s="5" t="e">
        <f>_xlfn.XLOOKUP(A896,#REF!,#REF!,"")</f>
        <v>#REF!</v>
      </c>
      <c r="T896" s="24" t="e">
        <f>_xlfn.XLOOKUP(A896,#REF!,#REF!,"")</f>
        <v>#REF!</v>
      </c>
      <c r="U896" s="26" t="e">
        <f>_xlfn.XLOOKUP(A896,#REF!,#REF!,"")</f>
        <v>#REF!</v>
      </c>
    </row>
    <row r="897" spans="1:21">
      <c r="A897" t="s">
        <v>3322</v>
      </c>
      <c r="B897">
        <v>896</v>
      </c>
      <c r="C897" t="s">
        <v>3322</v>
      </c>
      <c r="D897" t="s">
        <v>3322</v>
      </c>
      <c r="E897" t="s">
        <v>3322</v>
      </c>
      <c r="F897" t="s">
        <v>3322</v>
      </c>
      <c r="G897" t="s">
        <v>3322</v>
      </c>
      <c r="H897" t="s">
        <v>3322</v>
      </c>
      <c r="I897" t="s">
        <v>3322</v>
      </c>
      <c r="J897" t="s">
        <v>3322</v>
      </c>
      <c r="K897" t="s">
        <v>3322</v>
      </c>
      <c r="L897" t="s">
        <v>3322</v>
      </c>
      <c r="N897" t="s">
        <v>3322</v>
      </c>
      <c r="Q897" t="s">
        <v>3322</v>
      </c>
      <c r="R897" t="s">
        <v>3323</v>
      </c>
      <c r="S897" s="5" t="e">
        <f>_xlfn.XLOOKUP(A897,#REF!,#REF!,"")</f>
        <v>#REF!</v>
      </c>
      <c r="T897" s="24" t="e">
        <f>_xlfn.XLOOKUP(A897,#REF!,#REF!,"")</f>
        <v>#REF!</v>
      </c>
      <c r="U897" s="26" t="e">
        <f>_xlfn.XLOOKUP(A897,#REF!,#REF!,"")</f>
        <v>#REF!</v>
      </c>
    </row>
    <row r="898" spans="1:21">
      <c r="A898" t="s">
        <v>3324</v>
      </c>
      <c r="B898">
        <v>897</v>
      </c>
      <c r="C898" t="s">
        <v>3324</v>
      </c>
      <c r="D898" t="s">
        <v>3324</v>
      </c>
      <c r="E898" t="s">
        <v>3324</v>
      </c>
      <c r="F898" t="s">
        <v>3324</v>
      </c>
      <c r="G898" t="s">
        <v>3324</v>
      </c>
      <c r="H898" t="s">
        <v>3324</v>
      </c>
      <c r="I898" t="s">
        <v>3324</v>
      </c>
      <c r="J898" t="s">
        <v>3324</v>
      </c>
      <c r="K898" t="s">
        <v>3324</v>
      </c>
      <c r="L898" t="s">
        <v>3324</v>
      </c>
      <c r="N898" t="s">
        <v>3324</v>
      </c>
      <c r="Q898" t="s">
        <v>3324</v>
      </c>
      <c r="R898" t="s">
        <v>3325</v>
      </c>
      <c r="S898" s="5" t="e">
        <f>_xlfn.XLOOKUP(A898,#REF!,#REF!,"")</f>
        <v>#REF!</v>
      </c>
      <c r="T898" s="24" t="e">
        <f>_xlfn.XLOOKUP(A898,#REF!,#REF!,"")</f>
        <v>#REF!</v>
      </c>
      <c r="U898" s="26" t="e">
        <f>_xlfn.XLOOKUP(A898,#REF!,#REF!,"")</f>
        <v>#REF!</v>
      </c>
    </row>
    <row r="899" spans="1:21">
      <c r="A899" t="s">
        <v>3326</v>
      </c>
      <c r="B899">
        <v>898</v>
      </c>
      <c r="C899" t="s">
        <v>3326</v>
      </c>
      <c r="D899" t="s">
        <v>3326</v>
      </c>
      <c r="E899" t="s">
        <v>3326</v>
      </c>
      <c r="F899" t="s">
        <v>3326</v>
      </c>
      <c r="G899" t="s">
        <v>3326</v>
      </c>
      <c r="H899" t="s">
        <v>3326</v>
      </c>
      <c r="I899" t="s">
        <v>3326</v>
      </c>
      <c r="J899" t="s">
        <v>3326</v>
      </c>
      <c r="K899" t="s">
        <v>3326</v>
      </c>
      <c r="L899" t="s">
        <v>3326</v>
      </c>
      <c r="N899" t="s">
        <v>3326</v>
      </c>
      <c r="Q899" t="s">
        <v>3326</v>
      </c>
      <c r="R899" t="s">
        <v>3327</v>
      </c>
      <c r="S899" s="5" t="e">
        <f>_xlfn.XLOOKUP(A899,#REF!,#REF!,"")</f>
        <v>#REF!</v>
      </c>
      <c r="T899" s="24" t="e">
        <f>_xlfn.XLOOKUP(A899,#REF!,#REF!,"")</f>
        <v>#REF!</v>
      </c>
      <c r="U899" s="26" t="e">
        <f>_xlfn.XLOOKUP(A899,#REF!,#REF!,"")</f>
        <v>#REF!</v>
      </c>
    </row>
    <row r="900" spans="1:21">
      <c r="A900" t="s">
        <v>3328</v>
      </c>
      <c r="B900">
        <v>899</v>
      </c>
      <c r="C900" t="s">
        <v>3328</v>
      </c>
      <c r="D900" t="s">
        <v>3328</v>
      </c>
      <c r="E900" t="s">
        <v>3328</v>
      </c>
      <c r="F900" t="s">
        <v>3328</v>
      </c>
      <c r="G900" t="s">
        <v>3328</v>
      </c>
      <c r="H900" t="s">
        <v>3328</v>
      </c>
      <c r="I900" t="s">
        <v>3328</v>
      </c>
      <c r="J900" t="s">
        <v>3328</v>
      </c>
      <c r="K900" t="s">
        <v>3328</v>
      </c>
      <c r="L900" t="s">
        <v>3328</v>
      </c>
      <c r="N900" t="s">
        <v>3328</v>
      </c>
      <c r="Q900" t="s">
        <v>3328</v>
      </c>
      <c r="R900" t="s">
        <v>3329</v>
      </c>
      <c r="S900" s="5" t="e">
        <f>_xlfn.XLOOKUP(A900,#REF!,#REF!,"")</f>
        <v>#REF!</v>
      </c>
      <c r="T900" s="24" t="e">
        <f>_xlfn.XLOOKUP(A900,#REF!,#REF!,"")</f>
        <v>#REF!</v>
      </c>
      <c r="U900" s="26" t="e">
        <f>_xlfn.XLOOKUP(A900,#REF!,#REF!,"")</f>
        <v>#REF!</v>
      </c>
    </row>
    <row r="901" spans="1:21">
      <c r="A901" t="s">
        <v>3330</v>
      </c>
      <c r="B901">
        <v>900</v>
      </c>
      <c r="C901" t="s">
        <v>3330</v>
      </c>
      <c r="D901" t="s">
        <v>3330</v>
      </c>
      <c r="E901" t="s">
        <v>3330</v>
      </c>
      <c r="F901" t="s">
        <v>3330</v>
      </c>
      <c r="G901" t="s">
        <v>3330</v>
      </c>
      <c r="H901" t="s">
        <v>3330</v>
      </c>
      <c r="I901" t="s">
        <v>3330</v>
      </c>
      <c r="J901" t="s">
        <v>3330</v>
      </c>
      <c r="K901" t="s">
        <v>3330</v>
      </c>
      <c r="L901" t="s">
        <v>3330</v>
      </c>
      <c r="N901" t="s">
        <v>3330</v>
      </c>
      <c r="Q901" t="s">
        <v>3330</v>
      </c>
      <c r="R901" t="s">
        <v>3331</v>
      </c>
      <c r="S901" s="5" t="e">
        <f>_xlfn.XLOOKUP(A901,#REF!,#REF!,"")</f>
        <v>#REF!</v>
      </c>
      <c r="T901" s="24" t="e">
        <f>_xlfn.XLOOKUP(A901,#REF!,#REF!,"")</f>
        <v>#REF!</v>
      </c>
      <c r="U901" s="26" t="e">
        <f>_xlfn.XLOOKUP(A901,#REF!,#REF!,"")</f>
        <v>#REF!</v>
      </c>
    </row>
    <row r="902" spans="1:21">
      <c r="A902" t="s">
        <v>3332</v>
      </c>
      <c r="B902">
        <v>901</v>
      </c>
      <c r="C902" t="s">
        <v>3332</v>
      </c>
      <c r="D902" t="s">
        <v>3332</v>
      </c>
      <c r="E902" t="s">
        <v>3332</v>
      </c>
      <c r="F902" t="s">
        <v>3332</v>
      </c>
      <c r="G902" t="s">
        <v>3332</v>
      </c>
      <c r="H902" t="s">
        <v>3332</v>
      </c>
      <c r="I902" t="s">
        <v>3332</v>
      </c>
      <c r="J902" t="s">
        <v>3332</v>
      </c>
      <c r="K902" t="s">
        <v>3332</v>
      </c>
      <c r="L902" t="s">
        <v>3332</v>
      </c>
      <c r="N902" t="s">
        <v>3332</v>
      </c>
      <c r="Q902" t="s">
        <v>3332</v>
      </c>
      <c r="R902" t="s">
        <v>3333</v>
      </c>
      <c r="S902" s="5" t="e">
        <f>_xlfn.XLOOKUP(A902,#REF!,#REF!,"")</f>
        <v>#REF!</v>
      </c>
      <c r="T902" s="24" t="e">
        <f>_xlfn.XLOOKUP(A902,#REF!,#REF!,"")</f>
        <v>#REF!</v>
      </c>
      <c r="U902" s="26" t="e">
        <f>_xlfn.XLOOKUP(A902,#REF!,#REF!,"")</f>
        <v>#REF!</v>
      </c>
    </row>
    <row r="903" spans="1:21">
      <c r="A903" t="s">
        <v>3334</v>
      </c>
      <c r="B903">
        <v>902</v>
      </c>
      <c r="C903" t="s">
        <v>3334</v>
      </c>
      <c r="D903" t="s">
        <v>3334</v>
      </c>
      <c r="E903" t="s">
        <v>3334</v>
      </c>
      <c r="F903" t="s">
        <v>3334</v>
      </c>
      <c r="G903" t="s">
        <v>3334</v>
      </c>
      <c r="H903" t="s">
        <v>3334</v>
      </c>
      <c r="I903" t="s">
        <v>3334</v>
      </c>
      <c r="J903" t="s">
        <v>3334</v>
      </c>
      <c r="K903" t="s">
        <v>3334</v>
      </c>
      <c r="L903" t="s">
        <v>3334</v>
      </c>
      <c r="N903" t="s">
        <v>3334</v>
      </c>
      <c r="Q903" t="s">
        <v>3334</v>
      </c>
      <c r="R903" t="s">
        <v>3335</v>
      </c>
      <c r="S903" s="5" t="e">
        <f>_xlfn.XLOOKUP(A903,#REF!,#REF!,"")</f>
        <v>#REF!</v>
      </c>
      <c r="T903" s="24" t="e">
        <f>_xlfn.XLOOKUP(A903,#REF!,#REF!,"")</f>
        <v>#REF!</v>
      </c>
      <c r="U903" s="26" t="e">
        <f>_xlfn.XLOOKUP(A903,#REF!,#REF!,"")</f>
        <v>#REF!</v>
      </c>
    </row>
    <row r="904" spans="1:21">
      <c r="A904" t="s">
        <v>3336</v>
      </c>
      <c r="B904">
        <v>903</v>
      </c>
      <c r="C904" t="s">
        <v>3336</v>
      </c>
      <c r="D904" t="s">
        <v>3336</v>
      </c>
      <c r="E904" t="s">
        <v>3336</v>
      </c>
      <c r="F904" t="s">
        <v>3336</v>
      </c>
      <c r="G904" t="s">
        <v>3336</v>
      </c>
      <c r="H904" t="s">
        <v>3336</v>
      </c>
      <c r="I904" t="s">
        <v>3336</v>
      </c>
      <c r="J904" t="s">
        <v>3336</v>
      </c>
      <c r="K904" t="s">
        <v>3336</v>
      </c>
      <c r="L904" t="s">
        <v>3336</v>
      </c>
      <c r="N904" t="s">
        <v>3336</v>
      </c>
      <c r="Q904" t="s">
        <v>3336</v>
      </c>
      <c r="R904" t="s">
        <v>3337</v>
      </c>
      <c r="S904" s="5" t="e">
        <f>_xlfn.XLOOKUP(A904,#REF!,#REF!,"")</f>
        <v>#REF!</v>
      </c>
      <c r="T904" s="24" t="e">
        <f>_xlfn.XLOOKUP(A904,#REF!,#REF!,"")</f>
        <v>#REF!</v>
      </c>
      <c r="U904" s="26" t="e">
        <f>_xlfn.XLOOKUP(A904,#REF!,#REF!,"")</f>
        <v>#REF!</v>
      </c>
    </row>
    <row r="905" spans="1:21">
      <c r="A905" t="s">
        <v>3338</v>
      </c>
      <c r="B905">
        <v>904</v>
      </c>
      <c r="C905" t="s">
        <v>3338</v>
      </c>
      <c r="D905" t="s">
        <v>3338</v>
      </c>
      <c r="E905" t="s">
        <v>3338</v>
      </c>
      <c r="F905" t="s">
        <v>3338</v>
      </c>
      <c r="G905" t="s">
        <v>3338</v>
      </c>
      <c r="H905" t="s">
        <v>3338</v>
      </c>
      <c r="I905" t="s">
        <v>3338</v>
      </c>
      <c r="J905" t="s">
        <v>3338</v>
      </c>
      <c r="K905" t="s">
        <v>3338</v>
      </c>
      <c r="L905" t="s">
        <v>3338</v>
      </c>
      <c r="N905" t="s">
        <v>3338</v>
      </c>
      <c r="Q905" t="s">
        <v>3338</v>
      </c>
      <c r="R905" t="s">
        <v>3339</v>
      </c>
      <c r="S905" s="5" t="e">
        <f>_xlfn.XLOOKUP(A905,#REF!,#REF!,"")</f>
        <v>#REF!</v>
      </c>
      <c r="T905" s="24" t="e">
        <f>_xlfn.XLOOKUP(A905,#REF!,#REF!,"")</f>
        <v>#REF!</v>
      </c>
      <c r="U905" s="26" t="e">
        <f>_xlfn.XLOOKUP(A905,#REF!,#REF!,"")</f>
        <v>#REF!</v>
      </c>
    </row>
    <row r="906" spans="1:21">
      <c r="A906" t="s">
        <v>3340</v>
      </c>
      <c r="B906">
        <v>905</v>
      </c>
      <c r="C906" t="s">
        <v>3340</v>
      </c>
      <c r="D906" t="s">
        <v>3340</v>
      </c>
      <c r="E906" t="s">
        <v>3340</v>
      </c>
      <c r="F906" t="s">
        <v>3340</v>
      </c>
      <c r="G906" t="s">
        <v>3340</v>
      </c>
      <c r="H906" t="s">
        <v>3340</v>
      </c>
      <c r="I906" t="s">
        <v>3340</v>
      </c>
      <c r="J906" t="s">
        <v>3340</v>
      </c>
      <c r="K906" t="s">
        <v>3340</v>
      </c>
      <c r="L906" t="s">
        <v>3340</v>
      </c>
      <c r="N906" t="s">
        <v>3340</v>
      </c>
      <c r="Q906" t="s">
        <v>3340</v>
      </c>
      <c r="R906" t="s">
        <v>3341</v>
      </c>
      <c r="S906" s="5" t="e">
        <f>_xlfn.XLOOKUP(A906,#REF!,#REF!,"")</f>
        <v>#REF!</v>
      </c>
      <c r="T906" s="24" t="e">
        <f>_xlfn.XLOOKUP(A906,#REF!,#REF!,"")</f>
        <v>#REF!</v>
      </c>
      <c r="U906" s="26" t="e">
        <f>_xlfn.XLOOKUP(A906,#REF!,#REF!,"")</f>
        <v>#REF!</v>
      </c>
    </row>
    <row r="907" spans="1:21">
      <c r="A907" t="s">
        <v>3342</v>
      </c>
      <c r="B907">
        <v>906</v>
      </c>
      <c r="C907" t="s">
        <v>3342</v>
      </c>
      <c r="D907" t="s">
        <v>3342</v>
      </c>
      <c r="E907" t="s">
        <v>3342</v>
      </c>
      <c r="F907" t="s">
        <v>3342</v>
      </c>
      <c r="G907" t="s">
        <v>3342</v>
      </c>
      <c r="H907" t="s">
        <v>3342</v>
      </c>
      <c r="I907" t="s">
        <v>3342</v>
      </c>
      <c r="J907" t="s">
        <v>3342</v>
      </c>
      <c r="K907" t="s">
        <v>3342</v>
      </c>
      <c r="L907" t="s">
        <v>3342</v>
      </c>
      <c r="N907" t="s">
        <v>3342</v>
      </c>
      <c r="Q907" t="s">
        <v>3342</v>
      </c>
      <c r="R907" t="s">
        <v>3343</v>
      </c>
      <c r="S907" s="5" t="e">
        <f>_xlfn.XLOOKUP(A907,#REF!,#REF!,"")</f>
        <v>#REF!</v>
      </c>
      <c r="T907" s="24" t="e">
        <f>_xlfn.XLOOKUP(A907,#REF!,#REF!,"")</f>
        <v>#REF!</v>
      </c>
      <c r="U907" s="26" t="e">
        <f>_xlfn.XLOOKUP(A907,#REF!,#REF!,"")</f>
        <v>#REF!</v>
      </c>
    </row>
    <row r="908" spans="1:21">
      <c r="A908" t="s">
        <v>3344</v>
      </c>
      <c r="B908">
        <v>907</v>
      </c>
      <c r="C908" t="s">
        <v>3344</v>
      </c>
      <c r="D908" t="s">
        <v>3344</v>
      </c>
      <c r="E908" t="s">
        <v>3344</v>
      </c>
      <c r="F908" t="s">
        <v>3344</v>
      </c>
      <c r="G908" t="s">
        <v>3344</v>
      </c>
      <c r="H908" t="s">
        <v>3344</v>
      </c>
      <c r="I908" t="s">
        <v>3344</v>
      </c>
      <c r="J908" t="s">
        <v>3344</v>
      </c>
      <c r="K908" t="s">
        <v>3344</v>
      </c>
      <c r="L908" t="s">
        <v>3344</v>
      </c>
      <c r="N908" t="s">
        <v>3344</v>
      </c>
      <c r="Q908" t="s">
        <v>3344</v>
      </c>
      <c r="R908" t="s">
        <v>3345</v>
      </c>
      <c r="S908" s="5" t="e">
        <f>_xlfn.XLOOKUP(A908,#REF!,#REF!,"")</f>
        <v>#REF!</v>
      </c>
      <c r="T908" s="24" t="e">
        <f>_xlfn.XLOOKUP(A908,#REF!,#REF!,"")</f>
        <v>#REF!</v>
      </c>
      <c r="U908" s="26" t="e">
        <f>_xlfn.XLOOKUP(A908,#REF!,#REF!,"")</f>
        <v>#REF!</v>
      </c>
    </row>
    <row r="909" spans="1:21">
      <c r="A909" t="s">
        <v>3346</v>
      </c>
      <c r="B909">
        <v>908</v>
      </c>
      <c r="C909" t="s">
        <v>3346</v>
      </c>
      <c r="D909" t="s">
        <v>3346</v>
      </c>
      <c r="E909" t="s">
        <v>3346</v>
      </c>
      <c r="F909" t="s">
        <v>3346</v>
      </c>
      <c r="G909" t="s">
        <v>3346</v>
      </c>
      <c r="H909" t="s">
        <v>3346</v>
      </c>
      <c r="I909" t="s">
        <v>3346</v>
      </c>
      <c r="J909" t="s">
        <v>3346</v>
      </c>
      <c r="K909" t="s">
        <v>3346</v>
      </c>
      <c r="L909" t="s">
        <v>3346</v>
      </c>
      <c r="N909" t="s">
        <v>3346</v>
      </c>
      <c r="Q909" t="s">
        <v>3346</v>
      </c>
      <c r="R909" t="s">
        <v>3347</v>
      </c>
      <c r="S909" s="5" t="e">
        <f>_xlfn.XLOOKUP(A909,#REF!,#REF!,"")</f>
        <v>#REF!</v>
      </c>
      <c r="T909" s="24" t="e">
        <f>_xlfn.XLOOKUP(A909,#REF!,#REF!,"")</f>
        <v>#REF!</v>
      </c>
      <c r="U909" s="26" t="e">
        <f>_xlfn.XLOOKUP(A909,#REF!,#REF!,"")</f>
        <v>#REF!</v>
      </c>
    </row>
    <row r="910" spans="1:21">
      <c r="A910" t="s">
        <v>3348</v>
      </c>
      <c r="B910">
        <v>909</v>
      </c>
      <c r="C910" t="s">
        <v>3348</v>
      </c>
      <c r="D910" t="s">
        <v>3348</v>
      </c>
      <c r="E910" t="s">
        <v>3348</v>
      </c>
      <c r="F910" t="s">
        <v>3348</v>
      </c>
      <c r="G910" t="s">
        <v>3348</v>
      </c>
      <c r="H910" t="s">
        <v>3348</v>
      </c>
      <c r="I910" t="s">
        <v>3348</v>
      </c>
      <c r="J910" t="s">
        <v>3348</v>
      </c>
      <c r="K910" t="s">
        <v>3348</v>
      </c>
      <c r="L910" t="s">
        <v>3348</v>
      </c>
      <c r="N910" t="s">
        <v>3348</v>
      </c>
      <c r="Q910" t="s">
        <v>3348</v>
      </c>
      <c r="R910" t="s">
        <v>3349</v>
      </c>
      <c r="S910" s="5" t="e">
        <f>_xlfn.XLOOKUP(A910,#REF!,#REF!,"")</f>
        <v>#REF!</v>
      </c>
      <c r="T910" s="24" t="e">
        <f>_xlfn.XLOOKUP(A910,#REF!,#REF!,"")</f>
        <v>#REF!</v>
      </c>
      <c r="U910" s="26" t="e">
        <f>_xlfn.XLOOKUP(A910,#REF!,#REF!,"")</f>
        <v>#REF!</v>
      </c>
    </row>
    <row r="911" spans="1:21">
      <c r="A911" t="s">
        <v>3350</v>
      </c>
      <c r="B911">
        <v>910</v>
      </c>
      <c r="C911" t="s">
        <v>3350</v>
      </c>
      <c r="D911" t="s">
        <v>3350</v>
      </c>
      <c r="E911" t="s">
        <v>3350</v>
      </c>
      <c r="F911" t="s">
        <v>3350</v>
      </c>
      <c r="G911" t="s">
        <v>3350</v>
      </c>
      <c r="H911" t="s">
        <v>3350</v>
      </c>
      <c r="I911" t="s">
        <v>3350</v>
      </c>
      <c r="J911" t="s">
        <v>3350</v>
      </c>
      <c r="K911" t="s">
        <v>3350</v>
      </c>
      <c r="L911" t="s">
        <v>3350</v>
      </c>
      <c r="N911" t="s">
        <v>3350</v>
      </c>
      <c r="Q911" t="s">
        <v>3350</v>
      </c>
      <c r="R911" t="s">
        <v>3351</v>
      </c>
      <c r="S911" s="5" t="e">
        <f>_xlfn.XLOOKUP(A911,#REF!,#REF!,"")</f>
        <v>#REF!</v>
      </c>
      <c r="T911" s="24" t="e">
        <f>_xlfn.XLOOKUP(A911,#REF!,#REF!,"")</f>
        <v>#REF!</v>
      </c>
      <c r="U911" s="26" t="e">
        <f>_xlfn.XLOOKUP(A911,#REF!,#REF!,"")</f>
        <v>#REF!</v>
      </c>
    </row>
    <row r="912" spans="1:21">
      <c r="A912" t="s">
        <v>3352</v>
      </c>
      <c r="B912">
        <v>911</v>
      </c>
      <c r="C912" t="s">
        <v>3352</v>
      </c>
      <c r="D912" t="s">
        <v>3352</v>
      </c>
      <c r="E912" t="s">
        <v>3352</v>
      </c>
      <c r="F912" t="s">
        <v>3352</v>
      </c>
      <c r="G912" t="s">
        <v>3352</v>
      </c>
      <c r="H912" t="s">
        <v>3352</v>
      </c>
      <c r="I912" t="s">
        <v>3352</v>
      </c>
      <c r="J912" t="s">
        <v>3352</v>
      </c>
      <c r="K912" t="s">
        <v>3352</v>
      </c>
      <c r="L912" t="s">
        <v>3352</v>
      </c>
      <c r="N912" t="s">
        <v>3352</v>
      </c>
      <c r="Q912" t="s">
        <v>3352</v>
      </c>
      <c r="R912" t="s">
        <v>3353</v>
      </c>
      <c r="S912" s="5" t="e">
        <f>_xlfn.XLOOKUP(A912,#REF!,#REF!,"")</f>
        <v>#REF!</v>
      </c>
      <c r="T912" s="24" t="e">
        <f>_xlfn.XLOOKUP(A912,#REF!,#REF!,"")</f>
        <v>#REF!</v>
      </c>
      <c r="U912" s="26" t="e">
        <f>_xlfn.XLOOKUP(A912,#REF!,#REF!,"")</f>
        <v>#REF!</v>
      </c>
    </row>
    <row r="913" spans="1:21">
      <c r="A913" t="s">
        <v>3354</v>
      </c>
      <c r="B913">
        <v>912</v>
      </c>
      <c r="C913" t="s">
        <v>3355</v>
      </c>
      <c r="D913" t="s">
        <v>3355</v>
      </c>
      <c r="E913" t="s">
        <v>3355</v>
      </c>
      <c r="F913" t="s">
        <v>3355</v>
      </c>
      <c r="G913" t="s">
        <v>3355</v>
      </c>
      <c r="H913" t="s">
        <v>3355</v>
      </c>
      <c r="I913" t="s">
        <v>3355</v>
      </c>
      <c r="J913" t="s">
        <v>3355</v>
      </c>
      <c r="K913" t="s">
        <v>3355</v>
      </c>
      <c r="L913" t="s">
        <v>3355</v>
      </c>
      <c r="N913" t="s">
        <v>3355</v>
      </c>
      <c r="Q913" t="s">
        <v>3355</v>
      </c>
      <c r="R913" t="s">
        <v>3356</v>
      </c>
      <c r="S913" s="5" t="e">
        <f>_xlfn.XLOOKUP(A913,#REF!,#REF!,"")</f>
        <v>#REF!</v>
      </c>
      <c r="T913" s="24" t="e">
        <f>_xlfn.XLOOKUP(A913,#REF!,#REF!,"")</f>
        <v>#REF!</v>
      </c>
      <c r="U913" s="26" t="e">
        <f>_xlfn.XLOOKUP(A913,#REF!,#REF!,"")</f>
        <v>#REF!</v>
      </c>
    </row>
    <row r="914" spans="1:21">
      <c r="A914" t="s">
        <v>3357</v>
      </c>
      <c r="B914">
        <v>913</v>
      </c>
      <c r="C914" t="s">
        <v>3357</v>
      </c>
      <c r="D914" t="s">
        <v>3357</v>
      </c>
      <c r="E914" t="s">
        <v>3357</v>
      </c>
      <c r="F914" t="s">
        <v>3357</v>
      </c>
      <c r="G914" t="s">
        <v>3357</v>
      </c>
      <c r="H914" t="s">
        <v>3357</v>
      </c>
      <c r="I914" t="s">
        <v>3357</v>
      </c>
      <c r="J914" t="s">
        <v>3357</v>
      </c>
      <c r="K914" t="s">
        <v>3357</v>
      </c>
      <c r="L914" t="s">
        <v>3358</v>
      </c>
      <c r="N914" t="s">
        <v>3357</v>
      </c>
      <c r="Q914" t="s">
        <v>3357</v>
      </c>
      <c r="R914" t="s">
        <v>3359</v>
      </c>
      <c r="S914" s="5" t="e">
        <f>_xlfn.XLOOKUP(A914,#REF!,#REF!,"")</f>
        <v>#REF!</v>
      </c>
      <c r="T914" s="24" t="e">
        <f>_xlfn.XLOOKUP(A914,#REF!,#REF!,"")</f>
        <v>#REF!</v>
      </c>
      <c r="U914" s="26" t="e">
        <f>_xlfn.XLOOKUP(A914,#REF!,#REF!,"")</f>
        <v>#REF!</v>
      </c>
    </row>
    <row r="915" spans="1:21">
      <c r="A915" t="s">
        <v>3360</v>
      </c>
      <c r="B915">
        <v>914</v>
      </c>
      <c r="C915" t="s">
        <v>3360</v>
      </c>
      <c r="D915" t="s">
        <v>3360</v>
      </c>
      <c r="E915" t="s">
        <v>3360</v>
      </c>
      <c r="F915" t="s">
        <v>3360</v>
      </c>
      <c r="G915" t="s">
        <v>3360</v>
      </c>
      <c r="H915" t="s">
        <v>3360</v>
      </c>
      <c r="I915" t="s">
        <v>3360</v>
      </c>
      <c r="J915" t="s">
        <v>3360</v>
      </c>
      <c r="K915" t="s">
        <v>3360</v>
      </c>
      <c r="L915" t="s">
        <v>3360</v>
      </c>
      <c r="N915" t="s">
        <v>3360</v>
      </c>
      <c r="Q915" t="s">
        <v>3360</v>
      </c>
      <c r="R915" t="s">
        <v>3361</v>
      </c>
      <c r="S915" s="5" t="e">
        <f>_xlfn.XLOOKUP(A915,#REF!,#REF!,"")</f>
        <v>#REF!</v>
      </c>
      <c r="T915" s="24" t="e">
        <f>_xlfn.XLOOKUP(A915,#REF!,#REF!,"")</f>
        <v>#REF!</v>
      </c>
      <c r="U915" s="26" t="e">
        <f>_xlfn.XLOOKUP(A915,#REF!,#REF!,"")</f>
        <v>#REF!</v>
      </c>
    </row>
    <row r="916" spans="1:21">
      <c r="A916" t="s">
        <v>3362</v>
      </c>
      <c r="B916">
        <v>915</v>
      </c>
      <c r="C916" t="s">
        <v>3362</v>
      </c>
      <c r="D916" t="s">
        <v>3362</v>
      </c>
      <c r="E916" t="s">
        <v>3362</v>
      </c>
      <c r="F916" t="s">
        <v>3362</v>
      </c>
      <c r="G916" t="s">
        <v>3362</v>
      </c>
      <c r="H916" t="s">
        <v>3362</v>
      </c>
      <c r="I916" t="s">
        <v>3362</v>
      </c>
      <c r="J916" t="s">
        <v>3362</v>
      </c>
      <c r="K916" t="s">
        <v>3362</v>
      </c>
      <c r="L916" t="s">
        <v>3362</v>
      </c>
      <c r="N916" t="s">
        <v>3362</v>
      </c>
      <c r="Q916" t="s">
        <v>3362</v>
      </c>
      <c r="R916" t="s">
        <v>3363</v>
      </c>
      <c r="S916" s="5" t="e">
        <f>_xlfn.XLOOKUP(A916,#REF!,#REF!,"")</f>
        <v>#REF!</v>
      </c>
      <c r="T916" s="24" t="e">
        <f>_xlfn.XLOOKUP(A916,#REF!,#REF!,"")</f>
        <v>#REF!</v>
      </c>
      <c r="U916" s="26" t="e">
        <f>_xlfn.XLOOKUP(A916,#REF!,#REF!,"")</f>
        <v>#REF!</v>
      </c>
    </row>
    <row r="917" spans="1:21">
      <c r="A917" t="s">
        <v>3364</v>
      </c>
      <c r="B917">
        <v>916</v>
      </c>
      <c r="C917" t="s">
        <v>3364</v>
      </c>
      <c r="D917" t="s">
        <v>3364</v>
      </c>
      <c r="E917" t="s">
        <v>3364</v>
      </c>
      <c r="F917" t="s">
        <v>3364</v>
      </c>
      <c r="G917" t="s">
        <v>3364</v>
      </c>
      <c r="H917" t="s">
        <v>3364</v>
      </c>
      <c r="I917" t="s">
        <v>3364</v>
      </c>
      <c r="J917" t="s">
        <v>3364</v>
      </c>
      <c r="K917" t="s">
        <v>3364</v>
      </c>
      <c r="L917" t="s">
        <v>3364</v>
      </c>
      <c r="N917" t="s">
        <v>3364</v>
      </c>
      <c r="Q917" t="s">
        <v>3364</v>
      </c>
      <c r="R917" t="s">
        <v>3365</v>
      </c>
      <c r="S917" s="5" t="e">
        <f>_xlfn.XLOOKUP(A917,#REF!,#REF!,"")</f>
        <v>#REF!</v>
      </c>
      <c r="T917" s="24" t="e">
        <f>_xlfn.XLOOKUP(A917,#REF!,#REF!,"")</f>
        <v>#REF!</v>
      </c>
      <c r="U917" s="26" t="e">
        <f>_xlfn.XLOOKUP(A917,#REF!,#REF!,"")</f>
        <v>#REF!</v>
      </c>
    </row>
    <row r="918" spans="1:21">
      <c r="A918" t="s">
        <v>3366</v>
      </c>
      <c r="B918">
        <v>917</v>
      </c>
      <c r="C918" t="s">
        <v>3366</v>
      </c>
      <c r="D918" t="s">
        <v>3366</v>
      </c>
      <c r="E918" t="s">
        <v>3366</v>
      </c>
      <c r="F918" t="s">
        <v>3366</v>
      </c>
      <c r="G918" t="s">
        <v>3366</v>
      </c>
      <c r="H918" t="s">
        <v>3366</v>
      </c>
      <c r="I918" t="s">
        <v>3366</v>
      </c>
      <c r="J918" t="s">
        <v>3366</v>
      </c>
      <c r="K918" t="s">
        <v>3366</v>
      </c>
      <c r="L918" t="s">
        <v>3366</v>
      </c>
      <c r="N918" t="s">
        <v>3366</v>
      </c>
      <c r="Q918" t="s">
        <v>3366</v>
      </c>
      <c r="R918" t="s">
        <v>3367</v>
      </c>
      <c r="S918" s="5" t="e">
        <f>_xlfn.XLOOKUP(A918,#REF!,#REF!,"")</f>
        <v>#REF!</v>
      </c>
      <c r="T918" s="24" t="e">
        <f>_xlfn.XLOOKUP(A918,#REF!,#REF!,"")</f>
        <v>#REF!</v>
      </c>
      <c r="U918" s="26" t="e">
        <f>_xlfn.XLOOKUP(A918,#REF!,#REF!,"")</f>
        <v>#REF!</v>
      </c>
    </row>
    <row r="919" spans="1:21">
      <c r="A919" t="s">
        <v>3368</v>
      </c>
      <c r="B919">
        <v>918</v>
      </c>
      <c r="C919" t="s">
        <v>3368</v>
      </c>
      <c r="D919" t="s">
        <v>3368</v>
      </c>
      <c r="E919" t="s">
        <v>3368</v>
      </c>
      <c r="F919" t="s">
        <v>3368</v>
      </c>
      <c r="G919" t="s">
        <v>3368</v>
      </c>
      <c r="H919" t="s">
        <v>3368</v>
      </c>
      <c r="I919" t="s">
        <v>3368</v>
      </c>
      <c r="J919" t="s">
        <v>3368</v>
      </c>
      <c r="K919" t="s">
        <v>3368</v>
      </c>
      <c r="L919" t="s">
        <v>3368</v>
      </c>
      <c r="N919" t="s">
        <v>3368</v>
      </c>
      <c r="Q919" t="s">
        <v>3368</v>
      </c>
      <c r="R919" t="s">
        <v>3369</v>
      </c>
      <c r="S919" s="5" t="e">
        <f>_xlfn.XLOOKUP(A919,#REF!,#REF!,"")</f>
        <v>#REF!</v>
      </c>
      <c r="T919" s="24" t="e">
        <f>_xlfn.XLOOKUP(A919,#REF!,#REF!,"")</f>
        <v>#REF!</v>
      </c>
      <c r="U919" s="26" t="e">
        <f>_xlfn.XLOOKUP(A919,#REF!,#REF!,"")</f>
        <v>#REF!</v>
      </c>
    </row>
    <row r="920" spans="1:21">
      <c r="A920" t="s">
        <v>3370</v>
      </c>
      <c r="B920">
        <v>919</v>
      </c>
      <c r="C920" t="s">
        <v>3370</v>
      </c>
      <c r="D920" t="s">
        <v>3370</v>
      </c>
      <c r="E920" t="s">
        <v>3370</v>
      </c>
      <c r="F920" t="s">
        <v>3370</v>
      </c>
      <c r="G920" t="s">
        <v>3370</v>
      </c>
      <c r="H920" t="s">
        <v>3370</v>
      </c>
      <c r="I920" t="s">
        <v>3370</v>
      </c>
      <c r="J920" t="s">
        <v>3370</v>
      </c>
      <c r="K920" t="s">
        <v>3370</v>
      </c>
      <c r="L920" t="s">
        <v>3370</v>
      </c>
      <c r="N920" t="s">
        <v>3370</v>
      </c>
      <c r="Q920" t="s">
        <v>3370</v>
      </c>
      <c r="R920" t="s">
        <v>3371</v>
      </c>
      <c r="S920" s="5" t="e">
        <f>_xlfn.XLOOKUP(A920,#REF!,#REF!,"")</f>
        <v>#REF!</v>
      </c>
      <c r="T920" s="24" t="e">
        <f>_xlfn.XLOOKUP(A920,#REF!,#REF!,"")</f>
        <v>#REF!</v>
      </c>
      <c r="U920" s="26" t="e">
        <f>_xlfn.XLOOKUP(A920,#REF!,#REF!,"")</f>
        <v>#REF!</v>
      </c>
    </row>
    <row r="921" spans="1:21">
      <c r="A921" t="s">
        <v>3372</v>
      </c>
      <c r="B921">
        <v>920</v>
      </c>
      <c r="C921" t="s">
        <v>3373</v>
      </c>
      <c r="D921" t="s">
        <v>3373</v>
      </c>
      <c r="E921" t="s">
        <v>3373</v>
      </c>
      <c r="F921" t="s">
        <v>3373</v>
      </c>
      <c r="G921" t="s">
        <v>3373</v>
      </c>
      <c r="H921" t="s">
        <v>3373</v>
      </c>
      <c r="I921" t="s">
        <v>3373</v>
      </c>
      <c r="J921" t="s">
        <v>3373</v>
      </c>
      <c r="K921" t="s">
        <v>3373</v>
      </c>
      <c r="L921" t="s">
        <v>3373</v>
      </c>
      <c r="N921" t="s">
        <v>3373</v>
      </c>
      <c r="Q921" t="s">
        <v>3373</v>
      </c>
      <c r="R921" t="s">
        <v>3374</v>
      </c>
      <c r="S921" s="5" t="e">
        <f>_xlfn.XLOOKUP(A921,#REF!,#REF!,"")</f>
        <v>#REF!</v>
      </c>
      <c r="T921" s="24" t="e">
        <f>_xlfn.XLOOKUP(A921,#REF!,#REF!,"")</f>
        <v>#REF!</v>
      </c>
      <c r="U921" s="26" t="e">
        <f>_xlfn.XLOOKUP(A921,#REF!,#REF!,"")</f>
        <v>#REF!</v>
      </c>
    </row>
    <row r="922" spans="1:21">
      <c r="A922" t="s">
        <v>3375</v>
      </c>
      <c r="B922">
        <v>921</v>
      </c>
      <c r="C922" t="s">
        <v>3375</v>
      </c>
      <c r="D922" t="s">
        <v>3375</v>
      </c>
      <c r="E922" t="s">
        <v>3375</v>
      </c>
      <c r="F922" t="s">
        <v>3375</v>
      </c>
      <c r="G922" t="s">
        <v>3375</v>
      </c>
      <c r="H922" t="s">
        <v>3375</v>
      </c>
      <c r="I922" t="s">
        <v>3375</v>
      </c>
      <c r="J922" t="s">
        <v>3375</v>
      </c>
      <c r="K922" t="s">
        <v>3375</v>
      </c>
      <c r="L922" t="s">
        <v>3375</v>
      </c>
      <c r="N922" t="s">
        <v>3375</v>
      </c>
      <c r="Q922" t="s">
        <v>3375</v>
      </c>
      <c r="R922" t="s">
        <v>3376</v>
      </c>
      <c r="S922" s="5" t="e">
        <f>_xlfn.XLOOKUP(A922,#REF!,#REF!,"")</f>
        <v>#REF!</v>
      </c>
      <c r="T922" s="24" t="e">
        <f>_xlfn.XLOOKUP(A922,#REF!,#REF!,"")</f>
        <v>#REF!</v>
      </c>
      <c r="U922" s="26" t="e">
        <f>_xlfn.XLOOKUP(A922,#REF!,#REF!,"")</f>
        <v>#REF!</v>
      </c>
    </row>
    <row r="923" spans="1:21">
      <c r="A923" t="s">
        <v>3377</v>
      </c>
      <c r="B923">
        <v>922</v>
      </c>
      <c r="C923" t="s">
        <v>3377</v>
      </c>
      <c r="D923" t="s">
        <v>3377</v>
      </c>
      <c r="E923" t="s">
        <v>3377</v>
      </c>
      <c r="F923" t="s">
        <v>3377</v>
      </c>
      <c r="G923" t="s">
        <v>3377</v>
      </c>
      <c r="H923" t="s">
        <v>3377</v>
      </c>
      <c r="I923" t="s">
        <v>3377</v>
      </c>
      <c r="J923" t="s">
        <v>3377</v>
      </c>
      <c r="K923" t="s">
        <v>3377</v>
      </c>
      <c r="L923" t="s">
        <v>3377</v>
      </c>
      <c r="N923" t="s">
        <v>3377</v>
      </c>
      <c r="Q923" t="s">
        <v>3377</v>
      </c>
      <c r="R923" t="s">
        <v>3378</v>
      </c>
      <c r="S923" s="5" t="e">
        <f>_xlfn.XLOOKUP(A923,#REF!,#REF!,"")</f>
        <v>#REF!</v>
      </c>
      <c r="T923" s="24" t="e">
        <f>_xlfn.XLOOKUP(A923,#REF!,#REF!,"")</f>
        <v>#REF!</v>
      </c>
      <c r="U923" s="26" t="e">
        <f>_xlfn.XLOOKUP(A923,#REF!,#REF!,"")</f>
        <v>#REF!</v>
      </c>
    </row>
    <row r="924" spans="1:21">
      <c r="A924" t="s">
        <v>3379</v>
      </c>
      <c r="B924">
        <v>923</v>
      </c>
      <c r="C924" t="s">
        <v>3379</v>
      </c>
      <c r="D924" t="s">
        <v>3379</v>
      </c>
      <c r="E924" t="s">
        <v>3379</v>
      </c>
      <c r="F924" t="s">
        <v>3379</v>
      </c>
      <c r="G924" t="s">
        <v>3379</v>
      </c>
      <c r="H924" t="s">
        <v>3379</v>
      </c>
      <c r="I924" t="s">
        <v>3379</v>
      </c>
      <c r="J924" t="s">
        <v>3379</v>
      </c>
      <c r="K924" t="s">
        <v>3379</v>
      </c>
      <c r="L924" t="s">
        <v>3379</v>
      </c>
      <c r="N924" t="s">
        <v>3379</v>
      </c>
      <c r="Q924" t="s">
        <v>3379</v>
      </c>
      <c r="R924" t="s">
        <v>3380</v>
      </c>
      <c r="S924" s="5" t="e">
        <f>_xlfn.XLOOKUP(A924,#REF!,#REF!,"")</f>
        <v>#REF!</v>
      </c>
      <c r="T924" s="24" t="e">
        <f>_xlfn.XLOOKUP(A924,#REF!,#REF!,"")</f>
        <v>#REF!</v>
      </c>
      <c r="U924" s="26" t="e">
        <f>_xlfn.XLOOKUP(A924,#REF!,#REF!,"")</f>
        <v>#REF!</v>
      </c>
    </row>
    <row r="925" spans="1:21">
      <c r="A925" t="s">
        <v>3381</v>
      </c>
      <c r="B925">
        <v>924</v>
      </c>
      <c r="C925" t="s">
        <v>3381</v>
      </c>
      <c r="D925" t="s">
        <v>3381</v>
      </c>
      <c r="E925" t="s">
        <v>3381</v>
      </c>
      <c r="F925" t="s">
        <v>3381</v>
      </c>
      <c r="G925" t="s">
        <v>3381</v>
      </c>
      <c r="H925" t="s">
        <v>3381</v>
      </c>
      <c r="I925" t="s">
        <v>3381</v>
      </c>
      <c r="J925" t="s">
        <v>3381</v>
      </c>
      <c r="K925" t="s">
        <v>3381</v>
      </c>
      <c r="L925" t="s">
        <v>3381</v>
      </c>
      <c r="N925" t="s">
        <v>3381</v>
      </c>
      <c r="Q925" t="s">
        <v>3381</v>
      </c>
      <c r="R925" t="s">
        <v>3382</v>
      </c>
      <c r="S925" s="5" t="e">
        <f>_xlfn.XLOOKUP(A925,#REF!,#REF!,"")</f>
        <v>#REF!</v>
      </c>
      <c r="T925" s="24" t="e">
        <f>_xlfn.XLOOKUP(A925,#REF!,#REF!,"")</f>
        <v>#REF!</v>
      </c>
      <c r="U925" s="26" t="e">
        <f>_xlfn.XLOOKUP(A925,#REF!,#REF!,"")</f>
        <v>#REF!</v>
      </c>
    </row>
    <row r="926" spans="1:21">
      <c r="A926" t="s">
        <v>3383</v>
      </c>
      <c r="B926">
        <v>925</v>
      </c>
      <c r="C926" t="s">
        <v>3383</v>
      </c>
      <c r="D926" t="s">
        <v>3383</v>
      </c>
      <c r="E926" t="s">
        <v>3383</v>
      </c>
      <c r="F926" t="s">
        <v>3383</v>
      </c>
      <c r="G926" t="s">
        <v>3383</v>
      </c>
      <c r="H926" t="s">
        <v>3383</v>
      </c>
      <c r="I926" t="s">
        <v>3383</v>
      </c>
      <c r="J926" t="s">
        <v>3383</v>
      </c>
      <c r="K926" t="s">
        <v>3383</v>
      </c>
      <c r="L926" t="s">
        <v>3383</v>
      </c>
      <c r="N926" t="s">
        <v>3383</v>
      </c>
      <c r="Q926" t="s">
        <v>3383</v>
      </c>
      <c r="R926" t="s">
        <v>3384</v>
      </c>
      <c r="S926" s="5" t="e">
        <f>_xlfn.XLOOKUP(A926,#REF!,#REF!,"")</f>
        <v>#REF!</v>
      </c>
      <c r="T926" s="24" t="e">
        <f>_xlfn.XLOOKUP(A926,#REF!,#REF!,"")</f>
        <v>#REF!</v>
      </c>
      <c r="U926" s="26" t="e">
        <f>_xlfn.XLOOKUP(A926,#REF!,#REF!,"")</f>
        <v>#REF!</v>
      </c>
    </row>
    <row r="927" spans="1:21">
      <c r="A927" t="s">
        <v>3385</v>
      </c>
      <c r="B927">
        <v>926</v>
      </c>
      <c r="C927" t="s">
        <v>3385</v>
      </c>
      <c r="D927" t="s">
        <v>3385</v>
      </c>
      <c r="E927" t="s">
        <v>3385</v>
      </c>
      <c r="F927" t="s">
        <v>3385</v>
      </c>
      <c r="G927" t="s">
        <v>3385</v>
      </c>
      <c r="H927" t="s">
        <v>3385</v>
      </c>
      <c r="I927" t="s">
        <v>3385</v>
      </c>
      <c r="J927" t="s">
        <v>3385</v>
      </c>
      <c r="K927" t="s">
        <v>3385</v>
      </c>
      <c r="L927" t="s">
        <v>3385</v>
      </c>
      <c r="N927" t="s">
        <v>3385</v>
      </c>
      <c r="Q927" t="s">
        <v>3385</v>
      </c>
      <c r="R927" t="s">
        <v>3386</v>
      </c>
      <c r="S927" s="5" t="e">
        <f>_xlfn.XLOOKUP(A927,#REF!,#REF!,"")</f>
        <v>#REF!</v>
      </c>
      <c r="T927" s="24" t="e">
        <f>_xlfn.XLOOKUP(A927,#REF!,#REF!,"")</f>
        <v>#REF!</v>
      </c>
      <c r="U927" s="26" t="e">
        <f>_xlfn.XLOOKUP(A927,#REF!,#REF!,"")</f>
        <v>#REF!</v>
      </c>
    </row>
    <row r="928" spans="1:21">
      <c r="A928" t="s">
        <v>3387</v>
      </c>
      <c r="B928">
        <v>927</v>
      </c>
      <c r="C928" t="s">
        <v>3387</v>
      </c>
      <c r="D928" t="s">
        <v>3387</v>
      </c>
      <c r="E928" t="s">
        <v>3387</v>
      </c>
      <c r="F928" t="s">
        <v>3387</v>
      </c>
      <c r="G928" t="s">
        <v>3387</v>
      </c>
      <c r="H928" t="s">
        <v>3387</v>
      </c>
      <c r="I928" t="s">
        <v>3387</v>
      </c>
      <c r="J928" t="s">
        <v>3387</v>
      </c>
      <c r="K928" t="s">
        <v>3387</v>
      </c>
      <c r="L928" t="s">
        <v>3387</v>
      </c>
      <c r="N928" t="s">
        <v>3387</v>
      </c>
      <c r="Q928" t="s">
        <v>3387</v>
      </c>
      <c r="R928" t="s">
        <v>3388</v>
      </c>
      <c r="S928" s="5" t="e">
        <f>_xlfn.XLOOKUP(A928,#REF!,#REF!,"")</f>
        <v>#REF!</v>
      </c>
      <c r="T928" s="24" t="e">
        <f>_xlfn.XLOOKUP(A928,#REF!,#REF!,"")</f>
        <v>#REF!</v>
      </c>
      <c r="U928" s="26" t="e">
        <f>_xlfn.XLOOKUP(A928,#REF!,#REF!,"")</f>
        <v>#REF!</v>
      </c>
    </row>
    <row r="929" spans="1:21">
      <c r="A929" t="s">
        <v>3389</v>
      </c>
      <c r="B929">
        <v>928</v>
      </c>
      <c r="C929" t="s">
        <v>3389</v>
      </c>
      <c r="D929" t="s">
        <v>3389</v>
      </c>
      <c r="E929" t="s">
        <v>3389</v>
      </c>
      <c r="F929" t="s">
        <v>3389</v>
      </c>
      <c r="G929" t="s">
        <v>3389</v>
      </c>
      <c r="H929" t="s">
        <v>3389</v>
      </c>
      <c r="I929" t="s">
        <v>3389</v>
      </c>
      <c r="J929" t="s">
        <v>3389</v>
      </c>
      <c r="K929" t="s">
        <v>3389</v>
      </c>
      <c r="L929" t="s">
        <v>3389</v>
      </c>
      <c r="N929" t="s">
        <v>3389</v>
      </c>
      <c r="Q929" t="s">
        <v>3389</v>
      </c>
      <c r="R929" t="s">
        <v>3390</v>
      </c>
      <c r="S929" s="5" t="e">
        <f>_xlfn.XLOOKUP(A929,#REF!,#REF!,"")</f>
        <v>#REF!</v>
      </c>
      <c r="T929" s="24" t="e">
        <f>_xlfn.XLOOKUP(A929,#REF!,#REF!,"")</f>
        <v>#REF!</v>
      </c>
      <c r="U929" s="26" t="e">
        <f>_xlfn.XLOOKUP(A929,#REF!,#REF!,"")</f>
        <v>#REF!</v>
      </c>
    </row>
    <row r="930" spans="1:21">
      <c r="A930" t="s">
        <v>3391</v>
      </c>
      <c r="B930">
        <v>929</v>
      </c>
      <c r="C930" t="s">
        <v>3391</v>
      </c>
      <c r="D930" t="s">
        <v>3391</v>
      </c>
      <c r="E930" t="s">
        <v>3391</v>
      </c>
      <c r="F930" t="s">
        <v>3391</v>
      </c>
      <c r="G930" t="s">
        <v>3391</v>
      </c>
      <c r="H930" t="s">
        <v>3391</v>
      </c>
      <c r="I930" t="s">
        <v>3391</v>
      </c>
      <c r="J930" t="s">
        <v>3391</v>
      </c>
      <c r="K930" t="s">
        <v>3391</v>
      </c>
      <c r="L930" t="s">
        <v>3391</v>
      </c>
      <c r="N930" t="s">
        <v>3391</v>
      </c>
      <c r="Q930" t="s">
        <v>3391</v>
      </c>
      <c r="R930" t="s">
        <v>3392</v>
      </c>
      <c r="S930" s="5" t="e">
        <f>_xlfn.XLOOKUP(A930,#REF!,#REF!,"")</f>
        <v>#REF!</v>
      </c>
      <c r="T930" s="24" t="e">
        <f>_xlfn.XLOOKUP(A930,#REF!,#REF!,"")</f>
        <v>#REF!</v>
      </c>
      <c r="U930" s="26" t="e">
        <f>_xlfn.XLOOKUP(A930,#REF!,#REF!,"")</f>
        <v>#REF!</v>
      </c>
    </row>
    <row r="931" spans="1:21">
      <c r="A931" t="s">
        <v>3393</v>
      </c>
      <c r="B931">
        <v>930</v>
      </c>
      <c r="C931" t="s">
        <v>3393</v>
      </c>
      <c r="D931" t="s">
        <v>3393</v>
      </c>
      <c r="E931" t="s">
        <v>3393</v>
      </c>
      <c r="F931" t="s">
        <v>3393</v>
      </c>
      <c r="G931" t="s">
        <v>3393</v>
      </c>
      <c r="H931" t="s">
        <v>3393</v>
      </c>
      <c r="I931" t="s">
        <v>3393</v>
      </c>
      <c r="J931" t="s">
        <v>3393</v>
      </c>
      <c r="K931" t="s">
        <v>3393</v>
      </c>
      <c r="L931" t="s">
        <v>3393</v>
      </c>
      <c r="N931" t="s">
        <v>3393</v>
      </c>
      <c r="Q931" t="s">
        <v>3393</v>
      </c>
      <c r="R931" t="s">
        <v>3394</v>
      </c>
      <c r="S931" s="5" t="e">
        <f>_xlfn.XLOOKUP(A931,#REF!,#REF!,"")</f>
        <v>#REF!</v>
      </c>
      <c r="T931" s="24" t="e">
        <f>_xlfn.XLOOKUP(A931,#REF!,#REF!,"")</f>
        <v>#REF!</v>
      </c>
      <c r="U931" s="26" t="e">
        <f>_xlfn.XLOOKUP(A931,#REF!,#REF!,"")</f>
        <v>#REF!</v>
      </c>
    </row>
    <row r="932" spans="1:21">
      <c r="A932" t="s">
        <v>3395</v>
      </c>
      <c r="B932">
        <v>931</v>
      </c>
      <c r="C932" t="s">
        <v>3395</v>
      </c>
      <c r="D932" t="s">
        <v>3395</v>
      </c>
      <c r="E932" t="s">
        <v>3395</v>
      </c>
      <c r="F932" t="s">
        <v>3395</v>
      </c>
      <c r="G932" t="s">
        <v>3395</v>
      </c>
      <c r="H932" t="s">
        <v>3395</v>
      </c>
      <c r="I932" t="s">
        <v>3395</v>
      </c>
      <c r="J932" t="s">
        <v>3395</v>
      </c>
      <c r="K932" t="s">
        <v>3395</v>
      </c>
      <c r="L932" t="s">
        <v>3395</v>
      </c>
      <c r="N932" t="s">
        <v>3395</v>
      </c>
      <c r="Q932" t="s">
        <v>3395</v>
      </c>
      <c r="R932" t="s">
        <v>3396</v>
      </c>
      <c r="S932" s="5" t="e">
        <f>_xlfn.XLOOKUP(A932,#REF!,#REF!,"")</f>
        <v>#REF!</v>
      </c>
      <c r="T932" s="24" t="e">
        <f>_xlfn.XLOOKUP(A932,#REF!,#REF!,"")</f>
        <v>#REF!</v>
      </c>
      <c r="U932" s="26" t="e">
        <f>_xlfn.XLOOKUP(A932,#REF!,#REF!,"")</f>
        <v>#REF!</v>
      </c>
    </row>
    <row r="933" spans="1:21">
      <c r="A933" t="s">
        <v>3397</v>
      </c>
      <c r="B933">
        <v>932</v>
      </c>
      <c r="C933" t="s">
        <v>3397</v>
      </c>
      <c r="D933" t="s">
        <v>3397</v>
      </c>
      <c r="E933" t="s">
        <v>3397</v>
      </c>
      <c r="F933" t="s">
        <v>3397</v>
      </c>
      <c r="G933" t="s">
        <v>3397</v>
      </c>
      <c r="H933" t="s">
        <v>3397</v>
      </c>
      <c r="I933" t="s">
        <v>3397</v>
      </c>
      <c r="J933" t="s">
        <v>3397</v>
      </c>
      <c r="K933" t="s">
        <v>3397</v>
      </c>
      <c r="L933" t="s">
        <v>3397</v>
      </c>
      <c r="N933" t="s">
        <v>3397</v>
      </c>
      <c r="Q933" t="s">
        <v>3397</v>
      </c>
      <c r="R933" t="s">
        <v>3398</v>
      </c>
      <c r="S933" s="5" t="e">
        <f>_xlfn.XLOOKUP(A933,#REF!,#REF!,"")</f>
        <v>#REF!</v>
      </c>
      <c r="T933" s="24" t="e">
        <f>_xlfn.XLOOKUP(A933,#REF!,#REF!,"")</f>
        <v>#REF!</v>
      </c>
      <c r="U933" s="26" t="e">
        <f>_xlfn.XLOOKUP(A933,#REF!,#REF!,"")</f>
        <v>#REF!</v>
      </c>
    </row>
    <row r="934" spans="1:21">
      <c r="A934" t="s">
        <v>3399</v>
      </c>
      <c r="B934">
        <v>933</v>
      </c>
      <c r="C934" t="s">
        <v>3399</v>
      </c>
      <c r="D934" t="s">
        <v>3399</v>
      </c>
      <c r="E934" t="s">
        <v>3399</v>
      </c>
      <c r="F934" t="s">
        <v>3399</v>
      </c>
      <c r="G934" t="s">
        <v>3399</v>
      </c>
      <c r="H934" t="s">
        <v>3399</v>
      </c>
      <c r="I934" t="s">
        <v>3399</v>
      </c>
      <c r="J934" t="s">
        <v>3399</v>
      </c>
      <c r="K934" t="s">
        <v>3399</v>
      </c>
      <c r="L934" t="s">
        <v>3399</v>
      </c>
      <c r="N934" t="s">
        <v>3399</v>
      </c>
      <c r="Q934" t="s">
        <v>3399</v>
      </c>
      <c r="R934" t="s">
        <v>3400</v>
      </c>
      <c r="S934" s="5" t="e">
        <f>_xlfn.XLOOKUP(A934,#REF!,#REF!,"")</f>
        <v>#REF!</v>
      </c>
      <c r="T934" s="24" t="e">
        <f>_xlfn.XLOOKUP(A934,#REF!,#REF!,"")</f>
        <v>#REF!</v>
      </c>
      <c r="U934" s="26" t="e">
        <f>_xlfn.XLOOKUP(A934,#REF!,#REF!,"")</f>
        <v>#REF!</v>
      </c>
    </row>
    <row r="935" spans="1:21">
      <c r="A935" t="s">
        <v>3401</v>
      </c>
      <c r="B935">
        <v>934</v>
      </c>
      <c r="C935" t="s">
        <v>3401</v>
      </c>
      <c r="D935" t="s">
        <v>3401</v>
      </c>
      <c r="E935" t="s">
        <v>3401</v>
      </c>
      <c r="F935" t="s">
        <v>3401</v>
      </c>
      <c r="G935" t="s">
        <v>3401</v>
      </c>
      <c r="H935" t="s">
        <v>3401</v>
      </c>
      <c r="I935" t="s">
        <v>3401</v>
      </c>
      <c r="J935" t="s">
        <v>3401</v>
      </c>
      <c r="K935" t="s">
        <v>3401</v>
      </c>
      <c r="L935" t="s">
        <v>3401</v>
      </c>
      <c r="N935" t="s">
        <v>3401</v>
      </c>
      <c r="Q935" t="s">
        <v>3401</v>
      </c>
      <c r="R935" t="s">
        <v>3402</v>
      </c>
      <c r="S935" s="5" t="e">
        <f>_xlfn.XLOOKUP(A935,#REF!,#REF!,"")</f>
        <v>#REF!</v>
      </c>
      <c r="T935" s="24" t="e">
        <f>_xlfn.XLOOKUP(A935,#REF!,#REF!,"")</f>
        <v>#REF!</v>
      </c>
      <c r="U935" s="26" t="e">
        <f>_xlfn.XLOOKUP(A935,#REF!,#REF!,"")</f>
        <v>#REF!</v>
      </c>
    </row>
    <row r="936" spans="1:21">
      <c r="A936" t="s">
        <v>3403</v>
      </c>
      <c r="B936">
        <v>935</v>
      </c>
      <c r="C936" t="s">
        <v>3403</v>
      </c>
      <c r="D936" t="s">
        <v>3403</v>
      </c>
      <c r="E936" t="s">
        <v>3403</v>
      </c>
      <c r="F936" t="s">
        <v>3403</v>
      </c>
      <c r="G936" t="s">
        <v>3403</v>
      </c>
      <c r="H936" t="s">
        <v>3403</v>
      </c>
      <c r="I936" t="s">
        <v>3403</v>
      </c>
      <c r="J936" t="s">
        <v>3403</v>
      </c>
      <c r="K936" t="s">
        <v>3403</v>
      </c>
      <c r="L936" t="s">
        <v>3403</v>
      </c>
      <c r="N936" t="s">
        <v>3403</v>
      </c>
      <c r="Q936" t="s">
        <v>3403</v>
      </c>
      <c r="R936" t="s">
        <v>3404</v>
      </c>
      <c r="S936" s="5" t="e">
        <f>_xlfn.XLOOKUP(A936,#REF!,#REF!,"")</f>
        <v>#REF!</v>
      </c>
      <c r="T936" s="24" t="e">
        <f>_xlfn.XLOOKUP(A936,#REF!,#REF!,"")</f>
        <v>#REF!</v>
      </c>
      <c r="U936" s="26" t="e">
        <f>_xlfn.XLOOKUP(A936,#REF!,#REF!,"")</f>
        <v>#REF!</v>
      </c>
    </row>
    <row r="937" spans="1:21">
      <c r="A937" t="s">
        <v>3405</v>
      </c>
      <c r="B937">
        <v>936</v>
      </c>
      <c r="C937" t="s">
        <v>3405</v>
      </c>
      <c r="D937" t="s">
        <v>3405</v>
      </c>
      <c r="E937" t="s">
        <v>3405</v>
      </c>
      <c r="F937" t="s">
        <v>3405</v>
      </c>
      <c r="G937" t="s">
        <v>3405</v>
      </c>
      <c r="H937" t="s">
        <v>3405</v>
      </c>
      <c r="I937" t="s">
        <v>3405</v>
      </c>
      <c r="J937" t="s">
        <v>3405</v>
      </c>
      <c r="K937" t="s">
        <v>3405</v>
      </c>
      <c r="L937" t="s">
        <v>3405</v>
      </c>
      <c r="N937" t="s">
        <v>3405</v>
      </c>
      <c r="Q937" t="s">
        <v>3405</v>
      </c>
      <c r="R937" t="s">
        <v>3406</v>
      </c>
      <c r="S937" s="5" t="e">
        <f>_xlfn.XLOOKUP(A937,#REF!,#REF!,"")</f>
        <v>#REF!</v>
      </c>
      <c r="T937" s="24" t="e">
        <f>_xlfn.XLOOKUP(A937,#REF!,#REF!,"")</f>
        <v>#REF!</v>
      </c>
      <c r="U937" s="26" t="e">
        <f>_xlfn.XLOOKUP(A937,#REF!,#REF!,"")</f>
        <v>#REF!</v>
      </c>
    </row>
    <row r="938" spans="1:21">
      <c r="A938" t="s">
        <v>3407</v>
      </c>
      <c r="B938">
        <v>937</v>
      </c>
      <c r="C938" t="s">
        <v>3407</v>
      </c>
      <c r="D938" t="s">
        <v>3407</v>
      </c>
      <c r="E938" t="s">
        <v>3407</v>
      </c>
      <c r="F938" t="s">
        <v>3407</v>
      </c>
      <c r="G938" t="s">
        <v>3407</v>
      </c>
      <c r="H938" t="s">
        <v>3407</v>
      </c>
      <c r="I938" t="s">
        <v>3407</v>
      </c>
      <c r="J938" t="s">
        <v>3407</v>
      </c>
      <c r="K938" t="s">
        <v>3407</v>
      </c>
      <c r="L938" t="s">
        <v>3407</v>
      </c>
      <c r="N938" t="s">
        <v>3407</v>
      </c>
      <c r="Q938" t="s">
        <v>3407</v>
      </c>
      <c r="R938" t="s">
        <v>3408</v>
      </c>
      <c r="S938" s="5" t="e">
        <f>_xlfn.XLOOKUP(A938,#REF!,#REF!,"")</f>
        <v>#REF!</v>
      </c>
      <c r="T938" s="24" t="e">
        <f>_xlfn.XLOOKUP(A938,#REF!,#REF!,"")</f>
        <v>#REF!</v>
      </c>
      <c r="U938" s="26" t="e">
        <f>_xlfn.XLOOKUP(A938,#REF!,#REF!,"")</f>
        <v>#REF!</v>
      </c>
    </row>
    <row r="939" spans="1:21">
      <c r="A939" t="s">
        <v>3409</v>
      </c>
      <c r="B939">
        <v>938</v>
      </c>
      <c r="C939" t="s">
        <v>3409</v>
      </c>
      <c r="D939" t="s">
        <v>3409</v>
      </c>
      <c r="E939" t="s">
        <v>3409</v>
      </c>
      <c r="F939" t="s">
        <v>3409</v>
      </c>
      <c r="G939" t="s">
        <v>3409</v>
      </c>
      <c r="H939" t="s">
        <v>3409</v>
      </c>
      <c r="I939" t="s">
        <v>3409</v>
      </c>
      <c r="J939" t="s">
        <v>3409</v>
      </c>
      <c r="K939" t="s">
        <v>3409</v>
      </c>
      <c r="L939" t="s">
        <v>3409</v>
      </c>
      <c r="N939" t="s">
        <v>3409</v>
      </c>
      <c r="Q939" t="s">
        <v>3409</v>
      </c>
      <c r="R939" t="s">
        <v>3410</v>
      </c>
      <c r="S939" s="5" t="e">
        <f>_xlfn.XLOOKUP(A939,#REF!,#REF!,"")</f>
        <v>#REF!</v>
      </c>
      <c r="T939" s="24" t="e">
        <f>_xlfn.XLOOKUP(A939,#REF!,#REF!,"")</f>
        <v>#REF!</v>
      </c>
      <c r="U939" s="26" t="e">
        <f>_xlfn.XLOOKUP(A939,#REF!,#REF!,"")</f>
        <v>#REF!</v>
      </c>
    </row>
    <row r="940" spans="1:21">
      <c r="A940" t="s">
        <v>3411</v>
      </c>
      <c r="B940">
        <v>939</v>
      </c>
      <c r="C940" t="s">
        <v>3411</v>
      </c>
      <c r="D940" t="s">
        <v>3411</v>
      </c>
      <c r="E940" t="s">
        <v>3411</v>
      </c>
      <c r="F940" t="s">
        <v>3411</v>
      </c>
      <c r="G940" t="s">
        <v>3411</v>
      </c>
      <c r="H940" t="s">
        <v>3411</v>
      </c>
      <c r="I940" t="s">
        <v>3411</v>
      </c>
      <c r="J940" t="s">
        <v>3411</v>
      </c>
      <c r="K940" t="s">
        <v>3411</v>
      </c>
      <c r="L940" t="s">
        <v>3411</v>
      </c>
      <c r="N940" t="s">
        <v>3411</v>
      </c>
      <c r="Q940" t="s">
        <v>3411</v>
      </c>
      <c r="R940" t="s">
        <v>3412</v>
      </c>
      <c r="S940" s="5" t="e">
        <f>_xlfn.XLOOKUP(A940,#REF!,#REF!,"")</f>
        <v>#REF!</v>
      </c>
      <c r="T940" s="24" t="e">
        <f>_xlfn.XLOOKUP(A940,#REF!,#REF!,"")</f>
        <v>#REF!</v>
      </c>
      <c r="U940" s="26" t="e">
        <f>_xlfn.XLOOKUP(A940,#REF!,#REF!,"")</f>
        <v>#REF!</v>
      </c>
    </row>
    <row r="941" spans="1:21">
      <c r="A941" t="s">
        <v>3413</v>
      </c>
      <c r="B941">
        <v>940</v>
      </c>
      <c r="C941" t="s">
        <v>3413</v>
      </c>
      <c r="D941" t="s">
        <v>3413</v>
      </c>
      <c r="E941" t="s">
        <v>3413</v>
      </c>
      <c r="F941" t="s">
        <v>3413</v>
      </c>
      <c r="G941" t="s">
        <v>3413</v>
      </c>
      <c r="H941" t="s">
        <v>3413</v>
      </c>
      <c r="I941" t="s">
        <v>3413</v>
      </c>
      <c r="J941" t="s">
        <v>3413</v>
      </c>
      <c r="K941" t="s">
        <v>3413</v>
      </c>
      <c r="L941" t="s">
        <v>3413</v>
      </c>
      <c r="N941" t="s">
        <v>3413</v>
      </c>
      <c r="Q941" t="s">
        <v>3413</v>
      </c>
      <c r="R941" t="s">
        <v>3414</v>
      </c>
      <c r="S941" s="5" t="e">
        <f>_xlfn.XLOOKUP(A941,#REF!,#REF!,"")</f>
        <v>#REF!</v>
      </c>
      <c r="T941" s="24" t="e">
        <f>_xlfn.XLOOKUP(A941,#REF!,#REF!,"")</f>
        <v>#REF!</v>
      </c>
      <c r="U941" s="26" t="e">
        <f>_xlfn.XLOOKUP(A941,#REF!,#REF!,"")</f>
        <v>#REF!</v>
      </c>
    </row>
    <row r="942" spans="1:21">
      <c r="A942" t="s">
        <v>3415</v>
      </c>
      <c r="B942">
        <v>941</v>
      </c>
      <c r="C942" t="s">
        <v>3415</v>
      </c>
      <c r="D942" t="s">
        <v>3415</v>
      </c>
      <c r="E942" t="s">
        <v>3415</v>
      </c>
      <c r="F942" t="s">
        <v>3415</v>
      </c>
      <c r="G942" t="s">
        <v>3415</v>
      </c>
      <c r="H942" t="s">
        <v>3415</v>
      </c>
      <c r="I942" t="s">
        <v>3415</v>
      </c>
      <c r="J942" t="s">
        <v>3415</v>
      </c>
      <c r="K942" t="s">
        <v>3415</v>
      </c>
      <c r="L942" t="s">
        <v>3415</v>
      </c>
      <c r="N942" t="s">
        <v>3415</v>
      </c>
      <c r="Q942" t="s">
        <v>3415</v>
      </c>
      <c r="R942" t="s">
        <v>3416</v>
      </c>
      <c r="S942" s="5" t="e">
        <f>_xlfn.XLOOKUP(A942,#REF!,#REF!,"")</f>
        <v>#REF!</v>
      </c>
      <c r="T942" s="24" t="e">
        <f>_xlfn.XLOOKUP(A942,#REF!,#REF!,"")</f>
        <v>#REF!</v>
      </c>
      <c r="U942" s="26" t="e">
        <f>_xlfn.XLOOKUP(A942,#REF!,#REF!,"")</f>
        <v>#REF!</v>
      </c>
    </row>
    <row r="943" spans="1:21">
      <c r="A943" t="s">
        <v>3417</v>
      </c>
      <c r="B943">
        <v>942</v>
      </c>
      <c r="C943" t="s">
        <v>3417</v>
      </c>
      <c r="D943" t="s">
        <v>3417</v>
      </c>
      <c r="E943" t="s">
        <v>3417</v>
      </c>
      <c r="F943" t="s">
        <v>3417</v>
      </c>
      <c r="G943" t="s">
        <v>3417</v>
      </c>
      <c r="H943" t="s">
        <v>3418</v>
      </c>
      <c r="I943" t="s">
        <v>3417</v>
      </c>
      <c r="J943" t="s">
        <v>3417</v>
      </c>
      <c r="K943" t="s">
        <v>3417</v>
      </c>
      <c r="L943" t="s">
        <v>3417</v>
      </c>
      <c r="N943" t="s">
        <v>3417</v>
      </c>
      <c r="Q943" t="s">
        <v>3417</v>
      </c>
      <c r="R943" t="s">
        <v>3419</v>
      </c>
      <c r="S943" s="5" t="e">
        <f>_xlfn.XLOOKUP(A943,#REF!,#REF!,"")</f>
        <v>#REF!</v>
      </c>
      <c r="T943" s="24" t="e">
        <f>_xlfn.XLOOKUP(A943,#REF!,#REF!,"")</f>
        <v>#REF!</v>
      </c>
      <c r="U943" s="26" t="e">
        <f>_xlfn.XLOOKUP(A943,#REF!,#REF!,"")</f>
        <v>#REF!</v>
      </c>
    </row>
    <row r="944" spans="1:21">
      <c r="A944" t="s">
        <v>3420</v>
      </c>
      <c r="B944">
        <v>943</v>
      </c>
      <c r="C944" t="s">
        <v>3420</v>
      </c>
      <c r="D944" t="s">
        <v>3420</v>
      </c>
      <c r="E944" t="s">
        <v>3420</v>
      </c>
      <c r="F944" t="s">
        <v>3420</v>
      </c>
      <c r="G944" t="s">
        <v>3420</v>
      </c>
      <c r="H944" t="s">
        <v>3421</v>
      </c>
      <c r="I944" t="s">
        <v>3420</v>
      </c>
      <c r="J944" t="s">
        <v>3420</v>
      </c>
      <c r="K944" t="s">
        <v>3420</v>
      </c>
      <c r="L944" t="s">
        <v>3420</v>
      </c>
      <c r="N944" t="s">
        <v>3420</v>
      </c>
      <c r="Q944" t="s">
        <v>3420</v>
      </c>
      <c r="R944" t="s">
        <v>3422</v>
      </c>
      <c r="S944" s="5" t="e">
        <f>_xlfn.XLOOKUP(A944,#REF!,#REF!,"")</f>
        <v>#REF!</v>
      </c>
      <c r="T944" s="24" t="e">
        <f>_xlfn.XLOOKUP(A944,#REF!,#REF!,"")</f>
        <v>#REF!</v>
      </c>
      <c r="U944" s="26" t="e">
        <f>_xlfn.XLOOKUP(A944,#REF!,#REF!,"")</f>
        <v>#REF!</v>
      </c>
    </row>
    <row r="945" spans="1:21">
      <c r="A945" t="s">
        <v>3423</v>
      </c>
      <c r="B945">
        <v>944</v>
      </c>
      <c r="C945" t="s">
        <v>3423</v>
      </c>
      <c r="D945" t="s">
        <v>3423</v>
      </c>
      <c r="E945" t="s">
        <v>3423</v>
      </c>
      <c r="F945" t="s">
        <v>3423</v>
      </c>
      <c r="G945" t="s">
        <v>3423</v>
      </c>
      <c r="H945" t="s">
        <v>3424</v>
      </c>
      <c r="I945" t="s">
        <v>3423</v>
      </c>
      <c r="J945" t="s">
        <v>3423</v>
      </c>
      <c r="K945" t="s">
        <v>3423</v>
      </c>
      <c r="L945" t="s">
        <v>3423</v>
      </c>
      <c r="N945" t="s">
        <v>3423</v>
      </c>
      <c r="Q945" t="s">
        <v>3423</v>
      </c>
      <c r="R945" t="s">
        <v>3425</v>
      </c>
      <c r="S945" s="5" t="e">
        <f>_xlfn.XLOOKUP(A945,#REF!,#REF!,"")</f>
        <v>#REF!</v>
      </c>
      <c r="T945" s="24" t="e">
        <f>_xlfn.XLOOKUP(A945,#REF!,#REF!,"")</f>
        <v>#REF!</v>
      </c>
      <c r="U945" s="26" t="e">
        <f>_xlfn.XLOOKUP(A945,#REF!,#REF!,"")</f>
        <v>#REF!</v>
      </c>
    </row>
    <row r="946" spans="1:21">
      <c r="A946" t="s">
        <v>3426</v>
      </c>
      <c r="B946">
        <v>945</v>
      </c>
      <c r="C946" t="s">
        <v>3426</v>
      </c>
      <c r="D946" t="s">
        <v>3426</v>
      </c>
      <c r="E946" t="s">
        <v>3426</v>
      </c>
      <c r="F946" t="s">
        <v>3426</v>
      </c>
      <c r="G946" t="s">
        <v>3426</v>
      </c>
      <c r="H946" t="s">
        <v>3427</v>
      </c>
      <c r="I946" t="s">
        <v>3426</v>
      </c>
      <c r="J946" t="s">
        <v>3426</v>
      </c>
      <c r="K946" t="s">
        <v>3426</v>
      </c>
      <c r="L946" t="s">
        <v>3426</v>
      </c>
      <c r="N946" t="s">
        <v>3426</v>
      </c>
      <c r="Q946" t="s">
        <v>3426</v>
      </c>
      <c r="R946" t="s">
        <v>3428</v>
      </c>
      <c r="S946" s="5" t="e">
        <f>_xlfn.XLOOKUP(A946,#REF!,#REF!,"")</f>
        <v>#REF!</v>
      </c>
      <c r="T946" s="24" t="e">
        <f>_xlfn.XLOOKUP(A946,#REF!,#REF!,"")</f>
        <v>#REF!</v>
      </c>
      <c r="U946" s="26" t="e">
        <f>_xlfn.XLOOKUP(A946,#REF!,#REF!,"")</f>
        <v>#REF!</v>
      </c>
    </row>
    <row r="947" spans="1:21">
      <c r="A947" t="s">
        <v>3429</v>
      </c>
      <c r="B947">
        <v>946</v>
      </c>
      <c r="C947" t="s">
        <v>3429</v>
      </c>
      <c r="D947" t="s">
        <v>3429</v>
      </c>
      <c r="E947" t="s">
        <v>3429</v>
      </c>
      <c r="F947" t="s">
        <v>3429</v>
      </c>
      <c r="G947" t="s">
        <v>3429</v>
      </c>
      <c r="H947" t="s">
        <v>3429</v>
      </c>
      <c r="I947" t="s">
        <v>3429</v>
      </c>
      <c r="J947" t="s">
        <v>3429</v>
      </c>
      <c r="K947" t="s">
        <v>3429</v>
      </c>
      <c r="L947" t="s">
        <v>3429</v>
      </c>
      <c r="N947" t="s">
        <v>3429</v>
      </c>
      <c r="Q947" t="s">
        <v>3429</v>
      </c>
      <c r="R947" t="s">
        <v>3430</v>
      </c>
      <c r="S947" s="5" t="e">
        <f>_xlfn.XLOOKUP(A947,#REF!,#REF!,"")</f>
        <v>#REF!</v>
      </c>
      <c r="T947" s="24" t="e">
        <f>_xlfn.XLOOKUP(A947,#REF!,#REF!,"")</f>
        <v>#REF!</v>
      </c>
      <c r="U947" s="26" t="e">
        <f>_xlfn.XLOOKUP(A947,#REF!,#REF!,"")</f>
        <v>#REF!</v>
      </c>
    </row>
    <row r="948" spans="1:21">
      <c r="A948" t="s">
        <v>3431</v>
      </c>
      <c r="B948">
        <v>947</v>
      </c>
      <c r="C948" t="s">
        <v>3431</v>
      </c>
      <c r="D948" t="s">
        <v>3431</v>
      </c>
      <c r="E948" t="s">
        <v>3431</v>
      </c>
      <c r="F948" t="s">
        <v>3431</v>
      </c>
      <c r="G948" t="s">
        <v>3431</v>
      </c>
      <c r="H948" t="s">
        <v>3432</v>
      </c>
      <c r="I948" t="s">
        <v>3431</v>
      </c>
      <c r="J948" t="s">
        <v>3431</v>
      </c>
      <c r="K948" t="s">
        <v>3431</v>
      </c>
      <c r="L948" t="s">
        <v>3431</v>
      </c>
      <c r="N948" t="s">
        <v>3431</v>
      </c>
      <c r="Q948" t="s">
        <v>3431</v>
      </c>
      <c r="R948" t="s">
        <v>3433</v>
      </c>
      <c r="S948" s="5" t="e">
        <f>_xlfn.XLOOKUP(A948,#REF!,#REF!,"")</f>
        <v>#REF!</v>
      </c>
      <c r="T948" s="24" t="e">
        <f>_xlfn.XLOOKUP(A948,#REF!,#REF!,"")</f>
        <v>#REF!</v>
      </c>
      <c r="U948" s="26" t="e">
        <f>_xlfn.XLOOKUP(A948,#REF!,#REF!,"")</f>
        <v>#REF!</v>
      </c>
    </row>
    <row r="949" spans="1:21">
      <c r="A949" t="s">
        <v>3434</v>
      </c>
      <c r="B949">
        <v>948</v>
      </c>
      <c r="C949" t="s">
        <v>3434</v>
      </c>
      <c r="D949" t="s">
        <v>3434</v>
      </c>
      <c r="E949" t="s">
        <v>3434</v>
      </c>
      <c r="F949" t="s">
        <v>3434</v>
      </c>
      <c r="G949" t="s">
        <v>3434</v>
      </c>
      <c r="H949" t="s">
        <v>3435</v>
      </c>
      <c r="I949" t="s">
        <v>3434</v>
      </c>
      <c r="J949" t="s">
        <v>3434</v>
      </c>
      <c r="K949" t="s">
        <v>3434</v>
      </c>
      <c r="L949" t="s">
        <v>3434</v>
      </c>
      <c r="N949" t="s">
        <v>3434</v>
      </c>
      <c r="Q949" t="s">
        <v>3434</v>
      </c>
      <c r="R949" t="s">
        <v>3436</v>
      </c>
      <c r="S949" s="5" t="e">
        <f>_xlfn.XLOOKUP(A949,#REF!,#REF!,"")</f>
        <v>#REF!</v>
      </c>
      <c r="T949" s="24" t="e">
        <f>_xlfn.XLOOKUP(A949,#REF!,#REF!,"")</f>
        <v>#REF!</v>
      </c>
      <c r="U949" s="26" t="e">
        <f>_xlfn.XLOOKUP(A949,#REF!,#REF!,"")</f>
        <v>#REF!</v>
      </c>
    </row>
    <row r="950" spans="1:21">
      <c r="A950" t="s">
        <v>3437</v>
      </c>
      <c r="B950">
        <v>949</v>
      </c>
      <c r="C950" t="s">
        <v>3437</v>
      </c>
      <c r="D950" t="s">
        <v>3437</v>
      </c>
      <c r="E950" t="s">
        <v>3437</v>
      </c>
      <c r="F950" t="s">
        <v>3437</v>
      </c>
      <c r="G950" t="s">
        <v>3437</v>
      </c>
      <c r="H950" t="s">
        <v>3438</v>
      </c>
      <c r="I950" t="s">
        <v>3437</v>
      </c>
      <c r="J950" t="s">
        <v>3437</v>
      </c>
      <c r="K950" t="s">
        <v>3437</v>
      </c>
      <c r="L950" t="s">
        <v>3437</v>
      </c>
      <c r="N950" t="s">
        <v>3437</v>
      </c>
      <c r="Q950" t="s">
        <v>3437</v>
      </c>
      <c r="R950" t="s">
        <v>3439</v>
      </c>
      <c r="S950" s="5" t="e">
        <f>_xlfn.XLOOKUP(A950,#REF!,#REF!,"")</f>
        <v>#REF!</v>
      </c>
      <c r="T950" s="24" t="e">
        <f>_xlfn.XLOOKUP(A950,#REF!,#REF!,"")</f>
        <v>#REF!</v>
      </c>
      <c r="U950" s="26" t="e">
        <f>_xlfn.XLOOKUP(A950,#REF!,#REF!,"")</f>
        <v>#REF!</v>
      </c>
    </row>
    <row r="951" spans="1:21">
      <c r="A951" t="s">
        <v>3440</v>
      </c>
      <c r="B951">
        <v>950</v>
      </c>
      <c r="C951" t="s">
        <v>3440</v>
      </c>
      <c r="D951" t="s">
        <v>3440</v>
      </c>
      <c r="E951" t="s">
        <v>3440</v>
      </c>
      <c r="F951" t="s">
        <v>3440</v>
      </c>
      <c r="G951" t="s">
        <v>3440</v>
      </c>
      <c r="H951" t="s">
        <v>3441</v>
      </c>
      <c r="I951" t="s">
        <v>3440</v>
      </c>
      <c r="J951" t="s">
        <v>3440</v>
      </c>
      <c r="K951" t="s">
        <v>3440</v>
      </c>
      <c r="L951" t="s">
        <v>3440</v>
      </c>
      <c r="N951" t="s">
        <v>3440</v>
      </c>
      <c r="Q951" t="s">
        <v>3440</v>
      </c>
      <c r="R951" t="s">
        <v>3442</v>
      </c>
      <c r="S951" s="5" t="e">
        <f>_xlfn.XLOOKUP(A951,#REF!,#REF!,"")</f>
        <v>#REF!</v>
      </c>
      <c r="T951" s="24" t="e">
        <f>_xlfn.XLOOKUP(A951,#REF!,#REF!,"")</f>
        <v>#REF!</v>
      </c>
      <c r="U951" s="26" t="e">
        <f>_xlfn.XLOOKUP(A951,#REF!,#REF!,"")</f>
        <v>#REF!</v>
      </c>
    </row>
    <row r="952" spans="1:21">
      <c r="A952" t="s">
        <v>3443</v>
      </c>
      <c r="B952">
        <v>951</v>
      </c>
      <c r="C952" t="s">
        <v>3443</v>
      </c>
      <c r="D952" t="s">
        <v>3443</v>
      </c>
      <c r="E952" t="s">
        <v>3443</v>
      </c>
      <c r="F952" t="s">
        <v>3443</v>
      </c>
      <c r="G952" t="s">
        <v>3443</v>
      </c>
      <c r="H952" t="s">
        <v>3444</v>
      </c>
      <c r="I952" t="s">
        <v>3443</v>
      </c>
      <c r="J952" t="s">
        <v>3443</v>
      </c>
      <c r="K952" t="s">
        <v>3443</v>
      </c>
      <c r="L952" t="s">
        <v>3443</v>
      </c>
      <c r="N952" t="s">
        <v>3443</v>
      </c>
      <c r="Q952" t="s">
        <v>3443</v>
      </c>
      <c r="R952" t="s">
        <v>3445</v>
      </c>
      <c r="S952" s="5" t="e">
        <f>_xlfn.XLOOKUP(A952,#REF!,#REF!,"")</f>
        <v>#REF!</v>
      </c>
      <c r="T952" s="24" t="e">
        <f>_xlfn.XLOOKUP(A952,#REF!,#REF!,"")</f>
        <v>#REF!</v>
      </c>
      <c r="U952" s="26" t="e">
        <f>_xlfn.XLOOKUP(A952,#REF!,#REF!,"")</f>
        <v>#REF!</v>
      </c>
    </row>
    <row r="953" spans="1:21">
      <c r="A953" t="s">
        <v>3446</v>
      </c>
      <c r="B953">
        <v>952</v>
      </c>
      <c r="C953" t="s">
        <v>3446</v>
      </c>
      <c r="D953" t="s">
        <v>3446</v>
      </c>
      <c r="E953" t="s">
        <v>3446</v>
      </c>
      <c r="F953" t="s">
        <v>3446</v>
      </c>
      <c r="G953" t="s">
        <v>3446</v>
      </c>
      <c r="H953" t="s">
        <v>3447</v>
      </c>
      <c r="I953" t="s">
        <v>3446</v>
      </c>
      <c r="J953" t="s">
        <v>3446</v>
      </c>
      <c r="K953" t="s">
        <v>3446</v>
      </c>
      <c r="L953" t="s">
        <v>3446</v>
      </c>
      <c r="N953" t="s">
        <v>3446</v>
      </c>
      <c r="Q953" t="s">
        <v>3446</v>
      </c>
      <c r="R953" t="s">
        <v>3448</v>
      </c>
      <c r="S953" s="5" t="e">
        <f>_xlfn.XLOOKUP(A953,#REF!,#REF!,"")</f>
        <v>#REF!</v>
      </c>
      <c r="T953" s="24" t="e">
        <f>_xlfn.XLOOKUP(A953,#REF!,#REF!,"")</f>
        <v>#REF!</v>
      </c>
      <c r="U953" s="26" t="e">
        <f>_xlfn.XLOOKUP(A953,#REF!,#REF!,"")</f>
        <v>#REF!</v>
      </c>
    </row>
    <row r="954" spans="1:21">
      <c r="A954" t="s">
        <v>3449</v>
      </c>
      <c r="B954">
        <v>953</v>
      </c>
      <c r="C954" t="s">
        <v>3449</v>
      </c>
      <c r="D954" t="s">
        <v>3449</v>
      </c>
      <c r="E954" t="s">
        <v>3449</v>
      </c>
      <c r="F954" t="s">
        <v>3449</v>
      </c>
      <c r="G954" t="s">
        <v>3449</v>
      </c>
      <c r="H954" t="s">
        <v>3449</v>
      </c>
      <c r="I954" t="s">
        <v>3449</v>
      </c>
      <c r="J954" t="s">
        <v>3449</v>
      </c>
      <c r="K954" t="s">
        <v>3449</v>
      </c>
      <c r="L954" t="s">
        <v>3449</v>
      </c>
      <c r="N954" t="s">
        <v>3449</v>
      </c>
      <c r="Q954" t="s">
        <v>3449</v>
      </c>
      <c r="R954" t="s">
        <v>3450</v>
      </c>
      <c r="S954" s="5" t="e">
        <f>_xlfn.XLOOKUP(A954,#REF!,#REF!,"")</f>
        <v>#REF!</v>
      </c>
      <c r="T954" s="24" t="e">
        <f>_xlfn.XLOOKUP(A954,#REF!,#REF!,"")</f>
        <v>#REF!</v>
      </c>
      <c r="U954" s="26" t="e">
        <f>_xlfn.XLOOKUP(A954,#REF!,#REF!,"")</f>
        <v>#REF!</v>
      </c>
    </row>
    <row r="955" spans="1:21">
      <c r="A955" t="s">
        <v>3451</v>
      </c>
      <c r="B955">
        <v>954</v>
      </c>
      <c r="C955" t="s">
        <v>3451</v>
      </c>
      <c r="D955" t="s">
        <v>3451</v>
      </c>
      <c r="E955" t="s">
        <v>3451</v>
      </c>
      <c r="F955" t="s">
        <v>3451</v>
      </c>
      <c r="G955" t="s">
        <v>3451</v>
      </c>
      <c r="H955" t="s">
        <v>3451</v>
      </c>
      <c r="I955" t="s">
        <v>3451</v>
      </c>
      <c r="J955" t="s">
        <v>3451</v>
      </c>
      <c r="K955" t="s">
        <v>3451</v>
      </c>
      <c r="L955" t="s">
        <v>3451</v>
      </c>
      <c r="N955" t="s">
        <v>3451</v>
      </c>
      <c r="Q955" t="s">
        <v>3451</v>
      </c>
      <c r="R955" t="s">
        <v>3452</v>
      </c>
      <c r="S955" s="5" t="e">
        <f>_xlfn.XLOOKUP(A955,#REF!,#REF!,"")</f>
        <v>#REF!</v>
      </c>
      <c r="T955" s="24" t="e">
        <f>_xlfn.XLOOKUP(A955,#REF!,#REF!,"")</f>
        <v>#REF!</v>
      </c>
      <c r="U955" s="26" t="e">
        <f>_xlfn.XLOOKUP(A955,#REF!,#REF!,"")</f>
        <v>#REF!</v>
      </c>
    </row>
    <row r="956" spans="1:21">
      <c r="A956" t="s">
        <v>3453</v>
      </c>
      <c r="B956">
        <v>955</v>
      </c>
      <c r="C956" t="s">
        <v>3453</v>
      </c>
      <c r="D956" t="s">
        <v>3453</v>
      </c>
      <c r="E956" t="s">
        <v>3453</v>
      </c>
      <c r="F956" t="s">
        <v>3453</v>
      </c>
      <c r="G956" t="s">
        <v>3453</v>
      </c>
      <c r="H956" t="s">
        <v>3453</v>
      </c>
      <c r="I956" t="s">
        <v>3453</v>
      </c>
      <c r="J956" t="s">
        <v>3453</v>
      </c>
      <c r="K956" t="s">
        <v>3453</v>
      </c>
      <c r="L956" t="s">
        <v>3453</v>
      </c>
      <c r="N956" t="s">
        <v>3453</v>
      </c>
      <c r="Q956" t="s">
        <v>3453</v>
      </c>
      <c r="R956" t="s">
        <v>3454</v>
      </c>
      <c r="S956" s="5" t="e">
        <f>_xlfn.XLOOKUP(A956,#REF!,#REF!,"")</f>
        <v>#REF!</v>
      </c>
      <c r="T956" s="24" t="e">
        <f>_xlfn.XLOOKUP(A956,#REF!,#REF!,"")</f>
        <v>#REF!</v>
      </c>
      <c r="U956" s="26" t="e">
        <f>_xlfn.XLOOKUP(A956,#REF!,#REF!,"")</f>
        <v>#REF!</v>
      </c>
    </row>
    <row r="957" spans="1:21">
      <c r="A957" t="s">
        <v>3455</v>
      </c>
      <c r="B957">
        <v>956</v>
      </c>
      <c r="C957" t="s">
        <v>3455</v>
      </c>
      <c r="D957" t="s">
        <v>3455</v>
      </c>
      <c r="E957" t="s">
        <v>3455</v>
      </c>
      <c r="F957" t="s">
        <v>3455</v>
      </c>
      <c r="G957" t="s">
        <v>3455</v>
      </c>
      <c r="H957" t="s">
        <v>3455</v>
      </c>
      <c r="I957" t="s">
        <v>3455</v>
      </c>
      <c r="J957" t="s">
        <v>3455</v>
      </c>
      <c r="K957" t="s">
        <v>3455</v>
      </c>
      <c r="L957" t="s">
        <v>3455</v>
      </c>
      <c r="N957" t="s">
        <v>3455</v>
      </c>
      <c r="Q957" t="s">
        <v>3455</v>
      </c>
      <c r="R957" t="s">
        <v>3456</v>
      </c>
      <c r="S957" s="5" t="e">
        <f>_xlfn.XLOOKUP(A957,#REF!,#REF!,"")</f>
        <v>#REF!</v>
      </c>
      <c r="T957" s="24" t="e">
        <f>_xlfn.XLOOKUP(A957,#REF!,#REF!,"")</f>
        <v>#REF!</v>
      </c>
      <c r="U957" s="26" t="e">
        <f>_xlfn.XLOOKUP(A957,#REF!,#REF!,"")</f>
        <v>#REF!</v>
      </c>
    </row>
    <row r="958" spans="1:21">
      <c r="A958" t="s">
        <v>3457</v>
      </c>
      <c r="B958">
        <v>957</v>
      </c>
      <c r="C958" t="s">
        <v>3457</v>
      </c>
      <c r="D958" t="s">
        <v>3457</v>
      </c>
      <c r="E958" t="s">
        <v>3457</v>
      </c>
      <c r="F958" t="s">
        <v>3457</v>
      </c>
      <c r="G958" t="s">
        <v>3457</v>
      </c>
      <c r="H958" t="s">
        <v>3457</v>
      </c>
      <c r="I958" t="s">
        <v>3457</v>
      </c>
      <c r="J958" t="s">
        <v>3457</v>
      </c>
      <c r="K958" t="s">
        <v>3457</v>
      </c>
      <c r="L958" t="s">
        <v>3457</v>
      </c>
      <c r="N958" t="s">
        <v>3457</v>
      </c>
      <c r="Q958" t="s">
        <v>3457</v>
      </c>
      <c r="R958" t="s">
        <v>3458</v>
      </c>
      <c r="S958" s="5" t="e">
        <f>_xlfn.XLOOKUP(A958,#REF!,#REF!,"")</f>
        <v>#REF!</v>
      </c>
      <c r="T958" s="24" t="e">
        <f>_xlfn.XLOOKUP(A958,#REF!,#REF!,"")</f>
        <v>#REF!</v>
      </c>
      <c r="U958" s="26" t="e">
        <f>_xlfn.XLOOKUP(A958,#REF!,#REF!,"")</f>
        <v>#REF!</v>
      </c>
    </row>
    <row r="959" spans="1:21">
      <c r="A959" t="s">
        <v>3459</v>
      </c>
      <c r="B959">
        <v>958</v>
      </c>
      <c r="C959" t="s">
        <v>3459</v>
      </c>
      <c r="D959" t="s">
        <v>3459</v>
      </c>
      <c r="E959" t="s">
        <v>3459</v>
      </c>
      <c r="F959" t="s">
        <v>3459</v>
      </c>
      <c r="G959" t="s">
        <v>3459</v>
      </c>
      <c r="H959" t="s">
        <v>3459</v>
      </c>
      <c r="I959" t="s">
        <v>3459</v>
      </c>
      <c r="J959" t="s">
        <v>3459</v>
      </c>
      <c r="K959" t="s">
        <v>3459</v>
      </c>
      <c r="L959" t="s">
        <v>3459</v>
      </c>
      <c r="N959" t="s">
        <v>3459</v>
      </c>
      <c r="Q959" t="s">
        <v>3459</v>
      </c>
      <c r="R959" t="s">
        <v>3460</v>
      </c>
      <c r="S959" s="5" t="e">
        <f>_xlfn.XLOOKUP(A959,#REF!,#REF!,"")</f>
        <v>#REF!</v>
      </c>
      <c r="T959" s="24" t="e">
        <f>_xlfn.XLOOKUP(A959,#REF!,#REF!,"")</f>
        <v>#REF!</v>
      </c>
      <c r="U959" s="26" t="e">
        <f>_xlfn.XLOOKUP(A959,#REF!,#REF!,"")</f>
        <v>#REF!</v>
      </c>
    </row>
    <row r="960" spans="1:21">
      <c r="A960" t="s">
        <v>3461</v>
      </c>
      <c r="B960">
        <v>959</v>
      </c>
      <c r="C960" t="s">
        <v>3461</v>
      </c>
      <c r="D960" t="s">
        <v>3461</v>
      </c>
      <c r="E960" t="s">
        <v>3461</v>
      </c>
      <c r="F960" t="s">
        <v>3461</v>
      </c>
      <c r="G960" t="s">
        <v>3461</v>
      </c>
      <c r="H960" t="s">
        <v>3461</v>
      </c>
      <c r="I960" t="s">
        <v>3461</v>
      </c>
      <c r="J960" t="s">
        <v>3461</v>
      </c>
      <c r="K960" t="s">
        <v>3461</v>
      </c>
      <c r="L960" t="s">
        <v>3461</v>
      </c>
      <c r="N960" t="s">
        <v>3461</v>
      </c>
      <c r="Q960" t="s">
        <v>3461</v>
      </c>
      <c r="R960" t="s">
        <v>3462</v>
      </c>
      <c r="S960" s="5" t="e">
        <f>_xlfn.XLOOKUP(A960,#REF!,#REF!,"")</f>
        <v>#REF!</v>
      </c>
      <c r="T960" s="24" t="e">
        <f>_xlfn.XLOOKUP(A960,#REF!,#REF!,"")</f>
        <v>#REF!</v>
      </c>
      <c r="U960" s="26" t="e">
        <f>_xlfn.XLOOKUP(A960,#REF!,#REF!,"")</f>
        <v>#REF!</v>
      </c>
    </row>
    <row r="961" spans="1:21">
      <c r="A961" t="s">
        <v>3463</v>
      </c>
      <c r="B961">
        <v>960</v>
      </c>
      <c r="C961" t="s">
        <v>3463</v>
      </c>
      <c r="D961" t="s">
        <v>3463</v>
      </c>
      <c r="E961" t="s">
        <v>3463</v>
      </c>
      <c r="F961" t="s">
        <v>3463</v>
      </c>
      <c r="G961" t="s">
        <v>3463</v>
      </c>
      <c r="H961" t="s">
        <v>3463</v>
      </c>
      <c r="I961" t="s">
        <v>3463</v>
      </c>
      <c r="J961" t="s">
        <v>3463</v>
      </c>
      <c r="K961" t="s">
        <v>3463</v>
      </c>
      <c r="L961" t="s">
        <v>3463</v>
      </c>
      <c r="N961" t="s">
        <v>3463</v>
      </c>
      <c r="Q961" t="s">
        <v>3463</v>
      </c>
      <c r="R961" t="s">
        <v>3464</v>
      </c>
      <c r="S961" s="5" t="e">
        <f>_xlfn.XLOOKUP(A961,#REF!,#REF!,"")</f>
        <v>#REF!</v>
      </c>
      <c r="T961" s="24" t="e">
        <f>_xlfn.XLOOKUP(A961,#REF!,#REF!,"")</f>
        <v>#REF!</v>
      </c>
      <c r="U961" s="26" t="e">
        <f>_xlfn.XLOOKUP(A961,#REF!,#REF!,"")</f>
        <v>#REF!</v>
      </c>
    </row>
    <row r="962" spans="1:21">
      <c r="A962" t="s">
        <v>3465</v>
      </c>
      <c r="B962">
        <v>961</v>
      </c>
      <c r="C962" t="s">
        <v>3465</v>
      </c>
      <c r="D962" t="s">
        <v>3465</v>
      </c>
      <c r="E962" t="s">
        <v>3465</v>
      </c>
      <c r="F962" t="s">
        <v>3465</v>
      </c>
      <c r="G962" t="s">
        <v>3465</v>
      </c>
      <c r="H962" t="s">
        <v>3465</v>
      </c>
      <c r="I962" t="s">
        <v>3465</v>
      </c>
      <c r="J962" t="s">
        <v>3465</v>
      </c>
      <c r="K962" t="s">
        <v>3465</v>
      </c>
      <c r="L962" t="s">
        <v>3465</v>
      </c>
      <c r="N962" t="s">
        <v>3465</v>
      </c>
      <c r="Q962" t="s">
        <v>3465</v>
      </c>
      <c r="R962" t="s">
        <v>3466</v>
      </c>
      <c r="S962" s="5" t="e">
        <f>_xlfn.XLOOKUP(A962,#REF!,#REF!,"")</f>
        <v>#REF!</v>
      </c>
      <c r="T962" s="24" t="e">
        <f>_xlfn.XLOOKUP(A962,#REF!,#REF!,"")</f>
        <v>#REF!</v>
      </c>
      <c r="U962" s="26" t="e">
        <f>_xlfn.XLOOKUP(A962,#REF!,#REF!,"")</f>
        <v>#REF!</v>
      </c>
    </row>
    <row r="963" spans="1:21">
      <c r="A963" t="s">
        <v>3467</v>
      </c>
      <c r="B963">
        <v>962</v>
      </c>
      <c r="C963" t="s">
        <v>3467</v>
      </c>
      <c r="D963" t="s">
        <v>3467</v>
      </c>
      <c r="E963" t="s">
        <v>3467</v>
      </c>
      <c r="F963" t="s">
        <v>3467</v>
      </c>
      <c r="G963" t="s">
        <v>3467</v>
      </c>
      <c r="H963" t="s">
        <v>3467</v>
      </c>
      <c r="I963" t="s">
        <v>3467</v>
      </c>
      <c r="J963" t="s">
        <v>3467</v>
      </c>
      <c r="K963" t="s">
        <v>3467</v>
      </c>
      <c r="L963" t="s">
        <v>3467</v>
      </c>
      <c r="N963" t="s">
        <v>3467</v>
      </c>
      <c r="Q963" t="s">
        <v>3467</v>
      </c>
      <c r="R963" t="s">
        <v>3468</v>
      </c>
      <c r="S963" s="5" t="e">
        <f>_xlfn.XLOOKUP(A963,#REF!,#REF!,"")</f>
        <v>#REF!</v>
      </c>
      <c r="T963" s="24" t="e">
        <f>_xlfn.XLOOKUP(A963,#REF!,#REF!,"")</f>
        <v>#REF!</v>
      </c>
      <c r="U963" s="26" t="e">
        <f>_xlfn.XLOOKUP(A963,#REF!,#REF!,"")</f>
        <v>#REF!</v>
      </c>
    </row>
    <row r="964" spans="1:21">
      <c r="A964" t="s">
        <v>3469</v>
      </c>
      <c r="B964">
        <v>963</v>
      </c>
      <c r="C964" t="s">
        <v>3469</v>
      </c>
      <c r="D964" t="s">
        <v>3469</v>
      </c>
      <c r="E964" t="s">
        <v>3469</v>
      </c>
      <c r="F964" t="s">
        <v>3469</v>
      </c>
      <c r="G964" t="s">
        <v>3469</v>
      </c>
      <c r="H964" t="s">
        <v>3469</v>
      </c>
      <c r="I964" t="s">
        <v>3469</v>
      </c>
      <c r="J964" t="s">
        <v>3469</v>
      </c>
      <c r="K964" t="s">
        <v>3469</v>
      </c>
      <c r="L964" t="s">
        <v>3469</v>
      </c>
      <c r="N964" t="s">
        <v>3469</v>
      </c>
      <c r="Q964" t="s">
        <v>3469</v>
      </c>
      <c r="R964" t="s">
        <v>3470</v>
      </c>
      <c r="S964" s="5" t="e">
        <f>_xlfn.XLOOKUP(A964,#REF!,#REF!,"")</f>
        <v>#REF!</v>
      </c>
      <c r="T964" s="24" t="e">
        <f>_xlfn.XLOOKUP(A964,#REF!,#REF!,"")</f>
        <v>#REF!</v>
      </c>
      <c r="U964" s="26" t="e">
        <f>_xlfn.XLOOKUP(A964,#REF!,#REF!,"")</f>
        <v>#REF!</v>
      </c>
    </row>
    <row r="965" spans="1:21">
      <c r="A965" t="s">
        <v>3471</v>
      </c>
      <c r="B965">
        <v>964</v>
      </c>
      <c r="C965" t="s">
        <v>3471</v>
      </c>
      <c r="D965" t="s">
        <v>3471</v>
      </c>
      <c r="E965" t="s">
        <v>3471</v>
      </c>
      <c r="F965" t="s">
        <v>3471</v>
      </c>
      <c r="G965" t="s">
        <v>3471</v>
      </c>
      <c r="H965" t="s">
        <v>3471</v>
      </c>
      <c r="I965" t="s">
        <v>3471</v>
      </c>
      <c r="J965" t="s">
        <v>3471</v>
      </c>
      <c r="K965" t="s">
        <v>3471</v>
      </c>
      <c r="L965" t="s">
        <v>3471</v>
      </c>
      <c r="N965" t="s">
        <v>3471</v>
      </c>
      <c r="Q965" t="s">
        <v>3471</v>
      </c>
      <c r="R965" t="s">
        <v>3472</v>
      </c>
      <c r="S965" s="5" t="e">
        <f>_xlfn.XLOOKUP(A965,#REF!,#REF!,"")</f>
        <v>#REF!</v>
      </c>
      <c r="T965" s="24" t="e">
        <f>_xlfn.XLOOKUP(A965,#REF!,#REF!,"")</f>
        <v>#REF!</v>
      </c>
      <c r="U965" s="26" t="e">
        <f>_xlfn.XLOOKUP(A965,#REF!,#REF!,"")</f>
        <v>#REF!</v>
      </c>
    </row>
    <row r="966" spans="1:21">
      <c r="A966" t="s">
        <v>3473</v>
      </c>
      <c r="B966">
        <v>965</v>
      </c>
      <c r="C966" t="s">
        <v>3473</v>
      </c>
      <c r="D966" t="s">
        <v>3473</v>
      </c>
      <c r="E966" t="s">
        <v>3473</v>
      </c>
      <c r="F966" t="s">
        <v>3473</v>
      </c>
      <c r="G966" t="s">
        <v>3473</v>
      </c>
      <c r="H966" t="s">
        <v>3473</v>
      </c>
      <c r="I966" t="s">
        <v>3473</v>
      </c>
      <c r="J966" t="s">
        <v>3473</v>
      </c>
      <c r="K966" t="s">
        <v>3473</v>
      </c>
      <c r="L966" t="s">
        <v>3473</v>
      </c>
      <c r="N966" t="s">
        <v>3473</v>
      </c>
      <c r="Q966" t="s">
        <v>3473</v>
      </c>
      <c r="R966" t="s">
        <v>3474</v>
      </c>
      <c r="S966" s="5" t="e">
        <f>_xlfn.XLOOKUP(A966,#REF!,#REF!,"")</f>
        <v>#REF!</v>
      </c>
      <c r="T966" s="24" t="e">
        <f>_xlfn.XLOOKUP(A966,#REF!,#REF!,"")</f>
        <v>#REF!</v>
      </c>
      <c r="U966" s="26" t="e">
        <f>_xlfn.XLOOKUP(A966,#REF!,#REF!,"")</f>
        <v>#REF!</v>
      </c>
    </row>
    <row r="967" spans="1:21">
      <c r="A967" t="s">
        <v>3475</v>
      </c>
      <c r="B967">
        <v>966</v>
      </c>
      <c r="C967" t="s">
        <v>3475</v>
      </c>
      <c r="D967" t="s">
        <v>3475</v>
      </c>
      <c r="E967" t="s">
        <v>3475</v>
      </c>
      <c r="F967" t="s">
        <v>3475</v>
      </c>
      <c r="G967" t="s">
        <v>3475</v>
      </c>
      <c r="H967" t="s">
        <v>3476</v>
      </c>
      <c r="I967" t="s">
        <v>3475</v>
      </c>
      <c r="J967" t="s">
        <v>3475</v>
      </c>
      <c r="K967" t="s">
        <v>3475</v>
      </c>
      <c r="L967" t="s">
        <v>3475</v>
      </c>
      <c r="N967" t="s">
        <v>3475</v>
      </c>
      <c r="Q967" t="s">
        <v>3475</v>
      </c>
      <c r="R967" t="s">
        <v>3477</v>
      </c>
      <c r="S967" s="5" t="e">
        <f>_xlfn.XLOOKUP(A967,#REF!,#REF!,"")</f>
        <v>#REF!</v>
      </c>
      <c r="T967" s="24" t="e">
        <f>_xlfn.XLOOKUP(A967,#REF!,#REF!,"")</f>
        <v>#REF!</v>
      </c>
      <c r="U967" s="26" t="e">
        <f>_xlfn.XLOOKUP(A967,#REF!,#REF!,"")</f>
        <v>#REF!</v>
      </c>
    </row>
    <row r="968" spans="1:21">
      <c r="A968" t="s">
        <v>3478</v>
      </c>
      <c r="B968">
        <v>967</v>
      </c>
      <c r="C968" t="s">
        <v>3478</v>
      </c>
      <c r="D968" t="s">
        <v>3478</v>
      </c>
      <c r="E968" t="s">
        <v>3478</v>
      </c>
      <c r="F968" t="s">
        <v>3478</v>
      </c>
      <c r="G968" t="s">
        <v>3478</v>
      </c>
      <c r="H968" t="s">
        <v>3479</v>
      </c>
      <c r="I968" t="s">
        <v>3478</v>
      </c>
      <c r="J968" t="s">
        <v>3478</v>
      </c>
      <c r="K968" t="s">
        <v>3478</v>
      </c>
      <c r="L968" t="s">
        <v>3478</v>
      </c>
      <c r="N968" t="s">
        <v>3478</v>
      </c>
      <c r="Q968" t="s">
        <v>3478</v>
      </c>
      <c r="R968" t="s">
        <v>3480</v>
      </c>
      <c r="S968" s="5" t="e">
        <f>_xlfn.XLOOKUP(A968,#REF!,#REF!,"")</f>
        <v>#REF!</v>
      </c>
      <c r="T968" s="24" t="e">
        <f>_xlfn.XLOOKUP(A968,#REF!,#REF!,"")</f>
        <v>#REF!</v>
      </c>
      <c r="U968" s="26" t="e">
        <f>_xlfn.XLOOKUP(A968,#REF!,#REF!,"")</f>
        <v>#REF!</v>
      </c>
    </row>
    <row r="969" spans="1:21">
      <c r="A969" t="s">
        <v>3481</v>
      </c>
      <c r="B969">
        <v>968</v>
      </c>
      <c r="C969" t="s">
        <v>3481</v>
      </c>
      <c r="D969" t="s">
        <v>3481</v>
      </c>
      <c r="E969" t="s">
        <v>3481</v>
      </c>
      <c r="F969" t="s">
        <v>3481</v>
      </c>
      <c r="G969" t="s">
        <v>3481</v>
      </c>
      <c r="H969" t="s">
        <v>3482</v>
      </c>
      <c r="I969" t="s">
        <v>3481</v>
      </c>
      <c r="J969" t="s">
        <v>3481</v>
      </c>
      <c r="K969" t="s">
        <v>3481</v>
      </c>
      <c r="L969" t="s">
        <v>3481</v>
      </c>
      <c r="N969" t="s">
        <v>3481</v>
      </c>
      <c r="Q969" t="s">
        <v>3481</v>
      </c>
      <c r="R969" t="s">
        <v>3483</v>
      </c>
      <c r="S969" s="5" t="e">
        <f>_xlfn.XLOOKUP(A969,#REF!,#REF!,"")</f>
        <v>#REF!</v>
      </c>
      <c r="T969" s="24" t="e">
        <f>_xlfn.XLOOKUP(A969,#REF!,#REF!,"")</f>
        <v>#REF!</v>
      </c>
      <c r="U969" s="26" t="e">
        <f>_xlfn.XLOOKUP(A969,#REF!,#REF!,"")</f>
        <v>#REF!</v>
      </c>
    </row>
    <row r="970" spans="1:21">
      <c r="A970" t="s">
        <v>3484</v>
      </c>
      <c r="B970">
        <v>969</v>
      </c>
      <c r="C970" t="s">
        <v>3484</v>
      </c>
      <c r="D970" t="s">
        <v>3484</v>
      </c>
      <c r="E970" t="s">
        <v>3484</v>
      </c>
      <c r="F970" t="s">
        <v>3484</v>
      </c>
      <c r="G970" t="s">
        <v>3484</v>
      </c>
      <c r="H970" t="s">
        <v>3484</v>
      </c>
      <c r="I970" t="s">
        <v>3484</v>
      </c>
      <c r="J970" t="s">
        <v>3484</v>
      </c>
      <c r="K970" t="s">
        <v>3484</v>
      </c>
      <c r="L970" t="s">
        <v>3484</v>
      </c>
      <c r="N970" t="s">
        <v>3484</v>
      </c>
      <c r="Q970" t="s">
        <v>3484</v>
      </c>
      <c r="R970" t="s">
        <v>3485</v>
      </c>
      <c r="S970" s="5" t="e">
        <f>_xlfn.XLOOKUP(A970,#REF!,#REF!,"")</f>
        <v>#REF!</v>
      </c>
      <c r="T970" s="24" t="e">
        <f>_xlfn.XLOOKUP(A970,#REF!,#REF!,"")</f>
        <v>#REF!</v>
      </c>
      <c r="U970" s="26" t="e">
        <f>_xlfn.XLOOKUP(A970,#REF!,#REF!,"")</f>
        <v>#REF!</v>
      </c>
    </row>
    <row r="971" spans="1:21">
      <c r="A971" t="s">
        <v>3486</v>
      </c>
      <c r="B971">
        <v>970</v>
      </c>
      <c r="C971" t="s">
        <v>3486</v>
      </c>
      <c r="D971" t="s">
        <v>3486</v>
      </c>
      <c r="E971" t="s">
        <v>3486</v>
      </c>
      <c r="F971" t="s">
        <v>3486</v>
      </c>
      <c r="G971" t="s">
        <v>3486</v>
      </c>
      <c r="H971" t="s">
        <v>3486</v>
      </c>
      <c r="I971" t="s">
        <v>3486</v>
      </c>
      <c r="J971" t="s">
        <v>3486</v>
      </c>
      <c r="K971" t="s">
        <v>3486</v>
      </c>
      <c r="L971" t="s">
        <v>3486</v>
      </c>
      <c r="N971" t="s">
        <v>3486</v>
      </c>
      <c r="Q971" t="s">
        <v>3486</v>
      </c>
      <c r="R971" t="s">
        <v>3487</v>
      </c>
      <c r="S971" s="5" t="e">
        <f>_xlfn.XLOOKUP(A971,#REF!,#REF!,"")</f>
        <v>#REF!</v>
      </c>
      <c r="T971" s="24" t="e">
        <f>_xlfn.XLOOKUP(A971,#REF!,#REF!,"")</f>
        <v>#REF!</v>
      </c>
      <c r="U971" s="26" t="e">
        <f>_xlfn.XLOOKUP(A971,#REF!,#REF!,"")</f>
        <v>#REF!</v>
      </c>
    </row>
    <row r="972" spans="1:21">
      <c r="A972" t="s">
        <v>3488</v>
      </c>
      <c r="B972">
        <v>971</v>
      </c>
      <c r="C972" t="s">
        <v>3488</v>
      </c>
      <c r="D972" t="s">
        <v>3488</v>
      </c>
      <c r="E972" t="s">
        <v>3488</v>
      </c>
      <c r="F972" t="s">
        <v>3488</v>
      </c>
      <c r="G972" t="s">
        <v>3488</v>
      </c>
      <c r="H972" t="s">
        <v>3488</v>
      </c>
      <c r="I972" t="s">
        <v>3488</v>
      </c>
      <c r="J972" t="s">
        <v>3488</v>
      </c>
      <c r="K972" t="s">
        <v>3488</v>
      </c>
      <c r="L972" t="s">
        <v>3488</v>
      </c>
      <c r="N972" t="s">
        <v>3488</v>
      </c>
      <c r="Q972" t="s">
        <v>3488</v>
      </c>
      <c r="R972" t="s">
        <v>3489</v>
      </c>
      <c r="S972" s="5" t="e">
        <f>_xlfn.XLOOKUP(A972,#REF!,#REF!,"")</f>
        <v>#REF!</v>
      </c>
      <c r="T972" s="24" t="e">
        <f>_xlfn.XLOOKUP(A972,#REF!,#REF!,"")</f>
        <v>#REF!</v>
      </c>
      <c r="U972" s="26" t="e">
        <f>_xlfn.XLOOKUP(A972,#REF!,#REF!,"")</f>
        <v>#REF!</v>
      </c>
    </row>
    <row r="973" spans="1:21">
      <c r="A973" t="s">
        <v>3490</v>
      </c>
      <c r="B973">
        <v>972</v>
      </c>
      <c r="C973" t="s">
        <v>3490</v>
      </c>
      <c r="D973" t="s">
        <v>3490</v>
      </c>
      <c r="E973" t="s">
        <v>3490</v>
      </c>
      <c r="F973" t="s">
        <v>3490</v>
      </c>
      <c r="G973" t="s">
        <v>3490</v>
      </c>
      <c r="H973" t="s">
        <v>3490</v>
      </c>
      <c r="I973" t="s">
        <v>3490</v>
      </c>
      <c r="J973" t="s">
        <v>3490</v>
      </c>
      <c r="K973" t="s">
        <v>3490</v>
      </c>
      <c r="L973" t="s">
        <v>3490</v>
      </c>
      <c r="N973" t="s">
        <v>3490</v>
      </c>
      <c r="Q973" t="s">
        <v>3490</v>
      </c>
      <c r="R973" t="s">
        <v>3491</v>
      </c>
      <c r="S973" s="5" t="e">
        <f>_xlfn.XLOOKUP(A973,#REF!,#REF!,"")</f>
        <v>#REF!</v>
      </c>
      <c r="T973" s="24" t="e">
        <f>_xlfn.XLOOKUP(A973,#REF!,#REF!,"")</f>
        <v>#REF!</v>
      </c>
      <c r="U973" s="26" t="e">
        <f>_xlfn.XLOOKUP(A973,#REF!,#REF!,"")</f>
        <v>#REF!</v>
      </c>
    </row>
    <row r="974" spans="1:21">
      <c r="A974" t="s">
        <v>3492</v>
      </c>
      <c r="B974">
        <v>973</v>
      </c>
      <c r="C974" t="s">
        <v>3492</v>
      </c>
      <c r="D974" t="s">
        <v>3492</v>
      </c>
      <c r="E974" t="s">
        <v>3492</v>
      </c>
      <c r="F974" t="s">
        <v>3492</v>
      </c>
      <c r="G974" t="s">
        <v>3492</v>
      </c>
      <c r="H974" t="s">
        <v>3492</v>
      </c>
      <c r="I974" t="s">
        <v>3492</v>
      </c>
      <c r="J974" t="s">
        <v>3492</v>
      </c>
      <c r="K974" t="s">
        <v>3492</v>
      </c>
      <c r="L974" t="s">
        <v>3492</v>
      </c>
      <c r="N974" t="s">
        <v>3492</v>
      </c>
      <c r="Q974" t="s">
        <v>3492</v>
      </c>
      <c r="R974" t="s">
        <v>3493</v>
      </c>
      <c r="S974" s="5" t="e">
        <f>_xlfn.XLOOKUP(A974,#REF!,#REF!,"")</f>
        <v>#REF!</v>
      </c>
      <c r="T974" s="24" t="e">
        <f>_xlfn.XLOOKUP(A974,#REF!,#REF!,"")</f>
        <v>#REF!</v>
      </c>
      <c r="U974" s="26" t="e">
        <f>_xlfn.XLOOKUP(A974,#REF!,#REF!,"")</f>
        <v>#REF!</v>
      </c>
    </row>
    <row r="975" spans="1:21">
      <c r="A975" t="s">
        <v>3494</v>
      </c>
      <c r="B975">
        <v>974</v>
      </c>
      <c r="C975" t="s">
        <v>3494</v>
      </c>
      <c r="D975" t="s">
        <v>3494</v>
      </c>
      <c r="E975" t="s">
        <v>3494</v>
      </c>
      <c r="F975" t="s">
        <v>3494</v>
      </c>
      <c r="G975" t="s">
        <v>3494</v>
      </c>
      <c r="H975" t="s">
        <v>3494</v>
      </c>
      <c r="I975" t="s">
        <v>3494</v>
      </c>
      <c r="J975" t="s">
        <v>3494</v>
      </c>
      <c r="K975" t="s">
        <v>3494</v>
      </c>
      <c r="L975" t="s">
        <v>3494</v>
      </c>
      <c r="N975" t="s">
        <v>3494</v>
      </c>
      <c r="Q975" t="s">
        <v>3494</v>
      </c>
      <c r="R975" t="s">
        <v>3495</v>
      </c>
      <c r="S975" s="5" t="e">
        <f>_xlfn.XLOOKUP(A975,#REF!,#REF!,"")</f>
        <v>#REF!</v>
      </c>
      <c r="T975" s="24" t="e">
        <f>_xlfn.XLOOKUP(A975,#REF!,#REF!,"")</f>
        <v>#REF!</v>
      </c>
      <c r="U975" s="26" t="e">
        <f>_xlfn.XLOOKUP(A975,#REF!,#REF!,"")</f>
        <v>#REF!</v>
      </c>
    </row>
    <row r="976" spans="1:21">
      <c r="A976" t="s">
        <v>3496</v>
      </c>
      <c r="B976">
        <v>975</v>
      </c>
      <c r="C976" t="s">
        <v>3496</v>
      </c>
      <c r="D976" t="s">
        <v>3496</v>
      </c>
      <c r="E976" t="s">
        <v>3496</v>
      </c>
      <c r="F976" t="s">
        <v>3496</v>
      </c>
      <c r="G976" t="s">
        <v>3496</v>
      </c>
      <c r="H976" t="s">
        <v>3496</v>
      </c>
      <c r="I976" t="s">
        <v>3496</v>
      </c>
      <c r="J976" t="s">
        <v>3496</v>
      </c>
      <c r="K976" t="s">
        <v>3496</v>
      </c>
      <c r="L976" t="s">
        <v>3496</v>
      </c>
      <c r="N976" t="s">
        <v>3496</v>
      </c>
      <c r="Q976" t="s">
        <v>3496</v>
      </c>
      <c r="R976" t="s">
        <v>3497</v>
      </c>
      <c r="S976" s="5" t="e">
        <f>_xlfn.XLOOKUP(A976,#REF!,#REF!,"")</f>
        <v>#REF!</v>
      </c>
      <c r="T976" s="24" t="e">
        <f>_xlfn.XLOOKUP(A976,#REF!,#REF!,"")</f>
        <v>#REF!</v>
      </c>
      <c r="U976" s="26" t="e">
        <f>_xlfn.XLOOKUP(A976,#REF!,#REF!,"")</f>
        <v>#REF!</v>
      </c>
    </row>
    <row r="977" spans="1:21">
      <c r="A977" t="s">
        <v>3498</v>
      </c>
      <c r="B977">
        <v>976</v>
      </c>
      <c r="C977" t="s">
        <v>3498</v>
      </c>
      <c r="D977" t="s">
        <v>3498</v>
      </c>
      <c r="E977" t="s">
        <v>3498</v>
      </c>
      <c r="F977" t="s">
        <v>3498</v>
      </c>
      <c r="G977" t="s">
        <v>3498</v>
      </c>
      <c r="H977" t="s">
        <v>3498</v>
      </c>
      <c r="I977" t="s">
        <v>3498</v>
      </c>
      <c r="J977" t="s">
        <v>3498</v>
      </c>
      <c r="K977" t="s">
        <v>3498</v>
      </c>
      <c r="L977" t="s">
        <v>3498</v>
      </c>
      <c r="N977" t="s">
        <v>3498</v>
      </c>
      <c r="Q977" t="s">
        <v>3498</v>
      </c>
      <c r="R977" t="s">
        <v>3499</v>
      </c>
      <c r="S977" s="5" t="e">
        <f>_xlfn.XLOOKUP(A977,#REF!,#REF!,"")</f>
        <v>#REF!</v>
      </c>
      <c r="T977" s="24" t="e">
        <f>_xlfn.XLOOKUP(A977,#REF!,#REF!,"")</f>
        <v>#REF!</v>
      </c>
      <c r="U977" s="26" t="e">
        <f>_xlfn.XLOOKUP(A977,#REF!,#REF!,"")</f>
        <v>#REF!</v>
      </c>
    </row>
    <row r="978" spans="1:21">
      <c r="A978" t="s">
        <v>3500</v>
      </c>
      <c r="B978">
        <v>977</v>
      </c>
      <c r="C978" t="s">
        <v>3500</v>
      </c>
      <c r="D978" t="s">
        <v>3500</v>
      </c>
      <c r="E978" t="s">
        <v>3500</v>
      </c>
      <c r="F978" t="s">
        <v>3500</v>
      </c>
      <c r="G978" t="s">
        <v>3500</v>
      </c>
      <c r="H978" t="s">
        <v>3500</v>
      </c>
      <c r="I978" t="s">
        <v>3500</v>
      </c>
      <c r="J978" t="s">
        <v>3500</v>
      </c>
      <c r="K978" t="s">
        <v>3500</v>
      </c>
      <c r="L978" t="s">
        <v>3500</v>
      </c>
      <c r="N978" t="s">
        <v>3500</v>
      </c>
      <c r="Q978" t="s">
        <v>3500</v>
      </c>
      <c r="R978" t="s">
        <v>3501</v>
      </c>
      <c r="S978" s="5" t="e">
        <f>_xlfn.XLOOKUP(A978,#REF!,#REF!,"")</f>
        <v>#REF!</v>
      </c>
      <c r="T978" s="24" t="e">
        <f>_xlfn.XLOOKUP(A978,#REF!,#REF!,"")</f>
        <v>#REF!</v>
      </c>
      <c r="U978" s="26" t="e">
        <f>_xlfn.XLOOKUP(A978,#REF!,#REF!,"")</f>
        <v>#REF!</v>
      </c>
    </row>
    <row r="979" spans="1:21">
      <c r="A979" t="s">
        <v>3502</v>
      </c>
      <c r="B979">
        <v>978</v>
      </c>
      <c r="C979" t="s">
        <v>3502</v>
      </c>
      <c r="D979" t="s">
        <v>3502</v>
      </c>
      <c r="E979" t="s">
        <v>3502</v>
      </c>
      <c r="F979" t="s">
        <v>3502</v>
      </c>
      <c r="G979" t="s">
        <v>3502</v>
      </c>
      <c r="H979" t="s">
        <v>3502</v>
      </c>
      <c r="I979" t="s">
        <v>3502</v>
      </c>
      <c r="J979" t="s">
        <v>3502</v>
      </c>
      <c r="K979" t="s">
        <v>3502</v>
      </c>
      <c r="L979" t="s">
        <v>3502</v>
      </c>
      <c r="N979" t="s">
        <v>3502</v>
      </c>
      <c r="Q979" t="s">
        <v>3502</v>
      </c>
      <c r="R979" t="s">
        <v>3503</v>
      </c>
      <c r="S979" s="5" t="e">
        <f>_xlfn.XLOOKUP(A979,#REF!,#REF!,"")</f>
        <v>#REF!</v>
      </c>
      <c r="T979" s="24" t="e">
        <f>_xlfn.XLOOKUP(A979,#REF!,#REF!,"")</f>
        <v>#REF!</v>
      </c>
      <c r="U979" s="26" t="e">
        <f>_xlfn.XLOOKUP(A979,#REF!,#REF!,"")</f>
        <v>#REF!</v>
      </c>
    </row>
    <row r="980" spans="1:21">
      <c r="A980" t="s">
        <v>3504</v>
      </c>
      <c r="B980">
        <v>979</v>
      </c>
      <c r="C980" t="s">
        <v>3504</v>
      </c>
      <c r="D980" t="s">
        <v>3504</v>
      </c>
      <c r="E980" t="s">
        <v>3504</v>
      </c>
      <c r="F980" t="s">
        <v>3504</v>
      </c>
      <c r="G980" t="s">
        <v>3504</v>
      </c>
      <c r="H980" t="s">
        <v>3504</v>
      </c>
      <c r="I980" t="s">
        <v>3504</v>
      </c>
      <c r="J980" t="s">
        <v>3504</v>
      </c>
      <c r="K980" t="s">
        <v>3504</v>
      </c>
      <c r="L980" t="s">
        <v>3504</v>
      </c>
      <c r="N980" t="s">
        <v>3504</v>
      </c>
      <c r="Q980" t="s">
        <v>3504</v>
      </c>
      <c r="R980" t="s">
        <v>3505</v>
      </c>
      <c r="S980" s="5" t="e">
        <f>_xlfn.XLOOKUP(A980,#REF!,#REF!,"")</f>
        <v>#REF!</v>
      </c>
      <c r="T980" s="24" t="e">
        <f>_xlfn.XLOOKUP(A980,#REF!,#REF!,"")</f>
        <v>#REF!</v>
      </c>
      <c r="U980" s="26" t="e">
        <f>_xlfn.XLOOKUP(A980,#REF!,#REF!,"")</f>
        <v>#REF!</v>
      </c>
    </row>
    <row r="981" spans="1:21">
      <c r="A981" t="s">
        <v>3506</v>
      </c>
      <c r="B981">
        <v>980</v>
      </c>
      <c r="C981" t="s">
        <v>3506</v>
      </c>
      <c r="D981" t="s">
        <v>3506</v>
      </c>
      <c r="E981" t="s">
        <v>3506</v>
      </c>
      <c r="F981" t="s">
        <v>3506</v>
      </c>
      <c r="G981" t="s">
        <v>3506</v>
      </c>
      <c r="H981" t="s">
        <v>3506</v>
      </c>
      <c r="I981" t="s">
        <v>3506</v>
      </c>
      <c r="J981" t="s">
        <v>3506</v>
      </c>
      <c r="K981" t="s">
        <v>3506</v>
      </c>
      <c r="L981" t="s">
        <v>3506</v>
      </c>
      <c r="N981" t="s">
        <v>3506</v>
      </c>
      <c r="Q981" t="s">
        <v>3506</v>
      </c>
      <c r="R981" t="s">
        <v>3507</v>
      </c>
      <c r="S981" s="5" t="e">
        <f>_xlfn.XLOOKUP(A981,#REF!,#REF!,"")</f>
        <v>#REF!</v>
      </c>
      <c r="T981" s="24" t="e">
        <f>_xlfn.XLOOKUP(A981,#REF!,#REF!,"")</f>
        <v>#REF!</v>
      </c>
      <c r="U981" s="26" t="e">
        <f>_xlfn.XLOOKUP(A981,#REF!,#REF!,"")</f>
        <v>#REF!</v>
      </c>
    </row>
    <row r="982" spans="1:21">
      <c r="A982" t="s">
        <v>3508</v>
      </c>
      <c r="B982">
        <v>981</v>
      </c>
      <c r="C982" t="s">
        <v>3508</v>
      </c>
      <c r="D982" t="s">
        <v>3508</v>
      </c>
      <c r="E982" t="s">
        <v>3508</v>
      </c>
      <c r="F982" t="s">
        <v>3508</v>
      </c>
      <c r="G982" t="s">
        <v>3508</v>
      </c>
      <c r="H982" t="s">
        <v>3508</v>
      </c>
      <c r="I982" t="s">
        <v>3508</v>
      </c>
      <c r="J982" t="s">
        <v>3508</v>
      </c>
      <c r="K982" t="s">
        <v>3508</v>
      </c>
      <c r="L982" t="s">
        <v>3508</v>
      </c>
      <c r="N982" t="s">
        <v>3508</v>
      </c>
      <c r="Q982" t="s">
        <v>3508</v>
      </c>
      <c r="R982" t="s">
        <v>3509</v>
      </c>
      <c r="S982" s="5" t="e">
        <f>_xlfn.XLOOKUP(A982,#REF!,#REF!,"")</f>
        <v>#REF!</v>
      </c>
      <c r="T982" s="24" t="e">
        <f>_xlfn.XLOOKUP(A982,#REF!,#REF!,"")</f>
        <v>#REF!</v>
      </c>
      <c r="U982" s="26" t="e">
        <f>_xlfn.XLOOKUP(A982,#REF!,#REF!,"")</f>
        <v>#REF!</v>
      </c>
    </row>
    <row r="983" spans="1:21">
      <c r="A983" t="s">
        <v>3510</v>
      </c>
      <c r="B983">
        <v>982</v>
      </c>
      <c r="C983" t="s">
        <v>3510</v>
      </c>
      <c r="D983" t="s">
        <v>3510</v>
      </c>
      <c r="E983" t="s">
        <v>3510</v>
      </c>
      <c r="F983" t="s">
        <v>3510</v>
      </c>
      <c r="G983" t="s">
        <v>3510</v>
      </c>
      <c r="H983" t="s">
        <v>3510</v>
      </c>
      <c r="I983" t="s">
        <v>3510</v>
      </c>
      <c r="J983" t="s">
        <v>3510</v>
      </c>
      <c r="K983" t="s">
        <v>3510</v>
      </c>
      <c r="L983" t="s">
        <v>3510</v>
      </c>
      <c r="N983" t="s">
        <v>3510</v>
      </c>
      <c r="Q983" t="s">
        <v>3510</v>
      </c>
      <c r="R983" t="s">
        <v>3511</v>
      </c>
      <c r="S983" s="5" t="e">
        <f>_xlfn.XLOOKUP(A983,#REF!,#REF!,"")</f>
        <v>#REF!</v>
      </c>
      <c r="T983" s="24" t="e">
        <f>_xlfn.XLOOKUP(A983,#REF!,#REF!,"")</f>
        <v>#REF!</v>
      </c>
      <c r="U983" s="26" t="e">
        <f>_xlfn.XLOOKUP(A983,#REF!,#REF!,"")</f>
        <v>#REF!</v>
      </c>
    </row>
    <row r="984" spans="1:21">
      <c r="A984" t="s">
        <v>3512</v>
      </c>
      <c r="B984">
        <v>983</v>
      </c>
      <c r="C984" t="s">
        <v>3512</v>
      </c>
      <c r="D984" t="s">
        <v>3512</v>
      </c>
      <c r="E984" t="s">
        <v>3512</v>
      </c>
      <c r="F984" t="s">
        <v>3512</v>
      </c>
      <c r="G984" t="s">
        <v>3512</v>
      </c>
      <c r="H984" t="s">
        <v>3512</v>
      </c>
      <c r="I984" t="s">
        <v>3512</v>
      </c>
      <c r="J984" t="s">
        <v>3512</v>
      </c>
      <c r="K984" t="s">
        <v>3512</v>
      </c>
      <c r="L984" t="s">
        <v>3512</v>
      </c>
      <c r="N984" t="s">
        <v>3512</v>
      </c>
      <c r="Q984" t="s">
        <v>3512</v>
      </c>
      <c r="R984" t="s">
        <v>3513</v>
      </c>
      <c r="S984" s="5" t="e">
        <f>_xlfn.XLOOKUP(A984,#REF!,#REF!,"")</f>
        <v>#REF!</v>
      </c>
      <c r="T984" s="24" t="e">
        <f>_xlfn.XLOOKUP(A984,#REF!,#REF!,"")</f>
        <v>#REF!</v>
      </c>
      <c r="U984" s="26" t="e">
        <f>_xlfn.XLOOKUP(A984,#REF!,#REF!,"")</f>
        <v>#REF!</v>
      </c>
    </row>
    <row r="985" spans="1:21">
      <c r="A985" t="s">
        <v>3514</v>
      </c>
      <c r="B985">
        <v>984</v>
      </c>
      <c r="C985" t="s">
        <v>3514</v>
      </c>
      <c r="D985" t="s">
        <v>3514</v>
      </c>
      <c r="E985" t="s">
        <v>3514</v>
      </c>
      <c r="F985" t="s">
        <v>3514</v>
      </c>
      <c r="G985" t="s">
        <v>3514</v>
      </c>
      <c r="H985" t="s">
        <v>3514</v>
      </c>
      <c r="I985" t="s">
        <v>3514</v>
      </c>
      <c r="J985" t="s">
        <v>3514</v>
      </c>
      <c r="K985" t="s">
        <v>3514</v>
      </c>
      <c r="L985" t="s">
        <v>3514</v>
      </c>
      <c r="N985" t="s">
        <v>3514</v>
      </c>
      <c r="Q985" t="s">
        <v>3514</v>
      </c>
      <c r="R985" t="s">
        <v>3515</v>
      </c>
      <c r="S985" s="5" t="e">
        <f>_xlfn.XLOOKUP(A985,#REF!,#REF!,"")</f>
        <v>#REF!</v>
      </c>
      <c r="T985" s="24" t="e">
        <f>_xlfn.XLOOKUP(A985,#REF!,#REF!,"")</f>
        <v>#REF!</v>
      </c>
      <c r="U985" s="26" t="e">
        <f>_xlfn.XLOOKUP(A985,#REF!,#REF!,"")</f>
        <v>#REF!</v>
      </c>
    </row>
    <row r="986" spans="1:21">
      <c r="A986" t="s">
        <v>3516</v>
      </c>
      <c r="B986">
        <v>985</v>
      </c>
      <c r="C986" t="s">
        <v>3516</v>
      </c>
      <c r="D986" t="s">
        <v>3516</v>
      </c>
      <c r="E986" t="s">
        <v>3516</v>
      </c>
      <c r="F986" t="s">
        <v>3516</v>
      </c>
      <c r="G986" t="s">
        <v>3516</v>
      </c>
      <c r="H986" t="s">
        <v>3516</v>
      </c>
      <c r="I986" t="s">
        <v>3516</v>
      </c>
      <c r="J986" t="s">
        <v>3516</v>
      </c>
      <c r="K986" t="s">
        <v>3516</v>
      </c>
      <c r="L986" t="s">
        <v>3516</v>
      </c>
      <c r="N986" t="s">
        <v>3516</v>
      </c>
      <c r="Q986" t="s">
        <v>3516</v>
      </c>
      <c r="R986" t="s">
        <v>3517</v>
      </c>
      <c r="S986" s="5" t="e">
        <f>_xlfn.XLOOKUP(A986,#REF!,#REF!,"")</f>
        <v>#REF!</v>
      </c>
      <c r="T986" s="24" t="e">
        <f>_xlfn.XLOOKUP(A986,#REF!,#REF!,"")</f>
        <v>#REF!</v>
      </c>
      <c r="U986" s="26" t="e">
        <f>_xlfn.XLOOKUP(A986,#REF!,#REF!,"")</f>
        <v>#REF!</v>
      </c>
    </row>
    <row r="987" spans="1:21">
      <c r="A987" t="s">
        <v>3518</v>
      </c>
      <c r="B987">
        <v>986</v>
      </c>
      <c r="C987" t="s">
        <v>3518</v>
      </c>
      <c r="D987" t="s">
        <v>3518</v>
      </c>
      <c r="E987" t="s">
        <v>3518</v>
      </c>
      <c r="F987" t="s">
        <v>3518</v>
      </c>
      <c r="G987" t="s">
        <v>3518</v>
      </c>
      <c r="H987" t="s">
        <v>3518</v>
      </c>
      <c r="I987" t="s">
        <v>3518</v>
      </c>
      <c r="J987" t="s">
        <v>3518</v>
      </c>
      <c r="K987" t="s">
        <v>3518</v>
      </c>
      <c r="L987" t="s">
        <v>3518</v>
      </c>
      <c r="N987" t="s">
        <v>3518</v>
      </c>
      <c r="Q987" t="s">
        <v>3518</v>
      </c>
      <c r="R987" t="s">
        <v>3519</v>
      </c>
      <c r="S987" s="5" t="e">
        <f>_xlfn.XLOOKUP(A987,#REF!,#REF!,"")</f>
        <v>#REF!</v>
      </c>
      <c r="T987" s="24" t="e">
        <f>_xlfn.XLOOKUP(A987,#REF!,#REF!,"")</f>
        <v>#REF!</v>
      </c>
      <c r="U987" s="26" t="e">
        <f>_xlfn.XLOOKUP(A987,#REF!,#REF!,"")</f>
        <v>#REF!</v>
      </c>
    </row>
    <row r="988" spans="1:21">
      <c r="A988" t="s">
        <v>3520</v>
      </c>
      <c r="B988">
        <v>987</v>
      </c>
      <c r="C988" t="s">
        <v>3520</v>
      </c>
      <c r="D988" t="s">
        <v>3520</v>
      </c>
      <c r="E988" t="s">
        <v>3520</v>
      </c>
      <c r="F988" t="s">
        <v>3520</v>
      </c>
      <c r="G988" t="s">
        <v>3520</v>
      </c>
      <c r="H988" t="s">
        <v>3520</v>
      </c>
      <c r="I988" t="s">
        <v>3520</v>
      </c>
      <c r="J988" t="s">
        <v>3520</v>
      </c>
      <c r="K988" t="s">
        <v>3520</v>
      </c>
      <c r="L988" t="s">
        <v>3520</v>
      </c>
      <c r="N988" t="s">
        <v>3520</v>
      </c>
      <c r="Q988" t="s">
        <v>3520</v>
      </c>
      <c r="R988" t="s">
        <v>3521</v>
      </c>
      <c r="S988" s="5" t="e">
        <f>_xlfn.XLOOKUP(A988,#REF!,#REF!,"")</f>
        <v>#REF!</v>
      </c>
      <c r="T988" s="24" t="e">
        <f>_xlfn.XLOOKUP(A988,#REF!,#REF!,"")</f>
        <v>#REF!</v>
      </c>
      <c r="U988" s="26" t="e">
        <f>_xlfn.XLOOKUP(A988,#REF!,#REF!,"")</f>
        <v>#REF!</v>
      </c>
    </row>
    <row r="989" spans="1:21">
      <c r="A989" t="s">
        <v>3522</v>
      </c>
      <c r="B989">
        <v>988</v>
      </c>
      <c r="C989" t="s">
        <v>3522</v>
      </c>
      <c r="D989" t="s">
        <v>3522</v>
      </c>
      <c r="E989" t="s">
        <v>3522</v>
      </c>
      <c r="F989" t="s">
        <v>3522</v>
      </c>
      <c r="G989" t="s">
        <v>3522</v>
      </c>
      <c r="H989" t="s">
        <v>3522</v>
      </c>
      <c r="I989" t="s">
        <v>3522</v>
      </c>
      <c r="J989" t="s">
        <v>3522</v>
      </c>
      <c r="K989" t="s">
        <v>3522</v>
      </c>
      <c r="L989" t="s">
        <v>3522</v>
      </c>
      <c r="N989" t="s">
        <v>3522</v>
      </c>
      <c r="Q989" t="s">
        <v>3522</v>
      </c>
      <c r="R989" t="s">
        <v>3523</v>
      </c>
      <c r="S989" s="5" t="e">
        <f>_xlfn.XLOOKUP(A989,#REF!,#REF!,"")</f>
        <v>#REF!</v>
      </c>
      <c r="T989" s="24" t="e">
        <f>_xlfn.XLOOKUP(A989,#REF!,#REF!,"")</f>
        <v>#REF!</v>
      </c>
      <c r="U989" s="26" t="e">
        <f>_xlfn.XLOOKUP(A989,#REF!,#REF!,"")</f>
        <v>#REF!</v>
      </c>
    </row>
    <row r="990" spans="1:21">
      <c r="A990" t="s">
        <v>3524</v>
      </c>
      <c r="B990">
        <v>989</v>
      </c>
      <c r="C990" t="s">
        <v>3524</v>
      </c>
      <c r="D990" t="s">
        <v>3524</v>
      </c>
      <c r="E990" t="s">
        <v>3524</v>
      </c>
      <c r="F990" t="s">
        <v>3524</v>
      </c>
      <c r="G990" t="s">
        <v>3524</v>
      </c>
      <c r="H990" t="s">
        <v>3524</v>
      </c>
      <c r="I990" t="s">
        <v>3524</v>
      </c>
      <c r="J990" t="s">
        <v>3524</v>
      </c>
      <c r="K990" t="s">
        <v>3524</v>
      </c>
      <c r="L990" t="s">
        <v>3524</v>
      </c>
      <c r="N990" t="s">
        <v>3524</v>
      </c>
      <c r="Q990" t="s">
        <v>3524</v>
      </c>
      <c r="R990" t="s">
        <v>3525</v>
      </c>
      <c r="S990" s="5" t="e">
        <f>_xlfn.XLOOKUP(A990,#REF!,#REF!,"")</f>
        <v>#REF!</v>
      </c>
      <c r="T990" s="24" t="e">
        <f>_xlfn.XLOOKUP(A990,#REF!,#REF!,"")</f>
        <v>#REF!</v>
      </c>
      <c r="U990" s="26" t="e">
        <f>_xlfn.XLOOKUP(A990,#REF!,#REF!,"")</f>
        <v>#REF!</v>
      </c>
    </row>
    <row r="991" spans="1:21">
      <c r="A991" t="s">
        <v>3526</v>
      </c>
      <c r="B991">
        <v>990</v>
      </c>
      <c r="C991" t="s">
        <v>3526</v>
      </c>
      <c r="D991" t="s">
        <v>3526</v>
      </c>
      <c r="E991" t="s">
        <v>3526</v>
      </c>
      <c r="F991" t="s">
        <v>3526</v>
      </c>
      <c r="G991" t="s">
        <v>3526</v>
      </c>
      <c r="H991" t="s">
        <v>3526</v>
      </c>
      <c r="I991" t="s">
        <v>3526</v>
      </c>
      <c r="J991" t="s">
        <v>3526</v>
      </c>
      <c r="K991" t="s">
        <v>3526</v>
      </c>
      <c r="L991" t="s">
        <v>3526</v>
      </c>
      <c r="N991" t="s">
        <v>3526</v>
      </c>
      <c r="Q991" t="s">
        <v>3526</v>
      </c>
      <c r="R991" t="s">
        <v>3527</v>
      </c>
      <c r="S991" s="5" t="e">
        <f>_xlfn.XLOOKUP(A991,#REF!,#REF!,"")</f>
        <v>#REF!</v>
      </c>
      <c r="T991" s="24" t="e">
        <f>_xlfn.XLOOKUP(A991,#REF!,#REF!,"")</f>
        <v>#REF!</v>
      </c>
      <c r="U991" s="26" t="e">
        <f>_xlfn.XLOOKUP(A991,#REF!,#REF!,"")</f>
        <v>#REF!</v>
      </c>
    </row>
    <row r="992" spans="1:21">
      <c r="A992" t="s">
        <v>3528</v>
      </c>
      <c r="B992">
        <v>991</v>
      </c>
      <c r="C992" t="s">
        <v>3528</v>
      </c>
      <c r="D992" t="s">
        <v>3528</v>
      </c>
      <c r="E992" t="s">
        <v>3528</v>
      </c>
      <c r="F992" t="s">
        <v>3528</v>
      </c>
      <c r="G992" t="s">
        <v>3528</v>
      </c>
      <c r="H992" t="s">
        <v>3528</v>
      </c>
      <c r="I992" t="s">
        <v>3528</v>
      </c>
      <c r="J992" t="s">
        <v>3528</v>
      </c>
      <c r="K992" t="s">
        <v>3528</v>
      </c>
      <c r="L992" t="s">
        <v>3528</v>
      </c>
      <c r="N992" t="s">
        <v>3528</v>
      </c>
      <c r="Q992" t="s">
        <v>3528</v>
      </c>
      <c r="R992" t="s">
        <v>3529</v>
      </c>
      <c r="S992" s="5" t="e">
        <f>_xlfn.XLOOKUP(A992,#REF!,#REF!,"")</f>
        <v>#REF!</v>
      </c>
      <c r="T992" s="24" t="e">
        <f>_xlfn.XLOOKUP(A992,#REF!,#REF!,"")</f>
        <v>#REF!</v>
      </c>
      <c r="U992" s="26" t="e">
        <f>_xlfn.XLOOKUP(A992,#REF!,#REF!,"")</f>
        <v>#REF!</v>
      </c>
    </row>
    <row r="993" spans="1:21">
      <c r="A993" t="s">
        <v>3530</v>
      </c>
      <c r="B993">
        <v>992</v>
      </c>
      <c r="C993" t="s">
        <v>3530</v>
      </c>
      <c r="D993" t="s">
        <v>3530</v>
      </c>
      <c r="E993" t="s">
        <v>3530</v>
      </c>
      <c r="F993" t="s">
        <v>3530</v>
      </c>
      <c r="G993" t="s">
        <v>3530</v>
      </c>
      <c r="H993" t="s">
        <v>3530</v>
      </c>
      <c r="I993" t="s">
        <v>3530</v>
      </c>
      <c r="J993" t="s">
        <v>3530</v>
      </c>
      <c r="K993" t="s">
        <v>3530</v>
      </c>
      <c r="L993" t="s">
        <v>3530</v>
      </c>
      <c r="N993" t="s">
        <v>3530</v>
      </c>
      <c r="Q993" t="s">
        <v>3530</v>
      </c>
      <c r="R993" t="s">
        <v>3531</v>
      </c>
      <c r="S993" s="5" t="e">
        <f>_xlfn.XLOOKUP(A993,#REF!,#REF!,"")</f>
        <v>#REF!</v>
      </c>
      <c r="T993" s="24" t="e">
        <f>_xlfn.XLOOKUP(A993,#REF!,#REF!,"")</f>
        <v>#REF!</v>
      </c>
      <c r="U993" s="26" t="e">
        <f>_xlfn.XLOOKUP(A993,#REF!,#REF!,"")</f>
        <v>#REF!</v>
      </c>
    </row>
    <row r="994" spans="1:21">
      <c r="A994" t="s">
        <v>3532</v>
      </c>
      <c r="B994">
        <v>993</v>
      </c>
      <c r="C994" t="s">
        <v>3532</v>
      </c>
      <c r="D994" t="s">
        <v>3532</v>
      </c>
      <c r="E994" t="s">
        <v>3532</v>
      </c>
      <c r="F994" t="s">
        <v>3532</v>
      </c>
      <c r="G994" t="s">
        <v>3532</v>
      </c>
      <c r="H994" t="s">
        <v>3532</v>
      </c>
      <c r="I994" t="s">
        <v>3532</v>
      </c>
      <c r="J994" t="s">
        <v>3532</v>
      </c>
      <c r="K994" t="s">
        <v>3532</v>
      </c>
      <c r="L994" t="s">
        <v>3532</v>
      </c>
      <c r="N994" t="s">
        <v>3532</v>
      </c>
      <c r="Q994" t="s">
        <v>3532</v>
      </c>
      <c r="R994" t="s">
        <v>3533</v>
      </c>
      <c r="S994" s="5" t="e">
        <f>_xlfn.XLOOKUP(A994,#REF!,#REF!,"")</f>
        <v>#REF!</v>
      </c>
      <c r="T994" s="24" t="e">
        <f>_xlfn.XLOOKUP(A994,#REF!,#REF!,"")</f>
        <v>#REF!</v>
      </c>
      <c r="U994" s="26" t="e">
        <f>_xlfn.XLOOKUP(A994,#REF!,#REF!,"")</f>
        <v>#REF!</v>
      </c>
    </row>
    <row r="995" spans="1:21">
      <c r="A995" t="s">
        <v>3534</v>
      </c>
      <c r="B995">
        <v>994</v>
      </c>
      <c r="C995" t="s">
        <v>3534</v>
      </c>
      <c r="D995" t="s">
        <v>3534</v>
      </c>
      <c r="E995" t="s">
        <v>3534</v>
      </c>
      <c r="F995" t="s">
        <v>3534</v>
      </c>
      <c r="G995" t="s">
        <v>3534</v>
      </c>
      <c r="H995" t="s">
        <v>3534</v>
      </c>
      <c r="I995" t="s">
        <v>3534</v>
      </c>
      <c r="J995" t="s">
        <v>3534</v>
      </c>
      <c r="K995" t="s">
        <v>3534</v>
      </c>
      <c r="L995" t="s">
        <v>3534</v>
      </c>
      <c r="N995" t="s">
        <v>3534</v>
      </c>
      <c r="Q995" t="s">
        <v>3534</v>
      </c>
      <c r="R995" t="s">
        <v>3535</v>
      </c>
      <c r="S995" s="5" t="e">
        <f>_xlfn.XLOOKUP(A995,#REF!,#REF!,"")</f>
        <v>#REF!</v>
      </c>
      <c r="T995" s="24" t="e">
        <f>_xlfn.XLOOKUP(A995,#REF!,#REF!,"")</f>
        <v>#REF!</v>
      </c>
      <c r="U995" s="26" t="e">
        <f>_xlfn.XLOOKUP(A995,#REF!,#REF!,"")</f>
        <v>#REF!</v>
      </c>
    </row>
    <row r="996" spans="1:21">
      <c r="A996" t="s">
        <v>3536</v>
      </c>
      <c r="B996">
        <v>995</v>
      </c>
      <c r="C996" t="s">
        <v>3536</v>
      </c>
      <c r="D996" t="s">
        <v>3536</v>
      </c>
      <c r="E996" t="s">
        <v>3536</v>
      </c>
      <c r="F996" t="s">
        <v>3536</v>
      </c>
      <c r="G996" t="s">
        <v>3536</v>
      </c>
      <c r="H996" t="s">
        <v>3536</v>
      </c>
      <c r="I996" t="s">
        <v>3536</v>
      </c>
      <c r="J996" t="s">
        <v>3536</v>
      </c>
      <c r="K996" t="s">
        <v>3536</v>
      </c>
      <c r="L996" t="s">
        <v>3536</v>
      </c>
      <c r="N996" t="s">
        <v>3536</v>
      </c>
      <c r="Q996" t="s">
        <v>3536</v>
      </c>
      <c r="R996" t="s">
        <v>3537</v>
      </c>
      <c r="S996" s="5" t="e">
        <f>_xlfn.XLOOKUP(A996,#REF!,#REF!,"")</f>
        <v>#REF!</v>
      </c>
      <c r="T996" s="24" t="e">
        <f>_xlfn.XLOOKUP(A996,#REF!,#REF!,"")</f>
        <v>#REF!</v>
      </c>
      <c r="U996" s="26" t="e">
        <f>_xlfn.XLOOKUP(A996,#REF!,#REF!,"")</f>
        <v>#REF!</v>
      </c>
    </row>
    <row r="997" spans="1:21">
      <c r="A997" t="s">
        <v>3538</v>
      </c>
      <c r="B997">
        <v>996</v>
      </c>
      <c r="C997" t="s">
        <v>3538</v>
      </c>
      <c r="D997" t="s">
        <v>3538</v>
      </c>
      <c r="E997" t="s">
        <v>3538</v>
      </c>
      <c r="F997" t="s">
        <v>3538</v>
      </c>
      <c r="G997" t="s">
        <v>3538</v>
      </c>
      <c r="H997" t="s">
        <v>3538</v>
      </c>
      <c r="I997" t="s">
        <v>3538</v>
      </c>
      <c r="J997" t="s">
        <v>3538</v>
      </c>
      <c r="K997" t="s">
        <v>3538</v>
      </c>
      <c r="L997" t="s">
        <v>3538</v>
      </c>
      <c r="N997" t="s">
        <v>3538</v>
      </c>
      <c r="Q997" t="s">
        <v>3538</v>
      </c>
      <c r="R997" t="s">
        <v>3539</v>
      </c>
      <c r="S997" s="5" t="e">
        <f>_xlfn.XLOOKUP(A997,#REF!,#REF!,"")</f>
        <v>#REF!</v>
      </c>
      <c r="T997" s="24" t="e">
        <f>_xlfn.XLOOKUP(A997,#REF!,#REF!,"")</f>
        <v>#REF!</v>
      </c>
      <c r="U997" s="26" t="e">
        <f>_xlfn.XLOOKUP(A997,#REF!,#REF!,"")</f>
        <v>#REF!</v>
      </c>
    </row>
    <row r="998" spans="1:21">
      <c r="A998" t="s">
        <v>3540</v>
      </c>
      <c r="B998">
        <v>997</v>
      </c>
      <c r="C998" t="s">
        <v>3540</v>
      </c>
      <c r="D998" t="s">
        <v>3540</v>
      </c>
      <c r="E998" t="s">
        <v>3540</v>
      </c>
      <c r="F998" t="s">
        <v>3540</v>
      </c>
      <c r="G998" t="s">
        <v>3540</v>
      </c>
      <c r="H998" t="s">
        <v>3540</v>
      </c>
      <c r="I998" t="s">
        <v>3540</v>
      </c>
      <c r="J998" t="s">
        <v>3540</v>
      </c>
      <c r="K998" t="s">
        <v>3540</v>
      </c>
      <c r="L998" t="s">
        <v>3540</v>
      </c>
      <c r="N998" t="s">
        <v>3540</v>
      </c>
      <c r="Q998" t="s">
        <v>3540</v>
      </c>
      <c r="R998" t="s">
        <v>3541</v>
      </c>
      <c r="S998" s="5" t="e">
        <f>_xlfn.XLOOKUP(A998,#REF!,#REF!,"")</f>
        <v>#REF!</v>
      </c>
      <c r="T998" s="24" t="e">
        <f>_xlfn.XLOOKUP(A998,#REF!,#REF!,"")</f>
        <v>#REF!</v>
      </c>
      <c r="U998" s="26" t="e">
        <f>_xlfn.XLOOKUP(A998,#REF!,#REF!,"")</f>
        <v>#REF!</v>
      </c>
    </row>
    <row r="999" spans="1:21">
      <c r="A999" t="s">
        <v>3542</v>
      </c>
      <c r="B999">
        <v>998</v>
      </c>
      <c r="C999" t="s">
        <v>3542</v>
      </c>
      <c r="D999" t="s">
        <v>3542</v>
      </c>
      <c r="E999" t="s">
        <v>3542</v>
      </c>
      <c r="F999" t="s">
        <v>3542</v>
      </c>
      <c r="G999" t="s">
        <v>3542</v>
      </c>
      <c r="H999" t="s">
        <v>3542</v>
      </c>
      <c r="I999" t="s">
        <v>3542</v>
      </c>
      <c r="J999" t="s">
        <v>3542</v>
      </c>
      <c r="K999" t="s">
        <v>3542</v>
      </c>
      <c r="L999" t="s">
        <v>3542</v>
      </c>
      <c r="N999" t="s">
        <v>3542</v>
      </c>
      <c r="Q999" t="s">
        <v>3542</v>
      </c>
      <c r="R999" t="s">
        <v>3543</v>
      </c>
      <c r="S999" s="5" t="e">
        <f>_xlfn.XLOOKUP(A999,#REF!,#REF!,"")</f>
        <v>#REF!</v>
      </c>
      <c r="T999" s="24" t="e">
        <f>_xlfn.XLOOKUP(A999,#REF!,#REF!,"")</f>
        <v>#REF!</v>
      </c>
      <c r="U999" s="26" t="e">
        <f>_xlfn.XLOOKUP(A999,#REF!,#REF!,"")</f>
        <v>#REF!</v>
      </c>
    </row>
    <row r="1000" spans="1:21">
      <c r="A1000" t="s">
        <v>3544</v>
      </c>
      <c r="B1000">
        <v>999</v>
      </c>
      <c r="C1000" t="s">
        <v>3544</v>
      </c>
      <c r="D1000" t="s">
        <v>3544</v>
      </c>
      <c r="E1000" t="s">
        <v>3544</v>
      </c>
      <c r="F1000" t="s">
        <v>3544</v>
      </c>
      <c r="G1000" t="s">
        <v>3544</v>
      </c>
      <c r="H1000" t="s">
        <v>3544</v>
      </c>
      <c r="I1000" t="s">
        <v>3544</v>
      </c>
      <c r="J1000" t="s">
        <v>3544</v>
      </c>
      <c r="K1000" t="s">
        <v>3544</v>
      </c>
      <c r="L1000" t="s">
        <v>3544</v>
      </c>
      <c r="N1000" t="s">
        <v>3544</v>
      </c>
      <c r="Q1000" t="s">
        <v>3544</v>
      </c>
      <c r="R1000" t="s">
        <v>3545</v>
      </c>
      <c r="S1000" s="5" t="e">
        <f>_xlfn.XLOOKUP(A1000,#REF!,#REF!,"")</f>
        <v>#REF!</v>
      </c>
      <c r="T1000" s="24" t="e">
        <f>_xlfn.XLOOKUP(A1000,#REF!,#REF!,"")</f>
        <v>#REF!</v>
      </c>
      <c r="U1000" s="26" t="e">
        <f>_xlfn.XLOOKUP(A1000,#REF!,#REF!,"")</f>
        <v>#REF!</v>
      </c>
    </row>
    <row r="1001" spans="1:21">
      <c r="A1001" t="s">
        <v>3546</v>
      </c>
      <c r="B1001">
        <v>1000</v>
      </c>
      <c r="C1001" t="s">
        <v>3546</v>
      </c>
      <c r="D1001" t="s">
        <v>3546</v>
      </c>
      <c r="E1001" t="s">
        <v>3546</v>
      </c>
      <c r="F1001" t="s">
        <v>3546</v>
      </c>
      <c r="G1001" t="s">
        <v>3546</v>
      </c>
      <c r="H1001" t="s">
        <v>3546</v>
      </c>
      <c r="I1001" t="s">
        <v>3546</v>
      </c>
      <c r="J1001" t="s">
        <v>3546</v>
      </c>
      <c r="K1001" t="s">
        <v>3546</v>
      </c>
      <c r="L1001" t="s">
        <v>3546</v>
      </c>
      <c r="N1001" t="s">
        <v>3546</v>
      </c>
      <c r="Q1001" t="s">
        <v>3546</v>
      </c>
      <c r="R1001" t="s">
        <v>3547</v>
      </c>
      <c r="S1001" s="5" t="e">
        <f>_xlfn.XLOOKUP(A1001,#REF!,#REF!,"")</f>
        <v>#REF!</v>
      </c>
      <c r="T1001" s="24" t="e">
        <f>_xlfn.XLOOKUP(A1001,#REF!,#REF!,"")</f>
        <v>#REF!</v>
      </c>
      <c r="U1001" s="26" t="e">
        <f>_xlfn.XLOOKUP(A1001,#REF!,#REF!,"")</f>
        <v>#REF!</v>
      </c>
    </row>
    <row r="1002" spans="1:21">
      <c r="A1002" t="s">
        <v>3548</v>
      </c>
      <c r="B1002">
        <v>1001</v>
      </c>
      <c r="C1002" t="s">
        <v>3548</v>
      </c>
      <c r="D1002" t="s">
        <v>3548</v>
      </c>
      <c r="E1002" t="s">
        <v>3548</v>
      </c>
      <c r="F1002" t="s">
        <v>3548</v>
      </c>
      <c r="G1002" t="s">
        <v>3548</v>
      </c>
      <c r="H1002" t="s">
        <v>3548</v>
      </c>
      <c r="I1002" t="s">
        <v>3548</v>
      </c>
      <c r="J1002" t="s">
        <v>3548</v>
      </c>
      <c r="K1002" t="s">
        <v>3548</v>
      </c>
      <c r="L1002" t="s">
        <v>3548</v>
      </c>
      <c r="N1002" t="s">
        <v>3548</v>
      </c>
      <c r="Q1002" t="s">
        <v>3548</v>
      </c>
      <c r="R1002" t="s">
        <v>3549</v>
      </c>
      <c r="S1002" s="5" t="e">
        <f>_xlfn.XLOOKUP(A1002,#REF!,#REF!,"")</f>
        <v>#REF!</v>
      </c>
      <c r="T1002" s="24" t="e">
        <f>_xlfn.XLOOKUP(A1002,#REF!,#REF!,"")</f>
        <v>#REF!</v>
      </c>
      <c r="U1002" s="26" t="e">
        <f>_xlfn.XLOOKUP(A1002,#REF!,#REF!,"")</f>
        <v>#REF!</v>
      </c>
    </row>
    <row r="1003" spans="1:21">
      <c r="A1003" t="s">
        <v>3550</v>
      </c>
      <c r="B1003">
        <v>1002</v>
      </c>
      <c r="C1003" t="s">
        <v>3550</v>
      </c>
      <c r="D1003" t="s">
        <v>3550</v>
      </c>
      <c r="E1003" t="s">
        <v>3550</v>
      </c>
      <c r="F1003" t="s">
        <v>3550</v>
      </c>
      <c r="G1003" t="s">
        <v>3550</v>
      </c>
      <c r="H1003" t="s">
        <v>3550</v>
      </c>
      <c r="I1003" t="s">
        <v>3550</v>
      </c>
      <c r="J1003" t="s">
        <v>3550</v>
      </c>
      <c r="K1003" t="s">
        <v>3550</v>
      </c>
      <c r="L1003" t="s">
        <v>3550</v>
      </c>
      <c r="N1003" t="s">
        <v>3550</v>
      </c>
      <c r="Q1003" t="s">
        <v>3550</v>
      </c>
      <c r="R1003" t="s">
        <v>3551</v>
      </c>
      <c r="S1003" s="5" t="e">
        <f>_xlfn.XLOOKUP(A1003,#REF!,#REF!,"")</f>
        <v>#REF!</v>
      </c>
      <c r="T1003" s="24" t="e">
        <f>_xlfn.XLOOKUP(A1003,#REF!,#REF!,"")</f>
        <v>#REF!</v>
      </c>
      <c r="U1003" s="26" t="e">
        <f>_xlfn.XLOOKUP(A1003,#REF!,#REF!,"")</f>
        <v>#REF!</v>
      </c>
    </row>
    <row r="1004" spans="1:21">
      <c r="A1004" t="s">
        <v>3552</v>
      </c>
      <c r="B1004">
        <v>1003</v>
      </c>
      <c r="C1004" t="s">
        <v>3552</v>
      </c>
      <c r="D1004" t="s">
        <v>3552</v>
      </c>
      <c r="E1004" t="s">
        <v>3552</v>
      </c>
      <c r="F1004" t="s">
        <v>3552</v>
      </c>
      <c r="G1004" t="s">
        <v>3552</v>
      </c>
      <c r="H1004" t="s">
        <v>3552</v>
      </c>
      <c r="I1004" t="s">
        <v>3552</v>
      </c>
      <c r="J1004" t="s">
        <v>3552</v>
      </c>
      <c r="K1004" t="s">
        <v>3552</v>
      </c>
      <c r="L1004" t="s">
        <v>3552</v>
      </c>
      <c r="N1004" t="s">
        <v>3552</v>
      </c>
      <c r="Q1004" t="s">
        <v>3552</v>
      </c>
      <c r="R1004" t="s">
        <v>3553</v>
      </c>
      <c r="S1004" s="5" t="e">
        <f>_xlfn.XLOOKUP(A1004,#REF!,#REF!,"")</f>
        <v>#REF!</v>
      </c>
      <c r="T1004" s="24" t="e">
        <f>_xlfn.XLOOKUP(A1004,#REF!,#REF!,"")</f>
        <v>#REF!</v>
      </c>
      <c r="U1004" s="26" t="e">
        <f>_xlfn.XLOOKUP(A1004,#REF!,#REF!,"")</f>
        <v>#REF!</v>
      </c>
    </row>
    <row r="1005" spans="1:21">
      <c r="A1005" t="s">
        <v>3554</v>
      </c>
      <c r="B1005">
        <v>1004</v>
      </c>
      <c r="C1005" t="s">
        <v>3554</v>
      </c>
      <c r="D1005" t="s">
        <v>3554</v>
      </c>
      <c r="E1005" t="s">
        <v>3554</v>
      </c>
      <c r="F1005" t="s">
        <v>3554</v>
      </c>
      <c r="G1005" t="s">
        <v>3554</v>
      </c>
      <c r="H1005" t="s">
        <v>3554</v>
      </c>
      <c r="I1005" t="s">
        <v>3554</v>
      </c>
      <c r="J1005" t="s">
        <v>3554</v>
      </c>
      <c r="K1005" t="s">
        <v>3554</v>
      </c>
      <c r="L1005" t="s">
        <v>3554</v>
      </c>
      <c r="N1005" t="s">
        <v>3554</v>
      </c>
      <c r="Q1005" t="s">
        <v>3554</v>
      </c>
      <c r="R1005" t="s">
        <v>3555</v>
      </c>
      <c r="S1005" s="5" t="e">
        <f>_xlfn.XLOOKUP(A1005,#REF!,#REF!,"")</f>
        <v>#REF!</v>
      </c>
      <c r="T1005" s="24" t="e">
        <f>_xlfn.XLOOKUP(A1005,#REF!,#REF!,"")</f>
        <v>#REF!</v>
      </c>
      <c r="U1005" s="26" t="e">
        <f>_xlfn.XLOOKUP(A1005,#REF!,#REF!,"")</f>
        <v>#REF!</v>
      </c>
    </row>
    <row r="1006" spans="1:21">
      <c r="A1006" t="s">
        <v>3556</v>
      </c>
      <c r="B1006">
        <v>1005</v>
      </c>
      <c r="C1006" t="s">
        <v>3556</v>
      </c>
      <c r="D1006" t="s">
        <v>3556</v>
      </c>
      <c r="E1006" t="s">
        <v>3556</v>
      </c>
      <c r="F1006" t="s">
        <v>3556</v>
      </c>
      <c r="G1006" t="s">
        <v>3556</v>
      </c>
      <c r="H1006" t="s">
        <v>3556</v>
      </c>
      <c r="I1006" t="s">
        <v>3556</v>
      </c>
      <c r="J1006" t="s">
        <v>3556</v>
      </c>
      <c r="K1006" t="s">
        <v>3556</v>
      </c>
      <c r="L1006" t="s">
        <v>3556</v>
      </c>
      <c r="N1006" t="s">
        <v>3556</v>
      </c>
      <c r="Q1006" t="s">
        <v>3556</v>
      </c>
      <c r="R1006" t="s">
        <v>3557</v>
      </c>
      <c r="S1006" s="5" t="e">
        <f>_xlfn.XLOOKUP(A1006,#REF!,#REF!,"")</f>
        <v>#REF!</v>
      </c>
      <c r="T1006" s="24" t="e">
        <f>_xlfn.XLOOKUP(A1006,#REF!,#REF!,"")</f>
        <v>#REF!</v>
      </c>
      <c r="U1006" s="26" t="e">
        <f>_xlfn.XLOOKUP(A1006,#REF!,#REF!,"")</f>
        <v>#REF!</v>
      </c>
    </row>
    <row r="1007" spans="1:21">
      <c r="A1007" t="s">
        <v>3558</v>
      </c>
      <c r="B1007">
        <v>1006</v>
      </c>
      <c r="C1007" t="s">
        <v>3558</v>
      </c>
      <c r="D1007" t="s">
        <v>3558</v>
      </c>
      <c r="E1007" t="s">
        <v>3558</v>
      </c>
      <c r="F1007" t="s">
        <v>3558</v>
      </c>
      <c r="G1007" t="s">
        <v>3558</v>
      </c>
      <c r="H1007" t="s">
        <v>3558</v>
      </c>
      <c r="I1007" t="s">
        <v>3558</v>
      </c>
      <c r="J1007" t="s">
        <v>3558</v>
      </c>
      <c r="K1007" t="s">
        <v>3558</v>
      </c>
      <c r="L1007" t="s">
        <v>3558</v>
      </c>
      <c r="N1007" t="s">
        <v>3558</v>
      </c>
      <c r="Q1007" t="s">
        <v>3558</v>
      </c>
      <c r="R1007" t="s">
        <v>3559</v>
      </c>
      <c r="S1007" s="5" t="e">
        <f>_xlfn.XLOOKUP(A1007,#REF!,#REF!,"")</f>
        <v>#REF!</v>
      </c>
      <c r="T1007" s="24" t="e">
        <f>_xlfn.XLOOKUP(A1007,#REF!,#REF!,"")</f>
        <v>#REF!</v>
      </c>
      <c r="U1007" s="26" t="e">
        <f>_xlfn.XLOOKUP(A1007,#REF!,#REF!,"")</f>
        <v>#REF!</v>
      </c>
    </row>
    <row r="1008" spans="1:21">
      <c r="A1008" t="s">
        <v>3560</v>
      </c>
      <c r="B1008">
        <v>1007</v>
      </c>
      <c r="C1008" t="s">
        <v>3560</v>
      </c>
      <c r="D1008" t="s">
        <v>3560</v>
      </c>
      <c r="E1008" t="s">
        <v>3560</v>
      </c>
      <c r="F1008" t="s">
        <v>3560</v>
      </c>
      <c r="G1008" t="s">
        <v>3560</v>
      </c>
      <c r="H1008" t="s">
        <v>3560</v>
      </c>
      <c r="I1008" t="s">
        <v>3560</v>
      </c>
      <c r="J1008" t="s">
        <v>3560</v>
      </c>
      <c r="K1008" t="s">
        <v>3560</v>
      </c>
      <c r="L1008" t="s">
        <v>3560</v>
      </c>
      <c r="N1008" t="s">
        <v>3560</v>
      </c>
      <c r="Q1008" t="s">
        <v>3560</v>
      </c>
      <c r="R1008" t="s">
        <v>3561</v>
      </c>
      <c r="S1008" s="5" t="e">
        <f>_xlfn.XLOOKUP(A1008,#REF!,#REF!,"")</f>
        <v>#REF!</v>
      </c>
      <c r="T1008" s="24" t="e">
        <f>_xlfn.XLOOKUP(A1008,#REF!,#REF!,"")</f>
        <v>#REF!</v>
      </c>
      <c r="U1008" s="26" t="e">
        <f>_xlfn.XLOOKUP(A1008,#REF!,#REF!,"")</f>
        <v>#REF!</v>
      </c>
    </row>
    <row r="1009" spans="1:21">
      <c r="A1009" t="s">
        <v>3562</v>
      </c>
      <c r="B1009">
        <v>1008</v>
      </c>
      <c r="C1009" t="s">
        <v>3562</v>
      </c>
      <c r="D1009" t="s">
        <v>3562</v>
      </c>
      <c r="E1009" t="s">
        <v>3562</v>
      </c>
      <c r="F1009" t="s">
        <v>3562</v>
      </c>
      <c r="G1009" t="s">
        <v>3562</v>
      </c>
      <c r="H1009" t="s">
        <v>3562</v>
      </c>
      <c r="I1009" t="s">
        <v>3562</v>
      </c>
      <c r="J1009" t="s">
        <v>3562</v>
      </c>
      <c r="K1009" t="s">
        <v>3562</v>
      </c>
      <c r="L1009" t="s">
        <v>3562</v>
      </c>
      <c r="N1009" t="s">
        <v>3562</v>
      </c>
      <c r="Q1009" t="s">
        <v>3562</v>
      </c>
      <c r="R1009" t="s">
        <v>3563</v>
      </c>
      <c r="S1009" s="5" t="e">
        <f>_xlfn.XLOOKUP(A1009,#REF!,#REF!,"")</f>
        <v>#REF!</v>
      </c>
      <c r="T1009" s="24" t="e">
        <f>_xlfn.XLOOKUP(A1009,#REF!,#REF!,"")</f>
        <v>#REF!</v>
      </c>
      <c r="U1009" s="26" t="e">
        <f>_xlfn.XLOOKUP(A1009,#REF!,#REF!,"")</f>
        <v>#REF!</v>
      </c>
    </row>
    <row r="1010" spans="1:21">
      <c r="A1010" t="s">
        <v>3564</v>
      </c>
      <c r="B1010">
        <v>1009</v>
      </c>
      <c r="C1010" t="s">
        <v>3564</v>
      </c>
      <c r="D1010" t="s">
        <v>3564</v>
      </c>
      <c r="E1010" t="s">
        <v>3564</v>
      </c>
      <c r="F1010" t="s">
        <v>3564</v>
      </c>
      <c r="G1010" t="s">
        <v>3564</v>
      </c>
      <c r="H1010" t="s">
        <v>3564</v>
      </c>
      <c r="I1010" t="s">
        <v>3564</v>
      </c>
      <c r="J1010" t="s">
        <v>3564</v>
      </c>
      <c r="K1010" t="s">
        <v>3564</v>
      </c>
      <c r="L1010" t="s">
        <v>3564</v>
      </c>
      <c r="N1010" t="s">
        <v>3564</v>
      </c>
      <c r="Q1010" t="s">
        <v>3564</v>
      </c>
      <c r="R1010" t="s">
        <v>3565</v>
      </c>
      <c r="S1010" s="5" t="e">
        <f>_xlfn.XLOOKUP(A1010,#REF!,#REF!,"")</f>
        <v>#REF!</v>
      </c>
      <c r="T1010" s="24" t="e">
        <f>_xlfn.XLOOKUP(A1010,#REF!,#REF!,"")</f>
        <v>#REF!</v>
      </c>
      <c r="U1010" s="26" t="e">
        <f>_xlfn.XLOOKUP(A1010,#REF!,#REF!,"")</f>
        <v>#REF!</v>
      </c>
    </row>
    <row r="1011" spans="1:21">
      <c r="A1011" t="s">
        <v>3566</v>
      </c>
      <c r="B1011">
        <v>1010</v>
      </c>
      <c r="C1011" t="s">
        <v>3567</v>
      </c>
      <c r="D1011" t="s">
        <v>3567</v>
      </c>
      <c r="E1011" t="s">
        <v>3567</v>
      </c>
      <c r="F1011" t="s">
        <v>3567</v>
      </c>
      <c r="G1011" t="s">
        <v>3567</v>
      </c>
      <c r="H1011" t="s">
        <v>3567</v>
      </c>
      <c r="I1011" t="s">
        <v>3567</v>
      </c>
      <c r="J1011" t="s">
        <v>3567</v>
      </c>
      <c r="K1011" t="s">
        <v>3567</v>
      </c>
      <c r="L1011" t="s">
        <v>3567</v>
      </c>
      <c r="N1011" t="s">
        <v>3567</v>
      </c>
      <c r="Q1011" t="s">
        <v>3567</v>
      </c>
      <c r="R1011" t="s">
        <v>3568</v>
      </c>
      <c r="S1011" s="5" t="e">
        <f>_xlfn.XLOOKUP(A1011,#REF!,#REF!,"")</f>
        <v>#REF!</v>
      </c>
      <c r="T1011" s="24" t="e">
        <f>_xlfn.XLOOKUP(A1011,#REF!,#REF!,"")</f>
        <v>#REF!</v>
      </c>
      <c r="U1011" s="26" t="e">
        <f>_xlfn.XLOOKUP(A1011,#REF!,#REF!,"")</f>
        <v>#REF!</v>
      </c>
    </row>
    <row r="1012" spans="1:21">
      <c r="A1012" t="s">
        <v>3569</v>
      </c>
      <c r="B1012">
        <v>1011</v>
      </c>
      <c r="C1012" t="s">
        <v>3570</v>
      </c>
      <c r="D1012" t="s">
        <v>3570</v>
      </c>
      <c r="E1012" t="s">
        <v>3570</v>
      </c>
      <c r="F1012" t="s">
        <v>3570</v>
      </c>
      <c r="G1012" t="s">
        <v>3570</v>
      </c>
      <c r="H1012" t="s">
        <v>3570</v>
      </c>
      <c r="I1012" t="s">
        <v>3570</v>
      </c>
      <c r="J1012" t="s">
        <v>3570</v>
      </c>
      <c r="K1012" t="s">
        <v>3570</v>
      </c>
      <c r="L1012" t="s">
        <v>3570</v>
      </c>
      <c r="N1012" t="s">
        <v>3570</v>
      </c>
      <c r="Q1012" t="s">
        <v>3570</v>
      </c>
      <c r="R1012" t="s">
        <v>3571</v>
      </c>
      <c r="S1012" s="5" t="e">
        <f>_xlfn.XLOOKUP(A1012,#REF!,#REF!,"")</f>
        <v>#REF!</v>
      </c>
      <c r="T1012" s="24" t="e">
        <f>_xlfn.XLOOKUP(A1012,#REF!,#REF!,"")</f>
        <v>#REF!</v>
      </c>
      <c r="U1012" s="26" t="e">
        <f>_xlfn.XLOOKUP(A1012,#REF!,#REF!,"")</f>
        <v>#REF!</v>
      </c>
    </row>
    <row r="1013" spans="1:21">
      <c r="A1013" t="s">
        <v>3572</v>
      </c>
      <c r="B1013">
        <v>1012</v>
      </c>
      <c r="C1013" t="s">
        <v>3572</v>
      </c>
      <c r="D1013" t="s">
        <v>3572</v>
      </c>
      <c r="E1013" t="s">
        <v>3572</v>
      </c>
      <c r="F1013" t="s">
        <v>3572</v>
      </c>
      <c r="G1013" t="s">
        <v>3572</v>
      </c>
      <c r="H1013" t="s">
        <v>3572</v>
      </c>
      <c r="I1013" t="s">
        <v>3572</v>
      </c>
      <c r="J1013" t="s">
        <v>3572</v>
      </c>
      <c r="K1013" t="s">
        <v>3572</v>
      </c>
      <c r="L1013" t="s">
        <v>3572</v>
      </c>
      <c r="N1013" t="s">
        <v>3572</v>
      </c>
      <c r="Q1013" t="s">
        <v>3572</v>
      </c>
      <c r="R1013" t="s">
        <v>3573</v>
      </c>
      <c r="S1013" s="5" t="e">
        <f>_xlfn.XLOOKUP(A1013,#REF!,#REF!,"")</f>
        <v>#REF!</v>
      </c>
      <c r="T1013" s="24" t="e">
        <f>_xlfn.XLOOKUP(A1013,#REF!,#REF!,"")</f>
        <v>#REF!</v>
      </c>
      <c r="U1013" s="26" t="e">
        <f>_xlfn.XLOOKUP(A1013,#REF!,#REF!,"")</f>
        <v>#REF!</v>
      </c>
    </row>
    <row r="1014" spans="1:21">
      <c r="A1014" t="s">
        <v>3574</v>
      </c>
      <c r="B1014">
        <v>1013</v>
      </c>
      <c r="C1014" t="s">
        <v>3574</v>
      </c>
      <c r="D1014" t="s">
        <v>3574</v>
      </c>
      <c r="E1014" t="s">
        <v>3574</v>
      </c>
      <c r="F1014" t="s">
        <v>3574</v>
      </c>
      <c r="G1014" t="s">
        <v>3574</v>
      </c>
      <c r="H1014" t="s">
        <v>3574</v>
      </c>
      <c r="I1014" t="s">
        <v>3574</v>
      </c>
      <c r="J1014" t="s">
        <v>3574</v>
      </c>
      <c r="K1014" t="s">
        <v>3574</v>
      </c>
      <c r="L1014" t="s">
        <v>3574</v>
      </c>
      <c r="N1014" t="s">
        <v>3574</v>
      </c>
      <c r="Q1014" t="s">
        <v>3574</v>
      </c>
      <c r="R1014" t="s">
        <v>3575</v>
      </c>
      <c r="S1014" s="5" t="e">
        <f>_xlfn.XLOOKUP(A1014,#REF!,#REF!,"")</f>
        <v>#REF!</v>
      </c>
      <c r="T1014" s="24" t="e">
        <f>_xlfn.XLOOKUP(A1014,#REF!,#REF!,"")</f>
        <v>#REF!</v>
      </c>
      <c r="U1014" s="26" t="e">
        <f>_xlfn.XLOOKUP(A1014,#REF!,#REF!,"")</f>
        <v>#REF!</v>
      </c>
    </row>
    <row r="1015" spans="1:21">
      <c r="A1015" t="s">
        <v>3576</v>
      </c>
      <c r="B1015">
        <v>1014</v>
      </c>
      <c r="C1015" t="s">
        <v>3576</v>
      </c>
      <c r="D1015" t="s">
        <v>3576</v>
      </c>
      <c r="E1015" t="s">
        <v>3576</v>
      </c>
      <c r="F1015" t="s">
        <v>3576</v>
      </c>
      <c r="G1015" t="s">
        <v>3576</v>
      </c>
      <c r="H1015" t="s">
        <v>3576</v>
      </c>
      <c r="I1015" t="s">
        <v>3576</v>
      </c>
      <c r="J1015" t="s">
        <v>3576</v>
      </c>
      <c r="K1015" t="s">
        <v>3576</v>
      </c>
      <c r="L1015" t="s">
        <v>3576</v>
      </c>
      <c r="N1015" t="s">
        <v>3576</v>
      </c>
      <c r="Q1015" t="s">
        <v>3576</v>
      </c>
      <c r="R1015" t="s">
        <v>3577</v>
      </c>
      <c r="S1015" s="5" t="e">
        <f>_xlfn.XLOOKUP(A1015,#REF!,#REF!,"")</f>
        <v>#REF!</v>
      </c>
      <c r="T1015" s="24" t="e">
        <f>_xlfn.XLOOKUP(A1015,#REF!,#REF!,"")</f>
        <v>#REF!</v>
      </c>
      <c r="U1015" s="26" t="e">
        <f>_xlfn.XLOOKUP(A1015,#REF!,#REF!,"")</f>
        <v>#REF!</v>
      </c>
    </row>
    <row r="1016" spans="1:21">
      <c r="A1016" t="s">
        <v>3578</v>
      </c>
      <c r="B1016">
        <v>1015</v>
      </c>
      <c r="C1016" t="s">
        <v>3578</v>
      </c>
      <c r="D1016" t="s">
        <v>3578</v>
      </c>
      <c r="E1016" t="s">
        <v>3578</v>
      </c>
      <c r="F1016" t="s">
        <v>3578</v>
      </c>
      <c r="G1016" t="s">
        <v>3578</v>
      </c>
      <c r="H1016" t="s">
        <v>3578</v>
      </c>
      <c r="I1016" t="s">
        <v>3578</v>
      </c>
      <c r="J1016" t="s">
        <v>3578</v>
      </c>
      <c r="K1016" t="s">
        <v>3578</v>
      </c>
      <c r="L1016" t="s">
        <v>3578</v>
      </c>
      <c r="N1016" t="s">
        <v>3578</v>
      </c>
      <c r="Q1016" t="s">
        <v>3578</v>
      </c>
      <c r="R1016" t="s">
        <v>3579</v>
      </c>
      <c r="S1016" s="5" t="e">
        <f>_xlfn.XLOOKUP(A1016,#REF!,#REF!,"")</f>
        <v>#REF!</v>
      </c>
      <c r="T1016" s="24" t="e">
        <f>_xlfn.XLOOKUP(A1016,#REF!,#REF!,"")</f>
        <v>#REF!</v>
      </c>
      <c r="U1016" s="26" t="e">
        <f>_xlfn.XLOOKUP(A1016,#REF!,#REF!,"")</f>
        <v>#REF!</v>
      </c>
    </row>
    <row r="1017" spans="1:21">
      <c r="A1017" t="s">
        <v>3580</v>
      </c>
      <c r="B1017">
        <v>1016</v>
      </c>
      <c r="C1017" t="s">
        <v>3580</v>
      </c>
      <c r="D1017" t="s">
        <v>3580</v>
      </c>
      <c r="E1017" t="s">
        <v>3580</v>
      </c>
      <c r="F1017" t="s">
        <v>3580</v>
      </c>
      <c r="G1017" t="s">
        <v>3580</v>
      </c>
      <c r="H1017" t="s">
        <v>3580</v>
      </c>
      <c r="I1017" t="s">
        <v>3580</v>
      </c>
      <c r="J1017" t="s">
        <v>3580</v>
      </c>
      <c r="K1017" t="s">
        <v>3580</v>
      </c>
      <c r="L1017" t="s">
        <v>3580</v>
      </c>
      <c r="N1017" t="s">
        <v>3580</v>
      </c>
      <c r="Q1017" t="s">
        <v>3580</v>
      </c>
      <c r="R1017" t="s">
        <v>3581</v>
      </c>
      <c r="S1017" s="5" t="e">
        <f>_xlfn.XLOOKUP(A1017,#REF!,#REF!,"")</f>
        <v>#REF!</v>
      </c>
      <c r="T1017" s="24" t="e">
        <f>_xlfn.XLOOKUP(A1017,#REF!,#REF!,"")</f>
        <v>#REF!</v>
      </c>
      <c r="U1017" s="26" t="e">
        <f>_xlfn.XLOOKUP(A1017,#REF!,#REF!,"")</f>
        <v>#REF!</v>
      </c>
    </row>
    <row r="1018" spans="1:21">
      <c r="A1018" t="s">
        <v>3582</v>
      </c>
      <c r="B1018">
        <v>1017</v>
      </c>
      <c r="C1018" t="s">
        <v>3582</v>
      </c>
      <c r="D1018" t="s">
        <v>3582</v>
      </c>
      <c r="E1018" t="s">
        <v>3582</v>
      </c>
      <c r="F1018" t="s">
        <v>3582</v>
      </c>
      <c r="G1018" t="s">
        <v>3582</v>
      </c>
      <c r="H1018" t="s">
        <v>3582</v>
      </c>
      <c r="I1018" t="s">
        <v>3582</v>
      </c>
      <c r="J1018" t="s">
        <v>3582</v>
      </c>
      <c r="K1018" t="s">
        <v>3582</v>
      </c>
      <c r="L1018" t="s">
        <v>3582</v>
      </c>
      <c r="N1018" t="s">
        <v>3582</v>
      </c>
      <c r="Q1018" t="s">
        <v>3582</v>
      </c>
      <c r="R1018" t="s">
        <v>3583</v>
      </c>
      <c r="S1018" s="5" t="e">
        <f>_xlfn.XLOOKUP(A1018,#REF!,#REF!,"")</f>
        <v>#REF!</v>
      </c>
      <c r="T1018" s="24" t="e">
        <f>_xlfn.XLOOKUP(A1018,#REF!,#REF!,"")</f>
        <v>#REF!</v>
      </c>
      <c r="U1018" s="26" t="e">
        <f>_xlfn.XLOOKUP(A1018,#REF!,#REF!,"")</f>
        <v>#REF!</v>
      </c>
    </row>
    <row r="1019" spans="1:21">
      <c r="A1019" t="s">
        <v>3584</v>
      </c>
      <c r="B1019">
        <v>1018</v>
      </c>
      <c r="C1019" t="s">
        <v>3584</v>
      </c>
      <c r="D1019" t="s">
        <v>3584</v>
      </c>
      <c r="E1019" t="s">
        <v>3584</v>
      </c>
      <c r="F1019" t="s">
        <v>3584</v>
      </c>
      <c r="G1019" t="s">
        <v>3584</v>
      </c>
      <c r="H1019" t="s">
        <v>3584</v>
      </c>
      <c r="I1019" t="s">
        <v>3584</v>
      </c>
      <c r="J1019" t="s">
        <v>3584</v>
      </c>
      <c r="K1019" t="s">
        <v>3584</v>
      </c>
      <c r="L1019" t="s">
        <v>3584</v>
      </c>
      <c r="N1019" t="s">
        <v>3584</v>
      </c>
      <c r="Q1019" t="s">
        <v>3584</v>
      </c>
      <c r="R1019" t="s">
        <v>3585</v>
      </c>
      <c r="S1019" s="5" t="e">
        <f>_xlfn.XLOOKUP(A1019,#REF!,#REF!,"")</f>
        <v>#REF!</v>
      </c>
      <c r="T1019" s="24" t="e">
        <f>_xlfn.XLOOKUP(A1019,#REF!,#REF!,"")</f>
        <v>#REF!</v>
      </c>
      <c r="U1019" s="26" t="e">
        <f>_xlfn.XLOOKUP(A1019,#REF!,#REF!,"")</f>
        <v>#REF!</v>
      </c>
    </row>
    <row r="1020" spans="1:21">
      <c r="A1020" t="s">
        <v>3586</v>
      </c>
      <c r="B1020">
        <v>1019</v>
      </c>
      <c r="C1020" t="s">
        <v>3586</v>
      </c>
      <c r="D1020" t="s">
        <v>3586</v>
      </c>
      <c r="E1020" t="s">
        <v>3586</v>
      </c>
      <c r="F1020" t="s">
        <v>3586</v>
      </c>
      <c r="G1020" t="s">
        <v>3586</v>
      </c>
      <c r="H1020" t="s">
        <v>3586</v>
      </c>
      <c r="I1020" t="s">
        <v>3586</v>
      </c>
      <c r="J1020" t="s">
        <v>3586</v>
      </c>
      <c r="K1020" t="s">
        <v>3586</v>
      </c>
      <c r="L1020" t="s">
        <v>3586</v>
      </c>
      <c r="N1020" t="s">
        <v>3586</v>
      </c>
      <c r="Q1020" t="s">
        <v>3586</v>
      </c>
      <c r="R1020" t="s">
        <v>3587</v>
      </c>
      <c r="S1020" s="5" t="e">
        <f>_xlfn.XLOOKUP(A1020,#REF!,#REF!,"")</f>
        <v>#REF!</v>
      </c>
      <c r="T1020" s="24" t="e">
        <f>_xlfn.XLOOKUP(A1020,#REF!,#REF!,"")</f>
        <v>#REF!</v>
      </c>
      <c r="U1020" s="26" t="e">
        <f>_xlfn.XLOOKUP(A1020,#REF!,#REF!,"")</f>
        <v>#REF!</v>
      </c>
    </row>
    <row r="1021" spans="1:21">
      <c r="A1021" t="s">
        <v>3588</v>
      </c>
      <c r="B1021">
        <v>1020</v>
      </c>
      <c r="C1021" t="s">
        <v>3588</v>
      </c>
      <c r="D1021" t="s">
        <v>3588</v>
      </c>
      <c r="E1021" t="s">
        <v>3588</v>
      </c>
      <c r="F1021" t="s">
        <v>3588</v>
      </c>
      <c r="G1021" t="s">
        <v>3588</v>
      </c>
      <c r="H1021" t="s">
        <v>3588</v>
      </c>
      <c r="I1021" t="s">
        <v>3588</v>
      </c>
      <c r="J1021" t="s">
        <v>3588</v>
      </c>
      <c r="K1021" t="s">
        <v>3588</v>
      </c>
      <c r="L1021" t="s">
        <v>3588</v>
      </c>
      <c r="N1021" t="s">
        <v>3588</v>
      </c>
      <c r="Q1021" t="s">
        <v>3588</v>
      </c>
      <c r="R1021" t="s">
        <v>3589</v>
      </c>
      <c r="S1021" s="5" t="e">
        <f>_xlfn.XLOOKUP(A1021,#REF!,#REF!,"")</f>
        <v>#REF!</v>
      </c>
      <c r="T1021" s="24" t="e">
        <f>_xlfn.XLOOKUP(A1021,#REF!,#REF!,"")</f>
        <v>#REF!</v>
      </c>
      <c r="U1021" s="26" t="e">
        <f>_xlfn.XLOOKUP(A1021,#REF!,#REF!,"")</f>
        <v>#REF!</v>
      </c>
    </row>
    <row r="1022" spans="1:21">
      <c r="A1022" t="s">
        <v>3590</v>
      </c>
      <c r="B1022">
        <v>1021</v>
      </c>
      <c r="C1022" t="s">
        <v>3590</v>
      </c>
      <c r="D1022" t="s">
        <v>3590</v>
      </c>
      <c r="E1022" t="s">
        <v>3590</v>
      </c>
      <c r="F1022" t="s">
        <v>3590</v>
      </c>
      <c r="G1022" t="s">
        <v>3590</v>
      </c>
      <c r="H1022" t="s">
        <v>3590</v>
      </c>
      <c r="I1022" t="s">
        <v>3590</v>
      </c>
      <c r="J1022" t="s">
        <v>3590</v>
      </c>
      <c r="K1022" t="s">
        <v>3590</v>
      </c>
      <c r="L1022" t="s">
        <v>3590</v>
      </c>
      <c r="N1022" t="s">
        <v>3590</v>
      </c>
      <c r="Q1022" t="s">
        <v>3590</v>
      </c>
      <c r="R1022" t="s">
        <v>3591</v>
      </c>
      <c r="S1022" s="5" t="e">
        <f>_xlfn.XLOOKUP(A1022,#REF!,#REF!,"")</f>
        <v>#REF!</v>
      </c>
      <c r="T1022" s="24" t="e">
        <f>_xlfn.XLOOKUP(A1022,#REF!,#REF!,"")</f>
        <v>#REF!</v>
      </c>
      <c r="U1022" s="26" t="e">
        <f>_xlfn.XLOOKUP(A1022,#REF!,#REF!,"")</f>
        <v>#REF!</v>
      </c>
    </row>
    <row r="1023" spans="1:21">
      <c r="A1023" t="s">
        <v>3592</v>
      </c>
      <c r="B1023">
        <v>1022</v>
      </c>
      <c r="C1023" t="s">
        <v>3592</v>
      </c>
      <c r="D1023" t="s">
        <v>3592</v>
      </c>
      <c r="E1023" t="s">
        <v>3592</v>
      </c>
      <c r="F1023" t="s">
        <v>3592</v>
      </c>
      <c r="G1023" t="s">
        <v>3592</v>
      </c>
      <c r="H1023" t="s">
        <v>3592</v>
      </c>
      <c r="I1023" t="s">
        <v>3592</v>
      </c>
      <c r="J1023" t="s">
        <v>3592</v>
      </c>
      <c r="K1023" t="s">
        <v>3592</v>
      </c>
      <c r="L1023" t="s">
        <v>3592</v>
      </c>
      <c r="N1023" t="s">
        <v>3592</v>
      </c>
      <c r="Q1023" t="s">
        <v>3592</v>
      </c>
      <c r="R1023" t="s">
        <v>3593</v>
      </c>
      <c r="S1023" s="5" t="e">
        <f>_xlfn.XLOOKUP(A1023,#REF!,#REF!,"")</f>
        <v>#REF!</v>
      </c>
      <c r="T1023" s="24" t="e">
        <f>_xlfn.XLOOKUP(A1023,#REF!,#REF!,"")</f>
        <v>#REF!</v>
      </c>
      <c r="U1023" s="26" t="e">
        <f>_xlfn.XLOOKUP(A1023,#REF!,#REF!,"")</f>
        <v>#REF!</v>
      </c>
    </row>
    <row r="1024" spans="1:21">
      <c r="A1024" t="s">
        <v>3594</v>
      </c>
      <c r="B1024">
        <v>1023</v>
      </c>
      <c r="C1024" t="s">
        <v>3594</v>
      </c>
      <c r="D1024" t="s">
        <v>3594</v>
      </c>
      <c r="E1024" t="s">
        <v>3594</v>
      </c>
      <c r="F1024" t="s">
        <v>3594</v>
      </c>
      <c r="G1024" t="s">
        <v>3594</v>
      </c>
      <c r="H1024" t="s">
        <v>3594</v>
      </c>
      <c r="I1024" t="s">
        <v>3594</v>
      </c>
      <c r="J1024" t="s">
        <v>3594</v>
      </c>
      <c r="K1024" t="s">
        <v>3594</v>
      </c>
      <c r="L1024" t="s">
        <v>3594</v>
      </c>
      <c r="N1024" t="s">
        <v>3594</v>
      </c>
      <c r="Q1024" t="s">
        <v>3594</v>
      </c>
      <c r="R1024" t="s">
        <v>3595</v>
      </c>
      <c r="S1024" s="5" t="e">
        <f>_xlfn.XLOOKUP(A1024,#REF!,#REF!,"")</f>
        <v>#REF!</v>
      </c>
      <c r="T1024" s="24" t="e">
        <f>_xlfn.XLOOKUP(A1024,#REF!,#REF!,"")</f>
        <v>#REF!</v>
      </c>
      <c r="U1024" s="26" t="e">
        <f>_xlfn.XLOOKUP(A1024,#REF!,#REF!,"")</f>
        <v>#REF!</v>
      </c>
    </row>
    <row r="1025" spans="1:21">
      <c r="A1025" t="s">
        <v>3596</v>
      </c>
      <c r="B1025">
        <v>1024</v>
      </c>
      <c r="C1025" t="s">
        <v>3596</v>
      </c>
      <c r="D1025" t="s">
        <v>3596</v>
      </c>
      <c r="E1025" t="s">
        <v>3596</v>
      </c>
      <c r="F1025" t="s">
        <v>3596</v>
      </c>
      <c r="G1025" t="s">
        <v>3596</v>
      </c>
      <c r="H1025" t="s">
        <v>3596</v>
      </c>
      <c r="I1025" t="s">
        <v>3596</v>
      </c>
      <c r="J1025" t="s">
        <v>3596</v>
      </c>
      <c r="K1025" t="s">
        <v>3596</v>
      </c>
      <c r="L1025" t="s">
        <v>3596</v>
      </c>
      <c r="N1025" t="s">
        <v>3596</v>
      </c>
      <c r="Q1025" t="s">
        <v>3596</v>
      </c>
      <c r="R1025" t="s">
        <v>3597</v>
      </c>
      <c r="S1025" s="5" t="e">
        <f>_xlfn.XLOOKUP(A1025,#REF!,#REF!,"")</f>
        <v>#REF!</v>
      </c>
      <c r="T1025" s="24" t="e">
        <f>_xlfn.XLOOKUP(A1025,#REF!,#REF!,"")</f>
        <v>#REF!</v>
      </c>
      <c r="U1025" s="26" t="e">
        <f>_xlfn.XLOOKUP(A1025,#REF!,#REF!,"")</f>
        <v>#REF!</v>
      </c>
    </row>
    <row r="1026" spans="1:21">
      <c r="A1026" t="s">
        <v>3598</v>
      </c>
      <c r="B1026">
        <v>1025</v>
      </c>
      <c r="C1026" t="s">
        <v>3598</v>
      </c>
      <c r="D1026" t="s">
        <v>3598</v>
      </c>
      <c r="E1026" t="s">
        <v>3598</v>
      </c>
      <c r="F1026" t="s">
        <v>3598</v>
      </c>
      <c r="G1026" t="s">
        <v>3598</v>
      </c>
      <c r="H1026" t="s">
        <v>3598</v>
      </c>
      <c r="I1026" t="s">
        <v>3598</v>
      </c>
      <c r="J1026" t="s">
        <v>3598</v>
      </c>
      <c r="K1026" t="s">
        <v>3598</v>
      </c>
      <c r="L1026" t="s">
        <v>3598</v>
      </c>
      <c r="N1026" t="s">
        <v>3598</v>
      </c>
      <c r="Q1026" t="s">
        <v>3598</v>
      </c>
      <c r="R1026" t="s">
        <v>3599</v>
      </c>
      <c r="S1026" s="5" t="e">
        <f>_xlfn.XLOOKUP(A1026,#REF!,#REF!,"")</f>
        <v>#REF!</v>
      </c>
      <c r="T1026" s="24" t="e">
        <f>_xlfn.XLOOKUP(A1026,#REF!,#REF!,"")</f>
        <v>#REF!</v>
      </c>
      <c r="U1026" s="26" t="e">
        <f>_xlfn.XLOOKUP(A1026,#REF!,#REF!,"")</f>
        <v>#REF!</v>
      </c>
    </row>
    <row r="1027" spans="1:21">
      <c r="A1027" t="s">
        <v>3600</v>
      </c>
      <c r="B1027">
        <v>1026</v>
      </c>
      <c r="C1027" t="s">
        <v>3600</v>
      </c>
      <c r="D1027" t="s">
        <v>3600</v>
      </c>
      <c r="E1027" t="s">
        <v>3600</v>
      </c>
      <c r="F1027" t="s">
        <v>3600</v>
      </c>
      <c r="G1027" t="s">
        <v>3600</v>
      </c>
      <c r="H1027" t="s">
        <v>3600</v>
      </c>
      <c r="I1027" t="s">
        <v>3600</v>
      </c>
      <c r="J1027" t="s">
        <v>3600</v>
      </c>
      <c r="K1027" t="s">
        <v>3600</v>
      </c>
      <c r="L1027" t="s">
        <v>3600</v>
      </c>
      <c r="N1027" t="s">
        <v>3600</v>
      </c>
      <c r="Q1027" t="s">
        <v>3600</v>
      </c>
      <c r="R1027" t="s">
        <v>3601</v>
      </c>
      <c r="S1027" s="5" t="e">
        <f>_xlfn.XLOOKUP(A1027,#REF!,#REF!,"")</f>
        <v>#REF!</v>
      </c>
      <c r="T1027" s="24" t="e">
        <f>_xlfn.XLOOKUP(A1027,#REF!,#REF!,"")</f>
        <v>#REF!</v>
      </c>
      <c r="U1027" s="26" t="e">
        <f>_xlfn.XLOOKUP(A1027,#REF!,#REF!,"")</f>
        <v>#REF!</v>
      </c>
    </row>
    <row r="1028" spans="1:21">
      <c r="A1028" t="s">
        <v>3602</v>
      </c>
      <c r="B1028">
        <v>1027</v>
      </c>
      <c r="C1028" t="s">
        <v>3602</v>
      </c>
      <c r="D1028" t="s">
        <v>3602</v>
      </c>
      <c r="E1028" t="s">
        <v>3602</v>
      </c>
      <c r="F1028" t="s">
        <v>3602</v>
      </c>
      <c r="G1028" t="s">
        <v>3602</v>
      </c>
      <c r="H1028" t="s">
        <v>3602</v>
      </c>
      <c r="I1028" t="s">
        <v>3602</v>
      </c>
      <c r="J1028" t="s">
        <v>3602</v>
      </c>
      <c r="K1028" t="s">
        <v>3602</v>
      </c>
      <c r="L1028" t="s">
        <v>3602</v>
      </c>
      <c r="N1028" t="s">
        <v>3602</v>
      </c>
      <c r="Q1028" t="s">
        <v>3602</v>
      </c>
      <c r="R1028" t="s">
        <v>3603</v>
      </c>
      <c r="S1028" s="5" t="e">
        <f>_xlfn.XLOOKUP(A1028,#REF!,#REF!,"")</f>
        <v>#REF!</v>
      </c>
      <c r="T1028" s="24" t="e">
        <f>_xlfn.XLOOKUP(A1028,#REF!,#REF!,"")</f>
        <v>#REF!</v>
      </c>
      <c r="U1028" s="26" t="e">
        <f>_xlfn.XLOOKUP(A1028,#REF!,#REF!,"")</f>
        <v>#REF!</v>
      </c>
    </row>
    <row r="1029" spans="1:21">
      <c r="A1029" t="s">
        <v>3604</v>
      </c>
      <c r="B1029">
        <v>1028</v>
      </c>
      <c r="C1029" t="s">
        <v>3604</v>
      </c>
      <c r="D1029" t="s">
        <v>3604</v>
      </c>
      <c r="E1029" t="s">
        <v>3604</v>
      </c>
      <c r="F1029" t="s">
        <v>3604</v>
      </c>
      <c r="G1029" t="s">
        <v>3604</v>
      </c>
      <c r="H1029" t="s">
        <v>3604</v>
      </c>
      <c r="I1029" t="s">
        <v>3604</v>
      </c>
      <c r="J1029" t="s">
        <v>3604</v>
      </c>
      <c r="K1029" t="s">
        <v>3604</v>
      </c>
      <c r="L1029" t="s">
        <v>3604</v>
      </c>
      <c r="N1029" t="s">
        <v>3604</v>
      </c>
      <c r="Q1029" t="s">
        <v>3604</v>
      </c>
      <c r="R1029" t="s">
        <v>3605</v>
      </c>
      <c r="S1029" s="5" t="e">
        <f>_xlfn.XLOOKUP(A1029,#REF!,#REF!,"")</f>
        <v>#REF!</v>
      </c>
      <c r="T1029" s="24" t="e">
        <f>_xlfn.XLOOKUP(A1029,#REF!,#REF!,"")</f>
        <v>#REF!</v>
      </c>
      <c r="U1029" s="26" t="e">
        <f>_xlfn.XLOOKUP(A1029,#REF!,#REF!,"")</f>
        <v>#REF!</v>
      </c>
    </row>
    <row r="1030" spans="1:21">
      <c r="A1030" t="s">
        <v>3606</v>
      </c>
      <c r="B1030">
        <v>1029</v>
      </c>
      <c r="C1030" t="s">
        <v>3606</v>
      </c>
      <c r="D1030" t="s">
        <v>3606</v>
      </c>
      <c r="E1030" t="s">
        <v>3606</v>
      </c>
      <c r="F1030" t="s">
        <v>3606</v>
      </c>
      <c r="G1030" t="s">
        <v>3606</v>
      </c>
      <c r="H1030" t="s">
        <v>3606</v>
      </c>
      <c r="I1030" t="s">
        <v>3606</v>
      </c>
      <c r="J1030" t="s">
        <v>3606</v>
      </c>
      <c r="K1030" t="s">
        <v>3606</v>
      </c>
      <c r="L1030" t="s">
        <v>3606</v>
      </c>
      <c r="N1030" t="s">
        <v>3606</v>
      </c>
      <c r="Q1030" t="s">
        <v>3606</v>
      </c>
      <c r="R1030" t="s">
        <v>3607</v>
      </c>
      <c r="S1030" s="5" t="e">
        <f>_xlfn.XLOOKUP(A1030,#REF!,#REF!,"")</f>
        <v>#REF!</v>
      </c>
      <c r="T1030" s="24" t="e">
        <f>_xlfn.XLOOKUP(A1030,#REF!,#REF!,"")</f>
        <v>#REF!</v>
      </c>
      <c r="U1030" s="26" t="e">
        <f>_xlfn.XLOOKUP(A1030,#REF!,#REF!,"")</f>
        <v>#REF!</v>
      </c>
    </row>
    <row r="1031" spans="1:21">
      <c r="A1031" t="s">
        <v>3608</v>
      </c>
      <c r="B1031">
        <v>1030</v>
      </c>
      <c r="C1031" t="s">
        <v>3608</v>
      </c>
      <c r="D1031" t="s">
        <v>3608</v>
      </c>
      <c r="E1031" t="s">
        <v>3608</v>
      </c>
      <c r="F1031" t="s">
        <v>3608</v>
      </c>
      <c r="G1031" t="s">
        <v>3608</v>
      </c>
      <c r="H1031" t="s">
        <v>3608</v>
      </c>
      <c r="I1031" t="s">
        <v>3608</v>
      </c>
      <c r="J1031" t="s">
        <v>3608</v>
      </c>
      <c r="K1031" t="s">
        <v>3608</v>
      </c>
      <c r="L1031" t="s">
        <v>3608</v>
      </c>
      <c r="N1031" t="s">
        <v>3608</v>
      </c>
      <c r="Q1031" t="s">
        <v>3608</v>
      </c>
      <c r="R1031" t="s">
        <v>3609</v>
      </c>
      <c r="S1031" s="5" t="e">
        <f>_xlfn.XLOOKUP(A1031,#REF!,#REF!,"")</f>
        <v>#REF!</v>
      </c>
      <c r="T1031" s="24" t="e">
        <f>_xlfn.XLOOKUP(A1031,#REF!,#REF!,"")</f>
        <v>#REF!</v>
      </c>
      <c r="U1031" s="26" t="e">
        <f>_xlfn.XLOOKUP(A1031,#REF!,#REF!,"")</f>
        <v>#REF!</v>
      </c>
    </row>
    <row r="1032" spans="1:21">
      <c r="A1032" t="s">
        <v>3610</v>
      </c>
      <c r="B1032">
        <v>1031</v>
      </c>
      <c r="C1032" t="s">
        <v>3610</v>
      </c>
      <c r="D1032" t="s">
        <v>3610</v>
      </c>
      <c r="E1032" t="s">
        <v>3610</v>
      </c>
      <c r="F1032" t="s">
        <v>3610</v>
      </c>
      <c r="G1032" t="s">
        <v>3610</v>
      </c>
      <c r="H1032" t="s">
        <v>3610</v>
      </c>
      <c r="I1032" t="s">
        <v>3610</v>
      </c>
      <c r="J1032" t="s">
        <v>3610</v>
      </c>
      <c r="K1032" t="s">
        <v>3610</v>
      </c>
      <c r="L1032" t="s">
        <v>3610</v>
      </c>
      <c r="N1032" t="s">
        <v>3610</v>
      </c>
      <c r="Q1032" t="s">
        <v>3610</v>
      </c>
      <c r="R1032" t="s">
        <v>3611</v>
      </c>
      <c r="S1032" s="5" t="e">
        <f>_xlfn.XLOOKUP(A1032,#REF!,#REF!,"")</f>
        <v>#REF!</v>
      </c>
      <c r="T1032" s="24" t="e">
        <f>_xlfn.XLOOKUP(A1032,#REF!,#REF!,"")</f>
        <v>#REF!</v>
      </c>
      <c r="U1032" s="26" t="e">
        <f>_xlfn.XLOOKUP(A1032,#REF!,#REF!,"")</f>
        <v>#REF!</v>
      </c>
    </row>
    <row r="1033" spans="1:21">
      <c r="A1033" t="s">
        <v>3612</v>
      </c>
      <c r="B1033">
        <v>1032</v>
      </c>
      <c r="C1033" t="s">
        <v>3612</v>
      </c>
      <c r="D1033" t="s">
        <v>3612</v>
      </c>
      <c r="E1033" t="s">
        <v>3612</v>
      </c>
      <c r="F1033" t="s">
        <v>3612</v>
      </c>
      <c r="G1033" t="s">
        <v>3612</v>
      </c>
      <c r="H1033" t="s">
        <v>3612</v>
      </c>
      <c r="I1033" t="s">
        <v>3612</v>
      </c>
      <c r="J1033" t="s">
        <v>3612</v>
      </c>
      <c r="K1033" t="s">
        <v>3612</v>
      </c>
      <c r="L1033" t="s">
        <v>3612</v>
      </c>
      <c r="N1033" t="s">
        <v>3612</v>
      </c>
      <c r="Q1033" t="s">
        <v>3612</v>
      </c>
      <c r="R1033" t="s">
        <v>3613</v>
      </c>
      <c r="S1033" s="5" t="e">
        <f>_xlfn.XLOOKUP(A1033,#REF!,#REF!,"")</f>
        <v>#REF!</v>
      </c>
      <c r="T1033" s="24" t="e">
        <f>_xlfn.XLOOKUP(A1033,#REF!,#REF!,"")</f>
        <v>#REF!</v>
      </c>
      <c r="U1033" s="26" t="e">
        <f>_xlfn.XLOOKUP(A1033,#REF!,#REF!,"")</f>
        <v>#REF!</v>
      </c>
    </row>
    <row r="1034" spans="1:21">
      <c r="A1034" t="s">
        <v>3614</v>
      </c>
      <c r="B1034">
        <v>1033</v>
      </c>
      <c r="C1034" t="s">
        <v>3614</v>
      </c>
      <c r="D1034" t="s">
        <v>3614</v>
      </c>
      <c r="E1034" t="s">
        <v>3614</v>
      </c>
      <c r="F1034" t="s">
        <v>3614</v>
      </c>
      <c r="G1034" t="s">
        <v>3614</v>
      </c>
      <c r="H1034" t="s">
        <v>3614</v>
      </c>
      <c r="I1034" t="s">
        <v>3614</v>
      </c>
      <c r="J1034" t="s">
        <v>3614</v>
      </c>
      <c r="K1034" t="s">
        <v>3614</v>
      </c>
      <c r="L1034">
        <v>0</v>
      </c>
      <c r="N1034" t="s">
        <v>3614</v>
      </c>
      <c r="Q1034" t="s">
        <v>3614</v>
      </c>
      <c r="R1034" t="s">
        <v>3615</v>
      </c>
      <c r="S1034" s="5" t="e">
        <f>_xlfn.XLOOKUP(A1034,#REF!,#REF!,"")</f>
        <v>#REF!</v>
      </c>
      <c r="T1034" s="24" t="e">
        <f>_xlfn.XLOOKUP(A1034,#REF!,#REF!,"")</f>
        <v>#REF!</v>
      </c>
      <c r="U1034" s="26" t="e">
        <f>_xlfn.XLOOKUP(A1034,#REF!,#REF!,"")</f>
        <v>#REF!</v>
      </c>
    </row>
    <row r="1035" spans="1:21">
      <c r="A1035" t="s">
        <v>3616</v>
      </c>
      <c r="B1035">
        <v>1034</v>
      </c>
      <c r="C1035" t="s">
        <v>3616</v>
      </c>
      <c r="D1035" t="s">
        <v>3616</v>
      </c>
      <c r="E1035" t="s">
        <v>3616</v>
      </c>
      <c r="F1035" t="s">
        <v>3616</v>
      </c>
      <c r="G1035" t="s">
        <v>3616</v>
      </c>
      <c r="H1035" t="s">
        <v>3616</v>
      </c>
      <c r="I1035" t="s">
        <v>3616</v>
      </c>
      <c r="J1035" t="s">
        <v>3616</v>
      </c>
      <c r="K1035" t="s">
        <v>3616</v>
      </c>
      <c r="L1035" t="s">
        <v>3616</v>
      </c>
      <c r="N1035" t="s">
        <v>3616</v>
      </c>
      <c r="Q1035" t="s">
        <v>3616</v>
      </c>
      <c r="R1035" t="s">
        <v>3617</v>
      </c>
      <c r="S1035" s="5" t="e">
        <f>_xlfn.XLOOKUP(A1035,#REF!,#REF!,"")</f>
        <v>#REF!</v>
      </c>
      <c r="T1035" s="24" t="e">
        <f>_xlfn.XLOOKUP(A1035,#REF!,#REF!,"")</f>
        <v>#REF!</v>
      </c>
      <c r="U1035" s="26" t="e">
        <f>_xlfn.XLOOKUP(A1035,#REF!,#REF!,"")</f>
        <v>#REF!</v>
      </c>
    </row>
    <row r="1036" spans="1:21">
      <c r="A1036" t="s">
        <v>3618</v>
      </c>
      <c r="B1036">
        <v>1035</v>
      </c>
      <c r="C1036" t="s">
        <v>3618</v>
      </c>
      <c r="D1036" t="s">
        <v>3618</v>
      </c>
      <c r="E1036" t="s">
        <v>3618</v>
      </c>
      <c r="F1036" t="s">
        <v>3618</v>
      </c>
      <c r="G1036" t="s">
        <v>3618</v>
      </c>
      <c r="H1036" t="s">
        <v>3618</v>
      </c>
      <c r="I1036" t="s">
        <v>3618</v>
      </c>
      <c r="J1036" t="s">
        <v>3618</v>
      </c>
      <c r="K1036" t="s">
        <v>3618</v>
      </c>
      <c r="L1036" t="s">
        <v>3618</v>
      </c>
      <c r="N1036" t="s">
        <v>3618</v>
      </c>
      <c r="Q1036" t="s">
        <v>3618</v>
      </c>
      <c r="R1036" t="s">
        <v>3619</v>
      </c>
      <c r="S1036" s="5" t="e">
        <f>_xlfn.XLOOKUP(A1036,#REF!,#REF!,"")</f>
        <v>#REF!</v>
      </c>
      <c r="T1036" s="24" t="e">
        <f>_xlfn.XLOOKUP(A1036,#REF!,#REF!,"")</f>
        <v>#REF!</v>
      </c>
      <c r="U1036" s="26" t="e">
        <f>_xlfn.XLOOKUP(A1036,#REF!,#REF!,"")</f>
        <v>#REF!</v>
      </c>
    </row>
    <row r="1037" spans="1:21">
      <c r="A1037" t="s">
        <v>3620</v>
      </c>
      <c r="B1037">
        <v>1036</v>
      </c>
      <c r="C1037" t="s">
        <v>3620</v>
      </c>
      <c r="D1037" t="s">
        <v>3620</v>
      </c>
      <c r="E1037" t="s">
        <v>3620</v>
      </c>
      <c r="F1037" t="s">
        <v>3620</v>
      </c>
      <c r="G1037" t="s">
        <v>3620</v>
      </c>
      <c r="H1037" t="s">
        <v>3620</v>
      </c>
      <c r="I1037" t="s">
        <v>3620</v>
      </c>
      <c r="J1037" t="s">
        <v>3620</v>
      </c>
      <c r="K1037" t="s">
        <v>3620</v>
      </c>
      <c r="L1037" t="s">
        <v>3620</v>
      </c>
      <c r="N1037" t="s">
        <v>3620</v>
      </c>
      <c r="Q1037" t="s">
        <v>3620</v>
      </c>
      <c r="R1037" t="s">
        <v>3621</v>
      </c>
      <c r="S1037" s="5" t="e">
        <f>_xlfn.XLOOKUP(A1037,#REF!,#REF!,"")</f>
        <v>#REF!</v>
      </c>
      <c r="T1037" s="24" t="e">
        <f>_xlfn.XLOOKUP(A1037,#REF!,#REF!,"")</f>
        <v>#REF!</v>
      </c>
      <c r="U1037" s="26" t="e">
        <f>_xlfn.XLOOKUP(A1037,#REF!,#REF!,"")</f>
        <v>#REF!</v>
      </c>
    </row>
    <row r="1038" spans="1:21">
      <c r="A1038" t="s">
        <v>3622</v>
      </c>
      <c r="B1038">
        <v>1037</v>
      </c>
      <c r="C1038" t="s">
        <v>3622</v>
      </c>
      <c r="D1038" t="s">
        <v>3622</v>
      </c>
      <c r="E1038" t="s">
        <v>3622</v>
      </c>
      <c r="F1038" t="s">
        <v>3622</v>
      </c>
      <c r="G1038" t="s">
        <v>3622</v>
      </c>
      <c r="H1038" t="s">
        <v>3622</v>
      </c>
      <c r="I1038" t="s">
        <v>3622</v>
      </c>
      <c r="J1038" t="s">
        <v>3622</v>
      </c>
      <c r="K1038" t="s">
        <v>3622</v>
      </c>
      <c r="L1038" t="s">
        <v>3622</v>
      </c>
      <c r="N1038" t="s">
        <v>3622</v>
      </c>
      <c r="Q1038" t="s">
        <v>3622</v>
      </c>
      <c r="R1038" t="s">
        <v>3623</v>
      </c>
      <c r="S1038" s="5" t="e">
        <f>_xlfn.XLOOKUP(A1038,#REF!,#REF!,"")</f>
        <v>#REF!</v>
      </c>
      <c r="T1038" s="24" t="e">
        <f>_xlfn.XLOOKUP(A1038,#REF!,#REF!,"")</f>
        <v>#REF!</v>
      </c>
      <c r="U1038" s="26" t="e">
        <f>_xlfn.XLOOKUP(A1038,#REF!,#REF!,"")</f>
        <v>#REF!</v>
      </c>
    </row>
    <row r="1039" spans="1:21">
      <c r="A1039" t="s">
        <v>3624</v>
      </c>
      <c r="B1039">
        <v>1038</v>
      </c>
      <c r="C1039" t="s">
        <v>3624</v>
      </c>
      <c r="D1039" t="s">
        <v>3624</v>
      </c>
      <c r="E1039" t="s">
        <v>3624</v>
      </c>
      <c r="F1039" t="s">
        <v>3624</v>
      </c>
      <c r="G1039" t="s">
        <v>3624</v>
      </c>
      <c r="H1039" t="s">
        <v>3624</v>
      </c>
      <c r="I1039" t="s">
        <v>3624</v>
      </c>
      <c r="J1039" t="s">
        <v>3624</v>
      </c>
      <c r="K1039" t="s">
        <v>3624</v>
      </c>
      <c r="L1039" t="s">
        <v>3624</v>
      </c>
      <c r="N1039" t="s">
        <v>3624</v>
      </c>
      <c r="Q1039" t="s">
        <v>3624</v>
      </c>
      <c r="R1039" t="s">
        <v>3625</v>
      </c>
      <c r="S1039" s="5" t="e">
        <f>_xlfn.XLOOKUP(A1039,#REF!,#REF!,"")</f>
        <v>#REF!</v>
      </c>
      <c r="T1039" s="24" t="e">
        <f>_xlfn.XLOOKUP(A1039,#REF!,#REF!,"")</f>
        <v>#REF!</v>
      </c>
      <c r="U1039" s="26" t="e">
        <f>_xlfn.XLOOKUP(A1039,#REF!,#REF!,"")</f>
        <v>#REF!</v>
      </c>
    </row>
    <row r="1040" spans="1:21">
      <c r="A1040" t="s">
        <v>3626</v>
      </c>
      <c r="B1040">
        <v>1039</v>
      </c>
      <c r="C1040" t="s">
        <v>3626</v>
      </c>
      <c r="D1040" t="s">
        <v>3626</v>
      </c>
      <c r="E1040" t="s">
        <v>3626</v>
      </c>
      <c r="F1040" t="s">
        <v>3626</v>
      </c>
      <c r="G1040" t="s">
        <v>3626</v>
      </c>
      <c r="H1040" t="s">
        <v>3626</v>
      </c>
      <c r="I1040" t="s">
        <v>3626</v>
      </c>
      <c r="J1040" t="s">
        <v>3626</v>
      </c>
      <c r="K1040" t="s">
        <v>3626</v>
      </c>
      <c r="L1040" t="s">
        <v>3626</v>
      </c>
      <c r="N1040" t="s">
        <v>3626</v>
      </c>
      <c r="Q1040" t="s">
        <v>3626</v>
      </c>
      <c r="R1040" t="s">
        <v>3627</v>
      </c>
      <c r="S1040" s="5" t="e">
        <f>_xlfn.XLOOKUP(A1040,#REF!,#REF!,"")</f>
        <v>#REF!</v>
      </c>
      <c r="T1040" s="24" t="e">
        <f>_xlfn.XLOOKUP(A1040,#REF!,#REF!,"")</f>
        <v>#REF!</v>
      </c>
      <c r="U1040" s="26" t="e">
        <f>_xlfn.XLOOKUP(A1040,#REF!,#REF!,"")</f>
        <v>#REF!</v>
      </c>
    </row>
    <row r="1041" spans="1:21">
      <c r="A1041" t="s">
        <v>3628</v>
      </c>
      <c r="B1041">
        <v>1040</v>
      </c>
      <c r="C1041" t="s">
        <v>3628</v>
      </c>
      <c r="D1041" t="s">
        <v>3628</v>
      </c>
      <c r="E1041" t="s">
        <v>3628</v>
      </c>
      <c r="F1041" t="s">
        <v>3628</v>
      </c>
      <c r="G1041" t="s">
        <v>3628</v>
      </c>
      <c r="H1041" t="s">
        <v>3628</v>
      </c>
      <c r="I1041" t="s">
        <v>3628</v>
      </c>
      <c r="J1041" t="s">
        <v>3628</v>
      </c>
      <c r="K1041" t="s">
        <v>3628</v>
      </c>
      <c r="L1041" t="s">
        <v>3628</v>
      </c>
      <c r="N1041" t="s">
        <v>3628</v>
      </c>
      <c r="Q1041" t="s">
        <v>3628</v>
      </c>
      <c r="R1041" t="s">
        <v>3629</v>
      </c>
      <c r="S1041" s="5" t="e">
        <f>_xlfn.XLOOKUP(A1041,#REF!,#REF!,"")</f>
        <v>#REF!</v>
      </c>
      <c r="T1041" s="24" t="e">
        <f>_xlfn.XLOOKUP(A1041,#REF!,#REF!,"")</f>
        <v>#REF!</v>
      </c>
      <c r="U1041" s="26" t="e">
        <f>_xlfn.XLOOKUP(A1041,#REF!,#REF!,"")</f>
        <v>#REF!</v>
      </c>
    </row>
    <row r="1042" spans="1:21">
      <c r="A1042" t="s">
        <v>3630</v>
      </c>
      <c r="B1042">
        <v>1041</v>
      </c>
      <c r="C1042" t="s">
        <v>3630</v>
      </c>
      <c r="D1042" t="s">
        <v>3630</v>
      </c>
      <c r="E1042" t="s">
        <v>3630</v>
      </c>
      <c r="F1042" t="s">
        <v>3630</v>
      </c>
      <c r="G1042" t="s">
        <v>3630</v>
      </c>
      <c r="H1042" t="s">
        <v>3630</v>
      </c>
      <c r="I1042" t="s">
        <v>3630</v>
      </c>
      <c r="J1042" t="s">
        <v>3630</v>
      </c>
      <c r="K1042" t="s">
        <v>3630</v>
      </c>
      <c r="L1042" t="s">
        <v>3630</v>
      </c>
      <c r="N1042" t="s">
        <v>3630</v>
      </c>
      <c r="Q1042" t="s">
        <v>3630</v>
      </c>
      <c r="R1042" t="s">
        <v>3631</v>
      </c>
      <c r="S1042" s="5" t="e">
        <f>_xlfn.XLOOKUP(A1042,#REF!,#REF!,"")</f>
        <v>#REF!</v>
      </c>
      <c r="T1042" s="24" t="e">
        <f>_xlfn.XLOOKUP(A1042,#REF!,#REF!,"")</f>
        <v>#REF!</v>
      </c>
      <c r="U1042" s="26" t="e">
        <f>_xlfn.XLOOKUP(A1042,#REF!,#REF!,"")</f>
        <v>#REF!</v>
      </c>
    </row>
    <row r="1043" spans="1:21">
      <c r="A1043" t="s">
        <v>3632</v>
      </c>
      <c r="B1043">
        <v>1042</v>
      </c>
      <c r="C1043" t="s">
        <v>3632</v>
      </c>
      <c r="D1043" t="s">
        <v>3632</v>
      </c>
      <c r="E1043" t="s">
        <v>3632</v>
      </c>
      <c r="F1043" t="s">
        <v>3632</v>
      </c>
      <c r="G1043" t="s">
        <v>3632</v>
      </c>
      <c r="H1043" t="s">
        <v>3632</v>
      </c>
      <c r="I1043" t="s">
        <v>3632</v>
      </c>
      <c r="J1043" t="s">
        <v>3632</v>
      </c>
      <c r="K1043" t="s">
        <v>3632</v>
      </c>
      <c r="L1043" t="s">
        <v>3632</v>
      </c>
      <c r="N1043" t="s">
        <v>3632</v>
      </c>
      <c r="Q1043" t="s">
        <v>3632</v>
      </c>
      <c r="R1043" t="s">
        <v>3633</v>
      </c>
      <c r="S1043" s="5" t="e">
        <f>_xlfn.XLOOKUP(A1043,#REF!,#REF!,"")</f>
        <v>#REF!</v>
      </c>
      <c r="T1043" s="24" t="e">
        <f>_xlfn.XLOOKUP(A1043,#REF!,#REF!,"")</f>
        <v>#REF!</v>
      </c>
      <c r="U1043" s="26" t="e">
        <f>_xlfn.XLOOKUP(A1043,#REF!,#REF!,"")</f>
        <v>#REF!</v>
      </c>
    </row>
    <row r="1044" spans="1:21">
      <c r="A1044" t="s">
        <v>3634</v>
      </c>
      <c r="B1044">
        <v>1043</v>
      </c>
      <c r="C1044" t="s">
        <v>3634</v>
      </c>
      <c r="D1044" t="s">
        <v>3634</v>
      </c>
      <c r="E1044" t="s">
        <v>3634</v>
      </c>
      <c r="F1044" t="s">
        <v>3634</v>
      </c>
      <c r="G1044" t="s">
        <v>3634</v>
      </c>
      <c r="H1044" t="s">
        <v>3634</v>
      </c>
      <c r="I1044" t="s">
        <v>3634</v>
      </c>
      <c r="J1044" t="s">
        <v>3634</v>
      </c>
      <c r="K1044" t="s">
        <v>3634</v>
      </c>
      <c r="L1044" t="s">
        <v>3634</v>
      </c>
      <c r="N1044" t="s">
        <v>3634</v>
      </c>
      <c r="Q1044" t="s">
        <v>3634</v>
      </c>
      <c r="R1044" t="s">
        <v>3635</v>
      </c>
      <c r="S1044" s="5" t="e">
        <f>_xlfn.XLOOKUP(A1044,#REF!,#REF!,"")</f>
        <v>#REF!</v>
      </c>
      <c r="T1044" s="24" t="e">
        <f>_xlfn.XLOOKUP(A1044,#REF!,#REF!,"")</f>
        <v>#REF!</v>
      </c>
      <c r="U1044" s="26" t="e">
        <f>_xlfn.XLOOKUP(A1044,#REF!,#REF!,"")</f>
        <v>#REF!</v>
      </c>
    </row>
    <row r="1045" spans="1:21">
      <c r="A1045" t="s">
        <v>3636</v>
      </c>
      <c r="B1045">
        <v>1044</v>
      </c>
      <c r="C1045" t="s">
        <v>3636</v>
      </c>
      <c r="D1045" t="s">
        <v>3636</v>
      </c>
      <c r="E1045" t="s">
        <v>3636</v>
      </c>
      <c r="F1045" t="s">
        <v>3636</v>
      </c>
      <c r="G1045" t="s">
        <v>3636</v>
      </c>
      <c r="H1045" t="s">
        <v>3636</v>
      </c>
      <c r="I1045" t="s">
        <v>3636</v>
      </c>
      <c r="J1045" t="s">
        <v>3636</v>
      </c>
      <c r="K1045" t="s">
        <v>3636</v>
      </c>
      <c r="L1045" t="s">
        <v>3636</v>
      </c>
      <c r="N1045" t="s">
        <v>3636</v>
      </c>
      <c r="Q1045" t="s">
        <v>3636</v>
      </c>
      <c r="R1045" t="s">
        <v>3637</v>
      </c>
      <c r="S1045" s="5" t="e">
        <f>_xlfn.XLOOKUP(A1045,#REF!,#REF!,"")</f>
        <v>#REF!</v>
      </c>
      <c r="T1045" s="24" t="e">
        <f>_xlfn.XLOOKUP(A1045,#REF!,#REF!,"")</f>
        <v>#REF!</v>
      </c>
      <c r="U1045" s="26" t="e">
        <f>_xlfn.XLOOKUP(A1045,#REF!,#REF!,"")</f>
        <v>#REF!</v>
      </c>
    </row>
    <row r="1046" spans="1:21">
      <c r="A1046" t="s">
        <v>3638</v>
      </c>
      <c r="B1046">
        <v>1045</v>
      </c>
      <c r="C1046" t="s">
        <v>3638</v>
      </c>
      <c r="D1046" t="s">
        <v>3638</v>
      </c>
      <c r="E1046" t="s">
        <v>3638</v>
      </c>
      <c r="F1046" t="s">
        <v>3638</v>
      </c>
      <c r="G1046" t="s">
        <v>3638</v>
      </c>
      <c r="H1046" t="s">
        <v>3638</v>
      </c>
      <c r="I1046" t="s">
        <v>3638</v>
      </c>
      <c r="J1046" t="s">
        <v>3638</v>
      </c>
      <c r="K1046" t="s">
        <v>3638</v>
      </c>
      <c r="L1046" t="s">
        <v>3638</v>
      </c>
      <c r="N1046" t="s">
        <v>3638</v>
      </c>
      <c r="Q1046" t="s">
        <v>3638</v>
      </c>
      <c r="R1046" t="s">
        <v>3639</v>
      </c>
      <c r="S1046" s="5" t="e">
        <f>_xlfn.XLOOKUP(A1046,#REF!,#REF!,"")</f>
        <v>#REF!</v>
      </c>
      <c r="T1046" s="24" t="e">
        <f>_xlfn.XLOOKUP(A1046,#REF!,#REF!,"")</f>
        <v>#REF!</v>
      </c>
      <c r="U1046" s="26" t="e">
        <f>_xlfn.XLOOKUP(A1046,#REF!,#REF!,"")</f>
        <v>#REF!</v>
      </c>
    </row>
    <row r="1047" spans="1:21">
      <c r="A1047" t="s">
        <v>3640</v>
      </c>
      <c r="B1047">
        <v>1046</v>
      </c>
      <c r="C1047" t="s">
        <v>3640</v>
      </c>
      <c r="D1047" t="s">
        <v>3640</v>
      </c>
      <c r="E1047" t="s">
        <v>3640</v>
      </c>
      <c r="F1047" t="s">
        <v>3640</v>
      </c>
      <c r="G1047" t="s">
        <v>3640</v>
      </c>
      <c r="H1047" t="s">
        <v>3640</v>
      </c>
      <c r="I1047" t="s">
        <v>3640</v>
      </c>
      <c r="J1047" t="s">
        <v>3640</v>
      </c>
      <c r="K1047" t="s">
        <v>3640</v>
      </c>
      <c r="L1047" t="s">
        <v>3640</v>
      </c>
      <c r="N1047" t="s">
        <v>3640</v>
      </c>
      <c r="Q1047" t="s">
        <v>3640</v>
      </c>
      <c r="R1047" t="s">
        <v>3641</v>
      </c>
      <c r="S1047" s="5" t="e">
        <f>_xlfn.XLOOKUP(A1047,#REF!,#REF!,"")</f>
        <v>#REF!</v>
      </c>
      <c r="T1047" s="24" t="e">
        <f>_xlfn.XLOOKUP(A1047,#REF!,#REF!,"")</f>
        <v>#REF!</v>
      </c>
      <c r="U1047" s="26" t="e">
        <f>_xlfn.XLOOKUP(A1047,#REF!,#REF!,"")</f>
        <v>#REF!</v>
      </c>
    </row>
    <row r="1048" spans="1:21">
      <c r="A1048" t="s">
        <v>3642</v>
      </c>
      <c r="B1048">
        <v>1047</v>
      </c>
      <c r="C1048" t="s">
        <v>3642</v>
      </c>
      <c r="D1048" t="s">
        <v>3642</v>
      </c>
      <c r="E1048" t="s">
        <v>3642</v>
      </c>
      <c r="F1048" t="s">
        <v>3642</v>
      </c>
      <c r="G1048" t="s">
        <v>3642</v>
      </c>
      <c r="H1048" t="s">
        <v>3642</v>
      </c>
      <c r="I1048" t="s">
        <v>3642</v>
      </c>
      <c r="J1048" t="s">
        <v>3642</v>
      </c>
      <c r="K1048" t="s">
        <v>3642</v>
      </c>
      <c r="L1048" t="s">
        <v>3642</v>
      </c>
      <c r="N1048" t="s">
        <v>3642</v>
      </c>
      <c r="Q1048" t="s">
        <v>3642</v>
      </c>
      <c r="R1048" t="s">
        <v>3643</v>
      </c>
      <c r="S1048" s="5" t="e">
        <f>_xlfn.XLOOKUP(A1048,#REF!,#REF!,"")</f>
        <v>#REF!</v>
      </c>
      <c r="T1048" s="24" t="e">
        <f>_xlfn.XLOOKUP(A1048,#REF!,#REF!,"")</f>
        <v>#REF!</v>
      </c>
      <c r="U1048" s="26" t="e">
        <f>_xlfn.XLOOKUP(A1048,#REF!,#REF!,"")</f>
        <v>#REF!</v>
      </c>
    </row>
    <row r="1049" spans="1:21">
      <c r="A1049" t="s">
        <v>3644</v>
      </c>
      <c r="B1049">
        <v>1048</v>
      </c>
      <c r="C1049" t="s">
        <v>3644</v>
      </c>
      <c r="D1049" t="s">
        <v>3644</v>
      </c>
      <c r="E1049" t="s">
        <v>3644</v>
      </c>
      <c r="F1049" t="s">
        <v>3644</v>
      </c>
      <c r="G1049" t="s">
        <v>3644</v>
      </c>
      <c r="H1049" t="s">
        <v>3644</v>
      </c>
      <c r="I1049" t="s">
        <v>3644</v>
      </c>
      <c r="J1049" t="s">
        <v>3644</v>
      </c>
      <c r="K1049" t="s">
        <v>3644</v>
      </c>
      <c r="L1049" t="s">
        <v>3644</v>
      </c>
      <c r="N1049" t="s">
        <v>3644</v>
      </c>
      <c r="Q1049" t="s">
        <v>3644</v>
      </c>
      <c r="R1049" t="s">
        <v>3645</v>
      </c>
      <c r="S1049" s="5" t="e">
        <f>_xlfn.XLOOKUP(A1049,#REF!,#REF!,"")</f>
        <v>#REF!</v>
      </c>
      <c r="T1049" s="24" t="e">
        <f>_xlfn.XLOOKUP(A1049,#REF!,#REF!,"")</f>
        <v>#REF!</v>
      </c>
      <c r="U1049" s="26" t="e">
        <f>_xlfn.XLOOKUP(A1049,#REF!,#REF!,"")</f>
        <v>#REF!</v>
      </c>
    </row>
    <row r="1050" spans="1:21">
      <c r="A1050" t="s">
        <v>3646</v>
      </c>
      <c r="B1050">
        <v>1049</v>
      </c>
      <c r="C1050" t="s">
        <v>3646</v>
      </c>
      <c r="D1050" t="s">
        <v>3646</v>
      </c>
      <c r="E1050" t="s">
        <v>3646</v>
      </c>
      <c r="F1050" t="s">
        <v>3646</v>
      </c>
      <c r="G1050" t="s">
        <v>3646</v>
      </c>
      <c r="H1050" t="s">
        <v>3646</v>
      </c>
      <c r="I1050" t="s">
        <v>3646</v>
      </c>
      <c r="J1050" t="s">
        <v>3646</v>
      </c>
      <c r="K1050" t="s">
        <v>3646</v>
      </c>
      <c r="L1050" t="s">
        <v>3646</v>
      </c>
      <c r="N1050" t="s">
        <v>3646</v>
      </c>
      <c r="Q1050" t="s">
        <v>3646</v>
      </c>
      <c r="R1050" t="s">
        <v>3647</v>
      </c>
      <c r="S1050" s="5" t="e">
        <f>_xlfn.XLOOKUP(A1050,#REF!,#REF!,"")</f>
        <v>#REF!</v>
      </c>
      <c r="T1050" s="24" t="e">
        <f>_xlfn.XLOOKUP(A1050,#REF!,#REF!,"")</f>
        <v>#REF!</v>
      </c>
      <c r="U1050" s="26" t="e">
        <f>_xlfn.XLOOKUP(A1050,#REF!,#REF!,"")</f>
        <v>#REF!</v>
      </c>
    </row>
    <row r="1051" spans="1:21">
      <c r="A1051" t="s">
        <v>3648</v>
      </c>
      <c r="B1051">
        <v>1050</v>
      </c>
      <c r="C1051" t="s">
        <v>3648</v>
      </c>
      <c r="D1051" t="s">
        <v>3648</v>
      </c>
      <c r="E1051" t="s">
        <v>3648</v>
      </c>
      <c r="F1051" t="s">
        <v>3648</v>
      </c>
      <c r="G1051" t="s">
        <v>3648</v>
      </c>
      <c r="H1051" t="s">
        <v>3648</v>
      </c>
      <c r="I1051" t="s">
        <v>3648</v>
      </c>
      <c r="J1051" t="s">
        <v>3648</v>
      </c>
      <c r="K1051" t="s">
        <v>3648</v>
      </c>
      <c r="L1051" t="s">
        <v>3648</v>
      </c>
      <c r="N1051" t="s">
        <v>3648</v>
      </c>
      <c r="Q1051" t="s">
        <v>3648</v>
      </c>
      <c r="R1051" t="s">
        <v>3649</v>
      </c>
      <c r="S1051" s="5" t="e">
        <f>_xlfn.XLOOKUP(A1051,#REF!,#REF!,"")</f>
        <v>#REF!</v>
      </c>
      <c r="T1051" s="24" t="e">
        <f>_xlfn.XLOOKUP(A1051,#REF!,#REF!,"")</f>
        <v>#REF!</v>
      </c>
      <c r="U1051" s="26" t="e">
        <f>_xlfn.XLOOKUP(A1051,#REF!,#REF!,"")</f>
        <v>#REF!</v>
      </c>
    </row>
    <row r="1052" spans="1:21">
      <c r="A1052" t="s">
        <v>3650</v>
      </c>
      <c r="B1052">
        <v>1051</v>
      </c>
      <c r="C1052" t="s">
        <v>3650</v>
      </c>
      <c r="D1052" t="s">
        <v>3650</v>
      </c>
      <c r="E1052" t="s">
        <v>3650</v>
      </c>
      <c r="F1052" t="s">
        <v>3650</v>
      </c>
      <c r="G1052" t="s">
        <v>3650</v>
      </c>
      <c r="H1052" t="s">
        <v>3650</v>
      </c>
      <c r="I1052" t="s">
        <v>3650</v>
      </c>
      <c r="J1052" t="s">
        <v>3650</v>
      </c>
      <c r="K1052" t="s">
        <v>3650</v>
      </c>
      <c r="L1052" t="s">
        <v>3650</v>
      </c>
      <c r="N1052" t="s">
        <v>3650</v>
      </c>
      <c r="Q1052" t="s">
        <v>3650</v>
      </c>
      <c r="R1052" t="s">
        <v>3651</v>
      </c>
      <c r="S1052" s="5" t="e">
        <f>_xlfn.XLOOKUP(A1052,#REF!,#REF!,"")</f>
        <v>#REF!</v>
      </c>
      <c r="T1052" s="24" t="e">
        <f>_xlfn.XLOOKUP(A1052,#REF!,#REF!,"")</f>
        <v>#REF!</v>
      </c>
      <c r="U1052" s="26" t="e">
        <f>_xlfn.XLOOKUP(A1052,#REF!,#REF!,"")</f>
        <v>#REF!</v>
      </c>
    </row>
    <row r="1053" spans="1:21">
      <c r="A1053" t="s">
        <v>3652</v>
      </c>
      <c r="B1053">
        <v>1052</v>
      </c>
      <c r="C1053" t="s">
        <v>3652</v>
      </c>
      <c r="D1053" t="s">
        <v>3652</v>
      </c>
      <c r="E1053" t="s">
        <v>3652</v>
      </c>
      <c r="F1053" t="s">
        <v>3652</v>
      </c>
      <c r="G1053" t="s">
        <v>3652</v>
      </c>
      <c r="H1053" t="s">
        <v>3652</v>
      </c>
      <c r="I1053" t="s">
        <v>3652</v>
      </c>
      <c r="J1053" t="s">
        <v>3652</v>
      </c>
      <c r="K1053" t="s">
        <v>3652</v>
      </c>
      <c r="L1053" t="s">
        <v>3652</v>
      </c>
      <c r="N1053" t="s">
        <v>3652</v>
      </c>
      <c r="Q1053" t="s">
        <v>3652</v>
      </c>
      <c r="R1053" t="s">
        <v>3653</v>
      </c>
      <c r="S1053" s="5" t="e">
        <f>_xlfn.XLOOKUP(A1053,#REF!,#REF!,"")</f>
        <v>#REF!</v>
      </c>
      <c r="T1053" s="24" t="e">
        <f>_xlfn.XLOOKUP(A1053,#REF!,#REF!,"")</f>
        <v>#REF!</v>
      </c>
      <c r="U1053" s="26" t="e">
        <f>_xlfn.XLOOKUP(A1053,#REF!,#REF!,"")</f>
        <v>#REF!</v>
      </c>
    </row>
    <row r="1054" spans="1:21">
      <c r="A1054" t="s">
        <v>3654</v>
      </c>
      <c r="B1054">
        <v>1053</v>
      </c>
      <c r="C1054" t="s">
        <v>3654</v>
      </c>
      <c r="D1054" t="s">
        <v>3654</v>
      </c>
      <c r="E1054" t="s">
        <v>3654</v>
      </c>
      <c r="F1054" t="s">
        <v>3654</v>
      </c>
      <c r="G1054" t="s">
        <v>3654</v>
      </c>
      <c r="H1054" t="s">
        <v>3654</v>
      </c>
      <c r="I1054" t="s">
        <v>3654</v>
      </c>
      <c r="J1054" t="s">
        <v>3654</v>
      </c>
      <c r="K1054" t="s">
        <v>3654</v>
      </c>
      <c r="L1054" t="s">
        <v>3654</v>
      </c>
      <c r="N1054" t="s">
        <v>3654</v>
      </c>
      <c r="Q1054" t="s">
        <v>3654</v>
      </c>
      <c r="R1054" t="s">
        <v>3655</v>
      </c>
      <c r="S1054" s="5" t="e">
        <f>_xlfn.XLOOKUP(A1054,#REF!,#REF!,"")</f>
        <v>#REF!</v>
      </c>
      <c r="T1054" s="24" t="e">
        <f>_xlfn.XLOOKUP(A1054,#REF!,#REF!,"")</f>
        <v>#REF!</v>
      </c>
      <c r="U1054" s="26" t="e">
        <f>_xlfn.XLOOKUP(A1054,#REF!,#REF!,"")</f>
        <v>#REF!</v>
      </c>
    </row>
    <row r="1055" spans="1:21">
      <c r="A1055" t="s">
        <v>3656</v>
      </c>
      <c r="B1055">
        <v>1054</v>
      </c>
      <c r="C1055" t="s">
        <v>3656</v>
      </c>
      <c r="D1055" t="s">
        <v>3656</v>
      </c>
      <c r="E1055" t="s">
        <v>3656</v>
      </c>
      <c r="F1055" t="s">
        <v>3656</v>
      </c>
      <c r="G1055" t="s">
        <v>3656</v>
      </c>
      <c r="H1055" t="s">
        <v>3656</v>
      </c>
      <c r="I1055" t="s">
        <v>3656</v>
      </c>
      <c r="J1055" t="s">
        <v>3656</v>
      </c>
      <c r="K1055" t="s">
        <v>3656</v>
      </c>
      <c r="L1055" t="s">
        <v>3656</v>
      </c>
      <c r="N1055" t="s">
        <v>3656</v>
      </c>
      <c r="Q1055" t="s">
        <v>3656</v>
      </c>
      <c r="R1055" t="s">
        <v>3657</v>
      </c>
      <c r="S1055" s="5" t="e">
        <f>_xlfn.XLOOKUP(A1055,#REF!,#REF!,"")</f>
        <v>#REF!</v>
      </c>
      <c r="T1055" s="24" t="e">
        <f>_xlfn.XLOOKUP(A1055,#REF!,#REF!,"")</f>
        <v>#REF!</v>
      </c>
      <c r="U1055" s="26" t="e">
        <f>_xlfn.XLOOKUP(A1055,#REF!,#REF!,"")</f>
        <v>#REF!</v>
      </c>
    </row>
    <row r="1056" spans="1:21">
      <c r="A1056" t="s">
        <v>3658</v>
      </c>
      <c r="B1056">
        <v>1055</v>
      </c>
      <c r="C1056" t="s">
        <v>3658</v>
      </c>
      <c r="D1056" t="s">
        <v>3658</v>
      </c>
      <c r="E1056" t="s">
        <v>3658</v>
      </c>
      <c r="F1056" t="s">
        <v>3658</v>
      </c>
      <c r="G1056" t="s">
        <v>3658</v>
      </c>
      <c r="H1056" t="s">
        <v>3658</v>
      </c>
      <c r="I1056" t="s">
        <v>3658</v>
      </c>
      <c r="J1056" t="s">
        <v>3658</v>
      </c>
      <c r="K1056" t="s">
        <v>3658</v>
      </c>
      <c r="L1056" t="s">
        <v>3658</v>
      </c>
      <c r="N1056" t="s">
        <v>3658</v>
      </c>
      <c r="Q1056" t="s">
        <v>3658</v>
      </c>
      <c r="R1056" t="s">
        <v>3659</v>
      </c>
      <c r="S1056" s="5" t="e">
        <f>_xlfn.XLOOKUP(A1056,#REF!,#REF!,"")</f>
        <v>#REF!</v>
      </c>
      <c r="T1056" s="24" t="e">
        <f>_xlfn.XLOOKUP(A1056,#REF!,#REF!,"")</f>
        <v>#REF!</v>
      </c>
      <c r="U1056" s="26" t="e">
        <f>_xlfn.XLOOKUP(A1056,#REF!,#REF!,"")</f>
        <v>#REF!</v>
      </c>
    </row>
    <row r="1057" spans="1:21">
      <c r="A1057" t="s">
        <v>3660</v>
      </c>
      <c r="B1057">
        <v>1056</v>
      </c>
      <c r="C1057" t="s">
        <v>3660</v>
      </c>
      <c r="D1057" t="s">
        <v>3660</v>
      </c>
      <c r="E1057" t="s">
        <v>3660</v>
      </c>
      <c r="F1057" t="s">
        <v>3660</v>
      </c>
      <c r="G1057" t="s">
        <v>3660</v>
      </c>
      <c r="H1057" t="s">
        <v>3660</v>
      </c>
      <c r="I1057" t="s">
        <v>3660</v>
      </c>
      <c r="J1057" t="s">
        <v>3660</v>
      </c>
      <c r="K1057" t="s">
        <v>3660</v>
      </c>
      <c r="L1057" t="s">
        <v>3660</v>
      </c>
      <c r="N1057" t="s">
        <v>3660</v>
      </c>
      <c r="Q1057" t="s">
        <v>3660</v>
      </c>
      <c r="R1057" t="s">
        <v>3661</v>
      </c>
      <c r="S1057" s="5" t="e">
        <f>_xlfn.XLOOKUP(A1057,#REF!,#REF!,"")</f>
        <v>#REF!</v>
      </c>
      <c r="T1057" s="24" t="e">
        <f>_xlfn.XLOOKUP(A1057,#REF!,#REF!,"")</f>
        <v>#REF!</v>
      </c>
      <c r="U1057" s="26" t="e">
        <f>_xlfn.XLOOKUP(A1057,#REF!,#REF!,"")</f>
        <v>#REF!</v>
      </c>
    </row>
    <row r="1058" spans="1:21">
      <c r="A1058" t="s">
        <v>3662</v>
      </c>
      <c r="B1058">
        <v>1057</v>
      </c>
      <c r="C1058" t="s">
        <v>3662</v>
      </c>
      <c r="D1058" t="s">
        <v>3662</v>
      </c>
      <c r="E1058" t="s">
        <v>3662</v>
      </c>
      <c r="F1058" t="s">
        <v>3662</v>
      </c>
      <c r="G1058" t="s">
        <v>3662</v>
      </c>
      <c r="H1058" t="s">
        <v>3662</v>
      </c>
      <c r="I1058" t="s">
        <v>3662</v>
      </c>
      <c r="J1058" t="s">
        <v>3662</v>
      </c>
      <c r="K1058" t="s">
        <v>3662</v>
      </c>
      <c r="L1058" t="s">
        <v>3662</v>
      </c>
      <c r="N1058" t="s">
        <v>3662</v>
      </c>
      <c r="Q1058" t="s">
        <v>3662</v>
      </c>
      <c r="R1058" t="s">
        <v>3663</v>
      </c>
      <c r="S1058" s="5" t="e">
        <f>_xlfn.XLOOKUP(A1058,#REF!,#REF!,"")</f>
        <v>#REF!</v>
      </c>
      <c r="T1058" s="24" t="e">
        <f>_xlfn.XLOOKUP(A1058,#REF!,#REF!,"")</f>
        <v>#REF!</v>
      </c>
      <c r="U1058" s="26" t="e">
        <f>_xlfn.XLOOKUP(A1058,#REF!,#REF!,"")</f>
        <v>#REF!</v>
      </c>
    </row>
    <row r="1059" spans="1:21">
      <c r="A1059" t="s">
        <v>3664</v>
      </c>
      <c r="B1059">
        <v>1058</v>
      </c>
      <c r="C1059" t="s">
        <v>3664</v>
      </c>
      <c r="D1059" t="s">
        <v>3664</v>
      </c>
      <c r="E1059" t="s">
        <v>3664</v>
      </c>
      <c r="F1059" t="s">
        <v>3664</v>
      </c>
      <c r="G1059" t="s">
        <v>3664</v>
      </c>
      <c r="H1059" t="s">
        <v>3664</v>
      </c>
      <c r="I1059" t="s">
        <v>3664</v>
      </c>
      <c r="J1059" t="s">
        <v>3664</v>
      </c>
      <c r="K1059" t="s">
        <v>3664</v>
      </c>
      <c r="L1059" t="s">
        <v>3664</v>
      </c>
      <c r="N1059" t="s">
        <v>3664</v>
      </c>
      <c r="Q1059" t="s">
        <v>3664</v>
      </c>
      <c r="R1059" t="s">
        <v>3665</v>
      </c>
      <c r="S1059" s="5" t="e">
        <f>_xlfn.XLOOKUP(A1059,#REF!,#REF!,"")</f>
        <v>#REF!</v>
      </c>
      <c r="T1059" s="24" t="e">
        <f>_xlfn.XLOOKUP(A1059,#REF!,#REF!,"")</f>
        <v>#REF!</v>
      </c>
      <c r="U1059" s="26" t="e">
        <f>_xlfn.XLOOKUP(A1059,#REF!,#REF!,"")</f>
        <v>#REF!</v>
      </c>
    </row>
    <row r="1060" spans="1:21">
      <c r="A1060" t="s">
        <v>3666</v>
      </c>
      <c r="B1060">
        <v>1059</v>
      </c>
      <c r="C1060" t="s">
        <v>3666</v>
      </c>
      <c r="D1060" t="s">
        <v>3666</v>
      </c>
      <c r="E1060" t="s">
        <v>3666</v>
      </c>
      <c r="F1060" t="s">
        <v>3666</v>
      </c>
      <c r="G1060" t="s">
        <v>3666</v>
      </c>
      <c r="H1060" t="s">
        <v>3666</v>
      </c>
      <c r="I1060" t="s">
        <v>3666</v>
      </c>
      <c r="J1060" t="s">
        <v>3666</v>
      </c>
      <c r="K1060" t="s">
        <v>3666</v>
      </c>
      <c r="L1060" t="s">
        <v>3666</v>
      </c>
      <c r="N1060" t="s">
        <v>3666</v>
      </c>
      <c r="Q1060" t="s">
        <v>3666</v>
      </c>
      <c r="R1060" t="s">
        <v>3667</v>
      </c>
      <c r="S1060" s="5" t="e">
        <f>_xlfn.XLOOKUP(A1060,#REF!,#REF!,"")</f>
        <v>#REF!</v>
      </c>
      <c r="T1060" s="24" t="e">
        <f>_xlfn.XLOOKUP(A1060,#REF!,#REF!,"")</f>
        <v>#REF!</v>
      </c>
      <c r="U1060" s="26" t="e">
        <f>_xlfn.XLOOKUP(A1060,#REF!,#REF!,"")</f>
        <v>#REF!</v>
      </c>
    </row>
    <row r="1061" spans="1:21">
      <c r="A1061" t="s">
        <v>3668</v>
      </c>
      <c r="B1061">
        <v>1060</v>
      </c>
      <c r="C1061" t="s">
        <v>3668</v>
      </c>
      <c r="D1061" t="s">
        <v>3668</v>
      </c>
      <c r="E1061" t="s">
        <v>3668</v>
      </c>
      <c r="F1061" t="s">
        <v>3668</v>
      </c>
      <c r="G1061" t="s">
        <v>3668</v>
      </c>
      <c r="H1061" t="s">
        <v>3668</v>
      </c>
      <c r="I1061" t="s">
        <v>3668</v>
      </c>
      <c r="J1061" t="s">
        <v>3668</v>
      </c>
      <c r="K1061" t="s">
        <v>3668</v>
      </c>
      <c r="L1061" t="s">
        <v>3668</v>
      </c>
      <c r="N1061" t="s">
        <v>3668</v>
      </c>
      <c r="Q1061" t="s">
        <v>3668</v>
      </c>
      <c r="R1061" t="s">
        <v>3669</v>
      </c>
      <c r="S1061" s="5" t="e">
        <f>_xlfn.XLOOKUP(A1061,#REF!,#REF!,"")</f>
        <v>#REF!</v>
      </c>
      <c r="T1061" s="24" t="e">
        <f>_xlfn.XLOOKUP(A1061,#REF!,#REF!,"")</f>
        <v>#REF!</v>
      </c>
      <c r="U1061" s="26" t="e">
        <f>_xlfn.XLOOKUP(A1061,#REF!,#REF!,"")</f>
        <v>#REF!</v>
      </c>
    </row>
    <row r="1062" spans="1:21">
      <c r="A1062" t="s">
        <v>3670</v>
      </c>
      <c r="B1062">
        <v>1061</v>
      </c>
      <c r="C1062" t="s">
        <v>3670</v>
      </c>
      <c r="D1062" t="s">
        <v>3670</v>
      </c>
      <c r="E1062" t="s">
        <v>3670</v>
      </c>
      <c r="F1062" t="s">
        <v>3670</v>
      </c>
      <c r="G1062" t="s">
        <v>3670</v>
      </c>
      <c r="H1062" t="s">
        <v>3670</v>
      </c>
      <c r="I1062" t="s">
        <v>3670</v>
      </c>
      <c r="J1062" t="s">
        <v>3670</v>
      </c>
      <c r="K1062" t="s">
        <v>3670</v>
      </c>
      <c r="L1062" t="s">
        <v>3670</v>
      </c>
      <c r="N1062" t="s">
        <v>3670</v>
      </c>
      <c r="Q1062" t="s">
        <v>3670</v>
      </c>
      <c r="R1062" t="s">
        <v>3671</v>
      </c>
      <c r="S1062" s="5" t="e">
        <f>_xlfn.XLOOKUP(A1062,#REF!,#REF!,"")</f>
        <v>#REF!</v>
      </c>
      <c r="T1062" s="24" t="e">
        <f>_xlfn.XLOOKUP(A1062,#REF!,#REF!,"")</f>
        <v>#REF!</v>
      </c>
      <c r="U1062" s="26" t="e">
        <f>_xlfn.XLOOKUP(A1062,#REF!,#REF!,"")</f>
        <v>#REF!</v>
      </c>
    </row>
    <row r="1063" spans="1:21">
      <c r="A1063" t="s">
        <v>3672</v>
      </c>
      <c r="B1063">
        <v>1062</v>
      </c>
      <c r="C1063" t="s">
        <v>3672</v>
      </c>
      <c r="D1063" t="s">
        <v>3672</v>
      </c>
      <c r="E1063" t="s">
        <v>3672</v>
      </c>
      <c r="F1063" t="s">
        <v>3672</v>
      </c>
      <c r="G1063" t="s">
        <v>3672</v>
      </c>
      <c r="H1063" t="s">
        <v>3672</v>
      </c>
      <c r="I1063" t="s">
        <v>3672</v>
      </c>
      <c r="J1063" t="s">
        <v>3672</v>
      </c>
      <c r="K1063" t="s">
        <v>3672</v>
      </c>
      <c r="L1063" t="s">
        <v>3672</v>
      </c>
      <c r="N1063" t="s">
        <v>3672</v>
      </c>
      <c r="Q1063" t="s">
        <v>3672</v>
      </c>
      <c r="R1063" t="s">
        <v>3673</v>
      </c>
      <c r="S1063" s="5" t="e">
        <f>_xlfn.XLOOKUP(A1063,#REF!,#REF!,"")</f>
        <v>#REF!</v>
      </c>
      <c r="T1063" s="24" t="e">
        <f>_xlfn.XLOOKUP(A1063,#REF!,#REF!,"")</f>
        <v>#REF!</v>
      </c>
      <c r="U1063" s="26" t="e">
        <f>_xlfn.XLOOKUP(A1063,#REF!,#REF!,"")</f>
        <v>#REF!</v>
      </c>
    </row>
    <row r="1064" spans="1:21">
      <c r="A1064" t="s">
        <v>3674</v>
      </c>
      <c r="B1064">
        <v>1063</v>
      </c>
      <c r="C1064" t="s">
        <v>3674</v>
      </c>
      <c r="D1064" t="s">
        <v>3674</v>
      </c>
      <c r="E1064" t="s">
        <v>3674</v>
      </c>
      <c r="F1064" t="s">
        <v>3674</v>
      </c>
      <c r="G1064" t="s">
        <v>3674</v>
      </c>
      <c r="H1064" t="s">
        <v>3674</v>
      </c>
      <c r="I1064" t="s">
        <v>3674</v>
      </c>
      <c r="J1064" t="s">
        <v>3674</v>
      </c>
      <c r="K1064" t="s">
        <v>3674</v>
      </c>
      <c r="L1064" t="s">
        <v>3674</v>
      </c>
      <c r="N1064" t="s">
        <v>3674</v>
      </c>
      <c r="Q1064" t="s">
        <v>3674</v>
      </c>
      <c r="R1064" t="s">
        <v>3675</v>
      </c>
      <c r="S1064" s="5" t="e">
        <f>_xlfn.XLOOKUP(A1064,#REF!,#REF!,"")</f>
        <v>#REF!</v>
      </c>
      <c r="T1064" s="24" t="e">
        <f>_xlfn.XLOOKUP(A1064,#REF!,#REF!,"")</f>
        <v>#REF!</v>
      </c>
      <c r="U1064" s="26" t="e">
        <f>_xlfn.XLOOKUP(A1064,#REF!,#REF!,"")</f>
        <v>#REF!</v>
      </c>
    </row>
    <row r="1065" spans="1:21">
      <c r="A1065" t="s">
        <v>3676</v>
      </c>
      <c r="B1065">
        <v>1064</v>
      </c>
      <c r="C1065" t="s">
        <v>3676</v>
      </c>
      <c r="D1065" t="s">
        <v>3676</v>
      </c>
      <c r="E1065" t="s">
        <v>3676</v>
      </c>
      <c r="F1065" t="s">
        <v>3676</v>
      </c>
      <c r="G1065" t="s">
        <v>3676</v>
      </c>
      <c r="H1065" t="s">
        <v>3676</v>
      </c>
      <c r="I1065" t="s">
        <v>3676</v>
      </c>
      <c r="J1065" t="s">
        <v>3676</v>
      </c>
      <c r="K1065" t="s">
        <v>3676</v>
      </c>
      <c r="L1065" t="s">
        <v>3676</v>
      </c>
      <c r="N1065" t="s">
        <v>3676</v>
      </c>
      <c r="Q1065" t="s">
        <v>3676</v>
      </c>
      <c r="R1065" t="s">
        <v>3677</v>
      </c>
      <c r="S1065" s="5" t="e">
        <f>_xlfn.XLOOKUP(A1065,#REF!,#REF!,"")</f>
        <v>#REF!</v>
      </c>
      <c r="T1065" s="24" t="e">
        <f>_xlfn.XLOOKUP(A1065,#REF!,#REF!,"")</f>
        <v>#REF!</v>
      </c>
      <c r="U1065" s="26" t="e">
        <f>_xlfn.XLOOKUP(A1065,#REF!,#REF!,"")</f>
        <v>#REF!</v>
      </c>
    </row>
    <row r="1066" spans="1:21">
      <c r="A1066" t="s">
        <v>3678</v>
      </c>
      <c r="B1066">
        <v>1065</v>
      </c>
      <c r="C1066" t="s">
        <v>3678</v>
      </c>
      <c r="D1066" t="s">
        <v>3678</v>
      </c>
      <c r="E1066" t="s">
        <v>3678</v>
      </c>
      <c r="F1066" t="s">
        <v>3678</v>
      </c>
      <c r="G1066" t="s">
        <v>3678</v>
      </c>
      <c r="H1066" t="s">
        <v>3678</v>
      </c>
      <c r="I1066" t="s">
        <v>3678</v>
      </c>
      <c r="J1066" t="s">
        <v>3678</v>
      </c>
      <c r="K1066" t="s">
        <v>3678</v>
      </c>
      <c r="L1066" t="s">
        <v>3678</v>
      </c>
      <c r="N1066" t="s">
        <v>3678</v>
      </c>
      <c r="Q1066" t="s">
        <v>3678</v>
      </c>
      <c r="R1066" t="s">
        <v>3679</v>
      </c>
      <c r="S1066" s="5" t="e">
        <f>_xlfn.XLOOKUP(A1066,#REF!,#REF!,"")</f>
        <v>#REF!</v>
      </c>
      <c r="T1066" s="24" t="e">
        <f>_xlfn.XLOOKUP(A1066,#REF!,#REF!,"")</f>
        <v>#REF!</v>
      </c>
      <c r="U1066" s="26" t="e">
        <f>_xlfn.XLOOKUP(A1066,#REF!,#REF!,"")</f>
        <v>#REF!</v>
      </c>
    </row>
    <row r="1067" spans="1:21">
      <c r="A1067" t="s">
        <v>3680</v>
      </c>
      <c r="B1067">
        <v>1066</v>
      </c>
      <c r="C1067" t="s">
        <v>3680</v>
      </c>
      <c r="D1067" t="s">
        <v>3680</v>
      </c>
      <c r="E1067" t="s">
        <v>3680</v>
      </c>
      <c r="F1067" t="s">
        <v>3680</v>
      </c>
      <c r="G1067" t="s">
        <v>3680</v>
      </c>
      <c r="H1067" t="s">
        <v>3680</v>
      </c>
      <c r="I1067" t="s">
        <v>3680</v>
      </c>
      <c r="J1067" t="s">
        <v>3680</v>
      </c>
      <c r="K1067" t="s">
        <v>3680</v>
      </c>
      <c r="L1067" t="s">
        <v>3680</v>
      </c>
      <c r="N1067" t="s">
        <v>3680</v>
      </c>
      <c r="Q1067" t="s">
        <v>3680</v>
      </c>
      <c r="R1067" t="s">
        <v>3681</v>
      </c>
      <c r="S1067" s="5" t="e">
        <f>_xlfn.XLOOKUP(A1067,#REF!,#REF!,"")</f>
        <v>#REF!</v>
      </c>
      <c r="T1067" s="24" t="e">
        <f>_xlfn.XLOOKUP(A1067,#REF!,#REF!,"")</f>
        <v>#REF!</v>
      </c>
      <c r="U1067" s="26" t="e">
        <f>_xlfn.XLOOKUP(A1067,#REF!,#REF!,"")</f>
        <v>#REF!</v>
      </c>
    </row>
    <row r="1068" spans="1:21">
      <c r="A1068" t="s">
        <v>3682</v>
      </c>
      <c r="B1068">
        <v>1067</v>
      </c>
      <c r="C1068" t="s">
        <v>3682</v>
      </c>
      <c r="D1068" t="s">
        <v>3682</v>
      </c>
      <c r="E1068" t="s">
        <v>3682</v>
      </c>
      <c r="F1068" t="s">
        <v>3682</v>
      </c>
      <c r="G1068" t="s">
        <v>3682</v>
      </c>
      <c r="H1068" t="s">
        <v>3682</v>
      </c>
      <c r="I1068" t="s">
        <v>3682</v>
      </c>
      <c r="J1068" t="s">
        <v>3682</v>
      </c>
      <c r="K1068" t="s">
        <v>3682</v>
      </c>
      <c r="L1068" t="s">
        <v>3682</v>
      </c>
      <c r="N1068" t="s">
        <v>3682</v>
      </c>
      <c r="Q1068" t="s">
        <v>3682</v>
      </c>
      <c r="R1068" t="s">
        <v>3683</v>
      </c>
      <c r="S1068" s="5" t="e">
        <f>_xlfn.XLOOKUP(A1068,#REF!,#REF!,"")</f>
        <v>#REF!</v>
      </c>
      <c r="T1068" s="24" t="e">
        <f>_xlfn.XLOOKUP(A1068,#REF!,#REF!,"")</f>
        <v>#REF!</v>
      </c>
      <c r="U1068" s="26" t="e">
        <f>_xlfn.XLOOKUP(A1068,#REF!,#REF!,"")</f>
        <v>#REF!</v>
      </c>
    </row>
    <row r="1069" spans="1:21">
      <c r="A1069" t="s">
        <v>3684</v>
      </c>
      <c r="B1069">
        <v>1068</v>
      </c>
      <c r="C1069" t="s">
        <v>3684</v>
      </c>
      <c r="D1069" t="s">
        <v>3684</v>
      </c>
      <c r="E1069" t="s">
        <v>3684</v>
      </c>
      <c r="F1069" t="s">
        <v>3684</v>
      </c>
      <c r="G1069" t="s">
        <v>3684</v>
      </c>
      <c r="H1069" t="s">
        <v>3684</v>
      </c>
      <c r="I1069" t="s">
        <v>3684</v>
      </c>
      <c r="J1069" t="s">
        <v>3684</v>
      </c>
      <c r="K1069" t="s">
        <v>3684</v>
      </c>
      <c r="L1069" t="s">
        <v>3684</v>
      </c>
      <c r="N1069" t="s">
        <v>3684</v>
      </c>
      <c r="Q1069" t="s">
        <v>3684</v>
      </c>
      <c r="R1069" t="s">
        <v>3685</v>
      </c>
      <c r="S1069" s="5" t="e">
        <f>_xlfn.XLOOKUP(A1069,#REF!,#REF!,"")</f>
        <v>#REF!</v>
      </c>
      <c r="T1069" s="24" t="e">
        <f>_xlfn.XLOOKUP(A1069,#REF!,#REF!,"")</f>
        <v>#REF!</v>
      </c>
      <c r="U1069" s="26" t="e">
        <f>_xlfn.XLOOKUP(A1069,#REF!,#REF!,"")</f>
        <v>#REF!</v>
      </c>
    </row>
    <row r="1070" spans="1:21">
      <c r="A1070" t="s">
        <v>3686</v>
      </c>
      <c r="B1070">
        <v>1069</v>
      </c>
      <c r="C1070" t="s">
        <v>3686</v>
      </c>
      <c r="D1070" t="s">
        <v>3686</v>
      </c>
      <c r="E1070" t="s">
        <v>3686</v>
      </c>
      <c r="F1070" t="s">
        <v>3686</v>
      </c>
      <c r="G1070" t="s">
        <v>3686</v>
      </c>
      <c r="H1070" t="s">
        <v>3686</v>
      </c>
      <c r="I1070" t="s">
        <v>3686</v>
      </c>
      <c r="J1070" t="s">
        <v>3686</v>
      </c>
      <c r="K1070" t="s">
        <v>3686</v>
      </c>
      <c r="L1070" t="s">
        <v>3686</v>
      </c>
      <c r="N1070" t="s">
        <v>3686</v>
      </c>
      <c r="Q1070" t="s">
        <v>3686</v>
      </c>
      <c r="R1070" t="s">
        <v>3687</v>
      </c>
      <c r="S1070" s="5" t="e">
        <f>_xlfn.XLOOKUP(A1070,#REF!,#REF!,"")</f>
        <v>#REF!</v>
      </c>
      <c r="T1070" s="24" t="e">
        <f>_xlfn.XLOOKUP(A1070,#REF!,#REF!,"")</f>
        <v>#REF!</v>
      </c>
      <c r="U1070" s="26" t="e">
        <f>_xlfn.XLOOKUP(A1070,#REF!,#REF!,"")</f>
        <v>#REF!</v>
      </c>
    </row>
    <row r="1071" spans="1:21">
      <c r="A1071" t="s">
        <v>3688</v>
      </c>
      <c r="B1071">
        <v>1070</v>
      </c>
      <c r="C1071" t="s">
        <v>3688</v>
      </c>
      <c r="D1071" t="s">
        <v>3688</v>
      </c>
      <c r="E1071" t="s">
        <v>3688</v>
      </c>
      <c r="F1071" t="s">
        <v>3688</v>
      </c>
      <c r="G1071" t="s">
        <v>3688</v>
      </c>
      <c r="H1071" t="s">
        <v>3688</v>
      </c>
      <c r="I1071" t="s">
        <v>3688</v>
      </c>
      <c r="J1071" t="s">
        <v>3688</v>
      </c>
      <c r="K1071" t="s">
        <v>3688</v>
      </c>
      <c r="L1071" t="s">
        <v>3688</v>
      </c>
      <c r="N1071" t="s">
        <v>3688</v>
      </c>
      <c r="Q1071" t="s">
        <v>3688</v>
      </c>
      <c r="R1071" t="s">
        <v>3689</v>
      </c>
      <c r="S1071" s="5" t="e">
        <f>_xlfn.XLOOKUP(A1071,#REF!,#REF!,"")</f>
        <v>#REF!</v>
      </c>
      <c r="T1071" s="24" t="e">
        <f>_xlfn.XLOOKUP(A1071,#REF!,#REF!,"")</f>
        <v>#REF!</v>
      </c>
      <c r="U1071" s="26" t="e">
        <f>_xlfn.XLOOKUP(A1071,#REF!,#REF!,"")</f>
        <v>#REF!</v>
      </c>
    </row>
    <row r="1072" spans="1:21">
      <c r="A1072" t="s">
        <v>3690</v>
      </c>
      <c r="B1072">
        <v>1071</v>
      </c>
      <c r="C1072" t="s">
        <v>3690</v>
      </c>
      <c r="D1072" t="s">
        <v>3690</v>
      </c>
      <c r="E1072" t="s">
        <v>3690</v>
      </c>
      <c r="F1072" t="s">
        <v>3690</v>
      </c>
      <c r="G1072" t="s">
        <v>3690</v>
      </c>
      <c r="H1072" t="s">
        <v>3690</v>
      </c>
      <c r="I1072" t="s">
        <v>3690</v>
      </c>
      <c r="J1072" t="s">
        <v>3690</v>
      </c>
      <c r="K1072" t="s">
        <v>3690</v>
      </c>
      <c r="L1072" t="s">
        <v>3690</v>
      </c>
      <c r="N1072" t="s">
        <v>3690</v>
      </c>
      <c r="Q1072" t="s">
        <v>3690</v>
      </c>
      <c r="R1072" t="s">
        <v>3691</v>
      </c>
      <c r="S1072" s="5" t="e">
        <f>_xlfn.XLOOKUP(A1072,#REF!,#REF!,"")</f>
        <v>#REF!</v>
      </c>
      <c r="T1072" s="24" t="e">
        <f>_xlfn.XLOOKUP(A1072,#REF!,#REF!,"")</f>
        <v>#REF!</v>
      </c>
      <c r="U1072" s="26" t="e">
        <f>_xlfn.XLOOKUP(A1072,#REF!,#REF!,"")</f>
        <v>#REF!</v>
      </c>
    </row>
    <row r="1073" spans="1:21">
      <c r="A1073" t="s">
        <v>3692</v>
      </c>
      <c r="B1073">
        <v>1072</v>
      </c>
      <c r="C1073" t="s">
        <v>3692</v>
      </c>
      <c r="D1073" t="s">
        <v>3692</v>
      </c>
      <c r="E1073" t="s">
        <v>3692</v>
      </c>
      <c r="F1073" t="s">
        <v>3692</v>
      </c>
      <c r="G1073" t="s">
        <v>3692</v>
      </c>
      <c r="H1073" t="s">
        <v>3692</v>
      </c>
      <c r="I1073" t="s">
        <v>3692</v>
      </c>
      <c r="J1073" t="s">
        <v>3692</v>
      </c>
      <c r="K1073" t="s">
        <v>3692</v>
      </c>
      <c r="L1073" t="s">
        <v>3692</v>
      </c>
      <c r="N1073" t="s">
        <v>3692</v>
      </c>
      <c r="Q1073" t="s">
        <v>3692</v>
      </c>
      <c r="R1073" t="s">
        <v>3693</v>
      </c>
      <c r="S1073" s="5" t="e">
        <f>_xlfn.XLOOKUP(A1073,#REF!,#REF!,"")</f>
        <v>#REF!</v>
      </c>
      <c r="T1073" s="24" t="e">
        <f>_xlfn.XLOOKUP(A1073,#REF!,#REF!,"")</f>
        <v>#REF!</v>
      </c>
      <c r="U1073" s="26" t="e">
        <f>_xlfn.XLOOKUP(A1073,#REF!,#REF!,"")</f>
        <v>#REF!</v>
      </c>
    </row>
    <row r="1074" spans="1:21">
      <c r="A1074" t="s">
        <v>3694</v>
      </c>
      <c r="B1074">
        <v>1073</v>
      </c>
      <c r="C1074" t="s">
        <v>3694</v>
      </c>
      <c r="D1074" t="s">
        <v>3694</v>
      </c>
      <c r="E1074" t="s">
        <v>3694</v>
      </c>
      <c r="F1074" t="s">
        <v>3694</v>
      </c>
      <c r="G1074" t="s">
        <v>3694</v>
      </c>
      <c r="H1074" t="s">
        <v>3694</v>
      </c>
      <c r="I1074" t="s">
        <v>3694</v>
      </c>
      <c r="J1074" t="s">
        <v>3694</v>
      </c>
      <c r="K1074" t="s">
        <v>3694</v>
      </c>
      <c r="L1074" t="s">
        <v>3694</v>
      </c>
      <c r="N1074" t="s">
        <v>3694</v>
      </c>
      <c r="Q1074" t="s">
        <v>3694</v>
      </c>
      <c r="R1074" t="s">
        <v>3695</v>
      </c>
      <c r="S1074" s="5" t="e">
        <f>_xlfn.XLOOKUP(A1074,#REF!,#REF!,"")</f>
        <v>#REF!</v>
      </c>
      <c r="T1074" s="24" t="e">
        <f>_xlfn.XLOOKUP(A1074,#REF!,#REF!,"")</f>
        <v>#REF!</v>
      </c>
      <c r="U1074" s="26" t="e">
        <f>_xlfn.XLOOKUP(A1074,#REF!,#REF!,"")</f>
        <v>#REF!</v>
      </c>
    </row>
    <row r="1075" spans="1:21">
      <c r="A1075" t="s">
        <v>3696</v>
      </c>
      <c r="B1075">
        <v>1074</v>
      </c>
      <c r="C1075" t="s">
        <v>3697</v>
      </c>
      <c r="D1075" t="s">
        <v>3697</v>
      </c>
      <c r="E1075" t="s">
        <v>3697</v>
      </c>
      <c r="F1075" t="s">
        <v>3697</v>
      </c>
      <c r="G1075" t="s">
        <v>3697</v>
      </c>
      <c r="H1075" t="s">
        <v>3697</v>
      </c>
      <c r="I1075" t="s">
        <v>3697</v>
      </c>
      <c r="J1075" t="s">
        <v>3697</v>
      </c>
      <c r="K1075" t="s">
        <v>3697</v>
      </c>
      <c r="L1075" t="s">
        <v>3697</v>
      </c>
      <c r="N1075" t="s">
        <v>3697</v>
      </c>
      <c r="Q1075" t="s">
        <v>3697</v>
      </c>
      <c r="R1075" t="s">
        <v>3698</v>
      </c>
      <c r="S1075" s="5" t="e">
        <f>_xlfn.XLOOKUP(A1075,#REF!,#REF!,"")</f>
        <v>#REF!</v>
      </c>
      <c r="T1075" s="24" t="e">
        <f>_xlfn.XLOOKUP(A1075,#REF!,#REF!,"")</f>
        <v>#REF!</v>
      </c>
      <c r="U1075" s="26" t="e">
        <f>_xlfn.XLOOKUP(A1075,#REF!,#REF!,"")</f>
        <v>#REF!</v>
      </c>
    </row>
    <row r="1076" spans="1:21">
      <c r="A1076" t="s">
        <v>3699</v>
      </c>
      <c r="B1076">
        <v>1075</v>
      </c>
      <c r="C1076" t="s">
        <v>3699</v>
      </c>
      <c r="D1076" t="s">
        <v>3699</v>
      </c>
      <c r="E1076" t="s">
        <v>3699</v>
      </c>
      <c r="F1076" t="s">
        <v>3699</v>
      </c>
      <c r="G1076" t="s">
        <v>3699</v>
      </c>
      <c r="H1076" t="s">
        <v>3699</v>
      </c>
      <c r="I1076" t="s">
        <v>3699</v>
      </c>
      <c r="J1076" t="s">
        <v>3699</v>
      </c>
      <c r="K1076" t="s">
        <v>3699</v>
      </c>
      <c r="L1076" t="s">
        <v>3699</v>
      </c>
      <c r="N1076" t="s">
        <v>3699</v>
      </c>
      <c r="Q1076" t="s">
        <v>3699</v>
      </c>
      <c r="R1076" t="s">
        <v>3700</v>
      </c>
      <c r="S1076" s="5" t="e">
        <f>_xlfn.XLOOKUP(A1076,#REF!,#REF!,"")</f>
        <v>#REF!</v>
      </c>
      <c r="T1076" s="24" t="e">
        <f>_xlfn.XLOOKUP(A1076,#REF!,#REF!,"")</f>
        <v>#REF!</v>
      </c>
      <c r="U1076" s="26" t="e">
        <f>_xlfn.XLOOKUP(A1076,#REF!,#REF!,"")</f>
        <v>#REF!</v>
      </c>
    </row>
    <row r="1077" spans="1:21">
      <c r="A1077" t="s">
        <v>3701</v>
      </c>
      <c r="B1077">
        <v>1076</v>
      </c>
      <c r="C1077" t="s">
        <v>3701</v>
      </c>
      <c r="D1077" t="s">
        <v>3701</v>
      </c>
      <c r="E1077" t="s">
        <v>3701</v>
      </c>
      <c r="F1077" t="s">
        <v>3701</v>
      </c>
      <c r="G1077" t="s">
        <v>3701</v>
      </c>
      <c r="H1077" t="s">
        <v>3701</v>
      </c>
      <c r="I1077" t="s">
        <v>3701</v>
      </c>
      <c r="J1077" t="s">
        <v>3701</v>
      </c>
      <c r="K1077" t="s">
        <v>3701</v>
      </c>
      <c r="L1077" t="s">
        <v>3701</v>
      </c>
      <c r="N1077" t="s">
        <v>3701</v>
      </c>
      <c r="Q1077" t="s">
        <v>3701</v>
      </c>
      <c r="R1077" t="s">
        <v>3702</v>
      </c>
      <c r="S1077" s="5" t="e">
        <f>_xlfn.XLOOKUP(A1077,#REF!,#REF!,"")</f>
        <v>#REF!</v>
      </c>
      <c r="T1077" s="24" t="e">
        <f>_xlfn.XLOOKUP(A1077,#REF!,#REF!,"")</f>
        <v>#REF!</v>
      </c>
      <c r="U1077" s="26" t="e">
        <f>_xlfn.XLOOKUP(A1077,#REF!,#REF!,"")</f>
        <v>#REF!</v>
      </c>
    </row>
    <row r="1078" spans="1:21">
      <c r="A1078" t="s">
        <v>3703</v>
      </c>
      <c r="B1078">
        <v>1077</v>
      </c>
      <c r="C1078" t="s">
        <v>3703</v>
      </c>
      <c r="D1078" t="s">
        <v>3703</v>
      </c>
      <c r="E1078" t="s">
        <v>3703</v>
      </c>
      <c r="F1078" t="s">
        <v>3703</v>
      </c>
      <c r="G1078" t="s">
        <v>3703</v>
      </c>
      <c r="H1078" t="s">
        <v>3703</v>
      </c>
      <c r="I1078" t="s">
        <v>3703</v>
      </c>
      <c r="J1078" t="s">
        <v>3703</v>
      </c>
      <c r="K1078" t="s">
        <v>3703</v>
      </c>
      <c r="L1078" t="s">
        <v>3703</v>
      </c>
      <c r="N1078" t="s">
        <v>3703</v>
      </c>
      <c r="Q1078" t="s">
        <v>3703</v>
      </c>
      <c r="R1078" t="s">
        <v>3704</v>
      </c>
      <c r="S1078" s="5" t="e">
        <f>_xlfn.XLOOKUP(A1078,#REF!,#REF!,"")</f>
        <v>#REF!</v>
      </c>
      <c r="T1078" s="24" t="e">
        <f>_xlfn.XLOOKUP(A1078,#REF!,#REF!,"")</f>
        <v>#REF!</v>
      </c>
      <c r="U1078" s="26" t="e">
        <f>_xlfn.XLOOKUP(A1078,#REF!,#REF!,"")</f>
        <v>#REF!</v>
      </c>
    </row>
    <row r="1079" spans="1:21">
      <c r="A1079" t="s">
        <v>3705</v>
      </c>
      <c r="B1079">
        <v>1078</v>
      </c>
      <c r="C1079" t="s">
        <v>3705</v>
      </c>
      <c r="D1079" t="s">
        <v>3705</v>
      </c>
      <c r="E1079" t="s">
        <v>3705</v>
      </c>
      <c r="F1079" t="s">
        <v>3705</v>
      </c>
      <c r="G1079" t="s">
        <v>3705</v>
      </c>
      <c r="H1079" t="s">
        <v>3705</v>
      </c>
      <c r="I1079" t="s">
        <v>3705</v>
      </c>
      <c r="J1079" t="s">
        <v>3705</v>
      </c>
      <c r="K1079" t="s">
        <v>3705</v>
      </c>
      <c r="L1079" t="s">
        <v>3705</v>
      </c>
      <c r="N1079" t="s">
        <v>3705</v>
      </c>
      <c r="Q1079" t="s">
        <v>3705</v>
      </c>
      <c r="R1079" t="s">
        <v>3706</v>
      </c>
      <c r="S1079" s="5" t="e">
        <f>_xlfn.XLOOKUP(A1079,#REF!,#REF!,"")</f>
        <v>#REF!</v>
      </c>
      <c r="T1079" s="24" t="e">
        <f>_xlfn.XLOOKUP(A1079,#REF!,#REF!,"")</f>
        <v>#REF!</v>
      </c>
      <c r="U1079" s="26" t="e">
        <f>_xlfn.XLOOKUP(A1079,#REF!,#REF!,"")</f>
        <v>#REF!</v>
      </c>
    </row>
    <row r="1080" spans="1:21">
      <c r="A1080" t="s">
        <v>3707</v>
      </c>
      <c r="B1080">
        <v>1079</v>
      </c>
      <c r="C1080" t="s">
        <v>3707</v>
      </c>
      <c r="D1080" t="s">
        <v>3707</v>
      </c>
      <c r="E1080" t="s">
        <v>3707</v>
      </c>
      <c r="F1080" t="s">
        <v>3707</v>
      </c>
      <c r="G1080" t="s">
        <v>3707</v>
      </c>
      <c r="H1080" t="s">
        <v>3707</v>
      </c>
      <c r="I1080" t="s">
        <v>3707</v>
      </c>
      <c r="J1080" t="s">
        <v>3707</v>
      </c>
      <c r="K1080" t="s">
        <v>3707</v>
      </c>
      <c r="L1080" t="s">
        <v>3707</v>
      </c>
      <c r="N1080" t="s">
        <v>3707</v>
      </c>
      <c r="Q1080" t="s">
        <v>3707</v>
      </c>
      <c r="R1080" t="s">
        <v>3708</v>
      </c>
      <c r="S1080" s="5" t="e">
        <f>_xlfn.XLOOKUP(A1080,#REF!,#REF!,"")</f>
        <v>#REF!</v>
      </c>
      <c r="T1080" s="24" t="e">
        <f>_xlfn.XLOOKUP(A1080,#REF!,#REF!,"")</f>
        <v>#REF!</v>
      </c>
      <c r="U1080" s="26" t="e">
        <f>_xlfn.XLOOKUP(A1080,#REF!,#REF!,"")</f>
        <v>#REF!</v>
      </c>
    </row>
    <row r="1081" spans="1:21">
      <c r="A1081" t="s">
        <v>3709</v>
      </c>
      <c r="B1081">
        <v>1080</v>
      </c>
      <c r="C1081" t="s">
        <v>3709</v>
      </c>
      <c r="D1081" t="s">
        <v>3709</v>
      </c>
      <c r="E1081" t="s">
        <v>3709</v>
      </c>
      <c r="F1081" t="s">
        <v>3709</v>
      </c>
      <c r="G1081" t="s">
        <v>3709</v>
      </c>
      <c r="H1081" t="s">
        <v>3709</v>
      </c>
      <c r="I1081" t="s">
        <v>3709</v>
      </c>
      <c r="J1081" t="s">
        <v>3709</v>
      </c>
      <c r="K1081" t="s">
        <v>3709</v>
      </c>
      <c r="L1081" t="s">
        <v>3709</v>
      </c>
      <c r="N1081" t="s">
        <v>3709</v>
      </c>
      <c r="Q1081" t="s">
        <v>3709</v>
      </c>
      <c r="R1081" t="s">
        <v>3710</v>
      </c>
      <c r="S1081" s="5" t="e">
        <f>_xlfn.XLOOKUP(A1081,#REF!,#REF!,"")</f>
        <v>#REF!</v>
      </c>
      <c r="T1081" s="24" t="e">
        <f>_xlfn.XLOOKUP(A1081,#REF!,#REF!,"")</f>
        <v>#REF!</v>
      </c>
      <c r="U1081" s="26" t="e">
        <f>_xlfn.XLOOKUP(A1081,#REF!,#REF!,"")</f>
        <v>#REF!</v>
      </c>
    </row>
    <row r="1082" spans="1:21">
      <c r="A1082" t="s">
        <v>3711</v>
      </c>
      <c r="B1082">
        <v>1081</v>
      </c>
      <c r="C1082" t="s">
        <v>3711</v>
      </c>
      <c r="D1082" t="s">
        <v>3711</v>
      </c>
      <c r="E1082" t="s">
        <v>3711</v>
      </c>
      <c r="F1082" t="s">
        <v>3711</v>
      </c>
      <c r="G1082" t="s">
        <v>3711</v>
      </c>
      <c r="H1082" t="s">
        <v>3711</v>
      </c>
      <c r="I1082" t="s">
        <v>3711</v>
      </c>
      <c r="J1082" t="s">
        <v>3711</v>
      </c>
      <c r="K1082" t="s">
        <v>3711</v>
      </c>
      <c r="L1082" t="s">
        <v>3711</v>
      </c>
      <c r="N1082" t="s">
        <v>3711</v>
      </c>
      <c r="Q1082" t="s">
        <v>3711</v>
      </c>
      <c r="R1082" t="s">
        <v>3712</v>
      </c>
      <c r="S1082" s="5" t="e">
        <f>_xlfn.XLOOKUP(A1082,#REF!,#REF!,"")</f>
        <v>#REF!</v>
      </c>
      <c r="T1082" s="24" t="e">
        <f>_xlfn.XLOOKUP(A1082,#REF!,#REF!,"")</f>
        <v>#REF!</v>
      </c>
      <c r="U1082" s="26" t="e">
        <f>_xlfn.XLOOKUP(A1082,#REF!,#REF!,"")</f>
        <v>#REF!</v>
      </c>
    </row>
    <row r="1083" spans="1:21">
      <c r="A1083" t="s">
        <v>3713</v>
      </c>
      <c r="B1083">
        <v>1082</v>
      </c>
      <c r="C1083" t="s">
        <v>3714</v>
      </c>
      <c r="D1083" t="s">
        <v>3714</v>
      </c>
      <c r="E1083" t="s">
        <v>3714</v>
      </c>
      <c r="F1083" t="s">
        <v>3714</v>
      </c>
      <c r="G1083" t="s">
        <v>3714</v>
      </c>
      <c r="H1083" t="s">
        <v>3714</v>
      </c>
      <c r="I1083" t="s">
        <v>3714</v>
      </c>
      <c r="J1083" t="s">
        <v>3714</v>
      </c>
      <c r="K1083" t="s">
        <v>3714</v>
      </c>
      <c r="L1083" t="s">
        <v>3714</v>
      </c>
      <c r="N1083" t="s">
        <v>3714</v>
      </c>
      <c r="Q1083" t="s">
        <v>3714</v>
      </c>
      <c r="R1083" t="s">
        <v>3715</v>
      </c>
      <c r="S1083" s="5" t="e">
        <f>_xlfn.XLOOKUP(A1083,#REF!,#REF!,"")</f>
        <v>#REF!</v>
      </c>
      <c r="T1083" s="24" t="e">
        <f>_xlfn.XLOOKUP(A1083,#REF!,#REF!,"")</f>
        <v>#REF!</v>
      </c>
      <c r="U1083" s="26" t="e">
        <f>_xlfn.XLOOKUP(A1083,#REF!,#REF!,"")</f>
        <v>#REF!</v>
      </c>
    </row>
    <row r="1084" spans="1:21">
      <c r="A1084" t="s">
        <v>3716</v>
      </c>
      <c r="B1084">
        <v>1083</v>
      </c>
      <c r="C1084" t="s">
        <v>3716</v>
      </c>
      <c r="D1084" t="s">
        <v>3716</v>
      </c>
      <c r="E1084" t="s">
        <v>3716</v>
      </c>
      <c r="F1084" t="s">
        <v>3716</v>
      </c>
      <c r="G1084" t="s">
        <v>3716</v>
      </c>
      <c r="H1084" t="s">
        <v>3716</v>
      </c>
      <c r="I1084" t="s">
        <v>3716</v>
      </c>
      <c r="J1084" t="s">
        <v>3716</v>
      </c>
      <c r="K1084" t="s">
        <v>3716</v>
      </c>
      <c r="L1084" t="s">
        <v>3716</v>
      </c>
      <c r="N1084" t="s">
        <v>3716</v>
      </c>
      <c r="Q1084" t="s">
        <v>3716</v>
      </c>
      <c r="R1084" t="s">
        <v>3717</v>
      </c>
      <c r="S1084" s="5" t="e">
        <f>_xlfn.XLOOKUP(A1084,#REF!,#REF!,"")</f>
        <v>#REF!</v>
      </c>
      <c r="T1084" s="24" t="e">
        <f>_xlfn.XLOOKUP(A1084,#REF!,#REF!,"")</f>
        <v>#REF!</v>
      </c>
      <c r="U1084" s="26" t="e">
        <f>_xlfn.XLOOKUP(A1084,#REF!,#REF!,"")</f>
        <v>#REF!</v>
      </c>
    </row>
    <row r="1085" spans="1:21">
      <c r="A1085" t="s">
        <v>3718</v>
      </c>
      <c r="B1085">
        <v>1084</v>
      </c>
      <c r="C1085" t="s">
        <v>3718</v>
      </c>
      <c r="D1085" t="s">
        <v>3718</v>
      </c>
      <c r="E1085" t="s">
        <v>3718</v>
      </c>
      <c r="F1085" t="s">
        <v>3718</v>
      </c>
      <c r="G1085" t="s">
        <v>3718</v>
      </c>
      <c r="H1085" t="s">
        <v>3718</v>
      </c>
      <c r="I1085" t="s">
        <v>3718</v>
      </c>
      <c r="J1085" t="s">
        <v>3718</v>
      </c>
      <c r="K1085" t="s">
        <v>3718</v>
      </c>
      <c r="L1085" t="s">
        <v>3718</v>
      </c>
      <c r="N1085" t="s">
        <v>3718</v>
      </c>
      <c r="Q1085" t="s">
        <v>3718</v>
      </c>
      <c r="R1085" t="s">
        <v>3719</v>
      </c>
      <c r="S1085" s="5" t="e">
        <f>_xlfn.XLOOKUP(A1085,#REF!,#REF!,"")</f>
        <v>#REF!</v>
      </c>
      <c r="T1085" s="24" t="e">
        <f>_xlfn.XLOOKUP(A1085,#REF!,#REF!,"")</f>
        <v>#REF!</v>
      </c>
      <c r="U1085" s="26" t="e">
        <f>_xlfn.XLOOKUP(A1085,#REF!,#REF!,"")</f>
        <v>#REF!</v>
      </c>
    </row>
    <row r="1086" spans="1:21">
      <c r="A1086" t="s">
        <v>3720</v>
      </c>
      <c r="B1086">
        <v>1085</v>
      </c>
      <c r="C1086" t="s">
        <v>3720</v>
      </c>
      <c r="D1086" t="s">
        <v>3720</v>
      </c>
      <c r="E1086" t="s">
        <v>3720</v>
      </c>
      <c r="F1086" t="s">
        <v>3720</v>
      </c>
      <c r="G1086" t="s">
        <v>3720</v>
      </c>
      <c r="H1086" t="s">
        <v>3720</v>
      </c>
      <c r="I1086" t="s">
        <v>3720</v>
      </c>
      <c r="J1086" t="s">
        <v>3720</v>
      </c>
      <c r="K1086" t="s">
        <v>3720</v>
      </c>
      <c r="L1086" t="s">
        <v>3720</v>
      </c>
      <c r="N1086" t="s">
        <v>3720</v>
      </c>
      <c r="Q1086" t="s">
        <v>3720</v>
      </c>
      <c r="R1086" t="s">
        <v>3721</v>
      </c>
      <c r="S1086" s="5" t="e">
        <f>_xlfn.XLOOKUP(A1086,#REF!,#REF!,"")</f>
        <v>#REF!</v>
      </c>
      <c r="T1086" s="24" t="e">
        <f>_xlfn.XLOOKUP(A1086,#REF!,#REF!,"")</f>
        <v>#REF!</v>
      </c>
      <c r="U1086" s="26" t="e">
        <f>_xlfn.XLOOKUP(A1086,#REF!,#REF!,"")</f>
        <v>#REF!</v>
      </c>
    </row>
    <row r="1087" spans="1:21">
      <c r="A1087" t="s">
        <v>3722</v>
      </c>
      <c r="B1087">
        <v>1086</v>
      </c>
      <c r="C1087" t="s">
        <v>3722</v>
      </c>
      <c r="D1087" t="s">
        <v>3722</v>
      </c>
      <c r="E1087" t="s">
        <v>3722</v>
      </c>
      <c r="F1087" t="s">
        <v>3722</v>
      </c>
      <c r="G1087" t="s">
        <v>3722</v>
      </c>
      <c r="H1087" t="s">
        <v>3722</v>
      </c>
      <c r="I1087" t="s">
        <v>3722</v>
      </c>
      <c r="J1087" t="s">
        <v>3722</v>
      </c>
      <c r="K1087" t="s">
        <v>3722</v>
      </c>
      <c r="L1087" t="s">
        <v>3722</v>
      </c>
      <c r="N1087" t="s">
        <v>3722</v>
      </c>
      <c r="Q1087" t="s">
        <v>3722</v>
      </c>
      <c r="R1087" t="s">
        <v>3723</v>
      </c>
      <c r="S1087" s="5" t="e">
        <f>_xlfn.XLOOKUP(A1087,#REF!,#REF!,"")</f>
        <v>#REF!</v>
      </c>
      <c r="T1087" s="24" t="e">
        <f>_xlfn.XLOOKUP(A1087,#REF!,#REF!,"")</f>
        <v>#REF!</v>
      </c>
      <c r="U1087" s="26" t="e">
        <f>_xlfn.XLOOKUP(A1087,#REF!,#REF!,"")</f>
        <v>#REF!</v>
      </c>
    </row>
    <row r="1088" spans="1:21">
      <c r="A1088" t="s">
        <v>3724</v>
      </c>
      <c r="B1088">
        <v>1087</v>
      </c>
      <c r="C1088" t="s">
        <v>3724</v>
      </c>
      <c r="D1088" t="s">
        <v>3724</v>
      </c>
      <c r="E1088" t="s">
        <v>3724</v>
      </c>
      <c r="F1088" t="s">
        <v>3724</v>
      </c>
      <c r="G1088" t="s">
        <v>3724</v>
      </c>
      <c r="H1088" t="s">
        <v>3724</v>
      </c>
      <c r="I1088" t="s">
        <v>3724</v>
      </c>
      <c r="J1088" t="s">
        <v>3724</v>
      </c>
      <c r="K1088" t="s">
        <v>3724</v>
      </c>
      <c r="L1088" t="s">
        <v>3724</v>
      </c>
      <c r="N1088" t="s">
        <v>3724</v>
      </c>
      <c r="Q1088" t="s">
        <v>3724</v>
      </c>
      <c r="R1088" t="s">
        <v>3725</v>
      </c>
      <c r="S1088" s="5" t="e">
        <f>_xlfn.XLOOKUP(A1088,#REF!,#REF!,"")</f>
        <v>#REF!</v>
      </c>
      <c r="T1088" s="24" t="e">
        <f>_xlfn.XLOOKUP(A1088,#REF!,#REF!,"")</f>
        <v>#REF!</v>
      </c>
      <c r="U1088" s="26" t="e">
        <f>_xlfn.XLOOKUP(A1088,#REF!,#REF!,"")</f>
        <v>#REF!</v>
      </c>
    </row>
    <row r="1089" spans="1:21">
      <c r="A1089" t="s">
        <v>3726</v>
      </c>
      <c r="B1089">
        <v>1088</v>
      </c>
      <c r="C1089" t="s">
        <v>3726</v>
      </c>
      <c r="D1089" t="s">
        <v>3726</v>
      </c>
      <c r="E1089" t="s">
        <v>3726</v>
      </c>
      <c r="F1089" t="s">
        <v>3726</v>
      </c>
      <c r="G1089" t="s">
        <v>3726</v>
      </c>
      <c r="H1089" t="s">
        <v>3726</v>
      </c>
      <c r="I1089" t="s">
        <v>3726</v>
      </c>
      <c r="J1089" t="s">
        <v>3726</v>
      </c>
      <c r="K1089" t="s">
        <v>3726</v>
      </c>
      <c r="L1089" t="s">
        <v>3726</v>
      </c>
      <c r="N1089" t="s">
        <v>3726</v>
      </c>
      <c r="Q1089" t="s">
        <v>3726</v>
      </c>
      <c r="R1089" t="s">
        <v>3727</v>
      </c>
      <c r="S1089" s="5" t="e">
        <f>_xlfn.XLOOKUP(A1089,#REF!,#REF!,"")</f>
        <v>#REF!</v>
      </c>
      <c r="T1089" s="24" t="e">
        <f>_xlfn.XLOOKUP(A1089,#REF!,#REF!,"")</f>
        <v>#REF!</v>
      </c>
      <c r="U1089" s="26" t="e">
        <f>_xlfn.XLOOKUP(A1089,#REF!,#REF!,"")</f>
        <v>#REF!</v>
      </c>
    </row>
    <row r="1090" spans="1:21">
      <c r="A1090" t="s">
        <v>3728</v>
      </c>
      <c r="B1090">
        <v>1089</v>
      </c>
      <c r="C1090" t="s">
        <v>3728</v>
      </c>
      <c r="D1090" t="s">
        <v>3728</v>
      </c>
      <c r="E1090" t="s">
        <v>3728</v>
      </c>
      <c r="F1090" t="s">
        <v>3728</v>
      </c>
      <c r="G1090" t="s">
        <v>3728</v>
      </c>
      <c r="H1090" t="s">
        <v>3728</v>
      </c>
      <c r="I1090" t="s">
        <v>3728</v>
      </c>
      <c r="J1090" t="s">
        <v>3728</v>
      </c>
      <c r="K1090" t="s">
        <v>3728</v>
      </c>
      <c r="L1090" t="s">
        <v>3728</v>
      </c>
      <c r="N1090" t="s">
        <v>3728</v>
      </c>
      <c r="Q1090" t="s">
        <v>3728</v>
      </c>
      <c r="R1090" t="s">
        <v>3729</v>
      </c>
      <c r="S1090" s="5" t="e">
        <f>_xlfn.XLOOKUP(A1090,#REF!,#REF!,"")</f>
        <v>#REF!</v>
      </c>
      <c r="T1090" s="24" t="e">
        <f>_xlfn.XLOOKUP(A1090,#REF!,#REF!,"")</f>
        <v>#REF!</v>
      </c>
      <c r="U1090" s="26" t="e">
        <f>_xlfn.XLOOKUP(A1090,#REF!,#REF!,"")</f>
        <v>#REF!</v>
      </c>
    </row>
    <row r="1091" spans="1:21">
      <c r="A1091" t="s">
        <v>3730</v>
      </c>
      <c r="B1091">
        <v>1090</v>
      </c>
      <c r="C1091" t="s">
        <v>3730</v>
      </c>
      <c r="D1091" t="s">
        <v>3730</v>
      </c>
      <c r="E1091" t="s">
        <v>3730</v>
      </c>
      <c r="F1091" t="s">
        <v>3730</v>
      </c>
      <c r="G1091" t="s">
        <v>3730</v>
      </c>
      <c r="H1091" t="s">
        <v>3730</v>
      </c>
      <c r="I1091" t="s">
        <v>3730</v>
      </c>
      <c r="J1091" t="s">
        <v>3730</v>
      </c>
      <c r="K1091" t="s">
        <v>3730</v>
      </c>
      <c r="L1091" t="s">
        <v>3730</v>
      </c>
      <c r="N1091" t="s">
        <v>3730</v>
      </c>
      <c r="Q1091" t="s">
        <v>3730</v>
      </c>
      <c r="R1091" t="s">
        <v>3731</v>
      </c>
      <c r="S1091" s="5" t="e">
        <f>_xlfn.XLOOKUP(A1091,#REF!,#REF!,"")</f>
        <v>#REF!</v>
      </c>
      <c r="T1091" s="24" t="e">
        <f>_xlfn.XLOOKUP(A1091,#REF!,#REF!,"")</f>
        <v>#REF!</v>
      </c>
      <c r="U1091" s="26" t="e">
        <f>_xlfn.XLOOKUP(A1091,#REF!,#REF!,"")</f>
        <v>#REF!</v>
      </c>
    </row>
    <row r="1092" spans="1:21">
      <c r="A1092" t="s">
        <v>3732</v>
      </c>
      <c r="B1092">
        <v>1091</v>
      </c>
      <c r="C1092" t="s">
        <v>3732</v>
      </c>
      <c r="D1092" t="s">
        <v>3732</v>
      </c>
      <c r="E1092" t="s">
        <v>3732</v>
      </c>
      <c r="F1092" t="s">
        <v>3732</v>
      </c>
      <c r="G1092" t="s">
        <v>3732</v>
      </c>
      <c r="H1092" t="s">
        <v>3732</v>
      </c>
      <c r="I1092" t="s">
        <v>3732</v>
      </c>
      <c r="J1092" t="s">
        <v>3732</v>
      </c>
      <c r="K1092" t="s">
        <v>3732</v>
      </c>
      <c r="L1092" t="s">
        <v>3732</v>
      </c>
      <c r="N1092" t="s">
        <v>3732</v>
      </c>
      <c r="Q1092" t="s">
        <v>3732</v>
      </c>
      <c r="R1092" t="s">
        <v>3733</v>
      </c>
      <c r="S1092" s="5" t="e">
        <f>_xlfn.XLOOKUP(A1092,#REF!,#REF!,"")</f>
        <v>#REF!</v>
      </c>
      <c r="T1092" s="24" t="e">
        <f>_xlfn.XLOOKUP(A1092,#REF!,#REF!,"")</f>
        <v>#REF!</v>
      </c>
      <c r="U1092" s="26" t="e">
        <f>_xlfn.XLOOKUP(A1092,#REF!,#REF!,"")</f>
        <v>#REF!</v>
      </c>
    </row>
    <row r="1093" spans="1:21">
      <c r="A1093" t="s">
        <v>3734</v>
      </c>
      <c r="B1093">
        <v>1092</v>
      </c>
      <c r="C1093" t="s">
        <v>3734</v>
      </c>
      <c r="D1093" t="s">
        <v>3734</v>
      </c>
      <c r="E1093" t="s">
        <v>3734</v>
      </c>
      <c r="F1093" t="s">
        <v>3734</v>
      </c>
      <c r="G1093" t="s">
        <v>3734</v>
      </c>
      <c r="H1093" t="s">
        <v>3734</v>
      </c>
      <c r="I1093" t="s">
        <v>3734</v>
      </c>
      <c r="J1093" t="s">
        <v>3734</v>
      </c>
      <c r="K1093" t="s">
        <v>3734</v>
      </c>
      <c r="L1093" t="s">
        <v>3734</v>
      </c>
      <c r="N1093" t="s">
        <v>3734</v>
      </c>
      <c r="Q1093" t="s">
        <v>3734</v>
      </c>
      <c r="R1093" t="s">
        <v>3735</v>
      </c>
      <c r="S1093" s="5" t="e">
        <f>_xlfn.XLOOKUP(A1093,#REF!,#REF!,"")</f>
        <v>#REF!</v>
      </c>
      <c r="T1093" s="24" t="e">
        <f>_xlfn.XLOOKUP(A1093,#REF!,#REF!,"")</f>
        <v>#REF!</v>
      </c>
      <c r="U1093" s="26" t="e">
        <f>_xlfn.XLOOKUP(A1093,#REF!,#REF!,"")</f>
        <v>#REF!</v>
      </c>
    </row>
    <row r="1094" spans="1:21">
      <c r="A1094" t="s">
        <v>3736</v>
      </c>
      <c r="B1094">
        <v>1093</v>
      </c>
      <c r="C1094" t="s">
        <v>3736</v>
      </c>
      <c r="D1094" t="s">
        <v>3736</v>
      </c>
      <c r="E1094" t="s">
        <v>3736</v>
      </c>
      <c r="F1094" t="s">
        <v>3736</v>
      </c>
      <c r="G1094" t="s">
        <v>3736</v>
      </c>
      <c r="H1094" t="s">
        <v>3736</v>
      </c>
      <c r="I1094" t="s">
        <v>3736</v>
      </c>
      <c r="J1094" t="s">
        <v>3736</v>
      </c>
      <c r="K1094" t="s">
        <v>3736</v>
      </c>
      <c r="L1094" t="s">
        <v>3736</v>
      </c>
      <c r="N1094" t="s">
        <v>3736</v>
      </c>
      <c r="Q1094" t="s">
        <v>3736</v>
      </c>
      <c r="R1094" t="s">
        <v>3737</v>
      </c>
      <c r="S1094" s="5" t="e">
        <f>_xlfn.XLOOKUP(A1094,#REF!,#REF!,"")</f>
        <v>#REF!</v>
      </c>
      <c r="T1094" s="24" t="e">
        <f>_xlfn.XLOOKUP(A1094,#REF!,#REF!,"")</f>
        <v>#REF!</v>
      </c>
      <c r="U1094" s="26" t="e">
        <f>_xlfn.XLOOKUP(A1094,#REF!,#REF!,"")</f>
        <v>#REF!</v>
      </c>
    </row>
    <row r="1095" spans="1:21">
      <c r="A1095" t="s">
        <v>3738</v>
      </c>
      <c r="B1095">
        <v>1094</v>
      </c>
      <c r="C1095" t="s">
        <v>3738</v>
      </c>
      <c r="D1095" t="s">
        <v>3738</v>
      </c>
      <c r="E1095" t="s">
        <v>3738</v>
      </c>
      <c r="F1095" t="s">
        <v>3738</v>
      </c>
      <c r="G1095" t="s">
        <v>3738</v>
      </c>
      <c r="H1095" t="s">
        <v>3738</v>
      </c>
      <c r="I1095" t="s">
        <v>3738</v>
      </c>
      <c r="J1095" t="s">
        <v>3738</v>
      </c>
      <c r="K1095" t="s">
        <v>3738</v>
      </c>
      <c r="L1095" t="s">
        <v>3738</v>
      </c>
      <c r="N1095" t="s">
        <v>3738</v>
      </c>
      <c r="Q1095" t="s">
        <v>3738</v>
      </c>
      <c r="R1095" t="s">
        <v>3739</v>
      </c>
      <c r="S1095" s="5" t="e">
        <f>_xlfn.XLOOKUP(A1095,#REF!,#REF!,"")</f>
        <v>#REF!</v>
      </c>
      <c r="T1095" s="24" t="e">
        <f>_xlfn.XLOOKUP(A1095,#REF!,#REF!,"")</f>
        <v>#REF!</v>
      </c>
      <c r="U1095" s="26" t="e">
        <f>_xlfn.XLOOKUP(A1095,#REF!,#REF!,"")</f>
        <v>#REF!</v>
      </c>
    </row>
    <row r="1096" spans="1:21">
      <c r="A1096" t="s">
        <v>3740</v>
      </c>
      <c r="B1096">
        <v>1095</v>
      </c>
      <c r="C1096" t="s">
        <v>3740</v>
      </c>
      <c r="D1096" t="s">
        <v>3740</v>
      </c>
      <c r="E1096" t="s">
        <v>3740</v>
      </c>
      <c r="F1096" t="s">
        <v>3740</v>
      </c>
      <c r="G1096" t="s">
        <v>3740</v>
      </c>
      <c r="H1096" t="s">
        <v>3740</v>
      </c>
      <c r="I1096" t="s">
        <v>3740</v>
      </c>
      <c r="J1096" t="s">
        <v>3740</v>
      </c>
      <c r="K1096" t="s">
        <v>3740</v>
      </c>
      <c r="L1096" t="s">
        <v>3740</v>
      </c>
      <c r="N1096" t="s">
        <v>3740</v>
      </c>
      <c r="Q1096" t="s">
        <v>3740</v>
      </c>
      <c r="R1096" t="s">
        <v>3741</v>
      </c>
      <c r="S1096" s="5" t="e">
        <f>_xlfn.XLOOKUP(A1096,#REF!,#REF!,"")</f>
        <v>#REF!</v>
      </c>
      <c r="T1096" s="24" t="e">
        <f>_xlfn.XLOOKUP(A1096,#REF!,#REF!,"")</f>
        <v>#REF!</v>
      </c>
      <c r="U1096" s="26" t="e">
        <f>_xlfn.XLOOKUP(A1096,#REF!,#REF!,"")</f>
        <v>#REF!</v>
      </c>
    </row>
    <row r="1097" spans="1:21">
      <c r="A1097" t="s">
        <v>3742</v>
      </c>
      <c r="B1097">
        <v>1096</v>
      </c>
      <c r="C1097" t="s">
        <v>3742</v>
      </c>
      <c r="D1097" t="s">
        <v>3742</v>
      </c>
      <c r="E1097" t="s">
        <v>3742</v>
      </c>
      <c r="F1097" t="s">
        <v>3742</v>
      </c>
      <c r="G1097" t="s">
        <v>3742</v>
      </c>
      <c r="H1097" t="s">
        <v>3742</v>
      </c>
      <c r="I1097" t="s">
        <v>3742</v>
      </c>
      <c r="J1097" t="s">
        <v>3742</v>
      </c>
      <c r="K1097" t="s">
        <v>3742</v>
      </c>
      <c r="L1097" t="s">
        <v>3742</v>
      </c>
      <c r="N1097" t="s">
        <v>3742</v>
      </c>
      <c r="Q1097" t="s">
        <v>3742</v>
      </c>
      <c r="R1097" t="s">
        <v>3743</v>
      </c>
      <c r="S1097" s="5" t="e">
        <f>_xlfn.XLOOKUP(A1097,#REF!,#REF!,"")</f>
        <v>#REF!</v>
      </c>
      <c r="T1097" s="24" t="e">
        <f>_xlfn.XLOOKUP(A1097,#REF!,#REF!,"")</f>
        <v>#REF!</v>
      </c>
      <c r="U1097" s="26" t="e">
        <f>_xlfn.XLOOKUP(A1097,#REF!,#REF!,"")</f>
        <v>#REF!</v>
      </c>
    </row>
    <row r="1098" spans="1:21">
      <c r="A1098" t="s">
        <v>3744</v>
      </c>
      <c r="B1098">
        <v>1097</v>
      </c>
      <c r="C1098" t="s">
        <v>3744</v>
      </c>
      <c r="D1098" t="s">
        <v>3744</v>
      </c>
      <c r="E1098" t="s">
        <v>3744</v>
      </c>
      <c r="F1098" t="s">
        <v>3744</v>
      </c>
      <c r="G1098" t="s">
        <v>3744</v>
      </c>
      <c r="H1098" t="s">
        <v>3744</v>
      </c>
      <c r="I1098" t="s">
        <v>3744</v>
      </c>
      <c r="J1098" t="s">
        <v>3744</v>
      </c>
      <c r="K1098" t="s">
        <v>3744</v>
      </c>
      <c r="L1098" t="s">
        <v>3744</v>
      </c>
      <c r="N1098" t="s">
        <v>3744</v>
      </c>
      <c r="Q1098" t="s">
        <v>3744</v>
      </c>
      <c r="R1098" t="s">
        <v>3745</v>
      </c>
      <c r="S1098" s="5" t="e">
        <f>_xlfn.XLOOKUP(A1098,#REF!,#REF!,"")</f>
        <v>#REF!</v>
      </c>
      <c r="T1098" s="24" t="e">
        <f>_xlfn.XLOOKUP(A1098,#REF!,#REF!,"")</f>
        <v>#REF!</v>
      </c>
      <c r="U1098" s="26" t="e">
        <f>_xlfn.XLOOKUP(A1098,#REF!,#REF!,"")</f>
        <v>#REF!</v>
      </c>
    </row>
    <row r="1099" spans="1:21">
      <c r="A1099" t="s">
        <v>3746</v>
      </c>
      <c r="B1099">
        <v>1098</v>
      </c>
      <c r="C1099" t="s">
        <v>3746</v>
      </c>
      <c r="D1099" t="s">
        <v>3746</v>
      </c>
      <c r="E1099" t="s">
        <v>3746</v>
      </c>
      <c r="F1099" t="s">
        <v>3746</v>
      </c>
      <c r="G1099" t="s">
        <v>3746</v>
      </c>
      <c r="H1099" t="s">
        <v>3746</v>
      </c>
      <c r="I1099" t="s">
        <v>3746</v>
      </c>
      <c r="J1099" t="s">
        <v>3746</v>
      </c>
      <c r="K1099" t="s">
        <v>3746</v>
      </c>
      <c r="L1099" t="s">
        <v>3746</v>
      </c>
      <c r="N1099" t="s">
        <v>3746</v>
      </c>
      <c r="Q1099" t="s">
        <v>3746</v>
      </c>
      <c r="R1099" t="s">
        <v>3747</v>
      </c>
      <c r="S1099" s="5" t="e">
        <f>_xlfn.XLOOKUP(A1099,#REF!,#REF!,"")</f>
        <v>#REF!</v>
      </c>
      <c r="T1099" s="24" t="e">
        <f>_xlfn.XLOOKUP(A1099,#REF!,#REF!,"")</f>
        <v>#REF!</v>
      </c>
      <c r="U1099" s="26" t="e">
        <f>_xlfn.XLOOKUP(A1099,#REF!,#REF!,"")</f>
        <v>#REF!</v>
      </c>
    </row>
    <row r="1100" spans="1:21">
      <c r="A1100" t="s">
        <v>3748</v>
      </c>
      <c r="B1100">
        <v>1099</v>
      </c>
      <c r="C1100" t="s">
        <v>3748</v>
      </c>
      <c r="D1100" t="s">
        <v>3748</v>
      </c>
      <c r="E1100" t="s">
        <v>3748</v>
      </c>
      <c r="F1100" t="s">
        <v>3748</v>
      </c>
      <c r="G1100" t="s">
        <v>3748</v>
      </c>
      <c r="H1100" t="s">
        <v>3748</v>
      </c>
      <c r="I1100" t="s">
        <v>3748</v>
      </c>
      <c r="J1100" t="s">
        <v>3748</v>
      </c>
      <c r="K1100" t="s">
        <v>3748</v>
      </c>
      <c r="L1100" t="s">
        <v>3748</v>
      </c>
      <c r="N1100" t="s">
        <v>3748</v>
      </c>
      <c r="Q1100" t="s">
        <v>3748</v>
      </c>
      <c r="R1100" t="s">
        <v>3749</v>
      </c>
      <c r="S1100" s="5" t="e">
        <f>_xlfn.XLOOKUP(A1100,#REF!,#REF!,"")</f>
        <v>#REF!</v>
      </c>
      <c r="T1100" s="24" t="e">
        <f>_xlfn.XLOOKUP(A1100,#REF!,#REF!,"")</f>
        <v>#REF!</v>
      </c>
      <c r="U1100" s="26" t="e">
        <f>_xlfn.XLOOKUP(A1100,#REF!,#REF!,"")</f>
        <v>#REF!</v>
      </c>
    </row>
    <row r="1101" spans="1:21">
      <c r="A1101" t="s">
        <v>3750</v>
      </c>
      <c r="B1101">
        <v>1100</v>
      </c>
      <c r="C1101" t="s">
        <v>3750</v>
      </c>
      <c r="D1101" t="s">
        <v>3750</v>
      </c>
      <c r="E1101" t="s">
        <v>3750</v>
      </c>
      <c r="F1101" t="s">
        <v>3750</v>
      </c>
      <c r="G1101" t="s">
        <v>3750</v>
      </c>
      <c r="H1101" t="s">
        <v>3750</v>
      </c>
      <c r="I1101" t="s">
        <v>3750</v>
      </c>
      <c r="J1101" t="s">
        <v>3750</v>
      </c>
      <c r="K1101" t="s">
        <v>3750</v>
      </c>
      <c r="L1101" t="s">
        <v>3750</v>
      </c>
      <c r="N1101" t="s">
        <v>3750</v>
      </c>
      <c r="Q1101" t="s">
        <v>3750</v>
      </c>
      <c r="R1101" t="s">
        <v>3751</v>
      </c>
      <c r="S1101" s="5" t="e">
        <f>_xlfn.XLOOKUP(A1101,#REF!,#REF!,"")</f>
        <v>#REF!</v>
      </c>
      <c r="T1101" s="24" t="e">
        <f>_xlfn.XLOOKUP(A1101,#REF!,#REF!,"")</f>
        <v>#REF!</v>
      </c>
      <c r="U1101" s="26" t="e">
        <f>_xlfn.XLOOKUP(A1101,#REF!,#REF!,"")</f>
        <v>#REF!</v>
      </c>
    </row>
    <row r="1102" spans="1:21">
      <c r="A1102" t="s">
        <v>3752</v>
      </c>
      <c r="B1102">
        <v>1101</v>
      </c>
      <c r="C1102" t="s">
        <v>3752</v>
      </c>
      <c r="D1102" t="s">
        <v>3752</v>
      </c>
      <c r="E1102" t="s">
        <v>3752</v>
      </c>
      <c r="F1102" t="s">
        <v>3752</v>
      </c>
      <c r="G1102" t="s">
        <v>3752</v>
      </c>
      <c r="H1102" t="s">
        <v>3752</v>
      </c>
      <c r="I1102" t="s">
        <v>3752</v>
      </c>
      <c r="J1102" t="s">
        <v>3752</v>
      </c>
      <c r="K1102" t="s">
        <v>3752</v>
      </c>
      <c r="L1102" t="s">
        <v>3752</v>
      </c>
      <c r="N1102" t="s">
        <v>3752</v>
      </c>
      <c r="Q1102" t="s">
        <v>3752</v>
      </c>
      <c r="R1102" t="s">
        <v>3753</v>
      </c>
      <c r="S1102" s="5" t="e">
        <f>_xlfn.XLOOKUP(A1102,#REF!,#REF!,"")</f>
        <v>#REF!</v>
      </c>
      <c r="T1102" s="24" t="e">
        <f>_xlfn.XLOOKUP(A1102,#REF!,#REF!,"")</f>
        <v>#REF!</v>
      </c>
      <c r="U1102" s="26" t="e">
        <f>_xlfn.XLOOKUP(A1102,#REF!,#REF!,"")</f>
        <v>#REF!</v>
      </c>
    </row>
    <row r="1103" spans="1:21">
      <c r="A1103" t="s">
        <v>3754</v>
      </c>
      <c r="B1103">
        <v>1102</v>
      </c>
      <c r="C1103" t="s">
        <v>3754</v>
      </c>
      <c r="D1103" t="s">
        <v>3754</v>
      </c>
      <c r="E1103" t="s">
        <v>3754</v>
      </c>
      <c r="F1103" t="s">
        <v>3754</v>
      </c>
      <c r="G1103" t="s">
        <v>3754</v>
      </c>
      <c r="H1103" t="s">
        <v>3754</v>
      </c>
      <c r="I1103" t="s">
        <v>3754</v>
      </c>
      <c r="J1103" t="s">
        <v>3754</v>
      </c>
      <c r="K1103" t="s">
        <v>3754</v>
      </c>
      <c r="L1103" t="s">
        <v>3754</v>
      </c>
      <c r="N1103" t="s">
        <v>3754</v>
      </c>
      <c r="Q1103" t="s">
        <v>3754</v>
      </c>
      <c r="R1103" t="s">
        <v>3755</v>
      </c>
      <c r="S1103" s="5" t="e">
        <f>_xlfn.XLOOKUP(A1103,#REF!,#REF!,"")</f>
        <v>#REF!</v>
      </c>
      <c r="T1103" s="24" t="e">
        <f>_xlfn.XLOOKUP(A1103,#REF!,#REF!,"")</f>
        <v>#REF!</v>
      </c>
      <c r="U1103" s="26" t="e">
        <f>_xlfn.XLOOKUP(A1103,#REF!,#REF!,"")</f>
        <v>#REF!</v>
      </c>
    </row>
    <row r="1104" spans="1:21">
      <c r="A1104" t="s">
        <v>3756</v>
      </c>
      <c r="B1104">
        <v>1103</v>
      </c>
      <c r="C1104" t="s">
        <v>3756</v>
      </c>
      <c r="D1104" t="s">
        <v>3756</v>
      </c>
      <c r="E1104" t="s">
        <v>3756</v>
      </c>
      <c r="F1104" t="s">
        <v>3756</v>
      </c>
      <c r="G1104" t="s">
        <v>3756</v>
      </c>
      <c r="H1104" t="s">
        <v>3756</v>
      </c>
      <c r="I1104" t="s">
        <v>3756</v>
      </c>
      <c r="J1104" t="s">
        <v>3756</v>
      </c>
      <c r="K1104" t="s">
        <v>3756</v>
      </c>
      <c r="L1104" t="s">
        <v>3756</v>
      </c>
      <c r="N1104" t="s">
        <v>3756</v>
      </c>
      <c r="Q1104" t="s">
        <v>3756</v>
      </c>
      <c r="R1104" t="s">
        <v>3757</v>
      </c>
      <c r="S1104" s="5" t="e">
        <f>_xlfn.XLOOKUP(A1104,#REF!,#REF!,"")</f>
        <v>#REF!</v>
      </c>
      <c r="T1104" s="24" t="e">
        <f>_xlfn.XLOOKUP(A1104,#REF!,#REF!,"")</f>
        <v>#REF!</v>
      </c>
      <c r="U1104" s="26" t="e">
        <f>_xlfn.XLOOKUP(A1104,#REF!,#REF!,"")</f>
        <v>#REF!</v>
      </c>
    </row>
    <row r="1105" spans="1:21">
      <c r="A1105" t="s">
        <v>3758</v>
      </c>
      <c r="B1105">
        <v>1104</v>
      </c>
      <c r="C1105" t="s">
        <v>3758</v>
      </c>
      <c r="D1105" t="s">
        <v>3758</v>
      </c>
      <c r="E1105" t="s">
        <v>3758</v>
      </c>
      <c r="F1105" t="s">
        <v>3758</v>
      </c>
      <c r="G1105" t="s">
        <v>3758</v>
      </c>
      <c r="H1105" t="s">
        <v>3758</v>
      </c>
      <c r="I1105" t="s">
        <v>3758</v>
      </c>
      <c r="J1105" t="s">
        <v>3758</v>
      </c>
      <c r="K1105" t="s">
        <v>3758</v>
      </c>
      <c r="L1105" t="s">
        <v>3758</v>
      </c>
      <c r="N1105" t="s">
        <v>3758</v>
      </c>
      <c r="Q1105" t="s">
        <v>3758</v>
      </c>
      <c r="R1105" t="s">
        <v>3759</v>
      </c>
      <c r="S1105" s="5" t="e">
        <f>_xlfn.XLOOKUP(A1105,#REF!,#REF!,"")</f>
        <v>#REF!</v>
      </c>
      <c r="T1105" s="24" t="e">
        <f>_xlfn.XLOOKUP(A1105,#REF!,#REF!,"")</f>
        <v>#REF!</v>
      </c>
      <c r="U1105" s="26" t="e">
        <f>_xlfn.XLOOKUP(A1105,#REF!,#REF!,"")</f>
        <v>#REF!</v>
      </c>
    </row>
    <row r="1106" spans="1:21">
      <c r="A1106" t="s">
        <v>3760</v>
      </c>
      <c r="B1106">
        <v>1105</v>
      </c>
      <c r="C1106" t="s">
        <v>3760</v>
      </c>
      <c r="D1106" t="s">
        <v>3760</v>
      </c>
      <c r="E1106" t="s">
        <v>3760</v>
      </c>
      <c r="F1106" t="s">
        <v>3760</v>
      </c>
      <c r="G1106" t="s">
        <v>3760</v>
      </c>
      <c r="H1106" t="s">
        <v>3760</v>
      </c>
      <c r="I1106" t="s">
        <v>3760</v>
      </c>
      <c r="J1106" t="s">
        <v>3760</v>
      </c>
      <c r="K1106" t="s">
        <v>3760</v>
      </c>
      <c r="L1106" t="s">
        <v>3760</v>
      </c>
      <c r="N1106" t="s">
        <v>3760</v>
      </c>
      <c r="Q1106" t="s">
        <v>3760</v>
      </c>
      <c r="R1106" t="s">
        <v>3761</v>
      </c>
      <c r="S1106" s="5" t="e">
        <f>_xlfn.XLOOKUP(A1106,#REF!,#REF!,"")</f>
        <v>#REF!</v>
      </c>
      <c r="T1106" s="24" t="e">
        <f>_xlfn.XLOOKUP(A1106,#REF!,#REF!,"")</f>
        <v>#REF!</v>
      </c>
      <c r="U1106" s="26" t="e">
        <f>_xlfn.XLOOKUP(A1106,#REF!,#REF!,"")</f>
        <v>#REF!</v>
      </c>
    </row>
    <row r="1107" spans="1:21">
      <c r="A1107" t="s">
        <v>3762</v>
      </c>
      <c r="B1107">
        <v>1106</v>
      </c>
      <c r="C1107" t="s">
        <v>3762</v>
      </c>
      <c r="D1107" t="s">
        <v>3762</v>
      </c>
      <c r="E1107" t="s">
        <v>3762</v>
      </c>
      <c r="F1107" t="s">
        <v>3762</v>
      </c>
      <c r="G1107" t="s">
        <v>3762</v>
      </c>
      <c r="H1107" t="s">
        <v>3762</v>
      </c>
      <c r="I1107" t="s">
        <v>3762</v>
      </c>
      <c r="J1107" t="s">
        <v>3762</v>
      </c>
      <c r="K1107" t="s">
        <v>3762</v>
      </c>
      <c r="L1107" t="s">
        <v>3762</v>
      </c>
      <c r="N1107" t="s">
        <v>3762</v>
      </c>
      <c r="Q1107" t="s">
        <v>3762</v>
      </c>
      <c r="R1107" t="s">
        <v>3763</v>
      </c>
      <c r="S1107" s="5" t="e">
        <f>_xlfn.XLOOKUP(A1107,#REF!,#REF!,"")</f>
        <v>#REF!</v>
      </c>
      <c r="T1107" s="24" t="e">
        <f>_xlfn.XLOOKUP(A1107,#REF!,#REF!,"")</f>
        <v>#REF!</v>
      </c>
      <c r="U1107" s="26" t="e">
        <f>_xlfn.XLOOKUP(A1107,#REF!,#REF!,"")</f>
        <v>#REF!</v>
      </c>
    </row>
    <row r="1108" spans="1:21">
      <c r="A1108" t="s">
        <v>3764</v>
      </c>
      <c r="B1108">
        <v>1107</v>
      </c>
      <c r="C1108" t="s">
        <v>3764</v>
      </c>
      <c r="D1108" t="s">
        <v>3764</v>
      </c>
      <c r="E1108" t="s">
        <v>3764</v>
      </c>
      <c r="F1108" t="s">
        <v>3764</v>
      </c>
      <c r="G1108" t="s">
        <v>3764</v>
      </c>
      <c r="H1108" t="s">
        <v>3764</v>
      </c>
      <c r="I1108" t="s">
        <v>3764</v>
      </c>
      <c r="J1108" t="s">
        <v>3764</v>
      </c>
      <c r="K1108" t="s">
        <v>3764</v>
      </c>
      <c r="L1108" t="s">
        <v>3764</v>
      </c>
      <c r="N1108" t="s">
        <v>3764</v>
      </c>
      <c r="Q1108" t="s">
        <v>3764</v>
      </c>
      <c r="R1108" t="s">
        <v>3765</v>
      </c>
      <c r="S1108" s="5" t="e">
        <f>_xlfn.XLOOKUP(A1108,#REF!,#REF!,"")</f>
        <v>#REF!</v>
      </c>
      <c r="T1108" s="24" t="e">
        <f>_xlfn.XLOOKUP(A1108,#REF!,#REF!,"")</f>
        <v>#REF!</v>
      </c>
      <c r="U1108" s="26" t="e">
        <f>_xlfn.XLOOKUP(A1108,#REF!,#REF!,"")</f>
        <v>#REF!</v>
      </c>
    </row>
    <row r="1109" spans="1:21">
      <c r="A1109" t="s">
        <v>3766</v>
      </c>
      <c r="B1109">
        <v>1108</v>
      </c>
      <c r="C1109" t="s">
        <v>3766</v>
      </c>
      <c r="D1109" t="s">
        <v>3766</v>
      </c>
      <c r="E1109" t="s">
        <v>3766</v>
      </c>
      <c r="F1109" t="s">
        <v>3766</v>
      </c>
      <c r="G1109" t="s">
        <v>3766</v>
      </c>
      <c r="H1109" t="s">
        <v>3766</v>
      </c>
      <c r="I1109" t="s">
        <v>3766</v>
      </c>
      <c r="J1109" t="s">
        <v>3766</v>
      </c>
      <c r="K1109" t="s">
        <v>3766</v>
      </c>
      <c r="L1109" t="s">
        <v>3766</v>
      </c>
      <c r="N1109" t="s">
        <v>3766</v>
      </c>
      <c r="Q1109" t="s">
        <v>3766</v>
      </c>
      <c r="R1109" t="s">
        <v>3767</v>
      </c>
      <c r="S1109" s="5" t="e">
        <f>_xlfn.XLOOKUP(A1109,#REF!,#REF!,"")</f>
        <v>#REF!</v>
      </c>
      <c r="T1109" s="24" t="e">
        <f>_xlfn.XLOOKUP(A1109,#REF!,#REF!,"")</f>
        <v>#REF!</v>
      </c>
      <c r="U1109" s="26" t="e">
        <f>_xlfn.XLOOKUP(A1109,#REF!,#REF!,"")</f>
        <v>#REF!</v>
      </c>
    </row>
    <row r="1110" spans="1:21">
      <c r="A1110" t="s">
        <v>3768</v>
      </c>
      <c r="B1110">
        <v>1109</v>
      </c>
      <c r="C1110" t="s">
        <v>3768</v>
      </c>
      <c r="D1110" t="s">
        <v>3768</v>
      </c>
      <c r="E1110" t="s">
        <v>3768</v>
      </c>
      <c r="F1110" t="s">
        <v>3768</v>
      </c>
      <c r="G1110" t="s">
        <v>3768</v>
      </c>
      <c r="H1110" t="s">
        <v>3768</v>
      </c>
      <c r="I1110" t="s">
        <v>3768</v>
      </c>
      <c r="J1110" t="s">
        <v>3768</v>
      </c>
      <c r="K1110" t="s">
        <v>3768</v>
      </c>
      <c r="L1110" t="s">
        <v>3768</v>
      </c>
      <c r="N1110" t="s">
        <v>3768</v>
      </c>
      <c r="Q1110" t="s">
        <v>3768</v>
      </c>
      <c r="R1110" t="s">
        <v>3769</v>
      </c>
      <c r="S1110" s="5" t="e">
        <f>_xlfn.XLOOKUP(A1110,#REF!,#REF!,"")</f>
        <v>#REF!</v>
      </c>
      <c r="T1110" s="24" t="e">
        <f>_xlfn.XLOOKUP(A1110,#REF!,#REF!,"")</f>
        <v>#REF!</v>
      </c>
      <c r="U1110" s="26" t="e">
        <f>_xlfn.XLOOKUP(A1110,#REF!,#REF!,"")</f>
        <v>#REF!</v>
      </c>
    </row>
    <row r="1111" spans="1:21">
      <c r="A1111" t="s">
        <v>3770</v>
      </c>
      <c r="B1111">
        <v>1110</v>
      </c>
      <c r="C1111" t="s">
        <v>3770</v>
      </c>
      <c r="D1111" t="s">
        <v>3770</v>
      </c>
      <c r="E1111" t="s">
        <v>3770</v>
      </c>
      <c r="F1111" t="s">
        <v>3770</v>
      </c>
      <c r="G1111" t="s">
        <v>3770</v>
      </c>
      <c r="H1111" t="s">
        <v>3770</v>
      </c>
      <c r="I1111" t="s">
        <v>3770</v>
      </c>
      <c r="J1111" t="s">
        <v>3770</v>
      </c>
      <c r="K1111" t="s">
        <v>3770</v>
      </c>
      <c r="L1111" t="s">
        <v>3770</v>
      </c>
      <c r="N1111" t="s">
        <v>3770</v>
      </c>
      <c r="Q1111" t="s">
        <v>3770</v>
      </c>
      <c r="R1111" t="s">
        <v>3771</v>
      </c>
      <c r="S1111" s="5" t="e">
        <f>_xlfn.XLOOKUP(A1111,#REF!,#REF!,"")</f>
        <v>#REF!</v>
      </c>
      <c r="T1111" s="24" t="e">
        <f>_xlfn.XLOOKUP(A1111,#REF!,#REF!,"")</f>
        <v>#REF!</v>
      </c>
      <c r="U1111" s="26" t="e">
        <f>_xlfn.XLOOKUP(A1111,#REF!,#REF!,"")</f>
        <v>#REF!</v>
      </c>
    </row>
    <row r="1112" spans="1:21">
      <c r="A1112" t="s">
        <v>3772</v>
      </c>
      <c r="B1112">
        <v>1111</v>
      </c>
      <c r="C1112" t="s">
        <v>3772</v>
      </c>
      <c r="D1112" t="s">
        <v>3772</v>
      </c>
      <c r="E1112" t="s">
        <v>3772</v>
      </c>
      <c r="F1112" t="s">
        <v>3772</v>
      </c>
      <c r="G1112" t="s">
        <v>3772</v>
      </c>
      <c r="H1112" t="s">
        <v>3772</v>
      </c>
      <c r="I1112" t="s">
        <v>3772</v>
      </c>
      <c r="J1112" t="s">
        <v>3772</v>
      </c>
      <c r="K1112" t="s">
        <v>3772</v>
      </c>
      <c r="L1112" t="s">
        <v>3772</v>
      </c>
      <c r="N1112" t="s">
        <v>3772</v>
      </c>
      <c r="Q1112" t="s">
        <v>3772</v>
      </c>
      <c r="R1112" t="s">
        <v>3773</v>
      </c>
      <c r="S1112" s="5" t="e">
        <f>_xlfn.XLOOKUP(A1112,#REF!,#REF!,"")</f>
        <v>#REF!</v>
      </c>
      <c r="T1112" s="24" t="e">
        <f>_xlfn.XLOOKUP(A1112,#REF!,#REF!,"")</f>
        <v>#REF!</v>
      </c>
      <c r="U1112" s="26" t="e">
        <f>_xlfn.XLOOKUP(A1112,#REF!,#REF!,"")</f>
        <v>#REF!</v>
      </c>
    </row>
    <row r="1113" spans="1:21">
      <c r="A1113" t="s">
        <v>3774</v>
      </c>
      <c r="B1113">
        <v>1112</v>
      </c>
      <c r="C1113" t="s">
        <v>3774</v>
      </c>
      <c r="D1113" t="s">
        <v>3774</v>
      </c>
      <c r="E1113" t="s">
        <v>3774</v>
      </c>
      <c r="F1113" t="s">
        <v>3774</v>
      </c>
      <c r="G1113" t="s">
        <v>3774</v>
      </c>
      <c r="H1113" t="s">
        <v>3774</v>
      </c>
      <c r="I1113" t="s">
        <v>3774</v>
      </c>
      <c r="J1113" t="s">
        <v>3774</v>
      </c>
      <c r="K1113" t="s">
        <v>3774</v>
      </c>
      <c r="L1113" t="s">
        <v>3774</v>
      </c>
      <c r="N1113" t="s">
        <v>3774</v>
      </c>
      <c r="Q1113" t="s">
        <v>3774</v>
      </c>
      <c r="R1113" t="s">
        <v>3775</v>
      </c>
      <c r="S1113" s="5" t="e">
        <f>_xlfn.XLOOKUP(A1113,#REF!,#REF!,"")</f>
        <v>#REF!</v>
      </c>
      <c r="T1113" s="24" t="e">
        <f>_xlfn.XLOOKUP(A1113,#REF!,#REF!,"")</f>
        <v>#REF!</v>
      </c>
      <c r="U1113" s="26" t="e">
        <f>_xlfn.XLOOKUP(A1113,#REF!,#REF!,"")</f>
        <v>#REF!</v>
      </c>
    </row>
    <row r="1114" spans="1:21">
      <c r="A1114" t="s">
        <v>3776</v>
      </c>
      <c r="B1114">
        <v>1113</v>
      </c>
      <c r="C1114" t="s">
        <v>3776</v>
      </c>
      <c r="D1114" t="s">
        <v>3776</v>
      </c>
      <c r="E1114" t="s">
        <v>3776</v>
      </c>
      <c r="F1114" t="s">
        <v>3776</v>
      </c>
      <c r="G1114" t="s">
        <v>3776</v>
      </c>
      <c r="H1114" t="s">
        <v>3776</v>
      </c>
      <c r="I1114" t="s">
        <v>3776</v>
      </c>
      <c r="J1114" t="s">
        <v>3776</v>
      </c>
      <c r="K1114" t="s">
        <v>3776</v>
      </c>
      <c r="L1114" t="s">
        <v>3776</v>
      </c>
      <c r="N1114" t="s">
        <v>3776</v>
      </c>
      <c r="Q1114" t="s">
        <v>3776</v>
      </c>
      <c r="R1114" t="s">
        <v>3777</v>
      </c>
      <c r="S1114" s="5" t="e">
        <f>_xlfn.XLOOKUP(A1114,#REF!,#REF!,"")</f>
        <v>#REF!</v>
      </c>
      <c r="T1114" s="24" t="e">
        <f>_xlfn.XLOOKUP(A1114,#REF!,#REF!,"")</f>
        <v>#REF!</v>
      </c>
      <c r="U1114" s="26" t="e">
        <f>_xlfn.XLOOKUP(A1114,#REF!,#REF!,"")</f>
        <v>#REF!</v>
      </c>
    </row>
    <row r="1115" spans="1:21">
      <c r="A1115" t="s">
        <v>3778</v>
      </c>
      <c r="B1115">
        <v>1114</v>
      </c>
      <c r="C1115" t="s">
        <v>3778</v>
      </c>
      <c r="D1115" t="s">
        <v>3778</v>
      </c>
      <c r="E1115" t="s">
        <v>3778</v>
      </c>
      <c r="F1115" t="s">
        <v>3778</v>
      </c>
      <c r="G1115" t="s">
        <v>3778</v>
      </c>
      <c r="H1115" t="s">
        <v>3778</v>
      </c>
      <c r="I1115" t="s">
        <v>3778</v>
      </c>
      <c r="J1115" t="s">
        <v>3778</v>
      </c>
      <c r="K1115" t="s">
        <v>3778</v>
      </c>
      <c r="L1115" t="s">
        <v>3778</v>
      </c>
      <c r="N1115" t="s">
        <v>3778</v>
      </c>
      <c r="Q1115" t="s">
        <v>3778</v>
      </c>
      <c r="R1115" t="s">
        <v>3779</v>
      </c>
      <c r="S1115" s="5" t="e">
        <f>_xlfn.XLOOKUP(A1115,#REF!,#REF!,"")</f>
        <v>#REF!</v>
      </c>
      <c r="T1115" s="24" t="e">
        <f>_xlfn.XLOOKUP(A1115,#REF!,#REF!,"")</f>
        <v>#REF!</v>
      </c>
      <c r="U1115" s="26" t="e">
        <f>_xlfn.XLOOKUP(A1115,#REF!,#REF!,"")</f>
        <v>#REF!</v>
      </c>
    </row>
    <row r="1116" spans="1:21">
      <c r="A1116" t="s">
        <v>3780</v>
      </c>
      <c r="B1116">
        <v>1115</v>
      </c>
      <c r="C1116" t="s">
        <v>3780</v>
      </c>
      <c r="D1116" t="s">
        <v>3780</v>
      </c>
      <c r="E1116" t="s">
        <v>3780</v>
      </c>
      <c r="F1116" t="s">
        <v>3780</v>
      </c>
      <c r="G1116" t="s">
        <v>3780</v>
      </c>
      <c r="H1116" t="s">
        <v>3780</v>
      </c>
      <c r="I1116" t="s">
        <v>3780</v>
      </c>
      <c r="J1116" t="s">
        <v>3780</v>
      </c>
      <c r="K1116" t="s">
        <v>3780</v>
      </c>
      <c r="L1116" t="s">
        <v>3780</v>
      </c>
      <c r="N1116" t="s">
        <v>3780</v>
      </c>
      <c r="Q1116" t="s">
        <v>3780</v>
      </c>
      <c r="R1116" t="s">
        <v>3781</v>
      </c>
      <c r="S1116" s="5" t="e">
        <f>_xlfn.XLOOKUP(A1116,#REF!,#REF!,"")</f>
        <v>#REF!</v>
      </c>
      <c r="T1116" s="24" t="e">
        <f>_xlfn.XLOOKUP(A1116,#REF!,#REF!,"")</f>
        <v>#REF!</v>
      </c>
      <c r="U1116" s="26" t="e">
        <f>_xlfn.XLOOKUP(A1116,#REF!,#REF!,"")</f>
        <v>#REF!</v>
      </c>
    </row>
    <row r="1117" spans="1:21">
      <c r="A1117" t="s">
        <v>3782</v>
      </c>
      <c r="B1117">
        <v>1116</v>
      </c>
      <c r="C1117" t="s">
        <v>3782</v>
      </c>
      <c r="D1117" t="s">
        <v>3782</v>
      </c>
      <c r="E1117" t="s">
        <v>3782</v>
      </c>
      <c r="F1117" t="s">
        <v>3782</v>
      </c>
      <c r="G1117" t="s">
        <v>3782</v>
      </c>
      <c r="H1117" t="s">
        <v>3782</v>
      </c>
      <c r="I1117" t="s">
        <v>3782</v>
      </c>
      <c r="J1117" t="s">
        <v>3782</v>
      </c>
      <c r="K1117" t="s">
        <v>3782</v>
      </c>
      <c r="L1117" t="s">
        <v>3782</v>
      </c>
      <c r="N1117" t="s">
        <v>3782</v>
      </c>
      <c r="Q1117" t="s">
        <v>3782</v>
      </c>
      <c r="R1117" t="s">
        <v>3783</v>
      </c>
      <c r="S1117" s="5" t="e">
        <f>_xlfn.XLOOKUP(A1117,#REF!,#REF!,"")</f>
        <v>#REF!</v>
      </c>
      <c r="T1117" s="24" t="e">
        <f>_xlfn.XLOOKUP(A1117,#REF!,#REF!,"")</f>
        <v>#REF!</v>
      </c>
      <c r="U1117" s="26" t="e">
        <f>_xlfn.XLOOKUP(A1117,#REF!,#REF!,"")</f>
        <v>#REF!</v>
      </c>
    </row>
    <row r="1118" spans="1:21">
      <c r="A1118" t="s">
        <v>3784</v>
      </c>
      <c r="B1118">
        <v>1117</v>
      </c>
      <c r="C1118" t="s">
        <v>3784</v>
      </c>
      <c r="D1118" t="s">
        <v>3784</v>
      </c>
      <c r="E1118" t="s">
        <v>3784</v>
      </c>
      <c r="F1118" t="s">
        <v>3784</v>
      </c>
      <c r="G1118" t="s">
        <v>3784</v>
      </c>
      <c r="H1118" t="s">
        <v>3784</v>
      </c>
      <c r="I1118" t="s">
        <v>3784</v>
      </c>
      <c r="J1118" t="s">
        <v>3784</v>
      </c>
      <c r="K1118" t="s">
        <v>3784</v>
      </c>
      <c r="L1118" t="s">
        <v>3784</v>
      </c>
      <c r="N1118" t="s">
        <v>3784</v>
      </c>
      <c r="Q1118" t="s">
        <v>3784</v>
      </c>
      <c r="R1118" t="s">
        <v>3785</v>
      </c>
      <c r="S1118" s="5" t="e">
        <f>_xlfn.XLOOKUP(A1118,#REF!,#REF!,"")</f>
        <v>#REF!</v>
      </c>
      <c r="T1118" s="24" t="e">
        <f>_xlfn.XLOOKUP(A1118,#REF!,#REF!,"")</f>
        <v>#REF!</v>
      </c>
      <c r="U1118" s="26" t="e">
        <f>_xlfn.XLOOKUP(A1118,#REF!,#REF!,"")</f>
        <v>#REF!</v>
      </c>
    </row>
    <row r="1119" spans="1:21">
      <c r="A1119" t="s">
        <v>3786</v>
      </c>
      <c r="B1119">
        <v>1118</v>
      </c>
      <c r="C1119" t="s">
        <v>3786</v>
      </c>
      <c r="D1119" t="s">
        <v>3786</v>
      </c>
      <c r="E1119" t="s">
        <v>3786</v>
      </c>
      <c r="F1119" t="s">
        <v>3786</v>
      </c>
      <c r="G1119" t="s">
        <v>3786</v>
      </c>
      <c r="H1119" t="s">
        <v>3786</v>
      </c>
      <c r="I1119" t="s">
        <v>3786</v>
      </c>
      <c r="J1119" t="s">
        <v>3786</v>
      </c>
      <c r="K1119" t="s">
        <v>3786</v>
      </c>
      <c r="L1119" t="s">
        <v>3786</v>
      </c>
      <c r="N1119" t="s">
        <v>3786</v>
      </c>
      <c r="Q1119" t="s">
        <v>3786</v>
      </c>
      <c r="R1119" t="s">
        <v>3787</v>
      </c>
      <c r="S1119" s="5" t="e">
        <f>_xlfn.XLOOKUP(A1119,#REF!,#REF!,"")</f>
        <v>#REF!</v>
      </c>
      <c r="T1119" s="24" t="e">
        <f>_xlfn.XLOOKUP(A1119,#REF!,#REF!,"")</f>
        <v>#REF!</v>
      </c>
      <c r="U1119" s="26" t="e">
        <f>_xlfn.XLOOKUP(A1119,#REF!,#REF!,"")</f>
        <v>#REF!</v>
      </c>
    </row>
    <row r="1120" spans="1:21">
      <c r="A1120" t="s">
        <v>3788</v>
      </c>
      <c r="B1120">
        <v>1119</v>
      </c>
      <c r="C1120" t="s">
        <v>3788</v>
      </c>
      <c r="D1120" t="s">
        <v>3788</v>
      </c>
      <c r="E1120" t="s">
        <v>3788</v>
      </c>
      <c r="F1120" t="s">
        <v>3788</v>
      </c>
      <c r="G1120" t="s">
        <v>3788</v>
      </c>
      <c r="H1120" t="s">
        <v>3788</v>
      </c>
      <c r="I1120" t="s">
        <v>3788</v>
      </c>
      <c r="J1120" t="s">
        <v>3788</v>
      </c>
      <c r="K1120" t="s">
        <v>3788</v>
      </c>
      <c r="L1120" t="s">
        <v>3788</v>
      </c>
      <c r="N1120" t="s">
        <v>3788</v>
      </c>
      <c r="Q1120" t="s">
        <v>3788</v>
      </c>
      <c r="R1120" t="s">
        <v>3789</v>
      </c>
      <c r="S1120" s="5" t="e">
        <f>_xlfn.XLOOKUP(A1120,#REF!,#REF!,"")</f>
        <v>#REF!</v>
      </c>
      <c r="T1120" s="24" t="e">
        <f>_xlfn.XLOOKUP(A1120,#REF!,#REF!,"")</f>
        <v>#REF!</v>
      </c>
      <c r="U1120" s="26" t="e">
        <f>_xlfn.XLOOKUP(A1120,#REF!,#REF!,"")</f>
        <v>#REF!</v>
      </c>
    </row>
    <row r="1121" spans="1:21">
      <c r="A1121" t="s">
        <v>3790</v>
      </c>
      <c r="B1121">
        <v>1120</v>
      </c>
      <c r="C1121" t="s">
        <v>3790</v>
      </c>
      <c r="D1121" t="s">
        <v>3790</v>
      </c>
      <c r="E1121" t="s">
        <v>3790</v>
      </c>
      <c r="F1121" t="s">
        <v>3790</v>
      </c>
      <c r="G1121" t="s">
        <v>3790</v>
      </c>
      <c r="H1121" t="s">
        <v>3790</v>
      </c>
      <c r="I1121" t="s">
        <v>3790</v>
      </c>
      <c r="J1121" t="s">
        <v>3790</v>
      </c>
      <c r="K1121" t="s">
        <v>3790</v>
      </c>
      <c r="L1121" t="s">
        <v>3790</v>
      </c>
      <c r="N1121" t="s">
        <v>3790</v>
      </c>
      <c r="Q1121" t="s">
        <v>3790</v>
      </c>
      <c r="R1121" t="s">
        <v>3791</v>
      </c>
      <c r="S1121" s="5" t="e">
        <f>_xlfn.XLOOKUP(A1121,#REF!,#REF!,"")</f>
        <v>#REF!</v>
      </c>
      <c r="T1121" s="24" t="e">
        <f>_xlfn.XLOOKUP(A1121,#REF!,#REF!,"")</f>
        <v>#REF!</v>
      </c>
      <c r="U1121" s="26" t="e">
        <f>_xlfn.XLOOKUP(A1121,#REF!,#REF!,"")</f>
        <v>#REF!</v>
      </c>
    </row>
    <row r="1122" spans="1:21">
      <c r="A1122" t="s">
        <v>3792</v>
      </c>
      <c r="B1122">
        <v>1121</v>
      </c>
      <c r="C1122" t="s">
        <v>3792</v>
      </c>
      <c r="D1122" t="s">
        <v>3792</v>
      </c>
      <c r="E1122" t="s">
        <v>3792</v>
      </c>
      <c r="F1122" t="s">
        <v>3792</v>
      </c>
      <c r="G1122" t="s">
        <v>3792</v>
      </c>
      <c r="H1122" t="s">
        <v>3792</v>
      </c>
      <c r="I1122" t="s">
        <v>3792</v>
      </c>
      <c r="J1122" t="s">
        <v>3792</v>
      </c>
      <c r="K1122" t="s">
        <v>3792</v>
      </c>
      <c r="L1122" t="s">
        <v>3792</v>
      </c>
      <c r="N1122" t="s">
        <v>3792</v>
      </c>
      <c r="Q1122" t="s">
        <v>3792</v>
      </c>
      <c r="R1122" t="s">
        <v>3793</v>
      </c>
      <c r="S1122" s="5" t="e">
        <f>_xlfn.XLOOKUP(A1122,#REF!,#REF!,"")</f>
        <v>#REF!</v>
      </c>
      <c r="T1122" s="24" t="e">
        <f>_xlfn.XLOOKUP(A1122,#REF!,#REF!,"")</f>
        <v>#REF!</v>
      </c>
      <c r="U1122" s="26" t="e">
        <f>_xlfn.XLOOKUP(A1122,#REF!,#REF!,"")</f>
        <v>#REF!</v>
      </c>
    </row>
    <row r="1123" spans="1:21">
      <c r="A1123" t="s">
        <v>3794</v>
      </c>
      <c r="B1123">
        <v>1122</v>
      </c>
      <c r="C1123" t="s">
        <v>3794</v>
      </c>
      <c r="D1123" t="s">
        <v>3794</v>
      </c>
      <c r="E1123" t="s">
        <v>3794</v>
      </c>
      <c r="F1123" t="s">
        <v>3794</v>
      </c>
      <c r="G1123" t="s">
        <v>3794</v>
      </c>
      <c r="H1123" t="s">
        <v>3794</v>
      </c>
      <c r="I1123" t="s">
        <v>3794</v>
      </c>
      <c r="J1123" t="s">
        <v>3794</v>
      </c>
      <c r="K1123" t="s">
        <v>3794</v>
      </c>
      <c r="L1123" t="s">
        <v>3794</v>
      </c>
      <c r="N1123" t="s">
        <v>3794</v>
      </c>
      <c r="Q1123" t="s">
        <v>3794</v>
      </c>
      <c r="R1123" t="s">
        <v>3795</v>
      </c>
      <c r="S1123" s="5" t="e">
        <f>_xlfn.XLOOKUP(A1123,#REF!,#REF!,"")</f>
        <v>#REF!</v>
      </c>
      <c r="T1123" s="24" t="e">
        <f>_xlfn.XLOOKUP(A1123,#REF!,#REF!,"")</f>
        <v>#REF!</v>
      </c>
      <c r="U1123" s="26" t="e">
        <f>_xlfn.XLOOKUP(A1123,#REF!,#REF!,"")</f>
        <v>#REF!</v>
      </c>
    </row>
    <row r="1124" spans="1:21">
      <c r="A1124" t="s">
        <v>3796</v>
      </c>
      <c r="B1124">
        <v>1123</v>
      </c>
      <c r="C1124" t="s">
        <v>3796</v>
      </c>
      <c r="D1124" t="s">
        <v>3796</v>
      </c>
      <c r="E1124" t="s">
        <v>3796</v>
      </c>
      <c r="F1124" t="s">
        <v>3796</v>
      </c>
      <c r="G1124" t="s">
        <v>3796</v>
      </c>
      <c r="H1124" t="s">
        <v>3796</v>
      </c>
      <c r="I1124" t="s">
        <v>3796</v>
      </c>
      <c r="J1124" t="s">
        <v>3796</v>
      </c>
      <c r="K1124" t="s">
        <v>3796</v>
      </c>
      <c r="L1124" t="s">
        <v>3796</v>
      </c>
      <c r="N1124" t="s">
        <v>3796</v>
      </c>
      <c r="Q1124" t="s">
        <v>3796</v>
      </c>
      <c r="R1124" t="s">
        <v>3797</v>
      </c>
      <c r="S1124" s="5" t="e">
        <f>_xlfn.XLOOKUP(A1124,#REF!,#REF!,"")</f>
        <v>#REF!</v>
      </c>
      <c r="T1124" s="24" t="e">
        <f>_xlfn.XLOOKUP(A1124,#REF!,#REF!,"")</f>
        <v>#REF!</v>
      </c>
      <c r="U1124" s="26" t="e">
        <f>_xlfn.XLOOKUP(A1124,#REF!,#REF!,"")</f>
        <v>#REF!</v>
      </c>
    </row>
    <row r="1125" spans="1:21">
      <c r="A1125" t="s">
        <v>3798</v>
      </c>
      <c r="B1125">
        <v>1124</v>
      </c>
      <c r="C1125" t="s">
        <v>3798</v>
      </c>
      <c r="D1125" t="s">
        <v>3798</v>
      </c>
      <c r="E1125" t="s">
        <v>3798</v>
      </c>
      <c r="F1125" t="s">
        <v>3798</v>
      </c>
      <c r="G1125" t="s">
        <v>3798</v>
      </c>
      <c r="H1125" t="s">
        <v>3798</v>
      </c>
      <c r="I1125" t="s">
        <v>3798</v>
      </c>
      <c r="J1125" t="s">
        <v>3798</v>
      </c>
      <c r="K1125" t="s">
        <v>3798</v>
      </c>
      <c r="L1125" t="s">
        <v>3798</v>
      </c>
      <c r="N1125" t="s">
        <v>3798</v>
      </c>
      <c r="Q1125" t="s">
        <v>3798</v>
      </c>
      <c r="R1125" t="s">
        <v>3799</v>
      </c>
      <c r="S1125" s="5" t="e">
        <f>_xlfn.XLOOKUP(A1125,#REF!,#REF!,"")</f>
        <v>#REF!</v>
      </c>
      <c r="T1125" s="24" t="e">
        <f>_xlfn.XLOOKUP(A1125,#REF!,#REF!,"")</f>
        <v>#REF!</v>
      </c>
      <c r="U1125" s="26" t="e">
        <f>_xlfn.XLOOKUP(A1125,#REF!,#REF!,"")</f>
        <v>#REF!</v>
      </c>
    </row>
    <row r="1126" spans="1:21">
      <c r="A1126" t="s">
        <v>3800</v>
      </c>
      <c r="B1126">
        <v>1125</v>
      </c>
      <c r="C1126" t="s">
        <v>3800</v>
      </c>
      <c r="D1126" t="s">
        <v>3800</v>
      </c>
      <c r="E1126" t="s">
        <v>3800</v>
      </c>
      <c r="F1126" t="s">
        <v>3800</v>
      </c>
      <c r="G1126" t="s">
        <v>3800</v>
      </c>
      <c r="H1126" t="s">
        <v>3800</v>
      </c>
      <c r="I1126" t="s">
        <v>3800</v>
      </c>
      <c r="J1126" t="s">
        <v>3800</v>
      </c>
      <c r="K1126" t="s">
        <v>3800</v>
      </c>
      <c r="L1126" t="s">
        <v>3800</v>
      </c>
      <c r="N1126" t="s">
        <v>3800</v>
      </c>
      <c r="Q1126" t="s">
        <v>3800</v>
      </c>
      <c r="R1126" t="s">
        <v>3801</v>
      </c>
      <c r="S1126" s="5" t="e">
        <f>_xlfn.XLOOKUP(A1126,#REF!,#REF!,"")</f>
        <v>#REF!</v>
      </c>
      <c r="T1126" s="24" t="e">
        <f>_xlfn.XLOOKUP(A1126,#REF!,#REF!,"")</f>
        <v>#REF!</v>
      </c>
      <c r="U1126" s="26" t="e">
        <f>_xlfn.XLOOKUP(A1126,#REF!,#REF!,"")</f>
        <v>#REF!</v>
      </c>
    </row>
    <row r="1127" spans="1:21">
      <c r="A1127" t="s">
        <v>3802</v>
      </c>
      <c r="B1127">
        <v>1126</v>
      </c>
      <c r="C1127" t="s">
        <v>3802</v>
      </c>
      <c r="D1127" t="s">
        <v>3802</v>
      </c>
      <c r="E1127" t="s">
        <v>3802</v>
      </c>
      <c r="F1127" t="s">
        <v>3802</v>
      </c>
      <c r="G1127" t="s">
        <v>3802</v>
      </c>
      <c r="H1127" t="s">
        <v>3802</v>
      </c>
      <c r="I1127" t="s">
        <v>3802</v>
      </c>
      <c r="J1127" t="s">
        <v>3802</v>
      </c>
      <c r="K1127" t="s">
        <v>3802</v>
      </c>
      <c r="L1127" t="s">
        <v>3802</v>
      </c>
      <c r="N1127" t="s">
        <v>3802</v>
      </c>
      <c r="Q1127" t="s">
        <v>3802</v>
      </c>
      <c r="R1127" t="s">
        <v>3803</v>
      </c>
      <c r="S1127" s="5" t="e">
        <f>_xlfn.XLOOKUP(A1127,#REF!,#REF!,"")</f>
        <v>#REF!</v>
      </c>
      <c r="T1127" s="24" t="e">
        <f>_xlfn.XLOOKUP(A1127,#REF!,#REF!,"")</f>
        <v>#REF!</v>
      </c>
      <c r="U1127" s="26" t="e">
        <f>_xlfn.XLOOKUP(A1127,#REF!,#REF!,"")</f>
        <v>#REF!</v>
      </c>
    </row>
    <row r="1128" spans="1:21">
      <c r="A1128" t="s">
        <v>3804</v>
      </c>
      <c r="B1128">
        <v>1127</v>
      </c>
      <c r="C1128" t="s">
        <v>3804</v>
      </c>
      <c r="D1128" t="s">
        <v>3804</v>
      </c>
      <c r="E1128" t="s">
        <v>3804</v>
      </c>
      <c r="F1128" t="s">
        <v>3804</v>
      </c>
      <c r="G1128" t="s">
        <v>3804</v>
      </c>
      <c r="H1128" t="s">
        <v>3804</v>
      </c>
      <c r="I1128" t="s">
        <v>3804</v>
      </c>
      <c r="J1128" t="s">
        <v>3804</v>
      </c>
      <c r="K1128" t="s">
        <v>3804</v>
      </c>
      <c r="L1128" t="s">
        <v>3804</v>
      </c>
      <c r="N1128" t="s">
        <v>3804</v>
      </c>
      <c r="Q1128" t="s">
        <v>3804</v>
      </c>
      <c r="R1128" t="s">
        <v>3805</v>
      </c>
      <c r="S1128" s="5" t="e">
        <f>_xlfn.XLOOKUP(A1128,#REF!,#REF!,"")</f>
        <v>#REF!</v>
      </c>
      <c r="T1128" s="24" t="e">
        <f>_xlfn.XLOOKUP(A1128,#REF!,#REF!,"")</f>
        <v>#REF!</v>
      </c>
      <c r="U1128" s="26" t="e">
        <f>_xlfn.XLOOKUP(A1128,#REF!,#REF!,"")</f>
        <v>#REF!</v>
      </c>
    </row>
    <row r="1129" spans="1:21">
      <c r="A1129" t="s">
        <v>3806</v>
      </c>
      <c r="B1129">
        <v>1128</v>
      </c>
      <c r="C1129" t="s">
        <v>3806</v>
      </c>
      <c r="D1129" t="s">
        <v>3806</v>
      </c>
      <c r="E1129" t="s">
        <v>3806</v>
      </c>
      <c r="F1129" t="s">
        <v>3806</v>
      </c>
      <c r="G1129" t="s">
        <v>3806</v>
      </c>
      <c r="H1129" t="s">
        <v>3806</v>
      </c>
      <c r="I1129" t="s">
        <v>3806</v>
      </c>
      <c r="J1129" t="s">
        <v>3806</v>
      </c>
      <c r="K1129" t="s">
        <v>3806</v>
      </c>
      <c r="L1129" t="s">
        <v>3806</v>
      </c>
      <c r="N1129" t="s">
        <v>3806</v>
      </c>
      <c r="Q1129" t="s">
        <v>3806</v>
      </c>
      <c r="R1129" t="s">
        <v>3807</v>
      </c>
      <c r="S1129" s="5" t="e">
        <f>_xlfn.XLOOKUP(A1129,#REF!,#REF!,"")</f>
        <v>#REF!</v>
      </c>
      <c r="T1129" s="24" t="e">
        <f>_xlfn.XLOOKUP(A1129,#REF!,#REF!,"")</f>
        <v>#REF!</v>
      </c>
      <c r="U1129" s="26" t="e">
        <f>_xlfn.XLOOKUP(A1129,#REF!,#REF!,"")</f>
        <v>#REF!</v>
      </c>
    </row>
    <row r="1130" spans="1:21">
      <c r="A1130" t="s">
        <v>3808</v>
      </c>
      <c r="B1130">
        <v>1129</v>
      </c>
      <c r="C1130" t="s">
        <v>3808</v>
      </c>
      <c r="D1130" t="s">
        <v>3808</v>
      </c>
      <c r="E1130" t="s">
        <v>3808</v>
      </c>
      <c r="F1130" t="s">
        <v>3808</v>
      </c>
      <c r="G1130" t="s">
        <v>3808</v>
      </c>
      <c r="H1130" t="s">
        <v>3808</v>
      </c>
      <c r="I1130" t="s">
        <v>3808</v>
      </c>
      <c r="J1130" t="s">
        <v>3808</v>
      </c>
      <c r="K1130" t="s">
        <v>3808</v>
      </c>
      <c r="L1130" t="s">
        <v>3808</v>
      </c>
      <c r="N1130" t="s">
        <v>3808</v>
      </c>
      <c r="Q1130" t="s">
        <v>3808</v>
      </c>
      <c r="R1130" t="s">
        <v>3809</v>
      </c>
      <c r="S1130" s="5" t="e">
        <f>_xlfn.XLOOKUP(A1130,#REF!,#REF!,"")</f>
        <v>#REF!</v>
      </c>
      <c r="T1130" s="24" t="e">
        <f>_xlfn.XLOOKUP(A1130,#REF!,#REF!,"")</f>
        <v>#REF!</v>
      </c>
      <c r="U1130" s="26" t="e">
        <f>_xlfn.XLOOKUP(A1130,#REF!,#REF!,"")</f>
        <v>#REF!</v>
      </c>
    </row>
    <row r="1131" spans="1:21">
      <c r="A1131" t="s">
        <v>3810</v>
      </c>
      <c r="B1131">
        <v>1130</v>
      </c>
      <c r="C1131" t="s">
        <v>3810</v>
      </c>
      <c r="D1131" t="s">
        <v>3810</v>
      </c>
      <c r="E1131" t="s">
        <v>3810</v>
      </c>
      <c r="F1131" t="s">
        <v>3810</v>
      </c>
      <c r="G1131" t="s">
        <v>3810</v>
      </c>
      <c r="H1131" t="s">
        <v>3810</v>
      </c>
      <c r="I1131" t="s">
        <v>3810</v>
      </c>
      <c r="J1131" t="s">
        <v>3810</v>
      </c>
      <c r="K1131" t="s">
        <v>3810</v>
      </c>
      <c r="L1131" t="s">
        <v>3810</v>
      </c>
      <c r="N1131" t="s">
        <v>3810</v>
      </c>
      <c r="Q1131" t="s">
        <v>3810</v>
      </c>
      <c r="R1131" t="s">
        <v>3811</v>
      </c>
      <c r="S1131" s="5" t="e">
        <f>_xlfn.XLOOKUP(A1131,#REF!,#REF!,"")</f>
        <v>#REF!</v>
      </c>
      <c r="T1131" s="24" t="e">
        <f>_xlfn.XLOOKUP(A1131,#REF!,#REF!,"")</f>
        <v>#REF!</v>
      </c>
      <c r="U1131" s="26" t="e">
        <f>_xlfn.XLOOKUP(A1131,#REF!,#REF!,"")</f>
        <v>#REF!</v>
      </c>
    </row>
    <row r="1132" spans="1:21">
      <c r="A1132" t="s">
        <v>3812</v>
      </c>
      <c r="B1132">
        <v>1131</v>
      </c>
      <c r="C1132" t="s">
        <v>3812</v>
      </c>
      <c r="D1132" t="s">
        <v>3812</v>
      </c>
      <c r="E1132" t="s">
        <v>3812</v>
      </c>
      <c r="F1132" t="s">
        <v>3812</v>
      </c>
      <c r="G1132" t="s">
        <v>3812</v>
      </c>
      <c r="H1132" t="s">
        <v>3812</v>
      </c>
      <c r="I1132" t="s">
        <v>3812</v>
      </c>
      <c r="J1132" t="s">
        <v>3812</v>
      </c>
      <c r="K1132" t="s">
        <v>3812</v>
      </c>
      <c r="L1132" t="s">
        <v>3812</v>
      </c>
      <c r="N1132" t="s">
        <v>3812</v>
      </c>
      <c r="Q1132" t="s">
        <v>3812</v>
      </c>
      <c r="R1132" t="s">
        <v>3813</v>
      </c>
      <c r="S1132" s="5" t="e">
        <f>_xlfn.XLOOKUP(A1132,#REF!,#REF!,"")</f>
        <v>#REF!</v>
      </c>
      <c r="T1132" s="24" t="e">
        <f>_xlfn.XLOOKUP(A1132,#REF!,#REF!,"")</f>
        <v>#REF!</v>
      </c>
      <c r="U1132" s="26" t="e">
        <f>_xlfn.XLOOKUP(A1132,#REF!,#REF!,"")</f>
        <v>#REF!</v>
      </c>
    </row>
    <row r="1133" spans="1:21">
      <c r="A1133" t="s">
        <v>3814</v>
      </c>
      <c r="B1133">
        <v>1132</v>
      </c>
      <c r="C1133" t="s">
        <v>3814</v>
      </c>
      <c r="D1133" t="s">
        <v>3814</v>
      </c>
      <c r="E1133" t="s">
        <v>3814</v>
      </c>
      <c r="F1133" t="s">
        <v>3814</v>
      </c>
      <c r="G1133" t="s">
        <v>3814</v>
      </c>
      <c r="H1133" t="s">
        <v>3814</v>
      </c>
      <c r="I1133" t="s">
        <v>3814</v>
      </c>
      <c r="J1133" t="s">
        <v>3814</v>
      </c>
      <c r="K1133" t="s">
        <v>3814</v>
      </c>
      <c r="L1133" t="s">
        <v>3814</v>
      </c>
      <c r="N1133" t="s">
        <v>3814</v>
      </c>
      <c r="Q1133" t="s">
        <v>3814</v>
      </c>
      <c r="R1133" t="s">
        <v>3815</v>
      </c>
      <c r="S1133" s="5" t="e">
        <f>_xlfn.XLOOKUP(A1133,#REF!,#REF!,"")</f>
        <v>#REF!</v>
      </c>
      <c r="T1133" s="24" t="e">
        <f>_xlfn.XLOOKUP(A1133,#REF!,#REF!,"")</f>
        <v>#REF!</v>
      </c>
      <c r="U1133" s="26" t="e">
        <f>_xlfn.XLOOKUP(A1133,#REF!,#REF!,"")</f>
        <v>#REF!</v>
      </c>
    </row>
    <row r="1134" spans="1:21">
      <c r="A1134" t="s">
        <v>3816</v>
      </c>
      <c r="B1134">
        <v>1133</v>
      </c>
      <c r="C1134" t="s">
        <v>3816</v>
      </c>
      <c r="D1134" t="s">
        <v>3816</v>
      </c>
      <c r="E1134" t="s">
        <v>3816</v>
      </c>
      <c r="F1134" t="s">
        <v>3816</v>
      </c>
      <c r="G1134" t="s">
        <v>3816</v>
      </c>
      <c r="H1134" t="s">
        <v>3816</v>
      </c>
      <c r="I1134" t="s">
        <v>3816</v>
      </c>
      <c r="J1134" t="s">
        <v>3816</v>
      </c>
      <c r="K1134" t="s">
        <v>3816</v>
      </c>
      <c r="L1134" t="s">
        <v>3816</v>
      </c>
      <c r="N1134" t="s">
        <v>3816</v>
      </c>
      <c r="Q1134" t="s">
        <v>3816</v>
      </c>
      <c r="R1134" t="s">
        <v>3817</v>
      </c>
      <c r="S1134" s="5" t="e">
        <f>_xlfn.XLOOKUP(A1134,#REF!,#REF!,"")</f>
        <v>#REF!</v>
      </c>
      <c r="T1134" s="24" t="e">
        <f>_xlfn.XLOOKUP(A1134,#REF!,#REF!,"")</f>
        <v>#REF!</v>
      </c>
      <c r="U1134" s="26" t="e">
        <f>_xlfn.XLOOKUP(A1134,#REF!,#REF!,"")</f>
        <v>#REF!</v>
      </c>
    </row>
    <row r="1135" spans="1:21">
      <c r="A1135" t="s">
        <v>3818</v>
      </c>
      <c r="B1135">
        <v>1134</v>
      </c>
      <c r="C1135" t="s">
        <v>3818</v>
      </c>
      <c r="D1135" t="s">
        <v>3818</v>
      </c>
      <c r="E1135" t="s">
        <v>3818</v>
      </c>
      <c r="F1135" t="s">
        <v>3818</v>
      </c>
      <c r="G1135" t="s">
        <v>3818</v>
      </c>
      <c r="H1135" t="s">
        <v>3818</v>
      </c>
      <c r="I1135" t="s">
        <v>3818</v>
      </c>
      <c r="J1135" t="s">
        <v>3818</v>
      </c>
      <c r="K1135" t="s">
        <v>3818</v>
      </c>
      <c r="L1135" t="s">
        <v>3818</v>
      </c>
      <c r="N1135" t="s">
        <v>3818</v>
      </c>
      <c r="Q1135" t="s">
        <v>3818</v>
      </c>
      <c r="R1135" t="s">
        <v>3819</v>
      </c>
      <c r="S1135" s="5" t="e">
        <f>_xlfn.XLOOKUP(A1135,#REF!,#REF!,"")</f>
        <v>#REF!</v>
      </c>
      <c r="T1135" s="24" t="e">
        <f>_xlfn.XLOOKUP(A1135,#REF!,#REF!,"")</f>
        <v>#REF!</v>
      </c>
      <c r="U1135" s="26" t="e">
        <f>_xlfn.XLOOKUP(A1135,#REF!,#REF!,"")</f>
        <v>#REF!</v>
      </c>
    </row>
    <row r="1136" spans="1:21">
      <c r="A1136" t="s">
        <v>3820</v>
      </c>
      <c r="B1136">
        <v>1135</v>
      </c>
      <c r="C1136" t="s">
        <v>3820</v>
      </c>
      <c r="D1136" t="s">
        <v>3820</v>
      </c>
      <c r="E1136" t="s">
        <v>3820</v>
      </c>
      <c r="F1136" t="s">
        <v>3820</v>
      </c>
      <c r="G1136" t="s">
        <v>3820</v>
      </c>
      <c r="H1136" t="s">
        <v>3820</v>
      </c>
      <c r="I1136" t="s">
        <v>3820</v>
      </c>
      <c r="J1136" t="s">
        <v>3820</v>
      </c>
      <c r="K1136" t="s">
        <v>3820</v>
      </c>
      <c r="L1136" t="s">
        <v>3820</v>
      </c>
      <c r="N1136" t="s">
        <v>3820</v>
      </c>
      <c r="Q1136" t="s">
        <v>3820</v>
      </c>
      <c r="R1136" t="s">
        <v>3821</v>
      </c>
      <c r="S1136" s="5" t="e">
        <f>_xlfn.XLOOKUP(A1136,#REF!,#REF!,"")</f>
        <v>#REF!</v>
      </c>
      <c r="T1136" s="24" t="e">
        <f>_xlfn.XLOOKUP(A1136,#REF!,#REF!,"")</f>
        <v>#REF!</v>
      </c>
      <c r="U1136" s="26" t="e">
        <f>_xlfn.XLOOKUP(A1136,#REF!,#REF!,"")</f>
        <v>#REF!</v>
      </c>
    </row>
    <row r="1137" spans="1:21">
      <c r="A1137" t="s">
        <v>3822</v>
      </c>
      <c r="B1137">
        <v>1136</v>
      </c>
      <c r="C1137" t="s">
        <v>3822</v>
      </c>
      <c r="D1137" t="s">
        <v>3822</v>
      </c>
      <c r="E1137" t="s">
        <v>3822</v>
      </c>
      <c r="F1137" t="s">
        <v>3822</v>
      </c>
      <c r="G1137" t="s">
        <v>3822</v>
      </c>
      <c r="H1137" t="s">
        <v>3822</v>
      </c>
      <c r="I1137" t="s">
        <v>3822</v>
      </c>
      <c r="J1137" t="s">
        <v>3822</v>
      </c>
      <c r="K1137" t="s">
        <v>3822</v>
      </c>
      <c r="L1137" t="s">
        <v>3822</v>
      </c>
      <c r="N1137" t="s">
        <v>3822</v>
      </c>
      <c r="Q1137" t="s">
        <v>3822</v>
      </c>
      <c r="R1137" t="s">
        <v>3823</v>
      </c>
      <c r="S1137" s="5" t="e">
        <f>_xlfn.XLOOKUP(A1137,#REF!,#REF!,"")</f>
        <v>#REF!</v>
      </c>
      <c r="T1137" s="24" t="e">
        <f>_xlfn.XLOOKUP(A1137,#REF!,#REF!,"")</f>
        <v>#REF!</v>
      </c>
      <c r="U1137" s="26" t="e">
        <f>_xlfn.XLOOKUP(A1137,#REF!,#REF!,"")</f>
        <v>#REF!</v>
      </c>
    </row>
    <row r="1138" spans="1:21">
      <c r="A1138" t="s">
        <v>3824</v>
      </c>
      <c r="B1138">
        <v>1137</v>
      </c>
      <c r="C1138" t="s">
        <v>3824</v>
      </c>
      <c r="D1138" t="s">
        <v>3824</v>
      </c>
      <c r="E1138" t="s">
        <v>3824</v>
      </c>
      <c r="F1138" t="s">
        <v>3824</v>
      </c>
      <c r="G1138" t="s">
        <v>3824</v>
      </c>
      <c r="H1138" t="s">
        <v>3824</v>
      </c>
      <c r="I1138" t="s">
        <v>3824</v>
      </c>
      <c r="J1138" t="s">
        <v>3824</v>
      </c>
      <c r="K1138" t="s">
        <v>3824</v>
      </c>
      <c r="L1138" t="s">
        <v>3824</v>
      </c>
      <c r="N1138" t="s">
        <v>3824</v>
      </c>
      <c r="Q1138" t="s">
        <v>3824</v>
      </c>
      <c r="R1138" t="s">
        <v>3825</v>
      </c>
      <c r="S1138" s="5" t="e">
        <f>_xlfn.XLOOKUP(A1138,#REF!,#REF!,"")</f>
        <v>#REF!</v>
      </c>
      <c r="T1138" s="24" t="e">
        <f>_xlfn.XLOOKUP(A1138,#REF!,#REF!,"")</f>
        <v>#REF!</v>
      </c>
      <c r="U1138" s="26" t="e">
        <f>_xlfn.XLOOKUP(A1138,#REF!,#REF!,"")</f>
        <v>#REF!</v>
      </c>
    </row>
    <row r="1139" spans="1:21">
      <c r="A1139" t="s">
        <v>3826</v>
      </c>
      <c r="B1139">
        <v>1138</v>
      </c>
      <c r="C1139" t="s">
        <v>3826</v>
      </c>
      <c r="D1139" t="s">
        <v>3826</v>
      </c>
      <c r="E1139" t="s">
        <v>3826</v>
      </c>
      <c r="F1139" t="s">
        <v>3826</v>
      </c>
      <c r="G1139" t="s">
        <v>3826</v>
      </c>
      <c r="H1139" t="s">
        <v>3826</v>
      </c>
      <c r="I1139" t="s">
        <v>3826</v>
      </c>
      <c r="J1139" t="s">
        <v>3826</v>
      </c>
      <c r="K1139" t="s">
        <v>3826</v>
      </c>
      <c r="L1139" t="s">
        <v>3826</v>
      </c>
      <c r="N1139" t="s">
        <v>3826</v>
      </c>
      <c r="Q1139" t="s">
        <v>3826</v>
      </c>
      <c r="R1139" t="s">
        <v>3827</v>
      </c>
      <c r="S1139" s="5" t="e">
        <f>_xlfn.XLOOKUP(A1139,#REF!,#REF!,"")</f>
        <v>#REF!</v>
      </c>
      <c r="T1139" s="24" t="e">
        <f>_xlfn.XLOOKUP(A1139,#REF!,#REF!,"")</f>
        <v>#REF!</v>
      </c>
      <c r="U1139" s="26" t="e">
        <f>_xlfn.XLOOKUP(A1139,#REF!,#REF!,"")</f>
        <v>#REF!</v>
      </c>
    </row>
    <row r="1140" spans="1:21">
      <c r="A1140" t="s">
        <v>3828</v>
      </c>
      <c r="B1140">
        <v>1139</v>
      </c>
      <c r="C1140" t="s">
        <v>3828</v>
      </c>
      <c r="D1140" t="s">
        <v>3828</v>
      </c>
      <c r="E1140" t="s">
        <v>3828</v>
      </c>
      <c r="F1140" t="s">
        <v>3828</v>
      </c>
      <c r="G1140" t="s">
        <v>3828</v>
      </c>
      <c r="H1140" t="s">
        <v>3828</v>
      </c>
      <c r="I1140" t="s">
        <v>3828</v>
      </c>
      <c r="J1140" t="s">
        <v>3828</v>
      </c>
      <c r="K1140" t="s">
        <v>3828</v>
      </c>
      <c r="L1140" t="s">
        <v>3828</v>
      </c>
      <c r="N1140" t="s">
        <v>3828</v>
      </c>
      <c r="Q1140" t="s">
        <v>3828</v>
      </c>
      <c r="R1140" t="s">
        <v>3829</v>
      </c>
      <c r="S1140" s="5" t="e">
        <f>_xlfn.XLOOKUP(A1140,#REF!,#REF!,"")</f>
        <v>#REF!</v>
      </c>
      <c r="T1140" s="24" t="e">
        <f>_xlfn.XLOOKUP(A1140,#REF!,#REF!,"")</f>
        <v>#REF!</v>
      </c>
      <c r="U1140" s="26" t="e">
        <f>_xlfn.XLOOKUP(A1140,#REF!,#REF!,"")</f>
        <v>#REF!</v>
      </c>
    </row>
    <row r="1141" spans="1:21">
      <c r="A1141" t="s">
        <v>3830</v>
      </c>
      <c r="B1141">
        <v>1140</v>
      </c>
      <c r="C1141" t="s">
        <v>3830</v>
      </c>
      <c r="D1141" t="s">
        <v>3830</v>
      </c>
      <c r="E1141" t="s">
        <v>3830</v>
      </c>
      <c r="F1141" t="s">
        <v>3830</v>
      </c>
      <c r="G1141" t="s">
        <v>3830</v>
      </c>
      <c r="H1141" t="s">
        <v>3830</v>
      </c>
      <c r="I1141" t="s">
        <v>3830</v>
      </c>
      <c r="J1141" t="s">
        <v>3830</v>
      </c>
      <c r="K1141" t="s">
        <v>3830</v>
      </c>
      <c r="L1141" t="s">
        <v>3830</v>
      </c>
      <c r="N1141" t="s">
        <v>3830</v>
      </c>
      <c r="Q1141" t="s">
        <v>3830</v>
      </c>
      <c r="R1141" t="s">
        <v>3831</v>
      </c>
      <c r="S1141" s="5" t="e">
        <f>_xlfn.XLOOKUP(A1141,#REF!,#REF!,"")</f>
        <v>#REF!</v>
      </c>
      <c r="T1141" s="24" t="e">
        <f>_xlfn.XLOOKUP(A1141,#REF!,#REF!,"")</f>
        <v>#REF!</v>
      </c>
      <c r="U1141" s="26" t="e">
        <f>_xlfn.XLOOKUP(A1141,#REF!,#REF!,"")</f>
        <v>#REF!</v>
      </c>
    </row>
    <row r="1142" spans="1:21">
      <c r="A1142" t="s">
        <v>3832</v>
      </c>
      <c r="B1142">
        <v>1141</v>
      </c>
      <c r="C1142" t="s">
        <v>3832</v>
      </c>
      <c r="D1142" t="s">
        <v>3832</v>
      </c>
      <c r="E1142" t="s">
        <v>3832</v>
      </c>
      <c r="F1142" t="s">
        <v>3832</v>
      </c>
      <c r="G1142" t="s">
        <v>3832</v>
      </c>
      <c r="H1142" t="s">
        <v>3832</v>
      </c>
      <c r="I1142" t="s">
        <v>3832</v>
      </c>
      <c r="J1142" t="s">
        <v>3832</v>
      </c>
      <c r="K1142" t="s">
        <v>3832</v>
      </c>
      <c r="L1142" t="s">
        <v>3832</v>
      </c>
      <c r="N1142" t="s">
        <v>3832</v>
      </c>
      <c r="Q1142" t="s">
        <v>3832</v>
      </c>
      <c r="R1142" t="s">
        <v>3833</v>
      </c>
      <c r="S1142" s="5" t="e">
        <f>_xlfn.XLOOKUP(A1142,#REF!,#REF!,"")</f>
        <v>#REF!</v>
      </c>
      <c r="T1142" s="24" t="e">
        <f>_xlfn.XLOOKUP(A1142,#REF!,#REF!,"")</f>
        <v>#REF!</v>
      </c>
      <c r="U1142" s="26" t="e">
        <f>_xlfn.XLOOKUP(A1142,#REF!,#REF!,"")</f>
        <v>#REF!</v>
      </c>
    </row>
    <row r="1143" spans="1:21">
      <c r="A1143" t="s">
        <v>3834</v>
      </c>
      <c r="B1143">
        <v>1142</v>
      </c>
      <c r="C1143" t="s">
        <v>3834</v>
      </c>
      <c r="D1143" t="s">
        <v>3834</v>
      </c>
      <c r="E1143" t="s">
        <v>3834</v>
      </c>
      <c r="F1143" t="s">
        <v>3834</v>
      </c>
      <c r="G1143" t="s">
        <v>3834</v>
      </c>
      <c r="H1143" t="s">
        <v>3834</v>
      </c>
      <c r="I1143" t="s">
        <v>3834</v>
      </c>
      <c r="J1143" t="s">
        <v>3834</v>
      </c>
      <c r="K1143" t="s">
        <v>3834</v>
      </c>
      <c r="L1143" t="s">
        <v>3834</v>
      </c>
      <c r="N1143" t="s">
        <v>3834</v>
      </c>
      <c r="Q1143" t="s">
        <v>3834</v>
      </c>
      <c r="R1143" t="s">
        <v>3835</v>
      </c>
      <c r="S1143" s="5" t="e">
        <f>_xlfn.XLOOKUP(A1143,#REF!,#REF!,"")</f>
        <v>#REF!</v>
      </c>
      <c r="T1143" s="24" t="e">
        <f>_xlfn.XLOOKUP(A1143,#REF!,#REF!,"")</f>
        <v>#REF!</v>
      </c>
      <c r="U1143" s="26" t="e">
        <f>_xlfn.XLOOKUP(A1143,#REF!,#REF!,"")</f>
        <v>#REF!</v>
      </c>
    </row>
    <row r="1144" spans="1:21">
      <c r="A1144" t="s">
        <v>3836</v>
      </c>
      <c r="B1144">
        <v>1143</v>
      </c>
      <c r="C1144" t="s">
        <v>3836</v>
      </c>
      <c r="D1144" t="s">
        <v>3836</v>
      </c>
      <c r="E1144" t="s">
        <v>3836</v>
      </c>
      <c r="F1144" t="s">
        <v>3836</v>
      </c>
      <c r="G1144" t="s">
        <v>3836</v>
      </c>
      <c r="H1144" t="s">
        <v>3836</v>
      </c>
      <c r="I1144" t="s">
        <v>3836</v>
      </c>
      <c r="J1144" t="s">
        <v>3836</v>
      </c>
      <c r="K1144" t="s">
        <v>3836</v>
      </c>
      <c r="L1144" t="s">
        <v>3836</v>
      </c>
      <c r="N1144" t="s">
        <v>3836</v>
      </c>
      <c r="Q1144" t="s">
        <v>3836</v>
      </c>
      <c r="R1144" t="s">
        <v>3837</v>
      </c>
      <c r="S1144" s="5" t="e">
        <f>_xlfn.XLOOKUP(A1144,#REF!,#REF!,"")</f>
        <v>#REF!</v>
      </c>
      <c r="T1144" s="24" t="e">
        <f>_xlfn.XLOOKUP(A1144,#REF!,#REF!,"")</f>
        <v>#REF!</v>
      </c>
      <c r="U1144" s="26" t="e">
        <f>_xlfn.XLOOKUP(A1144,#REF!,#REF!,"")</f>
        <v>#REF!</v>
      </c>
    </row>
    <row r="1145" spans="1:21">
      <c r="A1145" t="s">
        <v>3838</v>
      </c>
      <c r="B1145">
        <v>1144</v>
      </c>
      <c r="C1145" t="s">
        <v>3838</v>
      </c>
      <c r="D1145" t="s">
        <v>3838</v>
      </c>
      <c r="E1145" t="s">
        <v>3838</v>
      </c>
      <c r="F1145" t="s">
        <v>3838</v>
      </c>
      <c r="G1145" t="s">
        <v>3838</v>
      </c>
      <c r="H1145" t="s">
        <v>3838</v>
      </c>
      <c r="I1145" t="s">
        <v>3838</v>
      </c>
      <c r="J1145" t="s">
        <v>3838</v>
      </c>
      <c r="K1145" t="s">
        <v>3838</v>
      </c>
      <c r="L1145" t="s">
        <v>3838</v>
      </c>
      <c r="N1145" t="s">
        <v>3838</v>
      </c>
      <c r="Q1145" t="s">
        <v>3838</v>
      </c>
      <c r="R1145" t="s">
        <v>3839</v>
      </c>
      <c r="S1145" s="5" t="e">
        <f>_xlfn.XLOOKUP(A1145,#REF!,#REF!,"")</f>
        <v>#REF!</v>
      </c>
      <c r="T1145" s="24" t="e">
        <f>_xlfn.XLOOKUP(A1145,#REF!,#REF!,"")</f>
        <v>#REF!</v>
      </c>
      <c r="U1145" s="26" t="e">
        <f>_xlfn.XLOOKUP(A1145,#REF!,#REF!,"")</f>
        <v>#REF!</v>
      </c>
    </row>
    <row r="1146" spans="1:21">
      <c r="A1146" t="s">
        <v>3840</v>
      </c>
      <c r="B1146">
        <v>1145</v>
      </c>
      <c r="C1146" t="s">
        <v>3840</v>
      </c>
      <c r="D1146" t="s">
        <v>3840</v>
      </c>
      <c r="E1146" t="s">
        <v>3840</v>
      </c>
      <c r="F1146" t="s">
        <v>3840</v>
      </c>
      <c r="G1146" t="s">
        <v>3840</v>
      </c>
      <c r="H1146" t="s">
        <v>3840</v>
      </c>
      <c r="I1146" t="s">
        <v>3840</v>
      </c>
      <c r="J1146" t="s">
        <v>3840</v>
      </c>
      <c r="K1146" t="s">
        <v>3840</v>
      </c>
      <c r="L1146" t="s">
        <v>3840</v>
      </c>
      <c r="N1146" t="s">
        <v>3840</v>
      </c>
      <c r="Q1146" t="s">
        <v>3840</v>
      </c>
      <c r="R1146" t="s">
        <v>3841</v>
      </c>
      <c r="S1146" s="5" t="e">
        <f>_xlfn.XLOOKUP(A1146,#REF!,#REF!,"")</f>
        <v>#REF!</v>
      </c>
      <c r="T1146" s="24" t="e">
        <f>_xlfn.XLOOKUP(A1146,#REF!,#REF!,"")</f>
        <v>#REF!</v>
      </c>
      <c r="U1146" s="26" t="e">
        <f>_xlfn.XLOOKUP(A1146,#REF!,#REF!,"")</f>
        <v>#REF!</v>
      </c>
    </row>
    <row r="1147" spans="1:21">
      <c r="A1147" t="s">
        <v>3842</v>
      </c>
      <c r="B1147">
        <v>1146</v>
      </c>
      <c r="C1147" t="s">
        <v>3842</v>
      </c>
      <c r="D1147" t="s">
        <v>3842</v>
      </c>
      <c r="E1147" t="s">
        <v>3842</v>
      </c>
      <c r="F1147" t="s">
        <v>3842</v>
      </c>
      <c r="G1147" t="s">
        <v>3842</v>
      </c>
      <c r="H1147" t="s">
        <v>3842</v>
      </c>
      <c r="I1147" t="s">
        <v>3842</v>
      </c>
      <c r="J1147" t="s">
        <v>3842</v>
      </c>
      <c r="K1147" t="s">
        <v>3842</v>
      </c>
      <c r="L1147" t="s">
        <v>3842</v>
      </c>
      <c r="N1147" t="s">
        <v>3842</v>
      </c>
      <c r="Q1147" t="s">
        <v>3842</v>
      </c>
      <c r="R1147" t="s">
        <v>3843</v>
      </c>
      <c r="S1147" s="5" t="e">
        <f>_xlfn.XLOOKUP(A1147,#REF!,#REF!,"")</f>
        <v>#REF!</v>
      </c>
      <c r="T1147" s="24" t="e">
        <f>_xlfn.XLOOKUP(A1147,#REF!,#REF!,"")</f>
        <v>#REF!</v>
      </c>
      <c r="U1147" s="26" t="e">
        <f>_xlfn.XLOOKUP(A1147,#REF!,#REF!,"")</f>
        <v>#REF!</v>
      </c>
    </row>
    <row r="1148" spans="1:21">
      <c r="A1148" t="s">
        <v>3844</v>
      </c>
      <c r="B1148">
        <v>1147</v>
      </c>
      <c r="C1148" t="s">
        <v>3844</v>
      </c>
      <c r="D1148" t="s">
        <v>3844</v>
      </c>
      <c r="E1148" t="s">
        <v>3844</v>
      </c>
      <c r="F1148" t="s">
        <v>3844</v>
      </c>
      <c r="G1148" t="s">
        <v>3844</v>
      </c>
      <c r="H1148" t="s">
        <v>3844</v>
      </c>
      <c r="I1148" t="s">
        <v>3844</v>
      </c>
      <c r="J1148" t="s">
        <v>3844</v>
      </c>
      <c r="K1148" t="s">
        <v>3844</v>
      </c>
      <c r="L1148" t="s">
        <v>3844</v>
      </c>
      <c r="N1148" t="s">
        <v>3844</v>
      </c>
      <c r="Q1148" t="s">
        <v>3844</v>
      </c>
      <c r="R1148" t="s">
        <v>3845</v>
      </c>
      <c r="S1148" s="5" t="e">
        <f>_xlfn.XLOOKUP(A1148,#REF!,#REF!,"")</f>
        <v>#REF!</v>
      </c>
      <c r="T1148" s="24" t="e">
        <f>_xlfn.XLOOKUP(A1148,#REF!,#REF!,"")</f>
        <v>#REF!</v>
      </c>
      <c r="U1148" s="26" t="e">
        <f>_xlfn.XLOOKUP(A1148,#REF!,#REF!,"")</f>
        <v>#REF!</v>
      </c>
    </row>
    <row r="1149" spans="1:21">
      <c r="A1149" t="s">
        <v>3846</v>
      </c>
      <c r="B1149">
        <v>1148</v>
      </c>
      <c r="C1149" t="s">
        <v>3846</v>
      </c>
      <c r="D1149" t="s">
        <v>3846</v>
      </c>
      <c r="E1149" t="s">
        <v>3846</v>
      </c>
      <c r="F1149" t="s">
        <v>3846</v>
      </c>
      <c r="G1149" t="s">
        <v>3846</v>
      </c>
      <c r="H1149" t="s">
        <v>3846</v>
      </c>
      <c r="I1149" t="s">
        <v>3846</v>
      </c>
      <c r="J1149" t="s">
        <v>3846</v>
      </c>
      <c r="K1149">
        <v>0</v>
      </c>
      <c r="L1149" t="s">
        <v>3846</v>
      </c>
      <c r="N1149" t="s">
        <v>3846</v>
      </c>
      <c r="Q1149" t="s">
        <v>3846</v>
      </c>
      <c r="R1149" t="s">
        <v>3847</v>
      </c>
      <c r="S1149" s="5" t="e">
        <f>_xlfn.XLOOKUP(A1149,#REF!,#REF!,"")</f>
        <v>#REF!</v>
      </c>
      <c r="T1149" s="24" t="e">
        <f>_xlfn.XLOOKUP(A1149,#REF!,#REF!,"")</f>
        <v>#REF!</v>
      </c>
      <c r="U1149" s="26" t="e">
        <f>_xlfn.XLOOKUP(A1149,#REF!,#REF!,"")</f>
        <v>#REF!</v>
      </c>
    </row>
    <row r="1150" spans="1:21">
      <c r="A1150" t="s">
        <v>3848</v>
      </c>
      <c r="B1150">
        <v>1149</v>
      </c>
      <c r="C1150" t="s">
        <v>3848</v>
      </c>
      <c r="D1150" t="s">
        <v>3848</v>
      </c>
      <c r="E1150" t="s">
        <v>3848</v>
      </c>
      <c r="F1150" t="s">
        <v>3848</v>
      </c>
      <c r="G1150" t="s">
        <v>3848</v>
      </c>
      <c r="H1150" t="s">
        <v>3848</v>
      </c>
      <c r="I1150" t="s">
        <v>3848</v>
      </c>
      <c r="J1150" t="s">
        <v>3848</v>
      </c>
      <c r="K1150" t="s">
        <v>3848</v>
      </c>
      <c r="L1150" t="s">
        <v>3848</v>
      </c>
      <c r="N1150" t="s">
        <v>3848</v>
      </c>
      <c r="Q1150" t="s">
        <v>3848</v>
      </c>
      <c r="R1150" t="s">
        <v>3849</v>
      </c>
      <c r="S1150" s="5" t="e">
        <f>_xlfn.XLOOKUP(A1150,#REF!,#REF!,"")</f>
        <v>#REF!</v>
      </c>
      <c r="T1150" s="24" t="e">
        <f>_xlfn.XLOOKUP(A1150,#REF!,#REF!,"")</f>
        <v>#REF!</v>
      </c>
      <c r="U1150" s="26" t="e">
        <f>_xlfn.XLOOKUP(A1150,#REF!,#REF!,"")</f>
        <v>#REF!</v>
      </c>
    </row>
    <row r="1151" spans="1:21">
      <c r="A1151" t="s">
        <v>3850</v>
      </c>
      <c r="B1151">
        <v>1150</v>
      </c>
      <c r="C1151" t="s">
        <v>3850</v>
      </c>
      <c r="D1151" t="s">
        <v>3850</v>
      </c>
      <c r="E1151" t="s">
        <v>3850</v>
      </c>
      <c r="F1151" t="s">
        <v>3850</v>
      </c>
      <c r="G1151" t="s">
        <v>3850</v>
      </c>
      <c r="H1151" t="s">
        <v>3850</v>
      </c>
      <c r="I1151" t="s">
        <v>3850</v>
      </c>
      <c r="J1151" t="s">
        <v>3850</v>
      </c>
      <c r="K1151" t="s">
        <v>3850</v>
      </c>
      <c r="L1151" t="s">
        <v>3850</v>
      </c>
      <c r="N1151" t="s">
        <v>3850</v>
      </c>
      <c r="Q1151" t="s">
        <v>3850</v>
      </c>
      <c r="R1151" t="s">
        <v>3851</v>
      </c>
      <c r="S1151" s="5" t="e">
        <f>_xlfn.XLOOKUP(A1151,#REF!,#REF!,"")</f>
        <v>#REF!</v>
      </c>
      <c r="T1151" s="24" t="e">
        <f>_xlfn.XLOOKUP(A1151,#REF!,#REF!,"")</f>
        <v>#REF!</v>
      </c>
      <c r="U1151" s="26" t="e">
        <f>_xlfn.XLOOKUP(A1151,#REF!,#REF!,"")</f>
        <v>#REF!</v>
      </c>
    </row>
    <row r="1152" spans="1:21">
      <c r="A1152" t="s">
        <v>3852</v>
      </c>
      <c r="B1152">
        <v>1151</v>
      </c>
      <c r="C1152" t="s">
        <v>3852</v>
      </c>
      <c r="D1152" t="s">
        <v>3852</v>
      </c>
      <c r="E1152" t="s">
        <v>3852</v>
      </c>
      <c r="F1152" t="s">
        <v>3852</v>
      </c>
      <c r="G1152" t="s">
        <v>3852</v>
      </c>
      <c r="H1152" t="s">
        <v>3852</v>
      </c>
      <c r="I1152" t="s">
        <v>3852</v>
      </c>
      <c r="J1152" t="s">
        <v>3852</v>
      </c>
      <c r="K1152" t="s">
        <v>3852</v>
      </c>
      <c r="L1152" t="s">
        <v>3852</v>
      </c>
      <c r="N1152" t="s">
        <v>3852</v>
      </c>
      <c r="Q1152" t="s">
        <v>3852</v>
      </c>
      <c r="R1152" t="s">
        <v>3853</v>
      </c>
      <c r="S1152" s="5" t="e">
        <f>_xlfn.XLOOKUP(A1152,#REF!,#REF!,"")</f>
        <v>#REF!</v>
      </c>
      <c r="T1152" s="24" t="e">
        <f>_xlfn.XLOOKUP(A1152,#REF!,#REF!,"")</f>
        <v>#REF!</v>
      </c>
      <c r="U1152" s="26" t="e">
        <f>_xlfn.XLOOKUP(A1152,#REF!,#REF!,"")</f>
        <v>#REF!</v>
      </c>
    </row>
    <row r="1153" spans="1:21">
      <c r="A1153" t="s">
        <v>3854</v>
      </c>
      <c r="B1153">
        <v>1152</v>
      </c>
      <c r="C1153" t="s">
        <v>3854</v>
      </c>
      <c r="D1153" t="s">
        <v>3854</v>
      </c>
      <c r="E1153" t="s">
        <v>3854</v>
      </c>
      <c r="F1153" t="s">
        <v>3854</v>
      </c>
      <c r="G1153" t="s">
        <v>3854</v>
      </c>
      <c r="H1153" t="s">
        <v>3854</v>
      </c>
      <c r="I1153" t="s">
        <v>3854</v>
      </c>
      <c r="J1153" t="s">
        <v>3854</v>
      </c>
      <c r="K1153" t="s">
        <v>3854</v>
      </c>
      <c r="L1153" t="s">
        <v>3854</v>
      </c>
      <c r="N1153" t="s">
        <v>3854</v>
      </c>
      <c r="Q1153" t="s">
        <v>3854</v>
      </c>
      <c r="R1153" t="s">
        <v>3855</v>
      </c>
      <c r="S1153" s="5" t="e">
        <f>_xlfn.XLOOKUP(A1153,#REF!,#REF!,"")</f>
        <v>#REF!</v>
      </c>
      <c r="T1153" s="24" t="e">
        <f>_xlfn.XLOOKUP(A1153,#REF!,#REF!,"")</f>
        <v>#REF!</v>
      </c>
      <c r="U1153" s="26" t="e">
        <f>_xlfn.XLOOKUP(A1153,#REF!,#REF!,"")</f>
        <v>#REF!</v>
      </c>
    </row>
    <row r="1154" spans="1:21">
      <c r="A1154" t="s">
        <v>3856</v>
      </c>
      <c r="B1154">
        <v>1153</v>
      </c>
      <c r="C1154" t="s">
        <v>3856</v>
      </c>
      <c r="D1154" t="s">
        <v>3856</v>
      </c>
      <c r="E1154" t="s">
        <v>3856</v>
      </c>
      <c r="F1154" t="s">
        <v>3856</v>
      </c>
      <c r="G1154" t="s">
        <v>3856</v>
      </c>
      <c r="H1154" t="s">
        <v>3856</v>
      </c>
      <c r="I1154" t="s">
        <v>3856</v>
      </c>
      <c r="J1154" t="s">
        <v>3856</v>
      </c>
      <c r="K1154" t="s">
        <v>3856</v>
      </c>
      <c r="L1154" t="s">
        <v>3856</v>
      </c>
      <c r="N1154" t="s">
        <v>3856</v>
      </c>
      <c r="Q1154" t="s">
        <v>3856</v>
      </c>
      <c r="R1154" t="s">
        <v>3857</v>
      </c>
      <c r="S1154" s="5" t="e">
        <f>_xlfn.XLOOKUP(A1154,#REF!,#REF!,"")</f>
        <v>#REF!</v>
      </c>
      <c r="T1154" s="24" t="e">
        <f>_xlfn.XLOOKUP(A1154,#REF!,#REF!,"")</f>
        <v>#REF!</v>
      </c>
      <c r="U1154" s="26" t="e">
        <f>_xlfn.XLOOKUP(A1154,#REF!,#REF!,"")</f>
        <v>#REF!</v>
      </c>
    </row>
    <row r="1155" spans="1:21">
      <c r="A1155" t="s">
        <v>3858</v>
      </c>
      <c r="B1155">
        <v>1154</v>
      </c>
      <c r="C1155" t="s">
        <v>3858</v>
      </c>
      <c r="D1155" t="s">
        <v>3858</v>
      </c>
      <c r="E1155" t="s">
        <v>3858</v>
      </c>
      <c r="F1155" t="s">
        <v>3858</v>
      </c>
      <c r="G1155" t="s">
        <v>3858</v>
      </c>
      <c r="H1155" t="s">
        <v>3858</v>
      </c>
      <c r="I1155" t="s">
        <v>3858</v>
      </c>
      <c r="J1155" t="s">
        <v>3858</v>
      </c>
      <c r="K1155" t="s">
        <v>3858</v>
      </c>
      <c r="L1155" t="s">
        <v>3858</v>
      </c>
      <c r="N1155" t="s">
        <v>3858</v>
      </c>
      <c r="Q1155" t="s">
        <v>3858</v>
      </c>
      <c r="R1155" t="s">
        <v>3859</v>
      </c>
      <c r="S1155" s="5" t="e">
        <f>_xlfn.XLOOKUP(A1155,#REF!,#REF!,"")</f>
        <v>#REF!</v>
      </c>
      <c r="T1155" s="24" t="e">
        <f>_xlfn.XLOOKUP(A1155,#REF!,#REF!,"")</f>
        <v>#REF!</v>
      </c>
      <c r="U1155" s="26" t="e">
        <f>_xlfn.XLOOKUP(A1155,#REF!,#REF!,"")</f>
        <v>#REF!</v>
      </c>
    </row>
    <row r="1156" spans="1:21">
      <c r="A1156" t="s">
        <v>3860</v>
      </c>
      <c r="B1156">
        <v>1155</v>
      </c>
      <c r="C1156" t="s">
        <v>3860</v>
      </c>
      <c r="D1156" t="s">
        <v>3860</v>
      </c>
      <c r="E1156" t="s">
        <v>3860</v>
      </c>
      <c r="F1156" t="s">
        <v>3860</v>
      </c>
      <c r="G1156" t="s">
        <v>3860</v>
      </c>
      <c r="H1156" t="s">
        <v>3860</v>
      </c>
      <c r="I1156" t="s">
        <v>3860</v>
      </c>
      <c r="J1156" t="s">
        <v>3860</v>
      </c>
      <c r="K1156" t="s">
        <v>3860</v>
      </c>
      <c r="L1156" t="s">
        <v>3860</v>
      </c>
      <c r="N1156" t="s">
        <v>3860</v>
      </c>
      <c r="Q1156" t="s">
        <v>3860</v>
      </c>
      <c r="R1156" t="s">
        <v>3861</v>
      </c>
      <c r="S1156" s="5" t="e">
        <f>_xlfn.XLOOKUP(A1156,#REF!,#REF!,"")</f>
        <v>#REF!</v>
      </c>
      <c r="T1156" s="24" t="e">
        <f>_xlfn.XLOOKUP(A1156,#REF!,#REF!,"")</f>
        <v>#REF!</v>
      </c>
      <c r="U1156" s="26" t="e">
        <f>_xlfn.XLOOKUP(A1156,#REF!,#REF!,"")</f>
        <v>#REF!</v>
      </c>
    </row>
    <row r="1157" spans="1:21">
      <c r="A1157" t="s">
        <v>3862</v>
      </c>
      <c r="B1157">
        <v>1156</v>
      </c>
      <c r="C1157" t="s">
        <v>3862</v>
      </c>
      <c r="D1157" t="s">
        <v>3862</v>
      </c>
      <c r="E1157" t="s">
        <v>3862</v>
      </c>
      <c r="F1157" t="s">
        <v>3862</v>
      </c>
      <c r="G1157" t="s">
        <v>3862</v>
      </c>
      <c r="H1157" t="s">
        <v>3862</v>
      </c>
      <c r="I1157" t="s">
        <v>3862</v>
      </c>
      <c r="J1157" t="s">
        <v>3862</v>
      </c>
      <c r="K1157" t="s">
        <v>3862</v>
      </c>
      <c r="L1157" t="s">
        <v>3862</v>
      </c>
      <c r="N1157" t="s">
        <v>3862</v>
      </c>
      <c r="Q1157" t="s">
        <v>3862</v>
      </c>
      <c r="R1157" t="s">
        <v>3863</v>
      </c>
      <c r="S1157" s="5" t="e">
        <f>_xlfn.XLOOKUP(A1157,#REF!,#REF!,"")</f>
        <v>#REF!</v>
      </c>
      <c r="T1157" s="24" t="e">
        <f>_xlfn.XLOOKUP(A1157,#REF!,#REF!,"")</f>
        <v>#REF!</v>
      </c>
      <c r="U1157" s="26" t="e">
        <f>_xlfn.XLOOKUP(A1157,#REF!,#REF!,"")</f>
        <v>#REF!</v>
      </c>
    </row>
    <row r="1158" spans="1:21">
      <c r="A1158" t="s">
        <v>3864</v>
      </c>
      <c r="B1158">
        <v>1157</v>
      </c>
      <c r="C1158" t="s">
        <v>3864</v>
      </c>
      <c r="D1158" t="s">
        <v>3864</v>
      </c>
      <c r="E1158" t="s">
        <v>3864</v>
      </c>
      <c r="F1158" t="s">
        <v>3864</v>
      </c>
      <c r="G1158" t="s">
        <v>3864</v>
      </c>
      <c r="H1158" t="s">
        <v>3864</v>
      </c>
      <c r="I1158" t="s">
        <v>3864</v>
      </c>
      <c r="J1158" t="s">
        <v>3864</v>
      </c>
      <c r="K1158" t="s">
        <v>3864</v>
      </c>
      <c r="L1158" t="s">
        <v>3864</v>
      </c>
      <c r="N1158" t="s">
        <v>3864</v>
      </c>
      <c r="Q1158" t="s">
        <v>3864</v>
      </c>
      <c r="R1158" t="s">
        <v>3865</v>
      </c>
      <c r="S1158" s="5" t="e">
        <f>_xlfn.XLOOKUP(A1158,#REF!,#REF!,"")</f>
        <v>#REF!</v>
      </c>
      <c r="T1158" s="24" t="e">
        <f>_xlfn.XLOOKUP(A1158,#REF!,#REF!,"")</f>
        <v>#REF!</v>
      </c>
      <c r="U1158" s="26" t="e">
        <f>_xlfn.XLOOKUP(A1158,#REF!,#REF!,"")</f>
        <v>#REF!</v>
      </c>
    </row>
    <row r="1159" spans="1:21">
      <c r="A1159" t="s">
        <v>3866</v>
      </c>
      <c r="B1159">
        <v>1158</v>
      </c>
      <c r="C1159" t="s">
        <v>3866</v>
      </c>
      <c r="D1159" t="s">
        <v>3866</v>
      </c>
      <c r="E1159" t="s">
        <v>3866</v>
      </c>
      <c r="F1159" t="s">
        <v>3866</v>
      </c>
      <c r="G1159" t="s">
        <v>3866</v>
      </c>
      <c r="H1159" t="s">
        <v>3866</v>
      </c>
      <c r="I1159" t="s">
        <v>3866</v>
      </c>
      <c r="J1159" t="s">
        <v>3866</v>
      </c>
      <c r="K1159" t="s">
        <v>3866</v>
      </c>
      <c r="L1159" t="s">
        <v>3866</v>
      </c>
      <c r="N1159" t="s">
        <v>3866</v>
      </c>
      <c r="Q1159" t="s">
        <v>3866</v>
      </c>
      <c r="R1159" t="s">
        <v>3867</v>
      </c>
      <c r="S1159" s="5" t="e">
        <f>_xlfn.XLOOKUP(A1159,#REF!,#REF!,"")</f>
        <v>#REF!</v>
      </c>
      <c r="T1159" s="24" t="e">
        <f>_xlfn.XLOOKUP(A1159,#REF!,#REF!,"")</f>
        <v>#REF!</v>
      </c>
      <c r="U1159" s="26" t="e">
        <f>_xlfn.XLOOKUP(A1159,#REF!,#REF!,"")</f>
        <v>#REF!</v>
      </c>
    </row>
    <row r="1160" spans="1:21">
      <c r="A1160" t="s">
        <v>3868</v>
      </c>
      <c r="B1160">
        <v>1159</v>
      </c>
      <c r="C1160" t="s">
        <v>3868</v>
      </c>
      <c r="D1160" t="s">
        <v>3868</v>
      </c>
      <c r="E1160" t="s">
        <v>3868</v>
      </c>
      <c r="F1160" t="s">
        <v>3868</v>
      </c>
      <c r="G1160" t="s">
        <v>3868</v>
      </c>
      <c r="H1160" t="s">
        <v>3868</v>
      </c>
      <c r="I1160" t="s">
        <v>3868</v>
      </c>
      <c r="J1160" t="s">
        <v>3868</v>
      </c>
      <c r="K1160" t="s">
        <v>3868</v>
      </c>
      <c r="L1160" t="s">
        <v>3868</v>
      </c>
      <c r="N1160" t="s">
        <v>3868</v>
      </c>
      <c r="Q1160" t="s">
        <v>3868</v>
      </c>
      <c r="R1160" t="s">
        <v>3869</v>
      </c>
      <c r="S1160" s="5" t="e">
        <f>_xlfn.XLOOKUP(A1160,#REF!,#REF!,"")</f>
        <v>#REF!</v>
      </c>
      <c r="T1160" s="24" t="e">
        <f>_xlfn.XLOOKUP(A1160,#REF!,#REF!,"")</f>
        <v>#REF!</v>
      </c>
      <c r="U1160" s="26" t="e">
        <f>_xlfn.XLOOKUP(A1160,#REF!,#REF!,"")</f>
        <v>#REF!</v>
      </c>
    </row>
    <row r="1161" spans="1:21">
      <c r="A1161" t="s">
        <v>3870</v>
      </c>
      <c r="B1161">
        <v>1160</v>
      </c>
      <c r="C1161" t="s">
        <v>3870</v>
      </c>
      <c r="D1161" t="s">
        <v>3870</v>
      </c>
      <c r="E1161" t="s">
        <v>3870</v>
      </c>
      <c r="F1161" t="s">
        <v>3870</v>
      </c>
      <c r="G1161" t="s">
        <v>3870</v>
      </c>
      <c r="H1161" t="s">
        <v>3870</v>
      </c>
      <c r="I1161" t="s">
        <v>3870</v>
      </c>
      <c r="J1161" t="s">
        <v>3870</v>
      </c>
      <c r="K1161" t="s">
        <v>3870</v>
      </c>
      <c r="L1161" t="s">
        <v>3870</v>
      </c>
      <c r="N1161" t="s">
        <v>3870</v>
      </c>
      <c r="Q1161" t="s">
        <v>3870</v>
      </c>
      <c r="R1161" t="s">
        <v>3871</v>
      </c>
      <c r="S1161" s="5" t="e">
        <f>_xlfn.XLOOKUP(A1161,#REF!,#REF!,"")</f>
        <v>#REF!</v>
      </c>
      <c r="T1161" s="24" t="e">
        <f>_xlfn.XLOOKUP(A1161,#REF!,#REF!,"")</f>
        <v>#REF!</v>
      </c>
      <c r="U1161" s="26" t="e">
        <f>_xlfn.XLOOKUP(A1161,#REF!,#REF!,"")</f>
        <v>#REF!</v>
      </c>
    </row>
    <row r="1162" spans="1:21">
      <c r="A1162" t="s">
        <v>3872</v>
      </c>
      <c r="B1162">
        <v>1161</v>
      </c>
      <c r="C1162" t="s">
        <v>3872</v>
      </c>
      <c r="D1162" t="s">
        <v>3872</v>
      </c>
      <c r="E1162" t="s">
        <v>3872</v>
      </c>
      <c r="F1162" t="s">
        <v>3872</v>
      </c>
      <c r="G1162" t="s">
        <v>3872</v>
      </c>
      <c r="H1162" t="s">
        <v>3872</v>
      </c>
      <c r="I1162" t="s">
        <v>3872</v>
      </c>
      <c r="J1162" t="s">
        <v>3872</v>
      </c>
      <c r="K1162" t="s">
        <v>3872</v>
      </c>
      <c r="L1162" t="s">
        <v>3872</v>
      </c>
      <c r="N1162" t="s">
        <v>3872</v>
      </c>
      <c r="Q1162" t="s">
        <v>3872</v>
      </c>
      <c r="R1162" t="s">
        <v>3873</v>
      </c>
      <c r="S1162" s="5" t="e">
        <f>_xlfn.XLOOKUP(A1162,#REF!,#REF!,"")</f>
        <v>#REF!</v>
      </c>
      <c r="T1162" s="24" t="e">
        <f>_xlfn.XLOOKUP(A1162,#REF!,#REF!,"")</f>
        <v>#REF!</v>
      </c>
      <c r="U1162" s="26" t="e">
        <f>_xlfn.XLOOKUP(A1162,#REF!,#REF!,"")</f>
        <v>#REF!</v>
      </c>
    </row>
    <row r="1163" spans="1:21">
      <c r="A1163" t="s">
        <v>3874</v>
      </c>
      <c r="B1163">
        <v>1162</v>
      </c>
      <c r="C1163" t="s">
        <v>3874</v>
      </c>
      <c r="D1163" t="s">
        <v>3874</v>
      </c>
      <c r="E1163" t="s">
        <v>3874</v>
      </c>
      <c r="F1163" t="s">
        <v>3874</v>
      </c>
      <c r="G1163" t="s">
        <v>3874</v>
      </c>
      <c r="H1163" t="s">
        <v>3874</v>
      </c>
      <c r="I1163" t="s">
        <v>3874</v>
      </c>
      <c r="J1163" t="s">
        <v>3874</v>
      </c>
      <c r="K1163" t="s">
        <v>3874</v>
      </c>
      <c r="L1163" t="s">
        <v>3874</v>
      </c>
      <c r="N1163" t="s">
        <v>3874</v>
      </c>
      <c r="Q1163" t="s">
        <v>3874</v>
      </c>
      <c r="R1163" t="s">
        <v>3875</v>
      </c>
      <c r="S1163" s="5" t="e">
        <f>_xlfn.XLOOKUP(A1163,#REF!,#REF!,"")</f>
        <v>#REF!</v>
      </c>
      <c r="T1163" s="24" t="e">
        <f>_xlfn.XLOOKUP(A1163,#REF!,#REF!,"")</f>
        <v>#REF!</v>
      </c>
      <c r="U1163" s="26" t="e">
        <f>_xlfn.XLOOKUP(A1163,#REF!,#REF!,"")</f>
        <v>#REF!</v>
      </c>
    </row>
    <row r="1164" spans="1:21">
      <c r="A1164" t="s">
        <v>3876</v>
      </c>
      <c r="B1164">
        <v>1163</v>
      </c>
      <c r="C1164" t="s">
        <v>3876</v>
      </c>
      <c r="D1164" t="s">
        <v>3876</v>
      </c>
      <c r="E1164" t="s">
        <v>3876</v>
      </c>
      <c r="F1164" t="s">
        <v>3876</v>
      </c>
      <c r="G1164" t="s">
        <v>3876</v>
      </c>
      <c r="H1164" t="s">
        <v>3876</v>
      </c>
      <c r="I1164" t="s">
        <v>3876</v>
      </c>
      <c r="J1164" t="s">
        <v>3876</v>
      </c>
      <c r="K1164" t="s">
        <v>3876</v>
      </c>
      <c r="L1164" t="s">
        <v>3876</v>
      </c>
      <c r="N1164" t="s">
        <v>3876</v>
      </c>
      <c r="Q1164" t="s">
        <v>3876</v>
      </c>
      <c r="R1164" t="s">
        <v>3877</v>
      </c>
      <c r="S1164" s="5" t="e">
        <f>_xlfn.XLOOKUP(A1164,#REF!,#REF!,"")</f>
        <v>#REF!</v>
      </c>
      <c r="T1164" s="24" t="e">
        <f>_xlfn.XLOOKUP(A1164,#REF!,#REF!,"")</f>
        <v>#REF!</v>
      </c>
      <c r="U1164" s="26" t="e">
        <f>_xlfn.XLOOKUP(A1164,#REF!,#REF!,"")</f>
        <v>#REF!</v>
      </c>
    </row>
    <row r="1165" spans="1:21">
      <c r="A1165" t="s">
        <v>3878</v>
      </c>
      <c r="B1165">
        <v>1164</v>
      </c>
      <c r="C1165" t="s">
        <v>3878</v>
      </c>
      <c r="D1165" t="s">
        <v>3878</v>
      </c>
      <c r="E1165" t="s">
        <v>3878</v>
      </c>
      <c r="F1165" t="s">
        <v>3878</v>
      </c>
      <c r="G1165" t="s">
        <v>3878</v>
      </c>
      <c r="H1165" t="s">
        <v>3878</v>
      </c>
      <c r="I1165" t="s">
        <v>3878</v>
      </c>
      <c r="J1165" t="s">
        <v>3878</v>
      </c>
      <c r="K1165" t="s">
        <v>3878</v>
      </c>
      <c r="L1165" t="s">
        <v>3878</v>
      </c>
      <c r="N1165" t="s">
        <v>3878</v>
      </c>
      <c r="Q1165" t="s">
        <v>3878</v>
      </c>
      <c r="R1165" t="s">
        <v>3879</v>
      </c>
      <c r="S1165" s="5" t="e">
        <f>_xlfn.XLOOKUP(A1165,#REF!,#REF!,"")</f>
        <v>#REF!</v>
      </c>
      <c r="T1165" s="24" t="e">
        <f>_xlfn.XLOOKUP(A1165,#REF!,#REF!,"")</f>
        <v>#REF!</v>
      </c>
      <c r="U1165" s="26" t="e">
        <f>_xlfn.XLOOKUP(A1165,#REF!,#REF!,"")</f>
        <v>#REF!</v>
      </c>
    </row>
    <row r="1166" spans="1:21">
      <c r="A1166" t="s">
        <v>3880</v>
      </c>
      <c r="B1166">
        <v>1165</v>
      </c>
      <c r="C1166" t="s">
        <v>3880</v>
      </c>
      <c r="D1166" t="s">
        <v>3880</v>
      </c>
      <c r="E1166" t="s">
        <v>3880</v>
      </c>
      <c r="F1166" t="s">
        <v>3880</v>
      </c>
      <c r="G1166" t="s">
        <v>3880</v>
      </c>
      <c r="H1166" t="s">
        <v>3880</v>
      </c>
      <c r="I1166" t="s">
        <v>3880</v>
      </c>
      <c r="J1166" t="s">
        <v>3880</v>
      </c>
      <c r="K1166" t="s">
        <v>3880</v>
      </c>
      <c r="L1166" t="s">
        <v>3880</v>
      </c>
      <c r="N1166" t="s">
        <v>3880</v>
      </c>
      <c r="Q1166" t="s">
        <v>3880</v>
      </c>
      <c r="R1166" t="s">
        <v>3881</v>
      </c>
      <c r="S1166" s="5" t="e">
        <f>_xlfn.XLOOKUP(A1166,#REF!,#REF!,"")</f>
        <v>#REF!</v>
      </c>
      <c r="T1166" s="24" t="e">
        <f>_xlfn.XLOOKUP(A1166,#REF!,#REF!,"")</f>
        <v>#REF!</v>
      </c>
      <c r="U1166" s="26" t="e">
        <f>_xlfn.XLOOKUP(A1166,#REF!,#REF!,"")</f>
        <v>#REF!</v>
      </c>
    </row>
    <row r="1167" spans="1:21">
      <c r="A1167" t="s">
        <v>3882</v>
      </c>
      <c r="B1167">
        <v>1166</v>
      </c>
      <c r="C1167" t="s">
        <v>3882</v>
      </c>
      <c r="D1167" t="s">
        <v>3882</v>
      </c>
      <c r="E1167" t="s">
        <v>3882</v>
      </c>
      <c r="F1167" t="s">
        <v>3882</v>
      </c>
      <c r="G1167" t="s">
        <v>3882</v>
      </c>
      <c r="H1167" t="s">
        <v>3882</v>
      </c>
      <c r="I1167" t="s">
        <v>3882</v>
      </c>
      <c r="J1167" t="s">
        <v>3882</v>
      </c>
      <c r="K1167" t="s">
        <v>3882</v>
      </c>
      <c r="L1167" t="s">
        <v>3882</v>
      </c>
      <c r="N1167" t="s">
        <v>3882</v>
      </c>
      <c r="Q1167" t="s">
        <v>3882</v>
      </c>
      <c r="R1167" t="s">
        <v>3883</v>
      </c>
      <c r="S1167" s="5" t="e">
        <f>_xlfn.XLOOKUP(A1167,#REF!,#REF!,"")</f>
        <v>#REF!</v>
      </c>
      <c r="T1167" s="24" t="e">
        <f>_xlfn.XLOOKUP(A1167,#REF!,#REF!,"")</f>
        <v>#REF!</v>
      </c>
      <c r="U1167" s="26" t="e">
        <f>_xlfn.XLOOKUP(A1167,#REF!,#REF!,"")</f>
        <v>#REF!</v>
      </c>
    </row>
    <row r="1168" spans="1:21">
      <c r="A1168" t="s">
        <v>3884</v>
      </c>
      <c r="B1168">
        <v>1167</v>
      </c>
      <c r="C1168" t="s">
        <v>3884</v>
      </c>
      <c r="D1168" t="s">
        <v>3884</v>
      </c>
      <c r="E1168" t="s">
        <v>3884</v>
      </c>
      <c r="F1168" t="s">
        <v>3884</v>
      </c>
      <c r="G1168" t="s">
        <v>3884</v>
      </c>
      <c r="H1168" t="s">
        <v>3884</v>
      </c>
      <c r="I1168" t="s">
        <v>3884</v>
      </c>
      <c r="J1168" t="s">
        <v>3884</v>
      </c>
      <c r="K1168" t="s">
        <v>3884</v>
      </c>
      <c r="L1168" t="s">
        <v>3884</v>
      </c>
      <c r="N1168" t="s">
        <v>3884</v>
      </c>
      <c r="Q1168" t="s">
        <v>3884</v>
      </c>
      <c r="R1168" t="s">
        <v>3885</v>
      </c>
      <c r="S1168" s="5" t="e">
        <f>_xlfn.XLOOKUP(A1168,#REF!,#REF!,"")</f>
        <v>#REF!</v>
      </c>
      <c r="T1168" s="24" t="e">
        <f>_xlfn.XLOOKUP(A1168,#REF!,#REF!,"")</f>
        <v>#REF!</v>
      </c>
      <c r="U1168" s="26" t="e">
        <f>_xlfn.XLOOKUP(A1168,#REF!,#REF!,"")</f>
        <v>#REF!</v>
      </c>
    </row>
    <row r="1169" spans="1:21">
      <c r="A1169" t="s">
        <v>3886</v>
      </c>
      <c r="B1169">
        <v>1168</v>
      </c>
      <c r="C1169" t="s">
        <v>3886</v>
      </c>
      <c r="D1169" t="s">
        <v>3886</v>
      </c>
      <c r="E1169" t="s">
        <v>3886</v>
      </c>
      <c r="F1169" t="s">
        <v>3886</v>
      </c>
      <c r="G1169" t="s">
        <v>3886</v>
      </c>
      <c r="H1169" t="s">
        <v>3886</v>
      </c>
      <c r="I1169" t="s">
        <v>3886</v>
      </c>
      <c r="J1169" t="s">
        <v>3886</v>
      </c>
      <c r="K1169" t="s">
        <v>3886</v>
      </c>
      <c r="L1169" t="s">
        <v>3886</v>
      </c>
      <c r="N1169" t="s">
        <v>3886</v>
      </c>
      <c r="Q1169" t="s">
        <v>3886</v>
      </c>
      <c r="R1169" t="s">
        <v>3887</v>
      </c>
      <c r="S1169" s="5" t="e">
        <f>_xlfn.XLOOKUP(A1169,#REF!,#REF!,"")</f>
        <v>#REF!</v>
      </c>
      <c r="T1169" s="24" t="e">
        <f>_xlfn.XLOOKUP(A1169,#REF!,#REF!,"")</f>
        <v>#REF!</v>
      </c>
      <c r="U1169" s="26" t="e">
        <f>_xlfn.XLOOKUP(A1169,#REF!,#REF!,"")</f>
        <v>#REF!</v>
      </c>
    </row>
    <row r="1170" spans="1:21">
      <c r="A1170" t="s">
        <v>3888</v>
      </c>
      <c r="B1170">
        <v>1169</v>
      </c>
      <c r="C1170" t="s">
        <v>3888</v>
      </c>
      <c r="D1170" t="s">
        <v>3888</v>
      </c>
      <c r="E1170" t="s">
        <v>3888</v>
      </c>
      <c r="F1170" t="s">
        <v>3888</v>
      </c>
      <c r="G1170" t="s">
        <v>3888</v>
      </c>
      <c r="H1170" t="s">
        <v>3888</v>
      </c>
      <c r="I1170" t="s">
        <v>3888</v>
      </c>
      <c r="J1170" t="s">
        <v>3888</v>
      </c>
      <c r="K1170" t="s">
        <v>3888</v>
      </c>
      <c r="L1170" t="s">
        <v>3888</v>
      </c>
      <c r="N1170" t="s">
        <v>3888</v>
      </c>
      <c r="Q1170" t="s">
        <v>3888</v>
      </c>
      <c r="R1170" t="s">
        <v>3889</v>
      </c>
      <c r="S1170" s="5" t="e">
        <f>_xlfn.XLOOKUP(A1170,#REF!,#REF!,"")</f>
        <v>#REF!</v>
      </c>
      <c r="T1170" s="24" t="e">
        <f>_xlfn.XLOOKUP(A1170,#REF!,#REF!,"")</f>
        <v>#REF!</v>
      </c>
      <c r="U1170" s="26" t="e">
        <f>_xlfn.XLOOKUP(A1170,#REF!,#REF!,"")</f>
        <v>#REF!</v>
      </c>
    </row>
    <row r="1171" spans="1:21">
      <c r="A1171" t="s">
        <v>3890</v>
      </c>
      <c r="B1171">
        <v>1170</v>
      </c>
      <c r="C1171" t="s">
        <v>3890</v>
      </c>
      <c r="D1171" t="s">
        <v>3890</v>
      </c>
      <c r="E1171" t="s">
        <v>3890</v>
      </c>
      <c r="F1171" t="s">
        <v>3890</v>
      </c>
      <c r="G1171" t="s">
        <v>3890</v>
      </c>
      <c r="H1171" t="s">
        <v>3890</v>
      </c>
      <c r="I1171" t="s">
        <v>3890</v>
      </c>
      <c r="J1171" t="s">
        <v>3890</v>
      </c>
      <c r="K1171" t="s">
        <v>3890</v>
      </c>
      <c r="L1171" t="s">
        <v>3890</v>
      </c>
      <c r="N1171" t="s">
        <v>3890</v>
      </c>
      <c r="Q1171" t="s">
        <v>3890</v>
      </c>
      <c r="R1171" t="s">
        <v>3891</v>
      </c>
      <c r="S1171" s="5" t="e">
        <f>_xlfn.XLOOKUP(A1171,#REF!,#REF!,"")</f>
        <v>#REF!</v>
      </c>
      <c r="T1171" s="24" t="e">
        <f>_xlfn.XLOOKUP(A1171,#REF!,#REF!,"")</f>
        <v>#REF!</v>
      </c>
      <c r="U1171" s="26" t="e">
        <f>_xlfn.XLOOKUP(A1171,#REF!,#REF!,"")</f>
        <v>#REF!</v>
      </c>
    </row>
    <row r="1172" spans="1:21">
      <c r="A1172" t="s">
        <v>3892</v>
      </c>
      <c r="B1172">
        <v>1171</v>
      </c>
      <c r="C1172" t="s">
        <v>3892</v>
      </c>
      <c r="D1172" t="s">
        <v>3892</v>
      </c>
      <c r="E1172" t="s">
        <v>3892</v>
      </c>
      <c r="F1172" t="s">
        <v>3892</v>
      </c>
      <c r="G1172" t="s">
        <v>3892</v>
      </c>
      <c r="H1172" t="s">
        <v>3892</v>
      </c>
      <c r="I1172" t="s">
        <v>3892</v>
      </c>
      <c r="J1172" t="s">
        <v>3892</v>
      </c>
      <c r="K1172" t="s">
        <v>3892</v>
      </c>
      <c r="L1172" t="s">
        <v>3892</v>
      </c>
      <c r="N1172" t="s">
        <v>3892</v>
      </c>
      <c r="Q1172" t="s">
        <v>3892</v>
      </c>
      <c r="R1172" t="s">
        <v>3893</v>
      </c>
      <c r="S1172" s="5" t="e">
        <f>_xlfn.XLOOKUP(A1172,#REF!,#REF!,"")</f>
        <v>#REF!</v>
      </c>
      <c r="T1172" s="24" t="e">
        <f>_xlfn.XLOOKUP(A1172,#REF!,#REF!,"")</f>
        <v>#REF!</v>
      </c>
      <c r="U1172" s="26" t="e">
        <f>_xlfn.XLOOKUP(A1172,#REF!,#REF!,"")</f>
        <v>#REF!</v>
      </c>
    </row>
    <row r="1173" spans="1:21">
      <c r="A1173" t="s">
        <v>3894</v>
      </c>
      <c r="B1173">
        <v>1172</v>
      </c>
      <c r="C1173" t="s">
        <v>3894</v>
      </c>
      <c r="D1173" t="s">
        <v>3894</v>
      </c>
      <c r="E1173" t="s">
        <v>3894</v>
      </c>
      <c r="F1173" t="s">
        <v>3894</v>
      </c>
      <c r="G1173" t="s">
        <v>3894</v>
      </c>
      <c r="H1173" t="s">
        <v>3894</v>
      </c>
      <c r="I1173" t="s">
        <v>3894</v>
      </c>
      <c r="J1173" t="s">
        <v>3894</v>
      </c>
      <c r="K1173" t="s">
        <v>3894</v>
      </c>
      <c r="L1173" t="s">
        <v>3894</v>
      </c>
      <c r="N1173" t="s">
        <v>3894</v>
      </c>
      <c r="Q1173" t="s">
        <v>3894</v>
      </c>
      <c r="R1173" t="s">
        <v>3895</v>
      </c>
      <c r="S1173" s="5" t="e">
        <f>_xlfn.XLOOKUP(A1173,#REF!,#REF!,"")</f>
        <v>#REF!</v>
      </c>
      <c r="T1173" s="24" t="e">
        <f>_xlfn.XLOOKUP(A1173,#REF!,#REF!,"")</f>
        <v>#REF!</v>
      </c>
      <c r="U1173" s="26" t="e">
        <f>_xlfn.XLOOKUP(A1173,#REF!,#REF!,"")</f>
        <v>#REF!</v>
      </c>
    </row>
    <row r="1174" spans="1:21">
      <c r="A1174" t="s">
        <v>3896</v>
      </c>
      <c r="B1174">
        <v>1173</v>
      </c>
      <c r="C1174" t="s">
        <v>3896</v>
      </c>
      <c r="D1174" t="s">
        <v>3896</v>
      </c>
      <c r="E1174" t="s">
        <v>3896</v>
      </c>
      <c r="F1174" t="s">
        <v>3896</v>
      </c>
      <c r="G1174" t="s">
        <v>3896</v>
      </c>
      <c r="H1174" t="s">
        <v>3896</v>
      </c>
      <c r="I1174" t="s">
        <v>3896</v>
      </c>
      <c r="J1174" t="s">
        <v>3896</v>
      </c>
      <c r="K1174" t="s">
        <v>3896</v>
      </c>
      <c r="L1174" t="s">
        <v>3896</v>
      </c>
      <c r="N1174" t="s">
        <v>3896</v>
      </c>
      <c r="Q1174" t="s">
        <v>3896</v>
      </c>
      <c r="R1174" t="s">
        <v>3897</v>
      </c>
      <c r="S1174" s="5" t="e">
        <f>_xlfn.XLOOKUP(A1174,#REF!,#REF!,"")</f>
        <v>#REF!</v>
      </c>
      <c r="T1174" s="24" t="e">
        <f>_xlfn.XLOOKUP(A1174,#REF!,#REF!,"")</f>
        <v>#REF!</v>
      </c>
      <c r="U1174" s="26" t="e">
        <f>_xlfn.XLOOKUP(A1174,#REF!,#REF!,"")</f>
        <v>#REF!</v>
      </c>
    </row>
    <row r="1175" spans="1:21">
      <c r="A1175" t="s">
        <v>3898</v>
      </c>
      <c r="B1175">
        <v>1174</v>
      </c>
      <c r="C1175" t="s">
        <v>3898</v>
      </c>
      <c r="D1175" t="s">
        <v>3898</v>
      </c>
      <c r="E1175" t="s">
        <v>3898</v>
      </c>
      <c r="F1175" t="s">
        <v>3898</v>
      </c>
      <c r="G1175" t="s">
        <v>3898</v>
      </c>
      <c r="H1175" t="s">
        <v>3898</v>
      </c>
      <c r="I1175" t="s">
        <v>3898</v>
      </c>
      <c r="J1175" t="s">
        <v>3898</v>
      </c>
      <c r="K1175" t="s">
        <v>3898</v>
      </c>
      <c r="L1175" t="s">
        <v>3898</v>
      </c>
      <c r="N1175" t="s">
        <v>3898</v>
      </c>
      <c r="Q1175" t="s">
        <v>3898</v>
      </c>
      <c r="R1175" t="s">
        <v>3899</v>
      </c>
      <c r="S1175" s="5" t="e">
        <f>_xlfn.XLOOKUP(A1175,#REF!,#REF!,"")</f>
        <v>#REF!</v>
      </c>
      <c r="T1175" s="24" t="e">
        <f>_xlfn.XLOOKUP(A1175,#REF!,#REF!,"")</f>
        <v>#REF!</v>
      </c>
      <c r="U1175" s="26" t="e">
        <f>_xlfn.XLOOKUP(A1175,#REF!,#REF!,"")</f>
        <v>#REF!</v>
      </c>
    </row>
    <row r="1176" spans="1:21">
      <c r="A1176" t="s">
        <v>3900</v>
      </c>
      <c r="B1176">
        <v>1175</v>
      </c>
      <c r="C1176" t="s">
        <v>3900</v>
      </c>
      <c r="D1176" t="s">
        <v>3900</v>
      </c>
      <c r="E1176" t="s">
        <v>3900</v>
      </c>
      <c r="F1176" t="s">
        <v>3900</v>
      </c>
      <c r="G1176" t="s">
        <v>3900</v>
      </c>
      <c r="H1176" t="s">
        <v>3900</v>
      </c>
      <c r="I1176" t="s">
        <v>3900</v>
      </c>
      <c r="J1176" t="s">
        <v>3900</v>
      </c>
      <c r="K1176" t="s">
        <v>3900</v>
      </c>
      <c r="L1176" t="s">
        <v>3900</v>
      </c>
      <c r="N1176" t="s">
        <v>3900</v>
      </c>
      <c r="Q1176" t="s">
        <v>3900</v>
      </c>
      <c r="R1176" t="s">
        <v>3901</v>
      </c>
      <c r="S1176" s="5" t="e">
        <f>_xlfn.XLOOKUP(A1176,#REF!,#REF!,"")</f>
        <v>#REF!</v>
      </c>
      <c r="T1176" s="24" t="e">
        <f>_xlfn.XLOOKUP(A1176,#REF!,#REF!,"")</f>
        <v>#REF!</v>
      </c>
      <c r="U1176" s="26" t="e">
        <f>_xlfn.XLOOKUP(A1176,#REF!,#REF!,"")</f>
        <v>#REF!</v>
      </c>
    </row>
    <row r="1177" spans="1:21">
      <c r="A1177" t="s">
        <v>3902</v>
      </c>
      <c r="B1177">
        <v>1176</v>
      </c>
      <c r="C1177" t="s">
        <v>3902</v>
      </c>
      <c r="D1177" t="s">
        <v>3902</v>
      </c>
      <c r="E1177" t="s">
        <v>3902</v>
      </c>
      <c r="F1177" t="s">
        <v>3902</v>
      </c>
      <c r="G1177" t="s">
        <v>3902</v>
      </c>
      <c r="H1177" t="s">
        <v>3902</v>
      </c>
      <c r="I1177" t="s">
        <v>3902</v>
      </c>
      <c r="J1177" t="s">
        <v>3902</v>
      </c>
      <c r="K1177" t="s">
        <v>3902</v>
      </c>
      <c r="L1177" t="s">
        <v>3902</v>
      </c>
      <c r="N1177" t="s">
        <v>3902</v>
      </c>
      <c r="Q1177" t="s">
        <v>3902</v>
      </c>
      <c r="R1177" t="s">
        <v>3903</v>
      </c>
      <c r="S1177" s="5" t="e">
        <f>_xlfn.XLOOKUP(A1177,#REF!,#REF!,"")</f>
        <v>#REF!</v>
      </c>
      <c r="T1177" s="24" t="e">
        <f>_xlfn.XLOOKUP(A1177,#REF!,#REF!,"")</f>
        <v>#REF!</v>
      </c>
      <c r="U1177" s="26" t="e">
        <f>_xlfn.XLOOKUP(A1177,#REF!,#REF!,"")</f>
        <v>#REF!</v>
      </c>
    </row>
    <row r="1178" spans="1:21">
      <c r="A1178" t="s">
        <v>3904</v>
      </c>
      <c r="B1178">
        <v>1177</v>
      </c>
      <c r="C1178" t="s">
        <v>3904</v>
      </c>
      <c r="D1178" t="s">
        <v>3904</v>
      </c>
      <c r="E1178" t="s">
        <v>3904</v>
      </c>
      <c r="F1178" t="s">
        <v>3904</v>
      </c>
      <c r="G1178" t="s">
        <v>3904</v>
      </c>
      <c r="H1178" t="s">
        <v>3904</v>
      </c>
      <c r="I1178" t="s">
        <v>3904</v>
      </c>
      <c r="J1178" t="s">
        <v>3904</v>
      </c>
      <c r="K1178" t="s">
        <v>3904</v>
      </c>
      <c r="L1178" t="s">
        <v>3904</v>
      </c>
      <c r="N1178" t="s">
        <v>3904</v>
      </c>
      <c r="Q1178" t="s">
        <v>3904</v>
      </c>
      <c r="R1178" t="s">
        <v>3905</v>
      </c>
      <c r="S1178" s="5" t="e">
        <f>_xlfn.XLOOKUP(A1178,#REF!,#REF!,"")</f>
        <v>#REF!</v>
      </c>
      <c r="T1178" s="24" t="e">
        <f>_xlfn.XLOOKUP(A1178,#REF!,#REF!,"")</f>
        <v>#REF!</v>
      </c>
      <c r="U1178" s="26" t="e">
        <f>_xlfn.XLOOKUP(A1178,#REF!,#REF!,"")</f>
        <v>#REF!</v>
      </c>
    </row>
    <row r="1179" spans="1:21">
      <c r="A1179" t="s">
        <v>3906</v>
      </c>
      <c r="B1179">
        <v>1178</v>
      </c>
      <c r="C1179" t="s">
        <v>3906</v>
      </c>
      <c r="D1179" t="s">
        <v>3906</v>
      </c>
      <c r="E1179" t="s">
        <v>3906</v>
      </c>
      <c r="F1179" t="s">
        <v>3906</v>
      </c>
      <c r="G1179" t="s">
        <v>3906</v>
      </c>
      <c r="H1179" t="s">
        <v>3906</v>
      </c>
      <c r="I1179" t="s">
        <v>3906</v>
      </c>
      <c r="J1179" t="s">
        <v>3906</v>
      </c>
      <c r="K1179" t="s">
        <v>3906</v>
      </c>
      <c r="L1179" t="s">
        <v>3906</v>
      </c>
      <c r="N1179" t="s">
        <v>3906</v>
      </c>
      <c r="Q1179" t="s">
        <v>3906</v>
      </c>
      <c r="R1179" t="s">
        <v>3907</v>
      </c>
      <c r="S1179" s="5" t="e">
        <f>_xlfn.XLOOKUP(A1179,#REF!,#REF!,"")</f>
        <v>#REF!</v>
      </c>
      <c r="T1179" s="24" t="e">
        <f>_xlfn.XLOOKUP(A1179,#REF!,#REF!,"")</f>
        <v>#REF!</v>
      </c>
      <c r="U1179" s="26" t="e">
        <f>_xlfn.XLOOKUP(A1179,#REF!,#REF!,"")</f>
        <v>#REF!</v>
      </c>
    </row>
    <row r="1180" spans="1:21">
      <c r="A1180" t="s">
        <v>3908</v>
      </c>
      <c r="B1180">
        <v>1179</v>
      </c>
      <c r="C1180" t="s">
        <v>3908</v>
      </c>
      <c r="D1180" t="s">
        <v>3908</v>
      </c>
      <c r="E1180" t="s">
        <v>3908</v>
      </c>
      <c r="F1180" t="s">
        <v>3908</v>
      </c>
      <c r="G1180" t="s">
        <v>3908</v>
      </c>
      <c r="H1180" t="s">
        <v>3908</v>
      </c>
      <c r="I1180" t="s">
        <v>3908</v>
      </c>
      <c r="J1180" t="s">
        <v>3908</v>
      </c>
      <c r="K1180" t="s">
        <v>3908</v>
      </c>
      <c r="L1180" t="s">
        <v>3908</v>
      </c>
      <c r="N1180" t="s">
        <v>3908</v>
      </c>
      <c r="Q1180" t="s">
        <v>3908</v>
      </c>
      <c r="R1180" t="s">
        <v>3909</v>
      </c>
      <c r="S1180" s="5" t="e">
        <f>_xlfn.XLOOKUP(A1180,#REF!,#REF!,"")</f>
        <v>#REF!</v>
      </c>
      <c r="T1180" s="24" t="e">
        <f>_xlfn.XLOOKUP(A1180,#REF!,#REF!,"")</f>
        <v>#REF!</v>
      </c>
      <c r="U1180" s="26" t="e">
        <f>_xlfn.XLOOKUP(A1180,#REF!,#REF!,"")</f>
        <v>#REF!</v>
      </c>
    </row>
    <row r="1181" spans="1:21">
      <c r="A1181" t="s">
        <v>3910</v>
      </c>
      <c r="B1181">
        <v>1180</v>
      </c>
      <c r="C1181" t="s">
        <v>3910</v>
      </c>
      <c r="D1181" t="s">
        <v>3910</v>
      </c>
      <c r="E1181" t="s">
        <v>3910</v>
      </c>
      <c r="F1181" t="s">
        <v>3910</v>
      </c>
      <c r="G1181" t="s">
        <v>3910</v>
      </c>
      <c r="H1181" t="s">
        <v>3910</v>
      </c>
      <c r="I1181" t="s">
        <v>3910</v>
      </c>
      <c r="J1181" t="s">
        <v>3910</v>
      </c>
      <c r="K1181" t="s">
        <v>3910</v>
      </c>
      <c r="L1181" t="s">
        <v>3910</v>
      </c>
      <c r="N1181" t="s">
        <v>3910</v>
      </c>
      <c r="Q1181" t="s">
        <v>3910</v>
      </c>
      <c r="R1181" t="s">
        <v>3911</v>
      </c>
      <c r="S1181" s="5" t="e">
        <f>_xlfn.XLOOKUP(A1181,#REF!,#REF!,"")</f>
        <v>#REF!</v>
      </c>
      <c r="T1181" s="24" t="e">
        <f>_xlfn.XLOOKUP(A1181,#REF!,#REF!,"")</f>
        <v>#REF!</v>
      </c>
      <c r="U1181" s="26" t="e">
        <f>_xlfn.XLOOKUP(A1181,#REF!,#REF!,"")</f>
        <v>#REF!</v>
      </c>
    </row>
    <row r="1182" spans="1:21">
      <c r="A1182" t="s">
        <v>3912</v>
      </c>
      <c r="B1182">
        <v>1181</v>
      </c>
      <c r="C1182" t="s">
        <v>3912</v>
      </c>
      <c r="D1182" t="s">
        <v>3912</v>
      </c>
      <c r="E1182" t="s">
        <v>3912</v>
      </c>
      <c r="F1182" t="s">
        <v>3912</v>
      </c>
      <c r="G1182" t="s">
        <v>3912</v>
      </c>
      <c r="H1182" t="s">
        <v>3912</v>
      </c>
      <c r="I1182" t="s">
        <v>3912</v>
      </c>
      <c r="J1182" t="s">
        <v>3912</v>
      </c>
      <c r="K1182" t="s">
        <v>3912</v>
      </c>
      <c r="L1182" t="s">
        <v>3912</v>
      </c>
      <c r="N1182" t="s">
        <v>3912</v>
      </c>
      <c r="Q1182" t="s">
        <v>3912</v>
      </c>
      <c r="R1182" t="s">
        <v>3913</v>
      </c>
      <c r="S1182" s="5" t="e">
        <f>_xlfn.XLOOKUP(A1182,#REF!,#REF!,"")</f>
        <v>#REF!</v>
      </c>
      <c r="T1182" s="24" t="e">
        <f>_xlfn.XLOOKUP(A1182,#REF!,#REF!,"")</f>
        <v>#REF!</v>
      </c>
      <c r="U1182" s="26" t="e">
        <f>_xlfn.XLOOKUP(A1182,#REF!,#REF!,"")</f>
        <v>#REF!</v>
      </c>
    </row>
    <row r="1183" spans="1:21">
      <c r="A1183" t="s">
        <v>3914</v>
      </c>
      <c r="B1183">
        <v>1182</v>
      </c>
      <c r="C1183" t="s">
        <v>3914</v>
      </c>
      <c r="D1183" t="s">
        <v>3914</v>
      </c>
      <c r="E1183" t="s">
        <v>3914</v>
      </c>
      <c r="F1183" t="s">
        <v>3914</v>
      </c>
      <c r="G1183" t="s">
        <v>3914</v>
      </c>
      <c r="H1183" t="s">
        <v>3914</v>
      </c>
      <c r="I1183" t="s">
        <v>3914</v>
      </c>
      <c r="J1183" t="s">
        <v>3914</v>
      </c>
      <c r="K1183" t="s">
        <v>3914</v>
      </c>
      <c r="L1183" t="s">
        <v>3914</v>
      </c>
      <c r="N1183" t="s">
        <v>3914</v>
      </c>
      <c r="Q1183" t="s">
        <v>3914</v>
      </c>
      <c r="R1183" t="s">
        <v>3915</v>
      </c>
      <c r="S1183" s="5" t="e">
        <f>_xlfn.XLOOKUP(A1183,#REF!,#REF!,"")</f>
        <v>#REF!</v>
      </c>
      <c r="T1183" s="24" t="e">
        <f>_xlfn.XLOOKUP(A1183,#REF!,#REF!,"")</f>
        <v>#REF!</v>
      </c>
      <c r="U1183" s="26" t="e">
        <f>_xlfn.XLOOKUP(A1183,#REF!,#REF!,"")</f>
        <v>#REF!</v>
      </c>
    </row>
    <row r="1184" spans="1:21">
      <c r="A1184" t="s">
        <v>3916</v>
      </c>
      <c r="B1184">
        <v>1183</v>
      </c>
      <c r="C1184" t="s">
        <v>3916</v>
      </c>
      <c r="D1184" t="s">
        <v>3916</v>
      </c>
      <c r="E1184" t="s">
        <v>3916</v>
      </c>
      <c r="F1184" t="s">
        <v>3916</v>
      </c>
      <c r="G1184" t="s">
        <v>3916</v>
      </c>
      <c r="H1184" t="s">
        <v>3916</v>
      </c>
      <c r="I1184" t="s">
        <v>3916</v>
      </c>
      <c r="J1184" t="s">
        <v>3916</v>
      </c>
      <c r="K1184" t="s">
        <v>3916</v>
      </c>
      <c r="L1184" t="s">
        <v>3916</v>
      </c>
      <c r="N1184" t="s">
        <v>3916</v>
      </c>
      <c r="Q1184" t="s">
        <v>3916</v>
      </c>
      <c r="R1184" t="s">
        <v>3917</v>
      </c>
      <c r="S1184" s="5" t="e">
        <f>_xlfn.XLOOKUP(A1184,#REF!,#REF!,"")</f>
        <v>#REF!</v>
      </c>
      <c r="T1184" s="24" t="e">
        <f>_xlfn.XLOOKUP(A1184,#REF!,#REF!,"")</f>
        <v>#REF!</v>
      </c>
      <c r="U1184" s="26" t="e">
        <f>_xlfn.XLOOKUP(A1184,#REF!,#REF!,"")</f>
        <v>#REF!</v>
      </c>
    </row>
    <row r="1185" spans="1:21">
      <c r="A1185" t="s">
        <v>3918</v>
      </c>
      <c r="B1185">
        <v>1184</v>
      </c>
      <c r="C1185" t="s">
        <v>3918</v>
      </c>
      <c r="D1185" t="s">
        <v>3918</v>
      </c>
      <c r="E1185" t="s">
        <v>3918</v>
      </c>
      <c r="F1185" t="s">
        <v>3918</v>
      </c>
      <c r="G1185" t="s">
        <v>3918</v>
      </c>
      <c r="H1185" t="s">
        <v>3918</v>
      </c>
      <c r="I1185" t="s">
        <v>3918</v>
      </c>
      <c r="J1185" t="s">
        <v>3918</v>
      </c>
      <c r="K1185" t="s">
        <v>3918</v>
      </c>
      <c r="L1185" t="s">
        <v>3918</v>
      </c>
      <c r="N1185" t="s">
        <v>3918</v>
      </c>
      <c r="Q1185" t="s">
        <v>3918</v>
      </c>
      <c r="R1185" t="s">
        <v>3919</v>
      </c>
      <c r="S1185" s="5" t="e">
        <f>_xlfn.XLOOKUP(A1185,#REF!,#REF!,"")</f>
        <v>#REF!</v>
      </c>
      <c r="T1185" s="24" t="e">
        <f>_xlfn.XLOOKUP(A1185,#REF!,#REF!,"")</f>
        <v>#REF!</v>
      </c>
      <c r="U1185" s="26" t="e">
        <f>_xlfn.XLOOKUP(A1185,#REF!,#REF!,"")</f>
        <v>#REF!</v>
      </c>
    </row>
    <row r="1186" spans="1:21">
      <c r="A1186" t="s">
        <v>3920</v>
      </c>
      <c r="B1186">
        <v>1185</v>
      </c>
      <c r="C1186" t="s">
        <v>3920</v>
      </c>
      <c r="D1186" t="s">
        <v>3920</v>
      </c>
      <c r="E1186" t="s">
        <v>3920</v>
      </c>
      <c r="F1186" t="s">
        <v>3920</v>
      </c>
      <c r="G1186" t="s">
        <v>3920</v>
      </c>
      <c r="H1186" t="s">
        <v>3920</v>
      </c>
      <c r="I1186" t="s">
        <v>3920</v>
      </c>
      <c r="J1186" t="s">
        <v>3920</v>
      </c>
      <c r="K1186" t="s">
        <v>3920</v>
      </c>
      <c r="L1186" t="s">
        <v>3920</v>
      </c>
      <c r="N1186" t="s">
        <v>3920</v>
      </c>
      <c r="Q1186" t="s">
        <v>3920</v>
      </c>
      <c r="R1186" t="s">
        <v>3921</v>
      </c>
      <c r="S1186" s="5" t="e">
        <f>_xlfn.XLOOKUP(A1186,#REF!,#REF!,"")</f>
        <v>#REF!</v>
      </c>
      <c r="T1186" s="24" t="e">
        <f>_xlfn.XLOOKUP(A1186,#REF!,#REF!,"")</f>
        <v>#REF!</v>
      </c>
      <c r="U1186" s="26" t="e">
        <f>_xlfn.XLOOKUP(A1186,#REF!,#REF!,"")</f>
        <v>#REF!</v>
      </c>
    </row>
    <row r="1187" spans="1:21">
      <c r="A1187" t="s">
        <v>3922</v>
      </c>
      <c r="B1187">
        <v>1186</v>
      </c>
      <c r="C1187" t="s">
        <v>3922</v>
      </c>
      <c r="D1187" t="s">
        <v>3922</v>
      </c>
      <c r="E1187" t="s">
        <v>3922</v>
      </c>
      <c r="F1187" t="s">
        <v>3922</v>
      </c>
      <c r="G1187" t="s">
        <v>3922</v>
      </c>
      <c r="H1187" t="s">
        <v>3922</v>
      </c>
      <c r="I1187" t="s">
        <v>3922</v>
      </c>
      <c r="J1187" t="s">
        <v>3922</v>
      </c>
      <c r="K1187" t="s">
        <v>3922</v>
      </c>
      <c r="L1187" t="s">
        <v>3922</v>
      </c>
      <c r="N1187" t="s">
        <v>3922</v>
      </c>
      <c r="Q1187" t="s">
        <v>3922</v>
      </c>
      <c r="R1187" t="s">
        <v>3923</v>
      </c>
      <c r="S1187" s="5" t="e">
        <f>_xlfn.XLOOKUP(A1187,#REF!,#REF!,"")</f>
        <v>#REF!</v>
      </c>
      <c r="T1187" s="24" t="e">
        <f>_xlfn.XLOOKUP(A1187,#REF!,#REF!,"")</f>
        <v>#REF!</v>
      </c>
      <c r="U1187" s="26" t="e">
        <f>_xlfn.XLOOKUP(A1187,#REF!,#REF!,"")</f>
        <v>#REF!</v>
      </c>
    </row>
    <row r="1188" spans="1:21">
      <c r="A1188" t="s">
        <v>3924</v>
      </c>
      <c r="B1188">
        <v>1187</v>
      </c>
      <c r="C1188" t="s">
        <v>3924</v>
      </c>
      <c r="D1188" t="s">
        <v>3924</v>
      </c>
      <c r="E1188" t="s">
        <v>3924</v>
      </c>
      <c r="F1188" t="s">
        <v>3924</v>
      </c>
      <c r="G1188" t="s">
        <v>3924</v>
      </c>
      <c r="H1188" t="s">
        <v>3924</v>
      </c>
      <c r="I1188" t="s">
        <v>3924</v>
      </c>
      <c r="J1188" t="s">
        <v>3924</v>
      </c>
      <c r="K1188" t="s">
        <v>3924</v>
      </c>
      <c r="L1188" t="s">
        <v>3925</v>
      </c>
      <c r="N1188" t="s">
        <v>3924</v>
      </c>
      <c r="Q1188" t="s">
        <v>3926</v>
      </c>
      <c r="R1188" t="s">
        <v>3927</v>
      </c>
      <c r="S1188" s="5" t="e">
        <f>_xlfn.XLOOKUP(A1188,#REF!,#REF!,"")</f>
        <v>#REF!</v>
      </c>
      <c r="T1188" s="24" t="e">
        <f>_xlfn.XLOOKUP(A1188,#REF!,#REF!,"")</f>
        <v>#REF!</v>
      </c>
      <c r="U1188" s="26" t="e">
        <f>_xlfn.XLOOKUP(A1188,#REF!,#REF!,"")</f>
        <v>#REF!</v>
      </c>
    </row>
    <row r="1189" spans="1:21">
      <c r="A1189" t="s">
        <v>3928</v>
      </c>
      <c r="B1189">
        <v>1188</v>
      </c>
      <c r="C1189" t="s">
        <v>3928</v>
      </c>
      <c r="D1189" t="s">
        <v>3928</v>
      </c>
      <c r="E1189" t="s">
        <v>3928</v>
      </c>
      <c r="F1189" t="s">
        <v>3928</v>
      </c>
      <c r="G1189" t="s">
        <v>3928</v>
      </c>
      <c r="H1189" t="s">
        <v>3928</v>
      </c>
      <c r="I1189" t="s">
        <v>3928</v>
      </c>
      <c r="J1189" t="s">
        <v>3928</v>
      </c>
      <c r="K1189" t="s">
        <v>3928</v>
      </c>
      <c r="L1189" t="s">
        <v>3928</v>
      </c>
      <c r="N1189" t="s">
        <v>3928</v>
      </c>
      <c r="Q1189" t="s">
        <v>3928</v>
      </c>
      <c r="R1189" t="s">
        <v>3929</v>
      </c>
      <c r="S1189" s="5" t="e">
        <f>_xlfn.XLOOKUP(A1189,#REF!,#REF!,"")</f>
        <v>#REF!</v>
      </c>
      <c r="T1189" s="24" t="e">
        <f>_xlfn.XLOOKUP(A1189,#REF!,#REF!,"")</f>
        <v>#REF!</v>
      </c>
      <c r="U1189" s="26" t="e">
        <f>_xlfn.XLOOKUP(A1189,#REF!,#REF!,"")</f>
        <v>#REF!</v>
      </c>
    </row>
    <row r="1190" spans="1:21">
      <c r="A1190" t="s">
        <v>3930</v>
      </c>
      <c r="B1190">
        <v>1189</v>
      </c>
      <c r="C1190" t="s">
        <v>3930</v>
      </c>
      <c r="D1190" t="s">
        <v>3930</v>
      </c>
      <c r="E1190" t="s">
        <v>3930</v>
      </c>
      <c r="F1190" t="s">
        <v>3930</v>
      </c>
      <c r="G1190" t="s">
        <v>3930</v>
      </c>
      <c r="H1190" t="s">
        <v>3930</v>
      </c>
      <c r="I1190" t="s">
        <v>3930</v>
      </c>
      <c r="J1190" t="s">
        <v>3930</v>
      </c>
      <c r="K1190" t="s">
        <v>3930</v>
      </c>
      <c r="L1190" t="s">
        <v>3931</v>
      </c>
      <c r="N1190" t="s">
        <v>3930</v>
      </c>
      <c r="Q1190" t="s">
        <v>3930</v>
      </c>
      <c r="R1190" t="s">
        <v>3932</v>
      </c>
      <c r="S1190" s="5" t="e">
        <f>_xlfn.XLOOKUP(A1190,#REF!,#REF!,"")</f>
        <v>#REF!</v>
      </c>
      <c r="T1190" s="24" t="e">
        <f>_xlfn.XLOOKUP(A1190,#REF!,#REF!,"")</f>
        <v>#REF!</v>
      </c>
      <c r="U1190" s="26" t="e">
        <f>_xlfn.XLOOKUP(A1190,#REF!,#REF!,"")</f>
        <v>#REF!</v>
      </c>
    </row>
    <row r="1191" spans="1:21">
      <c r="A1191" t="s">
        <v>3933</v>
      </c>
      <c r="B1191">
        <v>1190</v>
      </c>
      <c r="C1191" t="s">
        <v>3933</v>
      </c>
      <c r="D1191" t="s">
        <v>3933</v>
      </c>
      <c r="E1191" t="s">
        <v>3933</v>
      </c>
      <c r="F1191" t="s">
        <v>3933</v>
      </c>
      <c r="G1191" t="s">
        <v>3933</v>
      </c>
      <c r="H1191" t="s">
        <v>3933</v>
      </c>
      <c r="I1191" t="s">
        <v>3933</v>
      </c>
      <c r="J1191" t="s">
        <v>3933</v>
      </c>
      <c r="K1191" t="s">
        <v>3933</v>
      </c>
      <c r="L1191" t="s">
        <v>3933</v>
      </c>
      <c r="N1191" t="s">
        <v>3933</v>
      </c>
      <c r="Q1191" t="s">
        <v>3933</v>
      </c>
      <c r="R1191" t="s">
        <v>3934</v>
      </c>
      <c r="S1191" s="5" t="e">
        <f>_xlfn.XLOOKUP(A1191,#REF!,#REF!,"")</f>
        <v>#REF!</v>
      </c>
      <c r="T1191" s="24" t="e">
        <f>_xlfn.XLOOKUP(A1191,#REF!,#REF!,"")</f>
        <v>#REF!</v>
      </c>
      <c r="U1191" s="26" t="e">
        <f>_xlfn.XLOOKUP(A1191,#REF!,#REF!,"")</f>
        <v>#REF!</v>
      </c>
    </row>
    <row r="1192" spans="1:21">
      <c r="A1192" t="s">
        <v>3935</v>
      </c>
      <c r="B1192">
        <v>1191</v>
      </c>
      <c r="C1192" t="s">
        <v>3935</v>
      </c>
      <c r="D1192" t="s">
        <v>3935</v>
      </c>
      <c r="E1192" t="s">
        <v>3935</v>
      </c>
      <c r="F1192" t="s">
        <v>3935</v>
      </c>
      <c r="G1192" t="s">
        <v>3935</v>
      </c>
      <c r="H1192" t="s">
        <v>3935</v>
      </c>
      <c r="I1192" t="s">
        <v>3935</v>
      </c>
      <c r="J1192" t="s">
        <v>3935</v>
      </c>
      <c r="K1192" t="s">
        <v>3935</v>
      </c>
      <c r="L1192" t="s">
        <v>3935</v>
      </c>
      <c r="N1192" t="s">
        <v>3935</v>
      </c>
      <c r="Q1192" t="s">
        <v>3935</v>
      </c>
      <c r="R1192" t="s">
        <v>3936</v>
      </c>
      <c r="S1192" s="5" t="e">
        <f>_xlfn.XLOOKUP(A1192,#REF!,#REF!,"")</f>
        <v>#REF!</v>
      </c>
      <c r="T1192" s="24" t="e">
        <f>_xlfn.XLOOKUP(A1192,#REF!,#REF!,"")</f>
        <v>#REF!</v>
      </c>
      <c r="U1192" s="26" t="e">
        <f>_xlfn.XLOOKUP(A1192,#REF!,#REF!,"")</f>
        <v>#REF!</v>
      </c>
    </row>
    <row r="1193" spans="1:21">
      <c r="A1193" t="s">
        <v>3937</v>
      </c>
      <c r="B1193">
        <v>1192</v>
      </c>
      <c r="C1193" t="s">
        <v>3937</v>
      </c>
      <c r="D1193" t="s">
        <v>3937</v>
      </c>
      <c r="E1193" t="s">
        <v>3937</v>
      </c>
      <c r="F1193" t="s">
        <v>3937</v>
      </c>
      <c r="G1193" t="s">
        <v>3937</v>
      </c>
      <c r="H1193" t="s">
        <v>3937</v>
      </c>
      <c r="I1193" t="s">
        <v>3937</v>
      </c>
      <c r="J1193" t="s">
        <v>3937</v>
      </c>
      <c r="K1193" t="s">
        <v>3937</v>
      </c>
      <c r="L1193" t="s">
        <v>3937</v>
      </c>
      <c r="N1193" t="s">
        <v>3937</v>
      </c>
      <c r="Q1193" t="s">
        <v>3937</v>
      </c>
      <c r="R1193" t="s">
        <v>3938</v>
      </c>
      <c r="S1193" s="5" t="e">
        <f>_xlfn.XLOOKUP(A1193,#REF!,#REF!,"")</f>
        <v>#REF!</v>
      </c>
      <c r="T1193" s="24" t="e">
        <f>_xlfn.XLOOKUP(A1193,#REF!,#REF!,"")</f>
        <v>#REF!</v>
      </c>
      <c r="U1193" s="26" t="e">
        <f>_xlfn.XLOOKUP(A1193,#REF!,#REF!,"")</f>
        <v>#REF!</v>
      </c>
    </row>
    <row r="1194" spans="1:21">
      <c r="A1194" t="s">
        <v>3939</v>
      </c>
      <c r="B1194">
        <v>1193</v>
      </c>
      <c r="C1194" t="s">
        <v>3939</v>
      </c>
      <c r="D1194" t="s">
        <v>3939</v>
      </c>
      <c r="E1194" t="s">
        <v>3939</v>
      </c>
      <c r="F1194" t="s">
        <v>3939</v>
      </c>
      <c r="G1194" t="s">
        <v>3939</v>
      </c>
      <c r="H1194" t="s">
        <v>3939</v>
      </c>
      <c r="I1194" t="s">
        <v>3939</v>
      </c>
      <c r="J1194" t="s">
        <v>3939</v>
      </c>
      <c r="K1194" t="s">
        <v>3939</v>
      </c>
      <c r="L1194" t="s">
        <v>3939</v>
      </c>
      <c r="N1194" t="s">
        <v>3939</v>
      </c>
      <c r="Q1194" t="s">
        <v>3939</v>
      </c>
      <c r="R1194" t="s">
        <v>3940</v>
      </c>
      <c r="S1194" s="5" t="e">
        <f>_xlfn.XLOOKUP(A1194,#REF!,#REF!,"")</f>
        <v>#REF!</v>
      </c>
      <c r="T1194" s="24" t="e">
        <f>_xlfn.XLOOKUP(A1194,#REF!,#REF!,"")</f>
        <v>#REF!</v>
      </c>
      <c r="U1194" s="26" t="e">
        <f>_xlfn.XLOOKUP(A1194,#REF!,#REF!,"")</f>
        <v>#REF!</v>
      </c>
    </row>
    <row r="1195" spans="1:21">
      <c r="A1195" t="s">
        <v>3941</v>
      </c>
      <c r="B1195">
        <v>1194</v>
      </c>
      <c r="C1195" t="s">
        <v>3941</v>
      </c>
      <c r="D1195" t="s">
        <v>3941</v>
      </c>
      <c r="E1195" t="s">
        <v>3941</v>
      </c>
      <c r="F1195" t="s">
        <v>3941</v>
      </c>
      <c r="G1195" t="s">
        <v>3941</v>
      </c>
      <c r="H1195" t="s">
        <v>3941</v>
      </c>
      <c r="I1195" t="s">
        <v>3941</v>
      </c>
      <c r="J1195" t="s">
        <v>3941</v>
      </c>
      <c r="K1195" t="s">
        <v>3941</v>
      </c>
      <c r="L1195" t="s">
        <v>3941</v>
      </c>
      <c r="N1195" t="s">
        <v>3941</v>
      </c>
      <c r="Q1195" t="s">
        <v>3941</v>
      </c>
      <c r="R1195" t="s">
        <v>3942</v>
      </c>
      <c r="S1195" s="5" t="e">
        <f>_xlfn.XLOOKUP(A1195,#REF!,#REF!,"")</f>
        <v>#REF!</v>
      </c>
      <c r="T1195" s="24" t="e">
        <f>_xlfn.XLOOKUP(A1195,#REF!,#REF!,"")</f>
        <v>#REF!</v>
      </c>
      <c r="U1195" s="26" t="e">
        <f>_xlfn.XLOOKUP(A1195,#REF!,#REF!,"")</f>
        <v>#REF!</v>
      </c>
    </row>
    <row r="1196" spans="1:21">
      <c r="A1196" t="s">
        <v>3943</v>
      </c>
      <c r="B1196">
        <v>1195</v>
      </c>
      <c r="C1196" t="s">
        <v>3943</v>
      </c>
      <c r="D1196" t="s">
        <v>3943</v>
      </c>
      <c r="E1196" t="s">
        <v>3943</v>
      </c>
      <c r="F1196" t="s">
        <v>3943</v>
      </c>
      <c r="G1196" t="s">
        <v>3943</v>
      </c>
      <c r="H1196" t="s">
        <v>3943</v>
      </c>
      <c r="I1196" t="s">
        <v>3943</v>
      </c>
      <c r="J1196" t="s">
        <v>3943</v>
      </c>
      <c r="K1196" t="s">
        <v>3943</v>
      </c>
      <c r="L1196" t="s">
        <v>3944</v>
      </c>
      <c r="N1196" t="s">
        <v>3943</v>
      </c>
      <c r="Q1196" t="s">
        <v>3945</v>
      </c>
      <c r="R1196" t="s">
        <v>3946</v>
      </c>
      <c r="S1196" s="5" t="e">
        <f>_xlfn.XLOOKUP(A1196,#REF!,#REF!,"")</f>
        <v>#REF!</v>
      </c>
      <c r="T1196" s="24" t="e">
        <f>_xlfn.XLOOKUP(A1196,#REF!,#REF!,"")</f>
        <v>#REF!</v>
      </c>
      <c r="U1196" s="26" t="e">
        <f>_xlfn.XLOOKUP(A1196,#REF!,#REF!,"")</f>
        <v>#REF!</v>
      </c>
    </row>
    <row r="1197" spans="1:21">
      <c r="A1197" t="s">
        <v>3947</v>
      </c>
      <c r="B1197">
        <v>1196</v>
      </c>
      <c r="C1197" t="s">
        <v>3947</v>
      </c>
      <c r="D1197" t="s">
        <v>3947</v>
      </c>
      <c r="E1197" t="s">
        <v>3947</v>
      </c>
      <c r="F1197" t="s">
        <v>3947</v>
      </c>
      <c r="G1197" t="s">
        <v>3947</v>
      </c>
      <c r="H1197" t="s">
        <v>3947</v>
      </c>
      <c r="I1197" t="s">
        <v>3947</v>
      </c>
      <c r="J1197" t="s">
        <v>3947</v>
      </c>
      <c r="K1197" t="s">
        <v>3947</v>
      </c>
      <c r="L1197" t="s">
        <v>3947</v>
      </c>
      <c r="N1197" t="s">
        <v>3947</v>
      </c>
      <c r="Q1197" t="s">
        <v>3947</v>
      </c>
      <c r="R1197" t="s">
        <v>3948</v>
      </c>
      <c r="S1197" s="5" t="e">
        <f>_xlfn.XLOOKUP(A1197,#REF!,#REF!,"")</f>
        <v>#REF!</v>
      </c>
      <c r="T1197" s="24" t="e">
        <f>_xlfn.XLOOKUP(A1197,#REF!,#REF!,"")</f>
        <v>#REF!</v>
      </c>
      <c r="U1197" s="26" t="e">
        <f>_xlfn.XLOOKUP(A1197,#REF!,#REF!,"")</f>
        <v>#REF!</v>
      </c>
    </row>
    <row r="1198" spans="1:21">
      <c r="A1198" t="s">
        <v>3949</v>
      </c>
      <c r="B1198">
        <v>1197</v>
      </c>
      <c r="C1198" t="s">
        <v>3949</v>
      </c>
      <c r="D1198" t="s">
        <v>3949</v>
      </c>
      <c r="E1198" t="s">
        <v>3949</v>
      </c>
      <c r="F1198" t="s">
        <v>3949</v>
      </c>
      <c r="G1198" t="s">
        <v>3949</v>
      </c>
      <c r="H1198" t="s">
        <v>3949</v>
      </c>
      <c r="I1198" t="s">
        <v>3949</v>
      </c>
      <c r="J1198" t="s">
        <v>3949</v>
      </c>
      <c r="K1198" t="s">
        <v>3949</v>
      </c>
      <c r="L1198" t="s">
        <v>3950</v>
      </c>
      <c r="N1198" t="s">
        <v>3949</v>
      </c>
      <c r="Q1198" t="s">
        <v>3949</v>
      </c>
      <c r="R1198" t="s">
        <v>3951</v>
      </c>
      <c r="S1198" s="5" t="e">
        <f>_xlfn.XLOOKUP(A1198,#REF!,#REF!,"")</f>
        <v>#REF!</v>
      </c>
      <c r="T1198" s="24" t="e">
        <f>_xlfn.XLOOKUP(A1198,#REF!,#REF!,"")</f>
        <v>#REF!</v>
      </c>
      <c r="U1198" s="26" t="e">
        <f>_xlfn.XLOOKUP(A1198,#REF!,#REF!,"")</f>
        <v>#REF!</v>
      </c>
    </row>
    <row r="1199" spans="1:21">
      <c r="A1199" t="s">
        <v>3952</v>
      </c>
      <c r="B1199">
        <v>1198</v>
      </c>
      <c r="C1199" t="s">
        <v>3952</v>
      </c>
      <c r="D1199" t="s">
        <v>3952</v>
      </c>
      <c r="E1199" t="s">
        <v>3952</v>
      </c>
      <c r="F1199" t="s">
        <v>3952</v>
      </c>
      <c r="G1199" t="s">
        <v>3952</v>
      </c>
      <c r="H1199" t="s">
        <v>3952</v>
      </c>
      <c r="I1199" t="s">
        <v>3952</v>
      </c>
      <c r="J1199" t="s">
        <v>3952</v>
      </c>
      <c r="K1199" t="s">
        <v>3952</v>
      </c>
      <c r="L1199" t="s">
        <v>3952</v>
      </c>
      <c r="N1199" t="s">
        <v>3952</v>
      </c>
      <c r="Q1199" t="s">
        <v>3952</v>
      </c>
      <c r="R1199" t="s">
        <v>3953</v>
      </c>
      <c r="S1199" s="5" t="e">
        <f>_xlfn.XLOOKUP(A1199,#REF!,#REF!,"")</f>
        <v>#REF!</v>
      </c>
      <c r="T1199" s="24" t="e">
        <f>_xlfn.XLOOKUP(A1199,#REF!,#REF!,"")</f>
        <v>#REF!</v>
      </c>
      <c r="U1199" s="26" t="e">
        <f>_xlfn.XLOOKUP(A1199,#REF!,#REF!,"")</f>
        <v>#REF!</v>
      </c>
    </row>
    <row r="1200" spans="1:21">
      <c r="A1200" t="s">
        <v>3954</v>
      </c>
      <c r="B1200">
        <v>1199</v>
      </c>
      <c r="C1200" t="s">
        <v>3954</v>
      </c>
      <c r="D1200" t="s">
        <v>3954</v>
      </c>
      <c r="E1200" t="s">
        <v>3954</v>
      </c>
      <c r="F1200" t="s">
        <v>3954</v>
      </c>
      <c r="G1200" t="s">
        <v>3954</v>
      </c>
      <c r="H1200" t="s">
        <v>3954</v>
      </c>
      <c r="I1200" t="s">
        <v>3954</v>
      </c>
      <c r="J1200" t="s">
        <v>3954</v>
      </c>
      <c r="K1200" t="s">
        <v>3954</v>
      </c>
      <c r="L1200" t="s">
        <v>3954</v>
      </c>
      <c r="N1200" t="s">
        <v>3954</v>
      </c>
      <c r="Q1200" t="s">
        <v>3954</v>
      </c>
      <c r="R1200" t="s">
        <v>3955</v>
      </c>
      <c r="S1200" s="5" t="e">
        <f>_xlfn.XLOOKUP(A1200,#REF!,#REF!,"")</f>
        <v>#REF!</v>
      </c>
      <c r="T1200" s="24" t="e">
        <f>_xlfn.XLOOKUP(A1200,#REF!,#REF!,"")</f>
        <v>#REF!</v>
      </c>
      <c r="U1200" s="26" t="e">
        <f>_xlfn.XLOOKUP(A1200,#REF!,#REF!,"")</f>
        <v>#REF!</v>
      </c>
    </row>
    <row r="1201" spans="1:21">
      <c r="A1201" t="s">
        <v>3956</v>
      </c>
      <c r="B1201">
        <v>1200</v>
      </c>
      <c r="C1201" t="s">
        <v>3956</v>
      </c>
      <c r="D1201" t="s">
        <v>3956</v>
      </c>
      <c r="E1201" t="s">
        <v>3956</v>
      </c>
      <c r="F1201" t="s">
        <v>3956</v>
      </c>
      <c r="G1201" t="s">
        <v>3956</v>
      </c>
      <c r="H1201" t="s">
        <v>3956</v>
      </c>
      <c r="I1201" t="s">
        <v>3956</v>
      </c>
      <c r="J1201" t="s">
        <v>3956</v>
      </c>
      <c r="K1201" t="s">
        <v>3956</v>
      </c>
      <c r="L1201" t="s">
        <v>3956</v>
      </c>
      <c r="N1201" t="s">
        <v>3956</v>
      </c>
      <c r="Q1201" t="s">
        <v>3956</v>
      </c>
      <c r="R1201" t="s">
        <v>3957</v>
      </c>
      <c r="S1201" s="5" t="e">
        <f>_xlfn.XLOOKUP(A1201,#REF!,#REF!,"")</f>
        <v>#REF!</v>
      </c>
      <c r="T1201" s="24" t="e">
        <f>_xlfn.XLOOKUP(A1201,#REF!,#REF!,"")</f>
        <v>#REF!</v>
      </c>
      <c r="U1201" s="26" t="e">
        <f>_xlfn.XLOOKUP(A1201,#REF!,#REF!,"")</f>
        <v>#REF!</v>
      </c>
    </row>
    <row r="1202" spans="1:21">
      <c r="A1202" t="s">
        <v>3958</v>
      </c>
      <c r="B1202">
        <v>1201</v>
      </c>
      <c r="C1202" t="s">
        <v>3958</v>
      </c>
      <c r="D1202" t="s">
        <v>3958</v>
      </c>
      <c r="E1202" t="s">
        <v>3958</v>
      </c>
      <c r="F1202" t="s">
        <v>3958</v>
      </c>
      <c r="G1202" t="s">
        <v>3958</v>
      </c>
      <c r="H1202" t="s">
        <v>3958</v>
      </c>
      <c r="I1202" t="s">
        <v>3958</v>
      </c>
      <c r="J1202" t="s">
        <v>3958</v>
      </c>
      <c r="K1202" t="s">
        <v>3958</v>
      </c>
      <c r="L1202" t="s">
        <v>3958</v>
      </c>
      <c r="N1202" t="s">
        <v>3958</v>
      </c>
      <c r="Q1202" t="s">
        <v>3958</v>
      </c>
      <c r="R1202" t="s">
        <v>3959</v>
      </c>
      <c r="S1202" s="5" t="e">
        <f>_xlfn.XLOOKUP(A1202,#REF!,#REF!,"")</f>
        <v>#REF!</v>
      </c>
      <c r="T1202" s="24" t="e">
        <f>_xlfn.XLOOKUP(A1202,#REF!,#REF!,"")</f>
        <v>#REF!</v>
      </c>
      <c r="U1202" s="26" t="e">
        <f>_xlfn.XLOOKUP(A1202,#REF!,#REF!,"")</f>
        <v>#REF!</v>
      </c>
    </row>
    <row r="1203" spans="1:21">
      <c r="A1203" t="s">
        <v>3960</v>
      </c>
      <c r="B1203">
        <v>1202</v>
      </c>
      <c r="C1203" t="s">
        <v>3960</v>
      </c>
      <c r="D1203" t="s">
        <v>3960</v>
      </c>
      <c r="E1203" t="s">
        <v>3960</v>
      </c>
      <c r="F1203" t="s">
        <v>3960</v>
      </c>
      <c r="G1203" t="s">
        <v>3960</v>
      </c>
      <c r="H1203" t="s">
        <v>3960</v>
      </c>
      <c r="I1203" t="s">
        <v>3960</v>
      </c>
      <c r="J1203" t="s">
        <v>3960</v>
      </c>
      <c r="K1203" t="s">
        <v>3960</v>
      </c>
      <c r="L1203" t="s">
        <v>3960</v>
      </c>
      <c r="N1203" t="s">
        <v>3960</v>
      </c>
      <c r="Q1203" t="s">
        <v>3960</v>
      </c>
      <c r="R1203" t="s">
        <v>3961</v>
      </c>
      <c r="S1203" s="5" t="e">
        <f>_xlfn.XLOOKUP(A1203,#REF!,#REF!,"")</f>
        <v>#REF!</v>
      </c>
      <c r="T1203" s="24" t="e">
        <f>_xlfn.XLOOKUP(A1203,#REF!,#REF!,"")</f>
        <v>#REF!</v>
      </c>
      <c r="U1203" s="26" t="e">
        <f>_xlfn.XLOOKUP(A1203,#REF!,#REF!,"")</f>
        <v>#REF!</v>
      </c>
    </row>
    <row r="1204" spans="1:21">
      <c r="A1204" t="s">
        <v>3962</v>
      </c>
      <c r="B1204">
        <v>1203</v>
      </c>
      <c r="C1204" t="s">
        <v>3962</v>
      </c>
      <c r="D1204" t="s">
        <v>3962</v>
      </c>
      <c r="E1204" t="s">
        <v>3962</v>
      </c>
      <c r="F1204" t="s">
        <v>3962</v>
      </c>
      <c r="G1204" t="s">
        <v>3962</v>
      </c>
      <c r="H1204" t="s">
        <v>3962</v>
      </c>
      <c r="I1204" t="s">
        <v>3962</v>
      </c>
      <c r="J1204" t="s">
        <v>3962</v>
      </c>
      <c r="K1204" t="s">
        <v>3962</v>
      </c>
      <c r="L1204" t="s">
        <v>3962</v>
      </c>
      <c r="N1204" t="s">
        <v>3962</v>
      </c>
      <c r="Q1204" t="s">
        <v>3962</v>
      </c>
      <c r="R1204" t="s">
        <v>3963</v>
      </c>
      <c r="S1204" s="5" t="e">
        <f>_xlfn.XLOOKUP(A1204,#REF!,#REF!,"")</f>
        <v>#REF!</v>
      </c>
      <c r="T1204" s="24" t="e">
        <f>_xlfn.XLOOKUP(A1204,#REF!,#REF!,"")</f>
        <v>#REF!</v>
      </c>
      <c r="U1204" s="26" t="e">
        <f>_xlfn.XLOOKUP(A1204,#REF!,#REF!,"")</f>
        <v>#REF!</v>
      </c>
    </row>
    <row r="1205" spans="1:21">
      <c r="A1205" t="s">
        <v>3964</v>
      </c>
      <c r="B1205">
        <v>1204</v>
      </c>
      <c r="C1205" t="s">
        <v>3964</v>
      </c>
      <c r="D1205" t="s">
        <v>3964</v>
      </c>
      <c r="E1205" t="s">
        <v>3964</v>
      </c>
      <c r="F1205" t="s">
        <v>3964</v>
      </c>
      <c r="G1205" t="s">
        <v>3964</v>
      </c>
      <c r="H1205" t="s">
        <v>3964</v>
      </c>
      <c r="I1205" t="s">
        <v>3964</v>
      </c>
      <c r="J1205" t="s">
        <v>3964</v>
      </c>
      <c r="K1205" t="s">
        <v>3964</v>
      </c>
      <c r="L1205" t="s">
        <v>3964</v>
      </c>
      <c r="N1205" t="s">
        <v>3964</v>
      </c>
      <c r="Q1205" t="s">
        <v>3964</v>
      </c>
      <c r="R1205" t="s">
        <v>3965</v>
      </c>
      <c r="S1205" s="5" t="e">
        <f>_xlfn.XLOOKUP(A1205,#REF!,#REF!,"")</f>
        <v>#REF!</v>
      </c>
      <c r="T1205" s="24" t="e">
        <f>_xlfn.XLOOKUP(A1205,#REF!,#REF!,"")</f>
        <v>#REF!</v>
      </c>
      <c r="U1205" s="26" t="e">
        <f>_xlfn.XLOOKUP(A1205,#REF!,#REF!,"")</f>
        <v>#REF!</v>
      </c>
    </row>
    <row r="1206" spans="1:21">
      <c r="A1206" t="s">
        <v>3966</v>
      </c>
      <c r="B1206">
        <v>1205</v>
      </c>
      <c r="C1206" t="s">
        <v>3966</v>
      </c>
      <c r="D1206" t="s">
        <v>3966</v>
      </c>
      <c r="E1206" t="s">
        <v>3966</v>
      </c>
      <c r="F1206" t="s">
        <v>3966</v>
      </c>
      <c r="G1206" t="s">
        <v>3966</v>
      </c>
      <c r="H1206" t="s">
        <v>3966</v>
      </c>
      <c r="I1206" t="s">
        <v>3966</v>
      </c>
      <c r="J1206" t="s">
        <v>3966</v>
      </c>
      <c r="K1206" t="s">
        <v>3966</v>
      </c>
      <c r="L1206" t="s">
        <v>3966</v>
      </c>
      <c r="N1206" t="s">
        <v>3966</v>
      </c>
      <c r="Q1206" t="s">
        <v>3966</v>
      </c>
      <c r="R1206" t="s">
        <v>3967</v>
      </c>
      <c r="S1206" s="5" t="e">
        <f>_xlfn.XLOOKUP(A1206,#REF!,#REF!,"")</f>
        <v>#REF!</v>
      </c>
      <c r="T1206" s="24" t="e">
        <f>_xlfn.XLOOKUP(A1206,#REF!,#REF!,"")</f>
        <v>#REF!</v>
      </c>
      <c r="U1206" s="26" t="e">
        <f>_xlfn.XLOOKUP(A1206,#REF!,#REF!,"")</f>
        <v>#REF!</v>
      </c>
    </row>
    <row r="1207" spans="1:21">
      <c r="A1207" t="s">
        <v>3968</v>
      </c>
      <c r="B1207">
        <v>1206</v>
      </c>
      <c r="C1207" t="s">
        <v>3968</v>
      </c>
      <c r="D1207" t="s">
        <v>3968</v>
      </c>
      <c r="E1207" t="s">
        <v>3968</v>
      </c>
      <c r="F1207" t="s">
        <v>3968</v>
      </c>
      <c r="G1207" t="s">
        <v>3968</v>
      </c>
      <c r="H1207" t="s">
        <v>3968</v>
      </c>
      <c r="I1207" t="s">
        <v>3968</v>
      </c>
      <c r="J1207" t="s">
        <v>3968</v>
      </c>
      <c r="K1207" t="s">
        <v>3968</v>
      </c>
      <c r="L1207" t="s">
        <v>3968</v>
      </c>
      <c r="N1207" t="s">
        <v>3968</v>
      </c>
      <c r="Q1207" t="s">
        <v>3968</v>
      </c>
      <c r="R1207" t="s">
        <v>3969</v>
      </c>
      <c r="S1207" s="5" t="e">
        <f>_xlfn.XLOOKUP(A1207,#REF!,#REF!,"")</f>
        <v>#REF!</v>
      </c>
      <c r="T1207" s="24" t="e">
        <f>_xlfn.XLOOKUP(A1207,#REF!,#REF!,"")</f>
        <v>#REF!</v>
      </c>
      <c r="U1207" s="26" t="e">
        <f>_xlfn.XLOOKUP(A1207,#REF!,#REF!,"")</f>
        <v>#REF!</v>
      </c>
    </row>
    <row r="1208" spans="1:21">
      <c r="A1208" t="s">
        <v>3970</v>
      </c>
      <c r="B1208">
        <v>1207</v>
      </c>
      <c r="C1208" t="s">
        <v>3970</v>
      </c>
      <c r="D1208" t="s">
        <v>3970</v>
      </c>
      <c r="E1208" t="s">
        <v>3970</v>
      </c>
      <c r="F1208" t="s">
        <v>3970</v>
      </c>
      <c r="G1208" t="s">
        <v>3970</v>
      </c>
      <c r="H1208" t="s">
        <v>3970</v>
      </c>
      <c r="I1208" t="s">
        <v>3970</v>
      </c>
      <c r="J1208" t="s">
        <v>3970</v>
      </c>
      <c r="K1208" t="s">
        <v>3970</v>
      </c>
      <c r="L1208" t="s">
        <v>3970</v>
      </c>
      <c r="N1208" t="s">
        <v>3970</v>
      </c>
      <c r="Q1208" t="s">
        <v>3970</v>
      </c>
      <c r="R1208" t="s">
        <v>3971</v>
      </c>
      <c r="S1208" s="5" t="e">
        <f>_xlfn.XLOOKUP(A1208,#REF!,#REF!,"")</f>
        <v>#REF!</v>
      </c>
      <c r="T1208" s="24" t="e">
        <f>_xlfn.XLOOKUP(A1208,#REF!,#REF!,"")</f>
        <v>#REF!</v>
      </c>
      <c r="U1208" s="26" t="e">
        <f>_xlfn.XLOOKUP(A1208,#REF!,#REF!,"")</f>
        <v>#REF!</v>
      </c>
    </row>
    <row r="1209" spans="1:21">
      <c r="A1209" t="s">
        <v>3972</v>
      </c>
      <c r="B1209">
        <v>1208</v>
      </c>
      <c r="C1209" t="s">
        <v>3972</v>
      </c>
      <c r="D1209" t="s">
        <v>3972</v>
      </c>
      <c r="E1209" t="s">
        <v>3972</v>
      </c>
      <c r="F1209" t="s">
        <v>3972</v>
      </c>
      <c r="G1209" t="s">
        <v>3972</v>
      </c>
      <c r="H1209" t="s">
        <v>3972</v>
      </c>
      <c r="I1209" t="s">
        <v>3972</v>
      </c>
      <c r="J1209" t="s">
        <v>3972</v>
      </c>
      <c r="K1209" t="s">
        <v>3972</v>
      </c>
      <c r="L1209" t="s">
        <v>3972</v>
      </c>
      <c r="N1209" t="s">
        <v>3972</v>
      </c>
      <c r="Q1209" t="s">
        <v>3972</v>
      </c>
      <c r="R1209" t="s">
        <v>3973</v>
      </c>
      <c r="S1209" s="5" t="e">
        <f>_xlfn.XLOOKUP(A1209,#REF!,#REF!,"")</f>
        <v>#REF!</v>
      </c>
      <c r="T1209" s="24" t="e">
        <f>_xlfn.XLOOKUP(A1209,#REF!,#REF!,"")</f>
        <v>#REF!</v>
      </c>
      <c r="U1209" s="26" t="e">
        <f>_xlfn.XLOOKUP(A1209,#REF!,#REF!,"")</f>
        <v>#REF!</v>
      </c>
    </row>
    <row r="1210" spans="1:21">
      <c r="A1210" t="s">
        <v>3974</v>
      </c>
      <c r="B1210">
        <v>1209</v>
      </c>
      <c r="C1210" t="s">
        <v>3974</v>
      </c>
      <c r="D1210" t="s">
        <v>3974</v>
      </c>
      <c r="E1210" t="s">
        <v>3974</v>
      </c>
      <c r="F1210" t="s">
        <v>3974</v>
      </c>
      <c r="G1210" t="s">
        <v>3974</v>
      </c>
      <c r="H1210" t="s">
        <v>3974</v>
      </c>
      <c r="I1210" t="s">
        <v>3974</v>
      </c>
      <c r="J1210" t="s">
        <v>3974</v>
      </c>
      <c r="K1210" t="s">
        <v>3974</v>
      </c>
      <c r="L1210" t="s">
        <v>3974</v>
      </c>
      <c r="N1210" t="s">
        <v>3974</v>
      </c>
      <c r="Q1210" t="s">
        <v>3974</v>
      </c>
      <c r="R1210" t="s">
        <v>3975</v>
      </c>
      <c r="S1210" s="5" t="e">
        <f>_xlfn.XLOOKUP(A1210,#REF!,#REF!,"")</f>
        <v>#REF!</v>
      </c>
      <c r="T1210" s="24" t="e">
        <f>_xlfn.XLOOKUP(A1210,#REF!,#REF!,"")</f>
        <v>#REF!</v>
      </c>
      <c r="U1210" s="26" t="e">
        <f>_xlfn.XLOOKUP(A1210,#REF!,#REF!,"")</f>
        <v>#REF!</v>
      </c>
    </row>
    <row r="1211" spans="1:21">
      <c r="A1211" t="s">
        <v>3976</v>
      </c>
      <c r="B1211">
        <v>1210</v>
      </c>
      <c r="C1211" t="s">
        <v>3976</v>
      </c>
      <c r="D1211" t="s">
        <v>3976</v>
      </c>
      <c r="E1211" t="s">
        <v>3976</v>
      </c>
      <c r="F1211" t="s">
        <v>3976</v>
      </c>
      <c r="G1211" t="s">
        <v>3976</v>
      </c>
      <c r="H1211" t="s">
        <v>3976</v>
      </c>
      <c r="I1211" t="s">
        <v>3976</v>
      </c>
      <c r="J1211" t="s">
        <v>3976</v>
      </c>
      <c r="K1211" t="s">
        <v>3976</v>
      </c>
      <c r="L1211" t="s">
        <v>3976</v>
      </c>
      <c r="N1211" t="s">
        <v>3976</v>
      </c>
      <c r="Q1211" t="s">
        <v>3976</v>
      </c>
      <c r="R1211" t="s">
        <v>3977</v>
      </c>
      <c r="S1211" s="5" t="e">
        <f>_xlfn.XLOOKUP(A1211,#REF!,#REF!,"")</f>
        <v>#REF!</v>
      </c>
      <c r="T1211" s="24" t="e">
        <f>_xlfn.XLOOKUP(A1211,#REF!,#REF!,"")</f>
        <v>#REF!</v>
      </c>
      <c r="U1211" s="26" t="e">
        <f>_xlfn.XLOOKUP(A1211,#REF!,#REF!,"")</f>
        <v>#REF!</v>
      </c>
    </row>
    <row r="1212" spans="1:21">
      <c r="A1212" t="s">
        <v>3978</v>
      </c>
      <c r="B1212">
        <v>1211</v>
      </c>
      <c r="C1212" t="s">
        <v>3978</v>
      </c>
      <c r="D1212" t="s">
        <v>3978</v>
      </c>
      <c r="E1212" t="s">
        <v>3978</v>
      </c>
      <c r="F1212" t="s">
        <v>3978</v>
      </c>
      <c r="G1212" t="s">
        <v>3978</v>
      </c>
      <c r="H1212" t="s">
        <v>3978</v>
      </c>
      <c r="I1212" t="s">
        <v>3978</v>
      </c>
      <c r="J1212" t="s">
        <v>3978</v>
      </c>
      <c r="K1212" t="s">
        <v>3978</v>
      </c>
      <c r="L1212" t="s">
        <v>3978</v>
      </c>
      <c r="N1212" t="s">
        <v>3978</v>
      </c>
      <c r="Q1212" t="s">
        <v>3978</v>
      </c>
      <c r="R1212" t="s">
        <v>3979</v>
      </c>
      <c r="S1212" s="5" t="e">
        <f>_xlfn.XLOOKUP(A1212,#REF!,#REF!,"")</f>
        <v>#REF!</v>
      </c>
      <c r="T1212" s="24" t="e">
        <f>_xlfn.XLOOKUP(A1212,#REF!,#REF!,"")</f>
        <v>#REF!</v>
      </c>
      <c r="U1212" s="26" t="e">
        <f>_xlfn.XLOOKUP(A1212,#REF!,#REF!,"")</f>
        <v>#REF!</v>
      </c>
    </row>
    <row r="1213" spans="1:21">
      <c r="A1213" t="s">
        <v>3980</v>
      </c>
      <c r="B1213">
        <v>1212</v>
      </c>
      <c r="C1213" t="s">
        <v>3980</v>
      </c>
      <c r="D1213" t="s">
        <v>3980</v>
      </c>
      <c r="E1213" t="s">
        <v>3980</v>
      </c>
      <c r="F1213" t="s">
        <v>3980</v>
      </c>
      <c r="G1213" t="s">
        <v>3980</v>
      </c>
      <c r="H1213" t="s">
        <v>3980</v>
      </c>
      <c r="I1213" t="s">
        <v>3980</v>
      </c>
      <c r="J1213" t="s">
        <v>3980</v>
      </c>
      <c r="K1213" t="s">
        <v>3980</v>
      </c>
      <c r="L1213" t="s">
        <v>3980</v>
      </c>
      <c r="N1213" t="s">
        <v>3980</v>
      </c>
      <c r="Q1213" t="s">
        <v>3980</v>
      </c>
      <c r="R1213" t="s">
        <v>3981</v>
      </c>
      <c r="S1213" s="5" t="e">
        <f>_xlfn.XLOOKUP(A1213,#REF!,#REF!,"")</f>
        <v>#REF!</v>
      </c>
      <c r="T1213" s="24" t="e">
        <f>_xlfn.XLOOKUP(A1213,#REF!,#REF!,"")</f>
        <v>#REF!</v>
      </c>
      <c r="U1213" s="26" t="e">
        <f>_xlfn.XLOOKUP(A1213,#REF!,#REF!,"")</f>
        <v>#REF!</v>
      </c>
    </row>
    <row r="1214" spans="1:21">
      <c r="A1214" t="s">
        <v>3982</v>
      </c>
      <c r="B1214">
        <v>1213</v>
      </c>
      <c r="C1214" t="s">
        <v>3982</v>
      </c>
      <c r="D1214" t="s">
        <v>3982</v>
      </c>
      <c r="E1214" t="s">
        <v>3982</v>
      </c>
      <c r="F1214" t="s">
        <v>3982</v>
      </c>
      <c r="G1214" t="s">
        <v>3982</v>
      </c>
      <c r="H1214" t="s">
        <v>3982</v>
      </c>
      <c r="I1214" t="s">
        <v>3982</v>
      </c>
      <c r="J1214" t="s">
        <v>3982</v>
      </c>
      <c r="K1214" t="s">
        <v>3982</v>
      </c>
      <c r="L1214" t="s">
        <v>3982</v>
      </c>
      <c r="N1214" t="s">
        <v>3982</v>
      </c>
      <c r="Q1214" t="s">
        <v>3982</v>
      </c>
      <c r="R1214" t="s">
        <v>3983</v>
      </c>
      <c r="S1214" s="5" t="e">
        <f>_xlfn.XLOOKUP(A1214,#REF!,#REF!,"")</f>
        <v>#REF!</v>
      </c>
      <c r="T1214" s="24" t="e">
        <f>_xlfn.XLOOKUP(A1214,#REF!,#REF!,"")</f>
        <v>#REF!</v>
      </c>
      <c r="U1214" s="26" t="e">
        <f>_xlfn.XLOOKUP(A1214,#REF!,#REF!,"")</f>
        <v>#REF!</v>
      </c>
    </row>
    <row r="1215" spans="1:21">
      <c r="A1215" t="s">
        <v>3984</v>
      </c>
      <c r="B1215">
        <v>1214</v>
      </c>
      <c r="C1215" t="s">
        <v>3984</v>
      </c>
      <c r="D1215" t="s">
        <v>3984</v>
      </c>
      <c r="E1215" t="s">
        <v>3984</v>
      </c>
      <c r="F1215" t="s">
        <v>3984</v>
      </c>
      <c r="G1215" t="s">
        <v>3984</v>
      </c>
      <c r="H1215" t="s">
        <v>3984</v>
      </c>
      <c r="I1215" t="s">
        <v>3984</v>
      </c>
      <c r="J1215" t="s">
        <v>3984</v>
      </c>
      <c r="K1215" t="s">
        <v>3984</v>
      </c>
      <c r="L1215" t="s">
        <v>3984</v>
      </c>
      <c r="N1215" t="s">
        <v>3984</v>
      </c>
      <c r="Q1215" t="s">
        <v>3984</v>
      </c>
      <c r="R1215" t="s">
        <v>3985</v>
      </c>
      <c r="S1215" s="5" t="e">
        <f>_xlfn.XLOOKUP(A1215,#REF!,#REF!,"")</f>
        <v>#REF!</v>
      </c>
      <c r="T1215" s="24" t="e">
        <f>_xlfn.XLOOKUP(A1215,#REF!,#REF!,"")</f>
        <v>#REF!</v>
      </c>
      <c r="U1215" s="26" t="e">
        <f>_xlfn.XLOOKUP(A1215,#REF!,#REF!,"")</f>
        <v>#REF!</v>
      </c>
    </row>
    <row r="1216" spans="1:21">
      <c r="A1216" t="s">
        <v>3986</v>
      </c>
      <c r="B1216">
        <v>1215</v>
      </c>
      <c r="C1216" t="s">
        <v>3986</v>
      </c>
      <c r="D1216" t="s">
        <v>3986</v>
      </c>
      <c r="E1216" t="s">
        <v>3986</v>
      </c>
      <c r="F1216" t="s">
        <v>3986</v>
      </c>
      <c r="G1216" t="s">
        <v>3986</v>
      </c>
      <c r="H1216" t="s">
        <v>3986</v>
      </c>
      <c r="I1216" t="s">
        <v>3986</v>
      </c>
      <c r="J1216" t="s">
        <v>3986</v>
      </c>
      <c r="K1216" t="s">
        <v>3986</v>
      </c>
      <c r="L1216" t="s">
        <v>3986</v>
      </c>
      <c r="N1216" t="s">
        <v>3986</v>
      </c>
      <c r="Q1216" t="s">
        <v>3986</v>
      </c>
      <c r="R1216" t="s">
        <v>3987</v>
      </c>
      <c r="S1216" s="5" t="e">
        <f>_xlfn.XLOOKUP(A1216,#REF!,#REF!,"")</f>
        <v>#REF!</v>
      </c>
      <c r="T1216" s="24" t="e">
        <f>_xlfn.XLOOKUP(A1216,#REF!,#REF!,"")</f>
        <v>#REF!</v>
      </c>
      <c r="U1216" s="26" t="e">
        <f>_xlfn.XLOOKUP(A1216,#REF!,#REF!,"")</f>
        <v>#REF!</v>
      </c>
    </row>
    <row r="1217" spans="1:21">
      <c r="A1217" t="s">
        <v>3988</v>
      </c>
      <c r="B1217">
        <v>1216</v>
      </c>
      <c r="C1217" t="s">
        <v>3988</v>
      </c>
      <c r="D1217" t="s">
        <v>3988</v>
      </c>
      <c r="E1217" t="s">
        <v>3988</v>
      </c>
      <c r="F1217" t="s">
        <v>3988</v>
      </c>
      <c r="G1217" t="s">
        <v>3988</v>
      </c>
      <c r="H1217" t="s">
        <v>3988</v>
      </c>
      <c r="I1217" t="s">
        <v>3988</v>
      </c>
      <c r="J1217" t="s">
        <v>3988</v>
      </c>
      <c r="K1217" t="s">
        <v>3988</v>
      </c>
      <c r="L1217" t="s">
        <v>3988</v>
      </c>
      <c r="N1217" t="s">
        <v>3988</v>
      </c>
      <c r="Q1217" t="s">
        <v>3988</v>
      </c>
      <c r="R1217" t="s">
        <v>3989</v>
      </c>
      <c r="S1217" s="5" t="e">
        <f>_xlfn.XLOOKUP(A1217,#REF!,#REF!,"")</f>
        <v>#REF!</v>
      </c>
      <c r="T1217" s="24" t="e">
        <f>_xlfn.XLOOKUP(A1217,#REF!,#REF!,"")</f>
        <v>#REF!</v>
      </c>
      <c r="U1217" s="26" t="e">
        <f>_xlfn.XLOOKUP(A1217,#REF!,#REF!,"")</f>
        <v>#REF!</v>
      </c>
    </row>
    <row r="1218" spans="1:21">
      <c r="A1218" t="s">
        <v>3990</v>
      </c>
      <c r="B1218">
        <v>1217</v>
      </c>
      <c r="C1218" t="s">
        <v>3990</v>
      </c>
      <c r="D1218" t="s">
        <v>3990</v>
      </c>
      <c r="E1218" t="s">
        <v>3990</v>
      </c>
      <c r="F1218" t="s">
        <v>3990</v>
      </c>
      <c r="G1218" t="s">
        <v>3990</v>
      </c>
      <c r="H1218" t="s">
        <v>3990</v>
      </c>
      <c r="I1218" t="s">
        <v>3990</v>
      </c>
      <c r="J1218" t="s">
        <v>3990</v>
      </c>
      <c r="K1218" t="s">
        <v>3990</v>
      </c>
      <c r="L1218" t="s">
        <v>3990</v>
      </c>
      <c r="N1218" t="s">
        <v>3990</v>
      </c>
      <c r="Q1218" t="s">
        <v>3990</v>
      </c>
      <c r="R1218" t="s">
        <v>3991</v>
      </c>
      <c r="S1218" s="5" t="e">
        <f>_xlfn.XLOOKUP(A1218,#REF!,#REF!,"")</f>
        <v>#REF!</v>
      </c>
      <c r="T1218" s="24" t="e">
        <f>_xlfn.XLOOKUP(A1218,#REF!,#REF!,"")</f>
        <v>#REF!</v>
      </c>
      <c r="U1218" s="26" t="e">
        <f>_xlfn.XLOOKUP(A1218,#REF!,#REF!,"")</f>
        <v>#REF!</v>
      </c>
    </row>
    <row r="1219" spans="1:21">
      <c r="A1219" t="s">
        <v>3992</v>
      </c>
      <c r="B1219">
        <v>1218</v>
      </c>
      <c r="C1219" t="s">
        <v>3992</v>
      </c>
      <c r="D1219" t="s">
        <v>3992</v>
      </c>
      <c r="E1219" t="s">
        <v>3992</v>
      </c>
      <c r="F1219" t="s">
        <v>3992</v>
      </c>
      <c r="G1219" t="s">
        <v>3992</v>
      </c>
      <c r="H1219" t="s">
        <v>3992</v>
      </c>
      <c r="I1219" t="s">
        <v>3992</v>
      </c>
      <c r="J1219" t="s">
        <v>3992</v>
      </c>
      <c r="K1219" t="s">
        <v>3992</v>
      </c>
      <c r="L1219" t="s">
        <v>3992</v>
      </c>
      <c r="N1219" t="s">
        <v>3992</v>
      </c>
      <c r="Q1219" t="s">
        <v>3992</v>
      </c>
      <c r="R1219" t="s">
        <v>3993</v>
      </c>
      <c r="S1219" s="5" t="e">
        <f>_xlfn.XLOOKUP(A1219,#REF!,#REF!,"")</f>
        <v>#REF!</v>
      </c>
      <c r="T1219" s="24" t="e">
        <f>_xlfn.XLOOKUP(A1219,#REF!,#REF!,"")</f>
        <v>#REF!</v>
      </c>
      <c r="U1219" s="26" t="e">
        <f>_xlfn.XLOOKUP(A1219,#REF!,#REF!,"")</f>
        <v>#REF!</v>
      </c>
    </row>
    <row r="1220" spans="1:21">
      <c r="A1220" t="s">
        <v>3994</v>
      </c>
      <c r="B1220">
        <v>1219</v>
      </c>
      <c r="C1220" t="s">
        <v>3994</v>
      </c>
      <c r="D1220" t="s">
        <v>3994</v>
      </c>
      <c r="E1220" t="s">
        <v>3994</v>
      </c>
      <c r="F1220" t="s">
        <v>3994</v>
      </c>
      <c r="G1220" t="s">
        <v>3994</v>
      </c>
      <c r="H1220" t="s">
        <v>3994</v>
      </c>
      <c r="I1220" t="s">
        <v>3994</v>
      </c>
      <c r="J1220" t="s">
        <v>3994</v>
      </c>
      <c r="K1220" t="s">
        <v>3994</v>
      </c>
      <c r="L1220" t="s">
        <v>3994</v>
      </c>
      <c r="N1220" t="s">
        <v>3994</v>
      </c>
      <c r="Q1220" t="s">
        <v>3994</v>
      </c>
      <c r="R1220" t="s">
        <v>3995</v>
      </c>
      <c r="S1220" s="5" t="e">
        <f>_xlfn.XLOOKUP(A1220,#REF!,#REF!,"")</f>
        <v>#REF!</v>
      </c>
      <c r="T1220" s="24" t="e">
        <f>_xlfn.XLOOKUP(A1220,#REF!,#REF!,"")</f>
        <v>#REF!</v>
      </c>
      <c r="U1220" s="26" t="e">
        <f>_xlfn.XLOOKUP(A1220,#REF!,#REF!,"")</f>
        <v>#REF!</v>
      </c>
    </row>
    <row r="1221" spans="1:21">
      <c r="A1221" t="s">
        <v>3996</v>
      </c>
      <c r="B1221">
        <v>1220</v>
      </c>
      <c r="C1221" t="s">
        <v>3996</v>
      </c>
      <c r="D1221" t="s">
        <v>3996</v>
      </c>
      <c r="E1221" t="s">
        <v>3996</v>
      </c>
      <c r="F1221" t="s">
        <v>3996</v>
      </c>
      <c r="G1221" t="s">
        <v>3996</v>
      </c>
      <c r="H1221" t="s">
        <v>3996</v>
      </c>
      <c r="I1221" t="s">
        <v>3996</v>
      </c>
      <c r="J1221" t="s">
        <v>3996</v>
      </c>
      <c r="K1221" t="s">
        <v>3996</v>
      </c>
      <c r="L1221" t="s">
        <v>3996</v>
      </c>
      <c r="N1221" t="s">
        <v>3996</v>
      </c>
      <c r="Q1221" t="s">
        <v>3996</v>
      </c>
      <c r="R1221" t="s">
        <v>3997</v>
      </c>
      <c r="S1221" s="5" t="e">
        <f>_xlfn.XLOOKUP(A1221,#REF!,#REF!,"")</f>
        <v>#REF!</v>
      </c>
      <c r="T1221" s="24" t="e">
        <f>_xlfn.XLOOKUP(A1221,#REF!,#REF!,"")</f>
        <v>#REF!</v>
      </c>
      <c r="U1221" s="26" t="e">
        <f>_xlfn.XLOOKUP(A1221,#REF!,#REF!,"")</f>
        <v>#REF!</v>
      </c>
    </row>
    <row r="1222" spans="1:21">
      <c r="A1222" t="s">
        <v>3998</v>
      </c>
      <c r="B1222">
        <v>1221</v>
      </c>
      <c r="C1222" t="s">
        <v>3998</v>
      </c>
      <c r="D1222" t="s">
        <v>3998</v>
      </c>
      <c r="E1222" t="s">
        <v>3998</v>
      </c>
      <c r="F1222" t="s">
        <v>3998</v>
      </c>
      <c r="G1222" t="s">
        <v>3998</v>
      </c>
      <c r="H1222" t="s">
        <v>3998</v>
      </c>
      <c r="I1222" t="s">
        <v>3998</v>
      </c>
      <c r="J1222" t="s">
        <v>3998</v>
      </c>
      <c r="K1222" t="s">
        <v>3998</v>
      </c>
      <c r="L1222" t="s">
        <v>3998</v>
      </c>
      <c r="N1222" t="s">
        <v>3998</v>
      </c>
      <c r="Q1222" t="s">
        <v>3998</v>
      </c>
      <c r="R1222" t="s">
        <v>3999</v>
      </c>
      <c r="S1222" s="5" t="e">
        <f>_xlfn.XLOOKUP(A1222,#REF!,#REF!,"")</f>
        <v>#REF!</v>
      </c>
      <c r="T1222" s="24" t="e">
        <f>_xlfn.XLOOKUP(A1222,#REF!,#REF!,"")</f>
        <v>#REF!</v>
      </c>
      <c r="U1222" s="26" t="e">
        <f>_xlfn.XLOOKUP(A1222,#REF!,#REF!,"")</f>
        <v>#REF!</v>
      </c>
    </row>
    <row r="1223" spans="1:21">
      <c r="A1223" t="s">
        <v>4000</v>
      </c>
      <c r="B1223">
        <v>1222</v>
      </c>
      <c r="C1223" t="s">
        <v>4000</v>
      </c>
      <c r="D1223" t="s">
        <v>4000</v>
      </c>
      <c r="E1223" t="s">
        <v>4000</v>
      </c>
      <c r="F1223" t="s">
        <v>4000</v>
      </c>
      <c r="G1223" t="s">
        <v>4000</v>
      </c>
      <c r="H1223" t="s">
        <v>4000</v>
      </c>
      <c r="I1223" t="s">
        <v>4000</v>
      </c>
      <c r="J1223" t="s">
        <v>4000</v>
      </c>
      <c r="K1223" t="s">
        <v>4000</v>
      </c>
      <c r="L1223" t="s">
        <v>4000</v>
      </c>
      <c r="N1223" t="s">
        <v>4000</v>
      </c>
      <c r="Q1223" t="s">
        <v>4000</v>
      </c>
      <c r="R1223" t="s">
        <v>4001</v>
      </c>
      <c r="S1223" s="5" t="e">
        <f>_xlfn.XLOOKUP(A1223,#REF!,#REF!,"")</f>
        <v>#REF!</v>
      </c>
      <c r="T1223" s="24" t="e">
        <f>_xlfn.XLOOKUP(A1223,#REF!,#REF!,"")</f>
        <v>#REF!</v>
      </c>
      <c r="U1223" s="26" t="e">
        <f>_xlfn.XLOOKUP(A1223,#REF!,#REF!,"")</f>
        <v>#REF!</v>
      </c>
    </row>
    <row r="1224" spans="1:21">
      <c r="A1224" t="s">
        <v>4002</v>
      </c>
      <c r="B1224">
        <v>1223</v>
      </c>
      <c r="C1224" t="s">
        <v>4002</v>
      </c>
      <c r="D1224" t="s">
        <v>4002</v>
      </c>
      <c r="E1224" t="s">
        <v>4002</v>
      </c>
      <c r="F1224" t="s">
        <v>4002</v>
      </c>
      <c r="G1224" t="s">
        <v>4002</v>
      </c>
      <c r="H1224" t="s">
        <v>4002</v>
      </c>
      <c r="I1224" t="s">
        <v>4002</v>
      </c>
      <c r="J1224" t="s">
        <v>4002</v>
      </c>
      <c r="K1224" t="s">
        <v>4002</v>
      </c>
      <c r="L1224" t="s">
        <v>4002</v>
      </c>
      <c r="N1224" t="s">
        <v>4002</v>
      </c>
      <c r="Q1224" t="s">
        <v>4002</v>
      </c>
      <c r="R1224" t="s">
        <v>4003</v>
      </c>
      <c r="S1224" s="5" t="e">
        <f>_xlfn.XLOOKUP(A1224,#REF!,#REF!,"")</f>
        <v>#REF!</v>
      </c>
      <c r="T1224" s="24" t="e">
        <f>_xlfn.XLOOKUP(A1224,#REF!,#REF!,"")</f>
        <v>#REF!</v>
      </c>
      <c r="U1224" s="26" t="e">
        <f>_xlfn.XLOOKUP(A1224,#REF!,#REF!,"")</f>
        <v>#REF!</v>
      </c>
    </row>
    <row r="1225" spans="1:21">
      <c r="A1225" t="s">
        <v>4004</v>
      </c>
      <c r="B1225">
        <v>1224</v>
      </c>
      <c r="C1225" t="s">
        <v>4004</v>
      </c>
      <c r="D1225" t="s">
        <v>4004</v>
      </c>
      <c r="E1225" t="s">
        <v>4004</v>
      </c>
      <c r="F1225" t="s">
        <v>4004</v>
      </c>
      <c r="G1225" t="s">
        <v>4004</v>
      </c>
      <c r="H1225" t="s">
        <v>4004</v>
      </c>
      <c r="I1225" t="s">
        <v>4004</v>
      </c>
      <c r="J1225" t="s">
        <v>4004</v>
      </c>
      <c r="K1225" t="s">
        <v>4004</v>
      </c>
      <c r="L1225" t="s">
        <v>4004</v>
      </c>
      <c r="N1225" t="s">
        <v>4004</v>
      </c>
      <c r="Q1225" t="s">
        <v>4004</v>
      </c>
      <c r="R1225" t="s">
        <v>4005</v>
      </c>
      <c r="S1225" s="5" t="e">
        <f>_xlfn.XLOOKUP(A1225,#REF!,#REF!,"")</f>
        <v>#REF!</v>
      </c>
      <c r="T1225" s="24" t="e">
        <f>_xlfn.XLOOKUP(A1225,#REF!,#REF!,"")</f>
        <v>#REF!</v>
      </c>
      <c r="U1225" s="26" t="e">
        <f>_xlfn.XLOOKUP(A1225,#REF!,#REF!,"")</f>
        <v>#REF!</v>
      </c>
    </row>
    <row r="1226" spans="1:21">
      <c r="A1226" t="s">
        <v>4006</v>
      </c>
      <c r="B1226">
        <v>1225</v>
      </c>
      <c r="C1226" t="s">
        <v>4006</v>
      </c>
      <c r="D1226" t="s">
        <v>4006</v>
      </c>
      <c r="E1226" t="s">
        <v>4006</v>
      </c>
      <c r="F1226" t="s">
        <v>4006</v>
      </c>
      <c r="G1226" t="s">
        <v>4006</v>
      </c>
      <c r="H1226" t="s">
        <v>4006</v>
      </c>
      <c r="I1226" t="s">
        <v>4006</v>
      </c>
      <c r="J1226" t="s">
        <v>4006</v>
      </c>
      <c r="K1226" t="s">
        <v>4006</v>
      </c>
      <c r="L1226" t="s">
        <v>4006</v>
      </c>
      <c r="N1226" t="s">
        <v>4006</v>
      </c>
      <c r="Q1226" t="s">
        <v>4006</v>
      </c>
      <c r="R1226" t="s">
        <v>4007</v>
      </c>
      <c r="S1226" s="5" t="e">
        <f>_xlfn.XLOOKUP(A1226,#REF!,#REF!,"")</f>
        <v>#REF!</v>
      </c>
      <c r="T1226" s="24" t="e">
        <f>_xlfn.XLOOKUP(A1226,#REF!,#REF!,"")</f>
        <v>#REF!</v>
      </c>
      <c r="U1226" s="26" t="e">
        <f>_xlfn.XLOOKUP(A1226,#REF!,#REF!,"")</f>
        <v>#REF!</v>
      </c>
    </row>
    <row r="1227" spans="1:21">
      <c r="A1227" t="s">
        <v>4008</v>
      </c>
      <c r="B1227">
        <v>1226</v>
      </c>
      <c r="C1227" t="s">
        <v>4008</v>
      </c>
      <c r="D1227" t="s">
        <v>4008</v>
      </c>
      <c r="E1227" t="s">
        <v>4008</v>
      </c>
      <c r="F1227" t="s">
        <v>4008</v>
      </c>
      <c r="G1227" t="s">
        <v>4008</v>
      </c>
      <c r="H1227" t="s">
        <v>4008</v>
      </c>
      <c r="I1227" t="s">
        <v>4008</v>
      </c>
      <c r="J1227" t="s">
        <v>4008</v>
      </c>
      <c r="K1227" t="s">
        <v>4008</v>
      </c>
      <c r="L1227" t="s">
        <v>4008</v>
      </c>
      <c r="N1227" t="s">
        <v>4008</v>
      </c>
      <c r="Q1227" t="s">
        <v>4008</v>
      </c>
      <c r="R1227" t="s">
        <v>4009</v>
      </c>
      <c r="S1227" s="5" t="e">
        <f>_xlfn.XLOOKUP(A1227,#REF!,#REF!,"")</f>
        <v>#REF!</v>
      </c>
      <c r="T1227" s="24" t="e">
        <f>_xlfn.XLOOKUP(A1227,#REF!,#REF!,"")</f>
        <v>#REF!</v>
      </c>
      <c r="U1227" s="26" t="e">
        <f>_xlfn.XLOOKUP(A1227,#REF!,#REF!,"")</f>
        <v>#REF!</v>
      </c>
    </row>
    <row r="1228" spans="1:21">
      <c r="A1228" t="s">
        <v>4010</v>
      </c>
      <c r="B1228">
        <v>1227</v>
      </c>
      <c r="C1228" t="s">
        <v>4010</v>
      </c>
      <c r="D1228" t="s">
        <v>4010</v>
      </c>
      <c r="E1228" t="s">
        <v>4010</v>
      </c>
      <c r="F1228" t="s">
        <v>4010</v>
      </c>
      <c r="G1228" t="s">
        <v>4010</v>
      </c>
      <c r="H1228" t="s">
        <v>4010</v>
      </c>
      <c r="I1228" t="s">
        <v>4010</v>
      </c>
      <c r="J1228" t="s">
        <v>4010</v>
      </c>
      <c r="K1228" t="s">
        <v>4010</v>
      </c>
      <c r="L1228" t="s">
        <v>4010</v>
      </c>
      <c r="N1228" t="s">
        <v>4010</v>
      </c>
      <c r="Q1228" t="s">
        <v>4010</v>
      </c>
      <c r="R1228" t="s">
        <v>4011</v>
      </c>
      <c r="S1228" s="5" t="e">
        <f>_xlfn.XLOOKUP(A1228,#REF!,#REF!,"")</f>
        <v>#REF!</v>
      </c>
      <c r="T1228" s="24" t="e">
        <f>_xlfn.XLOOKUP(A1228,#REF!,#REF!,"")</f>
        <v>#REF!</v>
      </c>
      <c r="U1228" s="26" t="e">
        <f>_xlfn.XLOOKUP(A1228,#REF!,#REF!,"")</f>
        <v>#REF!</v>
      </c>
    </row>
    <row r="1229" spans="1:21">
      <c r="A1229" t="s">
        <v>4012</v>
      </c>
      <c r="B1229">
        <v>1228</v>
      </c>
      <c r="C1229" t="s">
        <v>4012</v>
      </c>
      <c r="D1229" t="s">
        <v>4012</v>
      </c>
      <c r="E1229" t="s">
        <v>4012</v>
      </c>
      <c r="F1229" t="s">
        <v>4012</v>
      </c>
      <c r="G1229" t="s">
        <v>4012</v>
      </c>
      <c r="H1229" t="s">
        <v>4012</v>
      </c>
      <c r="I1229" t="s">
        <v>4012</v>
      </c>
      <c r="J1229" t="s">
        <v>4012</v>
      </c>
      <c r="K1229" t="s">
        <v>4012</v>
      </c>
      <c r="L1229" t="s">
        <v>4012</v>
      </c>
      <c r="N1229" t="s">
        <v>4012</v>
      </c>
      <c r="Q1229" t="s">
        <v>4012</v>
      </c>
      <c r="R1229" t="s">
        <v>4013</v>
      </c>
      <c r="S1229" s="5" t="e">
        <f>_xlfn.XLOOKUP(A1229,#REF!,#REF!,"")</f>
        <v>#REF!</v>
      </c>
      <c r="T1229" s="24" t="e">
        <f>_xlfn.XLOOKUP(A1229,#REF!,#REF!,"")</f>
        <v>#REF!</v>
      </c>
      <c r="U1229" s="26" t="e">
        <f>_xlfn.XLOOKUP(A1229,#REF!,#REF!,"")</f>
        <v>#REF!</v>
      </c>
    </row>
    <row r="1230" spans="1:21">
      <c r="A1230" t="s">
        <v>4014</v>
      </c>
      <c r="B1230">
        <v>1229</v>
      </c>
      <c r="C1230" t="s">
        <v>4014</v>
      </c>
      <c r="D1230" t="s">
        <v>4014</v>
      </c>
      <c r="E1230" t="s">
        <v>4014</v>
      </c>
      <c r="F1230" t="s">
        <v>4014</v>
      </c>
      <c r="G1230" t="s">
        <v>4014</v>
      </c>
      <c r="H1230" t="s">
        <v>4014</v>
      </c>
      <c r="I1230" t="s">
        <v>4014</v>
      </c>
      <c r="J1230" t="s">
        <v>4014</v>
      </c>
      <c r="K1230" t="s">
        <v>4014</v>
      </c>
      <c r="L1230" t="s">
        <v>4014</v>
      </c>
      <c r="N1230" t="s">
        <v>4014</v>
      </c>
      <c r="Q1230" t="s">
        <v>4014</v>
      </c>
      <c r="R1230" t="s">
        <v>4015</v>
      </c>
      <c r="S1230" s="5" t="e">
        <f>_xlfn.XLOOKUP(A1230,#REF!,#REF!,"")</f>
        <v>#REF!</v>
      </c>
      <c r="T1230" s="24" t="e">
        <f>_xlfn.XLOOKUP(A1230,#REF!,#REF!,"")</f>
        <v>#REF!</v>
      </c>
      <c r="U1230" s="26" t="e">
        <f>_xlfn.XLOOKUP(A1230,#REF!,#REF!,"")</f>
        <v>#REF!</v>
      </c>
    </row>
    <row r="1231" spans="1:21">
      <c r="A1231" t="s">
        <v>4016</v>
      </c>
      <c r="B1231">
        <v>1230</v>
      </c>
      <c r="C1231" t="s">
        <v>4016</v>
      </c>
      <c r="D1231" t="s">
        <v>4016</v>
      </c>
      <c r="E1231" t="s">
        <v>4016</v>
      </c>
      <c r="F1231" t="s">
        <v>4016</v>
      </c>
      <c r="G1231" t="s">
        <v>4016</v>
      </c>
      <c r="H1231" t="s">
        <v>4016</v>
      </c>
      <c r="I1231" t="s">
        <v>4016</v>
      </c>
      <c r="J1231" t="s">
        <v>4016</v>
      </c>
      <c r="K1231" t="s">
        <v>4016</v>
      </c>
      <c r="L1231" t="s">
        <v>4016</v>
      </c>
      <c r="N1231" t="s">
        <v>4016</v>
      </c>
      <c r="Q1231" t="s">
        <v>4016</v>
      </c>
      <c r="R1231" t="s">
        <v>4017</v>
      </c>
      <c r="S1231" s="5" t="e">
        <f>_xlfn.XLOOKUP(A1231,#REF!,#REF!,"")</f>
        <v>#REF!</v>
      </c>
      <c r="T1231" s="24" t="e">
        <f>_xlfn.XLOOKUP(A1231,#REF!,#REF!,"")</f>
        <v>#REF!</v>
      </c>
      <c r="U1231" s="26" t="e">
        <f>_xlfn.XLOOKUP(A1231,#REF!,#REF!,"")</f>
        <v>#REF!</v>
      </c>
    </row>
    <row r="1232" spans="1:21">
      <c r="A1232" t="s">
        <v>4018</v>
      </c>
      <c r="B1232">
        <v>1231</v>
      </c>
      <c r="C1232" t="s">
        <v>4018</v>
      </c>
      <c r="D1232" t="s">
        <v>4018</v>
      </c>
      <c r="E1232" t="s">
        <v>4018</v>
      </c>
      <c r="F1232" t="s">
        <v>4018</v>
      </c>
      <c r="G1232" t="s">
        <v>4018</v>
      </c>
      <c r="H1232" t="s">
        <v>4018</v>
      </c>
      <c r="I1232" t="s">
        <v>4018</v>
      </c>
      <c r="J1232" t="s">
        <v>4018</v>
      </c>
      <c r="K1232" t="s">
        <v>4018</v>
      </c>
      <c r="L1232" t="s">
        <v>4018</v>
      </c>
      <c r="N1232" t="s">
        <v>4018</v>
      </c>
      <c r="Q1232" t="s">
        <v>4018</v>
      </c>
      <c r="R1232" t="s">
        <v>4019</v>
      </c>
      <c r="S1232" s="5" t="e">
        <f>_xlfn.XLOOKUP(A1232,#REF!,#REF!,"")</f>
        <v>#REF!</v>
      </c>
      <c r="T1232" s="24" t="e">
        <f>_xlfn.XLOOKUP(A1232,#REF!,#REF!,"")</f>
        <v>#REF!</v>
      </c>
      <c r="U1232" s="26" t="e">
        <f>_xlfn.XLOOKUP(A1232,#REF!,#REF!,"")</f>
        <v>#REF!</v>
      </c>
    </row>
    <row r="1233" spans="1:21">
      <c r="A1233" t="s">
        <v>4020</v>
      </c>
      <c r="B1233">
        <v>1232</v>
      </c>
      <c r="C1233" t="s">
        <v>4020</v>
      </c>
      <c r="D1233" t="s">
        <v>4020</v>
      </c>
      <c r="E1233" t="s">
        <v>4020</v>
      </c>
      <c r="F1233" t="s">
        <v>4020</v>
      </c>
      <c r="G1233" t="s">
        <v>4020</v>
      </c>
      <c r="H1233" t="s">
        <v>4020</v>
      </c>
      <c r="I1233" t="s">
        <v>4020</v>
      </c>
      <c r="J1233" t="s">
        <v>4020</v>
      </c>
      <c r="K1233" t="s">
        <v>4020</v>
      </c>
      <c r="L1233" t="s">
        <v>4020</v>
      </c>
      <c r="N1233" t="s">
        <v>4020</v>
      </c>
      <c r="Q1233" t="s">
        <v>4020</v>
      </c>
      <c r="R1233" t="s">
        <v>4021</v>
      </c>
      <c r="S1233" s="5" t="e">
        <f>_xlfn.XLOOKUP(A1233,#REF!,#REF!,"")</f>
        <v>#REF!</v>
      </c>
      <c r="T1233" s="24" t="e">
        <f>_xlfn.XLOOKUP(A1233,#REF!,#REF!,"")</f>
        <v>#REF!</v>
      </c>
      <c r="U1233" s="26" t="e">
        <f>_xlfn.XLOOKUP(A1233,#REF!,#REF!,"")</f>
        <v>#REF!</v>
      </c>
    </row>
    <row r="1234" spans="1:21">
      <c r="A1234" t="s">
        <v>4022</v>
      </c>
      <c r="B1234">
        <v>1233</v>
      </c>
      <c r="C1234" t="s">
        <v>4022</v>
      </c>
      <c r="D1234" t="s">
        <v>4022</v>
      </c>
      <c r="E1234" t="s">
        <v>4022</v>
      </c>
      <c r="F1234" t="s">
        <v>4022</v>
      </c>
      <c r="G1234" t="s">
        <v>4022</v>
      </c>
      <c r="H1234" t="s">
        <v>4022</v>
      </c>
      <c r="I1234" t="s">
        <v>4022</v>
      </c>
      <c r="J1234" t="s">
        <v>4022</v>
      </c>
      <c r="K1234" t="s">
        <v>4022</v>
      </c>
      <c r="L1234" t="s">
        <v>4022</v>
      </c>
      <c r="N1234" t="s">
        <v>4022</v>
      </c>
      <c r="Q1234" t="s">
        <v>4022</v>
      </c>
      <c r="R1234" t="s">
        <v>4023</v>
      </c>
      <c r="S1234" s="5" t="e">
        <f>_xlfn.XLOOKUP(A1234,#REF!,#REF!,"")</f>
        <v>#REF!</v>
      </c>
      <c r="T1234" s="24" t="e">
        <f>_xlfn.XLOOKUP(A1234,#REF!,#REF!,"")</f>
        <v>#REF!</v>
      </c>
      <c r="U1234" s="26" t="e">
        <f>_xlfn.XLOOKUP(A1234,#REF!,#REF!,"")</f>
        <v>#REF!</v>
      </c>
    </row>
    <row r="1235" spans="1:21">
      <c r="A1235" t="s">
        <v>4024</v>
      </c>
      <c r="B1235">
        <v>1234</v>
      </c>
      <c r="C1235" t="s">
        <v>4024</v>
      </c>
      <c r="D1235" t="s">
        <v>4024</v>
      </c>
      <c r="E1235" t="s">
        <v>4024</v>
      </c>
      <c r="F1235" t="s">
        <v>4024</v>
      </c>
      <c r="G1235" t="s">
        <v>4024</v>
      </c>
      <c r="H1235" t="s">
        <v>4024</v>
      </c>
      <c r="I1235" t="s">
        <v>4024</v>
      </c>
      <c r="J1235" t="s">
        <v>4024</v>
      </c>
      <c r="K1235" t="s">
        <v>4024</v>
      </c>
      <c r="L1235" t="s">
        <v>4024</v>
      </c>
      <c r="N1235" t="s">
        <v>4024</v>
      </c>
      <c r="Q1235" t="s">
        <v>4024</v>
      </c>
      <c r="R1235" t="s">
        <v>4025</v>
      </c>
      <c r="S1235" s="5" t="e">
        <f>_xlfn.XLOOKUP(A1235,#REF!,#REF!,"")</f>
        <v>#REF!</v>
      </c>
      <c r="T1235" s="24" t="e">
        <f>_xlfn.XLOOKUP(A1235,#REF!,#REF!,"")</f>
        <v>#REF!</v>
      </c>
      <c r="U1235" s="26" t="e">
        <f>_xlfn.XLOOKUP(A1235,#REF!,#REF!,"")</f>
        <v>#REF!</v>
      </c>
    </row>
    <row r="1236" spans="1:21">
      <c r="A1236" t="s">
        <v>4026</v>
      </c>
      <c r="B1236">
        <v>1235</v>
      </c>
      <c r="C1236" t="s">
        <v>4026</v>
      </c>
      <c r="D1236" t="s">
        <v>4026</v>
      </c>
      <c r="E1236" t="s">
        <v>4026</v>
      </c>
      <c r="F1236" t="s">
        <v>4026</v>
      </c>
      <c r="G1236" t="s">
        <v>4026</v>
      </c>
      <c r="H1236" t="s">
        <v>4026</v>
      </c>
      <c r="I1236" t="s">
        <v>4026</v>
      </c>
      <c r="J1236" t="s">
        <v>4026</v>
      </c>
      <c r="K1236" t="s">
        <v>4026</v>
      </c>
      <c r="L1236" t="s">
        <v>4026</v>
      </c>
      <c r="N1236" t="s">
        <v>4026</v>
      </c>
      <c r="Q1236" t="s">
        <v>4026</v>
      </c>
      <c r="R1236" t="s">
        <v>4027</v>
      </c>
      <c r="S1236" s="5" t="e">
        <f>_xlfn.XLOOKUP(A1236,#REF!,#REF!,"")</f>
        <v>#REF!</v>
      </c>
      <c r="T1236" s="24" t="e">
        <f>_xlfn.XLOOKUP(A1236,#REF!,#REF!,"")</f>
        <v>#REF!</v>
      </c>
      <c r="U1236" s="26" t="e">
        <f>_xlfn.XLOOKUP(A1236,#REF!,#REF!,"")</f>
        <v>#REF!</v>
      </c>
    </row>
    <row r="1237" spans="1:21">
      <c r="A1237" t="s">
        <v>4028</v>
      </c>
      <c r="B1237">
        <v>1236</v>
      </c>
      <c r="C1237" t="s">
        <v>4028</v>
      </c>
      <c r="D1237" t="s">
        <v>4028</v>
      </c>
      <c r="E1237" t="s">
        <v>4028</v>
      </c>
      <c r="F1237" t="s">
        <v>4028</v>
      </c>
      <c r="G1237" t="s">
        <v>4028</v>
      </c>
      <c r="H1237" t="s">
        <v>4028</v>
      </c>
      <c r="I1237" t="s">
        <v>4028</v>
      </c>
      <c r="J1237" t="s">
        <v>4028</v>
      </c>
      <c r="K1237" t="s">
        <v>4028</v>
      </c>
      <c r="L1237" t="s">
        <v>4028</v>
      </c>
      <c r="N1237" t="s">
        <v>4028</v>
      </c>
      <c r="Q1237" t="s">
        <v>4028</v>
      </c>
      <c r="R1237" t="s">
        <v>4029</v>
      </c>
      <c r="S1237" s="5" t="e">
        <f>_xlfn.XLOOKUP(A1237,#REF!,#REF!,"")</f>
        <v>#REF!</v>
      </c>
      <c r="T1237" s="24" t="e">
        <f>_xlfn.XLOOKUP(A1237,#REF!,#REF!,"")</f>
        <v>#REF!</v>
      </c>
      <c r="U1237" s="26" t="e">
        <f>_xlfn.XLOOKUP(A1237,#REF!,#REF!,"")</f>
        <v>#REF!</v>
      </c>
    </row>
    <row r="1238" spans="1:21">
      <c r="A1238" t="s">
        <v>4030</v>
      </c>
      <c r="B1238">
        <v>1237</v>
      </c>
      <c r="C1238" t="s">
        <v>4030</v>
      </c>
      <c r="D1238" t="s">
        <v>4030</v>
      </c>
      <c r="E1238" t="s">
        <v>4030</v>
      </c>
      <c r="F1238" t="s">
        <v>4030</v>
      </c>
      <c r="G1238" t="s">
        <v>4030</v>
      </c>
      <c r="H1238" t="s">
        <v>4030</v>
      </c>
      <c r="I1238" t="s">
        <v>4030</v>
      </c>
      <c r="J1238" t="s">
        <v>4030</v>
      </c>
      <c r="K1238" t="s">
        <v>4030</v>
      </c>
      <c r="L1238" t="s">
        <v>4030</v>
      </c>
      <c r="N1238" t="s">
        <v>4030</v>
      </c>
      <c r="Q1238" t="s">
        <v>4030</v>
      </c>
      <c r="R1238" t="s">
        <v>4031</v>
      </c>
      <c r="S1238" s="5" t="e">
        <f>_xlfn.XLOOKUP(A1238,#REF!,#REF!,"")</f>
        <v>#REF!</v>
      </c>
      <c r="T1238" s="24" t="e">
        <f>_xlfn.XLOOKUP(A1238,#REF!,#REF!,"")</f>
        <v>#REF!</v>
      </c>
      <c r="U1238" s="26" t="e">
        <f>_xlfn.XLOOKUP(A1238,#REF!,#REF!,"")</f>
        <v>#REF!</v>
      </c>
    </row>
    <row r="1239" spans="1:21">
      <c r="A1239" t="s">
        <v>4032</v>
      </c>
      <c r="B1239">
        <v>1238</v>
      </c>
      <c r="C1239" t="s">
        <v>4032</v>
      </c>
      <c r="D1239" t="s">
        <v>4032</v>
      </c>
      <c r="E1239" t="s">
        <v>4032</v>
      </c>
      <c r="F1239" t="s">
        <v>4032</v>
      </c>
      <c r="G1239" t="s">
        <v>4032</v>
      </c>
      <c r="H1239" t="s">
        <v>4032</v>
      </c>
      <c r="I1239" t="s">
        <v>4032</v>
      </c>
      <c r="J1239" t="s">
        <v>4032</v>
      </c>
      <c r="K1239" t="s">
        <v>4032</v>
      </c>
      <c r="L1239" t="s">
        <v>4032</v>
      </c>
      <c r="N1239" t="s">
        <v>4032</v>
      </c>
      <c r="Q1239" t="s">
        <v>4032</v>
      </c>
      <c r="R1239" t="s">
        <v>4033</v>
      </c>
      <c r="S1239" s="5" t="e">
        <f>_xlfn.XLOOKUP(A1239,#REF!,#REF!,"")</f>
        <v>#REF!</v>
      </c>
      <c r="T1239" s="24" t="e">
        <f>_xlfn.XLOOKUP(A1239,#REF!,#REF!,"")</f>
        <v>#REF!</v>
      </c>
      <c r="U1239" s="26" t="e">
        <f>_xlfn.XLOOKUP(A1239,#REF!,#REF!,"")</f>
        <v>#REF!</v>
      </c>
    </row>
    <row r="1240" spans="1:21">
      <c r="A1240" t="s">
        <v>4034</v>
      </c>
      <c r="B1240">
        <v>1239</v>
      </c>
      <c r="C1240" t="s">
        <v>4034</v>
      </c>
      <c r="D1240" t="s">
        <v>4034</v>
      </c>
      <c r="E1240" t="s">
        <v>4034</v>
      </c>
      <c r="F1240" t="s">
        <v>4034</v>
      </c>
      <c r="G1240" t="s">
        <v>4034</v>
      </c>
      <c r="H1240" t="s">
        <v>4034</v>
      </c>
      <c r="I1240" t="s">
        <v>4034</v>
      </c>
      <c r="J1240" t="s">
        <v>4034</v>
      </c>
      <c r="K1240" t="s">
        <v>4034</v>
      </c>
      <c r="L1240" t="s">
        <v>4034</v>
      </c>
      <c r="N1240" t="s">
        <v>4034</v>
      </c>
      <c r="Q1240" t="s">
        <v>4034</v>
      </c>
      <c r="R1240" t="s">
        <v>4035</v>
      </c>
      <c r="S1240" s="5" t="e">
        <f>_xlfn.XLOOKUP(A1240,#REF!,#REF!,"")</f>
        <v>#REF!</v>
      </c>
      <c r="T1240" s="24" t="e">
        <f>_xlfn.XLOOKUP(A1240,#REF!,#REF!,"")</f>
        <v>#REF!</v>
      </c>
      <c r="U1240" s="26" t="e">
        <f>_xlfn.XLOOKUP(A1240,#REF!,#REF!,"")</f>
        <v>#REF!</v>
      </c>
    </row>
    <row r="1241" spans="1:21">
      <c r="A1241" t="s">
        <v>4036</v>
      </c>
      <c r="B1241">
        <v>1240</v>
      </c>
      <c r="C1241" t="s">
        <v>4036</v>
      </c>
      <c r="D1241" t="s">
        <v>4036</v>
      </c>
      <c r="E1241" t="s">
        <v>4036</v>
      </c>
      <c r="F1241" t="s">
        <v>4036</v>
      </c>
      <c r="G1241" t="s">
        <v>4036</v>
      </c>
      <c r="H1241" t="s">
        <v>4036</v>
      </c>
      <c r="I1241" t="s">
        <v>4036</v>
      </c>
      <c r="J1241" t="s">
        <v>4036</v>
      </c>
      <c r="K1241" t="s">
        <v>4036</v>
      </c>
      <c r="L1241" t="s">
        <v>4036</v>
      </c>
      <c r="N1241" t="s">
        <v>4036</v>
      </c>
      <c r="Q1241" t="s">
        <v>4036</v>
      </c>
      <c r="R1241" t="s">
        <v>4037</v>
      </c>
      <c r="S1241" s="5" t="e">
        <f>_xlfn.XLOOKUP(A1241,#REF!,#REF!,"")</f>
        <v>#REF!</v>
      </c>
      <c r="T1241" s="24" t="e">
        <f>_xlfn.XLOOKUP(A1241,#REF!,#REF!,"")</f>
        <v>#REF!</v>
      </c>
      <c r="U1241" s="26" t="e">
        <f>_xlfn.XLOOKUP(A1241,#REF!,#REF!,"")</f>
        <v>#REF!</v>
      </c>
    </row>
    <row r="1242" spans="1:21">
      <c r="A1242" t="s">
        <v>4038</v>
      </c>
      <c r="B1242">
        <v>1241</v>
      </c>
      <c r="C1242" t="s">
        <v>4038</v>
      </c>
      <c r="D1242" t="s">
        <v>4038</v>
      </c>
      <c r="E1242" t="s">
        <v>4038</v>
      </c>
      <c r="F1242" t="s">
        <v>4038</v>
      </c>
      <c r="G1242" t="s">
        <v>4038</v>
      </c>
      <c r="H1242" t="s">
        <v>4038</v>
      </c>
      <c r="I1242" t="s">
        <v>4038</v>
      </c>
      <c r="J1242" t="s">
        <v>4038</v>
      </c>
      <c r="K1242" t="s">
        <v>4038</v>
      </c>
      <c r="L1242" t="s">
        <v>4038</v>
      </c>
      <c r="N1242" t="s">
        <v>4038</v>
      </c>
      <c r="Q1242" t="s">
        <v>4038</v>
      </c>
      <c r="R1242" t="s">
        <v>4039</v>
      </c>
      <c r="S1242" s="5" t="e">
        <f>_xlfn.XLOOKUP(A1242,#REF!,#REF!,"")</f>
        <v>#REF!</v>
      </c>
      <c r="T1242" s="24" t="e">
        <f>_xlfn.XLOOKUP(A1242,#REF!,#REF!,"")</f>
        <v>#REF!</v>
      </c>
      <c r="U1242" s="26" t="e">
        <f>_xlfn.XLOOKUP(A1242,#REF!,#REF!,"")</f>
        <v>#REF!</v>
      </c>
    </row>
    <row r="1243" spans="1:21">
      <c r="A1243" t="s">
        <v>4040</v>
      </c>
      <c r="B1243">
        <v>1242</v>
      </c>
      <c r="C1243" t="s">
        <v>4040</v>
      </c>
      <c r="D1243" t="s">
        <v>4040</v>
      </c>
      <c r="E1243" t="s">
        <v>4040</v>
      </c>
      <c r="F1243" t="s">
        <v>4040</v>
      </c>
      <c r="G1243" t="s">
        <v>4040</v>
      </c>
      <c r="H1243" t="s">
        <v>4040</v>
      </c>
      <c r="I1243" t="s">
        <v>4040</v>
      </c>
      <c r="J1243" t="s">
        <v>4040</v>
      </c>
      <c r="K1243" t="s">
        <v>4040</v>
      </c>
      <c r="L1243" t="s">
        <v>4040</v>
      </c>
      <c r="N1243" t="s">
        <v>4040</v>
      </c>
      <c r="Q1243" t="s">
        <v>4040</v>
      </c>
      <c r="R1243" t="s">
        <v>4041</v>
      </c>
      <c r="S1243" s="5" t="e">
        <f>_xlfn.XLOOKUP(A1243,#REF!,#REF!,"")</f>
        <v>#REF!</v>
      </c>
      <c r="T1243" s="24" t="e">
        <f>_xlfn.XLOOKUP(A1243,#REF!,#REF!,"")</f>
        <v>#REF!</v>
      </c>
      <c r="U1243" s="26" t="e">
        <f>_xlfn.XLOOKUP(A1243,#REF!,#REF!,"")</f>
        <v>#REF!</v>
      </c>
    </row>
    <row r="1244" spans="1:21">
      <c r="A1244" t="s">
        <v>4042</v>
      </c>
      <c r="B1244">
        <v>1243</v>
      </c>
      <c r="C1244" t="s">
        <v>4042</v>
      </c>
      <c r="D1244" t="s">
        <v>4042</v>
      </c>
      <c r="E1244" t="s">
        <v>4042</v>
      </c>
      <c r="F1244" t="s">
        <v>4042</v>
      </c>
      <c r="G1244" t="s">
        <v>4042</v>
      </c>
      <c r="H1244" t="s">
        <v>4042</v>
      </c>
      <c r="I1244" t="s">
        <v>4042</v>
      </c>
      <c r="J1244" t="s">
        <v>4042</v>
      </c>
      <c r="K1244" t="s">
        <v>4042</v>
      </c>
      <c r="L1244" t="s">
        <v>4042</v>
      </c>
      <c r="N1244" t="s">
        <v>4042</v>
      </c>
      <c r="Q1244" t="s">
        <v>4042</v>
      </c>
      <c r="R1244" t="s">
        <v>4043</v>
      </c>
      <c r="S1244" s="5" t="e">
        <f>_xlfn.XLOOKUP(A1244,#REF!,#REF!,"")</f>
        <v>#REF!</v>
      </c>
      <c r="T1244" s="24" t="e">
        <f>_xlfn.XLOOKUP(A1244,#REF!,#REF!,"")</f>
        <v>#REF!</v>
      </c>
      <c r="U1244" s="26" t="e">
        <f>_xlfn.XLOOKUP(A1244,#REF!,#REF!,"")</f>
        <v>#REF!</v>
      </c>
    </row>
    <row r="1245" spans="1:21">
      <c r="A1245" t="s">
        <v>4044</v>
      </c>
      <c r="B1245">
        <v>1244</v>
      </c>
      <c r="C1245" t="s">
        <v>4044</v>
      </c>
      <c r="D1245" t="s">
        <v>4044</v>
      </c>
      <c r="E1245" t="s">
        <v>4044</v>
      </c>
      <c r="F1245" t="s">
        <v>4044</v>
      </c>
      <c r="G1245" t="s">
        <v>4044</v>
      </c>
      <c r="H1245" t="s">
        <v>4044</v>
      </c>
      <c r="I1245" t="s">
        <v>4044</v>
      </c>
      <c r="J1245" t="s">
        <v>4044</v>
      </c>
      <c r="K1245" t="s">
        <v>4044</v>
      </c>
      <c r="L1245" t="s">
        <v>4044</v>
      </c>
      <c r="N1245" t="s">
        <v>4044</v>
      </c>
      <c r="Q1245" t="s">
        <v>4044</v>
      </c>
      <c r="R1245" t="s">
        <v>4045</v>
      </c>
      <c r="S1245" s="5" t="e">
        <f>_xlfn.XLOOKUP(A1245,#REF!,#REF!,"")</f>
        <v>#REF!</v>
      </c>
      <c r="T1245" s="24" t="e">
        <f>_xlfn.XLOOKUP(A1245,#REF!,#REF!,"")</f>
        <v>#REF!</v>
      </c>
      <c r="U1245" s="26" t="e">
        <f>_xlfn.XLOOKUP(A1245,#REF!,#REF!,"")</f>
        <v>#REF!</v>
      </c>
    </row>
    <row r="1246" spans="1:21">
      <c r="A1246" t="s">
        <v>4046</v>
      </c>
      <c r="B1246">
        <v>1245</v>
      </c>
      <c r="C1246" t="s">
        <v>4046</v>
      </c>
      <c r="D1246" t="s">
        <v>4046</v>
      </c>
      <c r="E1246" t="s">
        <v>4046</v>
      </c>
      <c r="F1246" t="s">
        <v>4046</v>
      </c>
      <c r="G1246" t="s">
        <v>4046</v>
      </c>
      <c r="H1246" t="s">
        <v>4046</v>
      </c>
      <c r="I1246" t="s">
        <v>4046</v>
      </c>
      <c r="J1246" t="s">
        <v>4046</v>
      </c>
      <c r="K1246" t="s">
        <v>4046</v>
      </c>
      <c r="L1246" t="s">
        <v>4046</v>
      </c>
      <c r="N1246" t="s">
        <v>4046</v>
      </c>
      <c r="Q1246" t="s">
        <v>4046</v>
      </c>
      <c r="R1246" t="s">
        <v>4047</v>
      </c>
      <c r="S1246" s="5" t="e">
        <f>_xlfn.XLOOKUP(A1246,#REF!,#REF!,"")</f>
        <v>#REF!</v>
      </c>
      <c r="T1246" s="24" t="e">
        <f>_xlfn.XLOOKUP(A1246,#REF!,#REF!,"")</f>
        <v>#REF!</v>
      </c>
      <c r="U1246" s="26" t="e">
        <f>_xlfn.XLOOKUP(A1246,#REF!,#REF!,"")</f>
        <v>#REF!</v>
      </c>
    </row>
    <row r="1247" spans="1:21">
      <c r="A1247" t="s">
        <v>4048</v>
      </c>
      <c r="B1247">
        <v>1246</v>
      </c>
      <c r="C1247" t="s">
        <v>4048</v>
      </c>
      <c r="D1247" t="s">
        <v>4048</v>
      </c>
      <c r="E1247" t="s">
        <v>4048</v>
      </c>
      <c r="F1247" t="s">
        <v>4048</v>
      </c>
      <c r="G1247" t="s">
        <v>4048</v>
      </c>
      <c r="H1247" t="s">
        <v>4048</v>
      </c>
      <c r="I1247" t="s">
        <v>4048</v>
      </c>
      <c r="J1247" t="s">
        <v>4048</v>
      </c>
      <c r="K1247" t="s">
        <v>4048</v>
      </c>
      <c r="L1247" t="s">
        <v>4048</v>
      </c>
      <c r="N1247" t="s">
        <v>4048</v>
      </c>
      <c r="Q1247" t="s">
        <v>4048</v>
      </c>
      <c r="R1247" t="s">
        <v>4049</v>
      </c>
      <c r="S1247" s="5" t="e">
        <f>_xlfn.XLOOKUP(A1247,#REF!,#REF!,"")</f>
        <v>#REF!</v>
      </c>
      <c r="T1247" s="24" t="e">
        <f>_xlfn.XLOOKUP(A1247,#REF!,#REF!,"")</f>
        <v>#REF!</v>
      </c>
      <c r="U1247" s="26" t="e">
        <f>_xlfn.XLOOKUP(A1247,#REF!,#REF!,"")</f>
        <v>#REF!</v>
      </c>
    </row>
    <row r="1248" spans="1:21">
      <c r="A1248" t="s">
        <v>4050</v>
      </c>
      <c r="B1248">
        <v>1247</v>
      </c>
      <c r="C1248" t="s">
        <v>4050</v>
      </c>
      <c r="D1248" t="s">
        <v>4050</v>
      </c>
      <c r="E1248" t="s">
        <v>4050</v>
      </c>
      <c r="F1248" t="s">
        <v>4050</v>
      </c>
      <c r="G1248" t="s">
        <v>4050</v>
      </c>
      <c r="H1248" t="s">
        <v>4050</v>
      </c>
      <c r="I1248" t="s">
        <v>4050</v>
      </c>
      <c r="J1248" t="s">
        <v>4050</v>
      </c>
      <c r="K1248" t="s">
        <v>4050</v>
      </c>
      <c r="L1248" t="s">
        <v>4050</v>
      </c>
      <c r="N1248" t="s">
        <v>4050</v>
      </c>
      <c r="Q1248" t="s">
        <v>4050</v>
      </c>
      <c r="R1248" t="s">
        <v>4051</v>
      </c>
      <c r="S1248" s="5" t="e">
        <f>_xlfn.XLOOKUP(A1248,#REF!,#REF!,"")</f>
        <v>#REF!</v>
      </c>
      <c r="T1248" s="24" t="e">
        <f>_xlfn.XLOOKUP(A1248,#REF!,#REF!,"")</f>
        <v>#REF!</v>
      </c>
      <c r="U1248" s="26" t="e">
        <f>_xlfn.XLOOKUP(A1248,#REF!,#REF!,"")</f>
        <v>#REF!</v>
      </c>
    </row>
    <row r="1249" spans="1:21">
      <c r="A1249" t="s">
        <v>4052</v>
      </c>
      <c r="B1249">
        <v>1248</v>
      </c>
      <c r="C1249" t="s">
        <v>4052</v>
      </c>
      <c r="D1249" t="s">
        <v>4052</v>
      </c>
      <c r="E1249" t="s">
        <v>4052</v>
      </c>
      <c r="F1249" t="s">
        <v>4052</v>
      </c>
      <c r="G1249" t="s">
        <v>4052</v>
      </c>
      <c r="H1249" t="s">
        <v>4052</v>
      </c>
      <c r="I1249" t="s">
        <v>4052</v>
      </c>
      <c r="J1249" t="s">
        <v>4052</v>
      </c>
      <c r="K1249" t="s">
        <v>4052</v>
      </c>
      <c r="L1249" t="s">
        <v>4052</v>
      </c>
      <c r="N1249" t="s">
        <v>4052</v>
      </c>
      <c r="Q1249" t="s">
        <v>4052</v>
      </c>
      <c r="R1249" t="s">
        <v>4053</v>
      </c>
      <c r="S1249" s="5" t="e">
        <f>_xlfn.XLOOKUP(A1249,#REF!,#REF!,"")</f>
        <v>#REF!</v>
      </c>
      <c r="T1249" s="24" t="e">
        <f>_xlfn.XLOOKUP(A1249,#REF!,#REF!,"")</f>
        <v>#REF!</v>
      </c>
      <c r="U1249" s="26" t="e">
        <f>_xlfn.XLOOKUP(A1249,#REF!,#REF!,"")</f>
        <v>#REF!</v>
      </c>
    </row>
    <row r="1250" spans="1:21">
      <c r="A1250" t="s">
        <v>4054</v>
      </c>
      <c r="B1250">
        <v>1249</v>
      </c>
      <c r="C1250" t="s">
        <v>4054</v>
      </c>
      <c r="D1250" t="s">
        <v>4054</v>
      </c>
      <c r="E1250" t="s">
        <v>4054</v>
      </c>
      <c r="F1250" t="s">
        <v>4054</v>
      </c>
      <c r="G1250" t="s">
        <v>4054</v>
      </c>
      <c r="H1250" t="s">
        <v>4054</v>
      </c>
      <c r="I1250" t="s">
        <v>4054</v>
      </c>
      <c r="J1250" t="s">
        <v>4054</v>
      </c>
      <c r="K1250" t="s">
        <v>4054</v>
      </c>
      <c r="L1250" t="s">
        <v>4054</v>
      </c>
      <c r="N1250" t="s">
        <v>4054</v>
      </c>
      <c r="Q1250" t="s">
        <v>4054</v>
      </c>
      <c r="R1250" t="s">
        <v>4055</v>
      </c>
      <c r="S1250" s="5" t="e">
        <f>_xlfn.XLOOKUP(A1250,#REF!,#REF!,"")</f>
        <v>#REF!</v>
      </c>
      <c r="T1250" s="24" t="e">
        <f>_xlfn.XLOOKUP(A1250,#REF!,#REF!,"")</f>
        <v>#REF!</v>
      </c>
      <c r="U1250" s="26" t="e">
        <f>_xlfn.XLOOKUP(A1250,#REF!,#REF!,"")</f>
        <v>#REF!</v>
      </c>
    </row>
    <row r="1251" spans="1:21">
      <c r="A1251" t="s">
        <v>4056</v>
      </c>
      <c r="B1251">
        <v>1250</v>
      </c>
      <c r="C1251" t="s">
        <v>4056</v>
      </c>
      <c r="D1251" t="s">
        <v>4056</v>
      </c>
      <c r="E1251" t="s">
        <v>4056</v>
      </c>
      <c r="F1251" t="s">
        <v>4056</v>
      </c>
      <c r="G1251" t="s">
        <v>4056</v>
      </c>
      <c r="H1251" t="s">
        <v>4056</v>
      </c>
      <c r="I1251" t="s">
        <v>4056</v>
      </c>
      <c r="J1251" t="s">
        <v>4056</v>
      </c>
      <c r="K1251" t="s">
        <v>4056</v>
      </c>
      <c r="L1251" t="s">
        <v>4056</v>
      </c>
      <c r="N1251" t="s">
        <v>4056</v>
      </c>
      <c r="Q1251" t="s">
        <v>4056</v>
      </c>
      <c r="R1251" t="s">
        <v>4057</v>
      </c>
      <c r="S1251" s="5" t="e">
        <f>_xlfn.XLOOKUP(A1251,#REF!,#REF!,"")</f>
        <v>#REF!</v>
      </c>
      <c r="T1251" s="24" t="e">
        <f>_xlfn.XLOOKUP(A1251,#REF!,#REF!,"")</f>
        <v>#REF!</v>
      </c>
      <c r="U1251" s="26" t="e">
        <f>_xlfn.XLOOKUP(A1251,#REF!,#REF!,"")</f>
        <v>#REF!</v>
      </c>
    </row>
    <row r="1252" spans="1:21">
      <c r="A1252" t="s">
        <v>4058</v>
      </c>
      <c r="B1252">
        <v>1251</v>
      </c>
      <c r="C1252" t="s">
        <v>4058</v>
      </c>
      <c r="D1252" t="s">
        <v>4058</v>
      </c>
      <c r="E1252" t="s">
        <v>4058</v>
      </c>
      <c r="F1252" t="s">
        <v>4058</v>
      </c>
      <c r="G1252" t="s">
        <v>4058</v>
      </c>
      <c r="H1252" t="s">
        <v>4058</v>
      </c>
      <c r="I1252" t="s">
        <v>4058</v>
      </c>
      <c r="J1252" t="s">
        <v>4058</v>
      </c>
      <c r="K1252" t="s">
        <v>4058</v>
      </c>
      <c r="L1252" t="s">
        <v>4058</v>
      </c>
      <c r="N1252" t="s">
        <v>4058</v>
      </c>
      <c r="Q1252" t="s">
        <v>4058</v>
      </c>
      <c r="R1252" t="s">
        <v>4059</v>
      </c>
      <c r="S1252" s="5" t="e">
        <f>_xlfn.XLOOKUP(A1252,#REF!,#REF!,"")</f>
        <v>#REF!</v>
      </c>
      <c r="T1252" s="24" t="e">
        <f>_xlfn.XLOOKUP(A1252,#REF!,#REF!,"")</f>
        <v>#REF!</v>
      </c>
      <c r="U1252" s="26" t="e">
        <f>_xlfn.XLOOKUP(A1252,#REF!,#REF!,"")</f>
        <v>#REF!</v>
      </c>
    </row>
    <row r="1253" spans="1:21">
      <c r="A1253" t="s">
        <v>4060</v>
      </c>
      <c r="B1253">
        <v>1252</v>
      </c>
      <c r="C1253" t="s">
        <v>4060</v>
      </c>
      <c r="D1253" t="s">
        <v>4060</v>
      </c>
      <c r="E1253" t="s">
        <v>4060</v>
      </c>
      <c r="F1253" t="s">
        <v>4060</v>
      </c>
      <c r="G1253" t="s">
        <v>4060</v>
      </c>
      <c r="H1253" t="s">
        <v>4060</v>
      </c>
      <c r="I1253" t="s">
        <v>4060</v>
      </c>
      <c r="J1253" t="s">
        <v>4060</v>
      </c>
      <c r="K1253" t="s">
        <v>4060</v>
      </c>
      <c r="L1253" t="s">
        <v>4060</v>
      </c>
      <c r="N1253" t="s">
        <v>4060</v>
      </c>
      <c r="Q1253" t="s">
        <v>4060</v>
      </c>
      <c r="R1253" t="s">
        <v>4061</v>
      </c>
      <c r="S1253" s="5" t="e">
        <f>_xlfn.XLOOKUP(A1253,#REF!,#REF!,"")</f>
        <v>#REF!</v>
      </c>
      <c r="T1253" s="24" t="e">
        <f>_xlfn.XLOOKUP(A1253,#REF!,#REF!,"")</f>
        <v>#REF!</v>
      </c>
      <c r="U1253" s="26" t="e">
        <f>_xlfn.XLOOKUP(A1253,#REF!,#REF!,"")</f>
        <v>#REF!</v>
      </c>
    </row>
    <row r="1254" spans="1:21">
      <c r="A1254" t="s">
        <v>4062</v>
      </c>
      <c r="B1254">
        <v>1253</v>
      </c>
      <c r="C1254" t="s">
        <v>4062</v>
      </c>
      <c r="D1254" t="s">
        <v>4062</v>
      </c>
      <c r="E1254" t="s">
        <v>4062</v>
      </c>
      <c r="F1254" t="s">
        <v>4062</v>
      </c>
      <c r="G1254" t="s">
        <v>4062</v>
      </c>
      <c r="H1254" t="s">
        <v>4062</v>
      </c>
      <c r="I1254" t="s">
        <v>4062</v>
      </c>
      <c r="J1254" t="s">
        <v>4062</v>
      </c>
      <c r="K1254" t="s">
        <v>4062</v>
      </c>
      <c r="L1254" t="s">
        <v>4062</v>
      </c>
      <c r="N1254" t="s">
        <v>4062</v>
      </c>
      <c r="Q1254" t="s">
        <v>4062</v>
      </c>
      <c r="R1254" t="s">
        <v>4063</v>
      </c>
      <c r="S1254" s="5" t="e">
        <f>_xlfn.XLOOKUP(A1254,#REF!,#REF!,"")</f>
        <v>#REF!</v>
      </c>
      <c r="T1254" s="24" t="e">
        <f>_xlfn.XLOOKUP(A1254,#REF!,#REF!,"")</f>
        <v>#REF!</v>
      </c>
      <c r="U1254" s="26" t="e">
        <f>_xlfn.XLOOKUP(A1254,#REF!,#REF!,"")</f>
        <v>#REF!</v>
      </c>
    </row>
    <row r="1255" spans="1:21">
      <c r="A1255" t="s">
        <v>4064</v>
      </c>
      <c r="B1255">
        <v>1254</v>
      </c>
      <c r="C1255" t="s">
        <v>4064</v>
      </c>
      <c r="D1255" t="s">
        <v>4064</v>
      </c>
      <c r="E1255" t="s">
        <v>4064</v>
      </c>
      <c r="F1255" t="s">
        <v>4064</v>
      </c>
      <c r="G1255" t="s">
        <v>4064</v>
      </c>
      <c r="H1255" t="s">
        <v>4064</v>
      </c>
      <c r="I1255" t="s">
        <v>4064</v>
      </c>
      <c r="J1255" t="s">
        <v>4064</v>
      </c>
      <c r="K1255" t="s">
        <v>4064</v>
      </c>
      <c r="L1255" t="s">
        <v>4064</v>
      </c>
      <c r="N1255" t="s">
        <v>4064</v>
      </c>
      <c r="Q1255" t="s">
        <v>4064</v>
      </c>
      <c r="R1255" t="s">
        <v>4065</v>
      </c>
      <c r="S1255" s="5" t="e">
        <f>_xlfn.XLOOKUP(A1255,#REF!,#REF!,"")</f>
        <v>#REF!</v>
      </c>
      <c r="T1255" s="24" t="e">
        <f>_xlfn.XLOOKUP(A1255,#REF!,#REF!,"")</f>
        <v>#REF!</v>
      </c>
      <c r="U1255" s="26" t="e">
        <f>_xlfn.XLOOKUP(A1255,#REF!,#REF!,"")</f>
        <v>#REF!</v>
      </c>
    </row>
    <row r="1256" spans="1:21">
      <c r="A1256" t="s">
        <v>4066</v>
      </c>
      <c r="B1256">
        <v>1255</v>
      </c>
      <c r="C1256" t="s">
        <v>4066</v>
      </c>
      <c r="D1256" t="s">
        <v>4066</v>
      </c>
      <c r="E1256" t="s">
        <v>4066</v>
      </c>
      <c r="F1256" t="s">
        <v>4066</v>
      </c>
      <c r="G1256" t="s">
        <v>4066</v>
      </c>
      <c r="H1256" t="s">
        <v>4066</v>
      </c>
      <c r="I1256" t="s">
        <v>4066</v>
      </c>
      <c r="J1256" t="s">
        <v>4066</v>
      </c>
      <c r="K1256" t="s">
        <v>4066</v>
      </c>
      <c r="L1256" t="s">
        <v>4066</v>
      </c>
      <c r="N1256" t="s">
        <v>4066</v>
      </c>
      <c r="Q1256" t="s">
        <v>4066</v>
      </c>
      <c r="R1256" t="s">
        <v>4067</v>
      </c>
      <c r="S1256" s="5" t="e">
        <f>_xlfn.XLOOKUP(A1256,#REF!,#REF!,"")</f>
        <v>#REF!</v>
      </c>
      <c r="T1256" s="24" t="e">
        <f>_xlfn.XLOOKUP(A1256,#REF!,#REF!,"")</f>
        <v>#REF!</v>
      </c>
      <c r="U1256" s="26" t="e">
        <f>_xlfn.XLOOKUP(A1256,#REF!,#REF!,"")</f>
        <v>#REF!</v>
      </c>
    </row>
    <row r="1257" spans="1:21">
      <c r="A1257" t="s">
        <v>4068</v>
      </c>
      <c r="B1257">
        <v>1256</v>
      </c>
      <c r="C1257" t="s">
        <v>4068</v>
      </c>
      <c r="D1257" t="s">
        <v>4068</v>
      </c>
      <c r="E1257" t="s">
        <v>4068</v>
      </c>
      <c r="F1257" t="s">
        <v>4068</v>
      </c>
      <c r="G1257" t="s">
        <v>4068</v>
      </c>
      <c r="H1257" t="s">
        <v>4068</v>
      </c>
      <c r="I1257" t="s">
        <v>4068</v>
      </c>
      <c r="J1257" t="s">
        <v>4068</v>
      </c>
      <c r="K1257" t="s">
        <v>4068</v>
      </c>
      <c r="L1257" t="s">
        <v>4068</v>
      </c>
      <c r="N1257" t="s">
        <v>4068</v>
      </c>
      <c r="Q1257" t="s">
        <v>4068</v>
      </c>
      <c r="R1257" t="s">
        <v>4069</v>
      </c>
      <c r="S1257" s="5" t="e">
        <f>_xlfn.XLOOKUP(A1257,#REF!,#REF!,"")</f>
        <v>#REF!</v>
      </c>
      <c r="T1257" s="24" t="e">
        <f>_xlfn.XLOOKUP(A1257,#REF!,#REF!,"")</f>
        <v>#REF!</v>
      </c>
      <c r="U1257" s="26" t="e">
        <f>_xlfn.XLOOKUP(A1257,#REF!,#REF!,"")</f>
        <v>#REF!</v>
      </c>
    </row>
    <row r="1258" spans="1:21">
      <c r="A1258" t="s">
        <v>4070</v>
      </c>
      <c r="B1258">
        <v>1257</v>
      </c>
      <c r="C1258" t="s">
        <v>4070</v>
      </c>
      <c r="D1258" t="s">
        <v>4070</v>
      </c>
      <c r="E1258" t="s">
        <v>4070</v>
      </c>
      <c r="F1258" t="s">
        <v>4070</v>
      </c>
      <c r="G1258" t="s">
        <v>4070</v>
      </c>
      <c r="H1258" t="s">
        <v>4070</v>
      </c>
      <c r="I1258" t="s">
        <v>4070</v>
      </c>
      <c r="J1258" t="s">
        <v>4070</v>
      </c>
      <c r="K1258" t="s">
        <v>4070</v>
      </c>
      <c r="L1258" t="s">
        <v>4070</v>
      </c>
      <c r="N1258" t="s">
        <v>4070</v>
      </c>
      <c r="Q1258" t="s">
        <v>4070</v>
      </c>
      <c r="R1258" t="s">
        <v>4071</v>
      </c>
      <c r="S1258" s="5" t="e">
        <f>_xlfn.XLOOKUP(A1258,#REF!,#REF!,"")</f>
        <v>#REF!</v>
      </c>
      <c r="T1258" s="24" t="e">
        <f>_xlfn.XLOOKUP(A1258,#REF!,#REF!,"")</f>
        <v>#REF!</v>
      </c>
      <c r="U1258" s="26" t="e">
        <f>_xlfn.XLOOKUP(A1258,#REF!,#REF!,"")</f>
        <v>#REF!</v>
      </c>
    </row>
    <row r="1259" spans="1:21">
      <c r="A1259" t="s">
        <v>4072</v>
      </c>
      <c r="B1259">
        <v>1258</v>
      </c>
      <c r="C1259" t="s">
        <v>4072</v>
      </c>
      <c r="D1259" t="s">
        <v>4072</v>
      </c>
      <c r="E1259" t="s">
        <v>4072</v>
      </c>
      <c r="F1259" t="s">
        <v>4072</v>
      </c>
      <c r="G1259" t="s">
        <v>4072</v>
      </c>
      <c r="H1259" t="s">
        <v>4072</v>
      </c>
      <c r="I1259" t="s">
        <v>4072</v>
      </c>
      <c r="J1259" t="s">
        <v>4072</v>
      </c>
      <c r="K1259" t="s">
        <v>4072</v>
      </c>
      <c r="L1259" t="s">
        <v>4072</v>
      </c>
      <c r="N1259" t="s">
        <v>4072</v>
      </c>
      <c r="Q1259" t="s">
        <v>4072</v>
      </c>
      <c r="R1259" t="s">
        <v>4073</v>
      </c>
      <c r="S1259" s="5" t="e">
        <f>_xlfn.XLOOKUP(A1259,#REF!,#REF!,"")</f>
        <v>#REF!</v>
      </c>
      <c r="T1259" s="24" t="e">
        <f>_xlfn.XLOOKUP(A1259,#REF!,#REF!,"")</f>
        <v>#REF!</v>
      </c>
      <c r="U1259" s="26" t="e">
        <f>_xlfn.XLOOKUP(A1259,#REF!,#REF!,"")</f>
        <v>#REF!</v>
      </c>
    </row>
    <row r="1260" spans="1:21">
      <c r="A1260" t="s">
        <v>4074</v>
      </c>
      <c r="B1260">
        <v>1259</v>
      </c>
      <c r="C1260" t="s">
        <v>4074</v>
      </c>
      <c r="D1260" t="s">
        <v>4074</v>
      </c>
      <c r="E1260" t="s">
        <v>4074</v>
      </c>
      <c r="F1260" t="s">
        <v>4074</v>
      </c>
      <c r="G1260" t="s">
        <v>4074</v>
      </c>
      <c r="H1260" t="s">
        <v>4074</v>
      </c>
      <c r="I1260" t="s">
        <v>4074</v>
      </c>
      <c r="J1260" t="s">
        <v>4074</v>
      </c>
      <c r="K1260" t="s">
        <v>4074</v>
      </c>
      <c r="L1260" t="s">
        <v>4074</v>
      </c>
      <c r="N1260" t="s">
        <v>4074</v>
      </c>
      <c r="Q1260" t="s">
        <v>4074</v>
      </c>
      <c r="R1260" t="s">
        <v>4075</v>
      </c>
      <c r="S1260" s="5" t="e">
        <f>_xlfn.XLOOKUP(A1260,#REF!,#REF!,"")</f>
        <v>#REF!</v>
      </c>
      <c r="T1260" s="24" t="e">
        <f>_xlfn.XLOOKUP(A1260,#REF!,#REF!,"")</f>
        <v>#REF!</v>
      </c>
      <c r="U1260" s="26" t="e">
        <f>_xlfn.XLOOKUP(A1260,#REF!,#REF!,"")</f>
        <v>#REF!</v>
      </c>
    </row>
    <row r="1261" spans="1:21">
      <c r="A1261" t="s">
        <v>4076</v>
      </c>
      <c r="B1261">
        <v>1260</v>
      </c>
      <c r="C1261" t="s">
        <v>4076</v>
      </c>
      <c r="D1261" t="s">
        <v>4076</v>
      </c>
      <c r="E1261" t="s">
        <v>4076</v>
      </c>
      <c r="F1261" t="s">
        <v>4076</v>
      </c>
      <c r="G1261" t="s">
        <v>4076</v>
      </c>
      <c r="H1261" t="s">
        <v>4076</v>
      </c>
      <c r="I1261" t="s">
        <v>4076</v>
      </c>
      <c r="J1261" t="s">
        <v>4076</v>
      </c>
      <c r="K1261" t="s">
        <v>4076</v>
      </c>
      <c r="L1261" t="s">
        <v>4076</v>
      </c>
      <c r="N1261" t="s">
        <v>4076</v>
      </c>
      <c r="Q1261" t="s">
        <v>4076</v>
      </c>
      <c r="R1261" t="s">
        <v>4077</v>
      </c>
      <c r="S1261" s="5" t="e">
        <f>_xlfn.XLOOKUP(A1261,#REF!,#REF!,"")</f>
        <v>#REF!</v>
      </c>
      <c r="T1261" s="24" t="e">
        <f>_xlfn.XLOOKUP(A1261,#REF!,#REF!,"")</f>
        <v>#REF!</v>
      </c>
      <c r="U1261" s="26" t="e">
        <f>_xlfn.XLOOKUP(A1261,#REF!,#REF!,"")</f>
        <v>#REF!</v>
      </c>
    </row>
    <row r="1262" spans="1:21">
      <c r="A1262" t="s">
        <v>4078</v>
      </c>
      <c r="B1262">
        <v>1261</v>
      </c>
      <c r="C1262" t="s">
        <v>4078</v>
      </c>
      <c r="D1262" t="s">
        <v>4078</v>
      </c>
      <c r="E1262" t="s">
        <v>4078</v>
      </c>
      <c r="F1262" t="s">
        <v>4078</v>
      </c>
      <c r="G1262" t="s">
        <v>4078</v>
      </c>
      <c r="H1262" t="s">
        <v>4078</v>
      </c>
      <c r="I1262" t="s">
        <v>4078</v>
      </c>
      <c r="J1262" t="s">
        <v>4078</v>
      </c>
      <c r="K1262" t="s">
        <v>4078</v>
      </c>
      <c r="L1262" t="s">
        <v>4078</v>
      </c>
      <c r="N1262" t="s">
        <v>4078</v>
      </c>
      <c r="Q1262" t="s">
        <v>4078</v>
      </c>
      <c r="R1262" t="s">
        <v>4079</v>
      </c>
      <c r="S1262" s="5" t="e">
        <f>_xlfn.XLOOKUP(A1262,#REF!,#REF!,"")</f>
        <v>#REF!</v>
      </c>
      <c r="T1262" s="24" t="e">
        <f>_xlfn.XLOOKUP(A1262,#REF!,#REF!,"")</f>
        <v>#REF!</v>
      </c>
      <c r="U1262" s="26" t="e">
        <f>_xlfn.XLOOKUP(A1262,#REF!,#REF!,"")</f>
        <v>#REF!</v>
      </c>
    </row>
    <row r="1263" spans="1:21">
      <c r="A1263" t="s">
        <v>4080</v>
      </c>
      <c r="B1263">
        <v>1262</v>
      </c>
      <c r="C1263" t="s">
        <v>4080</v>
      </c>
      <c r="D1263" t="s">
        <v>4080</v>
      </c>
      <c r="E1263" t="s">
        <v>4080</v>
      </c>
      <c r="F1263" t="s">
        <v>4080</v>
      </c>
      <c r="G1263" t="s">
        <v>4080</v>
      </c>
      <c r="H1263" t="s">
        <v>4080</v>
      </c>
      <c r="I1263" t="s">
        <v>4080</v>
      </c>
      <c r="J1263" t="s">
        <v>4080</v>
      </c>
      <c r="K1263" t="s">
        <v>4080</v>
      </c>
      <c r="L1263" t="s">
        <v>4080</v>
      </c>
      <c r="N1263" t="s">
        <v>4080</v>
      </c>
      <c r="Q1263" t="s">
        <v>4080</v>
      </c>
      <c r="R1263" t="s">
        <v>4081</v>
      </c>
      <c r="S1263" s="5" t="e">
        <f>_xlfn.XLOOKUP(A1263,#REF!,#REF!,"")</f>
        <v>#REF!</v>
      </c>
      <c r="T1263" s="24" t="e">
        <f>_xlfn.XLOOKUP(A1263,#REF!,#REF!,"")</f>
        <v>#REF!</v>
      </c>
      <c r="U1263" s="26" t="e">
        <f>_xlfn.XLOOKUP(A1263,#REF!,#REF!,"")</f>
        <v>#REF!</v>
      </c>
    </row>
    <row r="1264" spans="1:21">
      <c r="A1264" t="s">
        <v>4082</v>
      </c>
      <c r="B1264">
        <v>1263</v>
      </c>
      <c r="C1264" t="s">
        <v>4082</v>
      </c>
      <c r="D1264" t="s">
        <v>4082</v>
      </c>
      <c r="E1264" t="s">
        <v>4082</v>
      </c>
      <c r="F1264" t="s">
        <v>4082</v>
      </c>
      <c r="G1264" t="s">
        <v>4082</v>
      </c>
      <c r="H1264" t="s">
        <v>4082</v>
      </c>
      <c r="I1264" t="s">
        <v>4082</v>
      </c>
      <c r="J1264" t="s">
        <v>4082</v>
      </c>
      <c r="K1264" t="s">
        <v>4082</v>
      </c>
      <c r="L1264" t="s">
        <v>4082</v>
      </c>
      <c r="N1264" t="s">
        <v>4082</v>
      </c>
      <c r="Q1264" t="s">
        <v>4082</v>
      </c>
      <c r="R1264" t="s">
        <v>4083</v>
      </c>
      <c r="S1264" s="5" t="e">
        <f>_xlfn.XLOOKUP(A1264,#REF!,#REF!,"")</f>
        <v>#REF!</v>
      </c>
      <c r="T1264" s="24" t="e">
        <f>_xlfn.XLOOKUP(A1264,#REF!,#REF!,"")</f>
        <v>#REF!</v>
      </c>
      <c r="U1264" s="26" t="e">
        <f>_xlfn.XLOOKUP(A1264,#REF!,#REF!,"")</f>
        <v>#REF!</v>
      </c>
    </row>
    <row r="1265" spans="1:21">
      <c r="A1265" t="s">
        <v>4084</v>
      </c>
      <c r="B1265">
        <v>1264</v>
      </c>
      <c r="C1265" t="s">
        <v>4084</v>
      </c>
      <c r="D1265" t="s">
        <v>4084</v>
      </c>
      <c r="E1265" t="s">
        <v>4084</v>
      </c>
      <c r="F1265" t="s">
        <v>4084</v>
      </c>
      <c r="G1265" t="s">
        <v>4084</v>
      </c>
      <c r="H1265" t="s">
        <v>4084</v>
      </c>
      <c r="I1265" t="s">
        <v>4084</v>
      </c>
      <c r="J1265" t="s">
        <v>4084</v>
      </c>
      <c r="K1265" t="s">
        <v>4084</v>
      </c>
      <c r="L1265" t="s">
        <v>4084</v>
      </c>
      <c r="N1265" t="s">
        <v>4084</v>
      </c>
      <c r="Q1265" t="s">
        <v>4084</v>
      </c>
      <c r="R1265" t="s">
        <v>4085</v>
      </c>
      <c r="S1265" s="5" t="e">
        <f>_xlfn.XLOOKUP(A1265,#REF!,#REF!,"")</f>
        <v>#REF!</v>
      </c>
      <c r="T1265" s="24" t="e">
        <f>_xlfn.XLOOKUP(A1265,#REF!,#REF!,"")</f>
        <v>#REF!</v>
      </c>
      <c r="U1265" s="26" t="e">
        <f>_xlfn.XLOOKUP(A1265,#REF!,#REF!,"")</f>
        <v>#REF!</v>
      </c>
    </row>
    <row r="1266" spans="1:21">
      <c r="A1266" t="s">
        <v>4086</v>
      </c>
      <c r="B1266">
        <v>1265</v>
      </c>
      <c r="C1266" t="s">
        <v>4086</v>
      </c>
      <c r="D1266" t="s">
        <v>4086</v>
      </c>
      <c r="E1266" t="s">
        <v>4086</v>
      </c>
      <c r="F1266" t="s">
        <v>4086</v>
      </c>
      <c r="G1266" t="s">
        <v>4086</v>
      </c>
      <c r="H1266" t="s">
        <v>4086</v>
      </c>
      <c r="I1266" t="s">
        <v>4086</v>
      </c>
      <c r="J1266" t="s">
        <v>4086</v>
      </c>
      <c r="K1266" t="s">
        <v>4086</v>
      </c>
      <c r="L1266" t="s">
        <v>4086</v>
      </c>
      <c r="N1266" t="s">
        <v>4086</v>
      </c>
      <c r="Q1266" t="s">
        <v>4086</v>
      </c>
      <c r="R1266" t="s">
        <v>4087</v>
      </c>
      <c r="S1266" s="5" t="e">
        <f>_xlfn.XLOOKUP(A1266,#REF!,#REF!,"")</f>
        <v>#REF!</v>
      </c>
      <c r="T1266" s="24" t="e">
        <f>_xlfn.XLOOKUP(A1266,#REF!,#REF!,"")</f>
        <v>#REF!</v>
      </c>
      <c r="U1266" s="26" t="e">
        <f>_xlfn.XLOOKUP(A1266,#REF!,#REF!,"")</f>
        <v>#REF!</v>
      </c>
    </row>
    <row r="1267" spans="1:21">
      <c r="A1267" t="s">
        <v>4088</v>
      </c>
      <c r="B1267">
        <v>1266</v>
      </c>
      <c r="C1267" t="s">
        <v>4088</v>
      </c>
      <c r="D1267" t="s">
        <v>4088</v>
      </c>
      <c r="E1267" t="s">
        <v>4088</v>
      </c>
      <c r="F1267" t="s">
        <v>4088</v>
      </c>
      <c r="G1267" t="s">
        <v>4088</v>
      </c>
      <c r="H1267" t="s">
        <v>4088</v>
      </c>
      <c r="I1267" t="s">
        <v>4088</v>
      </c>
      <c r="J1267" t="s">
        <v>4088</v>
      </c>
      <c r="K1267" t="s">
        <v>4088</v>
      </c>
      <c r="L1267" t="s">
        <v>4088</v>
      </c>
      <c r="N1267" t="s">
        <v>4088</v>
      </c>
      <c r="Q1267" t="s">
        <v>4088</v>
      </c>
      <c r="R1267" t="s">
        <v>4089</v>
      </c>
      <c r="S1267" s="5" t="e">
        <f>_xlfn.XLOOKUP(A1267,#REF!,#REF!,"")</f>
        <v>#REF!</v>
      </c>
      <c r="T1267" s="24" t="e">
        <f>_xlfn.XLOOKUP(A1267,#REF!,#REF!,"")</f>
        <v>#REF!</v>
      </c>
      <c r="U1267" s="26" t="e">
        <f>_xlfn.XLOOKUP(A1267,#REF!,#REF!,"")</f>
        <v>#REF!</v>
      </c>
    </row>
    <row r="1268" spans="1:21">
      <c r="A1268" t="s">
        <v>4090</v>
      </c>
      <c r="B1268">
        <v>1267</v>
      </c>
      <c r="C1268" t="s">
        <v>4090</v>
      </c>
      <c r="D1268" t="s">
        <v>4090</v>
      </c>
      <c r="E1268" t="s">
        <v>4090</v>
      </c>
      <c r="F1268" t="s">
        <v>4090</v>
      </c>
      <c r="G1268" t="s">
        <v>4090</v>
      </c>
      <c r="H1268" t="s">
        <v>4090</v>
      </c>
      <c r="I1268" t="s">
        <v>4090</v>
      </c>
      <c r="J1268" t="s">
        <v>4090</v>
      </c>
      <c r="K1268" t="s">
        <v>4090</v>
      </c>
      <c r="L1268" t="s">
        <v>4090</v>
      </c>
      <c r="N1268" t="s">
        <v>4090</v>
      </c>
      <c r="Q1268" t="s">
        <v>4090</v>
      </c>
      <c r="R1268" t="s">
        <v>4091</v>
      </c>
      <c r="S1268" s="5" t="e">
        <f>_xlfn.XLOOKUP(A1268,#REF!,#REF!,"")</f>
        <v>#REF!</v>
      </c>
      <c r="T1268" s="24" t="e">
        <f>_xlfn.XLOOKUP(A1268,#REF!,#REF!,"")</f>
        <v>#REF!</v>
      </c>
      <c r="U1268" s="26" t="e">
        <f>_xlfn.XLOOKUP(A1268,#REF!,#REF!,"")</f>
        <v>#REF!</v>
      </c>
    </row>
    <row r="1269" spans="1:21">
      <c r="A1269" t="s">
        <v>4092</v>
      </c>
      <c r="B1269">
        <v>1268</v>
      </c>
      <c r="C1269" t="s">
        <v>4092</v>
      </c>
      <c r="D1269" t="s">
        <v>4092</v>
      </c>
      <c r="E1269" t="s">
        <v>4092</v>
      </c>
      <c r="F1269" t="s">
        <v>4092</v>
      </c>
      <c r="G1269" t="s">
        <v>4092</v>
      </c>
      <c r="H1269" t="s">
        <v>4092</v>
      </c>
      <c r="I1269" t="s">
        <v>4092</v>
      </c>
      <c r="J1269" t="s">
        <v>4092</v>
      </c>
      <c r="K1269" t="s">
        <v>4092</v>
      </c>
      <c r="L1269" t="s">
        <v>4092</v>
      </c>
      <c r="N1269" t="s">
        <v>4092</v>
      </c>
      <c r="Q1269" t="s">
        <v>4092</v>
      </c>
      <c r="R1269" t="s">
        <v>4093</v>
      </c>
      <c r="S1269" s="5" t="e">
        <f>_xlfn.XLOOKUP(A1269,#REF!,#REF!,"")</f>
        <v>#REF!</v>
      </c>
      <c r="T1269" s="24" t="e">
        <f>_xlfn.XLOOKUP(A1269,#REF!,#REF!,"")</f>
        <v>#REF!</v>
      </c>
      <c r="U1269" s="26" t="e">
        <f>_xlfn.XLOOKUP(A1269,#REF!,#REF!,"")</f>
        <v>#REF!</v>
      </c>
    </row>
    <row r="1270" spans="1:21">
      <c r="A1270" t="s">
        <v>4094</v>
      </c>
      <c r="B1270">
        <v>1269</v>
      </c>
      <c r="C1270" t="s">
        <v>4094</v>
      </c>
      <c r="D1270" t="s">
        <v>4094</v>
      </c>
      <c r="E1270" t="s">
        <v>4094</v>
      </c>
      <c r="F1270" t="s">
        <v>4094</v>
      </c>
      <c r="G1270" t="s">
        <v>4094</v>
      </c>
      <c r="H1270" t="s">
        <v>4094</v>
      </c>
      <c r="I1270" t="s">
        <v>4094</v>
      </c>
      <c r="J1270" t="s">
        <v>4094</v>
      </c>
      <c r="K1270" t="s">
        <v>4094</v>
      </c>
      <c r="L1270" t="s">
        <v>4094</v>
      </c>
      <c r="N1270" t="s">
        <v>4094</v>
      </c>
      <c r="Q1270" t="s">
        <v>4094</v>
      </c>
      <c r="R1270" t="s">
        <v>4095</v>
      </c>
      <c r="S1270" s="5" t="e">
        <f>_xlfn.XLOOKUP(A1270,#REF!,#REF!,"")</f>
        <v>#REF!</v>
      </c>
      <c r="T1270" s="24" t="e">
        <f>_xlfn.XLOOKUP(A1270,#REF!,#REF!,"")</f>
        <v>#REF!</v>
      </c>
      <c r="U1270" s="26" t="e">
        <f>_xlfn.XLOOKUP(A1270,#REF!,#REF!,"")</f>
        <v>#REF!</v>
      </c>
    </row>
    <row r="1271" spans="1:21">
      <c r="A1271" t="s">
        <v>4096</v>
      </c>
      <c r="B1271">
        <v>1270</v>
      </c>
      <c r="C1271" t="s">
        <v>4096</v>
      </c>
      <c r="D1271" t="s">
        <v>4096</v>
      </c>
      <c r="E1271" t="s">
        <v>4096</v>
      </c>
      <c r="F1271" t="s">
        <v>4096</v>
      </c>
      <c r="G1271" t="s">
        <v>4096</v>
      </c>
      <c r="H1271" t="s">
        <v>4096</v>
      </c>
      <c r="I1271" t="s">
        <v>4096</v>
      </c>
      <c r="J1271" t="s">
        <v>4096</v>
      </c>
      <c r="K1271" t="s">
        <v>4096</v>
      </c>
      <c r="L1271" t="s">
        <v>4096</v>
      </c>
      <c r="N1271" t="s">
        <v>4096</v>
      </c>
      <c r="Q1271" t="s">
        <v>4096</v>
      </c>
      <c r="R1271" t="s">
        <v>4097</v>
      </c>
      <c r="S1271" s="5" t="e">
        <f>_xlfn.XLOOKUP(A1271,#REF!,#REF!,"")</f>
        <v>#REF!</v>
      </c>
      <c r="T1271" s="24" t="e">
        <f>_xlfn.XLOOKUP(A1271,#REF!,#REF!,"")</f>
        <v>#REF!</v>
      </c>
      <c r="U1271" s="26" t="e">
        <f>_xlfn.XLOOKUP(A1271,#REF!,#REF!,"")</f>
        <v>#REF!</v>
      </c>
    </row>
    <row r="1272" spans="1:21">
      <c r="A1272" t="s">
        <v>4098</v>
      </c>
      <c r="B1272">
        <v>1271</v>
      </c>
      <c r="C1272" t="s">
        <v>4098</v>
      </c>
      <c r="D1272" t="s">
        <v>4098</v>
      </c>
      <c r="E1272" t="s">
        <v>4098</v>
      </c>
      <c r="F1272" t="s">
        <v>4098</v>
      </c>
      <c r="G1272" t="s">
        <v>4098</v>
      </c>
      <c r="H1272" t="s">
        <v>4098</v>
      </c>
      <c r="I1272" t="s">
        <v>4098</v>
      </c>
      <c r="J1272" t="s">
        <v>4098</v>
      </c>
      <c r="K1272" t="s">
        <v>4098</v>
      </c>
      <c r="L1272" t="s">
        <v>4098</v>
      </c>
      <c r="N1272" t="s">
        <v>4098</v>
      </c>
      <c r="Q1272" t="s">
        <v>4098</v>
      </c>
      <c r="R1272" t="s">
        <v>4099</v>
      </c>
      <c r="S1272" s="5" t="e">
        <f>_xlfn.XLOOKUP(A1272,#REF!,#REF!,"")</f>
        <v>#REF!</v>
      </c>
      <c r="T1272" s="24" t="e">
        <f>_xlfn.XLOOKUP(A1272,#REF!,#REF!,"")</f>
        <v>#REF!</v>
      </c>
      <c r="U1272" s="26" t="e">
        <f>_xlfn.XLOOKUP(A1272,#REF!,#REF!,"")</f>
        <v>#REF!</v>
      </c>
    </row>
    <row r="1273" spans="1:21">
      <c r="A1273" t="s">
        <v>4100</v>
      </c>
      <c r="B1273">
        <v>1272</v>
      </c>
      <c r="C1273" t="s">
        <v>4100</v>
      </c>
      <c r="D1273" t="s">
        <v>4100</v>
      </c>
      <c r="E1273" t="s">
        <v>4100</v>
      </c>
      <c r="F1273" t="s">
        <v>4100</v>
      </c>
      <c r="G1273" t="s">
        <v>4100</v>
      </c>
      <c r="H1273" t="s">
        <v>4100</v>
      </c>
      <c r="I1273" t="s">
        <v>4100</v>
      </c>
      <c r="J1273" t="s">
        <v>4100</v>
      </c>
      <c r="K1273" t="s">
        <v>4100</v>
      </c>
      <c r="L1273" t="s">
        <v>4100</v>
      </c>
      <c r="N1273" t="s">
        <v>4100</v>
      </c>
      <c r="Q1273" t="s">
        <v>4100</v>
      </c>
      <c r="R1273" t="s">
        <v>4101</v>
      </c>
      <c r="S1273" s="5" t="e">
        <f>_xlfn.XLOOKUP(A1273,#REF!,#REF!,"")</f>
        <v>#REF!</v>
      </c>
      <c r="T1273" s="24" t="e">
        <f>_xlfn.XLOOKUP(A1273,#REF!,#REF!,"")</f>
        <v>#REF!</v>
      </c>
      <c r="U1273" s="26" t="e">
        <f>_xlfn.XLOOKUP(A1273,#REF!,#REF!,"")</f>
        <v>#REF!</v>
      </c>
    </row>
    <row r="1274" spans="1:21">
      <c r="A1274" t="s">
        <v>4102</v>
      </c>
      <c r="B1274">
        <v>1273</v>
      </c>
      <c r="C1274" t="s">
        <v>4102</v>
      </c>
      <c r="D1274" t="s">
        <v>4102</v>
      </c>
      <c r="E1274" t="s">
        <v>4102</v>
      </c>
      <c r="F1274" t="s">
        <v>4102</v>
      </c>
      <c r="G1274" t="s">
        <v>4102</v>
      </c>
      <c r="H1274" t="s">
        <v>4102</v>
      </c>
      <c r="I1274" t="s">
        <v>4102</v>
      </c>
      <c r="J1274" t="s">
        <v>4102</v>
      </c>
      <c r="K1274" t="s">
        <v>4102</v>
      </c>
      <c r="L1274" t="s">
        <v>4102</v>
      </c>
      <c r="N1274" t="s">
        <v>4102</v>
      </c>
      <c r="Q1274" t="s">
        <v>4102</v>
      </c>
      <c r="R1274" t="s">
        <v>4103</v>
      </c>
      <c r="S1274" s="5" t="e">
        <f>_xlfn.XLOOKUP(A1274,#REF!,#REF!,"")</f>
        <v>#REF!</v>
      </c>
      <c r="T1274" s="24" t="e">
        <f>_xlfn.XLOOKUP(A1274,#REF!,#REF!,"")</f>
        <v>#REF!</v>
      </c>
      <c r="U1274" s="26" t="e">
        <f>_xlfn.XLOOKUP(A1274,#REF!,#REF!,"")</f>
        <v>#REF!</v>
      </c>
    </row>
    <row r="1275" spans="1:21">
      <c r="A1275" t="s">
        <v>4104</v>
      </c>
      <c r="B1275">
        <v>1274</v>
      </c>
      <c r="C1275" t="s">
        <v>4104</v>
      </c>
      <c r="D1275" t="s">
        <v>4104</v>
      </c>
      <c r="E1275" t="s">
        <v>4104</v>
      </c>
      <c r="F1275" t="s">
        <v>4104</v>
      </c>
      <c r="G1275" t="s">
        <v>4104</v>
      </c>
      <c r="H1275" t="s">
        <v>4104</v>
      </c>
      <c r="I1275" t="s">
        <v>4104</v>
      </c>
      <c r="J1275" t="s">
        <v>4104</v>
      </c>
      <c r="K1275" t="s">
        <v>4104</v>
      </c>
      <c r="L1275" t="s">
        <v>4104</v>
      </c>
      <c r="N1275" t="s">
        <v>4104</v>
      </c>
      <c r="Q1275" t="s">
        <v>4104</v>
      </c>
      <c r="R1275" t="s">
        <v>4105</v>
      </c>
      <c r="S1275" s="5" t="e">
        <f>_xlfn.XLOOKUP(A1275,#REF!,#REF!,"")</f>
        <v>#REF!</v>
      </c>
      <c r="T1275" s="24" t="e">
        <f>_xlfn.XLOOKUP(A1275,#REF!,#REF!,"")</f>
        <v>#REF!</v>
      </c>
      <c r="U1275" s="26" t="e">
        <f>_xlfn.XLOOKUP(A1275,#REF!,#REF!,"")</f>
        <v>#REF!</v>
      </c>
    </row>
    <row r="1276" spans="1:21">
      <c r="A1276" t="s">
        <v>4106</v>
      </c>
      <c r="B1276">
        <v>1275</v>
      </c>
      <c r="C1276" t="s">
        <v>4106</v>
      </c>
      <c r="D1276" t="s">
        <v>4106</v>
      </c>
      <c r="E1276" t="s">
        <v>4106</v>
      </c>
      <c r="F1276" t="s">
        <v>4106</v>
      </c>
      <c r="G1276" t="s">
        <v>4106</v>
      </c>
      <c r="H1276" t="s">
        <v>4106</v>
      </c>
      <c r="I1276" t="s">
        <v>4106</v>
      </c>
      <c r="J1276" t="s">
        <v>4106</v>
      </c>
      <c r="K1276" t="s">
        <v>4106</v>
      </c>
      <c r="L1276" t="s">
        <v>4106</v>
      </c>
      <c r="N1276" t="s">
        <v>4106</v>
      </c>
      <c r="Q1276" t="s">
        <v>4106</v>
      </c>
      <c r="R1276" t="s">
        <v>4107</v>
      </c>
      <c r="S1276" s="5" t="e">
        <f>_xlfn.XLOOKUP(A1276,#REF!,#REF!,"")</f>
        <v>#REF!</v>
      </c>
      <c r="T1276" s="24" t="e">
        <f>_xlfn.XLOOKUP(A1276,#REF!,#REF!,"")</f>
        <v>#REF!</v>
      </c>
      <c r="U1276" s="26" t="e">
        <f>_xlfn.XLOOKUP(A1276,#REF!,#REF!,"")</f>
        <v>#REF!</v>
      </c>
    </row>
    <row r="1277" spans="1:21">
      <c r="A1277" t="s">
        <v>4108</v>
      </c>
      <c r="B1277">
        <v>1276</v>
      </c>
      <c r="C1277" t="s">
        <v>4108</v>
      </c>
      <c r="D1277" t="s">
        <v>4108</v>
      </c>
      <c r="E1277" t="s">
        <v>4108</v>
      </c>
      <c r="F1277" t="s">
        <v>4108</v>
      </c>
      <c r="G1277" t="s">
        <v>4108</v>
      </c>
      <c r="H1277" t="s">
        <v>4108</v>
      </c>
      <c r="I1277" t="s">
        <v>4108</v>
      </c>
      <c r="J1277" t="s">
        <v>4108</v>
      </c>
      <c r="K1277" t="s">
        <v>4108</v>
      </c>
      <c r="L1277" t="s">
        <v>4108</v>
      </c>
      <c r="N1277" t="s">
        <v>4108</v>
      </c>
      <c r="Q1277" t="s">
        <v>4108</v>
      </c>
      <c r="R1277" t="s">
        <v>4109</v>
      </c>
      <c r="S1277" s="5" t="e">
        <f>_xlfn.XLOOKUP(A1277,#REF!,#REF!,"")</f>
        <v>#REF!</v>
      </c>
      <c r="T1277" s="24" t="e">
        <f>_xlfn.XLOOKUP(A1277,#REF!,#REF!,"")</f>
        <v>#REF!</v>
      </c>
      <c r="U1277" s="26" t="e">
        <f>_xlfn.XLOOKUP(A1277,#REF!,#REF!,"")</f>
        <v>#REF!</v>
      </c>
    </row>
    <row r="1278" spans="1:21">
      <c r="A1278" t="s">
        <v>4110</v>
      </c>
      <c r="B1278">
        <v>1277</v>
      </c>
      <c r="C1278" t="s">
        <v>4110</v>
      </c>
      <c r="D1278" t="s">
        <v>4110</v>
      </c>
      <c r="E1278" t="s">
        <v>4110</v>
      </c>
      <c r="F1278" t="s">
        <v>4110</v>
      </c>
      <c r="G1278" t="s">
        <v>4110</v>
      </c>
      <c r="H1278" t="s">
        <v>4110</v>
      </c>
      <c r="I1278" t="s">
        <v>4110</v>
      </c>
      <c r="J1278" t="s">
        <v>4110</v>
      </c>
      <c r="K1278" t="s">
        <v>4110</v>
      </c>
      <c r="L1278" t="s">
        <v>4110</v>
      </c>
      <c r="N1278" t="s">
        <v>4110</v>
      </c>
      <c r="Q1278" t="s">
        <v>4110</v>
      </c>
      <c r="R1278" t="s">
        <v>4111</v>
      </c>
      <c r="S1278" s="5" t="e">
        <f>_xlfn.XLOOKUP(A1278,#REF!,#REF!,"")</f>
        <v>#REF!</v>
      </c>
      <c r="T1278" s="24" t="e">
        <f>_xlfn.XLOOKUP(A1278,#REF!,#REF!,"")</f>
        <v>#REF!</v>
      </c>
      <c r="U1278" s="26" t="e">
        <f>_xlfn.XLOOKUP(A1278,#REF!,#REF!,"")</f>
        <v>#REF!</v>
      </c>
    </row>
    <row r="1279" spans="1:21">
      <c r="A1279" t="s">
        <v>4112</v>
      </c>
      <c r="B1279">
        <v>1278</v>
      </c>
      <c r="C1279" t="s">
        <v>4112</v>
      </c>
      <c r="D1279" t="s">
        <v>4112</v>
      </c>
      <c r="E1279" t="s">
        <v>4112</v>
      </c>
      <c r="F1279" t="s">
        <v>4112</v>
      </c>
      <c r="G1279" t="s">
        <v>4112</v>
      </c>
      <c r="H1279" t="s">
        <v>4112</v>
      </c>
      <c r="I1279" t="s">
        <v>4112</v>
      </c>
      <c r="J1279" t="s">
        <v>4112</v>
      </c>
      <c r="K1279" t="s">
        <v>4112</v>
      </c>
      <c r="L1279" t="s">
        <v>4112</v>
      </c>
      <c r="N1279" t="s">
        <v>4112</v>
      </c>
      <c r="Q1279" t="s">
        <v>4112</v>
      </c>
      <c r="R1279" t="s">
        <v>4113</v>
      </c>
      <c r="S1279" s="5" t="e">
        <f>_xlfn.XLOOKUP(A1279,#REF!,#REF!,"")</f>
        <v>#REF!</v>
      </c>
      <c r="T1279" s="24" t="e">
        <f>_xlfn.XLOOKUP(A1279,#REF!,#REF!,"")</f>
        <v>#REF!</v>
      </c>
      <c r="U1279" s="26" t="e">
        <f>_xlfn.XLOOKUP(A1279,#REF!,#REF!,"")</f>
        <v>#REF!</v>
      </c>
    </row>
    <row r="1280" spans="1:21">
      <c r="A1280" t="s">
        <v>4114</v>
      </c>
      <c r="B1280">
        <v>1279</v>
      </c>
      <c r="C1280" t="s">
        <v>4114</v>
      </c>
      <c r="D1280" t="s">
        <v>4114</v>
      </c>
      <c r="E1280" t="s">
        <v>4114</v>
      </c>
      <c r="F1280" t="s">
        <v>4114</v>
      </c>
      <c r="G1280" t="s">
        <v>4114</v>
      </c>
      <c r="H1280" t="s">
        <v>4114</v>
      </c>
      <c r="I1280" t="s">
        <v>4114</v>
      </c>
      <c r="J1280" t="s">
        <v>4114</v>
      </c>
      <c r="K1280" t="s">
        <v>4114</v>
      </c>
      <c r="L1280" t="s">
        <v>4114</v>
      </c>
      <c r="N1280" t="s">
        <v>4114</v>
      </c>
      <c r="Q1280" t="s">
        <v>4114</v>
      </c>
      <c r="R1280" t="s">
        <v>4115</v>
      </c>
      <c r="S1280" s="5" t="e">
        <f>_xlfn.XLOOKUP(A1280,#REF!,#REF!,"")</f>
        <v>#REF!</v>
      </c>
      <c r="T1280" s="24" t="e">
        <f>_xlfn.XLOOKUP(A1280,#REF!,#REF!,"")</f>
        <v>#REF!</v>
      </c>
      <c r="U1280" s="26" t="e">
        <f>_xlfn.XLOOKUP(A1280,#REF!,#REF!,"")</f>
        <v>#REF!</v>
      </c>
    </row>
    <row r="1281" spans="1:21">
      <c r="A1281" t="s">
        <v>4116</v>
      </c>
      <c r="B1281">
        <v>1280</v>
      </c>
      <c r="C1281" t="s">
        <v>4116</v>
      </c>
      <c r="D1281" t="s">
        <v>4116</v>
      </c>
      <c r="E1281" t="s">
        <v>4116</v>
      </c>
      <c r="F1281" t="s">
        <v>4116</v>
      </c>
      <c r="G1281" t="s">
        <v>4116</v>
      </c>
      <c r="H1281" t="s">
        <v>4116</v>
      </c>
      <c r="I1281" t="s">
        <v>4116</v>
      </c>
      <c r="J1281" t="s">
        <v>4116</v>
      </c>
      <c r="K1281" t="s">
        <v>4116</v>
      </c>
      <c r="L1281" t="s">
        <v>4116</v>
      </c>
      <c r="N1281" t="s">
        <v>4116</v>
      </c>
      <c r="Q1281" t="s">
        <v>4116</v>
      </c>
      <c r="R1281" t="s">
        <v>4117</v>
      </c>
      <c r="S1281" s="5" t="e">
        <f>_xlfn.XLOOKUP(A1281,#REF!,#REF!,"")</f>
        <v>#REF!</v>
      </c>
      <c r="T1281" s="24" t="e">
        <f>_xlfn.XLOOKUP(A1281,#REF!,#REF!,"")</f>
        <v>#REF!</v>
      </c>
      <c r="U1281" s="26" t="e">
        <f>_xlfn.XLOOKUP(A1281,#REF!,#REF!,"")</f>
        <v>#REF!</v>
      </c>
    </row>
    <row r="1282" spans="1:21">
      <c r="A1282" t="s">
        <v>4118</v>
      </c>
      <c r="B1282">
        <v>1281</v>
      </c>
      <c r="C1282" t="s">
        <v>4118</v>
      </c>
      <c r="D1282" t="s">
        <v>4118</v>
      </c>
      <c r="E1282" t="s">
        <v>4118</v>
      </c>
      <c r="F1282" t="s">
        <v>4118</v>
      </c>
      <c r="G1282" t="s">
        <v>4118</v>
      </c>
      <c r="H1282" t="s">
        <v>4118</v>
      </c>
      <c r="I1282" t="s">
        <v>4118</v>
      </c>
      <c r="J1282" t="s">
        <v>4118</v>
      </c>
      <c r="K1282" t="s">
        <v>4118</v>
      </c>
      <c r="L1282" t="s">
        <v>4118</v>
      </c>
      <c r="N1282" t="s">
        <v>4118</v>
      </c>
      <c r="Q1282" t="s">
        <v>4118</v>
      </c>
      <c r="R1282" t="s">
        <v>4119</v>
      </c>
      <c r="S1282" s="5" t="e">
        <f>_xlfn.XLOOKUP(A1282,#REF!,#REF!,"")</f>
        <v>#REF!</v>
      </c>
      <c r="T1282" s="24" t="e">
        <f>_xlfn.XLOOKUP(A1282,#REF!,#REF!,"")</f>
        <v>#REF!</v>
      </c>
      <c r="U1282" s="26" t="e">
        <f>_xlfn.XLOOKUP(A1282,#REF!,#REF!,"")</f>
        <v>#REF!</v>
      </c>
    </row>
    <row r="1283" spans="1:21">
      <c r="A1283" t="s">
        <v>4120</v>
      </c>
      <c r="B1283">
        <v>1282</v>
      </c>
      <c r="C1283" t="s">
        <v>4120</v>
      </c>
      <c r="D1283" t="s">
        <v>4120</v>
      </c>
      <c r="E1283" t="s">
        <v>4120</v>
      </c>
      <c r="F1283" t="s">
        <v>4120</v>
      </c>
      <c r="G1283" t="s">
        <v>4120</v>
      </c>
      <c r="H1283" t="s">
        <v>4120</v>
      </c>
      <c r="I1283" t="s">
        <v>4120</v>
      </c>
      <c r="J1283" t="s">
        <v>4120</v>
      </c>
      <c r="K1283" t="s">
        <v>4120</v>
      </c>
      <c r="L1283" t="s">
        <v>4120</v>
      </c>
      <c r="N1283" t="s">
        <v>4120</v>
      </c>
      <c r="Q1283" t="s">
        <v>4120</v>
      </c>
      <c r="R1283" t="s">
        <v>4121</v>
      </c>
      <c r="S1283" s="5" t="e">
        <f>_xlfn.XLOOKUP(A1283,#REF!,#REF!,"")</f>
        <v>#REF!</v>
      </c>
      <c r="T1283" s="24" t="e">
        <f>_xlfn.XLOOKUP(A1283,#REF!,#REF!,"")</f>
        <v>#REF!</v>
      </c>
      <c r="U1283" s="26" t="e">
        <f>_xlfn.XLOOKUP(A1283,#REF!,#REF!,"")</f>
        <v>#REF!</v>
      </c>
    </row>
    <row r="1284" spans="1:21">
      <c r="A1284" t="s">
        <v>4122</v>
      </c>
      <c r="B1284">
        <v>1283</v>
      </c>
      <c r="C1284" t="s">
        <v>4122</v>
      </c>
      <c r="D1284" t="s">
        <v>4122</v>
      </c>
      <c r="E1284" t="s">
        <v>4122</v>
      </c>
      <c r="F1284" t="s">
        <v>4122</v>
      </c>
      <c r="G1284" t="s">
        <v>4122</v>
      </c>
      <c r="H1284" t="s">
        <v>4122</v>
      </c>
      <c r="I1284" t="s">
        <v>4122</v>
      </c>
      <c r="J1284" t="s">
        <v>4122</v>
      </c>
      <c r="K1284" t="s">
        <v>4122</v>
      </c>
      <c r="L1284" t="s">
        <v>4122</v>
      </c>
      <c r="N1284" t="s">
        <v>4122</v>
      </c>
      <c r="Q1284" t="s">
        <v>4122</v>
      </c>
      <c r="R1284" t="s">
        <v>4123</v>
      </c>
      <c r="S1284" s="5" t="e">
        <f>_xlfn.XLOOKUP(A1284,#REF!,#REF!,"")</f>
        <v>#REF!</v>
      </c>
      <c r="T1284" s="24" t="e">
        <f>_xlfn.XLOOKUP(A1284,#REF!,#REF!,"")</f>
        <v>#REF!</v>
      </c>
      <c r="U1284" s="26" t="e">
        <f>_xlfn.XLOOKUP(A1284,#REF!,#REF!,"")</f>
        <v>#REF!</v>
      </c>
    </row>
    <row r="1285" spans="1:21">
      <c r="A1285" t="s">
        <v>4124</v>
      </c>
      <c r="B1285">
        <v>1284</v>
      </c>
      <c r="C1285" t="s">
        <v>4124</v>
      </c>
      <c r="D1285" t="s">
        <v>4124</v>
      </c>
      <c r="E1285" t="s">
        <v>4124</v>
      </c>
      <c r="F1285" t="s">
        <v>4124</v>
      </c>
      <c r="G1285" t="s">
        <v>4124</v>
      </c>
      <c r="H1285" t="s">
        <v>4124</v>
      </c>
      <c r="I1285" t="s">
        <v>4124</v>
      </c>
      <c r="J1285" t="s">
        <v>4124</v>
      </c>
      <c r="K1285" t="s">
        <v>4124</v>
      </c>
      <c r="L1285" t="s">
        <v>4124</v>
      </c>
      <c r="N1285" t="s">
        <v>4124</v>
      </c>
      <c r="Q1285" t="s">
        <v>4124</v>
      </c>
      <c r="R1285" t="s">
        <v>4125</v>
      </c>
      <c r="S1285" s="5" t="e">
        <f>_xlfn.XLOOKUP(A1285,#REF!,#REF!,"")</f>
        <v>#REF!</v>
      </c>
      <c r="T1285" s="24" t="e">
        <f>_xlfn.XLOOKUP(A1285,#REF!,#REF!,"")</f>
        <v>#REF!</v>
      </c>
      <c r="U1285" s="26" t="e">
        <f>_xlfn.XLOOKUP(A1285,#REF!,#REF!,"")</f>
        <v>#REF!</v>
      </c>
    </row>
    <row r="1286" spans="1:21">
      <c r="A1286" t="s">
        <v>4126</v>
      </c>
      <c r="B1286">
        <v>1285</v>
      </c>
      <c r="C1286" t="s">
        <v>4126</v>
      </c>
      <c r="D1286" t="s">
        <v>4126</v>
      </c>
      <c r="E1286" t="s">
        <v>4126</v>
      </c>
      <c r="F1286" t="s">
        <v>4126</v>
      </c>
      <c r="G1286" t="s">
        <v>4126</v>
      </c>
      <c r="H1286" t="s">
        <v>4126</v>
      </c>
      <c r="I1286" t="s">
        <v>4126</v>
      </c>
      <c r="J1286" t="s">
        <v>4126</v>
      </c>
      <c r="K1286" t="s">
        <v>4126</v>
      </c>
      <c r="L1286" t="s">
        <v>4126</v>
      </c>
      <c r="N1286" t="s">
        <v>4126</v>
      </c>
      <c r="Q1286" t="s">
        <v>4126</v>
      </c>
      <c r="R1286" t="s">
        <v>4127</v>
      </c>
      <c r="S1286" s="5" t="e">
        <f>_xlfn.XLOOKUP(A1286,#REF!,#REF!,"")</f>
        <v>#REF!</v>
      </c>
      <c r="T1286" s="24" t="e">
        <f>_xlfn.XLOOKUP(A1286,#REF!,#REF!,"")</f>
        <v>#REF!</v>
      </c>
      <c r="U1286" s="26" t="e">
        <f>_xlfn.XLOOKUP(A1286,#REF!,#REF!,"")</f>
        <v>#REF!</v>
      </c>
    </row>
    <row r="1287" spans="1:21">
      <c r="A1287" t="s">
        <v>4128</v>
      </c>
      <c r="B1287">
        <v>1286</v>
      </c>
      <c r="C1287" t="s">
        <v>4128</v>
      </c>
      <c r="D1287" t="s">
        <v>4128</v>
      </c>
      <c r="E1287" t="s">
        <v>4128</v>
      </c>
      <c r="F1287" t="s">
        <v>4128</v>
      </c>
      <c r="G1287" t="s">
        <v>4128</v>
      </c>
      <c r="H1287" t="s">
        <v>4128</v>
      </c>
      <c r="I1287" t="s">
        <v>4128</v>
      </c>
      <c r="J1287" t="s">
        <v>4128</v>
      </c>
      <c r="K1287" t="s">
        <v>4128</v>
      </c>
      <c r="L1287" t="s">
        <v>4128</v>
      </c>
      <c r="N1287" t="s">
        <v>4128</v>
      </c>
      <c r="Q1287" t="s">
        <v>4128</v>
      </c>
      <c r="R1287" t="s">
        <v>4129</v>
      </c>
      <c r="S1287" s="5" t="e">
        <f>_xlfn.XLOOKUP(A1287,#REF!,#REF!,"")</f>
        <v>#REF!</v>
      </c>
      <c r="T1287" s="24" t="e">
        <f>_xlfn.XLOOKUP(A1287,#REF!,#REF!,"")</f>
        <v>#REF!</v>
      </c>
      <c r="U1287" s="26" t="e">
        <f>_xlfn.XLOOKUP(A1287,#REF!,#REF!,"")</f>
        <v>#REF!</v>
      </c>
    </row>
    <row r="1288" spans="1:21">
      <c r="A1288" t="s">
        <v>4130</v>
      </c>
      <c r="B1288">
        <v>1287</v>
      </c>
      <c r="C1288" t="s">
        <v>4130</v>
      </c>
      <c r="D1288" t="s">
        <v>4130</v>
      </c>
      <c r="E1288" t="s">
        <v>4130</v>
      </c>
      <c r="F1288" t="s">
        <v>4130</v>
      </c>
      <c r="G1288" t="s">
        <v>4130</v>
      </c>
      <c r="H1288" t="s">
        <v>4130</v>
      </c>
      <c r="I1288" t="s">
        <v>4130</v>
      </c>
      <c r="J1288" t="s">
        <v>4130</v>
      </c>
      <c r="K1288" t="s">
        <v>4130</v>
      </c>
      <c r="L1288" t="s">
        <v>4130</v>
      </c>
      <c r="N1288" t="s">
        <v>4130</v>
      </c>
      <c r="Q1288" t="s">
        <v>4130</v>
      </c>
      <c r="R1288" t="s">
        <v>4131</v>
      </c>
      <c r="S1288" s="5" t="e">
        <f>_xlfn.XLOOKUP(A1288,#REF!,#REF!,"")</f>
        <v>#REF!</v>
      </c>
      <c r="T1288" s="24" t="e">
        <f>_xlfn.XLOOKUP(A1288,#REF!,#REF!,"")</f>
        <v>#REF!</v>
      </c>
      <c r="U1288" s="26" t="e">
        <f>_xlfn.XLOOKUP(A1288,#REF!,#REF!,"")</f>
        <v>#REF!</v>
      </c>
    </row>
    <row r="1289" spans="1:21">
      <c r="A1289" t="s">
        <v>4132</v>
      </c>
      <c r="B1289">
        <v>1288</v>
      </c>
      <c r="C1289" t="s">
        <v>4132</v>
      </c>
      <c r="D1289" t="s">
        <v>4132</v>
      </c>
      <c r="E1289" t="s">
        <v>4132</v>
      </c>
      <c r="F1289" t="s">
        <v>4132</v>
      </c>
      <c r="G1289" t="s">
        <v>4132</v>
      </c>
      <c r="H1289" t="s">
        <v>4132</v>
      </c>
      <c r="I1289" t="s">
        <v>4132</v>
      </c>
      <c r="J1289" t="s">
        <v>4132</v>
      </c>
      <c r="K1289" t="s">
        <v>4132</v>
      </c>
      <c r="L1289" t="s">
        <v>4132</v>
      </c>
      <c r="N1289" t="s">
        <v>4132</v>
      </c>
      <c r="Q1289" t="s">
        <v>4132</v>
      </c>
      <c r="R1289" t="s">
        <v>4133</v>
      </c>
      <c r="S1289" s="5" t="e">
        <f>_xlfn.XLOOKUP(A1289,#REF!,#REF!,"")</f>
        <v>#REF!</v>
      </c>
      <c r="T1289" s="24" t="e">
        <f>_xlfn.XLOOKUP(A1289,#REF!,#REF!,"")</f>
        <v>#REF!</v>
      </c>
      <c r="U1289" s="26" t="e">
        <f>_xlfn.XLOOKUP(A1289,#REF!,#REF!,"")</f>
        <v>#REF!</v>
      </c>
    </row>
    <row r="1290" spans="1:21">
      <c r="A1290" t="s">
        <v>4134</v>
      </c>
      <c r="B1290">
        <v>1289</v>
      </c>
      <c r="C1290" t="s">
        <v>4134</v>
      </c>
      <c r="D1290" t="s">
        <v>4134</v>
      </c>
      <c r="E1290" t="s">
        <v>4134</v>
      </c>
      <c r="F1290" t="s">
        <v>4134</v>
      </c>
      <c r="G1290" t="s">
        <v>4134</v>
      </c>
      <c r="H1290" t="s">
        <v>4134</v>
      </c>
      <c r="I1290" t="s">
        <v>4134</v>
      </c>
      <c r="J1290" t="s">
        <v>4134</v>
      </c>
      <c r="K1290" t="s">
        <v>4134</v>
      </c>
      <c r="L1290" t="s">
        <v>4134</v>
      </c>
      <c r="N1290" t="s">
        <v>4134</v>
      </c>
      <c r="Q1290" t="s">
        <v>4134</v>
      </c>
      <c r="R1290" t="s">
        <v>4135</v>
      </c>
      <c r="S1290" s="5" t="e">
        <f>_xlfn.XLOOKUP(A1290,#REF!,#REF!,"")</f>
        <v>#REF!</v>
      </c>
      <c r="T1290" s="24" t="e">
        <f>_xlfn.XLOOKUP(A1290,#REF!,#REF!,"")</f>
        <v>#REF!</v>
      </c>
      <c r="U1290" s="26" t="e">
        <f>_xlfn.XLOOKUP(A1290,#REF!,#REF!,"")</f>
        <v>#REF!</v>
      </c>
    </row>
    <row r="1291" spans="1:21">
      <c r="A1291" t="s">
        <v>4136</v>
      </c>
      <c r="B1291">
        <v>1290</v>
      </c>
      <c r="C1291" t="s">
        <v>4136</v>
      </c>
      <c r="D1291" t="s">
        <v>4136</v>
      </c>
      <c r="E1291" t="s">
        <v>4136</v>
      </c>
      <c r="F1291" t="s">
        <v>4136</v>
      </c>
      <c r="G1291" t="s">
        <v>4136</v>
      </c>
      <c r="H1291" t="s">
        <v>4136</v>
      </c>
      <c r="I1291" t="s">
        <v>4136</v>
      </c>
      <c r="J1291" t="s">
        <v>4136</v>
      </c>
      <c r="K1291" t="s">
        <v>4136</v>
      </c>
      <c r="L1291" t="s">
        <v>4136</v>
      </c>
      <c r="N1291" t="s">
        <v>4136</v>
      </c>
      <c r="Q1291" t="s">
        <v>4136</v>
      </c>
      <c r="R1291" t="s">
        <v>4137</v>
      </c>
      <c r="S1291" s="5" t="e">
        <f>_xlfn.XLOOKUP(A1291,#REF!,#REF!,"")</f>
        <v>#REF!</v>
      </c>
      <c r="T1291" s="24" t="e">
        <f>_xlfn.XLOOKUP(A1291,#REF!,#REF!,"")</f>
        <v>#REF!</v>
      </c>
      <c r="U1291" s="26" t="e">
        <f>_xlfn.XLOOKUP(A1291,#REF!,#REF!,"")</f>
        <v>#REF!</v>
      </c>
    </row>
    <row r="1292" spans="1:21">
      <c r="A1292" t="s">
        <v>4138</v>
      </c>
      <c r="B1292">
        <v>1291</v>
      </c>
      <c r="C1292" t="s">
        <v>4138</v>
      </c>
      <c r="D1292" t="s">
        <v>4138</v>
      </c>
      <c r="E1292" t="s">
        <v>4138</v>
      </c>
      <c r="F1292" t="s">
        <v>4138</v>
      </c>
      <c r="G1292" t="s">
        <v>4138</v>
      </c>
      <c r="H1292" t="s">
        <v>4138</v>
      </c>
      <c r="I1292" t="s">
        <v>4138</v>
      </c>
      <c r="J1292" t="s">
        <v>4138</v>
      </c>
      <c r="K1292" t="s">
        <v>4138</v>
      </c>
      <c r="L1292" t="s">
        <v>4138</v>
      </c>
      <c r="N1292" t="s">
        <v>4138</v>
      </c>
      <c r="Q1292" t="s">
        <v>4138</v>
      </c>
      <c r="R1292" t="s">
        <v>4139</v>
      </c>
      <c r="S1292" s="5" t="e">
        <f>_xlfn.XLOOKUP(A1292,#REF!,#REF!,"")</f>
        <v>#REF!</v>
      </c>
      <c r="T1292" s="24" t="e">
        <f>_xlfn.XLOOKUP(A1292,#REF!,#REF!,"")</f>
        <v>#REF!</v>
      </c>
      <c r="U1292" s="26" t="e">
        <f>_xlfn.XLOOKUP(A1292,#REF!,#REF!,"")</f>
        <v>#REF!</v>
      </c>
    </row>
    <row r="1293" spans="1:21">
      <c r="A1293" t="s">
        <v>4140</v>
      </c>
      <c r="B1293">
        <v>1292</v>
      </c>
      <c r="C1293" t="s">
        <v>4140</v>
      </c>
      <c r="D1293" t="s">
        <v>4140</v>
      </c>
      <c r="E1293" t="s">
        <v>4140</v>
      </c>
      <c r="F1293" t="s">
        <v>4140</v>
      </c>
      <c r="G1293" t="s">
        <v>4140</v>
      </c>
      <c r="H1293" t="s">
        <v>4140</v>
      </c>
      <c r="I1293" t="s">
        <v>4140</v>
      </c>
      <c r="J1293" t="s">
        <v>4140</v>
      </c>
      <c r="K1293" t="s">
        <v>4140</v>
      </c>
      <c r="L1293" t="s">
        <v>4140</v>
      </c>
      <c r="N1293" t="s">
        <v>4140</v>
      </c>
      <c r="Q1293" t="s">
        <v>4140</v>
      </c>
      <c r="R1293" t="s">
        <v>4141</v>
      </c>
      <c r="S1293" s="5" t="e">
        <f>_xlfn.XLOOKUP(A1293,#REF!,#REF!,"")</f>
        <v>#REF!</v>
      </c>
      <c r="T1293" s="24" t="e">
        <f>_xlfn.XLOOKUP(A1293,#REF!,#REF!,"")</f>
        <v>#REF!</v>
      </c>
      <c r="U1293" s="26" t="e">
        <f>_xlfn.XLOOKUP(A1293,#REF!,#REF!,"")</f>
        <v>#REF!</v>
      </c>
    </row>
    <row r="1294" spans="1:21">
      <c r="A1294" t="s">
        <v>4142</v>
      </c>
      <c r="B1294">
        <v>1293</v>
      </c>
      <c r="C1294" t="s">
        <v>4142</v>
      </c>
      <c r="D1294" t="s">
        <v>4142</v>
      </c>
      <c r="E1294" t="s">
        <v>4142</v>
      </c>
      <c r="F1294" t="s">
        <v>4142</v>
      </c>
      <c r="G1294" t="s">
        <v>4142</v>
      </c>
      <c r="H1294" t="s">
        <v>4142</v>
      </c>
      <c r="I1294" t="s">
        <v>4142</v>
      </c>
      <c r="J1294" t="s">
        <v>4142</v>
      </c>
      <c r="K1294" t="s">
        <v>4142</v>
      </c>
      <c r="L1294" t="s">
        <v>4142</v>
      </c>
      <c r="N1294" t="s">
        <v>4142</v>
      </c>
      <c r="Q1294" t="s">
        <v>4142</v>
      </c>
      <c r="R1294" t="s">
        <v>4143</v>
      </c>
      <c r="S1294" s="5" t="e">
        <f>_xlfn.XLOOKUP(A1294,#REF!,#REF!,"")</f>
        <v>#REF!</v>
      </c>
      <c r="T1294" s="24" t="e">
        <f>_xlfn.XLOOKUP(A1294,#REF!,#REF!,"")</f>
        <v>#REF!</v>
      </c>
      <c r="U1294" s="26" t="e">
        <f>_xlfn.XLOOKUP(A1294,#REF!,#REF!,"")</f>
        <v>#REF!</v>
      </c>
    </row>
    <row r="1295" spans="1:21">
      <c r="A1295" t="s">
        <v>4144</v>
      </c>
      <c r="B1295">
        <v>1294</v>
      </c>
      <c r="C1295" t="s">
        <v>4144</v>
      </c>
      <c r="D1295" t="s">
        <v>4144</v>
      </c>
      <c r="E1295" t="s">
        <v>4144</v>
      </c>
      <c r="F1295" t="s">
        <v>4144</v>
      </c>
      <c r="G1295" t="s">
        <v>4144</v>
      </c>
      <c r="H1295" t="s">
        <v>4144</v>
      </c>
      <c r="I1295" t="s">
        <v>4144</v>
      </c>
      <c r="J1295" t="s">
        <v>4144</v>
      </c>
      <c r="K1295" t="s">
        <v>4144</v>
      </c>
      <c r="L1295" t="s">
        <v>4144</v>
      </c>
      <c r="N1295" t="s">
        <v>4144</v>
      </c>
      <c r="Q1295" t="s">
        <v>4144</v>
      </c>
      <c r="R1295" t="s">
        <v>4145</v>
      </c>
      <c r="S1295" s="5" t="e">
        <f>_xlfn.XLOOKUP(A1295,#REF!,#REF!,"")</f>
        <v>#REF!</v>
      </c>
      <c r="T1295" s="24" t="e">
        <f>_xlfn.XLOOKUP(A1295,#REF!,#REF!,"")</f>
        <v>#REF!</v>
      </c>
      <c r="U1295" s="26" t="e">
        <f>_xlfn.XLOOKUP(A1295,#REF!,#REF!,"")</f>
        <v>#REF!</v>
      </c>
    </row>
    <row r="1296" spans="1:21">
      <c r="A1296" t="s">
        <v>4146</v>
      </c>
      <c r="B1296">
        <v>1295</v>
      </c>
      <c r="C1296" t="s">
        <v>4146</v>
      </c>
      <c r="D1296" t="s">
        <v>4146</v>
      </c>
      <c r="E1296" t="s">
        <v>4146</v>
      </c>
      <c r="F1296" t="s">
        <v>4146</v>
      </c>
      <c r="G1296" t="s">
        <v>4146</v>
      </c>
      <c r="H1296" t="s">
        <v>4146</v>
      </c>
      <c r="I1296" t="s">
        <v>4146</v>
      </c>
      <c r="J1296" t="s">
        <v>4146</v>
      </c>
      <c r="K1296" t="s">
        <v>4146</v>
      </c>
      <c r="L1296" t="s">
        <v>4146</v>
      </c>
      <c r="N1296" t="s">
        <v>4146</v>
      </c>
      <c r="Q1296" t="s">
        <v>4146</v>
      </c>
      <c r="R1296" t="s">
        <v>4147</v>
      </c>
      <c r="S1296" s="5" t="e">
        <f>_xlfn.XLOOKUP(A1296,#REF!,#REF!,"")</f>
        <v>#REF!</v>
      </c>
      <c r="T1296" s="24" t="e">
        <f>_xlfn.XLOOKUP(A1296,#REF!,#REF!,"")</f>
        <v>#REF!</v>
      </c>
      <c r="U1296" s="26" t="e">
        <f>_xlfn.XLOOKUP(A1296,#REF!,#REF!,"")</f>
        <v>#REF!</v>
      </c>
    </row>
    <row r="1297" spans="1:21">
      <c r="A1297" t="s">
        <v>4148</v>
      </c>
      <c r="B1297">
        <v>1296</v>
      </c>
      <c r="C1297" t="s">
        <v>4148</v>
      </c>
      <c r="D1297" t="s">
        <v>4148</v>
      </c>
      <c r="E1297" t="s">
        <v>4148</v>
      </c>
      <c r="F1297" t="s">
        <v>4148</v>
      </c>
      <c r="G1297" t="s">
        <v>4148</v>
      </c>
      <c r="H1297" t="s">
        <v>4148</v>
      </c>
      <c r="I1297" t="s">
        <v>4148</v>
      </c>
      <c r="J1297" t="s">
        <v>4148</v>
      </c>
      <c r="K1297" t="s">
        <v>4148</v>
      </c>
      <c r="L1297" t="s">
        <v>4148</v>
      </c>
      <c r="N1297" t="s">
        <v>4148</v>
      </c>
      <c r="Q1297" t="s">
        <v>4148</v>
      </c>
      <c r="R1297" t="s">
        <v>4149</v>
      </c>
      <c r="S1297" s="5" t="e">
        <f>_xlfn.XLOOKUP(A1297,#REF!,#REF!,"")</f>
        <v>#REF!</v>
      </c>
      <c r="T1297" s="24" t="e">
        <f>_xlfn.XLOOKUP(A1297,#REF!,#REF!,"")</f>
        <v>#REF!</v>
      </c>
      <c r="U1297" s="26" t="e">
        <f>_xlfn.XLOOKUP(A1297,#REF!,#REF!,"")</f>
        <v>#REF!</v>
      </c>
    </row>
    <row r="1298" spans="1:21">
      <c r="A1298" t="s">
        <v>4150</v>
      </c>
      <c r="B1298">
        <v>1297</v>
      </c>
      <c r="C1298" t="s">
        <v>4150</v>
      </c>
      <c r="D1298" t="s">
        <v>4150</v>
      </c>
      <c r="E1298" t="s">
        <v>4150</v>
      </c>
      <c r="F1298" t="s">
        <v>4150</v>
      </c>
      <c r="G1298" t="s">
        <v>4150</v>
      </c>
      <c r="H1298" t="s">
        <v>4150</v>
      </c>
      <c r="I1298" t="s">
        <v>4150</v>
      </c>
      <c r="J1298" t="s">
        <v>4150</v>
      </c>
      <c r="K1298" t="s">
        <v>4150</v>
      </c>
      <c r="L1298" t="s">
        <v>4150</v>
      </c>
      <c r="N1298" t="s">
        <v>4150</v>
      </c>
      <c r="Q1298" t="s">
        <v>4150</v>
      </c>
      <c r="R1298" t="s">
        <v>4151</v>
      </c>
      <c r="S1298" s="5" t="e">
        <f>_xlfn.XLOOKUP(A1298,#REF!,#REF!,"")</f>
        <v>#REF!</v>
      </c>
      <c r="T1298" s="24" t="e">
        <f>_xlfn.XLOOKUP(A1298,#REF!,#REF!,"")</f>
        <v>#REF!</v>
      </c>
      <c r="U1298" s="26" t="e">
        <f>_xlfn.XLOOKUP(A1298,#REF!,#REF!,"")</f>
        <v>#REF!</v>
      </c>
    </row>
    <row r="1299" spans="1:21">
      <c r="A1299" t="s">
        <v>4152</v>
      </c>
      <c r="B1299">
        <v>1298</v>
      </c>
      <c r="C1299" t="s">
        <v>4152</v>
      </c>
      <c r="D1299" t="s">
        <v>4152</v>
      </c>
      <c r="E1299" t="s">
        <v>4152</v>
      </c>
      <c r="F1299" t="s">
        <v>4152</v>
      </c>
      <c r="G1299" t="s">
        <v>4152</v>
      </c>
      <c r="H1299" t="s">
        <v>4152</v>
      </c>
      <c r="I1299" t="s">
        <v>4152</v>
      </c>
      <c r="J1299" t="s">
        <v>4152</v>
      </c>
      <c r="K1299" t="s">
        <v>4152</v>
      </c>
      <c r="L1299" t="s">
        <v>4152</v>
      </c>
      <c r="N1299" t="s">
        <v>4152</v>
      </c>
      <c r="Q1299" t="s">
        <v>4152</v>
      </c>
      <c r="R1299" t="s">
        <v>4153</v>
      </c>
      <c r="S1299" s="5" t="e">
        <f>_xlfn.XLOOKUP(A1299,#REF!,#REF!,"")</f>
        <v>#REF!</v>
      </c>
      <c r="T1299" s="24" t="e">
        <f>_xlfn.XLOOKUP(A1299,#REF!,#REF!,"")</f>
        <v>#REF!</v>
      </c>
      <c r="U1299" s="26" t="e">
        <f>_xlfn.XLOOKUP(A1299,#REF!,#REF!,"")</f>
        <v>#REF!</v>
      </c>
    </row>
    <row r="1300" spans="1:21">
      <c r="A1300" t="s">
        <v>4154</v>
      </c>
      <c r="B1300">
        <v>1299</v>
      </c>
      <c r="C1300" t="s">
        <v>4154</v>
      </c>
      <c r="D1300" t="s">
        <v>4154</v>
      </c>
      <c r="E1300" t="s">
        <v>4154</v>
      </c>
      <c r="F1300" t="s">
        <v>4154</v>
      </c>
      <c r="G1300" t="s">
        <v>4154</v>
      </c>
      <c r="H1300" t="s">
        <v>4154</v>
      </c>
      <c r="I1300" t="s">
        <v>4154</v>
      </c>
      <c r="J1300" t="s">
        <v>4154</v>
      </c>
      <c r="K1300" t="s">
        <v>4154</v>
      </c>
      <c r="L1300" t="s">
        <v>4154</v>
      </c>
      <c r="N1300" t="s">
        <v>4154</v>
      </c>
      <c r="Q1300" t="s">
        <v>4154</v>
      </c>
      <c r="R1300" t="s">
        <v>4155</v>
      </c>
      <c r="S1300" s="5" t="e">
        <f>_xlfn.XLOOKUP(A1300,#REF!,#REF!,"")</f>
        <v>#REF!</v>
      </c>
      <c r="T1300" s="24" t="e">
        <f>_xlfn.XLOOKUP(A1300,#REF!,#REF!,"")</f>
        <v>#REF!</v>
      </c>
      <c r="U1300" s="26" t="e">
        <f>_xlfn.XLOOKUP(A1300,#REF!,#REF!,"")</f>
        <v>#REF!</v>
      </c>
    </row>
    <row r="1301" spans="1:21">
      <c r="A1301" t="s">
        <v>4156</v>
      </c>
      <c r="B1301">
        <v>1300</v>
      </c>
      <c r="C1301" t="s">
        <v>4156</v>
      </c>
      <c r="D1301" t="s">
        <v>4156</v>
      </c>
      <c r="E1301" t="s">
        <v>4156</v>
      </c>
      <c r="F1301" t="s">
        <v>4156</v>
      </c>
      <c r="G1301" t="s">
        <v>4156</v>
      </c>
      <c r="H1301" t="s">
        <v>4156</v>
      </c>
      <c r="I1301" t="s">
        <v>4156</v>
      </c>
      <c r="J1301" t="s">
        <v>4156</v>
      </c>
      <c r="K1301" t="s">
        <v>4156</v>
      </c>
      <c r="L1301" t="s">
        <v>4156</v>
      </c>
      <c r="N1301" t="s">
        <v>4156</v>
      </c>
      <c r="Q1301" t="s">
        <v>4156</v>
      </c>
      <c r="R1301" t="s">
        <v>4157</v>
      </c>
      <c r="S1301" s="5" t="e">
        <f>_xlfn.XLOOKUP(A1301,#REF!,#REF!,"")</f>
        <v>#REF!</v>
      </c>
      <c r="T1301" s="24" t="e">
        <f>_xlfn.XLOOKUP(A1301,#REF!,#REF!,"")</f>
        <v>#REF!</v>
      </c>
      <c r="U1301" s="26" t="e">
        <f>_xlfn.XLOOKUP(A1301,#REF!,#REF!,"")</f>
        <v>#REF!</v>
      </c>
    </row>
    <row r="1302" spans="1:21">
      <c r="A1302" t="s">
        <v>4158</v>
      </c>
      <c r="B1302">
        <v>1301</v>
      </c>
      <c r="C1302" t="s">
        <v>4158</v>
      </c>
      <c r="D1302" t="s">
        <v>4158</v>
      </c>
      <c r="E1302" t="s">
        <v>4158</v>
      </c>
      <c r="F1302" t="s">
        <v>4158</v>
      </c>
      <c r="G1302" t="s">
        <v>4158</v>
      </c>
      <c r="H1302" t="s">
        <v>4158</v>
      </c>
      <c r="I1302" t="s">
        <v>4158</v>
      </c>
      <c r="J1302" t="s">
        <v>4158</v>
      </c>
      <c r="K1302" t="s">
        <v>4158</v>
      </c>
      <c r="L1302" t="s">
        <v>4158</v>
      </c>
      <c r="N1302" t="s">
        <v>4158</v>
      </c>
      <c r="Q1302" t="s">
        <v>4158</v>
      </c>
      <c r="R1302" t="s">
        <v>4159</v>
      </c>
      <c r="S1302" s="5" t="e">
        <f>_xlfn.XLOOKUP(A1302,#REF!,#REF!,"")</f>
        <v>#REF!</v>
      </c>
      <c r="T1302" s="24" t="e">
        <f>_xlfn.XLOOKUP(A1302,#REF!,#REF!,"")</f>
        <v>#REF!</v>
      </c>
      <c r="U1302" s="26" t="e">
        <f>_xlfn.XLOOKUP(A1302,#REF!,#REF!,"")</f>
        <v>#REF!</v>
      </c>
    </row>
    <row r="1303" spans="1:21">
      <c r="A1303" t="s">
        <v>4160</v>
      </c>
      <c r="B1303">
        <v>1302</v>
      </c>
      <c r="C1303" t="s">
        <v>4160</v>
      </c>
      <c r="D1303" t="s">
        <v>4160</v>
      </c>
      <c r="E1303" t="s">
        <v>4160</v>
      </c>
      <c r="F1303" t="s">
        <v>4160</v>
      </c>
      <c r="G1303" t="s">
        <v>4160</v>
      </c>
      <c r="H1303" t="s">
        <v>4160</v>
      </c>
      <c r="I1303" t="s">
        <v>4160</v>
      </c>
      <c r="J1303" t="s">
        <v>4160</v>
      </c>
      <c r="K1303" t="s">
        <v>4160</v>
      </c>
      <c r="L1303" t="s">
        <v>4160</v>
      </c>
      <c r="N1303" t="s">
        <v>4160</v>
      </c>
      <c r="Q1303" t="s">
        <v>4160</v>
      </c>
      <c r="R1303" t="s">
        <v>4161</v>
      </c>
      <c r="S1303" s="5" t="e">
        <f>_xlfn.XLOOKUP(A1303,#REF!,#REF!,"")</f>
        <v>#REF!</v>
      </c>
      <c r="T1303" s="24" t="e">
        <f>_xlfn.XLOOKUP(A1303,#REF!,#REF!,"")</f>
        <v>#REF!</v>
      </c>
      <c r="U1303" s="26" t="e">
        <f>_xlfn.XLOOKUP(A1303,#REF!,#REF!,"")</f>
        <v>#REF!</v>
      </c>
    </row>
    <row r="1304" spans="1:21">
      <c r="A1304" t="s">
        <v>4162</v>
      </c>
      <c r="B1304">
        <v>1303</v>
      </c>
      <c r="C1304" t="s">
        <v>4162</v>
      </c>
      <c r="D1304" t="s">
        <v>4162</v>
      </c>
      <c r="E1304" t="s">
        <v>4162</v>
      </c>
      <c r="F1304" t="s">
        <v>4162</v>
      </c>
      <c r="G1304" t="s">
        <v>4162</v>
      </c>
      <c r="H1304" t="s">
        <v>4162</v>
      </c>
      <c r="I1304" t="s">
        <v>4162</v>
      </c>
      <c r="J1304" t="s">
        <v>4162</v>
      </c>
      <c r="K1304" t="s">
        <v>4162</v>
      </c>
      <c r="L1304" t="s">
        <v>4162</v>
      </c>
      <c r="N1304" t="s">
        <v>4162</v>
      </c>
      <c r="Q1304" t="s">
        <v>4162</v>
      </c>
      <c r="R1304" t="s">
        <v>4163</v>
      </c>
      <c r="S1304" s="5" t="e">
        <f>_xlfn.XLOOKUP(A1304,#REF!,#REF!,"")</f>
        <v>#REF!</v>
      </c>
      <c r="T1304" s="24" t="e">
        <f>_xlfn.XLOOKUP(A1304,#REF!,#REF!,"")</f>
        <v>#REF!</v>
      </c>
      <c r="U1304" s="26" t="e">
        <f>_xlfn.XLOOKUP(A1304,#REF!,#REF!,"")</f>
        <v>#REF!</v>
      </c>
    </row>
    <row r="1305" spans="1:21">
      <c r="A1305" t="s">
        <v>4164</v>
      </c>
      <c r="B1305">
        <v>1304</v>
      </c>
      <c r="C1305" t="s">
        <v>4164</v>
      </c>
      <c r="D1305" t="s">
        <v>4164</v>
      </c>
      <c r="E1305" t="s">
        <v>4164</v>
      </c>
      <c r="F1305" t="s">
        <v>4164</v>
      </c>
      <c r="G1305" t="s">
        <v>4164</v>
      </c>
      <c r="H1305" t="s">
        <v>4164</v>
      </c>
      <c r="I1305" t="s">
        <v>4164</v>
      </c>
      <c r="J1305" t="s">
        <v>4164</v>
      </c>
      <c r="K1305" t="s">
        <v>4164</v>
      </c>
      <c r="L1305" t="s">
        <v>4164</v>
      </c>
      <c r="N1305" t="s">
        <v>4164</v>
      </c>
      <c r="Q1305" t="s">
        <v>4164</v>
      </c>
      <c r="R1305" t="s">
        <v>4165</v>
      </c>
      <c r="S1305" s="5" t="e">
        <f>_xlfn.XLOOKUP(A1305,#REF!,#REF!,"")</f>
        <v>#REF!</v>
      </c>
      <c r="T1305" s="24" t="e">
        <f>_xlfn.XLOOKUP(A1305,#REF!,#REF!,"")</f>
        <v>#REF!</v>
      </c>
      <c r="U1305" s="26" t="e">
        <f>_xlfn.XLOOKUP(A1305,#REF!,#REF!,"")</f>
        <v>#REF!</v>
      </c>
    </row>
    <row r="1306" spans="1:21">
      <c r="A1306" t="s">
        <v>4166</v>
      </c>
      <c r="B1306">
        <v>1305</v>
      </c>
      <c r="C1306" t="s">
        <v>4166</v>
      </c>
      <c r="D1306" t="s">
        <v>4166</v>
      </c>
      <c r="E1306" t="s">
        <v>4166</v>
      </c>
      <c r="F1306" t="s">
        <v>4166</v>
      </c>
      <c r="G1306" t="s">
        <v>4166</v>
      </c>
      <c r="H1306" t="s">
        <v>4166</v>
      </c>
      <c r="I1306" t="s">
        <v>4166</v>
      </c>
      <c r="J1306" t="s">
        <v>4166</v>
      </c>
      <c r="K1306" t="s">
        <v>4166</v>
      </c>
      <c r="L1306" t="s">
        <v>4166</v>
      </c>
      <c r="N1306" t="s">
        <v>4166</v>
      </c>
      <c r="Q1306" t="s">
        <v>4166</v>
      </c>
      <c r="R1306" t="s">
        <v>4167</v>
      </c>
      <c r="S1306" s="5" t="e">
        <f>_xlfn.XLOOKUP(A1306,#REF!,#REF!,"")</f>
        <v>#REF!</v>
      </c>
      <c r="T1306" s="24" t="e">
        <f>_xlfn.XLOOKUP(A1306,#REF!,#REF!,"")</f>
        <v>#REF!</v>
      </c>
      <c r="U1306" s="26" t="e">
        <f>_xlfn.XLOOKUP(A1306,#REF!,#REF!,"")</f>
        <v>#REF!</v>
      </c>
    </row>
    <row r="1307" spans="1:21">
      <c r="A1307" t="s">
        <v>4168</v>
      </c>
      <c r="B1307">
        <v>1306</v>
      </c>
      <c r="C1307" t="s">
        <v>4168</v>
      </c>
      <c r="D1307" t="s">
        <v>4168</v>
      </c>
      <c r="E1307" t="s">
        <v>4168</v>
      </c>
      <c r="F1307" t="s">
        <v>4168</v>
      </c>
      <c r="G1307" t="s">
        <v>4168</v>
      </c>
      <c r="H1307" t="s">
        <v>4168</v>
      </c>
      <c r="I1307" t="s">
        <v>4168</v>
      </c>
      <c r="J1307" t="s">
        <v>4168</v>
      </c>
      <c r="K1307" t="s">
        <v>4168</v>
      </c>
      <c r="L1307" t="s">
        <v>4168</v>
      </c>
      <c r="N1307" t="s">
        <v>4168</v>
      </c>
      <c r="Q1307" t="s">
        <v>4168</v>
      </c>
      <c r="R1307" t="s">
        <v>4169</v>
      </c>
      <c r="S1307" s="5" t="e">
        <f>_xlfn.XLOOKUP(A1307,#REF!,#REF!,"")</f>
        <v>#REF!</v>
      </c>
      <c r="T1307" s="24" t="e">
        <f>_xlfn.XLOOKUP(A1307,#REF!,#REF!,"")</f>
        <v>#REF!</v>
      </c>
      <c r="U1307" s="26" t="e">
        <f>_xlfn.XLOOKUP(A1307,#REF!,#REF!,"")</f>
        <v>#REF!</v>
      </c>
    </row>
    <row r="1308" spans="1:21">
      <c r="A1308" t="s">
        <v>4170</v>
      </c>
      <c r="B1308">
        <v>1307</v>
      </c>
      <c r="C1308" t="s">
        <v>4170</v>
      </c>
      <c r="D1308" t="s">
        <v>4170</v>
      </c>
      <c r="E1308" t="s">
        <v>4170</v>
      </c>
      <c r="F1308" t="s">
        <v>4170</v>
      </c>
      <c r="G1308" t="s">
        <v>4170</v>
      </c>
      <c r="H1308" t="s">
        <v>4170</v>
      </c>
      <c r="I1308" t="s">
        <v>4170</v>
      </c>
      <c r="J1308" t="s">
        <v>4170</v>
      </c>
      <c r="K1308" t="s">
        <v>4170</v>
      </c>
      <c r="L1308" t="s">
        <v>4170</v>
      </c>
      <c r="N1308" t="s">
        <v>4170</v>
      </c>
      <c r="Q1308" t="s">
        <v>4170</v>
      </c>
      <c r="R1308" t="s">
        <v>4171</v>
      </c>
      <c r="S1308" s="5" t="e">
        <f>_xlfn.XLOOKUP(A1308,#REF!,#REF!,"")</f>
        <v>#REF!</v>
      </c>
      <c r="T1308" s="24" t="e">
        <f>_xlfn.XLOOKUP(A1308,#REF!,#REF!,"")</f>
        <v>#REF!</v>
      </c>
      <c r="U1308" s="26" t="e">
        <f>_xlfn.XLOOKUP(A1308,#REF!,#REF!,"")</f>
        <v>#REF!</v>
      </c>
    </row>
    <row r="1309" spans="1:21">
      <c r="A1309" t="s">
        <v>4172</v>
      </c>
      <c r="B1309">
        <v>1308</v>
      </c>
      <c r="C1309" t="s">
        <v>4172</v>
      </c>
      <c r="D1309" t="s">
        <v>4172</v>
      </c>
      <c r="E1309" t="s">
        <v>4172</v>
      </c>
      <c r="F1309" t="s">
        <v>4172</v>
      </c>
      <c r="G1309" t="s">
        <v>4172</v>
      </c>
      <c r="H1309" t="s">
        <v>4172</v>
      </c>
      <c r="I1309" t="s">
        <v>4172</v>
      </c>
      <c r="J1309" t="s">
        <v>4172</v>
      </c>
      <c r="K1309" t="s">
        <v>4172</v>
      </c>
      <c r="L1309" t="s">
        <v>4172</v>
      </c>
      <c r="N1309" t="s">
        <v>4172</v>
      </c>
      <c r="Q1309" t="s">
        <v>4172</v>
      </c>
      <c r="R1309" t="s">
        <v>4173</v>
      </c>
      <c r="S1309" s="5" t="e">
        <f>_xlfn.XLOOKUP(A1309,#REF!,#REF!,"")</f>
        <v>#REF!</v>
      </c>
      <c r="T1309" s="24" t="e">
        <f>_xlfn.XLOOKUP(A1309,#REF!,#REF!,"")</f>
        <v>#REF!</v>
      </c>
      <c r="U1309" s="26" t="e">
        <f>_xlfn.XLOOKUP(A1309,#REF!,#REF!,"")</f>
        <v>#REF!</v>
      </c>
    </row>
    <row r="1310" spans="1:21">
      <c r="A1310" t="s">
        <v>4174</v>
      </c>
      <c r="B1310">
        <v>1309</v>
      </c>
      <c r="C1310" t="s">
        <v>4174</v>
      </c>
      <c r="D1310" t="s">
        <v>4174</v>
      </c>
      <c r="E1310" t="s">
        <v>4174</v>
      </c>
      <c r="F1310" t="s">
        <v>4174</v>
      </c>
      <c r="G1310" t="s">
        <v>4174</v>
      </c>
      <c r="H1310" t="s">
        <v>4174</v>
      </c>
      <c r="I1310" t="s">
        <v>4174</v>
      </c>
      <c r="J1310" t="s">
        <v>4174</v>
      </c>
      <c r="K1310" t="s">
        <v>4174</v>
      </c>
      <c r="L1310" t="s">
        <v>4174</v>
      </c>
      <c r="N1310" t="s">
        <v>4174</v>
      </c>
      <c r="Q1310" t="s">
        <v>4174</v>
      </c>
      <c r="R1310" t="s">
        <v>4175</v>
      </c>
      <c r="S1310" s="5" t="e">
        <f>_xlfn.XLOOKUP(A1310,#REF!,#REF!,"")</f>
        <v>#REF!</v>
      </c>
      <c r="T1310" s="24" t="e">
        <f>_xlfn.XLOOKUP(A1310,#REF!,#REF!,"")</f>
        <v>#REF!</v>
      </c>
      <c r="U1310" s="26" t="e">
        <f>_xlfn.XLOOKUP(A1310,#REF!,#REF!,"")</f>
        <v>#REF!</v>
      </c>
    </row>
    <row r="1311" spans="1:21">
      <c r="A1311" t="s">
        <v>4176</v>
      </c>
      <c r="B1311">
        <v>1310</v>
      </c>
      <c r="C1311" t="s">
        <v>4176</v>
      </c>
      <c r="D1311" t="s">
        <v>4176</v>
      </c>
      <c r="E1311" t="s">
        <v>4176</v>
      </c>
      <c r="F1311" t="s">
        <v>4176</v>
      </c>
      <c r="G1311" t="s">
        <v>4176</v>
      </c>
      <c r="H1311" t="s">
        <v>4176</v>
      </c>
      <c r="I1311" t="s">
        <v>4176</v>
      </c>
      <c r="J1311" t="s">
        <v>4176</v>
      </c>
      <c r="K1311" t="s">
        <v>4176</v>
      </c>
      <c r="L1311" t="s">
        <v>4176</v>
      </c>
      <c r="N1311" t="s">
        <v>4176</v>
      </c>
      <c r="Q1311" t="s">
        <v>4176</v>
      </c>
      <c r="R1311" t="s">
        <v>4177</v>
      </c>
      <c r="S1311" s="5" t="e">
        <f>_xlfn.XLOOKUP(A1311,#REF!,#REF!,"")</f>
        <v>#REF!</v>
      </c>
      <c r="T1311" s="24" t="e">
        <f>_xlfn.XLOOKUP(A1311,#REF!,#REF!,"")</f>
        <v>#REF!</v>
      </c>
      <c r="U1311" s="26" t="e">
        <f>_xlfn.XLOOKUP(A1311,#REF!,#REF!,"")</f>
        <v>#REF!</v>
      </c>
    </row>
    <row r="1312" spans="1:21">
      <c r="A1312" t="s">
        <v>4178</v>
      </c>
      <c r="B1312">
        <v>1311</v>
      </c>
      <c r="C1312" t="s">
        <v>4178</v>
      </c>
      <c r="D1312" t="s">
        <v>4178</v>
      </c>
      <c r="E1312" t="s">
        <v>4178</v>
      </c>
      <c r="F1312" t="s">
        <v>4178</v>
      </c>
      <c r="G1312" t="s">
        <v>4178</v>
      </c>
      <c r="H1312" t="s">
        <v>4178</v>
      </c>
      <c r="I1312" t="s">
        <v>4178</v>
      </c>
      <c r="J1312" t="s">
        <v>4178</v>
      </c>
      <c r="K1312" t="s">
        <v>4178</v>
      </c>
      <c r="L1312" t="s">
        <v>4178</v>
      </c>
      <c r="N1312" t="s">
        <v>4178</v>
      </c>
      <c r="Q1312" t="s">
        <v>4178</v>
      </c>
      <c r="R1312" t="s">
        <v>4179</v>
      </c>
      <c r="S1312" s="5" t="e">
        <f>_xlfn.XLOOKUP(A1312,#REF!,#REF!,"")</f>
        <v>#REF!</v>
      </c>
      <c r="T1312" s="24" t="e">
        <f>_xlfn.XLOOKUP(A1312,#REF!,#REF!,"")</f>
        <v>#REF!</v>
      </c>
      <c r="U1312" s="26" t="e">
        <f>_xlfn.XLOOKUP(A1312,#REF!,#REF!,"")</f>
        <v>#REF!</v>
      </c>
    </row>
    <row r="1313" spans="1:21">
      <c r="A1313" t="s">
        <v>4180</v>
      </c>
      <c r="B1313">
        <v>1312</v>
      </c>
      <c r="C1313" t="s">
        <v>4180</v>
      </c>
      <c r="D1313" t="s">
        <v>4180</v>
      </c>
      <c r="E1313" t="s">
        <v>4180</v>
      </c>
      <c r="F1313" t="s">
        <v>4180</v>
      </c>
      <c r="G1313" t="s">
        <v>4180</v>
      </c>
      <c r="H1313" t="s">
        <v>4180</v>
      </c>
      <c r="I1313" t="s">
        <v>4180</v>
      </c>
      <c r="J1313" t="s">
        <v>4180</v>
      </c>
      <c r="K1313" t="s">
        <v>4180</v>
      </c>
      <c r="L1313" t="s">
        <v>4180</v>
      </c>
      <c r="N1313" t="s">
        <v>4180</v>
      </c>
      <c r="Q1313" t="s">
        <v>4180</v>
      </c>
      <c r="R1313" t="s">
        <v>4181</v>
      </c>
      <c r="S1313" s="5" t="e">
        <f>_xlfn.XLOOKUP(A1313,#REF!,#REF!,"")</f>
        <v>#REF!</v>
      </c>
      <c r="T1313" s="24" t="e">
        <f>_xlfn.XLOOKUP(A1313,#REF!,#REF!,"")</f>
        <v>#REF!</v>
      </c>
      <c r="U1313" s="26" t="e">
        <f>_xlfn.XLOOKUP(A1313,#REF!,#REF!,"")</f>
        <v>#REF!</v>
      </c>
    </row>
    <row r="1314" spans="1:21">
      <c r="A1314" t="s">
        <v>4182</v>
      </c>
      <c r="B1314">
        <v>1313</v>
      </c>
      <c r="C1314" t="s">
        <v>4182</v>
      </c>
      <c r="D1314" t="s">
        <v>4182</v>
      </c>
      <c r="E1314" t="s">
        <v>4182</v>
      </c>
      <c r="F1314" t="s">
        <v>4182</v>
      </c>
      <c r="G1314" t="s">
        <v>4182</v>
      </c>
      <c r="H1314" t="s">
        <v>4182</v>
      </c>
      <c r="I1314" t="s">
        <v>4182</v>
      </c>
      <c r="J1314" t="s">
        <v>4182</v>
      </c>
      <c r="K1314" t="s">
        <v>4182</v>
      </c>
      <c r="L1314" t="s">
        <v>4182</v>
      </c>
      <c r="N1314" t="s">
        <v>4182</v>
      </c>
      <c r="Q1314" t="s">
        <v>4182</v>
      </c>
      <c r="R1314" t="s">
        <v>4183</v>
      </c>
      <c r="S1314" s="5" t="e">
        <f>_xlfn.XLOOKUP(A1314,#REF!,#REF!,"")</f>
        <v>#REF!</v>
      </c>
      <c r="T1314" s="24" t="e">
        <f>_xlfn.XLOOKUP(A1314,#REF!,#REF!,"")</f>
        <v>#REF!</v>
      </c>
      <c r="U1314" s="26" t="e">
        <f>_xlfn.XLOOKUP(A1314,#REF!,#REF!,"")</f>
        <v>#REF!</v>
      </c>
    </row>
    <row r="1315" spans="1:21">
      <c r="A1315" t="s">
        <v>4184</v>
      </c>
      <c r="B1315">
        <v>1314</v>
      </c>
      <c r="C1315" t="s">
        <v>4184</v>
      </c>
      <c r="D1315" t="s">
        <v>4184</v>
      </c>
      <c r="E1315" t="s">
        <v>4184</v>
      </c>
      <c r="F1315" t="s">
        <v>4184</v>
      </c>
      <c r="G1315" t="s">
        <v>4184</v>
      </c>
      <c r="H1315" t="s">
        <v>4184</v>
      </c>
      <c r="I1315" t="s">
        <v>4184</v>
      </c>
      <c r="J1315" t="s">
        <v>4184</v>
      </c>
      <c r="K1315" t="s">
        <v>4184</v>
      </c>
      <c r="L1315" t="s">
        <v>4184</v>
      </c>
      <c r="N1315" t="s">
        <v>4184</v>
      </c>
      <c r="Q1315" t="s">
        <v>4184</v>
      </c>
      <c r="R1315" t="s">
        <v>4185</v>
      </c>
      <c r="S1315" s="5" t="e">
        <f>_xlfn.XLOOKUP(A1315,#REF!,#REF!,"")</f>
        <v>#REF!</v>
      </c>
      <c r="T1315" s="24" t="e">
        <f>_xlfn.XLOOKUP(A1315,#REF!,#REF!,"")</f>
        <v>#REF!</v>
      </c>
      <c r="U1315" s="26" t="e">
        <f>_xlfn.XLOOKUP(A1315,#REF!,#REF!,"")</f>
        <v>#REF!</v>
      </c>
    </row>
    <row r="1316" spans="1:21">
      <c r="A1316" t="s">
        <v>4186</v>
      </c>
      <c r="B1316">
        <v>1315</v>
      </c>
      <c r="C1316" t="s">
        <v>4186</v>
      </c>
      <c r="D1316" t="s">
        <v>4186</v>
      </c>
      <c r="E1316" t="s">
        <v>4186</v>
      </c>
      <c r="F1316" t="s">
        <v>4186</v>
      </c>
      <c r="G1316" t="s">
        <v>4186</v>
      </c>
      <c r="H1316" t="s">
        <v>4186</v>
      </c>
      <c r="I1316" t="s">
        <v>4186</v>
      </c>
      <c r="J1316" t="s">
        <v>4186</v>
      </c>
      <c r="K1316" t="s">
        <v>4186</v>
      </c>
      <c r="L1316" t="s">
        <v>4186</v>
      </c>
      <c r="N1316" t="s">
        <v>4186</v>
      </c>
      <c r="Q1316" t="s">
        <v>4186</v>
      </c>
      <c r="R1316" t="s">
        <v>4187</v>
      </c>
      <c r="S1316" s="5" t="e">
        <f>_xlfn.XLOOKUP(A1316,#REF!,#REF!,"")</f>
        <v>#REF!</v>
      </c>
      <c r="T1316" s="24" t="e">
        <f>_xlfn.XLOOKUP(A1316,#REF!,#REF!,"")</f>
        <v>#REF!</v>
      </c>
      <c r="U1316" s="26" t="e">
        <f>_xlfn.XLOOKUP(A1316,#REF!,#REF!,"")</f>
        <v>#REF!</v>
      </c>
    </row>
    <row r="1317" spans="1:21">
      <c r="A1317" t="s">
        <v>4188</v>
      </c>
      <c r="B1317">
        <v>1316</v>
      </c>
      <c r="C1317" t="s">
        <v>4188</v>
      </c>
      <c r="D1317" t="s">
        <v>4188</v>
      </c>
      <c r="E1317" t="s">
        <v>4188</v>
      </c>
      <c r="F1317" t="s">
        <v>4188</v>
      </c>
      <c r="G1317" t="s">
        <v>4188</v>
      </c>
      <c r="H1317" t="s">
        <v>4188</v>
      </c>
      <c r="I1317" t="s">
        <v>4188</v>
      </c>
      <c r="J1317" t="s">
        <v>4188</v>
      </c>
      <c r="K1317" t="s">
        <v>4188</v>
      </c>
      <c r="L1317" t="s">
        <v>4188</v>
      </c>
      <c r="N1317" t="s">
        <v>4188</v>
      </c>
      <c r="Q1317" t="s">
        <v>4188</v>
      </c>
      <c r="R1317" t="s">
        <v>4189</v>
      </c>
      <c r="S1317" s="5" t="e">
        <f>_xlfn.XLOOKUP(A1317,#REF!,#REF!,"")</f>
        <v>#REF!</v>
      </c>
      <c r="T1317" s="24" t="e">
        <f>_xlfn.XLOOKUP(A1317,#REF!,#REF!,"")</f>
        <v>#REF!</v>
      </c>
      <c r="U1317" s="26" t="e">
        <f>_xlfn.XLOOKUP(A1317,#REF!,#REF!,"")</f>
        <v>#REF!</v>
      </c>
    </row>
    <row r="1318" spans="1:21">
      <c r="A1318" t="s">
        <v>4190</v>
      </c>
      <c r="B1318">
        <v>1317</v>
      </c>
      <c r="C1318" t="s">
        <v>4190</v>
      </c>
      <c r="D1318" t="s">
        <v>4190</v>
      </c>
      <c r="E1318" t="s">
        <v>4190</v>
      </c>
      <c r="F1318" t="s">
        <v>4190</v>
      </c>
      <c r="G1318" t="s">
        <v>4190</v>
      </c>
      <c r="H1318" t="s">
        <v>4190</v>
      </c>
      <c r="I1318" t="s">
        <v>4190</v>
      </c>
      <c r="J1318" t="s">
        <v>4190</v>
      </c>
      <c r="K1318" t="s">
        <v>4190</v>
      </c>
      <c r="L1318" t="s">
        <v>4190</v>
      </c>
      <c r="N1318" t="s">
        <v>4190</v>
      </c>
      <c r="Q1318" t="s">
        <v>4190</v>
      </c>
      <c r="R1318" t="s">
        <v>4191</v>
      </c>
      <c r="S1318" s="5" t="e">
        <f>_xlfn.XLOOKUP(A1318,#REF!,#REF!,"")</f>
        <v>#REF!</v>
      </c>
      <c r="T1318" s="24" t="e">
        <f>_xlfn.XLOOKUP(A1318,#REF!,#REF!,"")</f>
        <v>#REF!</v>
      </c>
      <c r="U1318" s="26" t="e">
        <f>_xlfn.XLOOKUP(A1318,#REF!,#REF!,"")</f>
        <v>#REF!</v>
      </c>
    </row>
    <row r="1319" spans="1:21">
      <c r="A1319" t="s">
        <v>4192</v>
      </c>
      <c r="B1319">
        <v>1318</v>
      </c>
      <c r="C1319" t="s">
        <v>4192</v>
      </c>
      <c r="D1319" t="s">
        <v>4192</v>
      </c>
      <c r="E1319" t="s">
        <v>4192</v>
      </c>
      <c r="F1319" t="s">
        <v>4192</v>
      </c>
      <c r="G1319" t="s">
        <v>4192</v>
      </c>
      <c r="H1319" t="s">
        <v>4192</v>
      </c>
      <c r="I1319" t="s">
        <v>4192</v>
      </c>
      <c r="J1319" t="s">
        <v>4192</v>
      </c>
      <c r="K1319" t="s">
        <v>4192</v>
      </c>
      <c r="L1319" t="s">
        <v>4192</v>
      </c>
      <c r="N1319" t="s">
        <v>4192</v>
      </c>
      <c r="Q1319" t="s">
        <v>4192</v>
      </c>
      <c r="R1319" t="s">
        <v>4193</v>
      </c>
      <c r="S1319" s="5" t="e">
        <f>_xlfn.XLOOKUP(A1319,#REF!,#REF!,"")</f>
        <v>#REF!</v>
      </c>
      <c r="T1319" s="24" t="e">
        <f>_xlfn.XLOOKUP(A1319,#REF!,#REF!,"")</f>
        <v>#REF!</v>
      </c>
      <c r="U1319" s="26" t="e">
        <f>_xlfn.XLOOKUP(A1319,#REF!,#REF!,"")</f>
        <v>#REF!</v>
      </c>
    </row>
    <row r="1320" spans="1:21">
      <c r="A1320" t="s">
        <v>4194</v>
      </c>
      <c r="B1320">
        <v>1319</v>
      </c>
      <c r="C1320" t="s">
        <v>4194</v>
      </c>
      <c r="D1320" t="s">
        <v>4194</v>
      </c>
      <c r="E1320" t="s">
        <v>4194</v>
      </c>
      <c r="F1320" t="s">
        <v>4194</v>
      </c>
      <c r="G1320" t="s">
        <v>4194</v>
      </c>
      <c r="H1320" t="s">
        <v>4194</v>
      </c>
      <c r="I1320" t="s">
        <v>4194</v>
      </c>
      <c r="J1320" t="s">
        <v>4194</v>
      </c>
      <c r="K1320" t="s">
        <v>4194</v>
      </c>
      <c r="L1320" t="s">
        <v>4194</v>
      </c>
      <c r="N1320" t="s">
        <v>4194</v>
      </c>
      <c r="Q1320" t="s">
        <v>4194</v>
      </c>
      <c r="R1320" t="s">
        <v>4195</v>
      </c>
      <c r="S1320" s="5" t="e">
        <f>_xlfn.XLOOKUP(A1320,#REF!,#REF!,"")</f>
        <v>#REF!</v>
      </c>
      <c r="T1320" s="24" t="e">
        <f>_xlfn.XLOOKUP(A1320,#REF!,#REF!,"")</f>
        <v>#REF!</v>
      </c>
      <c r="U1320" s="26" t="e">
        <f>_xlfn.XLOOKUP(A1320,#REF!,#REF!,"")</f>
        <v>#REF!</v>
      </c>
    </row>
    <row r="1321" spans="1:21">
      <c r="A1321" t="s">
        <v>4196</v>
      </c>
      <c r="B1321">
        <v>1320</v>
      </c>
      <c r="C1321" t="s">
        <v>4196</v>
      </c>
      <c r="D1321" t="s">
        <v>4196</v>
      </c>
      <c r="E1321" t="s">
        <v>4196</v>
      </c>
      <c r="F1321" t="s">
        <v>4196</v>
      </c>
      <c r="G1321" t="s">
        <v>4196</v>
      </c>
      <c r="H1321" t="s">
        <v>4196</v>
      </c>
      <c r="I1321" t="s">
        <v>4196</v>
      </c>
      <c r="J1321" t="s">
        <v>4196</v>
      </c>
      <c r="K1321" t="s">
        <v>4196</v>
      </c>
      <c r="L1321" t="s">
        <v>4196</v>
      </c>
      <c r="N1321" t="s">
        <v>4196</v>
      </c>
      <c r="Q1321" t="s">
        <v>4196</v>
      </c>
      <c r="R1321" t="s">
        <v>4197</v>
      </c>
      <c r="S1321" s="5" t="e">
        <f>_xlfn.XLOOKUP(A1321,#REF!,#REF!,"")</f>
        <v>#REF!</v>
      </c>
      <c r="T1321" s="24" t="e">
        <f>_xlfn.XLOOKUP(A1321,#REF!,#REF!,"")</f>
        <v>#REF!</v>
      </c>
      <c r="U1321" s="26" t="e">
        <f>_xlfn.XLOOKUP(A1321,#REF!,#REF!,"")</f>
        <v>#REF!</v>
      </c>
    </row>
    <row r="1322" spans="1:21">
      <c r="A1322" t="s">
        <v>4198</v>
      </c>
      <c r="B1322">
        <v>1321</v>
      </c>
      <c r="C1322" t="s">
        <v>4198</v>
      </c>
      <c r="D1322" t="s">
        <v>4198</v>
      </c>
      <c r="E1322" t="s">
        <v>4198</v>
      </c>
      <c r="F1322" t="s">
        <v>4198</v>
      </c>
      <c r="G1322" t="s">
        <v>4198</v>
      </c>
      <c r="H1322" t="s">
        <v>4198</v>
      </c>
      <c r="I1322" t="s">
        <v>4198</v>
      </c>
      <c r="J1322" t="s">
        <v>4198</v>
      </c>
      <c r="K1322" t="s">
        <v>4198</v>
      </c>
      <c r="L1322" t="s">
        <v>4198</v>
      </c>
      <c r="N1322" t="s">
        <v>4198</v>
      </c>
      <c r="Q1322" t="s">
        <v>4198</v>
      </c>
      <c r="R1322" t="s">
        <v>4199</v>
      </c>
      <c r="S1322" s="5" t="e">
        <f>_xlfn.XLOOKUP(A1322,#REF!,#REF!,"")</f>
        <v>#REF!</v>
      </c>
      <c r="T1322" s="24" t="e">
        <f>_xlfn.XLOOKUP(A1322,#REF!,#REF!,"")</f>
        <v>#REF!</v>
      </c>
      <c r="U1322" s="26" t="e">
        <f>_xlfn.XLOOKUP(A1322,#REF!,#REF!,"")</f>
        <v>#REF!</v>
      </c>
    </row>
    <row r="1323" spans="1:21">
      <c r="A1323" t="s">
        <v>4200</v>
      </c>
      <c r="B1323">
        <v>1322</v>
      </c>
      <c r="C1323" t="s">
        <v>4200</v>
      </c>
      <c r="D1323" t="s">
        <v>4200</v>
      </c>
      <c r="E1323" t="s">
        <v>4200</v>
      </c>
      <c r="F1323" t="s">
        <v>4200</v>
      </c>
      <c r="G1323" t="s">
        <v>4200</v>
      </c>
      <c r="H1323" t="s">
        <v>4200</v>
      </c>
      <c r="I1323" t="s">
        <v>4200</v>
      </c>
      <c r="J1323" t="s">
        <v>4200</v>
      </c>
      <c r="K1323" t="s">
        <v>4200</v>
      </c>
      <c r="L1323" t="s">
        <v>4200</v>
      </c>
      <c r="N1323" t="s">
        <v>4200</v>
      </c>
      <c r="Q1323" t="s">
        <v>4200</v>
      </c>
      <c r="R1323" t="s">
        <v>4201</v>
      </c>
      <c r="S1323" s="5" t="e">
        <f>_xlfn.XLOOKUP(A1323,#REF!,#REF!,"")</f>
        <v>#REF!</v>
      </c>
      <c r="T1323" s="24" t="e">
        <f>_xlfn.XLOOKUP(A1323,#REF!,#REF!,"")</f>
        <v>#REF!</v>
      </c>
      <c r="U1323" s="26" t="e">
        <f>_xlfn.XLOOKUP(A1323,#REF!,#REF!,"")</f>
        <v>#REF!</v>
      </c>
    </row>
    <row r="1324" spans="1:21">
      <c r="A1324" t="s">
        <v>4202</v>
      </c>
      <c r="B1324">
        <v>1323</v>
      </c>
      <c r="C1324" t="s">
        <v>4202</v>
      </c>
      <c r="D1324" t="s">
        <v>4202</v>
      </c>
      <c r="E1324" t="s">
        <v>4202</v>
      </c>
      <c r="F1324" t="s">
        <v>4202</v>
      </c>
      <c r="G1324" t="s">
        <v>4202</v>
      </c>
      <c r="H1324" t="s">
        <v>4202</v>
      </c>
      <c r="I1324" t="s">
        <v>4202</v>
      </c>
      <c r="J1324" t="s">
        <v>4202</v>
      </c>
      <c r="K1324" t="s">
        <v>4202</v>
      </c>
      <c r="L1324" t="s">
        <v>4202</v>
      </c>
      <c r="N1324" t="s">
        <v>4202</v>
      </c>
      <c r="Q1324" t="s">
        <v>4202</v>
      </c>
      <c r="R1324" t="s">
        <v>4203</v>
      </c>
      <c r="S1324" s="5" t="e">
        <f>_xlfn.XLOOKUP(A1324,#REF!,#REF!,"")</f>
        <v>#REF!</v>
      </c>
      <c r="T1324" s="24" t="e">
        <f>_xlfn.XLOOKUP(A1324,#REF!,#REF!,"")</f>
        <v>#REF!</v>
      </c>
      <c r="U1324" s="26" t="e">
        <f>_xlfn.XLOOKUP(A1324,#REF!,#REF!,"")</f>
        <v>#REF!</v>
      </c>
    </row>
    <row r="1325" spans="1:21">
      <c r="A1325" t="s">
        <v>4204</v>
      </c>
      <c r="B1325">
        <v>1324</v>
      </c>
      <c r="C1325" t="s">
        <v>4204</v>
      </c>
      <c r="D1325" t="s">
        <v>4204</v>
      </c>
      <c r="E1325" t="s">
        <v>4204</v>
      </c>
      <c r="F1325" t="s">
        <v>4204</v>
      </c>
      <c r="G1325" t="s">
        <v>4204</v>
      </c>
      <c r="H1325" t="s">
        <v>4204</v>
      </c>
      <c r="I1325" t="s">
        <v>4204</v>
      </c>
      <c r="J1325" t="s">
        <v>4204</v>
      </c>
      <c r="K1325" t="s">
        <v>4204</v>
      </c>
      <c r="L1325" t="s">
        <v>4204</v>
      </c>
      <c r="N1325" t="s">
        <v>4204</v>
      </c>
      <c r="Q1325" t="s">
        <v>4204</v>
      </c>
      <c r="R1325" t="s">
        <v>4205</v>
      </c>
      <c r="S1325" s="5" t="e">
        <f>_xlfn.XLOOKUP(A1325,#REF!,#REF!,"")</f>
        <v>#REF!</v>
      </c>
      <c r="T1325" s="24" t="e">
        <f>_xlfn.XLOOKUP(A1325,#REF!,#REF!,"")</f>
        <v>#REF!</v>
      </c>
      <c r="U1325" s="26" t="e">
        <f>_xlfn.XLOOKUP(A1325,#REF!,#REF!,"")</f>
        <v>#REF!</v>
      </c>
    </row>
    <row r="1326" spans="1:21">
      <c r="A1326" t="s">
        <v>4206</v>
      </c>
      <c r="B1326">
        <v>1325</v>
      </c>
      <c r="C1326" t="s">
        <v>4206</v>
      </c>
      <c r="D1326" t="s">
        <v>4206</v>
      </c>
      <c r="E1326" t="s">
        <v>4206</v>
      </c>
      <c r="F1326" t="s">
        <v>4206</v>
      </c>
      <c r="G1326" t="s">
        <v>4206</v>
      </c>
      <c r="H1326" t="s">
        <v>4206</v>
      </c>
      <c r="I1326" t="s">
        <v>4206</v>
      </c>
      <c r="J1326" t="s">
        <v>4206</v>
      </c>
      <c r="K1326" t="s">
        <v>4206</v>
      </c>
      <c r="L1326" t="s">
        <v>4206</v>
      </c>
      <c r="N1326" t="s">
        <v>4206</v>
      </c>
      <c r="Q1326" t="s">
        <v>4206</v>
      </c>
      <c r="R1326" t="s">
        <v>4207</v>
      </c>
      <c r="S1326" s="5" t="e">
        <f>_xlfn.XLOOKUP(A1326,#REF!,#REF!,"")</f>
        <v>#REF!</v>
      </c>
      <c r="T1326" s="24" t="e">
        <f>_xlfn.XLOOKUP(A1326,#REF!,#REF!,"")</f>
        <v>#REF!</v>
      </c>
      <c r="U1326" s="26" t="e">
        <f>_xlfn.XLOOKUP(A1326,#REF!,#REF!,"")</f>
        <v>#REF!</v>
      </c>
    </row>
    <row r="1327" spans="1:21">
      <c r="A1327" t="s">
        <v>4208</v>
      </c>
      <c r="B1327">
        <v>1326</v>
      </c>
      <c r="C1327" t="s">
        <v>4208</v>
      </c>
      <c r="D1327" t="s">
        <v>4208</v>
      </c>
      <c r="E1327" t="s">
        <v>4208</v>
      </c>
      <c r="F1327" t="s">
        <v>4208</v>
      </c>
      <c r="G1327" t="s">
        <v>4208</v>
      </c>
      <c r="H1327" t="s">
        <v>4208</v>
      </c>
      <c r="I1327" t="s">
        <v>4208</v>
      </c>
      <c r="J1327" t="s">
        <v>4208</v>
      </c>
      <c r="K1327" t="s">
        <v>4208</v>
      </c>
      <c r="L1327" t="s">
        <v>4208</v>
      </c>
      <c r="N1327" t="s">
        <v>4208</v>
      </c>
      <c r="Q1327" t="s">
        <v>4208</v>
      </c>
      <c r="R1327" t="s">
        <v>4209</v>
      </c>
      <c r="S1327" s="5" t="e">
        <f>_xlfn.XLOOKUP(A1327,#REF!,#REF!,"")</f>
        <v>#REF!</v>
      </c>
      <c r="T1327" s="24" t="e">
        <f>_xlfn.XLOOKUP(A1327,#REF!,#REF!,"")</f>
        <v>#REF!</v>
      </c>
      <c r="U1327" s="26" t="e">
        <f>_xlfn.XLOOKUP(A1327,#REF!,#REF!,"")</f>
        <v>#REF!</v>
      </c>
    </row>
    <row r="1328" spans="1:21">
      <c r="A1328" t="s">
        <v>4210</v>
      </c>
      <c r="B1328">
        <v>1327</v>
      </c>
      <c r="C1328" t="s">
        <v>4210</v>
      </c>
      <c r="D1328" t="s">
        <v>4210</v>
      </c>
      <c r="E1328" t="s">
        <v>4210</v>
      </c>
      <c r="F1328" t="s">
        <v>4210</v>
      </c>
      <c r="G1328" t="s">
        <v>4210</v>
      </c>
      <c r="H1328" t="s">
        <v>4210</v>
      </c>
      <c r="I1328" t="s">
        <v>4210</v>
      </c>
      <c r="J1328" t="s">
        <v>4210</v>
      </c>
      <c r="K1328" t="s">
        <v>4210</v>
      </c>
      <c r="L1328" t="s">
        <v>4210</v>
      </c>
      <c r="N1328" t="s">
        <v>4210</v>
      </c>
      <c r="Q1328" t="s">
        <v>4210</v>
      </c>
      <c r="R1328" t="s">
        <v>4211</v>
      </c>
      <c r="S1328" s="5" t="e">
        <f>_xlfn.XLOOKUP(A1328,#REF!,#REF!,"")</f>
        <v>#REF!</v>
      </c>
      <c r="T1328" s="24" t="e">
        <f>_xlfn.XLOOKUP(A1328,#REF!,#REF!,"")</f>
        <v>#REF!</v>
      </c>
      <c r="U1328" s="26" t="e">
        <f>_xlfn.XLOOKUP(A1328,#REF!,#REF!,"")</f>
        <v>#REF!</v>
      </c>
    </row>
    <row r="1329" spans="1:21">
      <c r="A1329" t="s">
        <v>4212</v>
      </c>
      <c r="B1329">
        <v>1328</v>
      </c>
      <c r="C1329" t="s">
        <v>4212</v>
      </c>
      <c r="D1329" t="s">
        <v>4212</v>
      </c>
      <c r="E1329" t="s">
        <v>4212</v>
      </c>
      <c r="F1329" t="s">
        <v>4212</v>
      </c>
      <c r="G1329" t="s">
        <v>4212</v>
      </c>
      <c r="H1329" t="s">
        <v>4212</v>
      </c>
      <c r="I1329" t="s">
        <v>4212</v>
      </c>
      <c r="J1329" t="s">
        <v>4212</v>
      </c>
      <c r="K1329" t="s">
        <v>4212</v>
      </c>
      <c r="L1329" t="s">
        <v>4212</v>
      </c>
      <c r="N1329" t="s">
        <v>4212</v>
      </c>
      <c r="Q1329" t="s">
        <v>4212</v>
      </c>
      <c r="R1329" t="s">
        <v>4213</v>
      </c>
      <c r="S1329" s="5" t="e">
        <f>_xlfn.XLOOKUP(A1329,#REF!,#REF!,"")</f>
        <v>#REF!</v>
      </c>
      <c r="T1329" s="24" t="e">
        <f>_xlfn.XLOOKUP(A1329,#REF!,#REF!,"")</f>
        <v>#REF!</v>
      </c>
      <c r="U1329" s="26" t="e">
        <f>_xlfn.XLOOKUP(A1329,#REF!,#REF!,"")</f>
        <v>#REF!</v>
      </c>
    </row>
    <row r="1330" spans="1:21">
      <c r="A1330" t="s">
        <v>4214</v>
      </c>
      <c r="B1330">
        <v>1329</v>
      </c>
      <c r="C1330" t="s">
        <v>4214</v>
      </c>
      <c r="D1330" t="s">
        <v>4214</v>
      </c>
      <c r="E1330" t="s">
        <v>4214</v>
      </c>
      <c r="F1330" t="s">
        <v>4214</v>
      </c>
      <c r="G1330" t="s">
        <v>4214</v>
      </c>
      <c r="H1330" t="s">
        <v>4214</v>
      </c>
      <c r="I1330" t="s">
        <v>4214</v>
      </c>
      <c r="J1330" t="s">
        <v>4214</v>
      </c>
      <c r="K1330" t="s">
        <v>4214</v>
      </c>
      <c r="L1330" t="s">
        <v>4214</v>
      </c>
      <c r="N1330" t="s">
        <v>4214</v>
      </c>
      <c r="Q1330" t="s">
        <v>4214</v>
      </c>
      <c r="R1330" t="s">
        <v>4215</v>
      </c>
      <c r="S1330" s="5" t="e">
        <f>_xlfn.XLOOKUP(A1330,#REF!,#REF!,"")</f>
        <v>#REF!</v>
      </c>
      <c r="T1330" s="24" t="e">
        <f>_xlfn.XLOOKUP(A1330,#REF!,#REF!,"")</f>
        <v>#REF!</v>
      </c>
      <c r="U1330" s="26" t="e">
        <f>_xlfn.XLOOKUP(A1330,#REF!,#REF!,"")</f>
        <v>#REF!</v>
      </c>
    </row>
    <row r="1331" spans="1:21">
      <c r="A1331" t="s">
        <v>4216</v>
      </c>
      <c r="B1331">
        <v>1330</v>
      </c>
      <c r="C1331" t="s">
        <v>4216</v>
      </c>
      <c r="D1331" t="s">
        <v>4216</v>
      </c>
      <c r="E1331" t="s">
        <v>4216</v>
      </c>
      <c r="F1331" t="s">
        <v>4216</v>
      </c>
      <c r="G1331" t="s">
        <v>4216</v>
      </c>
      <c r="H1331" t="s">
        <v>4216</v>
      </c>
      <c r="I1331" t="s">
        <v>4216</v>
      </c>
      <c r="J1331" t="s">
        <v>4216</v>
      </c>
      <c r="K1331" t="s">
        <v>4216</v>
      </c>
      <c r="L1331" t="s">
        <v>4216</v>
      </c>
      <c r="N1331" t="s">
        <v>4216</v>
      </c>
      <c r="Q1331" t="s">
        <v>4216</v>
      </c>
      <c r="R1331" t="s">
        <v>4217</v>
      </c>
      <c r="S1331" s="5" t="e">
        <f>_xlfn.XLOOKUP(A1331,#REF!,#REF!,"")</f>
        <v>#REF!</v>
      </c>
      <c r="T1331" s="24" t="e">
        <f>_xlfn.XLOOKUP(A1331,#REF!,#REF!,"")</f>
        <v>#REF!</v>
      </c>
      <c r="U1331" s="26" t="e">
        <f>_xlfn.XLOOKUP(A1331,#REF!,#REF!,"")</f>
        <v>#REF!</v>
      </c>
    </row>
    <row r="1332" spans="1:21">
      <c r="A1332" t="s">
        <v>4218</v>
      </c>
      <c r="B1332">
        <v>1331</v>
      </c>
      <c r="C1332" t="s">
        <v>4218</v>
      </c>
      <c r="D1332" t="s">
        <v>4218</v>
      </c>
      <c r="E1332" t="s">
        <v>4218</v>
      </c>
      <c r="F1332" t="s">
        <v>4218</v>
      </c>
      <c r="G1332" t="s">
        <v>4218</v>
      </c>
      <c r="H1332" t="s">
        <v>4218</v>
      </c>
      <c r="I1332" t="s">
        <v>4218</v>
      </c>
      <c r="J1332" t="s">
        <v>4218</v>
      </c>
      <c r="K1332" t="s">
        <v>4218</v>
      </c>
      <c r="L1332" t="s">
        <v>4218</v>
      </c>
      <c r="N1332" t="s">
        <v>4218</v>
      </c>
      <c r="Q1332" t="s">
        <v>4218</v>
      </c>
      <c r="R1332" t="s">
        <v>4219</v>
      </c>
      <c r="S1332" s="5" t="e">
        <f>_xlfn.XLOOKUP(A1332,#REF!,#REF!,"")</f>
        <v>#REF!</v>
      </c>
      <c r="T1332" s="24" t="e">
        <f>_xlfn.XLOOKUP(A1332,#REF!,#REF!,"")</f>
        <v>#REF!</v>
      </c>
      <c r="U1332" s="26" t="e">
        <f>_xlfn.XLOOKUP(A1332,#REF!,#REF!,"")</f>
        <v>#REF!</v>
      </c>
    </row>
    <row r="1333" spans="1:21">
      <c r="A1333" t="s">
        <v>4220</v>
      </c>
      <c r="B1333">
        <v>1332</v>
      </c>
      <c r="C1333" t="s">
        <v>4220</v>
      </c>
      <c r="D1333" t="s">
        <v>4220</v>
      </c>
      <c r="E1333" t="s">
        <v>4220</v>
      </c>
      <c r="F1333" t="s">
        <v>4220</v>
      </c>
      <c r="G1333" t="s">
        <v>4220</v>
      </c>
      <c r="H1333" t="s">
        <v>4220</v>
      </c>
      <c r="I1333" t="s">
        <v>4220</v>
      </c>
      <c r="J1333" t="s">
        <v>4220</v>
      </c>
      <c r="K1333" t="s">
        <v>4220</v>
      </c>
      <c r="L1333" t="s">
        <v>4220</v>
      </c>
      <c r="N1333" t="s">
        <v>4220</v>
      </c>
      <c r="Q1333" t="s">
        <v>4220</v>
      </c>
      <c r="R1333" t="s">
        <v>4221</v>
      </c>
      <c r="S1333" s="5" t="e">
        <f>_xlfn.XLOOKUP(A1333,#REF!,#REF!,"")</f>
        <v>#REF!</v>
      </c>
      <c r="T1333" s="24" t="e">
        <f>_xlfn.XLOOKUP(A1333,#REF!,#REF!,"")</f>
        <v>#REF!</v>
      </c>
      <c r="U1333" s="26" t="e">
        <f>_xlfn.XLOOKUP(A1333,#REF!,#REF!,"")</f>
        <v>#REF!</v>
      </c>
    </row>
    <row r="1334" spans="1:21">
      <c r="A1334" t="s">
        <v>4222</v>
      </c>
      <c r="B1334">
        <v>1333</v>
      </c>
      <c r="C1334" t="s">
        <v>4222</v>
      </c>
      <c r="D1334" t="s">
        <v>4222</v>
      </c>
      <c r="E1334" t="s">
        <v>4222</v>
      </c>
      <c r="F1334" t="s">
        <v>4222</v>
      </c>
      <c r="G1334" t="s">
        <v>4222</v>
      </c>
      <c r="H1334" t="s">
        <v>4222</v>
      </c>
      <c r="I1334" t="s">
        <v>4222</v>
      </c>
      <c r="J1334" t="s">
        <v>4222</v>
      </c>
      <c r="K1334" t="s">
        <v>4222</v>
      </c>
      <c r="L1334" t="s">
        <v>4222</v>
      </c>
      <c r="N1334" t="s">
        <v>4222</v>
      </c>
      <c r="Q1334" t="s">
        <v>4222</v>
      </c>
      <c r="R1334" t="s">
        <v>4223</v>
      </c>
      <c r="S1334" s="5" t="e">
        <f>_xlfn.XLOOKUP(A1334,#REF!,#REF!,"")</f>
        <v>#REF!</v>
      </c>
      <c r="T1334" s="24" t="e">
        <f>_xlfn.XLOOKUP(A1334,#REF!,#REF!,"")</f>
        <v>#REF!</v>
      </c>
      <c r="U1334" s="26" t="e">
        <f>_xlfn.XLOOKUP(A1334,#REF!,#REF!,"")</f>
        <v>#REF!</v>
      </c>
    </row>
    <row r="1335" spans="1:21">
      <c r="A1335" t="s">
        <v>4224</v>
      </c>
      <c r="B1335">
        <v>1334</v>
      </c>
      <c r="C1335" t="s">
        <v>4224</v>
      </c>
      <c r="D1335" t="s">
        <v>4224</v>
      </c>
      <c r="E1335" t="s">
        <v>4224</v>
      </c>
      <c r="F1335" t="s">
        <v>4224</v>
      </c>
      <c r="G1335" t="s">
        <v>4224</v>
      </c>
      <c r="H1335" t="s">
        <v>4224</v>
      </c>
      <c r="I1335" t="s">
        <v>4224</v>
      </c>
      <c r="J1335" t="s">
        <v>4224</v>
      </c>
      <c r="K1335" t="s">
        <v>4224</v>
      </c>
      <c r="L1335" t="s">
        <v>4224</v>
      </c>
      <c r="N1335" t="s">
        <v>4224</v>
      </c>
      <c r="Q1335" t="s">
        <v>4224</v>
      </c>
      <c r="R1335" t="s">
        <v>4225</v>
      </c>
      <c r="S1335" s="5" t="e">
        <f>_xlfn.XLOOKUP(A1335,#REF!,#REF!,"")</f>
        <v>#REF!</v>
      </c>
      <c r="T1335" s="24" t="e">
        <f>_xlfn.XLOOKUP(A1335,#REF!,#REF!,"")</f>
        <v>#REF!</v>
      </c>
      <c r="U1335" s="26" t="e">
        <f>_xlfn.XLOOKUP(A1335,#REF!,#REF!,"")</f>
        <v>#REF!</v>
      </c>
    </row>
    <row r="1336" spans="1:21">
      <c r="A1336" t="s">
        <v>4226</v>
      </c>
      <c r="B1336">
        <v>1335</v>
      </c>
      <c r="C1336" t="s">
        <v>4226</v>
      </c>
      <c r="D1336" t="s">
        <v>4226</v>
      </c>
      <c r="E1336" t="s">
        <v>4226</v>
      </c>
      <c r="F1336" t="s">
        <v>4226</v>
      </c>
      <c r="G1336" t="s">
        <v>4226</v>
      </c>
      <c r="H1336" t="s">
        <v>4226</v>
      </c>
      <c r="I1336" t="s">
        <v>4226</v>
      </c>
      <c r="J1336" t="s">
        <v>4226</v>
      </c>
      <c r="K1336" t="s">
        <v>4226</v>
      </c>
      <c r="L1336" t="s">
        <v>4226</v>
      </c>
      <c r="N1336" t="s">
        <v>4226</v>
      </c>
      <c r="Q1336" t="s">
        <v>4226</v>
      </c>
      <c r="R1336" t="s">
        <v>4227</v>
      </c>
      <c r="S1336" s="5" t="e">
        <f>_xlfn.XLOOKUP(A1336,#REF!,#REF!,"")</f>
        <v>#REF!</v>
      </c>
      <c r="T1336" s="24" t="e">
        <f>_xlfn.XLOOKUP(A1336,#REF!,#REF!,"")</f>
        <v>#REF!</v>
      </c>
      <c r="U1336" s="26" t="e">
        <f>_xlfn.XLOOKUP(A1336,#REF!,#REF!,"")</f>
        <v>#REF!</v>
      </c>
    </row>
    <row r="1337" spans="1:21">
      <c r="A1337" t="s">
        <v>4228</v>
      </c>
      <c r="B1337">
        <v>1336</v>
      </c>
      <c r="C1337" t="s">
        <v>4228</v>
      </c>
      <c r="D1337" t="s">
        <v>4228</v>
      </c>
      <c r="E1337" t="s">
        <v>4228</v>
      </c>
      <c r="F1337" t="s">
        <v>4228</v>
      </c>
      <c r="G1337" t="s">
        <v>4228</v>
      </c>
      <c r="H1337" t="s">
        <v>4228</v>
      </c>
      <c r="I1337" t="s">
        <v>4228</v>
      </c>
      <c r="J1337" t="s">
        <v>4228</v>
      </c>
      <c r="K1337" t="s">
        <v>4228</v>
      </c>
      <c r="L1337" t="s">
        <v>4228</v>
      </c>
      <c r="N1337" t="s">
        <v>4228</v>
      </c>
      <c r="Q1337" t="s">
        <v>4228</v>
      </c>
      <c r="R1337" t="s">
        <v>4229</v>
      </c>
      <c r="S1337" s="5" t="e">
        <f>_xlfn.XLOOKUP(A1337,#REF!,#REF!,"")</f>
        <v>#REF!</v>
      </c>
      <c r="T1337" s="24" t="e">
        <f>_xlfn.XLOOKUP(A1337,#REF!,#REF!,"")</f>
        <v>#REF!</v>
      </c>
      <c r="U1337" s="26" t="e">
        <f>_xlfn.XLOOKUP(A1337,#REF!,#REF!,"")</f>
        <v>#REF!</v>
      </c>
    </row>
    <row r="1338" spans="1:21">
      <c r="A1338" t="s">
        <v>4230</v>
      </c>
      <c r="B1338">
        <v>1337</v>
      </c>
      <c r="C1338" t="s">
        <v>4230</v>
      </c>
      <c r="D1338" t="s">
        <v>4230</v>
      </c>
      <c r="E1338" t="s">
        <v>4230</v>
      </c>
      <c r="F1338" t="s">
        <v>4230</v>
      </c>
      <c r="G1338" t="s">
        <v>4230</v>
      </c>
      <c r="H1338" t="s">
        <v>4230</v>
      </c>
      <c r="I1338" t="s">
        <v>4230</v>
      </c>
      <c r="J1338" t="s">
        <v>4230</v>
      </c>
      <c r="K1338" t="s">
        <v>4230</v>
      </c>
      <c r="L1338" t="s">
        <v>4230</v>
      </c>
      <c r="N1338" t="s">
        <v>4230</v>
      </c>
      <c r="Q1338" t="s">
        <v>4230</v>
      </c>
      <c r="R1338" t="s">
        <v>4231</v>
      </c>
      <c r="S1338" s="5" t="e">
        <f>_xlfn.XLOOKUP(A1338,#REF!,#REF!,"")</f>
        <v>#REF!</v>
      </c>
      <c r="T1338" s="24" t="e">
        <f>_xlfn.XLOOKUP(A1338,#REF!,#REF!,"")</f>
        <v>#REF!</v>
      </c>
      <c r="U1338" s="26" t="e">
        <f>_xlfn.XLOOKUP(A1338,#REF!,#REF!,"")</f>
        <v>#REF!</v>
      </c>
    </row>
    <row r="1339" spans="1:21">
      <c r="A1339" t="s">
        <v>4232</v>
      </c>
      <c r="B1339">
        <v>1338</v>
      </c>
      <c r="C1339" t="s">
        <v>4232</v>
      </c>
      <c r="D1339" t="s">
        <v>4232</v>
      </c>
      <c r="E1339" t="s">
        <v>4232</v>
      </c>
      <c r="F1339" t="s">
        <v>4232</v>
      </c>
      <c r="G1339" t="s">
        <v>4232</v>
      </c>
      <c r="H1339" t="s">
        <v>4232</v>
      </c>
      <c r="I1339" t="s">
        <v>4232</v>
      </c>
      <c r="J1339" t="s">
        <v>4232</v>
      </c>
      <c r="K1339" t="s">
        <v>4232</v>
      </c>
      <c r="L1339" t="s">
        <v>4232</v>
      </c>
      <c r="N1339" t="s">
        <v>4232</v>
      </c>
      <c r="Q1339" t="s">
        <v>4232</v>
      </c>
      <c r="R1339" t="s">
        <v>4233</v>
      </c>
      <c r="S1339" s="5" t="e">
        <f>_xlfn.XLOOKUP(A1339,#REF!,#REF!,"")</f>
        <v>#REF!</v>
      </c>
      <c r="T1339" s="24" t="e">
        <f>_xlfn.XLOOKUP(A1339,#REF!,#REF!,"")</f>
        <v>#REF!</v>
      </c>
      <c r="U1339" s="26" t="e">
        <f>_xlfn.XLOOKUP(A1339,#REF!,#REF!,"")</f>
        <v>#REF!</v>
      </c>
    </row>
    <row r="1340" spans="1:21">
      <c r="A1340" t="s">
        <v>4234</v>
      </c>
      <c r="B1340">
        <v>1339</v>
      </c>
      <c r="C1340" t="s">
        <v>4234</v>
      </c>
      <c r="D1340" t="s">
        <v>4234</v>
      </c>
      <c r="E1340" t="s">
        <v>4234</v>
      </c>
      <c r="F1340" t="s">
        <v>4234</v>
      </c>
      <c r="G1340" t="s">
        <v>4234</v>
      </c>
      <c r="H1340" t="s">
        <v>4234</v>
      </c>
      <c r="I1340" t="s">
        <v>4234</v>
      </c>
      <c r="J1340" t="s">
        <v>4234</v>
      </c>
      <c r="K1340" t="s">
        <v>4234</v>
      </c>
      <c r="L1340" t="s">
        <v>4234</v>
      </c>
      <c r="N1340" t="s">
        <v>4234</v>
      </c>
      <c r="Q1340" t="s">
        <v>4234</v>
      </c>
      <c r="R1340" t="s">
        <v>4235</v>
      </c>
      <c r="S1340" s="5" t="e">
        <f>_xlfn.XLOOKUP(A1340,#REF!,#REF!,"")</f>
        <v>#REF!</v>
      </c>
      <c r="T1340" s="24" t="e">
        <f>_xlfn.XLOOKUP(A1340,#REF!,#REF!,"")</f>
        <v>#REF!</v>
      </c>
      <c r="U1340" s="26" t="e">
        <f>_xlfn.XLOOKUP(A1340,#REF!,#REF!,"")</f>
        <v>#REF!</v>
      </c>
    </row>
    <row r="1341" spans="1:21">
      <c r="A1341" t="s">
        <v>4236</v>
      </c>
      <c r="B1341">
        <v>1340</v>
      </c>
      <c r="C1341" t="s">
        <v>4236</v>
      </c>
      <c r="D1341" t="s">
        <v>4236</v>
      </c>
      <c r="E1341" t="s">
        <v>4236</v>
      </c>
      <c r="F1341" t="s">
        <v>4236</v>
      </c>
      <c r="G1341" t="s">
        <v>4236</v>
      </c>
      <c r="H1341" t="s">
        <v>4236</v>
      </c>
      <c r="I1341" t="s">
        <v>4236</v>
      </c>
      <c r="J1341" t="s">
        <v>4236</v>
      </c>
      <c r="K1341" t="s">
        <v>4236</v>
      </c>
      <c r="L1341" t="s">
        <v>4236</v>
      </c>
      <c r="N1341" t="s">
        <v>4236</v>
      </c>
      <c r="Q1341" t="s">
        <v>4236</v>
      </c>
      <c r="R1341" t="s">
        <v>4237</v>
      </c>
      <c r="S1341" s="5" t="e">
        <f>_xlfn.XLOOKUP(A1341,#REF!,#REF!,"")</f>
        <v>#REF!</v>
      </c>
      <c r="T1341" s="24" t="e">
        <f>_xlfn.XLOOKUP(A1341,#REF!,#REF!,"")</f>
        <v>#REF!</v>
      </c>
      <c r="U1341" s="26" t="e">
        <f>_xlfn.XLOOKUP(A1341,#REF!,#REF!,"")</f>
        <v>#REF!</v>
      </c>
    </row>
    <row r="1342" spans="1:21">
      <c r="A1342" t="s">
        <v>4238</v>
      </c>
      <c r="B1342">
        <v>1341</v>
      </c>
      <c r="C1342" t="s">
        <v>4238</v>
      </c>
      <c r="D1342" t="s">
        <v>4238</v>
      </c>
      <c r="E1342" t="s">
        <v>4238</v>
      </c>
      <c r="F1342" t="s">
        <v>4238</v>
      </c>
      <c r="G1342" t="s">
        <v>4238</v>
      </c>
      <c r="H1342" t="s">
        <v>4238</v>
      </c>
      <c r="I1342" t="s">
        <v>4238</v>
      </c>
      <c r="J1342" t="s">
        <v>4238</v>
      </c>
      <c r="K1342" t="s">
        <v>4238</v>
      </c>
      <c r="L1342" t="s">
        <v>4238</v>
      </c>
      <c r="N1342" t="s">
        <v>4238</v>
      </c>
      <c r="Q1342" t="s">
        <v>4238</v>
      </c>
      <c r="R1342" t="s">
        <v>4239</v>
      </c>
      <c r="S1342" s="5" t="e">
        <f>_xlfn.XLOOKUP(A1342,#REF!,#REF!,"")</f>
        <v>#REF!</v>
      </c>
      <c r="T1342" s="24" t="e">
        <f>_xlfn.XLOOKUP(A1342,#REF!,#REF!,"")</f>
        <v>#REF!</v>
      </c>
      <c r="U1342" s="26" t="e">
        <f>_xlfn.XLOOKUP(A1342,#REF!,#REF!,"")</f>
        <v>#REF!</v>
      </c>
    </row>
    <row r="1343" spans="1:21">
      <c r="A1343" t="s">
        <v>4240</v>
      </c>
      <c r="B1343">
        <v>1342</v>
      </c>
      <c r="C1343" t="s">
        <v>4240</v>
      </c>
      <c r="D1343" t="s">
        <v>4240</v>
      </c>
      <c r="E1343" t="s">
        <v>4240</v>
      </c>
      <c r="F1343" t="s">
        <v>4240</v>
      </c>
      <c r="G1343" t="s">
        <v>4240</v>
      </c>
      <c r="H1343" t="s">
        <v>4240</v>
      </c>
      <c r="I1343" t="s">
        <v>4240</v>
      </c>
      <c r="J1343" t="s">
        <v>4240</v>
      </c>
      <c r="K1343" t="s">
        <v>4240</v>
      </c>
      <c r="L1343" t="s">
        <v>4240</v>
      </c>
      <c r="N1343" t="s">
        <v>4240</v>
      </c>
      <c r="Q1343" t="s">
        <v>4240</v>
      </c>
      <c r="R1343" t="s">
        <v>4241</v>
      </c>
      <c r="S1343" s="5" t="e">
        <f>_xlfn.XLOOKUP(A1343,#REF!,#REF!,"")</f>
        <v>#REF!</v>
      </c>
      <c r="T1343" s="24" t="e">
        <f>_xlfn.XLOOKUP(A1343,#REF!,#REF!,"")</f>
        <v>#REF!</v>
      </c>
      <c r="U1343" s="26" t="e">
        <f>_xlfn.XLOOKUP(A1343,#REF!,#REF!,"")</f>
        <v>#REF!</v>
      </c>
    </row>
    <row r="1344" spans="1:21">
      <c r="A1344" t="s">
        <v>4242</v>
      </c>
      <c r="B1344">
        <v>1343</v>
      </c>
      <c r="C1344" t="s">
        <v>4242</v>
      </c>
      <c r="D1344" t="s">
        <v>4242</v>
      </c>
      <c r="E1344" t="s">
        <v>4242</v>
      </c>
      <c r="F1344" t="s">
        <v>4242</v>
      </c>
      <c r="G1344" t="s">
        <v>4242</v>
      </c>
      <c r="H1344" t="s">
        <v>4242</v>
      </c>
      <c r="I1344" t="s">
        <v>4242</v>
      </c>
      <c r="J1344" t="s">
        <v>4242</v>
      </c>
      <c r="K1344" t="s">
        <v>4242</v>
      </c>
      <c r="L1344" t="s">
        <v>4242</v>
      </c>
      <c r="N1344" t="s">
        <v>4242</v>
      </c>
      <c r="Q1344" t="s">
        <v>4242</v>
      </c>
      <c r="R1344" t="s">
        <v>4243</v>
      </c>
      <c r="S1344" s="5" t="e">
        <f>_xlfn.XLOOKUP(A1344,#REF!,#REF!,"")</f>
        <v>#REF!</v>
      </c>
      <c r="T1344" s="24" t="e">
        <f>_xlfn.XLOOKUP(A1344,#REF!,#REF!,"")</f>
        <v>#REF!</v>
      </c>
      <c r="U1344" s="26" t="e">
        <f>_xlfn.XLOOKUP(A1344,#REF!,#REF!,"")</f>
        <v>#REF!</v>
      </c>
    </row>
    <row r="1345" spans="1:21">
      <c r="A1345" t="s">
        <v>4244</v>
      </c>
      <c r="B1345">
        <v>1344</v>
      </c>
      <c r="C1345" t="s">
        <v>4244</v>
      </c>
      <c r="D1345" t="s">
        <v>4244</v>
      </c>
      <c r="E1345" t="s">
        <v>4244</v>
      </c>
      <c r="F1345" t="s">
        <v>4244</v>
      </c>
      <c r="G1345" t="s">
        <v>4244</v>
      </c>
      <c r="H1345" t="s">
        <v>4244</v>
      </c>
      <c r="I1345" t="s">
        <v>4244</v>
      </c>
      <c r="J1345" t="s">
        <v>4244</v>
      </c>
      <c r="K1345" t="s">
        <v>4244</v>
      </c>
      <c r="L1345" t="s">
        <v>4244</v>
      </c>
      <c r="N1345" t="s">
        <v>4244</v>
      </c>
      <c r="Q1345" t="s">
        <v>4244</v>
      </c>
      <c r="R1345" t="s">
        <v>4245</v>
      </c>
      <c r="S1345" s="5" t="e">
        <f>_xlfn.XLOOKUP(A1345,#REF!,#REF!,"")</f>
        <v>#REF!</v>
      </c>
      <c r="T1345" s="24" t="e">
        <f>_xlfn.XLOOKUP(A1345,#REF!,#REF!,"")</f>
        <v>#REF!</v>
      </c>
      <c r="U1345" s="26" t="e">
        <f>_xlfn.XLOOKUP(A1345,#REF!,#REF!,"")</f>
        <v>#REF!</v>
      </c>
    </row>
    <row r="1346" spans="1:21">
      <c r="A1346" t="s">
        <v>4246</v>
      </c>
      <c r="B1346">
        <v>1345</v>
      </c>
      <c r="C1346" t="s">
        <v>4246</v>
      </c>
      <c r="D1346" t="s">
        <v>4246</v>
      </c>
      <c r="E1346" t="s">
        <v>4246</v>
      </c>
      <c r="F1346" t="s">
        <v>4246</v>
      </c>
      <c r="G1346" t="s">
        <v>4246</v>
      </c>
      <c r="H1346" t="s">
        <v>4246</v>
      </c>
      <c r="I1346" t="s">
        <v>4246</v>
      </c>
      <c r="J1346" t="s">
        <v>4246</v>
      </c>
      <c r="K1346" t="s">
        <v>4246</v>
      </c>
      <c r="L1346" t="s">
        <v>4246</v>
      </c>
      <c r="N1346" t="s">
        <v>4246</v>
      </c>
      <c r="Q1346" t="s">
        <v>4246</v>
      </c>
      <c r="R1346" t="s">
        <v>4247</v>
      </c>
      <c r="S1346" s="5" t="e">
        <f>_xlfn.XLOOKUP(A1346,#REF!,#REF!,"")</f>
        <v>#REF!</v>
      </c>
      <c r="T1346" s="24" t="e">
        <f>_xlfn.XLOOKUP(A1346,#REF!,#REF!,"")</f>
        <v>#REF!</v>
      </c>
      <c r="U1346" s="26" t="e">
        <f>_xlfn.XLOOKUP(A1346,#REF!,#REF!,"")</f>
        <v>#REF!</v>
      </c>
    </row>
    <row r="1347" spans="1:21">
      <c r="A1347" t="s">
        <v>4248</v>
      </c>
      <c r="B1347">
        <v>1346</v>
      </c>
      <c r="C1347" t="s">
        <v>4248</v>
      </c>
      <c r="D1347" t="s">
        <v>4248</v>
      </c>
      <c r="E1347" t="s">
        <v>4248</v>
      </c>
      <c r="F1347" t="s">
        <v>4248</v>
      </c>
      <c r="G1347" t="s">
        <v>4248</v>
      </c>
      <c r="H1347" t="s">
        <v>4248</v>
      </c>
      <c r="I1347" t="s">
        <v>4248</v>
      </c>
      <c r="J1347" t="s">
        <v>4248</v>
      </c>
      <c r="K1347" t="s">
        <v>4248</v>
      </c>
      <c r="L1347" t="s">
        <v>4248</v>
      </c>
      <c r="N1347" t="s">
        <v>4248</v>
      </c>
      <c r="Q1347" t="s">
        <v>4248</v>
      </c>
      <c r="R1347" t="s">
        <v>4249</v>
      </c>
      <c r="S1347" s="5" t="e">
        <f>_xlfn.XLOOKUP(A1347,#REF!,#REF!,"")</f>
        <v>#REF!</v>
      </c>
      <c r="T1347" s="24" t="e">
        <f>_xlfn.XLOOKUP(A1347,#REF!,#REF!,"")</f>
        <v>#REF!</v>
      </c>
      <c r="U1347" s="26" t="e">
        <f>_xlfn.XLOOKUP(A1347,#REF!,#REF!,"")</f>
        <v>#REF!</v>
      </c>
    </row>
    <row r="1348" spans="1:21">
      <c r="A1348" t="s">
        <v>4250</v>
      </c>
      <c r="B1348">
        <v>1347</v>
      </c>
      <c r="C1348" t="s">
        <v>4250</v>
      </c>
      <c r="D1348" t="s">
        <v>4250</v>
      </c>
      <c r="E1348" t="s">
        <v>4250</v>
      </c>
      <c r="F1348" t="s">
        <v>4250</v>
      </c>
      <c r="G1348" t="s">
        <v>4250</v>
      </c>
      <c r="H1348" t="s">
        <v>4250</v>
      </c>
      <c r="I1348" t="s">
        <v>4250</v>
      </c>
      <c r="J1348" t="s">
        <v>4250</v>
      </c>
      <c r="K1348" t="s">
        <v>4250</v>
      </c>
      <c r="L1348" t="s">
        <v>4250</v>
      </c>
      <c r="N1348" t="s">
        <v>4250</v>
      </c>
      <c r="Q1348" t="s">
        <v>4250</v>
      </c>
      <c r="R1348" t="s">
        <v>4251</v>
      </c>
      <c r="S1348" s="5" t="e">
        <f>_xlfn.XLOOKUP(A1348,#REF!,#REF!,"")</f>
        <v>#REF!</v>
      </c>
      <c r="T1348" s="24" t="e">
        <f>_xlfn.XLOOKUP(A1348,#REF!,#REF!,"")</f>
        <v>#REF!</v>
      </c>
      <c r="U1348" s="26" t="e">
        <f>_xlfn.XLOOKUP(A1348,#REF!,#REF!,"")</f>
        <v>#REF!</v>
      </c>
    </row>
    <row r="1349" spans="1:21">
      <c r="A1349" t="s">
        <v>4252</v>
      </c>
      <c r="B1349">
        <v>1348</v>
      </c>
      <c r="C1349" t="s">
        <v>4252</v>
      </c>
      <c r="D1349" t="s">
        <v>4252</v>
      </c>
      <c r="E1349" t="s">
        <v>4252</v>
      </c>
      <c r="F1349" t="s">
        <v>4252</v>
      </c>
      <c r="G1349" t="s">
        <v>4252</v>
      </c>
      <c r="H1349" t="s">
        <v>4252</v>
      </c>
      <c r="I1349" t="s">
        <v>4252</v>
      </c>
      <c r="J1349" t="s">
        <v>4252</v>
      </c>
      <c r="K1349" t="s">
        <v>4252</v>
      </c>
      <c r="L1349" t="s">
        <v>4252</v>
      </c>
      <c r="N1349" t="s">
        <v>4252</v>
      </c>
      <c r="Q1349" t="s">
        <v>4252</v>
      </c>
      <c r="R1349" t="s">
        <v>4253</v>
      </c>
      <c r="S1349" s="5" t="e">
        <f>_xlfn.XLOOKUP(A1349,#REF!,#REF!,"")</f>
        <v>#REF!</v>
      </c>
      <c r="T1349" s="24" t="e">
        <f>_xlfn.XLOOKUP(A1349,#REF!,#REF!,"")</f>
        <v>#REF!</v>
      </c>
      <c r="U1349" s="26" t="e">
        <f>_xlfn.XLOOKUP(A1349,#REF!,#REF!,"")</f>
        <v>#REF!</v>
      </c>
    </row>
    <row r="1350" spans="1:21">
      <c r="A1350" t="s">
        <v>4254</v>
      </c>
      <c r="B1350">
        <v>1349</v>
      </c>
      <c r="C1350" t="s">
        <v>4254</v>
      </c>
      <c r="D1350" t="s">
        <v>4254</v>
      </c>
      <c r="E1350" t="s">
        <v>4254</v>
      </c>
      <c r="F1350" t="s">
        <v>4254</v>
      </c>
      <c r="G1350" t="s">
        <v>4254</v>
      </c>
      <c r="H1350" t="s">
        <v>4254</v>
      </c>
      <c r="I1350" t="s">
        <v>4254</v>
      </c>
      <c r="J1350" t="s">
        <v>4254</v>
      </c>
      <c r="K1350" t="s">
        <v>4254</v>
      </c>
      <c r="L1350" t="s">
        <v>4254</v>
      </c>
      <c r="N1350" t="s">
        <v>4254</v>
      </c>
      <c r="Q1350" t="s">
        <v>4254</v>
      </c>
      <c r="R1350" t="s">
        <v>4255</v>
      </c>
      <c r="S1350" s="5" t="e">
        <f>_xlfn.XLOOKUP(A1350,#REF!,#REF!,"")</f>
        <v>#REF!</v>
      </c>
      <c r="T1350" s="24" t="e">
        <f>_xlfn.XLOOKUP(A1350,#REF!,#REF!,"")</f>
        <v>#REF!</v>
      </c>
      <c r="U1350" s="26" t="e">
        <f>_xlfn.XLOOKUP(A1350,#REF!,#REF!,"")</f>
        <v>#REF!</v>
      </c>
    </row>
    <row r="1351" spans="1:21">
      <c r="A1351" t="s">
        <v>4256</v>
      </c>
      <c r="B1351">
        <v>1350</v>
      </c>
      <c r="C1351" t="s">
        <v>4256</v>
      </c>
      <c r="D1351" t="s">
        <v>4256</v>
      </c>
      <c r="E1351" t="s">
        <v>4256</v>
      </c>
      <c r="F1351" t="s">
        <v>4256</v>
      </c>
      <c r="G1351" t="s">
        <v>4256</v>
      </c>
      <c r="H1351" t="s">
        <v>4256</v>
      </c>
      <c r="I1351" t="s">
        <v>4256</v>
      </c>
      <c r="J1351" t="s">
        <v>4256</v>
      </c>
      <c r="K1351" t="s">
        <v>4256</v>
      </c>
      <c r="L1351" t="s">
        <v>4256</v>
      </c>
      <c r="N1351" t="s">
        <v>4256</v>
      </c>
      <c r="Q1351" t="s">
        <v>4256</v>
      </c>
      <c r="R1351" t="s">
        <v>4257</v>
      </c>
      <c r="S1351" s="5" t="e">
        <f>_xlfn.XLOOKUP(A1351,#REF!,#REF!,"")</f>
        <v>#REF!</v>
      </c>
      <c r="T1351" s="24" t="e">
        <f>_xlfn.XLOOKUP(A1351,#REF!,#REF!,"")</f>
        <v>#REF!</v>
      </c>
      <c r="U1351" s="26" t="e">
        <f>_xlfn.XLOOKUP(A1351,#REF!,#REF!,"")</f>
        <v>#REF!</v>
      </c>
    </row>
    <row r="1352" spans="1:21">
      <c r="A1352" t="s">
        <v>4258</v>
      </c>
      <c r="B1352">
        <v>1351</v>
      </c>
      <c r="C1352" t="s">
        <v>4258</v>
      </c>
      <c r="D1352" t="s">
        <v>4258</v>
      </c>
      <c r="E1352" t="s">
        <v>4258</v>
      </c>
      <c r="F1352" t="s">
        <v>4258</v>
      </c>
      <c r="G1352" t="s">
        <v>4258</v>
      </c>
      <c r="H1352" t="s">
        <v>4258</v>
      </c>
      <c r="I1352" t="s">
        <v>4258</v>
      </c>
      <c r="J1352" t="s">
        <v>4258</v>
      </c>
      <c r="K1352" t="s">
        <v>4258</v>
      </c>
      <c r="L1352" t="s">
        <v>4258</v>
      </c>
      <c r="N1352" t="s">
        <v>4258</v>
      </c>
      <c r="Q1352" t="s">
        <v>4258</v>
      </c>
      <c r="R1352" t="s">
        <v>4259</v>
      </c>
      <c r="S1352" s="5" t="e">
        <f>_xlfn.XLOOKUP(A1352,#REF!,#REF!,"")</f>
        <v>#REF!</v>
      </c>
      <c r="T1352" s="24" t="e">
        <f>_xlfn.XLOOKUP(A1352,#REF!,#REF!,"")</f>
        <v>#REF!</v>
      </c>
      <c r="U1352" s="26" t="e">
        <f>_xlfn.XLOOKUP(A1352,#REF!,#REF!,"")</f>
        <v>#REF!</v>
      </c>
    </row>
    <row r="1353" spans="1:21">
      <c r="A1353" t="s">
        <v>4260</v>
      </c>
      <c r="B1353">
        <v>1352</v>
      </c>
      <c r="C1353" t="s">
        <v>4260</v>
      </c>
      <c r="D1353" t="s">
        <v>4260</v>
      </c>
      <c r="E1353" t="s">
        <v>4260</v>
      </c>
      <c r="F1353" t="s">
        <v>4260</v>
      </c>
      <c r="G1353" t="s">
        <v>4260</v>
      </c>
      <c r="H1353" t="s">
        <v>4260</v>
      </c>
      <c r="I1353" t="s">
        <v>4260</v>
      </c>
      <c r="J1353" t="s">
        <v>4260</v>
      </c>
      <c r="K1353" t="s">
        <v>4260</v>
      </c>
      <c r="L1353" t="s">
        <v>4260</v>
      </c>
      <c r="N1353" t="s">
        <v>4260</v>
      </c>
      <c r="Q1353" t="s">
        <v>4260</v>
      </c>
      <c r="R1353" t="s">
        <v>4261</v>
      </c>
      <c r="S1353" s="5" t="e">
        <f>_xlfn.XLOOKUP(A1353,#REF!,#REF!,"")</f>
        <v>#REF!</v>
      </c>
      <c r="T1353" s="24" t="e">
        <f>_xlfn.XLOOKUP(A1353,#REF!,#REF!,"")</f>
        <v>#REF!</v>
      </c>
      <c r="U1353" s="26" t="e">
        <f>_xlfn.XLOOKUP(A1353,#REF!,#REF!,"")</f>
        <v>#REF!</v>
      </c>
    </row>
    <row r="1354" spans="1:21">
      <c r="A1354" t="s">
        <v>4262</v>
      </c>
      <c r="B1354">
        <v>1353</v>
      </c>
      <c r="C1354" t="s">
        <v>4262</v>
      </c>
      <c r="D1354" t="s">
        <v>4262</v>
      </c>
      <c r="E1354" t="s">
        <v>4262</v>
      </c>
      <c r="F1354" t="s">
        <v>4262</v>
      </c>
      <c r="G1354" t="s">
        <v>4262</v>
      </c>
      <c r="H1354" t="s">
        <v>4262</v>
      </c>
      <c r="I1354" t="s">
        <v>4262</v>
      </c>
      <c r="J1354" t="s">
        <v>4262</v>
      </c>
      <c r="K1354" t="s">
        <v>4262</v>
      </c>
      <c r="L1354" t="s">
        <v>4262</v>
      </c>
      <c r="N1354" t="s">
        <v>4262</v>
      </c>
      <c r="Q1354" t="s">
        <v>4262</v>
      </c>
      <c r="R1354" t="s">
        <v>4263</v>
      </c>
      <c r="S1354" s="5" t="e">
        <f>_xlfn.XLOOKUP(A1354,#REF!,#REF!,"")</f>
        <v>#REF!</v>
      </c>
      <c r="T1354" s="24" t="e">
        <f>_xlfn.XLOOKUP(A1354,#REF!,#REF!,"")</f>
        <v>#REF!</v>
      </c>
      <c r="U1354" s="26" t="e">
        <f>_xlfn.XLOOKUP(A1354,#REF!,#REF!,"")</f>
        <v>#REF!</v>
      </c>
    </row>
    <row r="1355" spans="1:21">
      <c r="A1355" t="s">
        <v>4264</v>
      </c>
      <c r="B1355">
        <v>1354</v>
      </c>
      <c r="C1355" t="s">
        <v>4264</v>
      </c>
      <c r="D1355" t="s">
        <v>4264</v>
      </c>
      <c r="E1355" t="s">
        <v>4264</v>
      </c>
      <c r="F1355" t="s">
        <v>4264</v>
      </c>
      <c r="G1355" t="s">
        <v>4264</v>
      </c>
      <c r="H1355" t="s">
        <v>4264</v>
      </c>
      <c r="I1355" t="s">
        <v>4264</v>
      </c>
      <c r="J1355" t="s">
        <v>4264</v>
      </c>
      <c r="K1355" t="s">
        <v>4264</v>
      </c>
      <c r="L1355" t="s">
        <v>4264</v>
      </c>
      <c r="N1355" t="s">
        <v>4264</v>
      </c>
      <c r="Q1355" t="s">
        <v>4264</v>
      </c>
      <c r="R1355" t="s">
        <v>4265</v>
      </c>
      <c r="S1355" s="5" t="e">
        <f>_xlfn.XLOOKUP(A1355,#REF!,#REF!,"")</f>
        <v>#REF!</v>
      </c>
      <c r="T1355" s="24" t="e">
        <f>_xlfn.XLOOKUP(A1355,#REF!,#REF!,"")</f>
        <v>#REF!</v>
      </c>
      <c r="U1355" s="26" t="e">
        <f>_xlfn.XLOOKUP(A1355,#REF!,#REF!,"")</f>
        <v>#REF!</v>
      </c>
    </row>
    <row r="1356" spans="1:21">
      <c r="A1356" t="s">
        <v>4266</v>
      </c>
      <c r="B1356">
        <v>1355</v>
      </c>
      <c r="C1356" t="s">
        <v>4266</v>
      </c>
      <c r="D1356" t="s">
        <v>4266</v>
      </c>
      <c r="E1356" t="s">
        <v>4266</v>
      </c>
      <c r="F1356" t="s">
        <v>4266</v>
      </c>
      <c r="G1356" t="s">
        <v>4266</v>
      </c>
      <c r="H1356" t="s">
        <v>4266</v>
      </c>
      <c r="I1356" t="s">
        <v>4266</v>
      </c>
      <c r="J1356" t="s">
        <v>4266</v>
      </c>
      <c r="K1356" t="s">
        <v>4266</v>
      </c>
      <c r="L1356" t="s">
        <v>4266</v>
      </c>
      <c r="N1356" t="s">
        <v>4266</v>
      </c>
      <c r="Q1356" t="s">
        <v>4266</v>
      </c>
      <c r="R1356" t="s">
        <v>4267</v>
      </c>
      <c r="S1356" s="5" t="e">
        <f>_xlfn.XLOOKUP(A1356,#REF!,#REF!,"")</f>
        <v>#REF!</v>
      </c>
      <c r="T1356" s="24" t="e">
        <f>_xlfn.XLOOKUP(A1356,#REF!,#REF!,"")</f>
        <v>#REF!</v>
      </c>
      <c r="U1356" s="26" t="e">
        <f>_xlfn.XLOOKUP(A1356,#REF!,#REF!,"")</f>
        <v>#REF!</v>
      </c>
    </row>
    <row r="1357" spans="1:21">
      <c r="A1357" t="s">
        <v>4268</v>
      </c>
      <c r="B1357">
        <v>1356</v>
      </c>
      <c r="C1357" t="s">
        <v>4268</v>
      </c>
      <c r="D1357" t="s">
        <v>4268</v>
      </c>
      <c r="E1357" t="s">
        <v>4268</v>
      </c>
      <c r="F1357" t="s">
        <v>4268</v>
      </c>
      <c r="G1357" t="s">
        <v>4268</v>
      </c>
      <c r="H1357" t="s">
        <v>4268</v>
      </c>
      <c r="I1357" t="s">
        <v>4268</v>
      </c>
      <c r="J1357" t="s">
        <v>4268</v>
      </c>
      <c r="K1357" t="s">
        <v>4268</v>
      </c>
      <c r="L1357" t="s">
        <v>4268</v>
      </c>
      <c r="N1357" t="s">
        <v>4268</v>
      </c>
      <c r="Q1357" t="s">
        <v>4268</v>
      </c>
      <c r="R1357" t="s">
        <v>4269</v>
      </c>
      <c r="S1357" s="5" t="e">
        <f>_xlfn.XLOOKUP(A1357,#REF!,#REF!,"")</f>
        <v>#REF!</v>
      </c>
      <c r="T1357" s="24" t="e">
        <f>_xlfn.XLOOKUP(A1357,#REF!,#REF!,"")</f>
        <v>#REF!</v>
      </c>
      <c r="U1357" s="26" t="e">
        <f>_xlfn.XLOOKUP(A1357,#REF!,#REF!,"")</f>
        <v>#REF!</v>
      </c>
    </row>
    <row r="1358" spans="1:21">
      <c r="A1358" t="s">
        <v>4270</v>
      </c>
      <c r="B1358">
        <v>1357</v>
      </c>
      <c r="C1358" t="s">
        <v>4270</v>
      </c>
      <c r="D1358" t="s">
        <v>4270</v>
      </c>
      <c r="E1358" t="s">
        <v>4270</v>
      </c>
      <c r="F1358" t="s">
        <v>4270</v>
      </c>
      <c r="G1358" t="s">
        <v>4270</v>
      </c>
      <c r="H1358" t="s">
        <v>4270</v>
      </c>
      <c r="I1358" t="s">
        <v>4270</v>
      </c>
      <c r="J1358" t="s">
        <v>4270</v>
      </c>
      <c r="K1358" t="s">
        <v>4270</v>
      </c>
      <c r="L1358" t="s">
        <v>4270</v>
      </c>
      <c r="N1358" t="s">
        <v>4270</v>
      </c>
      <c r="Q1358" t="s">
        <v>4270</v>
      </c>
      <c r="R1358" t="s">
        <v>4271</v>
      </c>
      <c r="S1358" s="5" t="e">
        <f>_xlfn.XLOOKUP(A1358,#REF!,#REF!,"")</f>
        <v>#REF!</v>
      </c>
      <c r="T1358" s="24" t="e">
        <f>_xlfn.XLOOKUP(A1358,#REF!,#REF!,"")</f>
        <v>#REF!</v>
      </c>
      <c r="U1358" s="26" t="e">
        <f>_xlfn.XLOOKUP(A1358,#REF!,#REF!,"")</f>
        <v>#REF!</v>
      </c>
    </row>
    <row r="1359" spans="1:21">
      <c r="A1359" t="s">
        <v>4272</v>
      </c>
      <c r="B1359">
        <v>1358</v>
      </c>
      <c r="C1359" t="s">
        <v>4272</v>
      </c>
      <c r="D1359" t="s">
        <v>4272</v>
      </c>
      <c r="E1359" t="s">
        <v>4272</v>
      </c>
      <c r="F1359" t="s">
        <v>4272</v>
      </c>
      <c r="G1359" t="s">
        <v>4272</v>
      </c>
      <c r="H1359" t="s">
        <v>4272</v>
      </c>
      <c r="I1359" t="s">
        <v>4272</v>
      </c>
      <c r="J1359" t="s">
        <v>4272</v>
      </c>
      <c r="K1359" t="s">
        <v>4272</v>
      </c>
      <c r="L1359" t="s">
        <v>4272</v>
      </c>
      <c r="N1359" t="s">
        <v>4272</v>
      </c>
      <c r="Q1359" t="s">
        <v>4272</v>
      </c>
      <c r="R1359" t="s">
        <v>4273</v>
      </c>
      <c r="S1359" s="5" t="e">
        <f>_xlfn.XLOOKUP(A1359,#REF!,#REF!,"")</f>
        <v>#REF!</v>
      </c>
      <c r="T1359" s="24" t="e">
        <f>_xlfn.XLOOKUP(A1359,#REF!,#REF!,"")</f>
        <v>#REF!</v>
      </c>
      <c r="U1359" s="26" t="e">
        <f>_xlfn.XLOOKUP(A1359,#REF!,#REF!,"")</f>
        <v>#REF!</v>
      </c>
    </row>
    <row r="1360" spans="1:21">
      <c r="A1360" t="s">
        <v>4274</v>
      </c>
      <c r="B1360">
        <v>1359</v>
      </c>
      <c r="C1360" t="s">
        <v>4274</v>
      </c>
      <c r="D1360" t="s">
        <v>4274</v>
      </c>
      <c r="E1360" t="s">
        <v>4274</v>
      </c>
      <c r="F1360" t="s">
        <v>4274</v>
      </c>
      <c r="G1360" t="s">
        <v>4274</v>
      </c>
      <c r="H1360" t="s">
        <v>4274</v>
      </c>
      <c r="I1360" t="s">
        <v>4274</v>
      </c>
      <c r="J1360" t="s">
        <v>4274</v>
      </c>
      <c r="K1360" t="s">
        <v>4274</v>
      </c>
      <c r="L1360" t="s">
        <v>4274</v>
      </c>
      <c r="N1360" t="s">
        <v>4274</v>
      </c>
      <c r="Q1360" t="s">
        <v>4274</v>
      </c>
      <c r="R1360" t="s">
        <v>4275</v>
      </c>
      <c r="S1360" s="5" t="e">
        <f>_xlfn.XLOOKUP(A1360,#REF!,#REF!,"")</f>
        <v>#REF!</v>
      </c>
      <c r="T1360" s="24" t="e">
        <f>_xlfn.XLOOKUP(A1360,#REF!,#REF!,"")</f>
        <v>#REF!</v>
      </c>
      <c r="U1360" s="26" t="e">
        <f>_xlfn.XLOOKUP(A1360,#REF!,#REF!,"")</f>
        <v>#REF!</v>
      </c>
    </row>
    <row r="1361" spans="1:21">
      <c r="A1361" t="s">
        <v>4276</v>
      </c>
      <c r="B1361">
        <v>1360</v>
      </c>
      <c r="C1361" t="s">
        <v>4276</v>
      </c>
      <c r="D1361" t="s">
        <v>4276</v>
      </c>
      <c r="E1361" t="s">
        <v>4276</v>
      </c>
      <c r="F1361" t="s">
        <v>4276</v>
      </c>
      <c r="G1361" t="s">
        <v>4276</v>
      </c>
      <c r="H1361" t="s">
        <v>4276</v>
      </c>
      <c r="I1361" t="s">
        <v>4276</v>
      </c>
      <c r="J1361" t="s">
        <v>4276</v>
      </c>
      <c r="K1361" t="s">
        <v>4276</v>
      </c>
      <c r="L1361" t="s">
        <v>4276</v>
      </c>
      <c r="N1361" t="s">
        <v>4276</v>
      </c>
      <c r="Q1361" t="s">
        <v>4276</v>
      </c>
      <c r="R1361" t="s">
        <v>4277</v>
      </c>
      <c r="S1361" s="5" t="e">
        <f>_xlfn.XLOOKUP(A1361,#REF!,#REF!,"")</f>
        <v>#REF!</v>
      </c>
      <c r="T1361" s="24" t="e">
        <f>_xlfn.XLOOKUP(A1361,#REF!,#REF!,"")</f>
        <v>#REF!</v>
      </c>
      <c r="U1361" s="26" t="e">
        <f>_xlfn.XLOOKUP(A1361,#REF!,#REF!,"")</f>
        <v>#REF!</v>
      </c>
    </row>
    <row r="1362" spans="1:21">
      <c r="A1362" t="s">
        <v>4278</v>
      </c>
      <c r="B1362">
        <v>1361</v>
      </c>
      <c r="C1362" t="s">
        <v>4278</v>
      </c>
      <c r="D1362" t="s">
        <v>4278</v>
      </c>
      <c r="E1362" t="s">
        <v>4278</v>
      </c>
      <c r="F1362" t="s">
        <v>4278</v>
      </c>
      <c r="G1362" t="s">
        <v>4278</v>
      </c>
      <c r="H1362" t="s">
        <v>4278</v>
      </c>
      <c r="I1362" t="s">
        <v>4278</v>
      </c>
      <c r="J1362" t="s">
        <v>4278</v>
      </c>
      <c r="K1362" t="s">
        <v>4278</v>
      </c>
      <c r="L1362" t="s">
        <v>4278</v>
      </c>
      <c r="N1362" t="s">
        <v>4278</v>
      </c>
      <c r="Q1362" t="s">
        <v>4278</v>
      </c>
      <c r="R1362" t="s">
        <v>4279</v>
      </c>
      <c r="S1362" s="5" t="e">
        <f>_xlfn.XLOOKUP(A1362,#REF!,#REF!,"")</f>
        <v>#REF!</v>
      </c>
      <c r="T1362" s="24" t="e">
        <f>_xlfn.XLOOKUP(A1362,#REF!,#REF!,"")</f>
        <v>#REF!</v>
      </c>
      <c r="U1362" s="26" t="e">
        <f>_xlfn.XLOOKUP(A1362,#REF!,#REF!,"")</f>
        <v>#REF!</v>
      </c>
    </row>
    <row r="1363" spans="1:21">
      <c r="A1363" t="s">
        <v>4280</v>
      </c>
      <c r="B1363">
        <v>1362</v>
      </c>
      <c r="C1363" t="s">
        <v>4280</v>
      </c>
      <c r="D1363" t="s">
        <v>4280</v>
      </c>
      <c r="E1363" t="s">
        <v>4280</v>
      </c>
      <c r="F1363" t="s">
        <v>4280</v>
      </c>
      <c r="G1363" t="s">
        <v>4280</v>
      </c>
      <c r="H1363" t="s">
        <v>4280</v>
      </c>
      <c r="I1363" t="s">
        <v>4280</v>
      </c>
      <c r="J1363" t="s">
        <v>4280</v>
      </c>
      <c r="K1363" t="s">
        <v>4280</v>
      </c>
      <c r="L1363" t="s">
        <v>4280</v>
      </c>
      <c r="N1363" t="s">
        <v>4280</v>
      </c>
      <c r="Q1363" t="s">
        <v>4280</v>
      </c>
      <c r="R1363" t="s">
        <v>4281</v>
      </c>
      <c r="S1363" s="5" t="e">
        <f>_xlfn.XLOOKUP(A1363,#REF!,#REF!,"")</f>
        <v>#REF!</v>
      </c>
      <c r="T1363" s="24" t="e">
        <f>_xlfn.XLOOKUP(A1363,#REF!,#REF!,"")</f>
        <v>#REF!</v>
      </c>
      <c r="U1363" s="26" t="e">
        <f>_xlfn.XLOOKUP(A1363,#REF!,#REF!,"")</f>
        <v>#REF!</v>
      </c>
    </row>
    <row r="1364" spans="1:21">
      <c r="A1364" t="s">
        <v>4282</v>
      </c>
      <c r="B1364">
        <v>1363</v>
      </c>
      <c r="C1364" t="s">
        <v>4282</v>
      </c>
      <c r="D1364" t="s">
        <v>4282</v>
      </c>
      <c r="E1364" t="s">
        <v>4282</v>
      </c>
      <c r="F1364" t="s">
        <v>4282</v>
      </c>
      <c r="G1364" t="s">
        <v>4282</v>
      </c>
      <c r="H1364" t="s">
        <v>4282</v>
      </c>
      <c r="I1364" t="s">
        <v>4282</v>
      </c>
      <c r="J1364" t="s">
        <v>4282</v>
      </c>
      <c r="K1364" t="s">
        <v>4282</v>
      </c>
      <c r="L1364" t="s">
        <v>4282</v>
      </c>
      <c r="N1364" t="s">
        <v>4282</v>
      </c>
      <c r="Q1364" t="s">
        <v>4282</v>
      </c>
      <c r="R1364" t="s">
        <v>4283</v>
      </c>
      <c r="S1364" s="5" t="e">
        <f>_xlfn.XLOOKUP(A1364,#REF!,#REF!,"")</f>
        <v>#REF!</v>
      </c>
      <c r="T1364" s="24" t="e">
        <f>_xlfn.XLOOKUP(A1364,#REF!,#REF!,"")</f>
        <v>#REF!</v>
      </c>
      <c r="U1364" s="26" t="e">
        <f>_xlfn.XLOOKUP(A1364,#REF!,#REF!,"")</f>
        <v>#REF!</v>
      </c>
    </row>
    <row r="1365" spans="1:21">
      <c r="A1365" t="s">
        <v>4284</v>
      </c>
      <c r="B1365">
        <v>1364</v>
      </c>
      <c r="C1365" t="s">
        <v>4284</v>
      </c>
      <c r="D1365" t="s">
        <v>4284</v>
      </c>
      <c r="E1365" t="s">
        <v>4284</v>
      </c>
      <c r="F1365" t="s">
        <v>4284</v>
      </c>
      <c r="G1365" t="s">
        <v>4284</v>
      </c>
      <c r="H1365" t="s">
        <v>4284</v>
      </c>
      <c r="I1365" t="s">
        <v>4284</v>
      </c>
      <c r="J1365" t="s">
        <v>4284</v>
      </c>
      <c r="K1365" t="s">
        <v>4284</v>
      </c>
      <c r="L1365" t="s">
        <v>4284</v>
      </c>
      <c r="N1365" t="s">
        <v>4284</v>
      </c>
      <c r="Q1365" t="s">
        <v>4284</v>
      </c>
      <c r="R1365" t="s">
        <v>4285</v>
      </c>
      <c r="S1365" s="5" t="e">
        <f>_xlfn.XLOOKUP(A1365,#REF!,#REF!,"")</f>
        <v>#REF!</v>
      </c>
      <c r="T1365" s="24" t="e">
        <f>_xlfn.XLOOKUP(A1365,#REF!,#REF!,"")</f>
        <v>#REF!</v>
      </c>
      <c r="U1365" s="26" t="e">
        <f>_xlfn.XLOOKUP(A1365,#REF!,#REF!,"")</f>
        <v>#REF!</v>
      </c>
    </row>
    <row r="1366" spans="1:21">
      <c r="A1366" t="s">
        <v>4286</v>
      </c>
      <c r="B1366">
        <v>1365</v>
      </c>
      <c r="C1366" t="s">
        <v>4286</v>
      </c>
      <c r="D1366" t="s">
        <v>4286</v>
      </c>
      <c r="E1366" t="s">
        <v>4286</v>
      </c>
      <c r="F1366" t="s">
        <v>4286</v>
      </c>
      <c r="G1366" t="s">
        <v>4286</v>
      </c>
      <c r="H1366" t="s">
        <v>4286</v>
      </c>
      <c r="I1366" t="s">
        <v>4286</v>
      </c>
      <c r="J1366" t="s">
        <v>4286</v>
      </c>
      <c r="K1366" t="s">
        <v>4286</v>
      </c>
      <c r="L1366" t="s">
        <v>4286</v>
      </c>
      <c r="N1366" t="s">
        <v>4286</v>
      </c>
      <c r="Q1366" t="s">
        <v>4286</v>
      </c>
      <c r="R1366" t="s">
        <v>4287</v>
      </c>
      <c r="S1366" s="5" t="e">
        <f>_xlfn.XLOOKUP(A1366,#REF!,#REF!,"")</f>
        <v>#REF!</v>
      </c>
      <c r="T1366" s="24" t="e">
        <f>_xlfn.XLOOKUP(A1366,#REF!,#REF!,"")</f>
        <v>#REF!</v>
      </c>
      <c r="U1366" s="26" t="e">
        <f>_xlfn.XLOOKUP(A1366,#REF!,#REF!,"")</f>
        <v>#REF!</v>
      </c>
    </row>
    <row r="1367" spans="1:21">
      <c r="A1367" t="s">
        <v>4288</v>
      </c>
      <c r="B1367">
        <v>1366</v>
      </c>
      <c r="C1367" t="s">
        <v>4288</v>
      </c>
      <c r="D1367" t="s">
        <v>4288</v>
      </c>
      <c r="E1367" t="s">
        <v>4288</v>
      </c>
      <c r="F1367" t="s">
        <v>4288</v>
      </c>
      <c r="G1367" t="s">
        <v>4288</v>
      </c>
      <c r="H1367" t="s">
        <v>4288</v>
      </c>
      <c r="I1367" t="s">
        <v>4288</v>
      </c>
      <c r="J1367" t="s">
        <v>4288</v>
      </c>
      <c r="K1367" t="s">
        <v>4288</v>
      </c>
      <c r="L1367" t="s">
        <v>4288</v>
      </c>
      <c r="N1367" t="s">
        <v>4288</v>
      </c>
      <c r="Q1367" t="s">
        <v>4288</v>
      </c>
      <c r="R1367" t="s">
        <v>4289</v>
      </c>
      <c r="S1367" s="5" t="e">
        <f>_xlfn.XLOOKUP(A1367,#REF!,#REF!,"")</f>
        <v>#REF!</v>
      </c>
      <c r="T1367" s="24" t="e">
        <f>_xlfn.XLOOKUP(A1367,#REF!,#REF!,"")</f>
        <v>#REF!</v>
      </c>
      <c r="U1367" s="26" t="e">
        <f>_xlfn.XLOOKUP(A1367,#REF!,#REF!,"")</f>
        <v>#REF!</v>
      </c>
    </row>
    <row r="1368" spans="1:21">
      <c r="A1368" t="s">
        <v>4290</v>
      </c>
      <c r="B1368">
        <v>1367</v>
      </c>
      <c r="C1368" t="s">
        <v>4290</v>
      </c>
      <c r="D1368" t="s">
        <v>4290</v>
      </c>
      <c r="E1368" t="s">
        <v>4290</v>
      </c>
      <c r="F1368" t="s">
        <v>4290</v>
      </c>
      <c r="G1368" t="s">
        <v>4290</v>
      </c>
      <c r="H1368" t="s">
        <v>4290</v>
      </c>
      <c r="I1368" t="s">
        <v>4290</v>
      </c>
      <c r="J1368" t="s">
        <v>4290</v>
      </c>
      <c r="K1368" t="s">
        <v>4290</v>
      </c>
      <c r="L1368" t="s">
        <v>4290</v>
      </c>
      <c r="N1368" t="s">
        <v>4290</v>
      </c>
      <c r="Q1368" t="s">
        <v>4290</v>
      </c>
      <c r="R1368" t="s">
        <v>4291</v>
      </c>
      <c r="S1368" s="5" t="e">
        <f>_xlfn.XLOOKUP(A1368,#REF!,#REF!,"")</f>
        <v>#REF!</v>
      </c>
      <c r="T1368" s="24" t="e">
        <f>_xlfn.XLOOKUP(A1368,#REF!,#REF!,"")</f>
        <v>#REF!</v>
      </c>
      <c r="U1368" s="26" t="e">
        <f>_xlfn.XLOOKUP(A1368,#REF!,#REF!,"")</f>
        <v>#REF!</v>
      </c>
    </row>
    <row r="1369" spans="1:21">
      <c r="A1369" t="s">
        <v>4292</v>
      </c>
      <c r="B1369">
        <v>1368</v>
      </c>
      <c r="C1369" t="s">
        <v>4292</v>
      </c>
      <c r="D1369" t="s">
        <v>4292</v>
      </c>
      <c r="E1369" t="s">
        <v>4292</v>
      </c>
      <c r="F1369" t="s">
        <v>4292</v>
      </c>
      <c r="G1369" t="s">
        <v>4292</v>
      </c>
      <c r="H1369" t="s">
        <v>4292</v>
      </c>
      <c r="I1369" t="s">
        <v>4292</v>
      </c>
      <c r="J1369" t="s">
        <v>4292</v>
      </c>
      <c r="K1369" t="s">
        <v>4292</v>
      </c>
      <c r="L1369" t="s">
        <v>4292</v>
      </c>
      <c r="N1369" t="s">
        <v>4292</v>
      </c>
      <c r="Q1369" t="s">
        <v>4292</v>
      </c>
      <c r="R1369" t="s">
        <v>4293</v>
      </c>
      <c r="S1369" s="5" t="e">
        <f>_xlfn.XLOOKUP(A1369,#REF!,#REF!,"")</f>
        <v>#REF!</v>
      </c>
      <c r="T1369" s="24" t="e">
        <f>_xlfn.XLOOKUP(A1369,#REF!,#REF!,"")</f>
        <v>#REF!</v>
      </c>
      <c r="U1369" s="26" t="e">
        <f>_xlfn.XLOOKUP(A1369,#REF!,#REF!,"")</f>
        <v>#REF!</v>
      </c>
    </row>
    <row r="1370" spans="1:21">
      <c r="A1370" t="s">
        <v>4294</v>
      </c>
      <c r="B1370">
        <v>1369</v>
      </c>
      <c r="C1370" t="s">
        <v>4294</v>
      </c>
      <c r="D1370" t="s">
        <v>4294</v>
      </c>
      <c r="E1370" t="s">
        <v>4294</v>
      </c>
      <c r="F1370" t="s">
        <v>4294</v>
      </c>
      <c r="G1370" t="s">
        <v>4294</v>
      </c>
      <c r="H1370" t="s">
        <v>4294</v>
      </c>
      <c r="I1370" t="s">
        <v>4294</v>
      </c>
      <c r="J1370" t="s">
        <v>4294</v>
      </c>
      <c r="K1370" t="s">
        <v>4294</v>
      </c>
      <c r="L1370" t="s">
        <v>4294</v>
      </c>
      <c r="N1370" t="s">
        <v>4294</v>
      </c>
      <c r="Q1370" t="s">
        <v>4294</v>
      </c>
      <c r="R1370" t="s">
        <v>4295</v>
      </c>
      <c r="S1370" s="5" t="e">
        <f>_xlfn.XLOOKUP(A1370,#REF!,#REF!,"")</f>
        <v>#REF!</v>
      </c>
      <c r="T1370" s="24" t="e">
        <f>_xlfn.XLOOKUP(A1370,#REF!,#REF!,"")</f>
        <v>#REF!</v>
      </c>
      <c r="U1370" s="26" t="e">
        <f>_xlfn.XLOOKUP(A1370,#REF!,#REF!,"")</f>
        <v>#REF!</v>
      </c>
    </row>
    <row r="1371" spans="1:21">
      <c r="A1371" t="s">
        <v>4296</v>
      </c>
      <c r="B1371">
        <v>1370</v>
      </c>
      <c r="C1371" t="s">
        <v>4296</v>
      </c>
      <c r="D1371" t="s">
        <v>4296</v>
      </c>
      <c r="E1371" t="s">
        <v>4296</v>
      </c>
      <c r="F1371" t="s">
        <v>4296</v>
      </c>
      <c r="G1371" t="s">
        <v>4296</v>
      </c>
      <c r="H1371" t="s">
        <v>4296</v>
      </c>
      <c r="I1371" t="s">
        <v>4296</v>
      </c>
      <c r="J1371" t="s">
        <v>4296</v>
      </c>
      <c r="K1371" t="s">
        <v>4296</v>
      </c>
      <c r="L1371" t="s">
        <v>4296</v>
      </c>
      <c r="N1371" t="s">
        <v>4296</v>
      </c>
      <c r="Q1371" t="s">
        <v>4296</v>
      </c>
      <c r="R1371" t="s">
        <v>4297</v>
      </c>
      <c r="S1371" s="5" t="e">
        <f>_xlfn.XLOOKUP(A1371,#REF!,#REF!,"")</f>
        <v>#REF!</v>
      </c>
      <c r="T1371" s="24" t="e">
        <f>_xlfn.XLOOKUP(A1371,#REF!,#REF!,"")</f>
        <v>#REF!</v>
      </c>
      <c r="U1371" s="26" t="e">
        <f>_xlfn.XLOOKUP(A1371,#REF!,#REF!,"")</f>
        <v>#REF!</v>
      </c>
    </row>
    <row r="1372" spans="1:21">
      <c r="A1372" t="s">
        <v>4298</v>
      </c>
      <c r="B1372">
        <v>1371</v>
      </c>
      <c r="C1372" t="s">
        <v>4298</v>
      </c>
      <c r="D1372" t="s">
        <v>4298</v>
      </c>
      <c r="E1372" t="s">
        <v>4298</v>
      </c>
      <c r="F1372" t="s">
        <v>4298</v>
      </c>
      <c r="G1372" t="s">
        <v>4298</v>
      </c>
      <c r="H1372" t="s">
        <v>4298</v>
      </c>
      <c r="I1372" t="s">
        <v>4298</v>
      </c>
      <c r="J1372" t="s">
        <v>4298</v>
      </c>
      <c r="K1372" t="s">
        <v>4298</v>
      </c>
      <c r="L1372" t="s">
        <v>4298</v>
      </c>
      <c r="N1372" t="s">
        <v>4298</v>
      </c>
      <c r="Q1372" t="s">
        <v>4298</v>
      </c>
      <c r="R1372" t="s">
        <v>4299</v>
      </c>
      <c r="S1372" s="5" t="e">
        <f>_xlfn.XLOOKUP(A1372,#REF!,#REF!,"")</f>
        <v>#REF!</v>
      </c>
      <c r="T1372" s="24" t="e">
        <f>_xlfn.XLOOKUP(A1372,#REF!,#REF!,"")</f>
        <v>#REF!</v>
      </c>
      <c r="U1372" s="26" t="e">
        <f>_xlfn.XLOOKUP(A1372,#REF!,#REF!,"")</f>
        <v>#REF!</v>
      </c>
    </row>
    <row r="1373" spans="1:21">
      <c r="A1373" t="s">
        <v>4300</v>
      </c>
      <c r="B1373">
        <v>1372</v>
      </c>
      <c r="C1373" t="s">
        <v>4300</v>
      </c>
      <c r="D1373" t="s">
        <v>4300</v>
      </c>
      <c r="E1373" t="s">
        <v>4300</v>
      </c>
      <c r="F1373" t="s">
        <v>4300</v>
      </c>
      <c r="G1373" t="s">
        <v>4300</v>
      </c>
      <c r="H1373" t="s">
        <v>4300</v>
      </c>
      <c r="I1373" t="s">
        <v>4300</v>
      </c>
      <c r="J1373" t="s">
        <v>4300</v>
      </c>
      <c r="K1373" t="s">
        <v>4300</v>
      </c>
      <c r="L1373" t="s">
        <v>4300</v>
      </c>
      <c r="N1373" t="s">
        <v>4300</v>
      </c>
      <c r="Q1373" t="s">
        <v>4300</v>
      </c>
      <c r="R1373" t="s">
        <v>4301</v>
      </c>
      <c r="S1373" s="5" t="e">
        <f>_xlfn.XLOOKUP(A1373,#REF!,#REF!,"")</f>
        <v>#REF!</v>
      </c>
      <c r="T1373" s="24" t="e">
        <f>_xlfn.XLOOKUP(A1373,#REF!,#REF!,"")</f>
        <v>#REF!</v>
      </c>
      <c r="U1373" s="26" t="e">
        <f>_xlfn.XLOOKUP(A1373,#REF!,#REF!,"")</f>
        <v>#REF!</v>
      </c>
    </row>
    <row r="1374" spans="1:21">
      <c r="A1374" t="s">
        <v>4302</v>
      </c>
      <c r="B1374">
        <v>1373</v>
      </c>
      <c r="C1374" t="s">
        <v>4302</v>
      </c>
      <c r="D1374" t="s">
        <v>4302</v>
      </c>
      <c r="E1374" t="s">
        <v>4302</v>
      </c>
      <c r="F1374" t="s">
        <v>4302</v>
      </c>
      <c r="G1374" t="s">
        <v>4302</v>
      </c>
      <c r="H1374" t="s">
        <v>4302</v>
      </c>
      <c r="I1374" t="s">
        <v>4302</v>
      </c>
      <c r="J1374" t="s">
        <v>4302</v>
      </c>
      <c r="K1374" t="s">
        <v>4302</v>
      </c>
      <c r="L1374" t="s">
        <v>4302</v>
      </c>
      <c r="N1374" t="s">
        <v>4302</v>
      </c>
      <c r="Q1374" t="s">
        <v>4302</v>
      </c>
      <c r="R1374" t="s">
        <v>4303</v>
      </c>
      <c r="S1374" s="5" t="e">
        <f>_xlfn.XLOOKUP(A1374,#REF!,#REF!,"")</f>
        <v>#REF!</v>
      </c>
      <c r="T1374" s="24" t="e">
        <f>_xlfn.XLOOKUP(A1374,#REF!,#REF!,"")</f>
        <v>#REF!</v>
      </c>
      <c r="U1374" s="26" t="e">
        <f>_xlfn.XLOOKUP(A1374,#REF!,#REF!,"")</f>
        <v>#REF!</v>
      </c>
    </row>
    <row r="1375" spans="1:21">
      <c r="A1375" t="s">
        <v>4304</v>
      </c>
      <c r="B1375">
        <v>1374</v>
      </c>
      <c r="C1375" t="s">
        <v>4304</v>
      </c>
      <c r="D1375" t="s">
        <v>4304</v>
      </c>
      <c r="E1375" t="s">
        <v>4304</v>
      </c>
      <c r="F1375" t="s">
        <v>4304</v>
      </c>
      <c r="G1375" t="s">
        <v>4304</v>
      </c>
      <c r="H1375" t="s">
        <v>4304</v>
      </c>
      <c r="I1375" t="s">
        <v>4304</v>
      </c>
      <c r="J1375" t="s">
        <v>4304</v>
      </c>
      <c r="K1375" t="s">
        <v>4304</v>
      </c>
      <c r="L1375" t="s">
        <v>4304</v>
      </c>
      <c r="N1375" t="s">
        <v>4304</v>
      </c>
      <c r="Q1375" t="s">
        <v>4304</v>
      </c>
      <c r="R1375" t="s">
        <v>4305</v>
      </c>
      <c r="S1375" s="5" t="e">
        <f>_xlfn.XLOOKUP(A1375,#REF!,#REF!,"")</f>
        <v>#REF!</v>
      </c>
      <c r="T1375" s="24" t="e">
        <f>_xlfn.XLOOKUP(A1375,#REF!,#REF!,"")</f>
        <v>#REF!</v>
      </c>
      <c r="U1375" s="26" t="e">
        <f>_xlfn.XLOOKUP(A1375,#REF!,#REF!,"")</f>
        <v>#REF!</v>
      </c>
    </row>
    <row r="1376" spans="1:21">
      <c r="A1376" t="s">
        <v>4306</v>
      </c>
      <c r="B1376">
        <v>1375</v>
      </c>
      <c r="C1376" t="s">
        <v>4306</v>
      </c>
      <c r="D1376" t="s">
        <v>4306</v>
      </c>
      <c r="E1376" t="s">
        <v>4306</v>
      </c>
      <c r="F1376" t="s">
        <v>4306</v>
      </c>
      <c r="G1376" t="s">
        <v>4306</v>
      </c>
      <c r="H1376" t="s">
        <v>4306</v>
      </c>
      <c r="I1376" t="s">
        <v>4306</v>
      </c>
      <c r="J1376" t="s">
        <v>4306</v>
      </c>
      <c r="K1376" t="s">
        <v>4306</v>
      </c>
      <c r="L1376" t="s">
        <v>4306</v>
      </c>
      <c r="N1376" t="s">
        <v>4306</v>
      </c>
      <c r="Q1376" t="s">
        <v>4306</v>
      </c>
      <c r="R1376" t="s">
        <v>4307</v>
      </c>
      <c r="S1376" s="5" t="e">
        <f>_xlfn.XLOOKUP(A1376,#REF!,#REF!,"")</f>
        <v>#REF!</v>
      </c>
      <c r="T1376" s="24" t="e">
        <f>_xlfn.XLOOKUP(A1376,#REF!,#REF!,"")</f>
        <v>#REF!</v>
      </c>
      <c r="U1376" s="26" t="e">
        <f>_xlfn.XLOOKUP(A1376,#REF!,#REF!,"")</f>
        <v>#REF!</v>
      </c>
    </row>
    <row r="1377" spans="1:21">
      <c r="A1377" t="s">
        <v>4308</v>
      </c>
      <c r="B1377">
        <v>1376</v>
      </c>
      <c r="C1377" t="s">
        <v>4308</v>
      </c>
      <c r="D1377" t="s">
        <v>4308</v>
      </c>
      <c r="E1377" t="s">
        <v>4308</v>
      </c>
      <c r="F1377" t="s">
        <v>4308</v>
      </c>
      <c r="G1377" t="s">
        <v>4308</v>
      </c>
      <c r="H1377" t="s">
        <v>4308</v>
      </c>
      <c r="I1377" t="s">
        <v>4308</v>
      </c>
      <c r="J1377" t="s">
        <v>4308</v>
      </c>
      <c r="K1377" t="s">
        <v>4308</v>
      </c>
      <c r="L1377" t="s">
        <v>4308</v>
      </c>
      <c r="N1377" t="s">
        <v>4308</v>
      </c>
      <c r="Q1377" t="s">
        <v>4308</v>
      </c>
      <c r="R1377" t="s">
        <v>4309</v>
      </c>
      <c r="S1377" s="5" t="e">
        <f>_xlfn.XLOOKUP(A1377,#REF!,#REF!,"")</f>
        <v>#REF!</v>
      </c>
      <c r="T1377" s="24" t="e">
        <f>_xlfn.XLOOKUP(A1377,#REF!,#REF!,"")</f>
        <v>#REF!</v>
      </c>
      <c r="U1377" s="26" t="e">
        <f>_xlfn.XLOOKUP(A1377,#REF!,#REF!,"")</f>
        <v>#REF!</v>
      </c>
    </row>
    <row r="1378" spans="1:21">
      <c r="A1378" t="s">
        <v>4310</v>
      </c>
      <c r="B1378">
        <v>1377</v>
      </c>
      <c r="C1378" t="s">
        <v>4310</v>
      </c>
      <c r="D1378" t="s">
        <v>4310</v>
      </c>
      <c r="E1378" t="s">
        <v>4310</v>
      </c>
      <c r="F1378" t="s">
        <v>4310</v>
      </c>
      <c r="G1378" t="s">
        <v>4310</v>
      </c>
      <c r="H1378" t="s">
        <v>4310</v>
      </c>
      <c r="I1378" t="s">
        <v>4310</v>
      </c>
      <c r="J1378" t="s">
        <v>4310</v>
      </c>
      <c r="K1378" t="s">
        <v>4310</v>
      </c>
      <c r="L1378" t="s">
        <v>4310</v>
      </c>
      <c r="N1378" t="s">
        <v>4310</v>
      </c>
      <c r="Q1378" t="s">
        <v>4310</v>
      </c>
      <c r="R1378" t="s">
        <v>4311</v>
      </c>
      <c r="S1378" s="5" t="e">
        <f>_xlfn.XLOOKUP(A1378,#REF!,#REF!,"")</f>
        <v>#REF!</v>
      </c>
      <c r="T1378" s="24" t="e">
        <f>_xlfn.XLOOKUP(A1378,#REF!,#REF!,"")</f>
        <v>#REF!</v>
      </c>
      <c r="U1378" s="26" t="e">
        <f>_xlfn.XLOOKUP(A1378,#REF!,#REF!,"")</f>
        <v>#REF!</v>
      </c>
    </row>
    <row r="1379" spans="1:21">
      <c r="A1379" t="s">
        <v>4312</v>
      </c>
      <c r="B1379">
        <v>1378</v>
      </c>
      <c r="C1379" t="s">
        <v>4312</v>
      </c>
      <c r="D1379" t="s">
        <v>4312</v>
      </c>
      <c r="E1379" t="s">
        <v>4312</v>
      </c>
      <c r="F1379" t="s">
        <v>4312</v>
      </c>
      <c r="G1379" t="s">
        <v>4312</v>
      </c>
      <c r="H1379" t="s">
        <v>4312</v>
      </c>
      <c r="I1379" t="s">
        <v>4312</v>
      </c>
      <c r="J1379" t="s">
        <v>4312</v>
      </c>
      <c r="K1379" t="s">
        <v>4312</v>
      </c>
      <c r="L1379" t="s">
        <v>4312</v>
      </c>
      <c r="N1379" t="s">
        <v>4312</v>
      </c>
      <c r="Q1379" t="s">
        <v>4312</v>
      </c>
      <c r="R1379" t="s">
        <v>4313</v>
      </c>
      <c r="S1379" s="5" t="e">
        <f>_xlfn.XLOOKUP(A1379,#REF!,#REF!,"")</f>
        <v>#REF!</v>
      </c>
      <c r="T1379" s="24" t="e">
        <f>_xlfn.XLOOKUP(A1379,#REF!,#REF!,"")</f>
        <v>#REF!</v>
      </c>
      <c r="U1379" s="26" t="e">
        <f>_xlfn.XLOOKUP(A1379,#REF!,#REF!,"")</f>
        <v>#REF!</v>
      </c>
    </row>
    <row r="1380" spans="1:21">
      <c r="A1380" t="s">
        <v>4314</v>
      </c>
      <c r="B1380">
        <v>1379</v>
      </c>
      <c r="C1380" t="s">
        <v>4314</v>
      </c>
      <c r="D1380" t="s">
        <v>4314</v>
      </c>
      <c r="E1380" t="s">
        <v>4314</v>
      </c>
      <c r="F1380" t="s">
        <v>4314</v>
      </c>
      <c r="G1380" t="s">
        <v>4314</v>
      </c>
      <c r="H1380" t="s">
        <v>4314</v>
      </c>
      <c r="I1380" t="s">
        <v>4314</v>
      </c>
      <c r="J1380" t="s">
        <v>4314</v>
      </c>
      <c r="K1380" t="s">
        <v>4314</v>
      </c>
      <c r="L1380" t="s">
        <v>4314</v>
      </c>
      <c r="N1380" t="s">
        <v>4314</v>
      </c>
      <c r="Q1380" t="s">
        <v>4314</v>
      </c>
      <c r="R1380" t="s">
        <v>4315</v>
      </c>
      <c r="S1380" s="5" t="e">
        <f>_xlfn.XLOOKUP(A1380,#REF!,#REF!,"")</f>
        <v>#REF!</v>
      </c>
      <c r="T1380" s="24" t="e">
        <f>_xlfn.XLOOKUP(A1380,#REF!,#REF!,"")</f>
        <v>#REF!</v>
      </c>
      <c r="U1380" s="26" t="e">
        <f>_xlfn.XLOOKUP(A1380,#REF!,#REF!,"")</f>
        <v>#REF!</v>
      </c>
    </row>
    <row r="1381" spans="1:21">
      <c r="A1381" t="s">
        <v>4316</v>
      </c>
      <c r="B1381">
        <v>1380</v>
      </c>
      <c r="C1381" t="s">
        <v>4316</v>
      </c>
      <c r="D1381" t="s">
        <v>4316</v>
      </c>
      <c r="E1381" t="s">
        <v>4316</v>
      </c>
      <c r="F1381" t="s">
        <v>4316</v>
      </c>
      <c r="G1381" t="s">
        <v>4316</v>
      </c>
      <c r="H1381" t="s">
        <v>4316</v>
      </c>
      <c r="I1381" t="s">
        <v>4316</v>
      </c>
      <c r="J1381" t="s">
        <v>4316</v>
      </c>
      <c r="K1381" t="s">
        <v>4316</v>
      </c>
      <c r="L1381" t="s">
        <v>4316</v>
      </c>
      <c r="N1381" t="s">
        <v>4316</v>
      </c>
      <c r="Q1381" t="s">
        <v>4316</v>
      </c>
      <c r="R1381" t="s">
        <v>4317</v>
      </c>
      <c r="S1381" s="5" t="e">
        <f>_xlfn.XLOOKUP(A1381,#REF!,#REF!,"")</f>
        <v>#REF!</v>
      </c>
      <c r="T1381" s="24" t="e">
        <f>_xlfn.XLOOKUP(A1381,#REF!,#REF!,"")</f>
        <v>#REF!</v>
      </c>
      <c r="U1381" s="26" t="e">
        <f>_xlfn.XLOOKUP(A1381,#REF!,#REF!,"")</f>
        <v>#REF!</v>
      </c>
    </row>
    <row r="1382" spans="1:21">
      <c r="A1382" t="s">
        <v>4318</v>
      </c>
      <c r="B1382">
        <v>1381</v>
      </c>
      <c r="C1382" t="s">
        <v>4318</v>
      </c>
      <c r="D1382" t="s">
        <v>4318</v>
      </c>
      <c r="E1382" t="s">
        <v>4318</v>
      </c>
      <c r="F1382" t="s">
        <v>4318</v>
      </c>
      <c r="G1382" t="s">
        <v>4318</v>
      </c>
      <c r="H1382" t="s">
        <v>4318</v>
      </c>
      <c r="I1382" t="s">
        <v>4318</v>
      </c>
      <c r="J1382" t="s">
        <v>4318</v>
      </c>
      <c r="K1382" t="s">
        <v>4318</v>
      </c>
      <c r="L1382" t="s">
        <v>4318</v>
      </c>
      <c r="N1382" t="s">
        <v>4318</v>
      </c>
      <c r="Q1382" t="s">
        <v>4318</v>
      </c>
      <c r="R1382" t="s">
        <v>4319</v>
      </c>
      <c r="S1382" s="5" t="e">
        <f>_xlfn.XLOOKUP(A1382,#REF!,#REF!,"")</f>
        <v>#REF!</v>
      </c>
      <c r="T1382" s="24" t="e">
        <f>_xlfn.XLOOKUP(A1382,#REF!,#REF!,"")</f>
        <v>#REF!</v>
      </c>
      <c r="U1382" s="26" t="e">
        <f>_xlfn.XLOOKUP(A1382,#REF!,#REF!,"")</f>
        <v>#REF!</v>
      </c>
    </row>
    <row r="1383" spans="1:21">
      <c r="A1383" t="s">
        <v>4320</v>
      </c>
      <c r="B1383">
        <v>1382</v>
      </c>
      <c r="C1383" t="s">
        <v>4320</v>
      </c>
      <c r="D1383" t="s">
        <v>4320</v>
      </c>
      <c r="E1383" t="s">
        <v>4320</v>
      </c>
      <c r="F1383" t="s">
        <v>4320</v>
      </c>
      <c r="G1383" t="s">
        <v>4320</v>
      </c>
      <c r="H1383" t="s">
        <v>4320</v>
      </c>
      <c r="I1383" t="s">
        <v>4320</v>
      </c>
      <c r="J1383" t="s">
        <v>4320</v>
      </c>
      <c r="K1383" t="s">
        <v>4320</v>
      </c>
      <c r="L1383" t="s">
        <v>4320</v>
      </c>
      <c r="N1383" t="s">
        <v>4320</v>
      </c>
      <c r="Q1383" t="s">
        <v>4320</v>
      </c>
      <c r="R1383" t="s">
        <v>4321</v>
      </c>
      <c r="S1383" s="5" t="e">
        <f>_xlfn.XLOOKUP(A1383,#REF!,#REF!,"")</f>
        <v>#REF!</v>
      </c>
      <c r="T1383" s="24" t="e">
        <f>_xlfn.XLOOKUP(A1383,#REF!,#REF!,"")</f>
        <v>#REF!</v>
      </c>
      <c r="U1383" s="26" t="e">
        <f>_xlfn.XLOOKUP(A1383,#REF!,#REF!,"")</f>
        <v>#REF!</v>
      </c>
    </row>
    <row r="1384" spans="1:21">
      <c r="A1384" t="s">
        <v>4322</v>
      </c>
      <c r="B1384">
        <v>1383</v>
      </c>
      <c r="C1384" t="s">
        <v>4322</v>
      </c>
      <c r="D1384" t="s">
        <v>4322</v>
      </c>
      <c r="E1384" t="s">
        <v>4322</v>
      </c>
      <c r="F1384" t="s">
        <v>4322</v>
      </c>
      <c r="G1384" t="s">
        <v>4322</v>
      </c>
      <c r="H1384" t="s">
        <v>4322</v>
      </c>
      <c r="I1384" t="s">
        <v>4322</v>
      </c>
      <c r="J1384" t="s">
        <v>4322</v>
      </c>
      <c r="K1384" t="s">
        <v>4322</v>
      </c>
      <c r="L1384" t="s">
        <v>4322</v>
      </c>
      <c r="N1384" t="s">
        <v>4322</v>
      </c>
      <c r="Q1384" t="s">
        <v>4322</v>
      </c>
      <c r="R1384" t="s">
        <v>4323</v>
      </c>
      <c r="S1384" s="5" t="e">
        <f>_xlfn.XLOOKUP(A1384,#REF!,#REF!,"")</f>
        <v>#REF!</v>
      </c>
      <c r="T1384" s="24" t="e">
        <f>_xlfn.XLOOKUP(A1384,#REF!,#REF!,"")</f>
        <v>#REF!</v>
      </c>
      <c r="U1384" s="26" t="e">
        <f>_xlfn.XLOOKUP(A1384,#REF!,#REF!,"")</f>
        <v>#REF!</v>
      </c>
    </row>
    <row r="1385" spans="1:21">
      <c r="A1385" t="s">
        <v>4324</v>
      </c>
      <c r="B1385">
        <v>1384</v>
      </c>
      <c r="C1385" t="s">
        <v>4324</v>
      </c>
      <c r="D1385" t="s">
        <v>4324</v>
      </c>
      <c r="E1385" t="s">
        <v>4324</v>
      </c>
      <c r="F1385" t="s">
        <v>4324</v>
      </c>
      <c r="G1385" t="s">
        <v>4324</v>
      </c>
      <c r="H1385" t="s">
        <v>4324</v>
      </c>
      <c r="I1385" t="s">
        <v>4324</v>
      </c>
      <c r="J1385" t="s">
        <v>4324</v>
      </c>
      <c r="K1385" t="s">
        <v>4324</v>
      </c>
      <c r="L1385" t="s">
        <v>4324</v>
      </c>
      <c r="N1385" t="s">
        <v>4324</v>
      </c>
      <c r="Q1385" t="s">
        <v>4324</v>
      </c>
      <c r="R1385" t="s">
        <v>4325</v>
      </c>
      <c r="S1385" s="5" t="e">
        <f>_xlfn.XLOOKUP(A1385,#REF!,#REF!,"")</f>
        <v>#REF!</v>
      </c>
      <c r="T1385" s="24" t="e">
        <f>_xlfn.XLOOKUP(A1385,#REF!,#REF!,"")</f>
        <v>#REF!</v>
      </c>
      <c r="U1385" s="26" t="e">
        <f>_xlfn.XLOOKUP(A1385,#REF!,#REF!,"")</f>
        <v>#REF!</v>
      </c>
    </row>
    <row r="1386" spans="1:21">
      <c r="A1386" t="s">
        <v>4326</v>
      </c>
      <c r="B1386">
        <v>1385</v>
      </c>
      <c r="C1386" t="s">
        <v>4326</v>
      </c>
      <c r="D1386" t="s">
        <v>4326</v>
      </c>
      <c r="E1386" t="s">
        <v>4326</v>
      </c>
      <c r="F1386" t="s">
        <v>4326</v>
      </c>
      <c r="G1386" t="s">
        <v>4326</v>
      </c>
      <c r="H1386" t="s">
        <v>4326</v>
      </c>
      <c r="I1386" t="s">
        <v>4326</v>
      </c>
      <c r="J1386" t="s">
        <v>4326</v>
      </c>
      <c r="K1386" t="s">
        <v>4326</v>
      </c>
      <c r="L1386" t="s">
        <v>4326</v>
      </c>
      <c r="N1386" t="s">
        <v>4326</v>
      </c>
      <c r="Q1386" t="s">
        <v>4326</v>
      </c>
      <c r="R1386" t="s">
        <v>4327</v>
      </c>
      <c r="S1386" s="5" t="e">
        <f>_xlfn.XLOOKUP(A1386,#REF!,#REF!,"")</f>
        <v>#REF!</v>
      </c>
      <c r="T1386" s="24" t="e">
        <f>_xlfn.XLOOKUP(A1386,#REF!,#REF!,"")</f>
        <v>#REF!</v>
      </c>
      <c r="U1386" s="26" t="e">
        <f>_xlfn.XLOOKUP(A1386,#REF!,#REF!,"")</f>
        <v>#REF!</v>
      </c>
    </row>
    <row r="1387" spans="1:21">
      <c r="A1387" t="s">
        <v>4328</v>
      </c>
      <c r="B1387">
        <v>1386</v>
      </c>
      <c r="C1387" t="s">
        <v>4328</v>
      </c>
      <c r="D1387" t="s">
        <v>4328</v>
      </c>
      <c r="E1387" t="s">
        <v>4328</v>
      </c>
      <c r="F1387" t="s">
        <v>4328</v>
      </c>
      <c r="G1387" t="s">
        <v>4328</v>
      </c>
      <c r="H1387" t="s">
        <v>4328</v>
      </c>
      <c r="I1387" t="s">
        <v>4328</v>
      </c>
      <c r="J1387" t="s">
        <v>4328</v>
      </c>
      <c r="K1387" t="s">
        <v>4328</v>
      </c>
      <c r="L1387" t="s">
        <v>4328</v>
      </c>
      <c r="N1387" t="s">
        <v>4328</v>
      </c>
      <c r="Q1387" t="s">
        <v>4328</v>
      </c>
      <c r="R1387" t="s">
        <v>4329</v>
      </c>
      <c r="S1387" s="5" t="e">
        <f>_xlfn.XLOOKUP(A1387,#REF!,#REF!,"")</f>
        <v>#REF!</v>
      </c>
      <c r="T1387" s="24" t="e">
        <f>_xlfn.XLOOKUP(A1387,#REF!,#REF!,"")</f>
        <v>#REF!</v>
      </c>
      <c r="U1387" s="26" t="e">
        <f>_xlfn.XLOOKUP(A1387,#REF!,#REF!,"")</f>
        <v>#REF!</v>
      </c>
    </row>
    <row r="1388" spans="1:21">
      <c r="A1388" t="s">
        <v>4330</v>
      </c>
      <c r="B1388">
        <v>1387</v>
      </c>
      <c r="C1388" t="s">
        <v>4330</v>
      </c>
      <c r="D1388" t="s">
        <v>4330</v>
      </c>
      <c r="E1388" t="s">
        <v>4330</v>
      </c>
      <c r="F1388" t="s">
        <v>4330</v>
      </c>
      <c r="G1388" t="s">
        <v>4330</v>
      </c>
      <c r="H1388" t="s">
        <v>4330</v>
      </c>
      <c r="I1388" t="s">
        <v>4330</v>
      </c>
      <c r="J1388" t="s">
        <v>4330</v>
      </c>
      <c r="K1388" t="s">
        <v>4330</v>
      </c>
      <c r="L1388" t="s">
        <v>4330</v>
      </c>
      <c r="N1388" t="s">
        <v>4330</v>
      </c>
      <c r="Q1388" t="s">
        <v>4330</v>
      </c>
      <c r="R1388" t="s">
        <v>4331</v>
      </c>
      <c r="S1388" s="5" t="e">
        <f>_xlfn.XLOOKUP(A1388,#REF!,#REF!,"")</f>
        <v>#REF!</v>
      </c>
      <c r="T1388" s="24" t="e">
        <f>_xlfn.XLOOKUP(A1388,#REF!,#REF!,"")</f>
        <v>#REF!</v>
      </c>
      <c r="U1388" s="26" t="e">
        <f>_xlfn.XLOOKUP(A1388,#REF!,#REF!,"")</f>
        <v>#REF!</v>
      </c>
    </row>
    <row r="1389" spans="1:21">
      <c r="A1389" t="s">
        <v>4332</v>
      </c>
      <c r="B1389">
        <v>1388</v>
      </c>
      <c r="C1389" t="s">
        <v>4332</v>
      </c>
      <c r="D1389" t="s">
        <v>4332</v>
      </c>
      <c r="E1389" t="s">
        <v>4332</v>
      </c>
      <c r="F1389" t="s">
        <v>4332</v>
      </c>
      <c r="G1389" t="s">
        <v>4332</v>
      </c>
      <c r="H1389" t="s">
        <v>4332</v>
      </c>
      <c r="I1389" t="s">
        <v>4332</v>
      </c>
      <c r="J1389" t="s">
        <v>4332</v>
      </c>
      <c r="K1389" t="s">
        <v>4332</v>
      </c>
      <c r="L1389" t="s">
        <v>4332</v>
      </c>
      <c r="N1389" t="s">
        <v>4332</v>
      </c>
      <c r="Q1389" t="s">
        <v>4332</v>
      </c>
      <c r="R1389" t="s">
        <v>4333</v>
      </c>
      <c r="S1389" s="5" t="e">
        <f>_xlfn.XLOOKUP(A1389,#REF!,#REF!,"")</f>
        <v>#REF!</v>
      </c>
      <c r="T1389" s="24" t="e">
        <f>_xlfn.XLOOKUP(A1389,#REF!,#REF!,"")</f>
        <v>#REF!</v>
      </c>
      <c r="U1389" s="26" t="e">
        <f>_xlfn.XLOOKUP(A1389,#REF!,#REF!,"")</f>
        <v>#REF!</v>
      </c>
    </row>
    <row r="1390" spans="1:21">
      <c r="A1390" t="s">
        <v>4334</v>
      </c>
      <c r="B1390">
        <v>1389</v>
      </c>
      <c r="C1390" t="s">
        <v>4334</v>
      </c>
      <c r="D1390" t="s">
        <v>4334</v>
      </c>
      <c r="E1390" t="s">
        <v>4334</v>
      </c>
      <c r="F1390" t="s">
        <v>4334</v>
      </c>
      <c r="G1390" t="s">
        <v>4334</v>
      </c>
      <c r="H1390" t="s">
        <v>4334</v>
      </c>
      <c r="I1390" t="s">
        <v>4334</v>
      </c>
      <c r="J1390" t="s">
        <v>4334</v>
      </c>
      <c r="K1390" t="s">
        <v>4334</v>
      </c>
      <c r="L1390" t="s">
        <v>4334</v>
      </c>
      <c r="N1390" t="s">
        <v>4334</v>
      </c>
      <c r="Q1390" t="s">
        <v>4334</v>
      </c>
      <c r="R1390" t="s">
        <v>4335</v>
      </c>
      <c r="S1390" s="5" t="e">
        <f>_xlfn.XLOOKUP(A1390,#REF!,#REF!,"")</f>
        <v>#REF!</v>
      </c>
      <c r="T1390" s="24" t="e">
        <f>_xlfn.XLOOKUP(A1390,#REF!,#REF!,"")</f>
        <v>#REF!</v>
      </c>
      <c r="U1390" s="26" t="e">
        <f>_xlfn.XLOOKUP(A1390,#REF!,#REF!,"")</f>
        <v>#REF!</v>
      </c>
    </row>
    <row r="1391" spans="1:21">
      <c r="A1391" t="s">
        <v>4336</v>
      </c>
      <c r="B1391">
        <v>1390</v>
      </c>
      <c r="C1391" t="s">
        <v>4336</v>
      </c>
      <c r="D1391" t="s">
        <v>4336</v>
      </c>
      <c r="E1391" t="s">
        <v>4336</v>
      </c>
      <c r="F1391" t="s">
        <v>4336</v>
      </c>
      <c r="G1391" t="s">
        <v>4336</v>
      </c>
      <c r="H1391" t="s">
        <v>4336</v>
      </c>
      <c r="I1391" t="s">
        <v>4336</v>
      </c>
      <c r="J1391" t="s">
        <v>4336</v>
      </c>
      <c r="K1391" t="s">
        <v>4336</v>
      </c>
      <c r="L1391" t="s">
        <v>4336</v>
      </c>
      <c r="N1391" t="s">
        <v>4336</v>
      </c>
      <c r="Q1391" t="s">
        <v>4336</v>
      </c>
      <c r="R1391" t="s">
        <v>4337</v>
      </c>
      <c r="S1391" s="5" t="e">
        <f>_xlfn.XLOOKUP(A1391,#REF!,#REF!,"")</f>
        <v>#REF!</v>
      </c>
      <c r="T1391" s="24" t="e">
        <f>_xlfn.XLOOKUP(A1391,#REF!,#REF!,"")</f>
        <v>#REF!</v>
      </c>
      <c r="U1391" s="26" t="e">
        <f>_xlfn.XLOOKUP(A1391,#REF!,#REF!,"")</f>
        <v>#REF!</v>
      </c>
    </row>
    <row r="1392" spans="1:21">
      <c r="A1392" t="s">
        <v>4338</v>
      </c>
      <c r="B1392">
        <v>1391</v>
      </c>
      <c r="C1392" t="s">
        <v>4338</v>
      </c>
      <c r="D1392" t="s">
        <v>4338</v>
      </c>
      <c r="E1392" t="s">
        <v>4338</v>
      </c>
      <c r="F1392" t="s">
        <v>4338</v>
      </c>
      <c r="G1392" t="s">
        <v>4338</v>
      </c>
      <c r="H1392" t="s">
        <v>4338</v>
      </c>
      <c r="I1392" t="s">
        <v>4338</v>
      </c>
      <c r="J1392" t="s">
        <v>4338</v>
      </c>
      <c r="K1392" t="s">
        <v>4338</v>
      </c>
      <c r="L1392" t="s">
        <v>4338</v>
      </c>
      <c r="N1392" t="s">
        <v>4338</v>
      </c>
      <c r="Q1392" t="s">
        <v>4338</v>
      </c>
      <c r="R1392" t="s">
        <v>4339</v>
      </c>
      <c r="S1392" s="5" t="e">
        <f>_xlfn.XLOOKUP(A1392,#REF!,#REF!,"")</f>
        <v>#REF!</v>
      </c>
      <c r="T1392" s="24" t="e">
        <f>_xlfn.XLOOKUP(A1392,#REF!,#REF!,"")</f>
        <v>#REF!</v>
      </c>
      <c r="U1392" s="26" t="e">
        <f>_xlfn.XLOOKUP(A1392,#REF!,#REF!,"")</f>
        <v>#REF!</v>
      </c>
    </row>
    <row r="1393" spans="1:21">
      <c r="A1393" t="s">
        <v>4340</v>
      </c>
      <c r="B1393">
        <v>1392</v>
      </c>
      <c r="C1393" t="s">
        <v>4340</v>
      </c>
      <c r="D1393" t="s">
        <v>4340</v>
      </c>
      <c r="E1393" t="s">
        <v>4340</v>
      </c>
      <c r="F1393" t="s">
        <v>4340</v>
      </c>
      <c r="G1393" t="s">
        <v>4340</v>
      </c>
      <c r="H1393" t="s">
        <v>4340</v>
      </c>
      <c r="I1393" t="s">
        <v>4340</v>
      </c>
      <c r="J1393" t="s">
        <v>4340</v>
      </c>
      <c r="K1393" t="s">
        <v>4340</v>
      </c>
      <c r="L1393" t="s">
        <v>4340</v>
      </c>
      <c r="N1393" t="s">
        <v>4340</v>
      </c>
      <c r="Q1393" t="s">
        <v>4340</v>
      </c>
      <c r="R1393" t="s">
        <v>4341</v>
      </c>
      <c r="S1393" s="5" t="e">
        <f>_xlfn.XLOOKUP(A1393,#REF!,#REF!,"")</f>
        <v>#REF!</v>
      </c>
      <c r="T1393" s="24" t="e">
        <f>_xlfn.XLOOKUP(A1393,#REF!,#REF!,"")</f>
        <v>#REF!</v>
      </c>
      <c r="U1393" s="26" t="e">
        <f>_xlfn.XLOOKUP(A1393,#REF!,#REF!,"")</f>
        <v>#REF!</v>
      </c>
    </row>
    <row r="1394" spans="1:21">
      <c r="A1394" t="s">
        <v>4342</v>
      </c>
      <c r="B1394">
        <v>1393</v>
      </c>
      <c r="C1394" t="s">
        <v>4342</v>
      </c>
      <c r="D1394" t="s">
        <v>4342</v>
      </c>
      <c r="E1394" t="s">
        <v>4342</v>
      </c>
      <c r="F1394" t="s">
        <v>4342</v>
      </c>
      <c r="G1394" t="s">
        <v>4342</v>
      </c>
      <c r="H1394" t="s">
        <v>4342</v>
      </c>
      <c r="I1394" t="s">
        <v>4342</v>
      </c>
      <c r="J1394" t="s">
        <v>4342</v>
      </c>
      <c r="K1394" t="s">
        <v>4342</v>
      </c>
      <c r="L1394" t="s">
        <v>4342</v>
      </c>
      <c r="N1394" t="s">
        <v>4342</v>
      </c>
      <c r="Q1394" t="s">
        <v>4342</v>
      </c>
      <c r="R1394" t="s">
        <v>4343</v>
      </c>
      <c r="S1394" s="5" t="e">
        <f>_xlfn.XLOOKUP(A1394,#REF!,#REF!,"")</f>
        <v>#REF!</v>
      </c>
      <c r="T1394" s="24" t="e">
        <f>_xlfn.XLOOKUP(A1394,#REF!,#REF!,"")</f>
        <v>#REF!</v>
      </c>
      <c r="U1394" s="26" t="e">
        <f>_xlfn.XLOOKUP(A1394,#REF!,#REF!,"")</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39F1-440A-413F-A312-CB9AA93251DF}">
  <dimension ref="A1:T1405"/>
  <sheetViews>
    <sheetView workbookViewId="0">
      <pane xSplit="1" ySplit="1" topLeftCell="R2" activePane="bottomRight" state="frozen"/>
      <selection pane="topRight" activeCell="B1" sqref="B1"/>
      <selection pane="bottomLeft" activeCell="A2" sqref="A2"/>
      <selection pane="bottomRight" activeCell="R1" sqref="R1:T1"/>
    </sheetView>
  </sheetViews>
  <sheetFormatPr defaultRowHeight="15"/>
  <cols>
    <col min="1" max="1" width="27.28515625" bestFit="1" customWidth="1"/>
    <col min="2" max="4" width="14.5703125" customWidth="1"/>
    <col min="5" max="5" width="27.5703125" bestFit="1" customWidth="1"/>
    <col min="6" max="9" width="14.5703125" customWidth="1"/>
    <col min="10" max="11" width="27.28515625" bestFit="1" customWidth="1"/>
    <col min="12" max="12" width="21.42578125" bestFit="1" customWidth="1"/>
    <col min="13" max="13" width="27.42578125" bestFit="1" customWidth="1"/>
    <col min="14" max="15" width="27.42578125" customWidth="1"/>
    <col min="16" max="16" width="27.28515625" bestFit="1" customWidth="1"/>
    <col min="17" max="17" width="50.42578125" customWidth="1"/>
    <col min="18" max="18" width="9.28515625" style="5" bestFit="1" customWidth="1"/>
    <col min="19" max="19" width="9.5703125" style="24" bestFit="1" customWidth="1"/>
    <col min="20" max="20" width="10.140625" style="26" bestFit="1" customWidth="1"/>
  </cols>
  <sheetData>
    <row r="1" spans="1:20">
      <c r="A1" t="s">
        <v>4344</v>
      </c>
      <c r="B1" t="s">
        <v>2</v>
      </c>
      <c r="C1" t="s">
        <v>3</v>
      </c>
      <c r="D1" t="s">
        <v>4</v>
      </c>
      <c r="E1" t="s">
        <v>5</v>
      </c>
      <c r="F1" t="s">
        <v>6</v>
      </c>
      <c r="G1" t="s">
        <v>7</v>
      </c>
      <c r="H1" t="s">
        <v>8</v>
      </c>
      <c r="I1" t="s">
        <v>9</v>
      </c>
      <c r="J1" t="s">
        <v>10</v>
      </c>
      <c r="K1" t="s">
        <v>11</v>
      </c>
      <c r="L1" t="s">
        <v>12</v>
      </c>
      <c r="M1" t="s">
        <v>13</v>
      </c>
      <c r="N1" t="s">
        <v>14</v>
      </c>
      <c r="O1" t="s">
        <v>15</v>
      </c>
      <c r="P1" t="s">
        <v>16</v>
      </c>
      <c r="Q1" t="s">
        <v>17</v>
      </c>
      <c r="R1" s="2" t="s">
        <v>18</v>
      </c>
      <c r="S1" s="23" t="s">
        <v>19</v>
      </c>
      <c r="T1" s="25" t="s">
        <v>20</v>
      </c>
    </row>
    <row r="2" spans="1:20">
      <c r="A2" t="s">
        <v>21</v>
      </c>
      <c r="B2" t="s">
        <v>22</v>
      </c>
      <c r="C2" t="s">
        <v>22</v>
      </c>
      <c r="D2" t="s">
        <v>23</v>
      </c>
      <c r="E2" t="s">
        <v>24</v>
      </c>
      <c r="F2" t="s">
        <v>25</v>
      </c>
      <c r="G2" t="s">
        <v>26</v>
      </c>
      <c r="H2" t="s">
        <v>27</v>
      </c>
      <c r="I2" t="s">
        <v>28</v>
      </c>
      <c r="J2" t="s">
        <v>21</v>
      </c>
      <c r="K2" t="s">
        <v>21</v>
      </c>
      <c r="M2" t="s">
        <v>29</v>
      </c>
      <c r="O2" s="32">
        <v>257281</v>
      </c>
      <c r="P2" t="s">
        <v>27</v>
      </c>
      <c r="Q2" t="s">
        <v>30</v>
      </c>
      <c r="R2" s="5" t="e">
        <f>_xlfn.XLOOKUP(A2,#REF!,#REF!,"")</f>
        <v>#REF!</v>
      </c>
      <c r="S2" s="24" t="e">
        <f t="shared" ref="S2:S65" si="0">R2*1.2</f>
        <v>#REF!</v>
      </c>
      <c r="T2" s="26" t="e">
        <f t="shared" ref="T2:T65" si="1">R2*1.35</f>
        <v>#REF!</v>
      </c>
    </row>
    <row r="3" spans="1:20">
      <c r="A3" t="s">
        <v>31</v>
      </c>
      <c r="B3" t="s">
        <v>32</v>
      </c>
      <c r="C3" t="s">
        <v>32</v>
      </c>
      <c r="D3" t="s">
        <v>33</v>
      </c>
      <c r="E3" t="s">
        <v>34</v>
      </c>
      <c r="F3" t="s">
        <v>35</v>
      </c>
      <c r="G3" t="s">
        <v>36</v>
      </c>
      <c r="H3" t="s">
        <v>37</v>
      </c>
      <c r="I3" t="s">
        <v>38</v>
      </c>
      <c r="J3" t="s">
        <v>31</v>
      </c>
      <c r="K3" t="s">
        <v>31</v>
      </c>
      <c r="M3" t="s">
        <v>39</v>
      </c>
      <c r="O3" s="32">
        <v>257282</v>
      </c>
      <c r="P3" t="s">
        <v>37</v>
      </c>
      <c r="Q3" t="s">
        <v>40</v>
      </c>
      <c r="R3" s="5" t="e">
        <f>_xlfn.XLOOKUP(A3,#REF!,#REF!,"")</f>
        <v>#REF!</v>
      </c>
      <c r="S3" s="24" t="e">
        <f t="shared" si="0"/>
        <v>#REF!</v>
      </c>
      <c r="T3" s="26" t="e">
        <f t="shared" si="1"/>
        <v>#REF!</v>
      </c>
    </row>
    <row r="4" spans="1:20">
      <c r="A4" t="s">
        <v>41</v>
      </c>
      <c r="B4" t="s">
        <v>42</v>
      </c>
      <c r="C4" t="s">
        <v>42</v>
      </c>
      <c r="D4" t="s">
        <v>43</v>
      </c>
      <c r="E4" t="s">
        <v>44</v>
      </c>
      <c r="F4" t="s">
        <v>45</v>
      </c>
      <c r="G4" t="s">
        <v>46</v>
      </c>
      <c r="H4" t="s">
        <v>47</v>
      </c>
      <c r="I4" t="s">
        <v>48</v>
      </c>
      <c r="J4" t="s">
        <v>49</v>
      </c>
      <c r="K4" t="s">
        <v>50</v>
      </c>
      <c r="M4" t="s">
        <v>51</v>
      </c>
      <c r="N4" t="s">
        <v>52</v>
      </c>
      <c r="O4" s="32">
        <v>257283</v>
      </c>
      <c r="P4" t="s">
        <v>53</v>
      </c>
      <c r="Q4" t="s">
        <v>54</v>
      </c>
      <c r="R4" s="5" t="e">
        <f>_xlfn.XLOOKUP(A4,#REF!,#REF!,"")</f>
        <v>#REF!</v>
      </c>
      <c r="S4" s="24" t="e">
        <f t="shared" si="0"/>
        <v>#REF!</v>
      </c>
      <c r="T4" s="26" t="e">
        <f t="shared" si="1"/>
        <v>#REF!</v>
      </c>
    </row>
    <row r="5" spans="1:20">
      <c r="A5" t="s">
        <v>55</v>
      </c>
      <c r="B5" t="s">
        <v>56</v>
      </c>
      <c r="C5" t="s">
        <v>56</v>
      </c>
      <c r="D5" t="s">
        <v>57</v>
      </c>
      <c r="E5" t="s">
        <v>58</v>
      </c>
      <c r="F5" t="s">
        <v>59</v>
      </c>
      <c r="G5" t="s">
        <v>55</v>
      </c>
      <c r="H5" t="s">
        <v>60</v>
      </c>
      <c r="I5" t="s">
        <v>61</v>
      </c>
      <c r="J5" t="s">
        <v>55</v>
      </c>
      <c r="K5" t="s">
        <v>55</v>
      </c>
      <c r="M5" t="s">
        <v>62</v>
      </c>
      <c r="P5" t="s">
        <v>55</v>
      </c>
      <c r="Q5" t="s">
        <v>63</v>
      </c>
      <c r="R5" s="5" t="e">
        <f>_xlfn.XLOOKUP(A5,#REF!,#REF!,"")</f>
        <v>#REF!</v>
      </c>
      <c r="S5" s="24" t="e">
        <f t="shared" si="0"/>
        <v>#REF!</v>
      </c>
      <c r="T5" s="26" t="e">
        <f t="shared" si="1"/>
        <v>#REF!</v>
      </c>
    </row>
    <row r="6" spans="1:20">
      <c r="A6" t="s">
        <v>66</v>
      </c>
      <c r="B6" t="s">
        <v>66</v>
      </c>
      <c r="C6" t="s">
        <v>66</v>
      </c>
      <c r="D6" t="s">
        <v>66</v>
      </c>
      <c r="E6" t="s">
        <v>66</v>
      </c>
      <c r="F6" t="s">
        <v>66</v>
      </c>
      <c r="G6" t="s">
        <v>66</v>
      </c>
      <c r="H6" t="s">
        <v>66</v>
      </c>
      <c r="I6" t="s">
        <v>66</v>
      </c>
      <c r="J6" t="s">
        <v>66</v>
      </c>
      <c r="K6" t="s">
        <v>66</v>
      </c>
      <c r="M6" t="s">
        <v>66</v>
      </c>
      <c r="N6" t="s">
        <v>67</v>
      </c>
      <c r="P6" t="s">
        <v>68</v>
      </c>
      <c r="Q6" t="s">
        <v>69</v>
      </c>
      <c r="R6" s="5" t="e">
        <f>_xlfn.XLOOKUP(A6,#REF!,#REF!,"")</f>
        <v>#REF!</v>
      </c>
      <c r="S6" s="24" t="e">
        <f t="shared" si="0"/>
        <v>#REF!</v>
      </c>
      <c r="T6" s="26" t="e">
        <f t="shared" si="1"/>
        <v>#REF!</v>
      </c>
    </row>
    <row r="7" spans="1:20">
      <c r="A7" t="s">
        <v>70</v>
      </c>
      <c r="B7" t="s">
        <v>70</v>
      </c>
      <c r="C7" t="s">
        <v>70</v>
      </c>
      <c r="D7" t="s">
        <v>70</v>
      </c>
      <c r="E7" t="s">
        <v>70</v>
      </c>
      <c r="F7" t="s">
        <v>70</v>
      </c>
      <c r="G7" t="s">
        <v>70</v>
      </c>
      <c r="H7" t="s">
        <v>70</v>
      </c>
      <c r="I7" t="s">
        <v>70</v>
      </c>
      <c r="J7" t="s">
        <v>70</v>
      </c>
      <c r="K7" t="s">
        <v>70</v>
      </c>
      <c r="M7" t="s">
        <v>70</v>
      </c>
      <c r="N7" t="s">
        <v>71</v>
      </c>
      <c r="P7" t="s">
        <v>72</v>
      </c>
      <c r="Q7" t="s">
        <v>73</v>
      </c>
      <c r="R7" s="5" t="e">
        <f>_xlfn.XLOOKUP(A7,#REF!,#REF!,"")</f>
        <v>#REF!</v>
      </c>
      <c r="S7" s="24" t="e">
        <f t="shared" si="0"/>
        <v>#REF!</v>
      </c>
      <c r="T7" s="26" t="e">
        <f t="shared" si="1"/>
        <v>#REF!</v>
      </c>
    </row>
    <row r="8" spans="1:20">
      <c r="A8" t="s">
        <v>74</v>
      </c>
      <c r="B8" t="s">
        <v>74</v>
      </c>
      <c r="C8" t="s">
        <v>74</v>
      </c>
      <c r="D8" t="s">
        <v>74</v>
      </c>
      <c r="E8" t="s">
        <v>74</v>
      </c>
      <c r="F8" t="s">
        <v>74</v>
      </c>
      <c r="G8" t="s">
        <v>74</v>
      </c>
      <c r="H8" t="s">
        <v>74</v>
      </c>
      <c r="I8" t="s">
        <v>74</v>
      </c>
      <c r="J8" t="s">
        <v>74</v>
      </c>
      <c r="K8" t="s">
        <v>74</v>
      </c>
      <c r="M8" t="s">
        <v>74</v>
      </c>
      <c r="N8" t="s">
        <v>75</v>
      </c>
      <c r="P8" t="s">
        <v>76</v>
      </c>
      <c r="Q8" t="s">
        <v>77</v>
      </c>
      <c r="R8" s="5" t="e">
        <f>_xlfn.XLOOKUP(A8,#REF!,#REF!,"")</f>
        <v>#REF!</v>
      </c>
      <c r="S8" s="24" t="e">
        <f t="shared" si="0"/>
        <v>#REF!</v>
      </c>
      <c r="T8" s="26" t="e">
        <f t="shared" si="1"/>
        <v>#REF!</v>
      </c>
    </row>
    <row r="9" spans="1:20">
      <c r="A9" t="s">
        <v>78</v>
      </c>
      <c r="B9" t="s">
        <v>78</v>
      </c>
      <c r="C9" t="s">
        <v>78</v>
      </c>
      <c r="D9" t="s">
        <v>78</v>
      </c>
      <c r="E9" t="s">
        <v>78</v>
      </c>
      <c r="F9" t="s">
        <v>78</v>
      </c>
      <c r="G9" t="s">
        <v>78</v>
      </c>
      <c r="H9" t="s">
        <v>78</v>
      </c>
      <c r="I9" t="s">
        <v>78</v>
      </c>
      <c r="J9" t="s">
        <v>78</v>
      </c>
      <c r="K9" t="s">
        <v>78</v>
      </c>
      <c r="M9" t="s">
        <v>78</v>
      </c>
      <c r="N9" t="s">
        <v>79</v>
      </c>
      <c r="P9" t="s">
        <v>80</v>
      </c>
      <c r="Q9" t="s">
        <v>81</v>
      </c>
      <c r="R9" s="5" t="e">
        <f>_xlfn.XLOOKUP(A9,#REF!,#REF!,"")</f>
        <v>#REF!</v>
      </c>
      <c r="S9" s="24" t="e">
        <f t="shared" si="0"/>
        <v>#REF!</v>
      </c>
      <c r="T9" s="26" t="e">
        <f t="shared" si="1"/>
        <v>#REF!</v>
      </c>
    </row>
    <row r="10" spans="1:20">
      <c r="A10" t="s">
        <v>82</v>
      </c>
      <c r="B10" t="s">
        <v>82</v>
      </c>
      <c r="C10" t="s">
        <v>82</v>
      </c>
      <c r="D10" t="s">
        <v>82</v>
      </c>
      <c r="E10" t="s">
        <v>82</v>
      </c>
      <c r="F10" t="s">
        <v>82</v>
      </c>
      <c r="G10" t="s">
        <v>82</v>
      </c>
      <c r="H10" t="s">
        <v>82</v>
      </c>
      <c r="I10" t="s">
        <v>82</v>
      </c>
      <c r="J10" t="s">
        <v>82</v>
      </c>
      <c r="K10" t="s">
        <v>82</v>
      </c>
      <c r="M10" t="s">
        <v>82</v>
      </c>
      <c r="N10" t="s">
        <v>83</v>
      </c>
      <c r="P10" t="s">
        <v>84</v>
      </c>
      <c r="Q10" t="s">
        <v>85</v>
      </c>
      <c r="R10" s="5" t="e">
        <f>_xlfn.XLOOKUP(A10,#REF!,#REF!,"")</f>
        <v>#REF!</v>
      </c>
      <c r="S10" s="24" t="e">
        <f t="shared" si="0"/>
        <v>#REF!</v>
      </c>
      <c r="T10" s="26" t="e">
        <f t="shared" si="1"/>
        <v>#REF!</v>
      </c>
    </row>
    <row r="11" spans="1:20">
      <c r="A11" t="s">
        <v>86</v>
      </c>
      <c r="B11" t="s">
        <v>86</v>
      </c>
      <c r="C11" t="s">
        <v>86</v>
      </c>
      <c r="D11" t="s">
        <v>86</v>
      </c>
      <c r="E11" t="s">
        <v>86</v>
      </c>
      <c r="F11" t="s">
        <v>86</v>
      </c>
      <c r="G11" t="s">
        <v>86</v>
      </c>
      <c r="H11" t="s">
        <v>86</v>
      </c>
      <c r="I11" t="s">
        <v>86</v>
      </c>
      <c r="J11" t="s">
        <v>86</v>
      </c>
      <c r="K11" t="s">
        <v>86</v>
      </c>
      <c r="M11" t="s">
        <v>86</v>
      </c>
      <c r="N11" t="s">
        <v>87</v>
      </c>
      <c r="P11" t="s">
        <v>88</v>
      </c>
      <c r="Q11" t="s">
        <v>89</v>
      </c>
      <c r="R11" s="5" t="e">
        <f>_xlfn.XLOOKUP(A11,#REF!,#REF!,"")</f>
        <v>#REF!</v>
      </c>
      <c r="S11" s="24" t="e">
        <f t="shared" si="0"/>
        <v>#REF!</v>
      </c>
      <c r="T11" s="26" t="e">
        <f t="shared" si="1"/>
        <v>#REF!</v>
      </c>
    </row>
    <row r="12" spans="1:20">
      <c r="A12" t="s">
        <v>90</v>
      </c>
      <c r="B12" t="s">
        <v>90</v>
      </c>
      <c r="C12" t="s">
        <v>90</v>
      </c>
      <c r="D12" t="s">
        <v>90</v>
      </c>
      <c r="E12" t="s">
        <v>90</v>
      </c>
      <c r="F12" t="s">
        <v>90</v>
      </c>
      <c r="G12" t="s">
        <v>90</v>
      </c>
      <c r="H12" t="s">
        <v>90</v>
      </c>
      <c r="I12" t="s">
        <v>90</v>
      </c>
      <c r="J12" t="s">
        <v>90</v>
      </c>
      <c r="K12" t="s">
        <v>90</v>
      </c>
      <c r="M12" t="s">
        <v>90</v>
      </c>
      <c r="P12" t="s">
        <v>91</v>
      </c>
      <c r="Q12" t="s">
        <v>92</v>
      </c>
      <c r="R12" s="5" t="e">
        <f>_xlfn.XLOOKUP(A12,#REF!,#REF!,"")</f>
        <v>#REF!</v>
      </c>
      <c r="S12" s="24" t="e">
        <f t="shared" si="0"/>
        <v>#REF!</v>
      </c>
      <c r="T12" s="26" t="e">
        <f t="shared" si="1"/>
        <v>#REF!</v>
      </c>
    </row>
    <row r="13" spans="1:20">
      <c r="A13" t="s">
        <v>93</v>
      </c>
      <c r="B13" t="s">
        <v>93</v>
      </c>
      <c r="C13" t="s">
        <v>93</v>
      </c>
      <c r="D13" t="s">
        <v>93</v>
      </c>
      <c r="E13" t="s">
        <v>93</v>
      </c>
      <c r="F13" t="s">
        <v>93</v>
      </c>
      <c r="G13" t="s">
        <v>93</v>
      </c>
      <c r="H13" t="s">
        <v>93</v>
      </c>
      <c r="I13" t="s">
        <v>93</v>
      </c>
      <c r="J13" t="s">
        <v>93</v>
      </c>
      <c r="K13" t="s">
        <v>93</v>
      </c>
      <c r="M13" t="s">
        <v>93</v>
      </c>
      <c r="P13" t="s">
        <v>93</v>
      </c>
      <c r="Q13" t="s">
        <v>94</v>
      </c>
      <c r="R13" s="5" t="e">
        <f>_xlfn.XLOOKUP(A13,#REF!,#REF!,"")</f>
        <v>#REF!</v>
      </c>
      <c r="S13" s="24" t="e">
        <f t="shared" si="0"/>
        <v>#REF!</v>
      </c>
      <c r="T13" s="26" t="e">
        <f t="shared" si="1"/>
        <v>#REF!</v>
      </c>
    </row>
    <row r="14" spans="1:20">
      <c r="A14" t="s">
        <v>95</v>
      </c>
      <c r="B14" t="s">
        <v>95</v>
      </c>
      <c r="C14" t="s">
        <v>95</v>
      </c>
      <c r="D14" t="s">
        <v>95</v>
      </c>
      <c r="E14" t="s">
        <v>95</v>
      </c>
      <c r="F14" t="s">
        <v>95</v>
      </c>
      <c r="G14" t="s">
        <v>95</v>
      </c>
      <c r="H14" t="s">
        <v>95</v>
      </c>
      <c r="I14" t="s">
        <v>95</v>
      </c>
      <c r="J14" t="s">
        <v>95</v>
      </c>
      <c r="K14" t="s">
        <v>95</v>
      </c>
      <c r="M14" t="s">
        <v>95</v>
      </c>
      <c r="P14" t="s">
        <v>95</v>
      </c>
      <c r="Q14" t="s">
        <v>96</v>
      </c>
      <c r="R14" s="5" t="e">
        <f>_xlfn.XLOOKUP(A14,#REF!,#REF!,"")</f>
        <v>#REF!</v>
      </c>
      <c r="S14" s="24" t="e">
        <f t="shared" si="0"/>
        <v>#REF!</v>
      </c>
      <c r="T14" s="26" t="e">
        <f t="shared" si="1"/>
        <v>#REF!</v>
      </c>
    </row>
    <row r="15" spans="1:20">
      <c r="A15" t="s">
        <v>97</v>
      </c>
      <c r="B15" t="s">
        <v>97</v>
      </c>
      <c r="C15" t="s">
        <v>97</v>
      </c>
      <c r="D15" t="s">
        <v>97</v>
      </c>
      <c r="E15" t="s">
        <v>97</v>
      </c>
      <c r="F15" t="s">
        <v>97</v>
      </c>
      <c r="G15" t="s">
        <v>97</v>
      </c>
      <c r="H15" t="s">
        <v>97</v>
      </c>
      <c r="I15" t="s">
        <v>97</v>
      </c>
      <c r="J15" t="s">
        <v>97</v>
      </c>
      <c r="K15" t="s">
        <v>97</v>
      </c>
      <c r="M15" t="s">
        <v>97</v>
      </c>
      <c r="P15" t="s">
        <v>98</v>
      </c>
      <c r="Q15" t="s">
        <v>99</v>
      </c>
      <c r="R15" s="5" t="e">
        <f>_xlfn.XLOOKUP(A15,#REF!,#REF!,"")</f>
        <v>#REF!</v>
      </c>
      <c r="S15" s="24" t="e">
        <f t="shared" si="0"/>
        <v>#REF!</v>
      </c>
      <c r="T15" s="26" t="e">
        <f t="shared" si="1"/>
        <v>#REF!</v>
      </c>
    </row>
    <row r="16" spans="1:20">
      <c r="A16" t="s">
        <v>100</v>
      </c>
      <c r="B16" t="s">
        <v>100</v>
      </c>
      <c r="C16" t="s">
        <v>100</v>
      </c>
      <c r="D16" t="s">
        <v>100</v>
      </c>
      <c r="E16" t="s">
        <v>100</v>
      </c>
      <c r="F16" t="s">
        <v>100</v>
      </c>
      <c r="G16" t="s">
        <v>100</v>
      </c>
      <c r="H16" t="s">
        <v>100</v>
      </c>
      <c r="I16" t="s">
        <v>100</v>
      </c>
      <c r="J16" t="s">
        <v>100</v>
      </c>
      <c r="K16" t="s">
        <v>100</v>
      </c>
      <c r="M16" t="s">
        <v>100</v>
      </c>
      <c r="P16" t="s">
        <v>101</v>
      </c>
      <c r="Q16" t="s">
        <v>102</v>
      </c>
      <c r="R16" s="5" t="e">
        <f>_xlfn.XLOOKUP(A16,#REF!,#REF!,"")</f>
        <v>#REF!</v>
      </c>
      <c r="S16" s="24" t="e">
        <f t="shared" si="0"/>
        <v>#REF!</v>
      </c>
      <c r="T16" s="26" t="e">
        <f t="shared" si="1"/>
        <v>#REF!</v>
      </c>
    </row>
    <row r="17" spans="1:20">
      <c r="A17" t="s">
        <v>103</v>
      </c>
      <c r="B17" t="s">
        <v>103</v>
      </c>
      <c r="C17" t="s">
        <v>103</v>
      </c>
      <c r="D17" t="s">
        <v>103</v>
      </c>
      <c r="E17" t="s">
        <v>103</v>
      </c>
      <c r="F17" t="s">
        <v>103</v>
      </c>
      <c r="G17" t="s">
        <v>103</v>
      </c>
      <c r="H17" t="s">
        <v>103</v>
      </c>
      <c r="I17" t="s">
        <v>103</v>
      </c>
      <c r="J17" t="s">
        <v>103</v>
      </c>
      <c r="K17" t="s">
        <v>103</v>
      </c>
      <c r="M17" t="s">
        <v>103</v>
      </c>
      <c r="P17" t="s">
        <v>104</v>
      </c>
      <c r="Q17" t="s">
        <v>105</v>
      </c>
      <c r="R17" s="5" t="e">
        <f>_xlfn.XLOOKUP(A17,#REF!,#REF!,"")</f>
        <v>#REF!</v>
      </c>
      <c r="S17" s="24" t="e">
        <f t="shared" si="0"/>
        <v>#REF!</v>
      </c>
      <c r="T17" s="26" t="e">
        <f t="shared" si="1"/>
        <v>#REF!</v>
      </c>
    </row>
    <row r="18" spans="1:20">
      <c r="A18" t="s">
        <v>106</v>
      </c>
      <c r="B18" t="s">
        <v>106</v>
      </c>
      <c r="C18" t="s">
        <v>106</v>
      </c>
      <c r="D18" t="s">
        <v>106</v>
      </c>
      <c r="E18" t="s">
        <v>106</v>
      </c>
      <c r="F18" t="s">
        <v>106</v>
      </c>
      <c r="G18" t="s">
        <v>106</v>
      </c>
      <c r="H18" t="s">
        <v>106</v>
      </c>
      <c r="I18" t="s">
        <v>106</v>
      </c>
      <c r="J18" t="s">
        <v>106</v>
      </c>
      <c r="K18" t="s">
        <v>106</v>
      </c>
      <c r="M18" t="s">
        <v>106</v>
      </c>
      <c r="P18" t="s">
        <v>107</v>
      </c>
      <c r="Q18" t="s">
        <v>108</v>
      </c>
      <c r="R18" s="5" t="e">
        <f>_xlfn.XLOOKUP(A18,#REF!,#REF!,"")</f>
        <v>#REF!</v>
      </c>
      <c r="S18" s="24" t="e">
        <f t="shared" si="0"/>
        <v>#REF!</v>
      </c>
      <c r="T18" s="26" t="e">
        <f t="shared" si="1"/>
        <v>#REF!</v>
      </c>
    </row>
    <row r="19" spans="1:20">
      <c r="A19" t="s">
        <v>109</v>
      </c>
      <c r="B19" t="s">
        <v>109</v>
      </c>
      <c r="C19" t="s">
        <v>109</v>
      </c>
      <c r="D19" t="s">
        <v>109</v>
      </c>
      <c r="E19" t="s">
        <v>109</v>
      </c>
      <c r="F19" t="s">
        <v>109</v>
      </c>
      <c r="G19" t="s">
        <v>109</v>
      </c>
      <c r="H19" t="s">
        <v>109</v>
      </c>
      <c r="I19" t="s">
        <v>109</v>
      </c>
      <c r="J19" t="s">
        <v>109</v>
      </c>
      <c r="K19" t="s">
        <v>109</v>
      </c>
      <c r="M19" t="s">
        <v>109</v>
      </c>
      <c r="P19" t="s">
        <v>110</v>
      </c>
      <c r="Q19" t="s">
        <v>111</v>
      </c>
      <c r="R19" s="5" t="e">
        <f>_xlfn.XLOOKUP(A19,#REF!,#REF!,"")</f>
        <v>#REF!</v>
      </c>
      <c r="S19" s="24" t="e">
        <f t="shared" si="0"/>
        <v>#REF!</v>
      </c>
      <c r="T19" s="26" t="e">
        <f t="shared" si="1"/>
        <v>#REF!</v>
      </c>
    </row>
    <row r="20" spans="1:20">
      <c r="A20" t="s">
        <v>112</v>
      </c>
      <c r="B20" t="s">
        <v>112</v>
      </c>
      <c r="C20" t="s">
        <v>112</v>
      </c>
      <c r="D20" t="s">
        <v>112</v>
      </c>
      <c r="E20" t="s">
        <v>112</v>
      </c>
      <c r="F20" t="s">
        <v>112</v>
      </c>
      <c r="G20" t="s">
        <v>112</v>
      </c>
      <c r="H20" t="s">
        <v>112</v>
      </c>
      <c r="I20" t="s">
        <v>112</v>
      </c>
      <c r="J20" t="s">
        <v>112</v>
      </c>
      <c r="K20" t="s">
        <v>112</v>
      </c>
      <c r="M20" t="s">
        <v>112</v>
      </c>
      <c r="P20" t="s">
        <v>113</v>
      </c>
      <c r="Q20" t="s">
        <v>114</v>
      </c>
      <c r="R20" s="5" t="e">
        <f>_xlfn.XLOOKUP(A20,#REF!,#REF!,"")</f>
        <v>#REF!</v>
      </c>
      <c r="S20" s="24" t="e">
        <f t="shared" si="0"/>
        <v>#REF!</v>
      </c>
      <c r="T20" s="26" t="e">
        <f t="shared" si="1"/>
        <v>#REF!</v>
      </c>
    </row>
    <row r="21" spans="1:20">
      <c r="A21" t="s">
        <v>115</v>
      </c>
      <c r="B21" t="s">
        <v>115</v>
      </c>
      <c r="C21" t="s">
        <v>115</v>
      </c>
      <c r="D21" t="s">
        <v>115</v>
      </c>
      <c r="E21" t="s">
        <v>115</v>
      </c>
      <c r="F21" t="s">
        <v>115</v>
      </c>
      <c r="G21" t="s">
        <v>115</v>
      </c>
      <c r="H21" t="s">
        <v>115</v>
      </c>
      <c r="I21" t="s">
        <v>115</v>
      </c>
      <c r="J21" t="s">
        <v>115</v>
      </c>
      <c r="K21" t="s">
        <v>115</v>
      </c>
      <c r="M21" t="s">
        <v>115</v>
      </c>
      <c r="P21" t="s">
        <v>116</v>
      </c>
      <c r="Q21" t="s">
        <v>117</v>
      </c>
      <c r="R21" s="5" t="e">
        <f>_xlfn.XLOOKUP(A21,#REF!,#REF!,"")</f>
        <v>#REF!</v>
      </c>
      <c r="S21" s="24" t="e">
        <f t="shared" si="0"/>
        <v>#REF!</v>
      </c>
      <c r="T21" s="26" t="e">
        <f t="shared" si="1"/>
        <v>#REF!</v>
      </c>
    </row>
    <row r="22" spans="1:20">
      <c r="A22" t="s">
        <v>118</v>
      </c>
      <c r="B22" t="s">
        <v>118</v>
      </c>
      <c r="C22" t="s">
        <v>118</v>
      </c>
      <c r="D22" t="s">
        <v>118</v>
      </c>
      <c r="E22" t="s">
        <v>118</v>
      </c>
      <c r="F22" t="s">
        <v>118</v>
      </c>
      <c r="G22" t="s">
        <v>118</v>
      </c>
      <c r="H22" t="s">
        <v>118</v>
      </c>
      <c r="I22" t="s">
        <v>118</v>
      </c>
      <c r="J22" t="s">
        <v>118</v>
      </c>
      <c r="K22" t="s">
        <v>118</v>
      </c>
      <c r="M22" t="s">
        <v>118</v>
      </c>
      <c r="P22" t="s">
        <v>119</v>
      </c>
      <c r="Q22" t="s">
        <v>120</v>
      </c>
      <c r="R22" s="5" t="e">
        <f>_xlfn.XLOOKUP(A22,#REF!,#REF!,"")</f>
        <v>#REF!</v>
      </c>
      <c r="S22" s="24" t="e">
        <f t="shared" si="0"/>
        <v>#REF!</v>
      </c>
      <c r="T22" s="26" t="e">
        <f t="shared" si="1"/>
        <v>#REF!</v>
      </c>
    </row>
    <row r="23" spans="1:20">
      <c r="A23" t="s">
        <v>121</v>
      </c>
      <c r="B23" t="s">
        <v>121</v>
      </c>
      <c r="C23" t="s">
        <v>121</v>
      </c>
      <c r="D23" t="s">
        <v>121</v>
      </c>
      <c r="E23" t="s">
        <v>121</v>
      </c>
      <c r="F23" t="s">
        <v>121</v>
      </c>
      <c r="G23" t="s">
        <v>121</v>
      </c>
      <c r="H23" t="s">
        <v>121</v>
      </c>
      <c r="I23" t="s">
        <v>121</v>
      </c>
      <c r="J23" t="s">
        <v>121</v>
      </c>
      <c r="K23" t="s">
        <v>121</v>
      </c>
      <c r="M23" t="s">
        <v>121</v>
      </c>
      <c r="P23" t="s">
        <v>122</v>
      </c>
      <c r="Q23" t="s">
        <v>123</v>
      </c>
      <c r="R23" s="5" t="e">
        <f>_xlfn.XLOOKUP(A23,#REF!,#REF!,"")</f>
        <v>#REF!</v>
      </c>
      <c r="S23" s="24" t="e">
        <f t="shared" si="0"/>
        <v>#REF!</v>
      </c>
      <c r="T23" s="26" t="e">
        <f t="shared" si="1"/>
        <v>#REF!</v>
      </c>
    </row>
    <row r="24" spans="1:20">
      <c r="A24" t="s">
        <v>124</v>
      </c>
      <c r="B24" t="s">
        <v>124</v>
      </c>
      <c r="C24" t="s">
        <v>124</v>
      </c>
      <c r="D24" t="s">
        <v>124</v>
      </c>
      <c r="E24" t="s">
        <v>124</v>
      </c>
      <c r="F24" t="s">
        <v>124</v>
      </c>
      <c r="G24" t="s">
        <v>124</v>
      </c>
      <c r="H24" t="s">
        <v>124</v>
      </c>
      <c r="I24" t="s">
        <v>124</v>
      </c>
      <c r="J24" t="s">
        <v>124</v>
      </c>
      <c r="K24" t="s">
        <v>124</v>
      </c>
      <c r="M24" t="s">
        <v>124</v>
      </c>
      <c r="P24" t="s">
        <v>125</v>
      </c>
      <c r="Q24" t="s">
        <v>126</v>
      </c>
      <c r="R24" s="5" t="e">
        <f>_xlfn.XLOOKUP(A24,#REF!,#REF!,"")</f>
        <v>#REF!</v>
      </c>
      <c r="S24" s="24" t="e">
        <f t="shared" si="0"/>
        <v>#REF!</v>
      </c>
      <c r="T24" s="26" t="e">
        <f t="shared" si="1"/>
        <v>#REF!</v>
      </c>
    </row>
    <row r="25" spans="1:20">
      <c r="A25" t="s">
        <v>127</v>
      </c>
      <c r="B25" t="s">
        <v>127</v>
      </c>
      <c r="C25" t="s">
        <v>127</v>
      </c>
      <c r="D25" t="s">
        <v>127</v>
      </c>
      <c r="E25" t="s">
        <v>127</v>
      </c>
      <c r="F25" t="s">
        <v>127</v>
      </c>
      <c r="G25" t="s">
        <v>127</v>
      </c>
      <c r="H25" t="s">
        <v>127</v>
      </c>
      <c r="I25" t="s">
        <v>127</v>
      </c>
      <c r="J25" t="s">
        <v>127</v>
      </c>
      <c r="K25" t="s">
        <v>127</v>
      </c>
      <c r="M25" t="s">
        <v>127</v>
      </c>
      <c r="P25" t="s">
        <v>128</v>
      </c>
      <c r="Q25" t="s">
        <v>129</v>
      </c>
      <c r="R25" s="5" t="e">
        <f>_xlfn.XLOOKUP(A25,#REF!,#REF!,"")</f>
        <v>#REF!</v>
      </c>
      <c r="S25" s="24" t="e">
        <f t="shared" si="0"/>
        <v>#REF!</v>
      </c>
      <c r="T25" s="26" t="e">
        <f t="shared" si="1"/>
        <v>#REF!</v>
      </c>
    </row>
    <row r="26" spans="1:20">
      <c r="A26" t="s">
        <v>130</v>
      </c>
      <c r="B26" t="s">
        <v>130</v>
      </c>
      <c r="C26" t="s">
        <v>130</v>
      </c>
      <c r="D26" t="s">
        <v>130</v>
      </c>
      <c r="E26" t="s">
        <v>130</v>
      </c>
      <c r="F26" t="s">
        <v>130</v>
      </c>
      <c r="G26" t="s">
        <v>130</v>
      </c>
      <c r="H26" t="s">
        <v>130</v>
      </c>
      <c r="I26" t="s">
        <v>130</v>
      </c>
      <c r="J26" t="s">
        <v>130</v>
      </c>
      <c r="K26" t="s">
        <v>130</v>
      </c>
      <c r="M26" t="s">
        <v>130</v>
      </c>
      <c r="N26" t="s">
        <v>131</v>
      </c>
      <c r="P26" t="s">
        <v>132</v>
      </c>
      <c r="Q26" t="s">
        <v>133</v>
      </c>
      <c r="R26" s="5" t="e">
        <f>_xlfn.XLOOKUP(A26,#REF!,#REF!,"")</f>
        <v>#REF!</v>
      </c>
      <c r="S26" s="24" t="e">
        <f t="shared" si="0"/>
        <v>#REF!</v>
      </c>
      <c r="T26" s="26" t="e">
        <f t="shared" si="1"/>
        <v>#REF!</v>
      </c>
    </row>
    <row r="27" spans="1:20">
      <c r="A27" t="s">
        <v>134</v>
      </c>
      <c r="B27" t="s">
        <v>134</v>
      </c>
      <c r="C27" t="s">
        <v>134</v>
      </c>
      <c r="D27" t="s">
        <v>134</v>
      </c>
      <c r="E27" t="s">
        <v>134</v>
      </c>
      <c r="F27" t="s">
        <v>134</v>
      </c>
      <c r="G27" t="s">
        <v>134</v>
      </c>
      <c r="H27" t="s">
        <v>134</v>
      </c>
      <c r="I27" t="s">
        <v>134</v>
      </c>
      <c r="J27" t="s">
        <v>134</v>
      </c>
      <c r="K27" t="s">
        <v>134</v>
      </c>
      <c r="M27" t="s">
        <v>134</v>
      </c>
      <c r="N27" t="s">
        <v>135</v>
      </c>
      <c r="P27" t="s">
        <v>136</v>
      </c>
      <c r="Q27" t="s">
        <v>137</v>
      </c>
      <c r="R27" s="5" t="e">
        <f>_xlfn.XLOOKUP(A27,#REF!,#REF!,"")</f>
        <v>#REF!</v>
      </c>
      <c r="S27" s="24" t="e">
        <f t="shared" si="0"/>
        <v>#REF!</v>
      </c>
      <c r="T27" s="26" t="e">
        <f t="shared" si="1"/>
        <v>#REF!</v>
      </c>
    </row>
    <row r="28" spans="1:20">
      <c r="A28" t="s">
        <v>138</v>
      </c>
      <c r="B28" t="s">
        <v>138</v>
      </c>
      <c r="C28" t="s">
        <v>138</v>
      </c>
      <c r="D28" t="s">
        <v>138</v>
      </c>
      <c r="E28" t="s">
        <v>138</v>
      </c>
      <c r="F28" t="s">
        <v>138</v>
      </c>
      <c r="G28" t="s">
        <v>138</v>
      </c>
      <c r="H28" t="s">
        <v>138</v>
      </c>
      <c r="I28" t="s">
        <v>138</v>
      </c>
      <c r="J28" t="s">
        <v>138</v>
      </c>
      <c r="K28" t="s">
        <v>138</v>
      </c>
      <c r="M28" t="s">
        <v>138</v>
      </c>
      <c r="N28" t="s">
        <v>139</v>
      </c>
      <c r="P28" t="s">
        <v>138</v>
      </c>
      <c r="Q28" t="s">
        <v>140</v>
      </c>
      <c r="R28" s="5" t="e">
        <f>_xlfn.XLOOKUP(A28,#REF!,#REF!,"")</f>
        <v>#REF!</v>
      </c>
      <c r="S28" s="24" t="e">
        <f t="shared" si="0"/>
        <v>#REF!</v>
      </c>
      <c r="T28" s="26" t="e">
        <f t="shared" si="1"/>
        <v>#REF!</v>
      </c>
    </row>
    <row r="29" spans="1:20">
      <c r="A29" t="s">
        <v>141</v>
      </c>
      <c r="B29" t="s">
        <v>141</v>
      </c>
      <c r="C29" t="s">
        <v>141</v>
      </c>
      <c r="D29" t="s">
        <v>141</v>
      </c>
      <c r="E29" t="s">
        <v>141</v>
      </c>
      <c r="F29" t="s">
        <v>141</v>
      </c>
      <c r="G29" t="s">
        <v>141</v>
      </c>
      <c r="H29" t="s">
        <v>141</v>
      </c>
      <c r="I29" t="s">
        <v>141</v>
      </c>
      <c r="J29" t="s">
        <v>141</v>
      </c>
      <c r="K29" t="s">
        <v>141</v>
      </c>
      <c r="M29" t="s">
        <v>141</v>
      </c>
      <c r="N29" t="s">
        <v>142</v>
      </c>
      <c r="P29" t="s">
        <v>143</v>
      </c>
      <c r="Q29" t="s">
        <v>144</v>
      </c>
      <c r="R29" s="5" t="e">
        <f>_xlfn.XLOOKUP(A29,#REF!,#REF!,"")</f>
        <v>#REF!</v>
      </c>
      <c r="S29" s="24" t="e">
        <f t="shared" si="0"/>
        <v>#REF!</v>
      </c>
      <c r="T29" s="26" t="e">
        <f t="shared" si="1"/>
        <v>#REF!</v>
      </c>
    </row>
    <row r="30" spans="1:20">
      <c r="A30" t="s">
        <v>145</v>
      </c>
      <c r="B30" t="s">
        <v>145</v>
      </c>
      <c r="C30" t="s">
        <v>145</v>
      </c>
      <c r="D30" t="s">
        <v>145</v>
      </c>
      <c r="E30" t="s">
        <v>145</v>
      </c>
      <c r="F30" t="s">
        <v>145</v>
      </c>
      <c r="G30" t="s">
        <v>145</v>
      </c>
      <c r="H30" t="s">
        <v>145</v>
      </c>
      <c r="I30" t="s">
        <v>145</v>
      </c>
      <c r="J30" t="s">
        <v>145</v>
      </c>
      <c r="K30" t="s">
        <v>145</v>
      </c>
      <c r="M30" t="s">
        <v>145</v>
      </c>
      <c r="P30" t="s">
        <v>146</v>
      </c>
      <c r="Q30" t="s">
        <v>147</v>
      </c>
      <c r="R30" s="5" t="e">
        <f>_xlfn.XLOOKUP(A30,#REF!,#REF!,"")</f>
        <v>#REF!</v>
      </c>
      <c r="S30" s="24" t="e">
        <f t="shared" si="0"/>
        <v>#REF!</v>
      </c>
      <c r="T30" s="26" t="e">
        <f t="shared" si="1"/>
        <v>#REF!</v>
      </c>
    </row>
    <row r="31" spans="1:20">
      <c r="A31" t="s">
        <v>148</v>
      </c>
      <c r="B31" t="s">
        <v>148</v>
      </c>
      <c r="C31" t="s">
        <v>148</v>
      </c>
      <c r="D31" t="s">
        <v>148</v>
      </c>
      <c r="E31" t="s">
        <v>148</v>
      </c>
      <c r="F31" t="s">
        <v>148</v>
      </c>
      <c r="G31" t="s">
        <v>148</v>
      </c>
      <c r="H31" t="s">
        <v>148</v>
      </c>
      <c r="I31" t="s">
        <v>148</v>
      </c>
      <c r="J31" t="s">
        <v>148</v>
      </c>
      <c r="K31" t="s">
        <v>148</v>
      </c>
      <c r="M31" t="s">
        <v>148</v>
      </c>
      <c r="P31" t="s">
        <v>149</v>
      </c>
      <c r="Q31" t="s">
        <v>150</v>
      </c>
      <c r="R31" s="5" t="e">
        <f>_xlfn.XLOOKUP(A31,#REF!,#REF!,"")</f>
        <v>#REF!</v>
      </c>
      <c r="S31" s="24" t="e">
        <f t="shared" si="0"/>
        <v>#REF!</v>
      </c>
      <c r="T31" s="26" t="e">
        <f t="shared" si="1"/>
        <v>#REF!</v>
      </c>
    </row>
    <row r="32" spans="1:20">
      <c r="A32" t="s">
        <v>151</v>
      </c>
      <c r="B32" t="s">
        <v>151</v>
      </c>
      <c r="C32" t="s">
        <v>151</v>
      </c>
      <c r="D32" t="s">
        <v>151</v>
      </c>
      <c r="E32" t="s">
        <v>151</v>
      </c>
      <c r="F32" t="s">
        <v>151</v>
      </c>
      <c r="G32" t="s">
        <v>151</v>
      </c>
      <c r="H32" t="s">
        <v>151</v>
      </c>
      <c r="I32" t="s">
        <v>151</v>
      </c>
      <c r="J32" t="s">
        <v>151</v>
      </c>
      <c r="K32" t="s">
        <v>151</v>
      </c>
      <c r="M32" t="s">
        <v>151</v>
      </c>
      <c r="P32" t="s">
        <v>152</v>
      </c>
      <c r="Q32" t="s">
        <v>153</v>
      </c>
      <c r="R32" s="5" t="e">
        <f>_xlfn.XLOOKUP(A32,#REF!,#REF!,"")</f>
        <v>#REF!</v>
      </c>
      <c r="S32" s="24" t="e">
        <f t="shared" si="0"/>
        <v>#REF!</v>
      </c>
      <c r="T32" s="26" t="e">
        <f t="shared" si="1"/>
        <v>#REF!</v>
      </c>
    </row>
    <row r="33" spans="1:20">
      <c r="A33" t="s">
        <v>154</v>
      </c>
      <c r="B33" t="s">
        <v>154</v>
      </c>
      <c r="C33" t="s">
        <v>154</v>
      </c>
      <c r="D33" t="s">
        <v>154</v>
      </c>
      <c r="E33" t="s">
        <v>154</v>
      </c>
      <c r="F33" t="s">
        <v>154</v>
      </c>
      <c r="G33" t="s">
        <v>154</v>
      </c>
      <c r="H33" t="s">
        <v>154</v>
      </c>
      <c r="I33" t="s">
        <v>154</v>
      </c>
      <c r="J33" t="s">
        <v>154</v>
      </c>
      <c r="K33" t="s">
        <v>154</v>
      </c>
      <c r="M33" t="s">
        <v>154</v>
      </c>
      <c r="N33" t="s">
        <v>155</v>
      </c>
      <c r="P33" t="s">
        <v>156</v>
      </c>
      <c r="Q33" t="s">
        <v>157</v>
      </c>
      <c r="R33" s="5" t="e">
        <f>_xlfn.XLOOKUP(A33,#REF!,#REF!,"")</f>
        <v>#REF!</v>
      </c>
      <c r="S33" s="24" t="e">
        <f t="shared" si="0"/>
        <v>#REF!</v>
      </c>
      <c r="T33" s="26" t="e">
        <f t="shared" si="1"/>
        <v>#REF!</v>
      </c>
    </row>
    <row r="34" spans="1:20">
      <c r="A34" t="s">
        <v>158</v>
      </c>
      <c r="B34" t="s">
        <v>158</v>
      </c>
      <c r="C34" t="s">
        <v>158</v>
      </c>
      <c r="D34" t="s">
        <v>158</v>
      </c>
      <c r="E34" t="s">
        <v>158</v>
      </c>
      <c r="F34" t="s">
        <v>158</v>
      </c>
      <c r="G34" t="s">
        <v>158</v>
      </c>
      <c r="H34" t="s">
        <v>158</v>
      </c>
      <c r="I34" t="s">
        <v>158</v>
      </c>
      <c r="J34" t="s">
        <v>158</v>
      </c>
      <c r="K34" t="s">
        <v>158</v>
      </c>
      <c r="M34" t="s">
        <v>158</v>
      </c>
      <c r="P34" t="s">
        <v>159</v>
      </c>
      <c r="Q34" t="s">
        <v>160</v>
      </c>
      <c r="R34" s="5" t="e">
        <f>_xlfn.XLOOKUP(A34,#REF!,#REF!,"")</f>
        <v>#REF!</v>
      </c>
      <c r="S34" s="24" t="e">
        <f t="shared" si="0"/>
        <v>#REF!</v>
      </c>
      <c r="T34" s="26" t="e">
        <f t="shared" si="1"/>
        <v>#REF!</v>
      </c>
    </row>
    <row r="35" spans="1:20">
      <c r="A35" t="s">
        <v>161</v>
      </c>
      <c r="B35" t="s">
        <v>161</v>
      </c>
      <c r="C35" t="s">
        <v>161</v>
      </c>
      <c r="D35" t="s">
        <v>161</v>
      </c>
      <c r="E35" t="s">
        <v>161</v>
      </c>
      <c r="F35" t="s">
        <v>161</v>
      </c>
      <c r="G35" t="s">
        <v>161</v>
      </c>
      <c r="H35" t="s">
        <v>161</v>
      </c>
      <c r="I35" t="s">
        <v>161</v>
      </c>
      <c r="J35" t="s">
        <v>161</v>
      </c>
      <c r="K35" t="s">
        <v>161</v>
      </c>
      <c r="M35" t="s">
        <v>161</v>
      </c>
      <c r="N35" t="s">
        <v>162</v>
      </c>
      <c r="P35" t="s">
        <v>161</v>
      </c>
      <c r="Q35" t="s">
        <v>163</v>
      </c>
      <c r="R35" s="5" t="e">
        <f>_xlfn.XLOOKUP(A35,#REF!,#REF!,"")</f>
        <v>#REF!</v>
      </c>
      <c r="S35" s="24" t="e">
        <f t="shared" si="0"/>
        <v>#REF!</v>
      </c>
      <c r="T35" s="26" t="e">
        <f t="shared" si="1"/>
        <v>#REF!</v>
      </c>
    </row>
    <row r="36" spans="1:20">
      <c r="A36" t="s">
        <v>164</v>
      </c>
      <c r="B36" t="s">
        <v>164</v>
      </c>
      <c r="C36" t="s">
        <v>164</v>
      </c>
      <c r="D36" t="s">
        <v>164</v>
      </c>
      <c r="E36" t="s">
        <v>164</v>
      </c>
      <c r="F36" t="s">
        <v>164</v>
      </c>
      <c r="G36" t="s">
        <v>164</v>
      </c>
      <c r="H36" t="s">
        <v>164</v>
      </c>
      <c r="I36" t="s">
        <v>164</v>
      </c>
      <c r="J36" t="s">
        <v>164</v>
      </c>
      <c r="K36" t="s">
        <v>164</v>
      </c>
      <c r="M36" t="s">
        <v>164</v>
      </c>
      <c r="N36" t="s">
        <v>165</v>
      </c>
      <c r="P36" t="s">
        <v>166</v>
      </c>
      <c r="Q36" t="s">
        <v>167</v>
      </c>
      <c r="R36" s="5" t="e">
        <f>_xlfn.XLOOKUP(A36,#REF!,#REF!,"")</f>
        <v>#REF!</v>
      </c>
      <c r="S36" s="24" t="e">
        <f t="shared" si="0"/>
        <v>#REF!</v>
      </c>
      <c r="T36" s="26" t="e">
        <f t="shared" si="1"/>
        <v>#REF!</v>
      </c>
    </row>
    <row r="37" spans="1:20">
      <c r="A37" t="s">
        <v>168</v>
      </c>
      <c r="B37" t="s">
        <v>168</v>
      </c>
      <c r="C37" t="s">
        <v>168</v>
      </c>
      <c r="D37" t="s">
        <v>168</v>
      </c>
      <c r="E37" t="s">
        <v>168</v>
      </c>
      <c r="F37" t="s">
        <v>168</v>
      </c>
      <c r="G37" t="s">
        <v>168</v>
      </c>
      <c r="H37" t="s">
        <v>168</v>
      </c>
      <c r="I37" t="s">
        <v>168</v>
      </c>
      <c r="J37" t="s">
        <v>168</v>
      </c>
      <c r="K37" t="s">
        <v>168</v>
      </c>
      <c r="M37" t="s">
        <v>168</v>
      </c>
      <c r="P37" t="s">
        <v>169</v>
      </c>
      <c r="Q37" t="s">
        <v>170</v>
      </c>
      <c r="R37" s="5" t="e">
        <f>_xlfn.XLOOKUP(A37,#REF!,#REF!,"")</f>
        <v>#REF!</v>
      </c>
      <c r="S37" s="24" t="e">
        <f t="shared" si="0"/>
        <v>#REF!</v>
      </c>
      <c r="T37" s="26" t="e">
        <f t="shared" si="1"/>
        <v>#REF!</v>
      </c>
    </row>
    <row r="38" spans="1:20">
      <c r="A38" t="s">
        <v>171</v>
      </c>
      <c r="B38" t="s">
        <v>171</v>
      </c>
      <c r="C38" t="s">
        <v>171</v>
      </c>
      <c r="D38" t="s">
        <v>171</v>
      </c>
      <c r="E38" t="s">
        <v>171</v>
      </c>
      <c r="F38" t="s">
        <v>171</v>
      </c>
      <c r="G38" t="s">
        <v>171</v>
      </c>
      <c r="H38" t="s">
        <v>171</v>
      </c>
      <c r="I38" t="s">
        <v>171</v>
      </c>
      <c r="J38" t="s">
        <v>171</v>
      </c>
      <c r="K38" t="s">
        <v>171</v>
      </c>
      <c r="M38" t="s">
        <v>171</v>
      </c>
      <c r="P38" t="s">
        <v>172</v>
      </c>
      <c r="Q38" t="s">
        <v>173</v>
      </c>
      <c r="R38" s="5" t="e">
        <f>_xlfn.XLOOKUP(A38,#REF!,#REF!,"")</f>
        <v>#REF!</v>
      </c>
      <c r="S38" s="24" t="e">
        <f t="shared" si="0"/>
        <v>#REF!</v>
      </c>
      <c r="T38" s="26" t="e">
        <f t="shared" si="1"/>
        <v>#REF!</v>
      </c>
    </row>
    <row r="39" spans="1:20">
      <c r="A39" t="s">
        <v>174</v>
      </c>
      <c r="B39" t="s">
        <v>174</v>
      </c>
      <c r="C39" t="s">
        <v>174</v>
      </c>
      <c r="D39" t="s">
        <v>174</v>
      </c>
      <c r="E39" t="s">
        <v>174</v>
      </c>
      <c r="F39" t="s">
        <v>174</v>
      </c>
      <c r="G39" t="s">
        <v>174</v>
      </c>
      <c r="H39" t="s">
        <v>174</v>
      </c>
      <c r="I39" t="s">
        <v>174</v>
      </c>
      <c r="J39" t="s">
        <v>174</v>
      </c>
      <c r="K39" t="s">
        <v>174</v>
      </c>
      <c r="M39" t="s">
        <v>174</v>
      </c>
      <c r="P39" t="s">
        <v>175</v>
      </c>
      <c r="Q39" t="s">
        <v>176</v>
      </c>
      <c r="R39" s="5" t="e">
        <f>_xlfn.XLOOKUP(A39,#REF!,#REF!,"")</f>
        <v>#REF!</v>
      </c>
      <c r="S39" s="24" t="e">
        <f t="shared" si="0"/>
        <v>#REF!</v>
      </c>
      <c r="T39" s="26" t="e">
        <f t="shared" si="1"/>
        <v>#REF!</v>
      </c>
    </row>
    <row r="40" spans="1:20">
      <c r="A40" t="s">
        <v>177</v>
      </c>
      <c r="B40" t="s">
        <v>177</v>
      </c>
      <c r="C40" t="s">
        <v>177</v>
      </c>
      <c r="D40" t="s">
        <v>177</v>
      </c>
      <c r="E40" t="s">
        <v>177</v>
      </c>
      <c r="F40" t="s">
        <v>177</v>
      </c>
      <c r="G40" t="s">
        <v>177</v>
      </c>
      <c r="H40" t="s">
        <v>177</v>
      </c>
      <c r="I40" t="s">
        <v>177</v>
      </c>
      <c r="J40" t="s">
        <v>177</v>
      </c>
      <c r="K40" t="s">
        <v>177</v>
      </c>
      <c r="M40" t="s">
        <v>177</v>
      </c>
      <c r="N40" t="s">
        <v>178</v>
      </c>
      <c r="P40" t="s">
        <v>179</v>
      </c>
      <c r="Q40" t="s">
        <v>180</v>
      </c>
      <c r="R40" s="5" t="e">
        <f>_xlfn.XLOOKUP(A40,#REF!,#REF!,"")</f>
        <v>#REF!</v>
      </c>
      <c r="S40" s="24" t="e">
        <f t="shared" si="0"/>
        <v>#REF!</v>
      </c>
      <c r="T40" s="26" t="e">
        <f t="shared" si="1"/>
        <v>#REF!</v>
      </c>
    </row>
    <row r="41" spans="1:20">
      <c r="A41" t="s">
        <v>181</v>
      </c>
      <c r="B41" t="s">
        <v>181</v>
      </c>
      <c r="C41" t="s">
        <v>181</v>
      </c>
      <c r="D41" t="s">
        <v>181</v>
      </c>
      <c r="E41" t="s">
        <v>181</v>
      </c>
      <c r="F41" t="s">
        <v>181</v>
      </c>
      <c r="G41" t="s">
        <v>181</v>
      </c>
      <c r="H41" t="s">
        <v>181</v>
      </c>
      <c r="I41" t="s">
        <v>181</v>
      </c>
      <c r="J41" t="s">
        <v>181</v>
      </c>
      <c r="K41" t="s">
        <v>181</v>
      </c>
      <c r="M41" t="s">
        <v>181</v>
      </c>
      <c r="P41" t="s">
        <v>182</v>
      </c>
      <c r="Q41" t="s">
        <v>183</v>
      </c>
      <c r="R41" s="5" t="e">
        <f>_xlfn.XLOOKUP(A41,#REF!,#REF!,"")</f>
        <v>#REF!</v>
      </c>
      <c r="S41" s="24" t="e">
        <f t="shared" si="0"/>
        <v>#REF!</v>
      </c>
      <c r="T41" s="26" t="e">
        <f t="shared" si="1"/>
        <v>#REF!</v>
      </c>
    </row>
    <row r="42" spans="1:20">
      <c r="A42" t="s">
        <v>184</v>
      </c>
      <c r="B42" t="s">
        <v>184</v>
      </c>
      <c r="C42" t="s">
        <v>184</v>
      </c>
      <c r="D42" t="s">
        <v>184</v>
      </c>
      <c r="E42" t="s">
        <v>184</v>
      </c>
      <c r="F42" t="s">
        <v>184</v>
      </c>
      <c r="G42" t="s">
        <v>184</v>
      </c>
      <c r="H42" t="s">
        <v>184</v>
      </c>
      <c r="I42" t="s">
        <v>184</v>
      </c>
      <c r="J42" t="s">
        <v>184</v>
      </c>
      <c r="K42" t="s">
        <v>184</v>
      </c>
      <c r="M42" t="s">
        <v>184</v>
      </c>
      <c r="P42" t="s">
        <v>185</v>
      </c>
      <c r="Q42" t="s">
        <v>186</v>
      </c>
      <c r="R42" s="5" t="e">
        <f>_xlfn.XLOOKUP(A42,#REF!,#REF!,"")</f>
        <v>#REF!</v>
      </c>
      <c r="S42" s="24" t="e">
        <f t="shared" si="0"/>
        <v>#REF!</v>
      </c>
      <c r="T42" s="26" t="e">
        <f t="shared" si="1"/>
        <v>#REF!</v>
      </c>
    </row>
    <row r="43" spans="1:20">
      <c r="A43" t="s">
        <v>187</v>
      </c>
      <c r="B43" t="s">
        <v>188</v>
      </c>
      <c r="C43" t="s">
        <v>188</v>
      </c>
      <c r="D43" t="s">
        <v>189</v>
      </c>
      <c r="E43" t="s">
        <v>190</v>
      </c>
      <c r="F43" t="s">
        <v>190</v>
      </c>
      <c r="G43" t="s">
        <v>187</v>
      </c>
      <c r="H43" t="s">
        <v>187</v>
      </c>
      <c r="I43" t="s">
        <v>191</v>
      </c>
      <c r="J43" t="s">
        <v>192</v>
      </c>
      <c r="K43" t="s">
        <v>193</v>
      </c>
      <c r="M43" t="s">
        <v>194</v>
      </c>
      <c r="P43" t="s">
        <v>195</v>
      </c>
      <c r="Q43" t="s">
        <v>196</v>
      </c>
      <c r="R43" s="5" t="e">
        <f>_xlfn.XLOOKUP(A43,#REF!,#REF!,"")</f>
        <v>#REF!</v>
      </c>
      <c r="S43" s="24" t="e">
        <f t="shared" si="0"/>
        <v>#REF!</v>
      </c>
      <c r="T43" s="26" t="e">
        <f t="shared" si="1"/>
        <v>#REF!</v>
      </c>
    </row>
    <row r="44" spans="1:20">
      <c r="A44" t="s">
        <v>197</v>
      </c>
      <c r="B44" t="s">
        <v>197</v>
      </c>
      <c r="C44" t="s">
        <v>197</v>
      </c>
      <c r="D44" t="s">
        <v>197</v>
      </c>
      <c r="E44" t="s">
        <v>197</v>
      </c>
      <c r="F44" t="s">
        <v>197</v>
      </c>
      <c r="G44" t="s">
        <v>197</v>
      </c>
      <c r="H44" t="s">
        <v>197</v>
      </c>
      <c r="I44" t="s">
        <v>197</v>
      </c>
      <c r="J44" t="s">
        <v>197</v>
      </c>
      <c r="K44" t="s">
        <v>197</v>
      </c>
      <c r="M44" t="s">
        <v>197</v>
      </c>
      <c r="N44" t="s">
        <v>198</v>
      </c>
      <c r="P44" t="s">
        <v>199</v>
      </c>
      <c r="Q44" t="s">
        <v>200</v>
      </c>
      <c r="R44" s="5" t="e">
        <f>_xlfn.XLOOKUP(A44,#REF!,#REF!,"")</f>
        <v>#REF!</v>
      </c>
      <c r="S44" s="24" t="e">
        <f t="shared" si="0"/>
        <v>#REF!</v>
      </c>
      <c r="T44" s="26" t="e">
        <f t="shared" si="1"/>
        <v>#REF!</v>
      </c>
    </row>
    <row r="45" spans="1:20">
      <c r="A45" t="s">
        <v>201</v>
      </c>
      <c r="B45" t="s">
        <v>201</v>
      </c>
      <c r="C45" t="s">
        <v>201</v>
      </c>
      <c r="D45" t="s">
        <v>201</v>
      </c>
      <c r="E45" t="s">
        <v>201</v>
      </c>
      <c r="F45" t="s">
        <v>201</v>
      </c>
      <c r="G45" t="s">
        <v>201</v>
      </c>
      <c r="H45" t="s">
        <v>201</v>
      </c>
      <c r="I45" t="s">
        <v>201</v>
      </c>
      <c r="J45" t="s">
        <v>201</v>
      </c>
      <c r="K45" t="s">
        <v>201</v>
      </c>
      <c r="M45" t="s">
        <v>201</v>
      </c>
      <c r="N45" t="s">
        <v>202</v>
      </c>
      <c r="P45" t="s">
        <v>201</v>
      </c>
      <c r="Q45" t="s">
        <v>203</v>
      </c>
      <c r="R45" s="5" t="e">
        <f>_xlfn.XLOOKUP(A45,#REF!,#REF!,"")</f>
        <v>#REF!</v>
      </c>
      <c r="S45" s="24" t="e">
        <f t="shared" si="0"/>
        <v>#REF!</v>
      </c>
      <c r="T45" s="26" t="e">
        <f t="shared" si="1"/>
        <v>#REF!</v>
      </c>
    </row>
    <row r="46" spans="1:20">
      <c r="A46" t="s">
        <v>204</v>
      </c>
      <c r="B46" t="s">
        <v>205</v>
      </c>
      <c r="C46" t="s">
        <v>205</v>
      </c>
      <c r="D46" t="s">
        <v>206</v>
      </c>
      <c r="E46" t="s">
        <v>207</v>
      </c>
      <c r="F46" t="s">
        <v>208</v>
      </c>
      <c r="G46" t="s">
        <v>209</v>
      </c>
      <c r="H46" t="s">
        <v>210</v>
      </c>
      <c r="I46" t="s">
        <v>211</v>
      </c>
      <c r="J46" t="s">
        <v>204</v>
      </c>
      <c r="K46" t="s">
        <v>204</v>
      </c>
      <c r="L46" t="s">
        <v>212</v>
      </c>
      <c r="M46" s="30" t="s">
        <v>213</v>
      </c>
      <c r="N46" s="30"/>
      <c r="O46">
        <v>257284</v>
      </c>
      <c r="P46" t="s">
        <v>210</v>
      </c>
      <c r="Q46" t="s">
        <v>214</v>
      </c>
      <c r="R46" s="5" t="e">
        <f>_xlfn.XLOOKUP(A46,#REF!,#REF!,"")</f>
        <v>#REF!</v>
      </c>
      <c r="S46" s="24" t="e">
        <f t="shared" si="0"/>
        <v>#REF!</v>
      </c>
      <c r="T46" s="26" t="e">
        <f t="shared" si="1"/>
        <v>#REF!</v>
      </c>
    </row>
    <row r="47" spans="1:20">
      <c r="A47" t="s">
        <v>215</v>
      </c>
      <c r="B47" t="s">
        <v>216</v>
      </c>
      <c r="C47" t="s">
        <v>216</v>
      </c>
      <c r="D47" t="s">
        <v>217</v>
      </c>
      <c r="E47" t="s">
        <v>218</v>
      </c>
      <c r="F47" t="s">
        <v>219</v>
      </c>
      <c r="G47" t="s">
        <v>220</v>
      </c>
      <c r="H47" t="s">
        <v>221</v>
      </c>
      <c r="I47" t="s">
        <v>222</v>
      </c>
      <c r="J47" t="s">
        <v>215</v>
      </c>
      <c r="K47" t="s">
        <v>215</v>
      </c>
      <c r="L47" t="s">
        <v>223</v>
      </c>
      <c r="M47" s="30" t="s">
        <v>224</v>
      </c>
      <c r="N47" s="30"/>
      <c r="O47">
        <v>257285</v>
      </c>
      <c r="P47" t="s">
        <v>221</v>
      </c>
      <c r="Q47" t="s">
        <v>225</v>
      </c>
      <c r="R47" s="5" t="e">
        <f>_xlfn.XLOOKUP(A47,#REF!,#REF!,"")</f>
        <v>#REF!</v>
      </c>
      <c r="S47" s="24" t="e">
        <f t="shared" si="0"/>
        <v>#REF!</v>
      </c>
      <c r="T47" s="26" t="e">
        <f t="shared" si="1"/>
        <v>#REF!</v>
      </c>
    </row>
    <row r="48" spans="1:20">
      <c r="A48" t="s">
        <v>226</v>
      </c>
      <c r="B48" t="s">
        <v>227</v>
      </c>
      <c r="C48" t="s">
        <v>227</v>
      </c>
      <c r="D48" t="s">
        <v>228</v>
      </c>
      <c r="E48" t="s">
        <v>229</v>
      </c>
      <c r="F48" t="s">
        <v>230</v>
      </c>
      <c r="G48" t="s">
        <v>231</v>
      </c>
      <c r="H48" t="s">
        <v>232</v>
      </c>
      <c r="I48" t="s">
        <v>233</v>
      </c>
      <c r="J48" t="s">
        <v>234</v>
      </c>
      <c r="K48" t="s">
        <v>235</v>
      </c>
      <c r="L48" t="s">
        <v>236</v>
      </c>
      <c r="M48" s="30" t="s">
        <v>237</v>
      </c>
      <c r="N48" s="30"/>
      <c r="O48">
        <v>257286</v>
      </c>
      <c r="P48" t="s">
        <v>238</v>
      </c>
      <c r="Q48" t="s">
        <v>239</v>
      </c>
      <c r="R48" s="5" t="e">
        <f>_xlfn.XLOOKUP(A48,#REF!,#REF!,"")</f>
        <v>#REF!</v>
      </c>
      <c r="S48" s="24" t="e">
        <f t="shared" si="0"/>
        <v>#REF!</v>
      </c>
      <c r="T48" s="26" t="e">
        <f t="shared" si="1"/>
        <v>#REF!</v>
      </c>
    </row>
    <row r="49" spans="1:20">
      <c r="A49" t="s">
        <v>240</v>
      </c>
      <c r="B49" t="s">
        <v>240</v>
      </c>
      <c r="C49" t="s">
        <v>240</v>
      </c>
      <c r="D49" t="s">
        <v>240</v>
      </c>
      <c r="E49" t="s">
        <v>240</v>
      </c>
      <c r="F49" t="s">
        <v>240</v>
      </c>
      <c r="G49" t="s">
        <v>240</v>
      </c>
      <c r="H49" t="s">
        <v>240</v>
      </c>
      <c r="I49" t="s">
        <v>240</v>
      </c>
      <c r="J49" t="s">
        <v>240</v>
      </c>
      <c r="K49" t="s">
        <v>240</v>
      </c>
      <c r="M49" t="s">
        <v>240</v>
      </c>
      <c r="P49" t="s">
        <v>241</v>
      </c>
      <c r="Q49" t="s">
        <v>242</v>
      </c>
      <c r="R49" s="5" t="e">
        <f>_xlfn.XLOOKUP(A49,#REF!,#REF!,"")</f>
        <v>#REF!</v>
      </c>
      <c r="S49" s="24" t="e">
        <f t="shared" si="0"/>
        <v>#REF!</v>
      </c>
      <c r="T49" s="26" t="e">
        <f t="shared" si="1"/>
        <v>#REF!</v>
      </c>
    </row>
    <row r="50" spans="1:20">
      <c r="A50" t="s">
        <v>243</v>
      </c>
      <c r="B50" t="s">
        <v>243</v>
      </c>
      <c r="C50" t="s">
        <v>243</v>
      </c>
      <c r="D50" t="s">
        <v>243</v>
      </c>
      <c r="E50" t="s">
        <v>243</v>
      </c>
      <c r="F50" t="s">
        <v>243</v>
      </c>
      <c r="G50" t="s">
        <v>243</v>
      </c>
      <c r="H50" t="s">
        <v>243</v>
      </c>
      <c r="I50" t="s">
        <v>243</v>
      </c>
      <c r="J50" t="s">
        <v>243</v>
      </c>
      <c r="K50" t="s">
        <v>243</v>
      </c>
      <c r="M50" t="s">
        <v>243</v>
      </c>
      <c r="P50" t="s">
        <v>244</v>
      </c>
      <c r="Q50" t="s">
        <v>245</v>
      </c>
      <c r="R50" s="5" t="e">
        <f>_xlfn.XLOOKUP(A50,#REF!,#REF!,"")</f>
        <v>#REF!</v>
      </c>
      <c r="S50" s="24" t="e">
        <f t="shared" si="0"/>
        <v>#REF!</v>
      </c>
      <c r="T50" s="26" t="e">
        <f t="shared" si="1"/>
        <v>#REF!</v>
      </c>
    </row>
    <row r="51" spans="1:20">
      <c r="A51" t="s">
        <v>246</v>
      </c>
      <c r="B51" t="s">
        <v>246</v>
      </c>
      <c r="C51" t="s">
        <v>246</v>
      </c>
      <c r="D51" t="s">
        <v>246</v>
      </c>
      <c r="E51" t="s">
        <v>246</v>
      </c>
      <c r="F51" t="s">
        <v>246</v>
      </c>
      <c r="G51" t="s">
        <v>246</v>
      </c>
      <c r="H51" t="s">
        <v>246</v>
      </c>
      <c r="I51" t="s">
        <v>246</v>
      </c>
      <c r="J51" t="s">
        <v>246</v>
      </c>
      <c r="K51" t="s">
        <v>246</v>
      </c>
      <c r="M51" t="s">
        <v>246</v>
      </c>
      <c r="P51" t="s">
        <v>247</v>
      </c>
      <c r="Q51" t="s">
        <v>248</v>
      </c>
      <c r="R51" s="5" t="e">
        <f>_xlfn.XLOOKUP(A51,#REF!,#REF!,"")</f>
        <v>#REF!</v>
      </c>
      <c r="S51" s="24" t="e">
        <f t="shared" si="0"/>
        <v>#REF!</v>
      </c>
      <c r="T51" s="26" t="e">
        <f t="shared" si="1"/>
        <v>#REF!</v>
      </c>
    </row>
    <row r="52" spans="1:20">
      <c r="A52" t="s">
        <v>249</v>
      </c>
      <c r="B52" t="s">
        <v>249</v>
      </c>
      <c r="C52" t="s">
        <v>249</v>
      </c>
      <c r="D52" t="s">
        <v>249</v>
      </c>
      <c r="E52" t="s">
        <v>249</v>
      </c>
      <c r="F52" t="s">
        <v>249</v>
      </c>
      <c r="G52" t="s">
        <v>249</v>
      </c>
      <c r="H52" t="s">
        <v>249</v>
      </c>
      <c r="I52" t="s">
        <v>249</v>
      </c>
      <c r="J52" t="s">
        <v>249</v>
      </c>
      <c r="K52" t="s">
        <v>249</v>
      </c>
      <c r="M52" t="s">
        <v>249</v>
      </c>
      <c r="P52" t="s">
        <v>250</v>
      </c>
      <c r="Q52" t="s">
        <v>251</v>
      </c>
      <c r="R52" s="5" t="e">
        <f>_xlfn.XLOOKUP(A52,#REF!,#REF!,"")</f>
        <v>#REF!</v>
      </c>
      <c r="S52" s="24" t="e">
        <f t="shared" si="0"/>
        <v>#REF!</v>
      </c>
      <c r="T52" s="26" t="e">
        <f t="shared" si="1"/>
        <v>#REF!</v>
      </c>
    </row>
    <row r="53" spans="1:20">
      <c r="A53" t="s">
        <v>252</v>
      </c>
      <c r="B53" t="s">
        <v>252</v>
      </c>
      <c r="C53" t="s">
        <v>252</v>
      </c>
      <c r="D53" t="s">
        <v>252</v>
      </c>
      <c r="E53" t="s">
        <v>252</v>
      </c>
      <c r="F53" t="s">
        <v>252</v>
      </c>
      <c r="G53" t="s">
        <v>252</v>
      </c>
      <c r="H53" t="s">
        <v>252</v>
      </c>
      <c r="I53" t="s">
        <v>252</v>
      </c>
      <c r="J53" t="s">
        <v>252</v>
      </c>
      <c r="K53" t="s">
        <v>252</v>
      </c>
      <c r="M53" t="s">
        <v>252</v>
      </c>
      <c r="P53" t="s">
        <v>253</v>
      </c>
      <c r="Q53" t="s">
        <v>254</v>
      </c>
      <c r="R53" s="5" t="e">
        <f>_xlfn.XLOOKUP(A53,#REF!,#REF!,"")</f>
        <v>#REF!</v>
      </c>
      <c r="S53" s="24" t="e">
        <f t="shared" si="0"/>
        <v>#REF!</v>
      </c>
      <c r="T53" s="26" t="e">
        <f t="shared" si="1"/>
        <v>#REF!</v>
      </c>
    </row>
    <row r="54" spans="1:20">
      <c r="A54" t="s">
        <v>255</v>
      </c>
      <c r="B54" t="s">
        <v>255</v>
      </c>
      <c r="C54" t="s">
        <v>255</v>
      </c>
      <c r="D54" t="s">
        <v>255</v>
      </c>
      <c r="E54" t="s">
        <v>255</v>
      </c>
      <c r="F54" t="s">
        <v>255</v>
      </c>
      <c r="G54" t="s">
        <v>255</v>
      </c>
      <c r="H54" t="s">
        <v>255</v>
      </c>
      <c r="I54" t="s">
        <v>255</v>
      </c>
      <c r="J54" t="s">
        <v>255</v>
      </c>
      <c r="K54" t="s">
        <v>255</v>
      </c>
      <c r="M54" t="s">
        <v>255</v>
      </c>
      <c r="P54" t="s">
        <v>256</v>
      </c>
      <c r="Q54" t="s">
        <v>257</v>
      </c>
      <c r="R54" s="5" t="e">
        <f>_xlfn.XLOOKUP(A54,#REF!,#REF!,"")</f>
        <v>#REF!</v>
      </c>
      <c r="S54" s="24" t="e">
        <f t="shared" si="0"/>
        <v>#REF!</v>
      </c>
      <c r="T54" s="26" t="e">
        <f t="shared" si="1"/>
        <v>#REF!</v>
      </c>
    </row>
    <row r="55" spans="1:20">
      <c r="A55" t="s">
        <v>258</v>
      </c>
      <c r="B55" t="s">
        <v>258</v>
      </c>
      <c r="C55" t="s">
        <v>258</v>
      </c>
      <c r="D55" t="s">
        <v>258</v>
      </c>
      <c r="E55" t="s">
        <v>258</v>
      </c>
      <c r="F55" t="s">
        <v>258</v>
      </c>
      <c r="G55" t="s">
        <v>258</v>
      </c>
      <c r="H55" t="s">
        <v>258</v>
      </c>
      <c r="I55" t="s">
        <v>258</v>
      </c>
      <c r="J55" t="s">
        <v>258</v>
      </c>
      <c r="K55" t="s">
        <v>258</v>
      </c>
      <c r="M55" t="s">
        <v>258</v>
      </c>
      <c r="P55" t="s">
        <v>258</v>
      </c>
      <c r="Q55" t="s">
        <v>259</v>
      </c>
      <c r="R55" s="5" t="e">
        <f>_xlfn.XLOOKUP(A55,#REF!,#REF!,"")</f>
        <v>#REF!</v>
      </c>
      <c r="S55" s="24" t="e">
        <f t="shared" si="0"/>
        <v>#REF!</v>
      </c>
      <c r="T55" s="26" t="e">
        <f t="shared" si="1"/>
        <v>#REF!</v>
      </c>
    </row>
    <row r="56" spans="1:20">
      <c r="A56" t="s">
        <v>260</v>
      </c>
      <c r="B56" t="s">
        <v>260</v>
      </c>
      <c r="C56" t="s">
        <v>260</v>
      </c>
      <c r="D56" t="s">
        <v>260</v>
      </c>
      <c r="E56" t="s">
        <v>260</v>
      </c>
      <c r="F56" t="s">
        <v>260</v>
      </c>
      <c r="G56" t="s">
        <v>260</v>
      </c>
      <c r="H56" t="s">
        <v>260</v>
      </c>
      <c r="I56" t="s">
        <v>260</v>
      </c>
      <c r="J56" t="s">
        <v>260</v>
      </c>
      <c r="K56" t="s">
        <v>260</v>
      </c>
      <c r="M56" t="s">
        <v>260</v>
      </c>
      <c r="P56" t="s">
        <v>260</v>
      </c>
      <c r="Q56" t="s">
        <v>261</v>
      </c>
      <c r="R56" s="5" t="e">
        <f>_xlfn.XLOOKUP(A56,#REF!,#REF!,"")</f>
        <v>#REF!</v>
      </c>
      <c r="S56" s="24" t="e">
        <f t="shared" si="0"/>
        <v>#REF!</v>
      </c>
      <c r="T56" s="26" t="e">
        <f t="shared" si="1"/>
        <v>#REF!</v>
      </c>
    </row>
    <row r="57" spans="1:20">
      <c r="A57" t="s">
        <v>262</v>
      </c>
      <c r="B57" t="s">
        <v>262</v>
      </c>
      <c r="C57" t="s">
        <v>262</v>
      </c>
      <c r="D57" t="s">
        <v>262</v>
      </c>
      <c r="E57" t="s">
        <v>262</v>
      </c>
      <c r="F57" t="s">
        <v>262</v>
      </c>
      <c r="G57" t="s">
        <v>262</v>
      </c>
      <c r="H57" t="s">
        <v>262</v>
      </c>
      <c r="I57" t="s">
        <v>262</v>
      </c>
      <c r="J57" t="s">
        <v>262</v>
      </c>
      <c r="K57" t="s">
        <v>262</v>
      </c>
      <c r="M57" t="s">
        <v>262</v>
      </c>
      <c r="P57" t="s">
        <v>262</v>
      </c>
      <c r="Q57" t="s">
        <v>263</v>
      </c>
      <c r="R57" s="5" t="e">
        <f>_xlfn.XLOOKUP(A57,#REF!,#REF!,"")</f>
        <v>#REF!</v>
      </c>
      <c r="S57" s="24" t="e">
        <f t="shared" si="0"/>
        <v>#REF!</v>
      </c>
      <c r="T57" s="26" t="e">
        <f t="shared" si="1"/>
        <v>#REF!</v>
      </c>
    </row>
    <row r="58" spans="1:20">
      <c r="A58" t="s">
        <v>264</v>
      </c>
      <c r="B58" t="s">
        <v>264</v>
      </c>
      <c r="C58" t="s">
        <v>264</v>
      </c>
      <c r="D58" t="s">
        <v>264</v>
      </c>
      <c r="E58" t="s">
        <v>264</v>
      </c>
      <c r="F58" t="s">
        <v>264</v>
      </c>
      <c r="G58" t="s">
        <v>264</v>
      </c>
      <c r="H58" t="s">
        <v>264</v>
      </c>
      <c r="I58" t="s">
        <v>264</v>
      </c>
      <c r="J58" t="s">
        <v>264</v>
      </c>
      <c r="K58" t="s">
        <v>264</v>
      </c>
      <c r="M58" t="s">
        <v>264</v>
      </c>
      <c r="P58" t="s">
        <v>265</v>
      </c>
      <c r="Q58" t="s">
        <v>266</v>
      </c>
      <c r="R58" s="5" t="e">
        <f>_xlfn.XLOOKUP(A58,#REF!,#REF!,"")</f>
        <v>#REF!</v>
      </c>
      <c r="S58" s="24" t="e">
        <f t="shared" si="0"/>
        <v>#REF!</v>
      </c>
      <c r="T58" s="26" t="e">
        <f t="shared" si="1"/>
        <v>#REF!</v>
      </c>
    </row>
    <row r="59" spans="1:20">
      <c r="A59" t="s">
        <v>267</v>
      </c>
      <c r="B59" t="s">
        <v>267</v>
      </c>
      <c r="C59" t="s">
        <v>267</v>
      </c>
      <c r="D59" t="s">
        <v>267</v>
      </c>
      <c r="E59" t="s">
        <v>267</v>
      </c>
      <c r="F59" t="s">
        <v>267</v>
      </c>
      <c r="G59" t="s">
        <v>267</v>
      </c>
      <c r="H59" t="s">
        <v>267</v>
      </c>
      <c r="I59" t="s">
        <v>267</v>
      </c>
      <c r="J59" t="s">
        <v>267</v>
      </c>
      <c r="K59" t="s">
        <v>267</v>
      </c>
      <c r="M59" t="s">
        <v>267</v>
      </c>
      <c r="P59" t="s">
        <v>268</v>
      </c>
      <c r="Q59" t="s">
        <v>269</v>
      </c>
      <c r="R59" s="5" t="e">
        <f>_xlfn.XLOOKUP(A59,#REF!,#REF!,"")</f>
        <v>#REF!</v>
      </c>
      <c r="S59" s="24" t="e">
        <f t="shared" si="0"/>
        <v>#REF!</v>
      </c>
      <c r="T59" s="26" t="e">
        <f t="shared" si="1"/>
        <v>#REF!</v>
      </c>
    </row>
    <row r="60" spans="1:20">
      <c r="A60" t="s">
        <v>270</v>
      </c>
      <c r="B60" t="s">
        <v>270</v>
      </c>
      <c r="C60" t="s">
        <v>270</v>
      </c>
      <c r="D60" t="s">
        <v>270</v>
      </c>
      <c r="E60" t="s">
        <v>270</v>
      </c>
      <c r="F60" t="s">
        <v>270</v>
      </c>
      <c r="G60" t="s">
        <v>270</v>
      </c>
      <c r="H60" t="s">
        <v>270</v>
      </c>
      <c r="I60" t="s">
        <v>270</v>
      </c>
      <c r="J60" t="s">
        <v>270</v>
      </c>
      <c r="K60" t="s">
        <v>270</v>
      </c>
      <c r="M60" t="s">
        <v>270</v>
      </c>
      <c r="P60" t="s">
        <v>271</v>
      </c>
      <c r="Q60" t="s">
        <v>272</v>
      </c>
      <c r="R60" s="5" t="e">
        <f>_xlfn.XLOOKUP(A60,#REF!,#REF!,"")</f>
        <v>#REF!</v>
      </c>
      <c r="S60" s="24" t="e">
        <f t="shared" si="0"/>
        <v>#REF!</v>
      </c>
      <c r="T60" s="26" t="e">
        <f t="shared" si="1"/>
        <v>#REF!</v>
      </c>
    </row>
    <row r="61" spans="1:20">
      <c r="A61" t="s">
        <v>273</v>
      </c>
      <c r="B61" t="s">
        <v>273</v>
      </c>
      <c r="C61" t="s">
        <v>273</v>
      </c>
      <c r="D61" t="s">
        <v>273</v>
      </c>
      <c r="E61" t="s">
        <v>273</v>
      </c>
      <c r="F61" t="s">
        <v>273</v>
      </c>
      <c r="G61" t="s">
        <v>273</v>
      </c>
      <c r="H61" t="s">
        <v>273</v>
      </c>
      <c r="I61" t="s">
        <v>273</v>
      </c>
      <c r="J61" t="s">
        <v>273</v>
      </c>
      <c r="K61" t="s">
        <v>273</v>
      </c>
      <c r="M61" t="s">
        <v>273</v>
      </c>
      <c r="P61" t="s">
        <v>274</v>
      </c>
      <c r="Q61" t="s">
        <v>275</v>
      </c>
      <c r="R61" s="5" t="e">
        <f>_xlfn.XLOOKUP(A61,#REF!,#REF!,"")</f>
        <v>#REF!</v>
      </c>
      <c r="S61" s="24" t="e">
        <f t="shared" si="0"/>
        <v>#REF!</v>
      </c>
      <c r="T61" s="26" t="e">
        <f t="shared" si="1"/>
        <v>#REF!</v>
      </c>
    </row>
    <row r="62" spans="1:20">
      <c r="A62" t="s">
        <v>276</v>
      </c>
      <c r="B62" t="s">
        <v>276</v>
      </c>
      <c r="C62" t="s">
        <v>276</v>
      </c>
      <c r="D62" t="s">
        <v>276</v>
      </c>
      <c r="E62" t="s">
        <v>276</v>
      </c>
      <c r="F62" t="s">
        <v>276</v>
      </c>
      <c r="G62" t="s">
        <v>276</v>
      </c>
      <c r="H62" t="s">
        <v>276</v>
      </c>
      <c r="I62" t="s">
        <v>276</v>
      </c>
      <c r="J62" t="s">
        <v>276</v>
      </c>
      <c r="K62" t="s">
        <v>276</v>
      </c>
      <c r="M62" t="s">
        <v>276</v>
      </c>
      <c r="P62" t="s">
        <v>277</v>
      </c>
      <c r="Q62" t="s">
        <v>278</v>
      </c>
      <c r="R62" s="5" t="e">
        <f>_xlfn.XLOOKUP(A62,#REF!,#REF!,"")</f>
        <v>#REF!</v>
      </c>
      <c r="S62" s="24" t="e">
        <f t="shared" si="0"/>
        <v>#REF!</v>
      </c>
      <c r="T62" s="26" t="e">
        <f t="shared" si="1"/>
        <v>#REF!</v>
      </c>
    </row>
    <row r="63" spans="1:20">
      <c r="A63" t="s">
        <v>279</v>
      </c>
      <c r="B63" t="s">
        <v>279</v>
      </c>
      <c r="C63" t="s">
        <v>279</v>
      </c>
      <c r="D63" t="s">
        <v>279</v>
      </c>
      <c r="E63" t="s">
        <v>279</v>
      </c>
      <c r="F63" t="s">
        <v>279</v>
      </c>
      <c r="G63" t="s">
        <v>279</v>
      </c>
      <c r="H63" t="s">
        <v>279</v>
      </c>
      <c r="I63" t="s">
        <v>279</v>
      </c>
      <c r="J63" t="s">
        <v>279</v>
      </c>
      <c r="K63" t="s">
        <v>279</v>
      </c>
      <c r="M63" t="s">
        <v>279</v>
      </c>
      <c r="P63" t="s">
        <v>280</v>
      </c>
      <c r="Q63" t="s">
        <v>281</v>
      </c>
      <c r="R63" s="5" t="e">
        <f>_xlfn.XLOOKUP(A63,#REF!,#REF!,"")</f>
        <v>#REF!</v>
      </c>
      <c r="S63" s="24" t="e">
        <f t="shared" si="0"/>
        <v>#REF!</v>
      </c>
      <c r="T63" s="26" t="e">
        <f t="shared" si="1"/>
        <v>#REF!</v>
      </c>
    </row>
    <row r="64" spans="1:20">
      <c r="A64" t="s">
        <v>282</v>
      </c>
      <c r="B64" t="s">
        <v>282</v>
      </c>
      <c r="C64" t="s">
        <v>282</v>
      </c>
      <c r="D64" t="s">
        <v>282</v>
      </c>
      <c r="E64" t="s">
        <v>282</v>
      </c>
      <c r="F64" t="s">
        <v>282</v>
      </c>
      <c r="G64" t="s">
        <v>282</v>
      </c>
      <c r="H64" t="s">
        <v>282</v>
      </c>
      <c r="I64" t="s">
        <v>282</v>
      </c>
      <c r="J64" t="s">
        <v>282</v>
      </c>
      <c r="K64" t="s">
        <v>282</v>
      </c>
      <c r="M64" t="s">
        <v>282</v>
      </c>
      <c r="P64" t="s">
        <v>283</v>
      </c>
      <c r="Q64" t="s">
        <v>284</v>
      </c>
      <c r="R64" s="5" t="e">
        <f>_xlfn.XLOOKUP(A64,#REF!,#REF!,"")</f>
        <v>#REF!</v>
      </c>
      <c r="S64" s="24" t="e">
        <f t="shared" si="0"/>
        <v>#REF!</v>
      </c>
      <c r="T64" s="26" t="e">
        <f t="shared" si="1"/>
        <v>#REF!</v>
      </c>
    </row>
    <row r="65" spans="1:20">
      <c r="A65" t="s">
        <v>285</v>
      </c>
      <c r="B65" t="s">
        <v>285</v>
      </c>
      <c r="C65" t="s">
        <v>285</v>
      </c>
      <c r="D65" t="s">
        <v>285</v>
      </c>
      <c r="E65" t="s">
        <v>285</v>
      </c>
      <c r="F65" t="s">
        <v>285</v>
      </c>
      <c r="G65" t="s">
        <v>285</v>
      </c>
      <c r="H65" t="s">
        <v>285</v>
      </c>
      <c r="I65" t="s">
        <v>285</v>
      </c>
      <c r="J65" t="s">
        <v>285</v>
      </c>
      <c r="K65" t="s">
        <v>285</v>
      </c>
      <c r="M65" t="s">
        <v>285</v>
      </c>
      <c r="P65" t="s">
        <v>286</v>
      </c>
      <c r="Q65" t="s">
        <v>287</v>
      </c>
      <c r="R65" s="5" t="e">
        <f>_xlfn.XLOOKUP(A65,#REF!,#REF!,"")</f>
        <v>#REF!</v>
      </c>
      <c r="S65" s="24" t="e">
        <f t="shared" si="0"/>
        <v>#REF!</v>
      </c>
      <c r="T65" s="26" t="e">
        <f t="shared" si="1"/>
        <v>#REF!</v>
      </c>
    </row>
    <row r="66" spans="1:20">
      <c r="A66" t="s">
        <v>288</v>
      </c>
      <c r="B66" t="s">
        <v>288</v>
      </c>
      <c r="C66" t="s">
        <v>288</v>
      </c>
      <c r="D66" t="s">
        <v>288</v>
      </c>
      <c r="E66" t="s">
        <v>288</v>
      </c>
      <c r="F66" t="s">
        <v>288</v>
      </c>
      <c r="G66" t="s">
        <v>288</v>
      </c>
      <c r="H66" t="s">
        <v>288</v>
      </c>
      <c r="I66" t="s">
        <v>288</v>
      </c>
      <c r="J66" t="s">
        <v>288</v>
      </c>
      <c r="K66" t="s">
        <v>288</v>
      </c>
      <c r="M66" t="s">
        <v>288</v>
      </c>
      <c r="P66" t="s">
        <v>288</v>
      </c>
      <c r="Q66" t="s">
        <v>289</v>
      </c>
      <c r="R66" s="5" t="e">
        <f>_xlfn.XLOOKUP(A66,#REF!,#REF!,"")</f>
        <v>#REF!</v>
      </c>
      <c r="S66" s="24" t="e">
        <f t="shared" ref="S66:S129" si="2">R66*1.2</f>
        <v>#REF!</v>
      </c>
      <c r="T66" s="26" t="e">
        <f t="shared" ref="T66:T129" si="3">R66*1.35</f>
        <v>#REF!</v>
      </c>
    </row>
    <row r="67" spans="1:20">
      <c r="A67" t="s">
        <v>290</v>
      </c>
      <c r="B67" t="s">
        <v>290</v>
      </c>
      <c r="C67" t="s">
        <v>290</v>
      </c>
      <c r="D67" t="s">
        <v>290</v>
      </c>
      <c r="E67" t="s">
        <v>290</v>
      </c>
      <c r="F67" t="s">
        <v>290</v>
      </c>
      <c r="G67" t="s">
        <v>290</v>
      </c>
      <c r="H67" t="s">
        <v>290</v>
      </c>
      <c r="I67" t="s">
        <v>290</v>
      </c>
      <c r="J67" t="s">
        <v>290</v>
      </c>
      <c r="K67" t="s">
        <v>290</v>
      </c>
      <c r="M67" t="s">
        <v>290</v>
      </c>
      <c r="P67" t="s">
        <v>291</v>
      </c>
      <c r="Q67" t="s">
        <v>292</v>
      </c>
      <c r="R67" s="5" t="e">
        <f>_xlfn.XLOOKUP(A67,#REF!,#REF!,"")</f>
        <v>#REF!</v>
      </c>
      <c r="S67" s="24" t="e">
        <f t="shared" si="2"/>
        <v>#REF!</v>
      </c>
      <c r="T67" s="26" t="e">
        <f t="shared" si="3"/>
        <v>#REF!</v>
      </c>
    </row>
    <row r="68" spans="1:20">
      <c r="A68" t="s">
        <v>293</v>
      </c>
      <c r="B68" t="s">
        <v>293</v>
      </c>
      <c r="C68" t="s">
        <v>293</v>
      </c>
      <c r="D68" t="s">
        <v>293</v>
      </c>
      <c r="E68" t="s">
        <v>293</v>
      </c>
      <c r="F68" t="s">
        <v>293</v>
      </c>
      <c r="G68" t="s">
        <v>293</v>
      </c>
      <c r="H68" t="s">
        <v>293</v>
      </c>
      <c r="I68" t="s">
        <v>293</v>
      </c>
      <c r="J68" t="s">
        <v>293</v>
      </c>
      <c r="K68" t="s">
        <v>293</v>
      </c>
      <c r="M68" t="s">
        <v>293</v>
      </c>
      <c r="P68" t="s">
        <v>294</v>
      </c>
      <c r="Q68" t="s">
        <v>295</v>
      </c>
      <c r="R68" s="5" t="e">
        <f>_xlfn.XLOOKUP(A68,#REF!,#REF!,"")</f>
        <v>#REF!</v>
      </c>
      <c r="S68" s="24" t="e">
        <f t="shared" si="2"/>
        <v>#REF!</v>
      </c>
      <c r="T68" s="26" t="e">
        <f t="shared" si="3"/>
        <v>#REF!</v>
      </c>
    </row>
    <row r="69" spans="1:20">
      <c r="A69" t="s">
        <v>296</v>
      </c>
      <c r="B69" t="s">
        <v>296</v>
      </c>
      <c r="C69" t="s">
        <v>296</v>
      </c>
      <c r="D69" t="s">
        <v>296</v>
      </c>
      <c r="E69" t="s">
        <v>296</v>
      </c>
      <c r="F69" t="s">
        <v>296</v>
      </c>
      <c r="G69" t="s">
        <v>296</v>
      </c>
      <c r="H69" t="s">
        <v>296</v>
      </c>
      <c r="I69" t="s">
        <v>296</v>
      </c>
      <c r="J69" t="s">
        <v>296</v>
      </c>
      <c r="K69" t="s">
        <v>296</v>
      </c>
      <c r="M69" t="s">
        <v>296</v>
      </c>
      <c r="P69" t="s">
        <v>297</v>
      </c>
      <c r="Q69" t="s">
        <v>298</v>
      </c>
      <c r="R69" s="5" t="e">
        <f>_xlfn.XLOOKUP(A69,#REF!,#REF!,"")</f>
        <v>#REF!</v>
      </c>
      <c r="S69" s="24" t="e">
        <f t="shared" si="2"/>
        <v>#REF!</v>
      </c>
      <c r="T69" s="26" t="e">
        <f t="shared" si="3"/>
        <v>#REF!</v>
      </c>
    </row>
    <row r="70" spans="1:20">
      <c r="A70" t="s">
        <v>299</v>
      </c>
      <c r="B70" t="s">
        <v>299</v>
      </c>
      <c r="C70" t="s">
        <v>299</v>
      </c>
      <c r="D70" t="s">
        <v>299</v>
      </c>
      <c r="E70" t="s">
        <v>299</v>
      </c>
      <c r="F70" t="s">
        <v>299</v>
      </c>
      <c r="G70" t="s">
        <v>299</v>
      </c>
      <c r="H70" t="s">
        <v>299</v>
      </c>
      <c r="I70" t="s">
        <v>299</v>
      </c>
      <c r="J70" t="s">
        <v>299</v>
      </c>
      <c r="K70" t="s">
        <v>299</v>
      </c>
      <c r="M70" t="s">
        <v>299</v>
      </c>
      <c r="P70" t="s">
        <v>300</v>
      </c>
      <c r="Q70" t="s">
        <v>301</v>
      </c>
      <c r="R70" s="5" t="e">
        <f>_xlfn.XLOOKUP(A70,#REF!,#REF!,"")</f>
        <v>#REF!</v>
      </c>
      <c r="S70" s="24" t="e">
        <f t="shared" si="2"/>
        <v>#REF!</v>
      </c>
      <c r="T70" s="26" t="e">
        <f t="shared" si="3"/>
        <v>#REF!</v>
      </c>
    </row>
    <row r="71" spans="1:20">
      <c r="A71" t="s">
        <v>302</v>
      </c>
      <c r="B71" t="s">
        <v>302</v>
      </c>
      <c r="C71" t="s">
        <v>302</v>
      </c>
      <c r="D71" t="s">
        <v>302</v>
      </c>
      <c r="E71" t="s">
        <v>302</v>
      </c>
      <c r="F71" t="s">
        <v>302</v>
      </c>
      <c r="G71" t="s">
        <v>302</v>
      </c>
      <c r="H71" t="s">
        <v>302</v>
      </c>
      <c r="I71" t="s">
        <v>302</v>
      </c>
      <c r="J71" t="s">
        <v>302</v>
      </c>
      <c r="K71" t="s">
        <v>302</v>
      </c>
      <c r="M71" t="s">
        <v>302</v>
      </c>
      <c r="P71" t="s">
        <v>303</v>
      </c>
      <c r="Q71" t="s">
        <v>304</v>
      </c>
      <c r="R71" s="5" t="e">
        <f>_xlfn.XLOOKUP(A71,#REF!,#REF!,"")</f>
        <v>#REF!</v>
      </c>
      <c r="S71" s="24" t="e">
        <f t="shared" si="2"/>
        <v>#REF!</v>
      </c>
      <c r="T71" s="26" t="e">
        <f t="shared" si="3"/>
        <v>#REF!</v>
      </c>
    </row>
    <row r="72" spans="1:20">
      <c r="A72" t="s">
        <v>305</v>
      </c>
      <c r="B72" t="s">
        <v>305</v>
      </c>
      <c r="C72" t="s">
        <v>305</v>
      </c>
      <c r="D72" t="s">
        <v>305</v>
      </c>
      <c r="E72" t="s">
        <v>305</v>
      </c>
      <c r="F72" t="s">
        <v>305</v>
      </c>
      <c r="G72" t="s">
        <v>305</v>
      </c>
      <c r="H72" t="s">
        <v>305</v>
      </c>
      <c r="I72" t="s">
        <v>305</v>
      </c>
      <c r="J72" t="s">
        <v>305</v>
      </c>
      <c r="K72" t="s">
        <v>305</v>
      </c>
      <c r="M72" t="s">
        <v>305</v>
      </c>
      <c r="P72" t="s">
        <v>306</v>
      </c>
      <c r="Q72" t="s">
        <v>307</v>
      </c>
      <c r="R72" s="5" t="e">
        <f>_xlfn.XLOOKUP(A72,#REF!,#REF!,"")</f>
        <v>#REF!</v>
      </c>
      <c r="S72" s="24" t="e">
        <f t="shared" si="2"/>
        <v>#REF!</v>
      </c>
      <c r="T72" s="26" t="e">
        <f t="shared" si="3"/>
        <v>#REF!</v>
      </c>
    </row>
    <row r="73" spans="1:20">
      <c r="A73" t="s">
        <v>308</v>
      </c>
      <c r="B73" t="s">
        <v>308</v>
      </c>
      <c r="C73" t="s">
        <v>308</v>
      </c>
      <c r="D73" t="s">
        <v>308</v>
      </c>
      <c r="E73" t="s">
        <v>308</v>
      </c>
      <c r="F73" t="s">
        <v>308</v>
      </c>
      <c r="G73" t="s">
        <v>308</v>
      </c>
      <c r="H73" t="s">
        <v>308</v>
      </c>
      <c r="I73" t="s">
        <v>308</v>
      </c>
      <c r="J73" t="s">
        <v>308</v>
      </c>
      <c r="K73" t="s">
        <v>308</v>
      </c>
      <c r="M73" t="s">
        <v>308</v>
      </c>
      <c r="P73" t="s">
        <v>309</v>
      </c>
      <c r="Q73" t="s">
        <v>310</v>
      </c>
      <c r="R73" s="5" t="e">
        <f>_xlfn.XLOOKUP(A73,#REF!,#REF!,"")</f>
        <v>#REF!</v>
      </c>
      <c r="S73" s="24" t="e">
        <f t="shared" si="2"/>
        <v>#REF!</v>
      </c>
      <c r="T73" s="26" t="e">
        <f t="shared" si="3"/>
        <v>#REF!</v>
      </c>
    </row>
    <row r="74" spans="1:20">
      <c r="A74" t="s">
        <v>311</v>
      </c>
      <c r="B74" t="s">
        <v>311</v>
      </c>
      <c r="C74" t="s">
        <v>311</v>
      </c>
      <c r="D74" t="s">
        <v>311</v>
      </c>
      <c r="E74" t="s">
        <v>311</v>
      </c>
      <c r="F74" t="s">
        <v>311</v>
      </c>
      <c r="G74" t="s">
        <v>311</v>
      </c>
      <c r="H74" t="s">
        <v>311</v>
      </c>
      <c r="I74" t="s">
        <v>311</v>
      </c>
      <c r="J74" t="s">
        <v>311</v>
      </c>
      <c r="K74" t="s">
        <v>311</v>
      </c>
      <c r="M74" t="s">
        <v>311</v>
      </c>
      <c r="P74" t="s">
        <v>312</v>
      </c>
      <c r="Q74" t="s">
        <v>313</v>
      </c>
      <c r="R74" s="5" t="e">
        <f>_xlfn.XLOOKUP(A74,#REF!,#REF!,"")</f>
        <v>#REF!</v>
      </c>
      <c r="S74" s="24" t="e">
        <f t="shared" si="2"/>
        <v>#REF!</v>
      </c>
      <c r="T74" s="26" t="e">
        <f t="shared" si="3"/>
        <v>#REF!</v>
      </c>
    </row>
    <row r="75" spans="1:20">
      <c r="A75" t="s">
        <v>314</v>
      </c>
      <c r="B75" t="s">
        <v>314</v>
      </c>
      <c r="C75" t="s">
        <v>314</v>
      </c>
      <c r="D75" t="s">
        <v>314</v>
      </c>
      <c r="E75" t="s">
        <v>314</v>
      </c>
      <c r="F75" t="s">
        <v>314</v>
      </c>
      <c r="G75" t="s">
        <v>314</v>
      </c>
      <c r="H75" t="s">
        <v>314</v>
      </c>
      <c r="I75" t="s">
        <v>314</v>
      </c>
      <c r="J75" t="s">
        <v>314</v>
      </c>
      <c r="K75" t="s">
        <v>314</v>
      </c>
      <c r="M75" t="s">
        <v>314</v>
      </c>
      <c r="P75" t="s">
        <v>315</v>
      </c>
      <c r="Q75" t="s">
        <v>316</v>
      </c>
      <c r="R75" s="5" t="e">
        <f>_xlfn.XLOOKUP(A75,#REF!,#REF!,"")</f>
        <v>#REF!</v>
      </c>
      <c r="S75" s="24" t="e">
        <f t="shared" si="2"/>
        <v>#REF!</v>
      </c>
      <c r="T75" s="26" t="e">
        <f t="shared" si="3"/>
        <v>#REF!</v>
      </c>
    </row>
    <row r="76" spans="1:20">
      <c r="A76" t="s">
        <v>317</v>
      </c>
      <c r="B76" t="s">
        <v>317</v>
      </c>
      <c r="C76" t="s">
        <v>317</v>
      </c>
      <c r="D76" t="s">
        <v>317</v>
      </c>
      <c r="E76" t="s">
        <v>317</v>
      </c>
      <c r="F76" t="s">
        <v>317</v>
      </c>
      <c r="G76" t="s">
        <v>317</v>
      </c>
      <c r="H76" t="s">
        <v>317</v>
      </c>
      <c r="I76" t="s">
        <v>317</v>
      </c>
      <c r="J76" t="s">
        <v>317</v>
      </c>
      <c r="K76" t="s">
        <v>317</v>
      </c>
      <c r="M76" t="s">
        <v>317</v>
      </c>
      <c r="P76" t="s">
        <v>318</v>
      </c>
      <c r="Q76" t="s">
        <v>319</v>
      </c>
      <c r="R76" s="5" t="e">
        <f>_xlfn.XLOOKUP(A76,#REF!,#REF!,"")</f>
        <v>#REF!</v>
      </c>
      <c r="S76" s="24" t="e">
        <f t="shared" si="2"/>
        <v>#REF!</v>
      </c>
      <c r="T76" s="26" t="e">
        <f t="shared" si="3"/>
        <v>#REF!</v>
      </c>
    </row>
    <row r="77" spans="1:20">
      <c r="A77" t="s">
        <v>320</v>
      </c>
      <c r="B77" t="s">
        <v>320</v>
      </c>
      <c r="C77" t="s">
        <v>320</v>
      </c>
      <c r="D77" t="s">
        <v>320</v>
      </c>
      <c r="E77" t="s">
        <v>320</v>
      </c>
      <c r="F77" t="s">
        <v>320</v>
      </c>
      <c r="G77" t="s">
        <v>320</v>
      </c>
      <c r="H77" t="s">
        <v>320</v>
      </c>
      <c r="I77" t="s">
        <v>320</v>
      </c>
      <c r="J77" t="s">
        <v>320</v>
      </c>
      <c r="K77" t="s">
        <v>320</v>
      </c>
      <c r="M77" t="s">
        <v>320</v>
      </c>
      <c r="P77" t="s">
        <v>321</v>
      </c>
      <c r="Q77" t="s">
        <v>322</v>
      </c>
      <c r="R77" s="5" t="e">
        <f>_xlfn.XLOOKUP(A77,#REF!,#REF!,"")</f>
        <v>#REF!</v>
      </c>
      <c r="S77" s="24" t="e">
        <f t="shared" si="2"/>
        <v>#REF!</v>
      </c>
      <c r="T77" s="26" t="e">
        <f t="shared" si="3"/>
        <v>#REF!</v>
      </c>
    </row>
    <row r="78" spans="1:20">
      <c r="A78" t="s">
        <v>323</v>
      </c>
      <c r="B78" t="s">
        <v>323</v>
      </c>
      <c r="C78" t="s">
        <v>323</v>
      </c>
      <c r="D78" t="s">
        <v>323</v>
      </c>
      <c r="E78" t="s">
        <v>323</v>
      </c>
      <c r="F78" t="s">
        <v>323</v>
      </c>
      <c r="G78" t="s">
        <v>323</v>
      </c>
      <c r="H78" t="s">
        <v>323</v>
      </c>
      <c r="I78" t="s">
        <v>323</v>
      </c>
      <c r="J78" t="s">
        <v>323</v>
      </c>
      <c r="K78" t="s">
        <v>323</v>
      </c>
      <c r="M78" t="s">
        <v>323</v>
      </c>
      <c r="P78" t="s">
        <v>324</v>
      </c>
      <c r="Q78" t="s">
        <v>325</v>
      </c>
      <c r="R78" s="5" t="e">
        <f>_xlfn.XLOOKUP(A78,#REF!,#REF!,"")</f>
        <v>#REF!</v>
      </c>
      <c r="S78" s="24" t="e">
        <f t="shared" si="2"/>
        <v>#REF!</v>
      </c>
      <c r="T78" s="26" t="e">
        <f t="shared" si="3"/>
        <v>#REF!</v>
      </c>
    </row>
    <row r="79" spans="1:20">
      <c r="A79" t="s">
        <v>326</v>
      </c>
      <c r="B79" t="s">
        <v>326</v>
      </c>
      <c r="C79" t="s">
        <v>326</v>
      </c>
      <c r="D79" t="s">
        <v>326</v>
      </c>
      <c r="E79" t="s">
        <v>326</v>
      </c>
      <c r="F79" t="s">
        <v>326</v>
      </c>
      <c r="G79" t="s">
        <v>326</v>
      </c>
      <c r="H79" t="s">
        <v>326</v>
      </c>
      <c r="I79" t="s">
        <v>326</v>
      </c>
      <c r="J79" t="s">
        <v>326</v>
      </c>
      <c r="K79" t="s">
        <v>326</v>
      </c>
      <c r="M79" t="s">
        <v>326</v>
      </c>
      <c r="P79" t="s">
        <v>327</v>
      </c>
      <c r="Q79" t="s">
        <v>328</v>
      </c>
      <c r="R79" s="5" t="e">
        <f>_xlfn.XLOOKUP(A79,#REF!,#REF!,"")</f>
        <v>#REF!</v>
      </c>
      <c r="S79" s="24" t="e">
        <f t="shared" si="2"/>
        <v>#REF!</v>
      </c>
      <c r="T79" s="26" t="e">
        <f t="shared" si="3"/>
        <v>#REF!</v>
      </c>
    </row>
    <row r="80" spans="1:20">
      <c r="A80" t="s">
        <v>329</v>
      </c>
      <c r="B80" t="s">
        <v>329</v>
      </c>
      <c r="C80" t="s">
        <v>329</v>
      </c>
      <c r="D80" t="s">
        <v>329</v>
      </c>
      <c r="E80" t="s">
        <v>329</v>
      </c>
      <c r="F80" t="s">
        <v>329</v>
      </c>
      <c r="G80" t="s">
        <v>329</v>
      </c>
      <c r="H80" t="s">
        <v>329</v>
      </c>
      <c r="I80" t="s">
        <v>329</v>
      </c>
      <c r="J80" t="s">
        <v>329</v>
      </c>
      <c r="K80" t="s">
        <v>329</v>
      </c>
      <c r="M80" t="s">
        <v>329</v>
      </c>
      <c r="P80" t="s">
        <v>330</v>
      </c>
      <c r="Q80" t="s">
        <v>331</v>
      </c>
      <c r="R80" s="5" t="e">
        <f>_xlfn.XLOOKUP(A80,#REF!,#REF!,"")</f>
        <v>#REF!</v>
      </c>
      <c r="S80" s="24" t="e">
        <f t="shared" si="2"/>
        <v>#REF!</v>
      </c>
      <c r="T80" s="26" t="e">
        <f t="shared" si="3"/>
        <v>#REF!</v>
      </c>
    </row>
    <row r="81" spans="1:20">
      <c r="A81" t="s">
        <v>332</v>
      </c>
      <c r="B81" t="s">
        <v>332</v>
      </c>
      <c r="C81" t="s">
        <v>332</v>
      </c>
      <c r="D81" t="s">
        <v>332</v>
      </c>
      <c r="E81" t="s">
        <v>332</v>
      </c>
      <c r="F81" t="s">
        <v>332</v>
      </c>
      <c r="G81" t="s">
        <v>332</v>
      </c>
      <c r="H81" t="s">
        <v>332</v>
      </c>
      <c r="I81" t="s">
        <v>332</v>
      </c>
      <c r="J81" t="s">
        <v>332</v>
      </c>
      <c r="K81" t="s">
        <v>332</v>
      </c>
      <c r="M81" t="s">
        <v>332</v>
      </c>
      <c r="P81" t="s">
        <v>333</v>
      </c>
      <c r="Q81" t="s">
        <v>334</v>
      </c>
      <c r="R81" s="5" t="e">
        <f>_xlfn.XLOOKUP(A81,#REF!,#REF!,"")</f>
        <v>#REF!</v>
      </c>
      <c r="S81" s="24" t="e">
        <f t="shared" si="2"/>
        <v>#REF!</v>
      </c>
      <c r="T81" s="26" t="e">
        <f t="shared" si="3"/>
        <v>#REF!</v>
      </c>
    </row>
    <row r="82" spans="1:20">
      <c r="A82" t="s">
        <v>335</v>
      </c>
      <c r="B82" t="s">
        <v>335</v>
      </c>
      <c r="C82" t="s">
        <v>335</v>
      </c>
      <c r="D82" t="s">
        <v>335</v>
      </c>
      <c r="E82" t="s">
        <v>335</v>
      </c>
      <c r="F82" t="s">
        <v>335</v>
      </c>
      <c r="G82" t="s">
        <v>335</v>
      </c>
      <c r="H82" t="s">
        <v>335</v>
      </c>
      <c r="I82" t="s">
        <v>335</v>
      </c>
      <c r="J82" t="s">
        <v>335</v>
      </c>
      <c r="K82" t="s">
        <v>335</v>
      </c>
      <c r="M82" t="s">
        <v>335</v>
      </c>
      <c r="P82" t="s">
        <v>336</v>
      </c>
      <c r="Q82" t="s">
        <v>337</v>
      </c>
      <c r="R82" s="5" t="e">
        <f>_xlfn.XLOOKUP(A82,#REF!,#REF!,"")</f>
        <v>#REF!</v>
      </c>
      <c r="S82" s="24" t="e">
        <f t="shared" si="2"/>
        <v>#REF!</v>
      </c>
      <c r="T82" s="26" t="e">
        <f t="shared" si="3"/>
        <v>#REF!</v>
      </c>
    </row>
    <row r="83" spans="1:20">
      <c r="A83" t="s">
        <v>338</v>
      </c>
      <c r="B83" t="s">
        <v>338</v>
      </c>
      <c r="C83" t="s">
        <v>338</v>
      </c>
      <c r="D83" t="s">
        <v>338</v>
      </c>
      <c r="E83" t="s">
        <v>338</v>
      </c>
      <c r="F83" t="s">
        <v>338</v>
      </c>
      <c r="G83" t="s">
        <v>338</v>
      </c>
      <c r="H83" t="s">
        <v>338</v>
      </c>
      <c r="I83" t="s">
        <v>338</v>
      </c>
      <c r="J83" t="s">
        <v>338</v>
      </c>
      <c r="K83" t="s">
        <v>338</v>
      </c>
      <c r="M83" t="s">
        <v>338</v>
      </c>
      <c r="P83" t="s">
        <v>339</v>
      </c>
      <c r="Q83" t="s">
        <v>340</v>
      </c>
      <c r="R83" s="5" t="e">
        <f>_xlfn.XLOOKUP(A83,#REF!,#REF!,"")</f>
        <v>#REF!</v>
      </c>
      <c r="S83" s="24" t="e">
        <f t="shared" si="2"/>
        <v>#REF!</v>
      </c>
      <c r="T83" s="26" t="e">
        <f t="shared" si="3"/>
        <v>#REF!</v>
      </c>
    </row>
    <row r="84" spans="1:20">
      <c r="A84" t="s">
        <v>341</v>
      </c>
      <c r="B84" t="s">
        <v>341</v>
      </c>
      <c r="C84" t="s">
        <v>341</v>
      </c>
      <c r="D84" t="s">
        <v>341</v>
      </c>
      <c r="E84" t="s">
        <v>341</v>
      </c>
      <c r="F84" t="s">
        <v>341</v>
      </c>
      <c r="G84" t="s">
        <v>341</v>
      </c>
      <c r="H84" t="s">
        <v>341</v>
      </c>
      <c r="I84" t="s">
        <v>341</v>
      </c>
      <c r="J84" t="s">
        <v>341</v>
      </c>
      <c r="K84" t="s">
        <v>341</v>
      </c>
      <c r="M84" t="s">
        <v>341</v>
      </c>
      <c r="P84" t="s">
        <v>342</v>
      </c>
      <c r="Q84" t="s">
        <v>343</v>
      </c>
      <c r="R84" s="5" t="e">
        <f>_xlfn.XLOOKUP(A84,#REF!,#REF!,"")</f>
        <v>#REF!</v>
      </c>
      <c r="S84" s="24" t="e">
        <f t="shared" si="2"/>
        <v>#REF!</v>
      </c>
      <c r="T84" s="26" t="e">
        <f t="shared" si="3"/>
        <v>#REF!</v>
      </c>
    </row>
    <row r="85" spans="1:20">
      <c r="A85" t="s">
        <v>344</v>
      </c>
      <c r="B85" t="s">
        <v>344</v>
      </c>
      <c r="C85" t="s">
        <v>344</v>
      </c>
      <c r="D85" t="s">
        <v>344</v>
      </c>
      <c r="E85" t="s">
        <v>344</v>
      </c>
      <c r="F85" t="s">
        <v>344</v>
      </c>
      <c r="G85" t="s">
        <v>344</v>
      </c>
      <c r="H85" t="s">
        <v>344</v>
      </c>
      <c r="I85" t="s">
        <v>344</v>
      </c>
      <c r="J85" t="s">
        <v>344</v>
      </c>
      <c r="K85" t="s">
        <v>344</v>
      </c>
      <c r="M85" t="s">
        <v>344</v>
      </c>
      <c r="P85" t="s">
        <v>345</v>
      </c>
      <c r="Q85" t="s">
        <v>346</v>
      </c>
      <c r="R85" s="5" t="e">
        <f>_xlfn.XLOOKUP(A85,#REF!,#REF!,"")</f>
        <v>#REF!</v>
      </c>
      <c r="S85" s="24" t="e">
        <f t="shared" si="2"/>
        <v>#REF!</v>
      </c>
      <c r="T85" s="26" t="e">
        <f t="shared" si="3"/>
        <v>#REF!</v>
      </c>
    </row>
    <row r="86" spans="1:20">
      <c r="A86" t="s">
        <v>347</v>
      </c>
      <c r="B86" t="s">
        <v>347</v>
      </c>
      <c r="C86" t="s">
        <v>347</v>
      </c>
      <c r="D86" t="s">
        <v>347</v>
      </c>
      <c r="E86" t="s">
        <v>347</v>
      </c>
      <c r="F86" t="s">
        <v>347</v>
      </c>
      <c r="G86" t="s">
        <v>347</v>
      </c>
      <c r="H86" t="s">
        <v>347</v>
      </c>
      <c r="I86" t="s">
        <v>347</v>
      </c>
      <c r="J86" t="s">
        <v>347</v>
      </c>
      <c r="K86" t="s">
        <v>347</v>
      </c>
      <c r="M86" t="s">
        <v>347</v>
      </c>
      <c r="P86" t="s">
        <v>348</v>
      </c>
      <c r="Q86" t="s">
        <v>349</v>
      </c>
      <c r="R86" s="5" t="e">
        <f>_xlfn.XLOOKUP(A86,#REF!,#REF!,"")</f>
        <v>#REF!</v>
      </c>
      <c r="S86" s="24" t="e">
        <f t="shared" si="2"/>
        <v>#REF!</v>
      </c>
      <c r="T86" s="26" t="e">
        <f t="shared" si="3"/>
        <v>#REF!</v>
      </c>
    </row>
    <row r="87" spans="1:20">
      <c r="A87" t="s">
        <v>350</v>
      </c>
      <c r="B87" t="s">
        <v>350</v>
      </c>
      <c r="C87" t="s">
        <v>350</v>
      </c>
      <c r="D87" t="s">
        <v>350</v>
      </c>
      <c r="E87" t="s">
        <v>350</v>
      </c>
      <c r="F87" t="s">
        <v>350</v>
      </c>
      <c r="G87" t="s">
        <v>350</v>
      </c>
      <c r="H87" t="s">
        <v>350</v>
      </c>
      <c r="I87" t="s">
        <v>350</v>
      </c>
      <c r="J87" t="s">
        <v>350</v>
      </c>
      <c r="K87" t="s">
        <v>350</v>
      </c>
      <c r="M87" t="s">
        <v>350</v>
      </c>
      <c r="P87" t="s">
        <v>351</v>
      </c>
      <c r="Q87" t="s">
        <v>352</v>
      </c>
      <c r="R87" s="5" t="e">
        <f>_xlfn.XLOOKUP(A87,#REF!,#REF!,"")</f>
        <v>#REF!</v>
      </c>
      <c r="S87" s="24" t="e">
        <f t="shared" si="2"/>
        <v>#REF!</v>
      </c>
      <c r="T87" s="26" t="e">
        <f t="shared" si="3"/>
        <v>#REF!</v>
      </c>
    </row>
    <row r="88" spans="1:20">
      <c r="A88" t="s">
        <v>353</v>
      </c>
      <c r="B88" t="s">
        <v>353</v>
      </c>
      <c r="C88" t="s">
        <v>353</v>
      </c>
      <c r="D88" t="s">
        <v>353</v>
      </c>
      <c r="E88" t="s">
        <v>353</v>
      </c>
      <c r="F88" t="s">
        <v>353</v>
      </c>
      <c r="G88" t="s">
        <v>353</v>
      </c>
      <c r="H88" t="s">
        <v>353</v>
      </c>
      <c r="I88" t="s">
        <v>353</v>
      </c>
      <c r="J88" t="s">
        <v>353</v>
      </c>
      <c r="K88" t="s">
        <v>353</v>
      </c>
      <c r="M88" t="s">
        <v>353</v>
      </c>
      <c r="P88" t="s">
        <v>354</v>
      </c>
      <c r="Q88" t="s">
        <v>355</v>
      </c>
      <c r="R88" s="5" t="e">
        <f>_xlfn.XLOOKUP(A88,#REF!,#REF!,"")</f>
        <v>#REF!</v>
      </c>
      <c r="S88" s="24" t="e">
        <f t="shared" si="2"/>
        <v>#REF!</v>
      </c>
      <c r="T88" s="26" t="e">
        <f t="shared" si="3"/>
        <v>#REF!</v>
      </c>
    </row>
    <row r="89" spans="1:20">
      <c r="A89" t="s">
        <v>356</v>
      </c>
      <c r="B89" t="s">
        <v>356</v>
      </c>
      <c r="C89" t="s">
        <v>356</v>
      </c>
      <c r="D89" t="s">
        <v>356</v>
      </c>
      <c r="E89" t="s">
        <v>356</v>
      </c>
      <c r="F89" t="s">
        <v>356</v>
      </c>
      <c r="G89" t="s">
        <v>356</v>
      </c>
      <c r="H89" t="s">
        <v>356</v>
      </c>
      <c r="I89" t="s">
        <v>356</v>
      </c>
      <c r="J89" t="s">
        <v>356</v>
      </c>
      <c r="K89" t="s">
        <v>356</v>
      </c>
      <c r="M89" t="s">
        <v>356</v>
      </c>
      <c r="P89" t="s">
        <v>357</v>
      </c>
      <c r="Q89" t="s">
        <v>358</v>
      </c>
      <c r="R89" s="5" t="e">
        <f>_xlfn.XLOOKUP(A89,#REF!,#REF!,"")</f>
        <v>#REF!</v>
      </c>
      <c r="S89" s="24" t="e">
        <f t="shared" si="2"/>
        <v>#REF!</v>
      </c>
      <c r="T89" s="26" t="e">
        <f t="shared" si="3"/>
        <v>#REF!</v>
      </c>
    </row>
    <row r="90" spans="1:20">
      <c r="A90" t="s">
        <v>359</v>
      </c>
      <c r="B90" t="s">
        <v>359</v>
      </c>
      <c r="C90" t="s">
        <v>359</v>
      </c>
      <c r="D90" t="s">
        <v>359</v>
      </c>
      <c r="E90" t="s">
        <v>359</v>
      </c>
      <c r="F90" t="s">
        <v>359</v>
      </c>
      <c r="G90" t="s">
        <v>359</v>
      </c>
      <c r="H90" t="s">
        <v>359</v>
      </c>
      <c r="I90" t="s">
        <v>359</v>
      </c>
      <c r="J90" t="s">
        <v>359</v>
      </c>
      <c r="K90" t="s">
        <v>359</v>
      </c>
      <c r="M90" t="s">
        <v>359</v>
      </c>
      <c r="P90" t="s">
        <v>360</v>
      </c>
      <c r="Q90" t="s">
        <v>361</v>
      </c>
      <c r="R90" s="5" t="e">
        <f>_xlfn.XLOOKUP(A90,#REF!,#REF!,"")</f>
        <v>#REF!</v>
      </c>
      <c r="S90" s="24" t="e">
        <f t="shared" si="2"/>
        <v>#REF!</v>
      </c>
      <c r="T90" s="26" t="e">
        <f t="shared" si="3"/>
        <v>#REF!</v>
      </c>
    </row>
    <row r="91" spans="1:20">
      <c r="A91" t="s">
        <v>362</v>
      </c>
      <c r="B91" t="s">
        <v>362</v>
      </c>
      <c r="C91" t="s">
        <v>362</v>
      </c>
      <c r="D91" t="s">
        <v>362</v>
      </c>
      <c r="E91" t="s">
        <v>362</v>
      </c>
      <c r="F91" t="s">
        <v>362</v>
      </c>
      <c r="G91" t="s">
        <v>362</v>
      </c>
      <c r="H91" t="s">
        <v>362</v>
      </c>
      <c r="I91" t="s">
        <v>362</v>
      </c>
      <c r="J91" t="s">
        <v>362</v>
      </c>
      <c r="K91" t="s">
        <v>362</v>
      </c>
      <c r="M91" t="s">
        <v>362</v>
      </c>
      <c r="P91" t="s">
        <v>363</v>
      </c>
      <c r="Q91" t="s">
        <v>364</v>
      </c>
      <c r="R91" s="5" t="e">
        <f>_xlfn.XLOOKUP(A91,#REF!,#REF!,"")</f>
        <v>#REF!</v>
      </c>
      <c r="S91" s="24" t="e">
        <f t="shared" si="2"/>
        <v>#REF!</v>
      </c>
      <c r="T91" s="26" t="e">
        <f t="shared" si="3"/>
        <v>#REF!</v>
      </c>
    </row>
    <row r="92" spans="1:20">
      <c r="A92" t="s">
        <v>365</v>
      </c>
      <c r="B92" t="s">
        <v>365</v>
      </c>
      <c r="C92" t="s">
        <v>365</v>
      </c>
      <c r="D92" t="s">
        <v>365</v>
      </c>
      <c r="E92" t="s">
        <v>365</v>
      </c>
      <c r="F92" t="s">
        <v>365</v>
      </c>
      <c r="G92" t="s">
        <v>365</v>
      </c>
      <c r="H92" t="s">
        <v>365</v>
      </c>
      <c r="I92" t="s">
        <v>365</v>
      </c>
      <c r="J92" t="s">
        <v>365</v>
      </c>
      <c r="K92" t="s">
        <v>365</v>
      </c>
      <c r="M92" t="s">
        <v>365</v>
      </c>
      <c r="P92" t="s">
        <v>366</v>
      </c>
      <c r="Q92" t="s">
        <v>367</v>
      </c>
      <c r="R92" s="5" t="e">
        <f>_xlfn.XLOOKUP(A92,#REF!,#REF!,"")</f>
        <v>#REF!</v>
      </c>
      <c r="S92" s="24" t="e">
        <f t="shared" si="2"/>
        <v>#REF!</v>
      </c>
      <c r="T92" s="26" t="e">
        <f t="shared" si="3"/>
        <v>#REF!</v>
      </c>
    </row>
    <row r="93" spans="1:20">
      <c r="A93" t="s">
        <v>368</v>
      </c>
      <c r="B93" t="s">
        <v>368</v>
      </c>
      <c r="C93" t="s">
        <v>368</v>
      </c>
      <c r="D93" t="s">
        <v>368</v>
      </c>
      <c r="E93" t="s">
        <v>368</v>
      </c>
      <c r="F93" t="s">
        <v>368</v>
      </c>
      <c r="G93" t="s">
        <v>368</v>
      </c>
      <c r="H93" t="s">
        <v>368</v>
      </c>
      <c r="I93" t="s">
        <v>368</v>
      </c>
      <c r="J93" t="s">
        <v>368</v>
      </c>
      <c r="K93" t="s">
        <v>368</v>
      </c>
      <c r="M93" t="s">
        <v>368</v>
      </c>
      <c r="P93" t="s">
        <v>369</v>
      </c>
      <c r="Q93" t="s">
        <v>370</v>
      </c>
      <c r="R93" s="5" t="e">
        <f>_xlfn.XLOOKUP(A93,#REF!,#REF!,"")</f>
        <v>#REF!</v>
      </c>
      <c r="S93" s="24" t="e">
        <f t="shared" si="2"/>
        <v>#REF!</v>
      </c>
      <c r="T93" s="26" t="e">
        <f t="shared" si="3"/>
        <v>#REF!</v>
      </c>
    </row>
    <row r="94" spans="1:20">
      <c r="A94" t="s">
        <v>371</v>
      </c>
      <c r="B94" t="s">
        <v>371</v>
      </c>
      <c r="C94" t="s">
        <v>371</v>
      </c>
      <c r="D94" t="s">
        <v>371</v>
      </c>
      <c r="E94" t="s">
        <v>371</v>
      </c>
      <c r="F94" t="s">
        <v>371</v>
      </c>
      <c r="G94" t="s">
        <v>371</v>
      </c>
      <c r="H94" t="s">
        <v>371</v>
      </c>
      <c r="I94" t="s">
        <v>371</v>
      </c>
      <c r="J94" t="s">
        <v>371</v>
      </c>
      <c r="K94" t="s">
        <v>371</v>
      </c>
      <c r="M94" t="s">
        <v>371</v>
      </c>
      <c r="P94" t="s">
        <v>372</v>
      </c>
      <c r="Q94" t="s">
        <v>373</v>
      </c>
      <c r="R94" s="5" t="e">
        <f>_xlfn.XLOOKUP(A94,#REF!,#REF!,"")</f>
        <v>#REF!</v>
      </c>
      <c r="S94" s="24" t="e">
        <f t="shared" si="2"/>
        <v>#REF!</v>
      </c>
      <c r="T94" s="26" t="e">
        <f t="shared" si="3"/>
        <v>#REF!</v>
      </c>
    </row>
    <row r="95" spans="1:20">
      <c r="A95" t="s">
        <v>374</v>
      </c>
      <c r="B95" t="s">
        <v>375</v>
      </c>
      <c r="C95" t="s">
        <v>375</v>
      </c>
      <c r="D95" t="s">
        <v>376</v>
      </c>
      <c r="E95" t="s">
        <v>377</v>
      </c>
      <c r="F95" t="s">
        <v>377</v>
      </c>
      <c r="G95" t="s">
        <v>374</v>
      </c>
      <c r="H95" t="s">
        <v>374</v>
      </c>
      <c r="I95" t="s">
        <v>378</v>
      </c>
      <c r="J95" t="s">
        <v>379</v>
      </c>
      <c r="K95" t="s">
        <v>380</v>
      </c>
      <c r="M95" t="s">
        <v>381</v>
      </c>
      <c r="P95" t="s">
        <v>382</v>
      </c>
      <c r="Q95" t="s">
        <v>383</v>
      </c>
      <c r="R95" s="5" t="e">
        <f>_xlfn.XLOOKUP(A95,#REF!,#REF!,"")</f>
        <v>#REF!</v>
      </c>
      <c r="S95" s="24" t="e">
        <f t="shared" si="2"/>
        <v>#REF!</v>
      </c>
      <c r="T95" s="26" t="e">
        <f t="shared" si="3"/>
        <v>#REF!</v>
      </c>
    </row>
    <row r="96" spans="1:20">
      <c r="A96" t="s">
        <v>384</v>
      </c>
      <c r="B96" t="s">
        <v>384</v>
      </c>
      <c r="C96" t="s">
        <v>384</v>
      </c>
      <c r="D96" t="s">
        <v>384</v>
      </c>
      <c r="E96" t="s">
        <v>384</v>
      </c>
      <c r="F96" t="s">
        <v>384</v>
      </c>
      <c r="G96" t="s">
        <v>384</v>
      </c>
      <c r="H96" t="s">
        <v>384</v>
      </c>
      <c r="I96" t="s">
        <v>384</v>
      </c>
      <c r="J96" t="s">
        <v>384</v>
      </c>
      <c r="K96" t="s">
        <v>384</v>
      </c>
      <c r="M96" t="s">
        <v>385</v>
      </c>
      <c r="P96" t="s">
        <v>384</v>
      </c>
      <c r="Q96" t="s">
        <v>386</v>
      </c>
      <c r="R96" s="5" t="e">
        <f>_xlfn.XLOOKUP(A96,#REF!,#REF!,"")</f>
        <v>#REF!</v>
      </c>
      <c r="S96" s="24" t="e">
        <f t="shared" si="2"/>
        <v>#REF!</v>
      </c>
      <c r="T96" s="26" t="e">
        <f t="shared" si="3"/>
        <v>#REF!</v>
      </c>
    </row>
    <row r="97" spans="1:20">
      <c r="A97" t="s">
        <v>387</v>
      </c>
      <c r="B97" t="s">
        <v>387</v>
      </c>
      <c r="C97" t="s">
        <v>387</v>
      </c>
      <c r="D97" t="s">
        <v>387</v>
      </c>
      <c r="E97" t="s">
        <v>387</v>
      </c>
      <c r="F97" t="s">
        <v>387</v>
      </c>
      <c r="G97" t="s">
        <v>387</v>
      </c>
      <c r="H97" t="s">
        <v>387</v>
      </c>
      <c r="I97" t="s">
        <v>387</v>
      </c>
      <c r="J97" t="s">
        <v>387</v>
      </c>
      <c r="K97" t="s">
        <v>387</v>
      </c>
      <c r="M97" t="s">
        <v>387</v>
      </c>
      <c r="P97" t="s">
        <v>388</v>
      </c>
      <c r="Q97" t="s">
        <v>389</v>
      </c>
      <c r="R97" s="5" t="e">
        <f>_xlfn.XLOOKUP(A97,#REF!,#REF!,"")</f>
        <v>#REF!</v>
      </c>
      <c r="S97" s="24" t="e">
        <f t="shared" si="2"/>
        <v>#REF!</v>
      </c>
      <c r="T97" s="26" t="e">
        <f t="shared" si="3"/>
        <v>#REF!</v>
      </c>
    </row>
    <row r="98" spans="1:20">
      <c r="A98" t="s">
        <v>390</v>
      </c>
      <c r="B98" t="s">
        <v>391</v>
      </c>
      <c r="C98" t="s">
        <v>391</v>
      </c>
      <c r="D98" t="s">
        <v>392</v>
      </c>
      <c r="E98" t="s">
        <v>393</v>
      </c>
      <c r="F98" t="s">
        <v>394</v>
      </c>
      <c r="G98" t="s">
        <v>395</v>
      </c>
      <c r="H98" t="s">
        <v>396</v>
      </c>
      <c r="I98" t="s">
        <v>397</v>
      </c>
      <c r="J98" t="s">
        <v>390</v>
      </c>
      <c r="K98" t="s">
        <v>390</v>
      </c>
      <c r="L98" t="s">
        <v>398</v>
      </c>
      <c r="M98" t="s">
        <v>399</v>
      </c>
      <c r="P98" t="s">
        <v>396</v>
      </c>
      <c r="Q98" t="s">
        <v>400</v>
      </c>
      <c r="R98" s="5" t="e">
        <f>_xlfn.XLOOKUP(A98,#REF!,#REF!,"")</f>
        <v>#REF!</v>
      </c>
      <c r="S98" s="24" t="e">
        <f t="shared" si="2"/>
        <v>#REF!</v>
      </c>
      <c r="T98" s="26" t="e">
        <f t="shared" si="3"/>
        <v>#REF!</v>
      </c>
    </row>
    <row r="99" spans="1:20">
      <c r="A99" t="s">
        <v>401</v>
      </c>
      <c r="B99" t="s">
        <v>402</v>
      </c>
      <c r="C99" t="s">
        <v>402</v>
      </c>
      <c r="D99" t="s">
        <v>403</v>
      </c>
      <c r="E99" t="s">
        <v>404</v>
      </c>
      <c r="F99" t="s">
        <v>405</v>
      </c>
      <c r="G99" t="s">
        <v>406</v>
      </c>
      <c r="H99" t="s">
        <v>407</v>
      </c>
      <c r="I99" t="s">
        <v>408</v>
      </c>
      <c r="J99" t="s">
        <v>401</v>
      </c>
      <c r="K99" t="s">
        <v>401</v>
      </c>
      <c r="L99" t="s">
        <v>409</v>
      </c>
      <c r="M99" t="s">
        <v>410</v>
      </c>
      <c r="O99">
        <v>257287</v>
      </c>
      <c r="P99" t="s">
        <v>407</v>
      </c>
      <c r="Q99" t="s">
        <v>411</v>
      </c>
      <c r="R99" s="5" t="e">
        <f>_xlfn.XLOOKUP(A99,#REF!,#REF!,"")</f>
        <v>#REF!</v>
      </c>
      <c r="S99" s="24" t="e">
        <f t="shared" si="2"/>
        <v>#REF!</v>
      </c>
      <c r="T99" s="26" t="e">
        <f t="shared" si="3"/>
        <v>#REF!</v>
      </c>
    </row>
    <row r="100" spans="1:20">
      <c r="A100" t="s">
        <v>412</v>
      </c>
      <c r="B100" t="s">
        <v>413</v>
      </c>
      <c r="C100" t="s">
        <v>413</v>
      </c>
      <c r="D100" t="s">
        <v>414</v>
      </c>
      <c r="E100" t="s">
        <v>415</v>
      </c>
      <c r="F100" t="s">
        <v>416</v>
      </c>
      <c r="G100" t="s">
        <v>417</v>
      </c>
      <c r="H100" t="s">
        <v>418</v>
      </c>
      <c r="I100" t="s">
        <v>419</v>
      </c>
      <c r="J100" t="s">
        <v>412</v>
      </c>
      <c r="K100" t="s">
        <v>412</v>
      </c>
      <c r="L100" t="s">
        <v>420</v>
      </c>
      <c r="M100" t="s">
        <v>421</v>
      </c>
      <c r="O100">
        <v>257288</v>
      </c>
      <c r="P100" t="s">
        <v>422</v>
      </c>
      <c r="Q100" t="s">
        <v>423</v>
      </c>
      <c r="R100" s="5" t="e">
        <f>_xlfn.XLOOKUP(A100,#REF!,#REF!,"")</f>
        <v>#REF!</v>
      </c>
      <c r="S100" s="24" t="e">
        <f t="shared" si="2"/>
        <v>#REF!</v>
      </c>
      <c r="T100" s="26" t="e">
        <f t="shared" si="3"/>
        <v>#REF!</v>
      </c>
    </row>
    <row r="101" spans="1:20">
      <c r="A101" t="s">
        <v>424</v>
      </c>
      <c r="B101" t="s">
        <v>425</v>
      </c>
      <c r="C101" t="s">
        <v>425</v>
      </c>
      <c r="D101" t="s">
        <v>426</v>
      </c>
      <c r="E101" t="s">
        <v>427</v>
      </c>
      <c r="F101" t="s">
        <v>428</v>
      </c>
      <c r="G101" t="s">
        <v>429</v>
      </c>
      <c r="H101" t="s">
        <v>430</v>
      </c>
      <c r="I101" t="s">
        <v>431</v>
      </c>
      <c r="J101" t="s">
        <v>432</v>
      </c>
      <c r="K101" t="s">
        <v>433</v>
      </c>
      <c r="L101" t="s">
        <v>434</v>
      </c>
      <c r="M101" t="s">
        <v>435</v>
      </c>
      <c r="N101" t="s">
        <v>436</v>
      </c>
      <c r="O101">
        <v>257289</v>
      </c>
      <c r="P101" t="s">
        <v>437</v>
      </c>
      <c r="Q101" t="s">
        <v>438</v>
      </c>
      <c r="R101" s="5" t="e">
        <f>_xlfn.XLOOKUP(A101,#REF!,#REF!,"")</f>
        <v>#REF!</v>
      </c>
      <c r="S101" s="24" t="e">
        <f t="shared" si="2"/>
        <v>#REF!</v>
      </c>
      <c r="T101" s="26" t="e">
        <f t="shared" si="3"/>
        <v>#REF!</v>
      </c>
    </row>
    <row r="102" spans="1:20">
      <c r="A102" t="s">
        <v>439</v>
      </c>
      <c r="B102" t="s">
        <v>440</v>
      </c>
      <c r="C102" t="s">
        <v>440</v>
      </c>
      <c r="D102" t="s">
        <v>441</v>
      </c>
      <c r="E102" t="s">
        <v>442</v>
      </c>
      <c r="F102" t="s">
        <v>443</v>
      </c>
      <c r="G102" t="s">
        <v>444</v>
      </c>
      <c r="H102" t="s">
        <v>445</v>
      </c>
      <c r="I102" t="s">
        <v>446</v>
      </c>
      <c r="J102" t="s">
        <v>439</v>
      </c>
      <c r="K102" t="s">
        <v>439</v>
      </c>
      <c r="M102" t="s">
        <v>447</v>
      </c>
      <c r="P102" t="s">
        <v>445</v>
      </c>
      <c r="Q102" t="s">
        <v>448</v>
      </c>
      <c r="R102" s="5" t="e">
        <f>_xlfn.XLOOKUP(A102,#REF!,#REF!,"")</f>
        <v>#REF!</v>
      </c>
      <c r="S102" s="24" t="e">
        <f t="shared" si="2"/>
        <v>#REF!</v>
      </c>
      <c r="T102" s="26" t="e">
        <f t="shared" si="3"/>
        <v>#REF!</v>
      </c>
    </row>
    <row r="103" spans="1:20">
      <c r="A103" t="s">
        <v>449</v>
      </c>
      <c r="B103" t="s">
        <v>450</v>
      </c>
      <c r="C103" t="s">
        <v>450</v>
      </c>
      <c r="D103" t="s">
        <v>451</v>
      </c>
      <c r="E103" t="s">
        <v>452</v>
      </c>
      <c r="F103" t="s">
        <v>453</v>
      </c>
      <c r="G103" t="s">
        <v>454</v>
      </c>
      <c r="H103" t="s">
        <v>455</v>
      </c>
      <c r="I103" t="s">
        <v>456</v>
      </c>
      <c r="J103" t="s">
        <v>449</v>
      </c>
      <c r="K103" t="s">
        <v>449</v>
      </c>
      <c r="L103" t="s">
        <v>457</v>
      </c>
      <c r="M103" t="s">
        <v>458</v>
      </c>
      <c r="P103" t="s">
        <v>455</v>
      </c>
      <c r="Q103" t="s">
        <v>459</v>
      </c>
      <c r="R103" s="5" t="e">
        <f>_xlfn.XLOOKUP(A103,#REF!,#REF!,"")</f>
        <v>#REF!</v>
      </c>
      <c r="S103" s="24" t="e">
        <f t="shared" si="2"/>
        <v>#REF!</v>
      </c>
      <c r="T103" s="26" t="e">
        <f t="shared" si="3"/>
        <v>#REF!</v>
      </c>
    </row>
    <row r="104" spans="1:20">
      <c r="A104" t="s">
        <v>460</v>
      </c>
      <c r="B104" t="s">
        <v>461</v>
      </c>
      <c r="C104" t="s">
        <v>461</v>
      </c>
      <c r="D104" t="s">
        <v>462</v>
      </c>
      <c r="E104" t="s">
        <v>463</v>
      </c>
      <c r="F104" t="s">
        <v>464</v>
      </c>
      <c r="G104" t="s">
        <v>465</v>
      </c>
      <c r="H104" t="s">
        <v>466</v>
      </c>
      <c r="I104" t="s">
        <v>467</v>
      </c>
      <c r="J104" t="s">
        <v>460</v>
      </c>
      <c r="K104" t="s">
        <v>460</v>
      </c>
      <c r="L104" t="s">
        <v>468</v>
      </c>
      <c r="M104" t="s">
        <v>469</v>
      </c>
      <c r="P104" t="s">
        <v>466</v>
      </c>
      <c r="Q104" t="s">
        <v>470</v>
      </c>
      <c r="R104" s="5" t="e">
        <f>_xlfn.XLOOKUP(A104,#REF!,#REF!,"")</f>
        <v>#REF!</v>
      </c>
      <c r="S104" s="24" t="e">
        <f t="shared" si="2"/>
        <v>#REF!</v>
      </c>
      <c r="T104" s="26" t="e">
        <f t="shared" si="3"/>
        <v>#REF!</v>
      </c>
    </row>
    <row r="105" spans="1:20">
      <c r="A105" t="s">
        <v>471</v>
      </c>
      <c r="B105" t="s">
        <v>472</v>
      </c>
      <c r="C105" t="s">
        <v>472</v>
      </c>
      <c r="D105" t="s">
        <v>473</v>
      </c>
      <c r="E105" t="s">
        <v>474</v>
      </c>
      <c r="F105" t="s">
        <v>475</v>
      </c>
      <c r="G105" t="s">
        <v>471</v>
      </c>
      <c r="H105" t="s">
        <v>476</v>
      </c>
      <c r="I105" t="s">
        <v>477</v>
      </c>
      <c r="J105" t="s">
        <v>471</v>
      </c>
      <c r="K105" t="s">
        <v>471</v>
      </c>
      <c r="M105" t="s">
        <v>478</v>
      </c>
      <c r="Q105" t="s">
        <v>479</v>
      </c>
      <c r="R105" s="5" t="e">
        <f>_xlfn.XLOOKUP(A105,#REF!,#REF!,"")</f>
        <v>#REF!</v>
      </c>
      <c r="S105" s="24" t="e">
        <f t="shared" si="2"/>
        <v>#REF!</v>
      </c>
      <c r="T105" s="26" t="e">
        <f t="shared" si="3"/>
        <v>#REF!</v>
      </c>
    </row>
    <row r="106" spans="1:20">
      <c r="A106" t="s">
        <v>482</v>
      </c>
      <c r="B106" t="s">
        <v>482</v>
      </c>
      <c r="C106" t="s">
        <v>482</v>
      </c>
      <c r="D106" t="s">
        <v>482</v>
      </c>
      <c r="E106" t="s">
        <v>482</v>
      </c>
      <c r="F106" t="s">
        <v>482</v>
      </c>
      <c r="G106" t="s">
        <v>482</v>
      </c>
      <c r="H106" t="s">
        <v>482</v>
      </c>
      <c r="I106" t="s">
        <v>482</v>
      </c>
      <c r="J106" t="s">
        <v>482</v>
      </c>
      <c r="K106" t="s">
        <v>482</v>
      </c>
      <c r="M106" t="s">
        <v>482</v>
      </c>
      <c r="N106" t="s">
        <v>483</v>
      </c>
      <c r="P106" t="s">
        <v>484</v>
      </c>
      <c r="Q106" t="s">
        <v>485</v>
      </c>
      <c r="R106" s="5" t="e">
        <f>_xlfn.XLOOKUP(A106,#REF!,#REF!,"")</f>
        <v>#REF!</v>
      </c>
      <c r="S106" s="24" t="e">
        <f t="shared" si="2"/>
        <v>#REF!</v>
      </c>
      <c r="T106" s="26" t="e">
        <f t="shared" si="3"/>
        <v>#REF!</v>
      </c>
    </row>
    <row r="107" spans="1:20">
      <c r="A107" t="s">
        <v>486</v>
      </c>
      <c r="B107" t="s">
        <v>486</v>
      </c>
      <c r="C107" t="s">
        <v>486</v>
      </c>
      <c r="D107" t="s">
        <v>486</v>
      </c>
      <c r="E107" t="s">
        <v>486</v>
      </c>
      <c r="F107" t="s">
        <v>486</v>
      </c>
      <c r="G107" t="s">
        <v>486</v>
      </c>
      <c r="H107" t="s">
        <v>486</v>
      </c>
      <c r="I107" t="s">
        <v>486</v>
      </c>
      <c r="J107" t="s">
        <v>486</v>
      </c>
      <c r="K107" t="s">
        <v>486</v>
      </c>
      <c r="M107" t="s">
        <v>486</v>
      </c>
      <c r="N107" t="s">
        <v>487</v>
      </c>
      <c r="P107" t="s">
        <v>488</v>
      </c>
      <c r="Q107" t="s">
        <v>489</v>
      </c>
      <c r="R107" s="5" t="e">
        <f>_xlfn.XLOOKUP(A107,#REF!,#REF!,"")</f>
        <v>#REF!</v>
      </c>
      <c r="S107" s="24" t="e">
        <f t="shared" si="2"/>
        <v>#REF!</v>
      </c>
      <c r="T107" s="26" t="e">
        <f t="shared" si="3"/>
        <v>#REF!</v>
      </c>
    </row>
    <row r="108" spans="1:20">
      <c r="A108" t="s">
        <v>490</v>
      </c>
      <c r="B108" t="s">
        <v>490</v>
      </c>
      <c r="C108" t="s">
        <v>490</v>
      </c>
      <c r="D108" t="s">
        <v>490</v>
      </c>
      <c r="E108" t="s">
        <v>490</v>
      </c>
      <c r="F108" t="s">
        <v>490</v>
      </c>
      <c r="G108" t="s">
        <v>490</v>
      </c>
      <c r="H108" t="s">
        <v>490</v>
      </c>
      <c r="I108" t="s">
        <v>490</v>
      </c>
      <c r="J108" t="s">
        <v>490</v>
      </c>
      <c r="K108" t="s">
        <v>490</v>
      </c>
      <c r="M108" t="s">
        <v>490</v>
      </c>
      <c r="N108" t="s">
        <v>491</v>
      </c>
      <c r="P108" t="s">
        <v>492</v>
      </c>
      <c r="Q108" t="s">
        <v>493</v>
      </c>
      <c r="R108" s="5" t="e">
        <f>_xlfn.XLOOKUP(A108,#REF!,#REF!,"")</f>
        <v>#REF!</v>
      </c>
      <c r="S108" s="24" t="e">
        <f t="shared" si="2"/>
        <v>#REF!</v>
      </c>
      <c r="T108" s="26" t="e">
        <f t="shared" si="3"/>
        <v>#REF!</v>
      </c>
    </row>
    <row r="109" spans="1:20">
      <c r="A109" t="s">
        <v>494</v>
      </c>
      <c r="B109" t="s">
        <v>494</v>
      </c>
      <c r="C109" t="s">
        <v>494</v>
      </c>
      <c r="D109" t="s">
        <v>494</v>
      </c>
      <c r="E109" t="s">
        <v>494</v>
      </c>
      <c r="F109" t="s">
        <v>494</v>
      </c>
      <c r="G109" t="s">
        <v>494</v>
      </c>
      <c r="H109" t="s">
        <v>494</v>
      </c>
      <c r="I109" t="s">
        <v>494</v>
      </c>
      <c r="J109" t="s">
        <v>494</v>
      </c>
      <c r="K109" t="s">
        <v>494</v>
      </c>
      <c r="M109" t="s">
        <v>494</v>
      </c>
      <c r="P109" t="s">
        <v>494</v>
      </c>
      <c r="Q109" t="s">
        <v>495</v>
      </c>
      <c r="R109" s="5" t="e">
        <f>_xlfn.XLOOKUP(A109,#REF!,#REF!,"")</f>
        <v>#REF!</v>
      </c>
      <c r="S109" s="24" t="e">
        <f t="shared" si="2"/>
        <v>#REF!</v>
      </c>
      <c r="T109" s="26" t="e">
        <f t="shared" si="3"/>
        <v>#REF!</v>
      </c>
    </row>
    <row r="110" spans="1:20">
      <c r="A110" t="s">
        <v>496</v>
      </c>
      <c r="B110" t="s">
        <v>496</v>
      </c>
      <c r="C110" t="s">
        <v>496</v>
      </c>
      <c r="D110" t="s">
        <v>496</v>
      </c>
      <c r="E110" t="s">
        <v>496</v>
      </c>
      <c r="F110" t="s">
        <v>496</v>
      </c>
      <c r="G110" t="s">
        <v>496</v>
      </c>
      <c r="H110" t="s">
        <v>496</v>
      </c>
      <c r="I110" t="s">
        <v>496</v>
      </c>
      <c r="J110" t="s">
        <v>496</v>
      </c>
      <c r="K110" t="s">
        <v>496</v>
      </c>
      <c r="M110" t="s">
        <v>496</v>
      </c>
      <c r="P110" t="s">
        <v>496</v>
      </c>
      <c r="Q110" t="s">
        <v>497</v>
      </c>
      <c r="R110" s="5" t="e">
        <f>_xlfn.XLOOKUP(A110,#REF!,#REF!,"")</f>
        <v>#REF!</v>
      </c>
      <c r="S110" s="24" t="e">
        <f t="shared" si="2"/>
        <v>#REF!</v>
      </c>
      <c r="T110" s="26" t="e">
        <f t="shared" si="3"/>
        <v>#REF!</v>
      </c>
    </row>
    <row r="111" spans="1:20">
      <c r="A111" t="s">
        <v>498</v>
      </c>
      <c r="B111" t="s">
        <v>498</v>
      </c>
      <c r="C111" t="s">
        <v>498</v>
      </c>
      <c r="D111" t="s">
        <v>498</v>
      </c>
      <c r="E111" t="s">
        <v>498</v>
      </c>
      <c r="F111" t="s">
        <v>498</v>
      </c>
      <c r="G111" t="s">
        <v>498</v>
      </c>
      <c r="H111" t="s">
        <v>498</v>
      </c>
      <c r="I111" t="s">
        <v>498</v>
      </c>
      <c r="J111" t="s">
        <v>498</v>
      </c>
      <c r="K111" t="s">
        <v>498</v>
      </c>
      <c r="M111" t="s">
        <v>498</v>
      </c>
      <c r="N111" t="s">
        <v>499</v>
      </c>
      <c r="P111" t="s">
        <v>500</v>
      </c>
      <c r="Q111" t="s">
        <v>501</v>
      </c>
      <c r="R111" s="5" t="e">
        <f>_xlfn.XLOOKUP(A111,#REF!,#REF!,"")</f>
        <v>#REF!</v>
      </c>
      <c r="S111" s="24" t="e">
        <f t="shared" si="2"/>
        <v>#REF!</v>
      </c>
      <c r="T111" s="26" t="e">
        <f t="shared" si="3"/>
        <v>#REF!</v>
      </c>
    </row>
    <row r="112" spans="1:20">
      <c r="A112" t="s">
        <v>502</v>
      </c>
      <c r="B112" t="s">
        <v>502</v>
      </c>
      <c r="C112" t="s">
        <v>502</v>
      </c>
      <c r="D112" t="s">
        <v>502</v>
      </c>
      <c r="E112" t="s">
        <v>502</v>
      </c>
      <c r="F112" t="s">
        <v>502</v>
      </c>
      <c r="G112" t="s">
        <v>502</v>
      </c>
      <c r="H112" t="s">
        <v>502</v>
      </c>
      <c r="I112" t="s">
        <v>502</v>
      </c>
      <c r="J112" t="s">
        <v>502</v>
      </c>
      <c r="K112" t="s">
        <v>502</v>
      </c>
      <c r="M112" t="s">
        <v>502</v>
      </c>
      <c r="N112" t="s">
        <v>503</v>
      </c>
      <c r="P112" t="s">
        <v>504</v>
      </c>
      <c r="Q112" t="s">
        <v>505</v>
      </c>
      <c r="R112" s="5" t="e">
        <f>_xlfn.XLOOKUP(A112,#REF!,#REF!,"")</f>
        <v>#REF!</v>
      </c>
      <c r="S112" s="24" t="e">
        <f t="shared" si="2"/>
        <v>#REF!</v>
      </c>
      <c r="T112" s="26" t="e">
        <f t="shared" si="3"/>
        <v>#REF!</v>
      </c>
    </row>
    <row r="113" spans="1:20">
      <c r="A113" t="s">
        <v>506</v>
      </c>
      <c r="B113" t="s">
        <v>506</v>
      </c>
      <c r="C113" t="s">
        <v>506</v>
      </c>
      <c r="D113" t="s">
        <v>506</v>
      </c>
      <c r="E113" t="s">
        <v>506</v>
      </c>
      <c r="F113" t="s">
        <v>506</v>
      </c>
      <c r="G113" t="s">
        <v>506</v>
      </c>
      <c r="H113" t="s">
        <v>506</v>
      </c>
      <c r="I113" t="s">
        <v>506</v>
      </c>
      <c r="J113" t="s">
        <v>506</v>
      </c>
      <c r="K113" t="s">
        <v>506</v>
      </c>
      <c r="M113" t="s">
        <v>506</v>
      </c>
      <c r="N113" t="s">
        <v>507</v>
      </c>
      <c r="P113" t="s">
        <v>508</v>
      </c>
      <c r="Q113" t="s">
        <v>509</v>
      </c>
      <c r="R113" s="5" t="e">
        <f>_xlfn.XLOOKUP(A113,#REF!,#REF!,"")</f>
        <v>#REF!</v>
      </c>
      <c r="S113" s="24" t="e">
        <f t="shared" si="2"/>
        <v>#REF!</v>
      </c>
      <c r="T113" s="26" t="e">
        <f t="shared" si="3"/>
        <v>#REF!</v>
      </c>
    </row>
    <row r="114" spans="1:20">
      <c r="A114" t="s">
        <v>510</v>
      </c>
      <c r="B114" t="s">
        <v>510</v>
      </c>
      <c r="C114" t="s">
        <v>510</v>
      </c>
      <c r="D114" t="s">
        <v>510</v>
      </c>
      <c r="E114" t="s">
        <v>510</v>
      </c>
      <c r="F114" t="s">
        <v>510</v>
      </c>
      <c r="G114" t="s">
        <v>510</v>
      </c>
      <c r="H114" t="s">
        <v>510</v>
      </c>
      <c r="I114" t="s">
        <v>510</v>
      </c>
      <c r="J114" t="s">
        <v>510</v>
      </c>
      <c r="K114" t="s">
        <v>510</v>
      </c>
      <c r="M114" t="s">
        <v>510</v>
      </c>
      <c r="N114" t="s">
        <v>511</v>
      </c>
      <c r="P114" t="s">
        <v>512</v>
      </c>
      <c r="Q114" t="s">
        <v>513</v>
      </c>
      <c r="R114" s="5" t="e">
        <f>_xlfn.XLOOKUP(A114,#REF!,#REF!,"")</f>
        <v>#REF!</v>
      </c>
      <c r="S114" s="24" t="e">
        <f t="shared" si="2"/>
        <v>#REF!</v>
      </c>
      <c r="T114" s="26" t="e">
        <f t="shared" si="3"/>
        <v>#REF!</v>
      </c>
    </row>
    <row r="115" spans="1:20">
      <c r="A115" t="s">
        <v>514</v>
      </c>
      <c r="B115" t="s">
        <v>514</v>
      </c>
      <c r="C115" t="s">
        <v>514</v>
      </c>
      <c r="D115" t="s">
        <v>514</v>
      </c>
      <c r="E115" t="s">
        <v>514</v>
      </c>
      <c r="F115" t="s">
        <v>514</v>
      </c>
      <c r="G115" t="s">
        <v>514</v>
      </c>
      <c r="H115" t="s">
        <v>514</v>
      </c>
      <c r="I115" t="s">
        <v>514</v>
      </c>
      <c r="J115" t="s">
        <v>514</v>
      </c>
      <c r="K115" t="s">
        <v>514</v>
      </c>
      <c r="M115" t="s">
        <v>514</v>
      </c>
      <c r="P115" t="s">
        <v>515</v>
      </c>
      <c r="Q115" t="s">
        <v>516</v>
      </c>
      <c r="R115" s="5" t="e">
        <f>_xlfn.XLOOKUP(A115,#REF!,#REF!,"")</f>
        <v>#REF!</v>
      </c>
      <c r="S115" s="24" t="e">
        <f t="shared" si="2"/>
        <v>#REF!</v>
      </c>
      <c r="T115" s="26" t="e">
        <f t="shared" si="3"/>
        <v>#REF!</v>
      </c>
    </row>
    <row r="116" spans="1:20">
      <c r="A116" t="s">
        <v>517</v>
      </c>
      <c r="B116" t="s">
        <v>517</v>
      </c>
      <c r="C116" t="s">
        <v>517</v>
      </c>
      <c r="D116" t="s">
        <v>517</v>
      </c>
      <c r="E116" t="s">
        <v>517</v>
      </c>
      <c r="F116" t="s">
        <v>517</v>
      </c>
      <c r="G116" t="s">
        <v>517</v>
      </c>
      <c r="H116" t="s">
        <v>517</v>
      </c>
      <c r="I116" t="s">
        <v>517</v>
      </c>
      <c r="J116" t="s">
        <v>517</v>
      </c>
      <c r="K116" t="s">
        <v>517</v>
      </c>
      <c r="M116" t="s">
        <v>517</v>
      </c>
      <c r="P116" t="s">
        <v>517</v>
      </c>
      <c r="Q116" t="s">
        <v>518</v>
      </c>
      <c r="R116" s="5" t="e">
        <f>_xlfn.XLOOKUP(A116,#REF!,#REF!,"")</f>
        <v>#REF!</v>
      </c>
      <c r="S116" s="24" t="e">
        <f t="shared" si="2"/>
        <v>#REF!</v>
      </c>
      <c r="T116" s="26" t="e">
        <f t="shared" si="3"/>
        <v>#REF!</v>
      </c>
    </row>
    <row r="117" spans="1:20">
      <c r="A117" t="s">
        <v>519</v>
      </c>
      <c r="B117" t="s">
        <v>519</v>
      </c>
      <c r="C117" t="s">
        <v>519</v>
      </c>
      <c r="D117" t="s">
        <v>519</v>
      </c>
      <c r="E117" t="s">
        <v>519</v>
      </c>
      <c r="F117" t="s">
        <v>519</v>
      </c>
      <c r="G117" t="s">
        <v>519</v>
      </c>
      <c r="H117" t="s">
        <v>519</v>
      </c>
      <c r="I117" t="s">
        <v>519</v>
      </c>
      <c r="J117" t="s">
        <v>519</v>
      </c>
      <c r="K117" t="s">
        <v>519</v>
      </c>
      <c r="M117" t="s">
        <v>519</v>
      </c>
      <c r="P117" t="s">
        <v>519</v>
      </c>
      <c r="Q117" t="s">
        <v>520</v>
      </c>
      <c r="R117" s="5" t="e">
        <f>_xlfn.XLOOKUP(A117,#REF!,#REF!,"")</f>
        <v>#REF!</v>
      </c>
      <c r="S117" s="24" t="e">
        <f t="shared" si="2"/>
        <v>#REF!</v>
      </c>
      <c r="T117" s="26" t="e">
        <f t="shared" si="3"/>
        <v>#REF!</v>
      </c>
    </row>
    <row r="118" spans="1:20">
      <c r="A118" t="s">
        <v>521</v>
      </c>
      <c r="B118" t="s">
        <v>521</v>
      </c>
      <c r="C118" t="s">
        <v>521</v>
      </c>
      <c r="D118" t="s">
        <v>521</v>
      </c>
      <c r="E118" t="s">
        <v>521</v>
      </c>
      <c r="F118" t="s">
        <v>521</v>
      </c>
      <c r="G118" t="s">
        <v>521</v>
      </c>
      <c r="H118" t="s">
        <v>521</v>
      </c>
      <c r="I118" t="s">
        <v>521</v>
      </c>
      <c r="J118" t="s">
        <v>521</v>
      </c>
      <c r="K118" t="s">
        <v>521</v>
      </c>
      <c r="M118" t="s">
        <v>521</v>
      </c>
      <c r="P118" t="s">
        <v>522</v>
      </c>
      <c r="Q118" t="s">
        <v>523</v>
      </c>
      <c r="R118" s="5" t="e">
        <f>_xlfn.XLOOKUP(A118,#REF!,#REF!,"")</f>
        <v>#REF!</v>
      </c>
      <c r="S118" s="24" t="e">
        <f t="shared" si="2"/>
        <v>#REF!</v>
      </c>
      <c r="T118" s="26" t="e">
        <f t="shared" si="3"/>
        <v>#REF!</v>
      </c>
    </row>
    <row r="119" spans="1:20">
      <c r="A119" t="s">
        <v>524</v>
      </c>
      <c r="B119" t="s">
        <v>524</v>
      </c>
      <c r="C119" t="s">
        <v>524</v>
      </c>
      <c r="D119" t="s">
        <v>524</v>
      </c>
      <c r="E119" t="s">
        <v>524</v>
      </c>
      <c r="F119" t="s">
        <v>524</v>
      </c>
      <c r="G119" t="s">
        <v>524</v>
      </c>
      <c r="H119" t="s">
        <v>524</v>
      </c>
      <c r="I119" t="s">
        <v>524</v>
      </c>
      <c r="J119" t="s">
        <v>524</v>
      </c>
      <c r="K119" t="s">
        <v>524</v>
      </c>
      <c r="M119" t="s">
        <v>524</v>
      </c>
      <c r="P119" t="s">
        <v>525</v>
      </c>
      <c r="Q119" t="s">
        <v>526</v>
      </c>
      <c r="R119" s="5" t="e">
        <f>_xlfn.XLOOKUP(A119,#REF!,#REF!,"")</f>
        <v>#REF!</v>
      </c>
      <c r="S119" s="24" t="e">
        <f t="shared" si="2"/>
        <v>#REF!</v>
      </c>
      <c r="T119" s="26" t="e">
        <f t="shared" si="3"/>
        <v>#REF!</v>
      </c>
    </row>
    <row r="120" spans="1:20">
      <c r="A120" t="s">
        <v>527</v>
      </c>
      <c r="B120" t="s">
        <v>527</v>
      </c>
      <c r="C120" t="s">
        <v>527</v>
      </c>
      <c r="D120" t="s">
        <v>527</v>
      </c>
      <c r="E120" t="s">
        <v>527</v>
      </c>
      <c r="F120" t="s">
        <v>527</v>
      </c>
      <c r="G120" t="s">
        <v>527</v>
      </c>
      <c r="H120" t="s">
        <v>527</v>
      </c>
      <c r="I120" t="s">
        <v>527</v>
      </c>
      <c r="J120" t="s">
        <v>527</v>
      </c>
      <c r="K120" t="s">
        <v>527</v>
      </c>
      <c r="M120" t="s">
        <v>527</v>
      </c>
      <c r="P120" t="s">
        <v>528</v>
      </c>
      <c r="Q120" t="s">
        <v>529</v>
      </c>
      <c r="R120" s="5" t="e">
        <f>_xlfn.XLOOKUP(A120,#REF!,#REF!,"")</f>
        <v>#REF!</v>
      </c>
      <c r="S120" s="24" t="e">
        <f t="shared" si="2"/>
        <v>#REF!</v>
      </c>
      <c r="T120" s="26" t="e">
        <f t="shared" si="3"/>
        <v>#REF!</v>
      </c>
    </row>
    <row r="121" spans="1:20">
      <c r="A121" t="s">
        <v>530</v>
      </c>
      <c r="B121" t="s">
        <v>530</v>
      </c>
      <c r="C121" t="s">
        <v>530</v>
      </c>
      <c r="D121" t="s">
        <v>530</v>
      </c>
      <c r="E121" t="s">
        <v>530</v>
      </c>
      <c r="F121" t="s">
        <v>530</v>
      </c>
      <c r="G121" t="s">
        <v>530</v>
      </c>
      <c r="H121" t="s">
        <v>530</v>
      </c>
      <c r="I121" t="s">
        <v>530</v>
      </c>
      <c r="J121" t="s">
        <v>530</v>
      </c>
      <c r="K121" t="s">
        <v>530</v>
      </c>
      <c r="M121" t="s">
        <v>530</v>
      </c>
      <c r="P121" t="s">
        <v>531</v>
      </c>
      <c r="Q121" t="s">
        <v>532</v>
      </c>
      <c r="R121" s="5" t="e">
        <f>_xlfn.XLOOKUP(A121,#REF!,#REF!,"")</f>
        <v>#REF!</v>
      </c>
      <c r="S121" s="24" t="e">
        <f t="shared" si="2"/>
        <v>#REF!</v>
      </c>
      <c r="T121" s="26" t="e">
        <f t="shared" si="3"/>
        <v>#REF!</v>
      </c>
    </row>
    <row r="122" spans="1:20">
      <c r="A122" t="s">
        <v>533</v>
      </c>
      <c r="B122" t="s">
        <v>533</v>
      </c>
      <c r="C122" t="s">
        <v>533</v>
      </c>
      <c r="D122" t="s">
        <v>533</v>
      </c>
      <c r="E122" t="s">
        <v>533</v>
      </c>
      <c r="F122" t="s">
        <v>533</v>
      </c>
      <c r="G122" t="s">
        <v>533</v>
      </c>
      <c r="H122" t="s">
        <v>533</v>
      </c>
      <c r="I122" t="s">
        <v>533</v>
      </c>
      <c r="J122" t="s">
        <v>533</v>
      </c>
      <c r="K122" t="s">
        <v>533</v>
      </c>
      <c r="M122" t="s">
        <v>533</v>
      </c>
      <c r="P122" t="s">
        <v>534</v>
      </c>
      <c r="Q122" t="s">
        <v>535</v>
      </c>
      <c r="R122" s="5" t="e">
        <f>_xlfn.XLOOKUP(A122,#REF!,#REF!,"")</f>
        <v>#REF!</v>
      </c>
      <c r="S122" s="24" t="e">
        <f t="shared" si="2"/>
        <v>#REF!</v>
      </c>
      <c r="T122" s="26" t="e">
        <f t="shared" si="3"/>
        <v>#REF!</v>
      </c>
    </row>
    <row r="123" spans="1:20">
      <c r="A123" t="s">
        <v>536</v>
      </c>
      <c r="B123" t="s">
        <v>536</v>
      </c>
      <c r="C123" t="s">
        <v>536</v>
      </c>
      <c r="D123" t="s">
        <v>536</v>
      </c>
      <c r="E123" t="s">
        <v>536</v>
      </c>
      <c r="F123" t="s">
        <v>536</v>
      </c>
      <c r="G123" t="s">
        <v>536</v>
      </c>
      <c r="H123" t="s">
        <v>536</v>
      </c>
      <c r="I123" t="s">
        <v>536</v>
      </c>
      <c r="J123" t="s">
        <v>536</v>
      </c>
      <c r="K123" t="s">
        <v>536</v>
      </c>
      <c r="M123" t="s">
        <v>536</v>
      </c>
      <c r="P123" t="s">
        <v>537</v>
      </c>
      <c r="Q123" t="s">
        <v>538</v>
      </c>
      <c r="R123" s="5" t="e">
        <f>_xlfn.XLOOKUP(A123,#REF!,#REF!,"")</f>
        <v>#REF!</v>
      </c>
      <c r="S123" s="24" t="e">
        <f t="shared" si="2"/>
        <v>#REF!</v>
      </c>
      <c r="T123" s="26" t="e">
        <f t="shared" si="3"/>
        <v>#REF!</v>
      </c>
    </row>
    <row r="124" spans="1:20">
      <c r="A124" t="s">
        <v>539</v>
      </c>
      <c r="B124" t="s">
        <v>539</v>
      </c>
      <c r="C124" t="s">
        <v>539</v>
      </c>
      <c r="D124" t="s">
        <v>539</v>
      </c>
      <c r="E124" t="s">
        <v>539</v>
      </c>
      <c r="F124" t="s">
        <v>539</v>
      </c>
      <c r="G124" t="s">
        <v>539</v>
      </c>
      <c r="H124" t="s">
        <v>539</v>
      </c>
      <c r="I124" t="s">
        <v>539</v>
      </c>
      <c r="J124" t="s">
        <v>539</v>
      </c>
      <c r="K124" t="s">
        <v>539</v>
      </c>
      <c r="M124" t="s">
        <v>539</v>
      </c>
      <c r="P124" t="s">
        <v>540</v>
      </c>
      <c r="Q124" t="s">
        <v>541</v>
      </c>
      <c r="R124" s="5" t="e">
        <f>_xlfn.XLOOKUP(A124,#REF!,#REF!,"")</f>
        <v>#REF!</v>
      </c>
      <c r="S124" s="24" t="e">
        <f t="shared" si="2"/>
        <v>#REF!</v>
      </c>
      <c r="T124" s="26" t="e">
        <f t="shared" si="3"/>
        <v>#REF!</v>
      </c>
    </row>
    <row r="125" spans="1:20">
      <c r="A125" t="s">
        <v>542</v>
      </c>
      <c r="B125" t="s">
        <v>542</v>
      </c>
      <c r="C125" t="s">
        <v>542</v>
      </c>
      <c r="D125" t="s">
        <v>542</v>
      </c>
      <c r="E125" t="s">
        <v>542</v>
      </c>
      <c r="F125" t="s">
        <v>542</v>
      </c>
      <c r="G125" t="s">
        <v>542</v>
      </c>
      <c r="H125" t="s">
        <v>542</v>
      </c>
      <c r="I125" t="s">
        <v>542</v>
      </c>
      <c r="J125" t="s">
        <v>542</v>
      </c>
      <c r="K125" t="s">
        <v>542</v>
      </c>
      <c r="M125" t="s">
        <v>542</v>
      </c>
      <c r="P125" t="s">
        <v>543</v>
      </c>
      <c r="Q125" t="s">
        <v>544</v>
      </c>
      <c r="R125" s="5" t="e">
        <f>_xlfn.XLOOKUP(A125,#REF!,#REF!,"")</f>
        <v>#REF!</v>
      </c>
      <c r="S125" s="24" t="e">
        <f t="shared" si="2"/>
        <v>#REF!</v>
      </c>
      <c r="T125" s="26" t="e">
        <f t="shared" si="3"/>
        <v>#REF!</v>
      </c>
    </row>
    <row r="126" spans="1:20">
      <c r="A126" t="s">
        <v>545</v>
      </c>
      <c r="B126" t="s">
        <v>545</v>
      </c>
      <c r="C126" t="s">
        <v>545</v>
      </c>
      <c r="D126" t="s">
        <v>545</v>
      </c>
      <c r="E126" t="s">
        <v>545</v>
      </c>
      <c r="F126" t="s">
        <v>545</v>
      </c>
      <c r="G126" t="s">
        <v>545</v>
      </c>
      <c r="H126" t="s">
        <v>545</v>
      </c>
      <c r="I126" t="s">
        <v>545</v>
      </c>
      <c r="J126" t="s">
        <v>545</v>
      </c>
      <c r="K126" t="s">
        <v>545</v>
      </c>
      <c r="M126" t="s">
        <v>545</v>
      </c>
      <c r="P126" t="s">
        <v>546</v>
      </c>
      <c r="Q126" t="s">
        <v>547</v>
      </c>
      <c r="R126" s="5" t="e">
        <f>_xlfn.XLOOKUP(A126,#REF!,#REF!,"")</f>
        <v>#REF!</v>
      </c>
      <c r="S126" s="24" t="e">
        <f t="shared" si="2"/>
        <v>#REF!</v>
      </c>
      <c r="T126" s="26" t="e">
        <f t="shared" si="3"/>
        <v>#REF!</v>
      </c>
    </row>
    <row r="127" spans="1:20">
      <c r="A127" t="s">
        <v>548</v>
      </c>
      <c r="B127" t="s">
        <v>548</v>
      </c>
      <c r="C127" t="s">
        <v>548</v>
      </c>
      <c r="D127" t="s">
        <v>548</v>
      </c>
      <c r="E127" t="s">
        <v>548</v>
      </c>
      <c r="F127" t="s">
        <v>548</v>
      </c>
      <c r="G127" t="s">
        <v>548</v>
      </c>
      <c r="H127" t="s">
        <v>548</v>
      </c>
      <c r="I127" t="s">
        <v>548</v>
      </c>
      <c r="J127" t="s">
        <v>548</v>
      </c>
      <c r="K127" t="s">
        <v>548</v>
      </c>
      <c r="M127" t="s">
        <v>548</v>
      </c>
      <c r="P127" t="s">
        <v>549</v>
      </c>
      <c r="Q127" t="s">
        <v>550</v>
      </c>
      <c r="R127" s="5" t="e">
        <f>_xlfn.XLOOKUP(A127,#REF!,#REF!,"")</f>
        <v>#REF!</v>
      </c>
      <c r="S127" s="24" t="e">
        <f t="shared" si="2"/>
        <v>#REF!</v>
      </c>
      <c r="T127" s="26" t="e">
        <f t="shared" si="3"/>
        <v>#REF!</v>
      </c>
    </row>
    <row r="128" spans="1:20">
      <c r="A128" t="s">
        <v>551</v>
      </c>
      <c r="B128" t="s">
        <v>551</v>
      </c>
      <c r="C128" t="s">
        <v>551</v>
      </c>
      <c r="D128" t="s">
        <v>551</v>
      </c>
      <c r="E128" t="s">
        <v>551</v>
      </c>
      <c r="F128" t="s">
        <v>551</v>
      </c>
      <c r="G128" t="s">
        <v>551</v>
      </c>
      <c r="H128" t="s">
        <v>551</v>
      </c>
      <c r="I128" t="s">
        <v>551</v>
      </c>
      <c r="J128" t="s">
        <v>551</v>
      </c>
      <c r="K128" t="s">
        <v>551</v>
      </c>
      <c r="M128" t="s">
        <v>551</v>
      </c>
      <c r="P128" t="s">
        <v>552</v>
      </c>
      <c r="Q128" t="s">
        <v>553</v>
      </c>
      <c r="R128" s="5" t="e">
        <f>_xlfn.XLOOKUP(A128,#REF!,#REF!,"")</f>
        <v>#REF!</v>
      </c>
      <c r="S128" s="24" t="e">
        <f t="shared" si="2"/>
        <v>#REF!</v>
      </c>
      <c r="T128" s="26" t="e">
        <f t="shared" si="3"/>
        <v>#REF!</v>
      </c>
    </row>
    <row r="129" spans="1:20">
      <c r="A129" t="s">
        <v>554</v>
      </c>
      <c r="B129" t="s">
        <v>554</v>
      </c>
      <c r="C129" t="s">
        <v>554</v>
      </c>
      <c r="D129" t="s">
        <v>554</v>
      </c>
      <c r="E129" t="s">
        <v>554</v>
      </c>
      <c r="F129" t="s">
        <v>554</v>
      </c>
      <c r="G129" t="s">
        <v>554</v>
      </c>
      <c r="H129" t="s">
        <v>554</v>
      </c>
      <c r="I129" t="s">
        <v>554</v>
      </c>
      <c r="J129" t="s">
        <v>554</v>
      </c>
      <c r="K129" t="s">
        <v>554</v>
      </c>
      <c r="M129" t="s">
        <v>554</v>
      </c>
      <c r="P129" t="s">
        <v>555</v>
      </c>
      <c r="Q129" t="s">
        <v>556</v>
      </c>
      <c r="R129" s="5" t="e">
        <f>_xlfn.XLOOKUP(A129,#REF!,#REF!,"")</f>
        <v>#REF!</v>
      </c>
      <c r="S129" s="24" t="e">
        <f t="shared" si="2"/>
        <v>#REF!</v>
      </c>
      <c r="T129" s="26" t="e">
        <f t="shared" si="3"/>
        <v>#REF!</v>
      </c>
    </row>
    <row r="130" spans="1:20">
      <c r="A130" t="s">
        <v>557</v>
      </c>
      <c r="B130" t="s">
        <v>557</v>
      </c>
      <c r="C130" t="s">
        <v>557</v>
      </c>
      <c r="D130" t="s">
        <v>557</v>
      </c>
      <c r="E130" t="s">
        <v>557</v>
      </c>
      <c r="F130" t="s">
        <v>557</v>
      </c>
      <c r="G130" t="s">
        <v>557</v>
      </c>
      <c r="H130" t="s">
        <v>557</v>
      </c>
      <c r="I130" t="s">
        <v>557</v>
      </c>
      <c r="J130" t="s">
        <v>557</v>
      </c>
      <c r="K130" t="s">
        <v>557</v>
      </c>
      <c r="M130" t="s">
        <v>557</v>
      </c>
      <c r="P130" t="s">
        <v>558</v>
      </c>
      <c r="Q130" t="s">
        <v>559</v>
      </c>
      <c r="R130" s="5" t="e">
        <f>_xlfn.XLOOKUP(A130,#REF!,#REF!,"")</f>
        <v>#REF!</v>
      </c>
      <c r="S130" s="24" t="e">
        <f t="shared" ref="S130:S193" si="4">R130*1.2</f>
        <v>#REF!</v>
      </c>
      <c r="T130" s="26" t="e">
        <f t="shared" ref="T130:T193" si="5">R130*1.35</f>
        <v>#REF!</v>
      </c>
    </row>
    <row r="131" spans="1:20">
      <c r="A131" t="s">
        <v>560</v>
      </c>
      <c r="B131" t="s">
        <v>560</v>
      </c>
      <c r="C131" t="s">
        <v>560</v>
      </c>
      <c r="D131" t="s">
        <v>560</v>
      </c>
      <c r="E131" t="s">
        <v>560</v>
      </c>
      <c r="F131" t="s">
        <v>560</v>
      </c>
      <c r="G131" t="s">
        <v>560</v>
      </c>
      <c r="H131" t="s">
        <v>560</v>
      </c>
      <c r="I131" t="s">
        <v>560</v>
      </c>
      <c r="J131" t="s">
        <v>560</v>
      </c>
      <c r="K131" t="s">
        <v>560</v>
      </c>
      <c r="M131" t="s">
        <v>560</v>
      </c>
      <c r="P131" t="s">
        <v>561</v>
      </c>
      <c r="Q131" t="s">
        <v>562</v>
      </c>
      <c r="R131" s="5" t="e">
        <f>_xlfn.XLOOKUP(A131,#REF!,#REF!,"")</f>
        <v>#REF!</v>
      </c>
      <c r="S131" s="24" t="e">
        <f t="shared" si="4"/>
        <v>#REF!</v>
      </c>
      <c r="T131" s="26" t="e">
        <f t="shared" si="5"/>
        <v>#REF!</v>
      </c>
    </row>
    <row r="132" spans="1:20">
      <c r="A132" t="s">
        <v>563</v>
      </c>
      <c r="B132" t="s">
        <v>563</v>
      </c>
      <c r="C132" t="s">
        <v>563</v>
      </c>
      <c r="D132" t="s">
        <v>563</v>
      </c>
      <c r="E132" t="s">
        <v>563</v>
      </c>
      <c r="F132" t="s">
        <v>563</v>
      </c>
      <c r="G132" t="s">
        <v>563</v>
      </c>
      <c r="H132" t="s">
        <v>563</v>
      </c>
      <c r="I132" t="s">
        <v>563</v>
      </c>
      <c r="J132" t="s">
        <v>563</v>
      </c>
      <c r="K132" t="s">
        <v>563</v>
      </c>
      <c r="M132" t="s">
        <v>563</v>
      </c>
      <c r="P132" t="s">
        <v>564</v>
      </c>
      <c r="Q132" t="s">
        <v>565</v>
      </c>
      <c r="R132" s="5" t="e">
        <f>_xlfn.XLOOKUP(A132,#REF!,#REF!,"")</f>
        <v>#REF!</v>
      </c>
      <c r="S132" s="24" t="e">
        <f t="shared" si="4"/>
        <v>#REF!</v>
      </c>
      <c r="T132" s="26" t="e">
        <f t="shared" si="5"/>
        <v>#REF!</v>
      </c>
    </row>
    <row r="133" spans="1:20">
      <c r="A133" t="s">
        <v>566</v>
      </c>
      <c r="B133" t="s">
        <v>566</v>
      </c>
      <c r="C133" t="s">
        <v>566</v>
      </c>
      <c r="D133" t="s">
        <v>566</v>
      </c>
      <c r="E133" t="s">
        <v>566</v>
      </c>
      <c r="F133" t="s">
        <v>566</v>
      </c>
      <c r="G133" t="s">
        <v>566</v>
      </c>
      <c r="H133" t="s">
        <v>566</v>
      </c>
      <c r="I133" t="s">
        <v>566</v>
      </c>
      <c r="J133" t="s">
        <v>566</v>
      </c>
      <c r="K133" t="s">
        <v>566</v>
      </c>
      <c r="M133" t="s">
        <v>566</v>
      </c>
      <c r="P133" t="s">
        <v>567</v>
      </c>
      <c r="Q133" t="s">
        <v>568</v>
      </c>
      <c r="R133" s="5" t="e">
        <f>_xlfn.XLOOKUP(A133,#REF!,#REF!,"")</f>
        <v>#REF!</v>
      </c>
      <c r="S133" s="24" t="e">
        <f t="shared" si="4"/>
        <v>#REF!</v>
      </c>
      <c r="T133" s="26" t="e">
        <f t="shared" si="5"/>
        <v>#REF!</v>
      </c>
    </row>
    <row r="134" spans="1:20">
      <c r="A134" t="s">
        <v>569</v>
      </c>
      <c r="B134" t="s">
        <v>569</v>
      </c>
      <c r="C134" t="s">
        <v>569</v>
      </c>
      <c r="D134" t="s">
        <v>569</v>
      </c>
      <c r="E134" t="s">
        <v>569</v>
      </c>
      <c r="F134" t="s">
        <v>569</v>
      </c>
      <c r="G134" t="s">
        <v>569</v>
      </c>
      <c r="H134" t="s">
        <v>569</v>
      </c>
      <c r="I134" t="s">
        <v>569</v>
      </c>
      <c r="J134" t="s">
        <v>569</v>
      </c>
      <c r="K134" t="s">
        <v>569</v>
      </c>
      <c r="M134" t="s">
        <v>569</v>
      </c>
      <c r="P134" t="s">
        <v>570</v>
      </c>
      <c r="Q134" t="s">
        <v>571</v>
      </c>
      <c r="R134" s="5" t="e">
        <f>_xlfn.XLOOKUP(A134,#REF!,#REF!,"")</f>
        <v>#REF!</v>
      </c>
      <c r="S134" s="24" t="e">
        <f t="shared" si="4"/>
        <v>#REF!</v>
      </c>
      <c r="T134" s="26" t="e">
        <f t="shared" si="5"/>
        <v>#REF!</v>
      </c>
    </row>
    <row r="135" spans="1:20">
      <c r="A135" t="s">
        <v>572</v>
      </c>
      <c r="B135" t="s">
        <v>572</v>
      </c>
      <c r="C135" t="s">
        <v>572</v>
      </c>
      <c r="D135" t="s">
        <v>572</v>
      </c>
      <c r="E135" t="s">
        <v>572</v>
      </c>
      <c r="F135" t="s">
        <v>572</v>
      </c>
      <c r="G135" t="s">
        <v>572</v>
      </c>
      <c r="H135" t="s">
        <v>572</v>
      </c>
      <c r="I135" t="s">
        <v>572</v>
      </c>
      <c r="J135" t="s">
        <v>572</v>
      </c>
      <c r="K135" t="s">
        <v>572</v>
      </c>
      <c r="M135" t="s">
        <v>572</v>
      </c>
      <c r="N135" t="s">
        <v>573</v>
      </c>
      <c r="P135" t="s">
        <v>574</v>
      </c>
      <c r="Q135" t="s">
        <v>575</v>
      </c>
      <c r="R135" s="5" t="e">
        <f>_xlfn.XLOOKUP(A135,#REF!,#REF!,"")</f>
        <v>#REF!</v>
      </c>
      <c r="S135" s="24" t="e">
        <f t="shared" si="4"/>
        <v>#REF!</v>
      </c>
      <c r="T135" s="26" t="e">
        <f t="shared" si="5"/>
        <v>#REF!</v>
      </c>
    </row>
    <row r="136" spans="1:20">
      <c r="A136" t="s">
        <v>576</v>
      </c>
      <c r="B136" t="s">
        <v>576</v>
      </c>
      <c r="C136" t="s">
        <v>576</v>
      </c>
      <c r="D136" t="s">
        <v>576</v>
      </c>
      <c r="E136" t="s">
        <v>576</v>
      </c>
      <c r="F136" t="s">
        <v>576</v>
      </c>
      <c r="G136" t="s">
        <v>576</v>
      </c>
      <c r="H136" t="s">
        <v>576</v>
      </c>
      <c r="I136" t="s">
        <v>576</v>
      </c>
      <c r="J136" t="s">
        <v>576</v>
      </c>
      <c r="K136" t="s">
        <v>576</v>
      </c>
      <c r="M136" t="s">
        <v>576</v>
      </c>
      <c r="P136" t="s">
        <v>577</v>
      </c>
      <c r="Q136" t="s">
        <v>578</v>
      </c>
      <c r="R136" s="5" t="e">
        <f>_xlfn.XLOOKUP(A136,#REF!,#REF!,"")</f>
        <v>#REF!</v>
      </c>
      <c r="S136" s="24" t="e">
        <f t="shared" si="4"/>
        <v>#REF!</v>
      </c>
      <c r="T136" s="26" t="e">
        <f t="shared" si="5"/>
        <v>#REF!</v>
      </c>
    </row>
    <row r="137" spans="1:20">
      <c r="A137" t="s">
        <v>579</v>
      </c>
      <c r="B137" t="s">
        <v>579</v>
      </c>
      <c r="C137" t="s">
        <v>579</v>
      </c>
      <c r="D137" t="s">
        <v>579</v>
      </c>
      <c r="E137" t="s">
        <v>579</v>
      </c>
      <c r="F137" t="s">
        <v>579</v>
      </c>
      <c r="G137" t="s">
        <v>579</v>
      </c>
      <c r="H137" t="s">
        <v>579</v>
      </c>
      <c r="I137" t="s">
        <v>579</v>
      </c>
      <c r="J137" t="s">
        <v>579</v>
      </c>
      <c r="K137" t="s">
        <v>579</v>
      </c>
      <c r="M137" t="s">
        <v>579</v>
      </c>
      <c r="N137" t="s">
        <v>580</v>
      </c>
      <c r="P137" t="s">
        <v>581</v>
      </c>
      <c r="Q137" t="s">
        <v>582</v>
      </c>
      <c r="R137" s="5" t="e">
        <f>_xlfn.XLOOKUP(A137,#REF!,#REF!,"")</f>
        <v>#REF!</v>
      </c>
      <c r="S137" s="24" t="e">
        <f t="shared" si="4"/>
        <v>#REF!</v>
      </c>
      <c r="T137" s="26" t="e">
        <f t="shared" si="5"/>
        <v>#REF!</v>
      </c>
    </row>
    <row r="138" spans="1:20">
      <c r="A138" t="s">
        <v>583</v>
      </c>
      <c r="B138" t="s">
        <v>583</v>
      </c>
      <c r="C138" t="s">
        <v>583</v>
      </c>
      <c r="D138" t="s">
        <v>583</v>
      </c>
      <c r="E138" t="s">
        <v>583</v>
      </c>
      <c r="F138" t="s">
        <v>583</v>
      </c>
      <c r="G138" t="s">
        <v>583</v>
      </c>
      <c r="H138" t="s">
        <v>583</v>
      </c>
      <c r="I138" t="s">
        <v>583</v>
      </c>
      <c r="J138" t="s">
        <v>583</v>
      </c>
      <c r="K138" t="s">
        <v>583</v>
      </c>
      <c r="M138" t="s">
        <v>583</v>
      </c>
      <c r="N138" t="s">
        <v>584</v>
      </c>
      <c r="P138" t="s">
        <v>585</v>
      </c>
      <c r="Q138" t="s">
        <v>586</v>
      </c>
      <c r="R138" s="5" t="e">
        <f>_xlfn.XLOOKUP(A138,#REF!,#REF!,"")</f>
        <v>#REF!</v>
      </c>
      <c r="S138" s="24" t="e">
        <f t="shared" si="4"/>
        <v>#REF!</v>
      </c>
      <c r="T138" s="26" t="e">
        <f t="shared" si="5"/>
        <v>#REF!</v>
      </c>
    </row>
    <row r="139" spans="1:20">
      <c r="A139" t="s">
        <v>587</v>
      </c>
      <c r="B139" t="s">
        <v>587</v>
      </c>
      <c r="C139" t="s">
        <v>587</v>
      </c>
      <c r="D139" t="s">
        <v>587</v>
      </c>
      <c r="E139" t="s">
        <v>587</v>
      </c>
      <c r="F139" t="s">
        <v>587</v>
      </c>
      <c r="G139" t="s">
        <v>587</v>
      </c>
      <c r="H139" t="s">
        <v>587</v>
      </c>
      <c r="I139" t="s">
        <v>587</v>
      </c>
      <c r="J139" t="s">
        <v>587</v>
      </c>
      <c r="K139" t="s">
        <v>587</v>
      </c>
      <c r="M139" t="s">
        <v>587</v>
      </c>
      <c r="P139" t="s">
        <v>588</v>
      </c>
      <c r="Q139" t="s">
        <v>589</v>
      </c>
      <c r="R139" s="5" t="e">
        <f>_xlfn.XLOOKUP(A139,#REF!,#REF!,"")</f>
        <v>#REF!</v>
      </c>
      <c r="S139" s="24" t="e">
        <f t="shared" si="4"/>
        <v>#REF!</v>
      </c>
      <c r="T139" s="26" t="e">
        <f t="shared" si="5"/>
        <v>#REF!</v>
      </c>
    </row>
    <row r="140" spans="1:20">
      <c r="A140" t="s">
        <v>590</v>
      </c>
      <c r="B140" t="s">
        <v>590</v>
      </c>
      <c r="C140" t="s">
        <v>590</v>
      </c>
      <c r="D140" t="s">
        <v>590</v>
      </c>
      <c r="E140" t="s">
        <v>590</v>
      </c>
      <c r="F140" t="s">
        <v>590</v>
      </c>
      <c r="G140" t="s">
        <v>590</v>
      </c>
      <c r="H140" t="s">
        <v>590</v>
      </c>
      <c r="I140" t="s">
        <v>590</v>
      </c>
      <c r="J140" t="s">
        <v>590</v>
      </c>
      <c r="K140" t="s">
        <v>590</v>
      </c>
      <c r="M140" t="s">
        <v>590</v>
      </c>
      <c r="P140" t="s">
        <v>591</v>
      </c>
      <c r="Q140" t="s">
        <v>592</v>
      </c>
      <c r="R140" s="5" t="e">
        <f>_xlfn.XLOOKUP(A140,#REF!,#REF!,"")</f>
        <v>#REF!</v>
      </c>
      <c r="S140" s="24" t="e">
        <f t="shared" si="4"/>
        <v>#REF!</v>
      </c>
      <c r="T140" s="26" t="e">
        <f t="shared" si="5"/>
        <v>#REF!</v>
      </c>
    </row>
    <row r="141" spans="1:20">
      <c r="A141" t="s">
        <v>593</v>
      </c>
      <c r="B141" t="s">
        <v>593</v>
      </c>
      <c r="C141" t="s">
        <v>593</v>
      </c>
      <c r="D141" t="s">
        <v>593</v>
      </c>
      <c r="E141" t="s">
        <v>593</v>
      </c>
      <c r="F141" t="s">
        <v>593</v>
      </c>
      <c r="G141" t="s">
        <v>593</v>
      </c>
      <c r="H141" t="s">
        <v>593</v>
      </c>
      <c r="I141" t="s">
        <v>593</v>
      </c>
      <c r="J141" t="s">
        <v>593</v>
      </c>
      <c r="K141" t="s">
        <v>593</v>
      </c>
      <c r="M141" t="s">
        <v>593</v>
      </c>
      <c r="N141" t="s">
        <v>594</v>
      </c>
      <c r="P141" t="s">
        <v>595</v>
      </c>
      <c r="Q141" t="s">
        <v>596</v>
      </c>
      <c r="R141" s="5" t="e">
        <f>_xlfn.XLOOKUP(A141,#REF!,#REF!,"")</f>
        <v>#REF!</v>
      </c>
      <c r="S141" s="24" t="e">
        <f t="shared" si="4"/>
        <v>#REF!</v>
      </c>
      <c r="T141" s="26" t="e">
        <f t="shared" si="5"/>
        <v>#REF!</v>
      </c>
    </row>
    <row r="142" spans="1:20">
      <c r="A142" t="s">
        <v>597</v>
      </c>
      <c r="B142" t="s">
        <v>597</v>
      </c>
      <c r="C142" t="s">
        <v>597</v>
      </c>
      <c r="D142" t="s">
        <v>597</v>
      </c>
      <c r="E142" t="s">
        <v>597</v>
      </c>
      <c r="F142" t="s">
        <v>597</v>
      </c>
      <c r="G142" t="s">
        <v>597</v>
      </c>
      <c r="H142" t="s">
        <v>597</v>
      </c>
      <c r="I142" t="s">
        <v>597</v>
      </c>
      <c r="J142" t="s">
        <v>597</v>
      </c>
      <c r="K142" t="s">
        <v>597</v>
      </c>
      <c r="M142" t="s">
        <v>597</v>
      </c>
      <c r="N142" t="s">
        <v>598</v>
      </c>
      <c r="P142" t="s">
        <v>599</v>
      </c>
      <c r="Q142" t="s">
        <v>600</v>
      </c>
      <c r="R142" s="5" t="e">
        <f>_xlfn.XLOOKUP(A142,#REF!,#REF!,"")</f>
        <v>#REF!</v>
      </c>
      <c r="S142" s="24" t="e">
        <f t="shared" si="4"/>
        <v>#REF!</v>
      </c>
      <c r="T142" s="26" t="e">
        <f t="shared" si="5"/>
        <v>#REF!</v>
      </c>
    </row>
    <row r="143" spans="1:20">
      <c r="A143" t="s">
        <v>601</v>
      </c>
      <c r="B143" t="s">
        <v>601</v>
      </c>
      <c r="C143" t="s">
        <v>601</v>
      </c>
      <c r="D143" t="s">
        <v>601</v>
      </c>
      <c r="E143" t="s">
        <v>601</v>
      </c>
      <c r="F143" t="s">
        <v>601</v>
      </c>
      <c r="G143" t="s">
        <v>601</v>
      </c>
      <c r="H143" t="s">
        <v>601</v>
      </c>
      <c r="I143" t="s">
        <v>601</v>
      </c>
      <c r="J143" t="s">
        <v>601</v>
      </c>
      <c r="K143" t="s">
        <v>601</v>
      </c>
      <c r="M143" t="s">
        <v>601</v>
      </c>
      <c r="N143" t="s">
        <v>602</v>
      </c>
      <c r="P143" t="s">
        <v>601</v>
      </c>
      <c r="Q143" t="s">
        <v>603</v>
      </c>
      <c r="R143" s="5" t="e">
        <f>_xlfn.XLOOKUP(A143,#REF!,#REF!,"")</f>
        <v>#REF!</v>
      </c>
      <c r="S143" s="24" t="e">
        <f t="shared" si="4"/>
        <v>#REF!</v>
      </c>
      <c r="T143" s="26" t="e">
        <f t="shared" si="5"/>
        <v>#REF!</v>
      </c>
    </row>
    <row r="144" spans="1:20">
      <c r="A144" t="s">
        <v>604</v>
      </c>
      <c r="B144" t="s">
        <v>604</v>
      </c>
      <c r="C144" t="s">
        <v>604</v>
      </c>
      <c r="D144" t="s">
        <v>604</v>
      </c>
      <c r="E144" t="s">
        <v>604</v>
      </c>
      <c r="F144" t="s">
        <v>604</v>
      </c>
      <c r="G144" t="s">
        <v>604</v>
      </c>
      <c r="H144" t="s">
        <v>604</v>
      </c>
      <c r="I144" t="s">
        <v>604</v>
      </c>
      <c r="J144" t="s">
        <v>604</v>
      </c>
      <c r="K144" t="s">
        <v>604</v>
      </c>
      <c r="M144" t="s">
        <v>604</v>
      </c>
      <c r="P144" t="s">
        <v>605</v>
      </c>
      <c r="Q144" t="s">
        <v>606</v>
      </c>
      <c r="R144" s="5" t="e">
        <f>_xlfn.XLOOKUP(A144,#REF!,#REF!,"")</f>
        <v>#REF!</v>
      </c>
      <c r="S144" s="24" t="e">
        <f t="shared" si="4"/>
        <v>#REF!</v>
      </c>
      <c r="T144" s="26" t="e">
        <f t="shared" si="5"/>
        <v>#REF!</v>
      </c>
    </row>
    <row r="145" spans="1:20">
      <c r="A145" t="s">
        <v>607</v>
      </c>
      <c r="B145" t="s">
        <v>607</v>
      </c>
      <c r="C145" t="s">
        <v>607</v>
      </c>
      <c r="D145" t="s">
        <v>607</v>
      </c>
      <c r="E145" t="s">
        <v>607</v>
      </c>
      <c r="F145" t="s">
        <v>607</v>
      </c>
      <c r="G145" t="s">
        <v>607</v>
      </c>
      <c r="H145" t="s">
        <v>607</v>
      </c>
      <c r="I145" t="s">
        <v>607</v>
      </c>
      <c r="J145" t="s">
        <v>607</v>
      </c>
      <c r="K145" t="s">
        <v>607</v>
      </c>
      <c r="M145" t="s">
        <v>607</v>
      </c>
      <c r="P145" t="s">
        <v>608</v>
      </c>
      <c r="Q145" t="s">
        <v>609</v>
      </c>
      <c r="R145" s="5" t="e">
        <f>_xlfn.XLOOKUP(A145,#REF!,#REF!,"")</f>
        <v>#REF!</v>
      </c>
      <c r="S145" s="24" t="e">
        <f t="shared" si="4"/>
        <v>#REF!</v>
      </c>
      <c r="T145" s="26" t="e">
        <f t="shared" si="5"/>
        <v>#REF!</v>
      </c>
    </row>
    <row r="146" spans="1:20">
      <c r="A146" t="s">
        <v>610</v>
      </c>
      <c r="B146" t="s">
        <v>610</v>
      </c>
      <c r="C146" t="s">
        <v>610</v>
      </c>
      <c r="D146" t="s">
        <v>610</v>
      </c>
      <c r="E146" t="s">
        <v>610</v>
      </c>
      <c r="F146" t="s">
        <v>610</v>
      </c>
      <c r="G146" t="s">
        <v>610</v>
      </c>
      <c r="H146" t="s">
        <v>610</v>
      </c>
      <c r="I146" t="s">
        <v>610</v>
      </c>
      <c r="J146" t="s">
        <v>610</v>
      </c>
      <c r="K146" t="s">
        <v>610</v>
      </c>
      <c r="M146" t="s">
        <v>610</v>
      </c>
      <c r="P146" t="s">
        <v>611</v>
      </c>
      <c r="Q146" t="s">
        <v>612</v>
      </c>
      <c r="R146" s="5" t="e">
        <f>_xlfn.XLOOKUP(A146,#REF!,#REF!,"")</f>
        <v>#REF!</v>
      </c>
      <c r="S146" s="24" t="e">
        <f t="shared" si="4"/>
        <v>#REF!</v>
      </c>
      <c r="T146" s="26" t="e">
        <f t="shared" si="5"/>
        <v>#REF!</v>
      </c>
    </row>
    <row r="147" spans="1:20">
      <c r="A147" t="s">
        <v>613</v>
      </c>
      <c r="B147" t="s">
        <v>613</v>
      </c>
      <c r="C147" t="s">
        <v>613</v>
      </c>
      <c r="D147" t="s">
        <v>613</v>
      </c>
      <c r="E147" t="s">
        <v>613</v>
      </c>
      <c r="F147" t="s">
        <v>613</v>
      </c>
      <c r="G147" t="s">
        <v>613</v>
      </c>
      <c r="H147" t="s">
        <v>613</v>
      </c>
      <c r="I147" t="s">
        <v>613</v>
      </c>
      <c r="J147" t="s">
        <v>613</v>
      </c>
      <c r="K147" t="s">
        <v>613</v>
      </c>
      <c r="M147" t="s">
        <v>613</v>
      </c>
      <c r="P147" t="s">
        <v>614</v>
      </c>
      <c r="Q147" t="s">
        <v>615</v>
      </c>
      <c r="R147" s="5" t="e">
        <f>_xlfn.XLOOKUP(A147,#REF!,#REF!,"")</f>
        <v>#REF!</v>
      </c>
      <c r="S147" s="24" t="e">
        <f t="shared" si="4"/>
        <v>#REF!</v>
      </c>
      <c r="T147" s="26" t="e">
        <f t="shared" si="5"/>
        <v>#REF!</v>
      </c>
    </row>
    <row r="148" spans="1:20">
      <c r="A148" t="s">
        <v>616</v>
      </c>
      <c r="B148" t="s">
        <v>616</v>
      </c>
      <c r="C148" t="s">
        <v>616</v>
      </c>
      <c r="D148" t="s">
        <v>616</v>
      </c>
      <c r="E148" t="s">
        <v>616</v>
      </c>
      <c r="F148" t="s">
        <v>616</v>
      </c>
      <c r="G148" t="s">
        <v>616</v>
      </c>
      <c r="H148" t="s">
        <v>616</v>
      </c>
      <c r="I148" t="s">
        <v>616</v>
      </c>
      <c r="J148" t="s">
        <v>616</v>
      </c>
      <c r="K148" t="s">
        <v>616</v>
      </c>
      <c r="M148" t="s">
        <v>616</v>
      </c>
      <c r="P148" t="s">
        <v>617</v>
      </c>
      <c r="Q148" t="s">
        <v>618</v>
      </c>
      <c r="R148" s="5" t="e">
        <f>_xlfn.XLOOKUP(A148,#REF!,#REF!,"")</f>
        <v>#REF!</v>
      </c>
      <c r="S148" s="24" t="e">
        <f t="shared" si="4"/>
        <v>#REF!</v>
      </c>
      <c r="T148" s="26" t="e">
        <f t="shared" si="5"/>
        <v>#REF!</v>
      </c>
    </row>
    <row r="149" spans="1:20">
      <c r="A149" t="s">
        <v>619</v>
      </c>
      <c r="B149" t="s">
        <v>619</v>
      </c>
      <c r="C149" t="s">
        <v>619</v>
      </c>
      <c r="D149" t="s">
        <v>619</v>
      </c>
      <c r="E149" t="s">
        <v>619</v>
      </c>
      <c r="F149" t="s">
        <v>619</v>
      </c>
      <c r="G149" t="s">
        <v>619</v>
      </c>
      <c r="H149" t="s">
        <v>619</v>
      </c>
      <c r="I149" t="s">
        <v>619</v>
      </c>
      <c r="J149" t="s">
        <v>619</v>
      </c>
      <c r="K149" t="s">
        <v>619</v>
      </c>
      <c r="M149" t="s">
        <v>619</v>
      </c>
      <c r="N149" t="s">
        <v>620</v>
      </c>
      <c r="P149" t="s">
        <v>621</v>
      </c>
      <c r="Q149" t="s">
        <v>622</v>
      </c>
      <c r="R149" s="5" t="e">
        <f>_xlfn.XLOOKUP(A149,#REF!,#REF!,"")</f>
        <v>#REF!</v>
      </c>
      <c r="S149" s="24" t="e">
        <f t="shared" si="4"/>
        <v>#REF!</v>
      </c>
      <c r="T149" s="26" t="e">
        <f t="shared" si="5"/>
        <v>#REF!</v>
      </c>
    </row>
    <row r="150" spans="1:20">
      <c r="A150" t="s">
        <v>623</v>
      </c>
      <c r="B150" t="s">
        <v>623</v>
      </c>
      <c r="C150" t="s">
        <v>623</v>
      </c>
      <c r="D150" t="s">
        <v>623</v>
      </c>
      <c r="E150" t="s">
        <v>623</v>
      </c>
      <c r="F150" t="s">
        <v>623</v>
      </c>
      <c r="G150" t="s">
        <v>623</v>
      </c>
      <c r="H150" t="s">
        <v>623</v>
      </c>
      <c r="I150" t="s">
        <v>623</v>
      </c>
      <c r="J150" t="s">
        <v>623</v>
      </c>
      <c r="K150" t="s">
        <v>623</v>
      </c>
      <c r="M150" t="s">
        <v>623</v>
      </c>
      <c r="P150" t="s">
        <v>624</v>
      </c>
      <c r="Q150" t="s">
        <v>625</v>
      </c>
      <c r="R150" s="5" t="e">
        <f>_xlfn.XLOOKUP(A150,#REF!,#REF!,"")</f>
        <v>#REF!</v>
      </c>
      <c r="S150" s="24" t="e">
        <f t="shared" si="4"/>
        <v>#REF!</v>
      </c>
      <c r="T150" s="26" t="e">
        <f t="shared" si="5"/>
        <v>#REF!</v>
      </c>
    </row>
    <row r="151" spans="1:20">
      <c r="A151" t="s">
        <v>626</v>
      </c>
      <c r="B151" t="s">
        <v>626</v>
      </c>
      <c r="C151" t="s">
        <v>626</v>
      </c>
      <c r="D151" t="s">
        <v>626</v>
      </c>
      <c r="E151" t="s">
        <v>626</v>
      </c>
      <c r="F151" t="s">
        <v>626</v>
      </c>
      <c r="G151" t="s">
        <v>626</v>
      </c>
      <c r="H151" t="s">
        <v>626</v>
      </c>
      <c r="I151" t="s">
        <v>626</v>
      </c>
      <c r="J151" t="s">
        <v>626</v>
      </c>
      <c r="K151" t="s">
        <v>626</v>
      </c>
      <c r="M151" t="s">
        <v>626</v>
      </c>
      <c r="P151" t="s">
        <v>627</v>
      </c>
      <c r="Q151" t="s">
        <v>628</v>
      </c>
      <c r="R151" s="5" t="e">
        <f>_xlfn.XLOOKUP(A151,#REF!,#REF!,"")</f>
        <v>#REF!</v>
      </c>
      <c r="S151" s="24" t="e">
        <f t="shared" si="4"/>
        <v>#REF!</v>
      </c>
      <c r="T151" s="26" t="e">
        <f t="shared" si="5"/>
        <v>#REF!</v>
      </c>
    </row>
    <row r="152" spans="1:20">
      <c r="A152" t="s">
        <v>629</v>
      </c>
      <c r="B152" t="s">
        <v>629</v>
      </c>
      <c r="C152" t="s">
        <v>629</v>
      </c>
      <c r="D152" t="s">
        <v>629</v>
      </c>
      <c r="E152" t="s">
        <v>629</v>
      </c>
      <c r="F152" t="s">
        <v>629</v>
      </c>
      <c r="G152" t="s">
        <v>629</v>
      </c>
      <c r="H152" t="s">
        <v>629</v>
      </c>
      <c r="I152" t="s">
        <v>629</v>
      </c>
      <c r="J152" t="s">
        <v>629</v>
      </c>
      <c r="K152" t="s">
        <v>629</v>
      </c>
      <c r="M152" t="s">
        <v>629</v>
      </c>
      <c r="P152" t="s">
        <v>630</v>
      </c>
      <c r="Q152" t="s">
        <v>631</v>
      </c>
      <c r="R152" s="5" t="e">
        <f>_xlfn.XLOOKUP(A152,#REF!,#REF!,"")</f>
        <v>#REF!</v>
      </c>
      <c r="S152" s="24" t="e">
        <f t="shared" si="4"/>
        <v>#REF!</v>
      </c>
      <c r="T152" s="26" t="e">
        <f t="shared" si="5"/>
        <v>#REF!</v>
      </c>
    </row>
    <row r="153" spans="1:20">
      <c r="A153" t="s">
        <v>632</v>
      </c>
      <c r="B153" t="s">
        <v>632</v>
      </c>
      <c r="C153" t="s">
        <v>632</v>
      </c>
      <c r="D153" t="s">
        <v>632</v>
      </c>
      <c r="E153" t="s">
        <v>632</v>
      </c>
      <c r="F153" t="s">
        <v>632</v>
      </c>
      <c r="G153" t="s">
        <v>632</v>
      </c>
      <c r="H153" t="s">
        <v>632</v>
      </c>
      <c r="I153" t="s">
        <v>632</v>
      </c>
      <c r="J153" t="s">
        <v>632</v>
      </c>
      <c r="K153" t="s">
        <v>632</v>
      </c>
      <c r="M153" t="s">
        <v>632</v>
      </c>
      <c r="N153" t="s">
        <v>633</v>
      </c>
      <c r="P153" t="s">
        <v>634</v>
      </c>
      <c r="Q153" t="s">
        <v>635</v>
      </c>
      <c r="R153" s="5" t="e">
        <f>_xlfn.XLOOKUP(A153,#REF!,#REF!,"")</f>
        <v>#REF!</v>
      </c>
      <c r="S153" s="24" t="e">
        <f t="shared" si="4"/>
        <v>#REF!</v>
      </c>
      <c r="T153" s="26" t="e">
        <f t="shared" si="5"/>
        <v>#REF!</v>
      </c>
    </row>
    <row r="154" spans="1:20">
      <c r="A154" t="s">
        <v>636</v>
      </c>
      <c r="B154" t="s">
        <v>636</v>
      </c>
      <c r="C154" t="s">
        <v>636</v>
      </c>
      <c r="D154" t="s">
        <v>636</v>
      </c>
      <c r="E154" t="s">
        <v>636</v>
      </c>
      <c r="F154" t="s">
        <v>636</v>
      </c>
      <c r="G154" t="s">
        <v>636</v>
      </c>
      <c r="H154" t="s">
        <v>636</v>
      </c>
      <c r="I154" t="s">
        <v>636</v>
      </c>
      <c r="J154" t="s">
        <v>636</v>
      </c>
      <c r="K154" t="s">
        <v>636</v>
      </c>
      <c r="M154" t="s">
        <v>636</v>
      </c>
      <c r="N154" t="s">
        <v>637</v>
      </c>
      <c r="P154" t="s">
        <v>638</v>
      </c>
      <c r="Q154" t="s">
        <v>639</v>
      </c>
      <c r="R154" s="5" t="e">
        <f>_xlfn.XLOOKUP(A154,#REF!,#REF!,"")</f>
        <v>#REF!</v>
      </c>
      <c r="S154" s="24" t="e">
        <f t="shared" si="4"/>
        <v>#REF!</v>
      </c>
      <c r="T154" s="26" t="e">
        <f t="shared" si="5"/>
        <v>#REF!</v>
      </c>
    </row>
    <row r="155" spans="1:20">
      <c r="A155" t="s">
        <v>640</v>
      </c>
      <c r="B155" t="s">
        <v>640</v>
      </c>
      <c r="C155" t="s">
        <v>640</v>
      </c>
      <c r="D155" t="s">
        <v>640</v>
      </c>
      <c r="E155" t="s">
        <v>640</v>
      </c>
      <c r="F155" t="s">
        <v>640</v>
      </c>
      <c r="G155" t="s">
        <v>640</v>
      </c>
      <c r="H155" t="s">
        <v>640</v>
      </c>
      <c r="I155" t="s">
        <v>640</v>
      </c>
      <c r="J155" t="s">
        <v>640</v>
      </c>
      <c r="K155" t="s">
        <v>640</v>
      </c>
      <c r="M155" t="s">
        <v>640</v>
      </c>
      <c r="P155" t="s">
        <v>641</v>
      </c>
      <c r="Q155" t="s">
        <v>642</v>
      </c>
      <c r="R155" s="5" t="e">
        <f>_xlfn.XLOOKUP(A155,#REF!,#REF!,"")</f>
        <v>#REF!</v>
      </c>
      <c r="S155" s="24" t="e">
        <f t="shared" si="4"/>
        <v>#REF!</v>
      </c>
      <c r="T155" s="26" t="e">
        <f t="shared" si="5"/>
        <v>#REF!</v>
      </c>
    </row>
    <row r="156" spans="1:20">
      <c r="A156" t="s">
        <v>643</v>
      </c>
      <c r="B156" t="s">
        <v>643</v>
      </c>
      <c r="C156" t="s">
        <v>643</v>
      </c>
      <c r="D156" t="s">
        <v>643</v>
      </c>
      <c r="E156" t="s">
        <v>643</v>
      </c>
      <c r="F156" t="s">
        <v>643</v>
      </c>
      <c r="G156" t="s">
        <v>643</v>
      </c>
      <c r="H156" t="s">
        <v>643</v>
      </c>
      <c r="I156" t="s">
        <v>643</v>
      </c>
      <c r="J156" t="s">
        <v>643</v>
      </c>
      <c r="K156" t="s">
        <v>643</v>
      </c>
      <c r="M156" t="s">
        <v>643</v>
      </c>
      <c r="P156" t="s">
        <v>644</v>
      </c>
      <c r="Q156" t="s">
        <v>645</v>
      </c>
      <c r="R156" s="5" t="e">
        <f>_xlfn.XLOOKUP(A156,#REF!,#REF!,"")</f>
        <v>#REF!</v>
      </c>
      <c r="S156" s="24" t="e">
        <f t="shared" si="4"/>
        <v>#REF!</v>
      </c>
      <c r="T156" s="26" t="e">
        <f t="shared" si="5"/>
        <v>#REF!</v>
      </c>
    </row>
    <row r="157" spans="1:20">
      <c r="A157" t="s">
        <v>646</v>
      </c>
      <c r="B157" t="s">
        <v>646</v>
      </c>
      <c r="C157" t="s">
        <v>646</v>
      </c>
      <c r="D157" t="s">
        <v>646</v>
      </c>
      <c r="E157" t="s">
        <v>646</v>
      </c>
      <c r="F157" t="s">
        <v>646</v>
      </c>
      <c r="G157" t="s">
        <v>646</v>
      </c>
      <c r="H157" t="s">
        <v>646</v>
      </c>
      <c r="I157" t="s">
        <v>646</v>
      </c>
      <c r="J157" t="s">
        <v>646</v>
      </c>
      <c r="K157" t="s">
        <v>646</v>
      </c>
      <c r="M157" t="s">
        <v>646</v>
      </c>
      <c r="P157" t="s">
        <v>647</v>
      </c>
      <c r="Q157" t="s">
        <v>648</v>
      </c>
      <c r="R157" s="5" t="e">
        <f>_xlfn.XLOOKUP(A157,#REF!,#REF!,"")</f>
        <v>#REF!</v>
      </c>
      <c r="S157" s="24" t="e">
        <f t="shared" si="4"/>
        <v>#REF!</v>
      </c>
      <c r="T157" s="26" t="e">
        <f t="shared" si="5"/>
        <v>#REF!</v>
      </c>
    </row>
    <row r="158" spans="1:20">
      <c r="A158" t="s">
        <v>649</v>
      </c>
      <c r="B158" t="s">
        <v>649</v>
      </c>
      <c r="C158" t="s">
        <v>649</v>
      </c>
      <c r="D158" t="s">
        <v>649</v>
      </c>
      <c r="E158" t="s">
        <v>649</v>
      </c>
      <c r="F158" t="s">
        <v>649</v>
      </c>
      <c r="G158" t="s">
        <v>649</v>
      </c>
      <c r="H158" t="s">
        <v>649</v>
      </c>
      <c r="I158" t="s">
        <v>649</v>
      </c>
      <c r="J158" t="s">
        <v>649</v>
      </c>
      <c r="K158" t="s">
        <v>649</v>
      </c>
      <c r="M158" t="s">
        <v>649</v>
      </c>
      <c r="P158" t="s">
        <v>650</v>
      </c>
      <c r="Q158" t="s">
        <v>651</v>
      </c>
      <c r="R158" s="5" t="e">
        <f>_xlfn.XLOOKUP(A158,#REF!,#REF!,"")</f>
        <v>#REF!</v>
      </c>
      <c r="S158" s="24" t="e">
        <f t="shared" si="4"/>
        <v>#REF!</v>
      </c>
      <c r="T158" s="26" t="e">
        <f t="shared" si="5"/>
        <v>#REF!</v>
      </c>
    </row>
    <row r="159" spans="1:20">
      <c r="A159" t="s">
        <v>652</v>
      </c>
      <c r="B159" t="s">
        <v>652</v>
      </c>
      <c r="C159" t="s">
        <v>652</v>
      </c>
      <c r="D159" t="s">
        <v>652</v>
      </c>
      <c r="E159" t="s">
        <v>652</v>
      </c>
      <c r="F159" t="s">
        <v>652</v>
      </c>
      <c r="G159" t="s">
        <v>652</v>
      </c>
      <c r="H159" t="s">
        <v>652</v>
      </c>
      <c r="I159" t="s">
        <v>652</v>
      </c>
      <c r="J159" t="s">
        <v>652</v>
      </c>
      <c r="K159" t="s">
        <v>652</v>
      </c>
      <c r="M159" t="s">
        <v>652</v>
      </c>
      <c r="P159" t="s">
        <v>653</v>
      </c>
      <c r="Q159" t="s">
        <v>654</v>
      </c>
      <c r="R159" s="5" t="e">
        <f>_xlfn.XLOOKUP(A159,#REF!,#REF!,"")</f>
        <v>#REF!</v>
      </c>
      <c r="S159" s="24" t="e">
        <f t="shared" si="4"/>
        <v>#REF!</v>
      </c>
      <c r="T159" s="26" t="e">
        <f t="shared" si="5"/>
        <v>#REF!</v>
      </c>
    </row>
    <row r="160" spans="1:20">
      <c r="A160" t="s">
        <v>655</v>
      </c>
      <c r="B160" t="s">
        <v>655</v>
      </c>
      <c r="C160" t="s">
        <v>655</v>
      </c>
      <c r="D160" t="s">
        <v>655</v>
      </c>
      <c r="E160" t="s">
        <v>655</v>
      </c>
      <c r="F160" t="s">
        <v>655</v>
      </c>
      <c r="G160" t="s">
        <v>655</v>
      </c>
      <c r="H160" t="s">
        <v>655</v>
      </c>
      <c r="I160" t="s">
        <v>655</v>
      </c>
      <c r="J160" t="s">
        <v>655</v>
      </c>
      <c r="K160" t="s">
        <v>655</v>
      </c>
      <c r="M160" t="s">
        <v>655</v>
      </c>
      <c r="P160" t="s">
        <v>656</v>
      </c>
      <c r="Q160" t="s">
        <v>657</v>
      </c>
      <c r="R160" s="5" t="e">
        <f>_xlfn.XLOOKUP(A160,#REF!,#REF!,"")</f>
        <v>#REF!</v>
      </c>
      <c r="S160" s="24" t="e">
        <f t="shared" si="4"/>
        <v>#REF!</v>
      </c>
      <c r="T160" s="26" t="e">
        <f t="shared" si="5"/>
        <v>#REF!</v>
      </c>
    </row>
    <row r="161" spans="1:20">
      <c r="A161" t="s">
        <v>658</v>
      </c>
      <c r="B161" t="s">
        <v>658</v>
      </c>
      <c r="C161" t="s">
        <v>658</v>
      </c>
      <c r="D161" t="s">
        <v>658</v>
      </c>
      <c r="E161" t="s">
        <v>658</v>
      </c>
      <c r="F161" t="s">
        <v>658</v>
      </c>
      <c r="G161" t="s">
        <v>658</v>
      </c>
      <c r="H161" t="s">
        <v>658</v>
      </c>
      <c r="I161" t="s">
        <v>658</v>
      </c>
      <c r="J161" t="s">
        <v>658</v>
      </c>
      <c r="K161" t="s">
        <v>658</v>
      </c>
      <c r="M161" t="s">
        <v>658</v>
      </c>
      <c r="P161" t="s">
        <v>659</v>
      </c>
      <c r="Q161" t="s">
        <v>660</v>
      </c>
      <c r="R161" s="5" t="e">
        <f>_xlfn.XLOOKUP(A161,#REF!,#REF!,"")</f>
        <v>#REF!</v>
      </c>
      <c r="S161" s="24" t="e">
        <f t="shared" si="4"/>
        <v>#REF!</v>
      </c>
      <c r="T161" s="26" t="e">
        <f t="shared" si="5"/>
        <v>#REF!</v>
      </c>
    </row>
    <row r="162" spans="1:20">
      <c r="A162" t="s">
        <v>661</v>
      </c>
      <c r="B162" t="s">
        <v>661</v>
      </c>
      <c r="C162" t="s">
        <v>661</v>
      </c>
      <c r="D162" t="s">
        <v>661</v>
      </c>
      <c r="E162" t="s">
        <v>661</v>
      </c>
      <c r="F162" t="s">
        <v>661</v>
      </c>
      <c r="G162" t="s">
        <v>661</v>
      </c>
      <c r="H162" t="s">
        <v>661</v>
      </c>
      <c r="I162" t="s">
        <v>661</v>
      </c>
      <c r="J162" t="s">
        <v>661</v>
      </c>
      <c r="K162" t="s">
        <v>661</v>
      </c>
      <c r="M162" t="s">
        <v>661</v>
      </c>
      <c r="P162" t="s">
        <v>662</v>
      </c>
      <c r="Q162" t="s">
        <v>663</v>
      </c>
      <c r="R162" s="5" t="e">
        <f>_xlfn.XLOOKUP(A162,#REF!,#REF!,"")</f>
        <v>#REF!</v>
      </c>
      <c r="S162" s="24" t="e">
        <f t="shared" si="4"/>
        <v>#REF!</v>
      </c>
      <c r="T162" s="26" t="e">
        <f t="shared" si="5"/>
        <v>#REF!</v>
      </c>
    </row>
    <row r="163" spans="1:20">
      <c r="A163" t="s">
        <v>664</v>
      </c>
      <c r="B163" t="s">
        <v>664</v>
      </c>
      <c r="C163" t="s">
        <v>664</v>
      </c>
      <c r="D163" t="s">
        <v>664</v>
      </c>
      <c r="E163" t="s">
        <v>664</v>
      </c>
      <c r="F163" t="s">
        <v>664</v>
      </c>
      <c r="G163" t="s">
        <v>664</v>
      </c>
      <c r="H163" t="s">
        <v>664</v>
      </c>
      <c r="I163" t="s">
        <v>664</v>
      </c>
      <c r="J163" t="s">
        <v>664</v>
      </c>
      <c r="K163" t="s">
        <v>664</v>
      </c>
      <c r="M163" t="s">
        <v>664</v>
      </c>
      <c r="P163" t="s">
        <v>665</v>
      </c>
      <c r="Q163" t="s">
        <v>666</v>
      </c>
      <c r="R163" s="5" t="e">
        <f>_xlfn.XLOOKUP(A163,#REF!,#REF!,"")</f>
        <v>#REF!</v>
      </c>
      <c r="S163" s="24" t="e">
        <f t="shared" si="4"/>
        <v>#REF!</v>
      </c>
      <c r="T163" s="26" t="e">
        <f t="shared" si="5"/>
        <v>#REF!</v>
      </c>
    </row>
    <row r="164" spans="1:20">
      <c r="A164" t="s">
        <v>667</v>
      </c>
      <c r="B164" t="s">
        <v>667</v>
      </c>
      <c r="C164" t="s">
        <v>667</v>
      </c>
      <c r="D164" t="s">
        <v>667</v>
      </c>
      <c r="E164" t="s">
        <v>667</v>
      </c>
      <c r="F164" t="s">
        <v>667</v>
      </c>
      <c r="G164" t="s">
        <v>667</v>
      </c>
      <c r="H164" t="s">
        <v>667</v>
      </c>
      <c r="I164" t="s">
        <v>667</v>
      </c>
      <c r="J164" t="s">
        <v>667</v>
      </c>
      <c r="K164" t="s">
        <v>667</v>
      </c>
      <c r="M164" t="s">
        <v>667</v>
      </c>
      <c r="P164" t="s">
        <v>668</v>
      </c>
      <c r="Q164" t="s">
        <v>669</v>
      </c>
      <c r="R164" s="5" t="e">
        <f>_xlfn.XLOOKUP(A164,#REF!,#REF!,"")</f>
        <v>#REF!</v>
      </c>
      <c r="S164" s="24" t="e">
        <f t="shared" si="4"/>
        <v>#REF!</v>
      </c>
      <c r="T164" s="26" t="e">
        <f t="shared" si="5"/>
        <v>#REF!</v>
      </c>
    </row>
    <row r="165" spans="1:20">
      <c r="A165" t="s">
        <v>670</v>
      </c>
      <c r="B165" t="s">
        <v>670</v>
      </c>
      <c r="C165" t="s">
        <v>670</v>
      </c>
      <c r="D165" t="s">
        <v>670</v>
      </c>
      <c r="E165" t="s">
        <v>670</v>
      </c>
      <c r="F165" t="s">
        <v>670</v>
      </c>
      <c r="G165" t="s">
        <v>670</v>
      </c>
      <c r="H165" t="s">
        <v>670</v>
      </c>
      <c r="I165" t="s">
        <v>670</v>
      </c>
      <c r="J165" t="s">
        <v>670</v>
      </c>
      <c r="K165" t="s">
        <v>670</v>
      </c>
      <c r="M165" t="s">
        <v>670</v>
      </c>
      <c r="P165" t="s">
        <v>671</v>
      </c>
      <c r="Q165" t="s">
        <v>672</v>
      </c>
      <c r="R165" s="5" t="e">
        <f>_xlfn.XLOOKUP(A165,#REF!,#REF!,"")</f>
        <v>#REF!</v>
      </c>
      <c r="S165" s="24" t="e">
        <f t="shared" si="4"/>
        <v>#REF!</v>
      </c>
      <c r="T165" s="26" t="e">
        <f t="shared" si="5"/>
        <v>#REF!</v>
      </c>
    </row>
    <row r="166" spans="1:20">
      <c r="A166" t="s">
        <v>673</v>
      </c>
      <c r="B166" t="s">
        <v>674</v>
      </c>
      <c r="C166" t="s">
        <v>674</v>
      </c>
      <c r="D166" t="s">
        <v>675</v>
      </c>
      <c r="E166" t="s">
        <v>676</v>
      </c>
      <c r="F166" t="s">
        <v>676</v>
      </c>
      <c r="G166" t="s">
        <v>677</v>
      </c>
      <c r="H166" t="s">
        <v>677</v>
      </c>
      <c r="I166" t="s">
        <v>678</v>
      </c>
      <c r="J166" t="s">
        <v>679</v>
      </c>
      <c r="K166" t="s">
        <v>680</v>
      </c>
      <c r="M166" t="s">
        <v>681</v>
      </c>
      <c r="N166" t="s">
        <v>682</v>
      </c>
      <c r="P166" t="s">
        <v>683</v>
      </c>
      <c r="Q166" t="s">
        <v>684</v>
      </c>
      <c r="R166" s="5" t="e">
        <f>_xlfn.XLOOKUP(A166,#REF!,#REF!,"")</f>
        <v>#REF!</v>
      </c>
      <c r="S166" s="24" t="e">
        <f t="shared" si="4"/>
        <v>#REF!</v>
      </c>
      <c r="T166" s="26" t="e">
        <f t="shared" si="5"/>
        <v>#REF!</v>
      </c>
    </row>
    <row r="167" spans="1:20">
      <c r="A167" t="s">
        <v>685</v>
      </c>
      <c r="B167" t="s">
        <v>686</v>
      </c>
      <c r="C167" t="s">
        <v>686</v>
      </c>
      <c r="D167" t="s">
        <v>687</v>
      </c>
      <c r="E167" t="s">
        <v>688</v>
      </c>
      <c r="F167" t="s">
        <v>688</v>
      </c>
      <c r="G167" t="s">
        <v>689</v>
      </c>
      <c r="H167" t="s">
        <v>677</v>
      </c>
      <c r="I167" t="s">
        <v>689</v>
      </c>
      <c r="J167" t="s">
        <v>689</v>
      </c>
      <c r="K167" t="s">
        <v>689</v>
      </c>
      <c r="M167" t="s">
        <v>690</v>
      </c>
      <c r="P167" t="s">
        <v>691</v>
      </c>
      <c r="Q167" t="s">
        <v>692</v>
      </c>
      <c r="R167" s="5" t="e">
        <f>_xlfn.XLOOKUP(A167,#REF!,#REF!,"")</f>
        <v>#REF!</v>
      </c>
      <c r="S167" s="24" t="e">
        <f t="shared" si="4"/>
        <v>#REF!</v>
      </c>
      <c r="T167" s="26" t="e">
        <f t="shared" si="5"/>
        <v>#REF!</v>
      </c>
    </row>
    <row r="168" spans="1:20">
      <c r="A168" t="s">
        <v>693</v>
      </c>
      <c r="B168" t="s">
        <v>693</v>
      </c>
      <c r="C168" t="s">
        <v>693</v>
      </c>
      <c r="D168" t="s">
        <v>693</v>
      </c>
      <c r="E168" t="s">
        <v>693</v>
      </c>
      <c r="F168" t="s">
        <v>693</v>
      </c>
      <c r="G168" t="s">
        <v>693</v>
      </c>
      <c r="H168" t="s">
        <v>693</v>
      </c>
      <c r="I168" t="s">
        <v>693</v>
      </c>
      <c r="J168" t="s">
        <v>693</v>
      </c>
      <c r="K168" t="s">
        <v>693</v>
      </c>
      <c r="M168" t="s">
        <v>693</v>
      </c>
      <c r="N168" t="s">
        <v>694</v>
      </c>
      <c r="P168" t="s">
        <v>695</v>
      </c>
      <c r="Q168" t="s">
        <v>696</v>
      </c>
      <c r="R168" s="5" t="e">
        <f>_xlfn.XLOOKUP(A168,#REF!,#REF!,"")</f>
        <v>#REF!</v>
      </c>
      <c r="S168" s="24" t="e">
        <f t="shared" si="4"/>
        <v>#REF!</v>
      </c>
      <c r="T168" s="26" t="e">
        <f t="shared" si="5"/>
        <v>#REF!</v>
      </c>
    </row>
    <row r="169" spans="1:20">
      <c r="A169" t="s">
        <v>697</v>
      </c>
      <c r="B169" t="s">
        <v>698</v>
      </c>
      <c r="C169" t="s">
        <v>698</v>
      </c>
      <c r="D169" t="s">
        <v>699</v>
      </c>
      <c r="E169" t="s">
        <v>700</v>
      </c>
      <c r="F169" t="s">
        <v>701</v>
      </c>
      <c r="G169" t="s">
        <v>702</v>
      </c>
      <c r="H169" t="s">
        <v>703</v>
      </c>
      <c r="I169" t="s">
        <v>704</v>
      </c>
      <c r="J169" t="s">
        <v>697</v>
      </c>
      <c r="K169" t="s">
        <v>697</v>
      </c>
      <c r="M169" t="s">
        <v>705</v>
      </c>
      <c r="O169">
        <v>257290</v>
      </c>
      <c r="P169" t="s">
        <v>703</v>
      </c>
      <c r="Q169" t="s">
        <v>706</v>
      </c>
      <c r="R169" s="5" t="e">
        <f>_xlfn.XLOOKUP(A169,#REF!,#REF!,"")</f>
        <v>#REF!</v>
      </c>
      <c r="S169" s="24" t="e">
        <f t="shared" si="4"/>
        <v>#REF!</v>
      </c>
      <c r="T169" s="26" t="e">
        <f t="shared" si="5"/>
        <v>#REF!</v>
      </c>
    </row>
    <row r="170" spans="1:20">
      <c r="A170" t="s">
        <v>707</v>
      </c>
      <c r="B170" t="s">
        <v>708</v>
      </c>
      <c r="C170" t="s">
        <v>708</v>
      </c>
      <c r="D170" t="s">
        <v>709</v>
      </c>
      <c r="E170" t="s">
        <v>710</v>
      </c>
      <c r="F170" t="s">
        <v>711</v>
      </c>
      <c r="G170" t="s">
        <v>712</v>
      </c>
      <c r="H170" t="s">
        <v>713</v>
      </c>
      <c r="I170" t="s">
        <v>714</v>
      </c>
      <c r="J170" t="s">
        <v>707</v>
      </c>
      <c r="K170" t="s">
        <v>707</v>
      </c>
      <c r="M170" t="s">
        <v>715</v>
      </c>
      <c r="O170">
        <v>257291</v>
      </c>
      <c r="P170" t="s">
        <v>713</v>
      </c>
      <c r="Q170" t="s">
        <v>716</v>
      </c>
      <c r="R170" s="5" t="e">
        <f>_xlfn.XLOOKUP(A170,#REF!,#REF!,"")</f>
        <v>#REF!</v>
      </c>
      <c r="S170" s="24" t="e">
        <f t="shared" si="4"/>
        <v>#REF!</v>
      </c>
      <c r="T170" s="26" t="e">
        <f t="shared" si="5"/>
        <v>#REF!</v>
      </c>
    </row>
    <row r="171" spans="1:20">
      <c r="A171" t="s">
        <v>717</v>
      </c>
      <c r="B171" t="s">
        <v>718</v>
      </c>
      <c r="C171" t="s">
        <v>718</v>
      </c>
      <c r="D171" t="s">
        <v>719</v>
      </c>
      <c r="E171" t="s">
        <v>720</v>
      </c>
      <c r="F171" t="s">
        <v>721</v>
      </c>
      <c r="G171" t="s">
        <v>722</v>
      </c>
      <c r="H171" t="s">
        <v>723</v>
      </c>
      <c r="I171" t="s">
        <v>724</v>
      </c>
      <c r="J171" t="s">
        <v>717</v>
      </c>
      <c r="K171" t="s">
        <v>717</v>
      </c>
      <c r="M171" t="s">
        <v>725</v>
      </c>
      <c r="O171">
        <v>257292</v>
      </c>
      <c r="P171" t="s">
        <v>723</v>
      </c>
      <c r="Q171" t="s">
        <v>726</v>
      </c>
      <c r="R171" s="5" t="e">
        <f>_xlfn.XLOOKUP(A171,#REF!,#REF!,"")</f>
        <v>#REF!</v>
      </c>
      <c r="S171" s="24" t="e">
        <f t="shared" si="4"/>
        <v>#REF!</v>
      </c>
      <c r="T171" s="26" t="e">
        <f t="shared" si="5"/>
        <v>#REF!</v>
      </c>
    </row>
    <row r="172" spans="1:20">
      <c r="A172" t="s">
        <v>727</v>
      </c>
      <c r="B172" t="s">
        <v>728</v>
      </c>
      <c r="C172" t="s">
        <v>728</v>
      </c>
      <c r="D172" t="s">
        <v>729</v>
      </c>
      <c r="E172" t="s">
        <v>730</v>
      </c>
      <c r="F172" t="s">
        <v>731</v>
      </c>
      <c r="G172" t="s">
        <v>732</v>
      </c>
      <c r="H172" t="s">
        <v>733</v>
      </c>
      <c r="I172" t="s">
        <v>734</v>
      </c>
      <c r="J172" t="s">
        <v>735</v>
      </c>
      <c r="K172" t="s">
        <v>736</v>
      </c>
      <c r="M172" t="s">
        <v>737</v>
      </c>
      <c r="O172">
        <v>257293</v>
      </c>
      <c r="P172" t="s">
        <v>738</v>
      </c>
      <c r="Q172" t="s">
        <v>739</v>
      </c>
      <c r="R172" s="5" t="e">
        <f>_xlfn.XLOOKUP(A172,#REF!,#REF!,"")</f>
        <v>#REF!</v>
      </c>
      <c r="S172" s="24" t="e">
        <f t="shared" si="4"/>
        <v>#REF!</v>
      </c>
      <c r="T172" s="26" t="e">
        <f t="shared" si="5"/>
        <v>#REF!</v>
      </c>
    </row>
    <row r="173" spans="1:20">
      <c r="A173" t="s">
        <v>740</v>
      </c>
      <c r="B173" t="s">
        <v>741</v>
      </c>
      <c r="C173" t="s">
        <v>741</v>
      </c>
      <c r="D173" t="s">
        <v>742</v>
      </c>
      <c r="E173" t="s">
        <v>743</v>
      </c>
      <c r="F173" t="s">
        <v>744</v>
      </c>
      <c r="G173" t="s">
        <v>745</v>
      </c>
      <c r="H173" t="s">
        <v>746</v>
      </c>
      <c r="I173" t="s">
        <v>747</v>
      </c>
      <c r="J173" t="s">
        <v>740</v>
      </c>
      <c r="K173" t="s">
        <v>740</v>
      </c>
      <c r="M173" t="s">
        <v>748</v>
      </c>
      <c r="O173">
        <v>257294</v>
      </c>
      <c r="P173" t="s">
        <v>749</v>
      </c>
      <c r="Q173" t="s">
        <v>750</v>
      </c>
      <c r="R173" s="5" t="e">
        <f>_xlfn.XLOOKUP(A173,#REF!,#REF!,"")</f>
        <v>#REF!</v>
      </c>
      <c r="S173" s="24" t="e">
        <f t="shared" si="4"/>
        <v>#REF!</v>
      </c>
      <c r="T173" s="26" t="e">
        <f t="shared" si="5"/>
        <v>#REF!</v>
      </c>
    </row>
    <row r="174" spans="1:20">
      <c r="A174" t="s">
        <v>751</v>
      </c>
      <c r="B174" t="s">
        <v>751</v>
      </c>
      <c r="C174" t="s">
        <v>751</v>
      </c>
      <c r="D174" t="s">
        <v>751</v>
      </c>
      <c r="E174" t="s">
        <v>751</v>
      </c>
      <c r="F174" t="s">
        <v>751</v>
      </c>
      <c r="G174" t="s">
        <v>751</v>
      </c>
      <c r="H174" t="s">
        <v>751</v>
      </c>
      <c r="I174" t="s">
        <v>751</v>
      </c>
      <c r="J174" t="s">
        <v>751</v>
      </c>
      <c r="K174" t="s">
        <v>751</v>
      </c>
      <c r="M174" t="s">
        <v>751</v>
      </c>
      <c r="P174" t="s">
        <v>752</v>
      </c>
      <c r="Q174" t="s">
        <v>753</v>
      </c>
      <c r="R174" s="5" t="e">
        <f>_xlfn.XLOOKUP(A174,#REF!,#REF!,"")</f>
        <v>#REF!</v>
      </c>
      <c r="S174" s="24" t="e">
        <f t="shared" si="4"/>
        <v>#REF!</v>
      </c>
      <c r="T174" s="26" t="e">
        <f t="shared" si="5"/>
        <v>#REF!</v>
      </c>
    </row>
    <row r="175" spans="1:20">
      <c r="A175" t="s">
        <v>754</v>
      </c>
      <c r="B175" t="s">
        <v>754</v>
      </c>
      <c r="C175" t="s">
        <v>754</v>
      </c>
      <c r="D175" t="s">
        <v>754</v>
      </c>
      <c r="E175" t="s">
        <v>754</v>
      </c>
      <c r="F175" t="s">
        <v>754</v>
      </c>
      <c r="G175" t="s">
        <v>754</v>
      </c>
      <c r="H175" t="s">
        <v>754</v>
      </c>
      <c r="I175" t="s">
        <v>754</v>
      </c>
      <c r="J175" t="s">
        <v>754</v>
      </c>
      <c r="K175" t="s">
        <v>754</v>
      </c>
      <c r="M175" t="s">
        <v>754</v>
      </c>
      <c r="P175" t="s">
        <v>754</v>
      </c>
      <c r="Q175" t="s">
        <v>755</v>
      </c>
      <c r="R175" s="5" t="e">
        <f>_xlfn.XLOOKUP(A175,#REF!,#REF!,"")</f>
        <v>#REF!</v>
      </c>
      <c r="S175" s="24" t="e">
        <f t="shared" si="4"/>
        <v>#REF!</v>
      </c>
      <c r="T175" s="26" t="e">
        <f t="shared" si="5"/>
        <v>#REF!</v>
      </c>
    </row>
    <row r="176" spans="1:20">
      <c r="A176" t="s">
        <v>756</v>
      </c>
      <c r="B176" t="s">
        <v>756</v>
      </c>
      <c r="C176" t="s">
        <v>756</v>
      </c>
      <c r="D176" t="s">
        <v>756</v>
      </c>
      <c r="E176" t="s">
        <v>756</v>
      </c>
      <c r="F176" t="s">
        <v>756</v>
      </c>
      <c r="G176" t="s">
        <v>756</v>
      </c>
      <c r="H176" t="s">
        <v>756</v>
      </c>
      <c r="I176" t="s">
        <v>756</v>
      </c>
      <c r="J176" t="s">
        <v>756</v>
      </c>
      <c r="K176" t="s">
        <v>756</v>
      </c>
      <c r="M176" t="s">
        <v>756</v>
      </c>
      <c r="P176" t="s">
        <v>757</v>
      </c>
      <c r="Q176" t="s">
        <v>758</v>
      </c>
      <c r="R176" s="5" t="e">
        <f>_xlfn.XLOOKUP(A176,#REF!,#REF!,"")</f>
        <v>#REF!</v>
      </c>
      <c r="S176" s="24" t="e">
        <f t="shared" si="4"/>
        <v>#REF!</v>
      </c>
      <c r="T176" s="26" t="e">
        <f t="shared" si="5"/>
        <v>#REF!</v>
      </c>
    </row>
    <row r="177" spans="1:20">
      <c r="A177" t="s">
        <v>759</v>
      </c>
      <c r="B177" t="s">
        <v>759</v>
      </c>
      <c r="C177" t="s">
        <v>759</v>
      </c>
      <c r="D177" t="s">
        <v>759</v>
      </c>
      <c r="E177" t="s">
        <v>759</v>
      </c>
      <c r="F177" t="s">
        <v>759</v>
      </c>
      <c r="G177" t="s">
        <v>759</v>
      </c>
      <c r="H177" t="s">
        <v>759</v>
      </c>
      <c r="I177" t="s">
        <v>759</v>
      </c>
      <c r="J177" t="s">
        <v>759</v>
      </c>
      <c r="K177" t="s">
        <v>759</v>
      </c>
      <c r="M177" t="s">
        <v>759</v>
      </c>
      <c r="P177" t="s">
        <v>760</v>
      </c>
      <c r="Q177" t="s">
        <v>761</v>
      </c>
      <c r="R177" s="5" t="e">
        <f>_xlfn.XLOOKUP(A177,#REF!,#REF!,"")</f>
        <v>#REF!</v>
      </c>
      <c r="S177" s="24" t="e">
        <f t="shared" si="4"/>
        <v>#REF!</v>
      </c>
      <c r="T177" s="26" t="e">
        <f t="shared" si="5"/>
        <v>#REF!</v>
      </c>
    </row>
    <row r="178" spans="1:20">
      <c r="A178" t="s">
        <v>762</v>
      </c>
      <c r="B178" t="s">
        <v>762</v>
      </c>
      <c r="C178" t="s">
        <v>762</v>
      </c>
      <c r="D178" t="s">
        <v>762</v>
      </c>
      <c r="E178" t="s">
        <v>762</v>
      </c>
      <c r="F178" t="s">
        <v>762</v>
      </c>
      <c r="G178" t="s">
        <v>762</v>
      </c>
      <c r="H178" t="s">
        <v>762</v>
      </c>
      <c r="I178" t="s">
        <v>762</v>
      </c>
      <c r="J178" t="s">
        <v>762</v>
      </c>
      <c r="K178" t="s">
        <v>762</v>
      </c>
      <c r="M178" t="s">
        <v>762</v>
      </c>
      <c r="P178" t="s">
        <v>763</v>
      </c>
      <c r="Q178" t="s">
        <v>764</v>
      </c>
      <c r="R178" s="5" t="e">
        <f>_xlfn.XLOOKUP(A178,#REF!,#REF!,"")</f>
        <v>#REF!</v>
      </c>
      <c r="S178" s="24" t="e">
        <f t="shared" si="4"/>
        <v>#REF!</v>
      </c>
      <c r="T178" s="26" t="e">
        <f t="shared" si="5"/>
        <v>#REF!</v>
      </c>
    </row>
    <row r="179" spans="1:20">
      <c r="A179" t="s">
        <v>765</v>
      </c>
      <c r="B179" t="s">
        <v>765</v>
      </c>
      <c r="C179" t="s">
        <v>765</v>
      </c>
      <c r="D179" t="s">
        <v>765</v>
      </c>
      <c r="E179" t="s">
        <v>765</v>
      </c>
      <c r="F179" t="s">
        <v>765</v>
      </c>
      <c r="G179" t="s">
        <v>765</v>
      </c>
      <c r="H179" t="s">
        <v>765</v>
      </c>
      <c r="I179" t="s">
        <v>765</v>
      </c>
      <c r="J179" t="s">
        <v>765</v>
      </c>
      <c r="K179" t="s">
        <v>765</v>
      </c>
      <c r="M179" t="s">
        <v>765</v>
      </c>
      <c r="P179" t="s">
        <v>766</v>
      </c>
      <c r="Q179" t="s">
        <v>767</v>
      </c>
      <c r="R179" s="5" t="e">
        <f>_xlfn.XLOOKUP(A179,#REF!,#REF!,"")</f>
        <v>#REF!</v>
      </c>
      <c r="S179" s="24" t="e">
        <f t="shared" si="4"/>
        <v>#REF!</v>
      </c>
      <c r="T179" s="26" t="e">
        <f t="shared" si="5"/>
        <v>#REF!</v>
      </c>
    </row>
    <row r="180" spans="1:20">
      <c r="A180" t="s">
        <v>768</v>
      </c>
      <c r="B180" t="s">
        <v>768</v>
      </c>
      <c r="C180" t="s">
        <v>768</v>
      </c>
      <c r="D180" t="s">
        <v>768</v>
      </c>
      <c r="E180" t="s">
        <v>768</v>
      </c>
      <c r="F180" t="s">
        <v>768</v>
      </c>
      <c r="G180" t="s">
        <v>768</v>
      </c>
      <c r="H180" t="s">
        <v>768</v>
      </c>
      <c r="I180" t="s">
        <v>768</v>
      </c>
      <c r="J180" t="s">
        <v>768</v>
      </c>
      <c r="K180" t="s">
        <v>768</v>
      </c>
      <c r="M180" t="s">
        <v>768</v>
      </c>
      <c r="P180" t="s">
        <v>769</v>
      </c>
      <c r="Q180" t="s">
        <v>770</v>
      </c>
      <c r="R180" s="5" t="e">
        <f>_xlfn.XLOOKUP(A180,#REF!,#REF!,"")</f>
        <v>#REF!</v>
      </c>
      <c r="S180" s="24" t="e">
        <f t="shared" si="4"/>
        <v>#REF!</v>
      </c>
      <c r="T180" s="26" t="e">
        <f t="shared" si="5"/>
        <v>#REF!</v>
      </c>
    </row>
    <row r="181" spans="1:20">
      <c r="A181" t="s">
        <v>771</v>
      </c>
      <c r="B181" t="s">
        <v>771</v>
      </c>
      <c r="C181" t="s">
        <v>771</v>
      </c>
      <c r="D181" t="s">
        <v>771</v>
      </c>
      <c r="E181" t="s">
        <v>771</v>
      </c>
      <c r="F181" t="s">
        <v>771</v>
      </c>
      <c r="G181" t="s">
        <v>771</v>
      </c>
      <c r="H181" t="s">
        <v>771</v>
      </c>
      <c r="I181" t="s">
        <v>771</v>
      </c>
      <c r="J181" t="s">
        <v>771</v>
      </c>
      <c r="K181" t="s">
        <v>771</v>
      </c>
      <c r="M181" t="s">
        <v>771</v>
      </c>
      <c r="P181" t="s">
        <v>772</v>
      </c>
      <c r="Q181" t="s">
        <v>773</v>
      </c>
      <c r="R181" s="5" t="e">
        <f>_xlfn.XLOOKUP(A181,#REF!,#REF!,"")</f>
        <v>#REF!</v>
      </c>
      <c r="S181" s="24" t="e">
        <f t="shared" si="4"/>
        <v>#REF!</v>
      </c>
      <c r="T181" s="26" t="e">
        <f t="shared" si="5"/>
        <v>#REF!</v>
      </c>
    </row>
    <row r="182" spans="1:20">
      <c r="A182" t="s">
        <v>774</v>
      </c>
      <c r="B182" t="s">
        <v>774</v>
      </c>
      <c r="C182" t="s">
        <v>774</v>
      </c>
      <c r="D182" t="s">
        <v>774</v>
      </c>
      <c r="E182" t="s">
        <v>774</v>
      </c>
      <c r="F182" t="s">
        <v>774</v>
      </c>
      <c r="G182" t="s">
        <v>774</v>
      </c>
      <c r="H182" t="s">
        <v>774</v>
      </c>
      <c r="I182" t="s">
        <v>774</v>
      </c>
      <c r="J182" t="s">
        <v>774</v>
      </c>
      <c r="K182" t="s">
        <v>774</v>
      </c>
      <c r="M182" t="s">
        <v>774</v>
      </c>
      <c r="P182" t="s">
        <v>775</v>
      </c>
      <c r="Q182" t="s">
        <v>776</v>
      </c>
      <c r="R182" s="5" t="e">
        <f>_xlfn.XLOOKUP(A182,#REF!,#REF!,"")</f>
        <v>#REF!</v>
      </c>
      <c r="S182" s="24" t="e">
        <f t="shared" si="4"/>
        <v>#REF!</v>
      </c>
      <c r="T182" s="26" t="e">
        <f t="shared" si="5"/>
        <v>#REF!</v>
      </c>
    </row>
    <row r="183" spans="1:20">
      <c r="A183" t="s">
        <v>777</v>
      </c>
      <c r="B183" t="s">
        <v>777</v>
      </c>
      <c r="C183" t="s">
        <v>777</v>
      </c>
      <c r="D183" t="s">
        <v>777</v>
      </c>
      <c r="E183" t="s">
        <v>777</v>
      </c>
      <c r="F183" t="s">
        <v>777</v>
      </c>
      <c r="G183" t="s">
        <v>777</v>
      </c>
      <c r="H183" t="s">
        <v>777</v>
      </c>
      <c r="I183" t="s">
        <v>777</v>
      </c>
      <c r="J183" t="s">
        <v>777</v>
      </c>
      <c r="K183" t="s">
        <v>777</v>
      </c>
      <c r="M183" t="s">
        <v>777</v>
      </c>
      <c r="P183" t="s">
        <v>777</v>
      </c>
      <c r="Q183" t="s">
        <v>778</v>
      </c>
      <c r="R183" s="5" t="e">
        <f>_xlfn.XLOOKUP(A183,#REF!,#REF!,"")</f>
        <v>#REF!</v>
      </c>
      <c r="S183" s="24" t="e">
        <f t="shared" si="4"/>
        <v>#REF!</v>
      </c>
      <c r="T183" s="26" t="e">
        <f t="shared" si="5"/>
        <v>#REF!</v>
      </c>
    </row>
    <row r="184" spans="1:20">
      <c r="A184" t="s">
        <v>779</v>
      </c>
      <c r="B184" t="s">
        <v>779</v>
      </c>
      <c r="C184" t="s">
        <v>779</v>
      </c>
      <c r="D184" t="s">
        <v>779</v>
      </c>
      <c r="E184" t="s">
        <v>779</v>
      </c>
      <c r="F184" t="s">
        <v>779</v>
      </c>
      <c r="G184" t="s">
        <v>779</v>
      </c>
      <c r="H184" t="s">
        <v>779</v>
      </c>
      <c r="I184" t="s">
        <v>779</v>
      </c>
      <c r="J184" t="s">
        <v>779</v>
      </c>
      <c r="K184" t="s">
        <v>779</v>
      </c>
      <c r="M184" t="s">
        <v>779</v>
      </c>
      <c r="P184" t="s">
        <v>779</v>
      </c>
      <c r="Q184" t="s">
        <v>780</v>
      </c>
      <c r="R184" s="5" t="e">
        <f>_xlfn.XLOOKUP(A184,#REF!,#REF!,"")</f>
        <v>#REF!</v>
      </c>
      <c r="S184" s="24" t="e">
        <f t="shared" si="4"/>
        <v>#REF!</v>
      </c>
      <c r="T184" s="26" t="e">
        <f t="shared" si="5"/>
        <v>#REF!</v>
      </c>
    </row>
    <row r="185" spans="1:20">
      <c r="A185" t="s">
        <v>781</v>
      </c>
      <c r="B185" t="s">
        <v>781</v>
      </c>
      <c r="C185" t="s">
        <v>781</v>
      </c>
      <c r="D185" t="s">
        <v>781</v>
      </c>
      <c r="E185" t="s">
        <v>781</v>
      </c>
      <c r="F185" t="s">
        <v>781</v>
      </c>
      <c r="G185" t="s">
        <v>781</v>
      </c>
      <c r="H185" t="s">
        <v>781</v>
      </c>
      <c r="I185" t="s">
        <v>781</v>
      </c>
      <c r="J185" t="s">
        <v>781</v>
      </c>
      <c r="K185" t="s">
        <v>781</v>
      </c>
      <c r="M185" t="s">
        <v>781</v>
      </c>
      <c r="P185" t="s">
        <v>782</v>
      </c>
      <c r="Q185" t="s">
        <v>783</v>
      </c>
      <c r="R185" s="5" t="e">
        <f>_xlfn.XLOOKUP(A185,#REF!,#REF!,"")</f>
        <v>#REF!</v>
      </c>
      <c r="S185" s="24" t="e">
        <f t="shared" si="4"/>
        <v>#REF!</v>
      </c>
      <c r="T185" s="26" t="e">
        <f t="shared" si="5"/>
        <v>#REF!</v>
      </c>
    </row>
    <row r="186" spans="1:20">
      <c r="A186" t="s">
        <v>784</v>
      </c>
      <c r="B186" t="s">
        <v>784</v>
      </c>
      <c r="C186" t="s">
        <v>784</v>
      </c>
      <c r="D186" t="s">
        <v>784</v>
      </c>
      <c r="E186" t="s">
        <v>784</v>
      </c>
      <c r="F186" t="s">
        <v>784</v>
      </c>
      <c r="G186" t="s">
        <v>784</v>
      </c>
      <c r="H186" t="s">
        <v>784</v>
      </c>
      <c r="I186" t="s">
        <v>784</v>
      </c>
      <c r="J186" t="s">
        <v>784</v>
      </c>
      <c r="K186" t="s">
        <v>784</v>
      </c>
      <c r="M186" t="s">
        <v>784</v>
      </c>
      <c r="P186" t="s">
        <v>785</v>
      </c>
      <c r="Q186" t="s">
        <v>786</v>
      </c>
      <c r="R186" s="5" t="e">
        <f>_xlfn.XLOOKUP(A186,#REF!,#REF!,"")</f>
        <v>#REF!</v>
      </c>
      <c r="S186" s="24" t="e">
        <f t="shared" si="4"/>
        <v>#REF!</v>
      </c>
      <c r="T186" s="26" t="e">
        <f t="shared" si="5"/>
        <v>#REF!</v>
      </c>
    </row>
    <row r="187" spans="1:20">
      <c r="A187" t="s">
        <v>787</v>
      </c>
      <c r="B187" t="s">
        <v>787</v>
      </c>
      <c r="C187" t="s">
        <v>787</v>
      </c>
      <c r="D187" t="s">
        <v>787</v>
      </c>
      <c r="E187" t="s">
        <v>787</v>
      </c>
      <c r="F187" t="s">
        <v>787</v>
      </c>
      <c r="G187" t="s">
        <v>787</v>
      </c>
      <c r="H187" t="s">
        <v>787</v>
      </c>
      <c r="I187" t="s">
        <v>787</v>
      </c>
      <c r="J187" t="s">
        <v>787</v>
      </c>
      <c r="K187" t="s">
        <v>787</v>
      </c>
      <c r="M187" t="s">
        <v>787</v>
      </c>
      <c r="P187" t="s">
        <v>788</v>
      </c>
      <c r="Q187" t="s">
        <v>789</v>
      </c>
      <c r="R187" s="5" t="e">
        <f>_xlfn.XLOOKUP(A187,#REF!,#REF!,"")</f>
        <v>#REF!</v>
      </c>
      <c r="S187" s="24" t="e">
        <f t="shared" si="4"/>
        <v>#REF!</v>
      </c>
      <c r="T187" s="26" t="e">
        <f t="shared" si="5"/>
        <v>#REF!</v>
      </c>
    </row>
    <row r="188" spans="1:20">
      <c r="A188" t="s">
        <v>790</v>
      </c>
      <c r="B188" t="s">
        <v>790</v>
      </c>
      <c r="C188" t="s">
        <v>790</v>
      </c>
      <c r="D188" t="s">
        <v>790</v>
      </c>
      <c r="E188" t="s">
        <v>790</v>
      </c>
      <c r="F188" t="s">
        <v>790</v>
      </c>
      <c r="G188" t="s">
        <v>790</v>
      </c>
      <c r="H188" t="s">
        <v>790</v>
      </c>
      <c r="I188" t="s">
        <v>790</v>
      </c>
      <c r="J188" t="s">
        <v>790</v>
      </c>
      <c r="K188" t="s">
        <v>790</v>
      </c>
      <c r="M188" t="s">
        <v>790</v>
      </c>
      <c r="P188" t="s">
        <v>791</v>
      </c>
      <c r="Q188" t="s">
        <v>792</v>
      </c>
      <c r="R188" s="5" t="e">
        <f>_xlfn.XLOOKUP(A188,#REF!,#REF!,"")</f>
        <v>#REF!</v>
      </c>
      <c r="S188" s="24" t="e">
        <f t="shared" si="4"/>
        <v>#REF!</v>
      </c>
      <c r="T188" s="26" t="e">
        <f t="shared" si="5"/>
        <v>#REF!</v>
      </c>
    </row>
    <row r="189" spans="1:20">
      <c r="A189" t="s">
        <v>793</v>
      </c>
      <c r="B189" t="s">
        <v>793</v>
      </c>
      <c r="C189" t="s">
        <v>793</v>
      </c>
      <c r="D189" t="s">
        <v>793</v>
      </c>
      <c r="E189" t="s">
        <v>793</v>
      </c>
      <c r="F189" t="s">
        <v>793</v>
      </c>
      <c r="G189" t="s">
        <v>793</v>
      </c>
      <c r="H189" t="s">
        <v>793</v>
      </c>
      <c r="I189" t="s">
        <v>793</v>
      </c>
      <c r="J189" t="s">
        <v>793</v>
      </c>
      <c r="K189" t="s">
        <v>793</v>
      </c>
      <c r="M189" t="s">
        <v>793</v>
      </c>
      <c r="P189" t="s">
        <v>794</v>
      </c>
      <c r="Q189" t="s">
        <v>795</v>
      </c>
      <c r="R189" s="5" t="e">
        <f>_xlfn.XLOOKUP(A189,#REF!,#REF!,"")</f>
        <v>#REF!</v>
      </c>
      <c r="S189" s="24" t="e">
        <f t="shared" si="4"/>
        <v>#REF!</v>
      </c>
      <c r="T189" s="26" t="e">
        <f t="shared" si="5"/>
        <v>#REF!</v>
      </c>
    </row>
    <row r="190" spans="1:20">
      <c r="A190" t="s">
        <v>796</v>
      </c>
      <c r="B190" t="s">
        <v>796</v>
      </c>
      <c r="C190" t="s">
        <v>796</v>
      </c>
      <c r="D190" t="s">
        <v>796</v>
      </c>
      <c r="E190" t="s">
        <v>796</v>
      </c>
      <c r="F190" t="s">
        <v>796</v>
      </c>
      <c r="G190" t="s">
        <v>796</v>
      </c>
      <c r="H190" t="s">
        <v>796</v>
      </c>
      <c r="I190" t="s">
        <v>796</v>
      </c>
      <c r="J190" t="s">
        <v>796</v>
      </c>
      <c r="K190" t="s">
        <v>796</v>
      </c>
      <c r="M190" t="s">
        <v>796</v>
      </c>
      <c r="P190" t="s">
        <v>797</v>
      </c>
      <c r="Q190" t="s">
        <v>798</v>
      </c>
      <c r="R190" s="5" t="e">
        <f>_xlfn.XLOOKUP(A190,#REF!,#REF!,"")</f>
        <v>#REF!</v>
      </c>
      <c r="S190" s="24" t="e">
        <f t="shared" si="4"/>
        <v>#REF!</v>
      </c>
      <c r="T190" s="26" t="e">
        <f t="shared" si="5"/>
        <v>#REF!</v>
      </c>
    </row>
    <row r="191" spans="1:20">
      <c r="A191" t="s">
        <v>799</v>
      </c>
      <c r="B191" t="s">
        <v>799</v>
      </c>
      <c r="C191" t="s">
        <v>799</v>
      </c>
      <c r="D191" t="s">
        <v>799</v>
      </c>
      <c r="E191" t="s">
        <v>799</v>
      </c>
      <c r="F191" t="s">
        <v>799</v>
      </c>
      <c r="G191" t="s">
        <v>799</v>
      </c>
      <c r="H191" t="s">
        <v>799</v>
      </c>
      <c r="I191" t="s">
        <v>799</v>
      </c>
      <c r="J191" t="s">
        <v>799</v>
      </c>
      <c r="K191" t="s">
        <v>799</v>
      </c>
      <c r="M191" t="s">
        <v>799</v>
      </c>
      <c r="P191" t="s">
        <v>800</v>
      </c>
      <c r="Q191" t="s">
        <v>801</v>
      </c>
      <c r="R191" s="5" t="e">
        <f>_xlfn.XLOOKUP(A191,#REF!,#REF!,"")</f>
        <v>#REF!</v>
      </c>
      <c r="S191" s="24" t="e">
        <f t="shared" si="4"/>
        <v>#REF!</v>
      </c>
      <c r="T191" s="26" t="e">
        <f t="shared" si="5"/>
        <v>#REF!</v>
      </c>
    </row>
    <row r="192" spans="1:20">
      <c r="A192" t="s">
        <v>802</v>
      </c>
      <c r="B192" t="s">
        <v>802</v>
      </c>
      <c r="C192" t="s">
        <v>802</v>
      </c>
      <c r="D192" t="s">
        <v>802</v>
      </c>
      <c r="E192" t="s">
        <v>802</v>
      </c>
      <c r="F192" t="s">
        <v>802</v>
      </c>
      <c r="G192" t="s">
        <v>802</v>
      </c>
      <c r="H192" t="s">
        <v>802</v>
      </c>
      <c r="I192" t="s">
        <v>802</v>
      </c>
      <c r="J192" t="s">
        <v>802</v>
      </c>
      <c r="K192" t="s">
        <v>802</v>
      </c>
      <c r="M192" t="s">
        <v>802</v>
      </c>
      <c r="P192" t="s">
        <v>803</v>
      </c>
      <c r="Q192" t="s">
        <v>804</v>
      </c>
      <c r="R192" s="5" t="e">
        <f>_xlfn.XLOOKUP(A192,#REF!,#REF!,"")</f>
        <v>#REF!</v>
      </c>
      <c r="S192" s="24" t="e">
        <f t="shared" si="4"/>
        <v>#REF!</v>
      </c>
      <c r="T192" s="26" t="e">
        <f t="shared" si="5"/>
        <v>#REF!</v>
      </c>
    </row>
    <row r="193" spans="1:20">
      <c r="A193" t="s">
        <v>805</v>
      </c>
      <c r="B193" t="s">
        <v>805</v>
      </c>
      <c r="C193" t="s">
        <v>805</v>
      </c>
      <c r="D193" t="s">
        <v>805</v>
      </c>
      <c r="E193" t="s">
        <v>805</v>
      </c>
      <c r="F193" t="s">
        <v>805</v>
      </c>
      <c r="G193" t="s">
        <v>805</v>
      </c>
      <c r="H193" t="s">
        <v>805</v>
      </c>
      <c r="I193" t="s">
        <v>805</v>
      </c>
      <c r="J193" t="s">
        <v>805</v>
      </c>
      <c r="K193" t="s">
        <v>805</v>
      </c>
      <c r="M193" t="s">
        <v>805</v>
      </c>
      <c r="P193" t="s">
        <v>806</v>
      </c>
      <c r="Q193" t="s">
        <v>807</v>
      </c>
      <c r="R193" s="5" t="e">
        <f>_xlfn.XLOOKUP(A193,#REF!,#REF!,"")</f>
        <v>#REF!</v>
      </c>
      <c r="S193" s="24" t="e">
        <f t="shared" si="4"/>
        <v>#REF!</v>
      </c>
      <c r="T193" s="26" t="e">
        <f t="shared" si="5"/>
        <v>#REF!</v>
      </c>
    </row>
    <row r="194" spans="1:20">
      <c r="A194" t="s">
        <v>808</v>
      </c>
      <c r="B194" t="s">
        <v>808</v>
      </c>
      <c r="C194" t="s">
        <v>808</v>
      </c>
      <c r="D194" t="s">
        <v>808</v>
      </c>
      <c r="E194" t="s">
        <v>808</v>
      </c>
      <c r="F194" t="s">
        <v>808</v>
      </c>
      <c r="G194" t="s">
        <v>808</v>
      </c>
      <c r="H194" t="s">
        <v>808</v>
      </c>
      <c r="I194" t="s">
        <v>808</v>
      </c>
      <c r="J194" t="s">
        <v>808</v>
      </c>
      <c r="K194" t="s">
        <v>808</v>
      </c>
      <c r="M194" t="s">
        <v>808</v>
      </c>
      <c r="P194" t="s">
        <v>809</v>
      </c>
      <c r="Q194" t="s">
        <v>810</v>
      </c>
      <c r="R194" s="5" t="e">
        <f>_xlfn.XLOOKUP(A194,#REF!,#REF!,"")</f>
        <v>#REF!</v>
      </c>
      <c r="S194" s="24" t="e">
        <f t="shared" ref="S194:S257" si="6">R194*1.2</f>
        <v>#REF!</v>
      </c>
      <c r="T194" s="26" t="e">
        <f t="shared" ref="T194:T257" si="7">R194*1.35</f>
        <v>#REF!</v>
      </c>
    </row>
    <row r="195" spans="1:20">
      <c r="A195" t="s">
        <v>811</v>
      </c>
      <c r="B195" t="s">
        <v>811</v>
      </c>
      <c r="C195" t="s">
        <v>811</v>
      </c>
      <c r="D195" t="s">
        <v>811</v>
      </c>
      <c r="E195" t="s">
        <v>811</v>
      </c>
      <c r="F195" t="s">
        <v>811</v>
      </c>
      <c r="G195" t="s">
        <v>811</v>
      </c>
      <c r="H195" t="s">
        <v>811</v>
      </c>
      <c r="I195" t="s">
        <v>811</v>
      </c>
      <c r="J195" t="s">
        <v>811</v>
      </c>
      <c r="K195" t="s">
        <v>811</v>
      </c>
      <c r="M195" t="s">
        <v>811</v>
      </c>
      <c r="P195" t="s">
        <v>812</v>
      </c>
      <c r="Q195" t="s">
        <v>813</v>
      </c>
      <c r="R195" s="5" t="e">
        <f>_xlfn.XLOOKUP(A195,#REF!,#REF!,"")</f>
        <v>#REF!</v>
      </c>
      <c r="S195" s="24" t="e">
        <f t="shared" si="6"/>
        <v>#REF!</v>
      </c>
      <c r="T195" s="26" t="e">
        <f t="shared" si="7"/>
        <v>#REF!</v>
      </c>
    </row>
    <row r="196" spans="1:20">
      <c r="A196" t="s">
        <v>814</v>
      </c>
      <c r="B196" t="s">
        <v>814</v>
      </c>
      <c r="C196" t="s">
        <v>814</v>
      </c>
      <c r="D196" t="s">
        <v>814</v>
      </c>
      <c r="E196" t="s">
        <v>814</v>
      </c>
      <c r="F196" t="s">
        <v>814</v>
      </c>
      <c r="G196" t="s">
        <v>814</v>
      </c>
      <c r="H196" t="s">
        <v>814</v>
      </c>
      <c r="I196" t="s">
        <v>814</v>
      </c>
      <c r="J196" t="s">
        <v>814</v>
      </c>
      <c r="K196" t="s">
        <v>814</v>
      </c>
      <c r="M196" t="s">
        <v>814</v>
      </c>
      <c r="P196" t="s">
        <v>815</v>
      </c>
      <c r="Q196" t="s">
        <v>816</v>
      </c>
      <c r="R196" s="5" t="e">
        <f>_xlfn.XLOOKUP(A196,#REF!,#REF!,"")</f>
        <v>#REF!</v>
      </c>
      <c r="S196" s="24" t="e">
        <f t="shared" si="6"/>
        <v>#REF!</v>
      </c>
      <c r="T196" s="26" t="e">
        <f t="shared" si="7"/>
        <v>#REF!</v>
      </c>
    </row>
    <row r="197" spans="1:20">
      <c r="A197" t="s">
        <v>817</v>
      </c>
      <c r="B197" t="s">
        <v>817</v>
      </c>
      <c r="C197" t="s">
        <v>817</v>
      </c>
      <c r="D197" t="s">
        <v>817</v>
      </c>
      <c r="E197" t="s">
        <v>817</v>
      </c>
      <c r="F197" t="s">
        <v>817</v>
      </c>
      <c r="G197" t="s">
        <v>817</v>
      </c>
      <c r="H197" t="s">
        <v>817</v>
      </c>
      <c r="I197" t="s">
        <v>817</v>
      </c>
      <c r="J197" t="s">
        <v>817</v>
      </c>
      <c r="K197" t="s">
        <v>817</v>
      </c>
      <c r="M197" t="s">
        <v>817</v>
      </c>
      <c r="P197" t="s">
        <v>818</v>
      </c>
      <c r="Q197" t="s">
        <v>819</v>
      </c>
      <c r="R197" s="5" t="e">
        <f>_xlfn.XLOOKUP(A197,#REF!,#REF!,"")</f>
        <v>#REF!</v>
      </c>
      <c r="S197" s="24" t="e">
        <f t="shared" si="6"/>
        <v>#REF!</v>
      </c>
      <c r="T197" s="26" t="e">
        <f t="shared" si="7"/>
        <v>#REF!</v>
      </c>
    </row>
    <row r="198" spans="1:20">
      <c r="A198" t="s">
        <v>820</v>
      </c>
      <c r="B198" t="s">
        <v>820</v>
      </c>
      <c r="C198" t="s">
        <v>820</v>
      </c>
      <c r="D198" t="s">
        <v>820</v>
      </c>
      <c r="E198" t="s">
        <v>820</v>
      </c>
      <c r="F198" t="s">
        <v>820</v>
      </c>
      <c r="G198" t="s">
        <v>820</v>
      </c>
      <c r="H198" t="s">
        <v>820</v>
      </c>
      <c r="I198" t="s">
        <v>820</v>
      </c>
      <c r="J198" t="s">
        <v>820</v>
      </c>
      <c r="K198" t="s">
        <v>820</v>
      </c>
      <c r="M198" t="s">
        <v>820</v>
      </c>
      <c r="P198" t="s">
        <v>821</v>
      </c>
      <c r="Q198" t="s">
        <v>822</v>
      </c>
      <c r="R198" s="5" t="e">
        <f>_xlfn.XLOOKUP(A198,#REF!,#REF!,"")</f>
        <v>#REF!</v>
      </c>
      <c r="S198" s="24" t="e">
        <f t="shared" si="6"/>
        <v>#REF!</v>
      </c>
      <c r="T198" s="26" t="e">
        <f t="shared" si="7"/>
        <v>#REF!</v>
      </c>
    </row>
    <row r="199" spans="1:20">
      <c r="A199" t="s">
        <v>823</v>
      </c>
      <c r="B199" t="s">
        <v>823</v>
      </c>
      <c r="C199" t="s">
        <v>823</v>
      </c>
      <c r="D199" t="s">
        <v>823</v>
      </c>
      <c r="E199" t="s">
        <v>823</v>
      </c>
      <c r="F199" t="s">
        <v>823</v>
      </c>
      <c r="G199" t="s">
        <v>823</v>
      </c>
      <c r="H199" t="s">
        <v>823</v>
      </c>
      <c r="I199" t="s">
        <v>823</v>
      </c>
      <c r="J199" t="s">
        <v>823</v>
      </c>
      <c r="K199" t="s">
        <v>823</v>
      </c>
      <c r="M199" t="s">
        <v>823</v>
      </c>
      <c r="P199" t="s">
        <v>824</v>
      </c>
      <c r="Q199" t="s">
        <v>825</v>
      </c>
      <c r="R199" s="5" t="e">
        <f>_xlfn.XLOOKUP(A199,#REF!,#REF!,"")</f>
        <v>#REF!</v>
      </c>
      <c r="S199" s="24" t="e">
        <f t="shared" si="6"/>
        <v>#REF!</v>
      </c>
      <c r="T199" s="26" t="e">
        <f t="shared" si="7"/>
        <v>#REF!</v>
      </c>
    </row>
    <row r="200" spans="1:20">
      <c r="A200" t="s">
        <v>826</v>
      </c>
      <c r="B200" t="s">
        <v>826</v>
      </c>
      <c r="C200" t="s">
        <v>826</v>
      </c>
      <c r="D200" t="s">
        <v>826</v>
      </c>
      <c r="E200" t="s">
        <v>826</v>
      </c>
      <c r="F200" t="s">
        <v>826</v>
      </c>
      <c r="G200" t="s">
        <v>826</v>
      </c>
      <c r="H200" t="s">
        <v>826</v>
      </c>
      <c r="I200" t="s">
        <v>826</v>
      </c>
      <c r="J200" t="s">
        <v>826</v>
      </c>
      <c r="K200" t="s">
        <v>826</v>
      </c>
      <c r="M200" t="s">
        <v>826</v>
      </c>
      <c r="P200" t="s">
        <v>827</v>
      </c>
      <c r="Q200" t="s">
        <v>828</v>
      </c>
      <c r="R200" s="5" t="e">
        <f>_xlfn.XLOOKUP(A200,#REF!,#REF!,"")</f>
        <v>#REF!</v>
      </c>
      <c r="S200" s="24" t="e">
        <f t="shared" si="6"/>
        <v>#REF!</v>
      </c>
      <c r="T200" s="26" t="e">
        <f t="shared" si="7"/>
        <v>#REF!</v>
      </c>
    </row>
    <row r="201" spans="1:20">
      <c r="A201" t="s">
        <v>829</v>
      </c>
      <c r="B201" t="s">
        <v>829</v>
      </c>
      <c r="C201" t="s">
        <v>829</v>
      </c>
      <c r="D201" t="s">
        <v>829</v>
      </c>
      <c r="E201" t="s">
        <v>829</v>
      </c>
      <c r="F201" t="s">
        <v>829</v>
      </c>
      <c r="G201" t="s">
        <v>829</v>
      </c>
      <c r="H201" t="s">
        <v>829</v>
      </c>
      <c r="I201" t="s">
        <v>829</v>
      </c>
      <c r="J201" t="s">
        <v>829</v>
      </c>
      <c r="K201" t="s">
        <v>829</v>
      </c>
      <c r="M201" t="s">
        <v>829</v>
      </c>
      <c r="P201" t="s">
        <v>830</v>
      </c>
      <c r="Q201" t="s">
        <v>831</v>
      </c>
      <c r="R201" s="5" t="e">
        <f>_xlfn.XLOOKUP(A201,#REF!,#REF!,"")</f>
        <v>#REF!</v>
      </c>
      <c r="S201" s="24" t="e">
        <f t="shared" si="6"/>
        <v>#REF!</v>
      </c>
      <c r="T201" s="26" t="e">
        <f t="shared" si="7"/>
        <v>#REF!</v>
      </c>
    </row>
    <row r="202" spans="1:20">
      <c r="A202" t="s">
        <v>832</v>
      </c>
      <c r="B202" t="s">
        <v>832</v>
      </c>
      <c r="C202" t="s">
        <v>832</v>
      </c>
      <c r="D202" t="s">
        <v>832</v>
      </c>
      <c r="E202" t="s">
        <v>832</v>
      </c>
      <c r="F202" t="s">
        <v>832</v>
      </c>
      <c r="G202" t="s">
        <v>832</v>
      </c>
      <c r="H202" t="s">
        <v>832</v>
      </c>
      <c r="I202" t="s">
        <v>832</v>
      </c>
      <c r="J202" t="s">
        <v>832</v>
      </c>
      <c r="K202" t="s">
        <v>832</v>
      </c>
      <c r="M202" t="s">
        <v>832</v>
      </c>
      <c r="P202" t="s">
        <v>833</v>
      </c>
      <c r="Q202" t="s">
        <v>834</v>
      </c>
      <c r="R202" s="5" t="e">
        <f>_xlfn.XLOOKUP(A202,#REF!,#REF!,"")</f>
        <v>#REF!</v>
      </c>
      <c r="S202" s="24" t="e">
        <f t="shared" si="6"/>
        <v>#REF!</v>
      </c>
      <c r="T202" s="26" t="e">
        <f t="shared" si="7"/>
        <v>#REF!</v>
      </c>
    </row>
    <row r="203" spans="1:20">
      <c r="A203" t="s">
        <v>835</v>
      </c>
      <c r="B203" t="s">
        <v>835</v>
      </c>
      <c r="C203" t="s">
        <v>835</v>
      </c>
      <c r="D203" t="s">
        <v>835</v>
      </c>
      <c r="E203" t="s">
        <v>835</v>
      </c>
      <c r="F203" t="s">
        <v>835</v>
      </c>
      <c r="G203" t="s">
        <v>835</v>
      </c>
      <c r="H203" t="s">
        <v>835</v>
      </c>
      <c r="I203" t="s">
        <v>835</v>
      </c>
      <c r="J203" t="s">
        <v>835</v>
      </c>
      <c r="K203" t="s">
        <v>835</v>
      </c>
      <c r="M203" t="s">
        <v>835</v>
      </c>
      <c r="P203" t="s">
        <v>836</v>
      </c>
      <c r="Q203" t="s">
        <v>837</v>
      </c>
      <c r="R203" s="5" t="e">
        <f>_xlfn.XLOOKUP(A203,#REF!,#REF!,"")</f>
        <v>#REF!</v>
      </c>
      <c r="S203" s="24" t="e">
        <f t="shared" si="6"/>
        <v>#REF!</v>
      </c>
      <c r="T203" s="26" t="e">
        <f t="shared" si="7"/>
        <v>#REF!</v>
      </c>
    </row>
    <row r="204" spans="1:20">
      <c r="A204" t="s">
        <v>838</v>
      </c>
      <c r="B204" t="s">
        <v>838</v>
      </c>
      <c r="C204" t="s">
        <v>838</v>
      </c>
      <c r="D204" t="s">
        <v>838</v>
      </c>
      <c r="E204" t="s">
        <v>838</v>
      </c>
      <c r="F204" t="s">
        <v>838</v>
      </c>
      <c r="G204" t="s">
        <v>838</v>
      </c>
      <c r="H204" t="s">
        <v>838</v>
      </c>
      <c r="I204" t="s">
        <v>838</v>
      </c>
      <c r="J204" t="s">
        <v>838</v>
      </c>
      <c r="K204" t="s">
        <v>838</v>
      </c>
      <c r="M204" t="s">
        <v>838</v>
      </c>
      <c r="P204" t="s">
        <v>839</v>
      </c>
      <c r="Q204" t="s">
        <v>840</v>
      </c>
      <c r="R204" s="5" t="e">
        <f>_xlfn.XLOOKUP(A204,#REF!,#REF!,"")</f>
        <v>#REF!</v>
      </c>
      <c r="S204" s="24" t="e">
        <f t="shared" si="6"/>
        <v>#REF!</v>
      </c>
      <c r="T204" s="26" t="e">
        <f t="shared" si="7"/>
        <v>#REF!</v>
      </c>
    </row>
    <row r="205" spans="1:20">
      <c r="A205" t="s">
        <v>841</v>
      </c>
      <c r="B205" t="s">
        <v>841</v>
      </c>
      <c r="C205" t="s">
        <v>841</v>
      </c>
      <c r="D205" t="s">
        <v>841</v>
      </c>
      <c r="E205" t="s">
        <v>841</v>
      </c>
      <c r="F205" t="s">
        <v>841</v>
      </c>
      <c r="G205" t="s">
        <v>841</v>
      </c>
      <c r="H205" t="s">
        <v>841</v>
      </c>
      <c r="I205" t="s">
        <v>841</v>
      </c>
      <c r="J205" t="s">
        <v>841</v>
      </c>
      <c r="K205" t="s">
        <v>841</v>
      </c>
      <c r="M205" t="s">
        <v>841</v>
      </c>
      <c r="P205" t="s">
        <v>842</v>
      </c>
      <c r="Q205" t="s">
        <v>843</v>
      </c>
      <c r="R205" s="5" t="e">
        <f>_xlfn.XLOOKUP(A205,#REF!,#REF!,"")</f>
        <v>#REF!</v>
      </c>
      <c r="S205" s="24" t="e">
        <f t="shared" si="6"/>
        <v>#REF!</v>
      </c>
      <c r="T205" s="26" t="e">
        <f t="shared" si="7"/>
        <v>#REF!</v>
      </c>
    </row>
    <row r="206" spans="1:20">
      <c r="A206" t="s">
        <v>844</v>
      </c>
      <c r="B206" t="s">
        <v>844</v>
      </c>
      <c r="C206" t="s">
        <v>844</v>
      </c>
      <c r="D206" t="s">
        <v>844</v>
      </c>
      <c r="E206" t="s">
        <v>844</v>
      </c>
      <c r="F206" t="s">
        <v>844</v>
      </c>
      <c r="G206" t="s">
        <v>844</v>
      </c>
      <c r="H206" t="s">
        <v>844</v>
      </c>
      <c r="I206" t="s">
        <v>844</v>
      </c>
      <c r="J206" t="s">
        <v>844</v>
      </c>
      <c r="K206" t="s">
        <v>844</v>
      </c>
      <c r="M206" t="s">
        <v>844</v>
      </c>
      <c r="P206" t="s">
        <v>845</v>
      </c>
      <c r="Q206" t="s">
        <v>846</v>
      </c>
      <c r="R206" s="5" t="e">
        <f>_xlfn.XLOOKUP(A206,#REF!,#REF!,"")</f>
        <v>#REF!</v>
      </c>
      <c r="S206" s="24" t="e">
        <f t="shared" si="6"/>
        <v>#REF!</v>
      </c>
      <c r="T206" s="26" t="e">
        <f t="shared" si="7"/>
        <v>#REF!</v>
      </c>
    </row>
    <row r="207" spans="1:20">
      <c r="A207" t="s">
        <v>847</v>
      </c>
      <c r="B207" t="s">
        <v>847</v>
      </c>
      <c r="C207" t="s">
        <v>847</v>
      </c>
      <c r="D207" t="s">
        <v>847</v>
      </c>
      <c r="E207" t="s">
        <v>847</v>
      </c>
      <c r="F207" t="s">
        <v>847</v>
      </c>
      <c r="G207" t="s">
        <v>847</v>
      </c>
      <c r="H207" t="s">
        <v>847</v>
      </c>
      <c r="I207" t="s">
        <v>847</v>
      </c>
      <c r="J207" t="s">
        <v>847</v>
      </c>
      <c r="K207" t="s">
        <v>847</v>
      </c>
      <c r="M207" t="s">
        <v>847</v>
      </c>
      <c r="P207" t="s">
        <v>848</v>
      </c>
      <c r="Q207" t="s">
        <v>849</v>
      </c>
      <c r="R207" s="5" t="e">
        <f>_xlfn.XLOOKUP(A207,#REF!,#REF!,"")</f>
        <v>#REF!</v>
      </c>
      <c r="S207" s="24" t="e">
        <f t="shared" si="6"/>
        <v>#REF!</v>
      </c>
      <c r="T207" s="26" t="e">
        <f t="shared" si="7"/>
        <v>#REF!</v>
      </c>
    </row>
    <row r="208" spans="1:20">
      <c r="A208" t="s">
        <v>850</v>
      </c>
      <c r="B208" t="s">
        <v>850</v>
      </c>
      <c r="C208" t="s">
        <v>850</v>
      </c>
      <c r="D208" t="s">
        <v>850</v>
      </c>
      <c r="E208" t="s">
        <v>850</v>
      </c>
      <c r="F208" t="s">
        <v>850</v>
      </c>
      <c r="G208" t="s">
        <v>850</v>
      </c>
      <c r="H208" t="s">
        <v>850</v>
      </c>
      <c r="I208" t="s">
        <v>850</v>
      </c>
      <c r="J208" t="s">
        <v>850</v>
      </c>
      <c r="K208" t="s">
        <v>850</v>
      </c>
      <c r="M208" t="s">
        <v>850</v>
      </c>
      <c r="P208" t="s">
        <v>851</v>
      </c>
      <c r="Q208" t="s">
        <v>852</v>
      </c>
      <c r="R208" s="5" t="e">
        <f>_xlfn.XLOOKUP(A208,#REF!,#REF!,"")</f>
        <v>#REF!</v>
      </c>
      <c r="S208" s="24" t="e">
        <f t="shared" si="6"/>
        <v>#REF!</v>
      </c>
      <c r="T208" s="26" t="e">
        <f t="shared" si="7"/>
        <v>#REF!</v>
      </c>
    </row>
    <row r="209" spans="1:20">
      <c r="A209" t="s">
        <v>853</v>
      </c>
      <c r="B209" t="s">
        <v>853</v>
      </c>
      <c r="C209" t="s">
        <v>853</v>
      </c>
      <c r="D209" t="s">
        <v>853</v>
      </c>
      <c r="E209" t="s">
        <v>853</v>
      </c>
      <c r="F209" t="s">
        <v>853</v>
      </c>
      <c r="G209" t="s">
        <v>853</v>
      </c>
      <c r="H209" t="s">
        <v>853</v>
      </c>
      <c r="I209" t="s">
        <v>853</v>
      </c>
      <c r="J209" t="s">
        <v>853</v>
      </c>
      <c r="K209" t="s">
        <v>853</v>
      </c>
      <c r="M209" t="s">
        <v>853</v>
      </c>
      <c r="P209" t="s">
        <v>854</v>
      </c>
      <c r="Q209" t="s">
        <v>855</v>
      </c>
      <c r="R209" s="5" t="e">
        <f>_xlfn.XLOOKUP(A209,#REF!,#REF!,"")</f>
        <v>#REF!</v>
      </c>
      <c r="S209" s="24" t="e">
        <f t="shared" si="6"/>
        <v>#REF!</v>
      </c>
      <c r="T209" s="26" t="e">
        <f t="shared" si="7"/>
        <v>#REF!</v>
      </c>
    </row>
    <row r="210" spans="1:20">
      <c r="A210" t="s">
        <v>856</v>
      </c>
      <c r="B210" t="s">
        <v>856</v>
      </c>
      <c r="C210" t="s">
        <v>856</v>
      </c>
      <c r="D210" t="s">
        <v>856</v>
      </c>
      <c r="E210" t="s">
        <v>856</v>
      </c>
      <c r="F210" t="s">
        <v>856</v>
      </c>
      <c r="G210" t="s">
        <v>856</v>
      </c>
      <c r="H210" t="s">
        <v>856</v>
      </c>
      <c r="I210" t="s">
        <v>856</v>
      </c>
      <c r="J210" t="s">
        <v>856</v>
      </c>
      <c r="K210" t="s">
        <v>856</v>
      </c>
      <c r="M210" t="s">
        <v>856</v>
      </c>
      <c r="P210" t="s">
        <v>857</v>
      </c>
      <c r="Q210" t="s">
        <v>858</v>
      </c>
      <c r="R210" s="5" t="e">
        <f>_xlfn.XLOOKUP(A210,#REF!,#REF!,"")</f>
        <v>#REF!</v>
      </c>
      <c r="S210" s="24" t="e">
        <f t="shared" si="6"/>
        <v>#REF!</v>
      </c>
      <c r="T210" s="26" t="e">
        <f t="shared" si="7"/>
        <v>#REF!</v>
      </c>
    </row>
    <row r="211" spans="1:20">
      <c r="A211" t="s">
        <v>859</v>
      </c>
      <c r="B211" t="s">
        <v>859</v>
      </c>
      <c r="C211" t="s">
        <v>859</v>
      </c>
      <c r="D211" t="s">
        <v>859</v>
      </c>
      <c r="E211" t="s">
        <v>859</v>
      </c>
      <c r="F211" t="s">
        <v>859</v>
      </c>
      <c r="G211" t="s">
        <v>859</v>
      </c>
      <c r="H211" t="s">
        <v>859</v>
      </c>
      <c r="I211" t="s">
        <v>859</v>
      </c>
      <c r="J211" t="s">
        <v>859</v>
      </c>
      <c r="K211" t="s">
        <v>859</v>
      </c>
      <c r="M211" t="s">
        <v>859</v>
      </c>
      <c r="P211" t="s">
        <v>860</v>
      </c>
      <c r="Q211" t="s">
        <v>861</v>
      </c>
      <c r="R211" s="5" t="e">
        <f>_xlfn.XLOOKUP(A211,#REF!,#REF!,"")</f>
        <v>#REF!</v>
      </c>
      <c r="S211" s="24" t="e">
        <f t="shared" si="6"/>
        <v>#REF!</v>
      </c>
      <c r="T211" s="26" t="e">
        <f t="shared" si="7"/>
        <v>#REF!</v>
      </c>
    </row>
    <row r="212" spans="1:20">
      <c r="A212" t="s">
        <v>862</v>
      </c>
      <c r="B212" t="s">
        <v>862</v>
      </c>
      <c r="C212" t="s">
        <v>862</v>
      </c>
      <c r="D212" t="s">
        <v>862</v>
      </c>
      <c r="E212" t="s">
        <v>862</v>
      </c>
      <c r="F212" t="s">
        <v>862</v>
      </c>
      <c r="G212" t="s">
        <v>862</v>
      </c>
      <c r="H212" t="s">
        <v>862</v>
      </c>
      <c r="I212" t="s">
        <v>862</v>
      </c>
      <c r="J212" t="s">
        <v>862</v>
      </c>
      <c r="K212" t="s">
        <v>862</v>
      </c>
      <c r="M212" t="s">
        <v>862</v>
      </c>
      <c r="P212" t="s">
        <v>863</v>
      </c>
      <c r="Q212" t="s">
        <v>864</v>
      </c>
      <c r="R212" s="5" t="e">
        <f>_xlfn.XLOOKUP(A212,#REF!,#REF!,"")</f>
        <v>#REF!</v>
      </c>
      <c r="S212" s="24" t="e">
        <f t="shared" si="6"/>
        <v>#REF!</v>
      </c>
      <c r="T212" s="26" t="e">
        <f t="shared" si="7"/>
        <v>#REF!</v>
      </c>
    </row>
    <row r="213" spans="1:20">
      <c r="A213" t="s">
        <v>865</v>
      </c>
      <c r="B213" t="s">
        <v>865</v>
      </c>
      <c r="C213" t="s">
        <v>865</v>
      </c>
      <c r="D213" t="s">
        <v>865</v>
      </c>
      <c r="E213" t="s">
        <v>865</v>
      </c>
      <c r="F213" t="s">
        <v>865</v>
      </c>
      <c r="G213" t="s">
        <v>865</v>
      </c>
      <c r="H213" t="s">
        <v>865</v>
      </c>
      <c r="I213" t="s">
        <v>865</v>
      </c>
      <c r="J213" t="s">
        <v>865</v>
      </c>
      <c r="K213" t="s">
        <v>865</v>
      </c>
      <c r="M213" t="s">
        <v>865</v>
      </c>
      <c r="P213" t="s">
        <v>866</v>
      </c>
      <c r="Q213" t="s">
        <v>867</v>
      </c>
      <c r="R213" s="5" t="e">
        <f>_xlfn.XLOOKUP(A213,#REF!,#REF!,"")</f>
        <v>#REF!</v>
      </c>
      <c r="S213" s="24" t="e">
        <f t="shared" si="6"/>
        <v>#REF!</v>
      </c>
      <c r="T213" s="26" t="e">
        <f t="shared" si="7"/>
        <v>#REF!</v>
      </c>
    </row>
    <row r="214" spans="1:20">
      <c r="A214" t="s">
        <v>868</v>
      </c>
      <c r="B214" t="s">
        <v>868</v>
      </c>
      <c r="C214" t="s">
        <v>868</v>
      </c>
      <c r="D214" t="s">
        <v>868</v>
      </c>
      <c r="E214" t="s">
        <v>868</v>
      </c>
      <c r="F214" t="s">
        <v>868</v>
      </c>
      <c r="G214" t="s">
        <v>868</v>
      </c>
      <c r="H214" t="s">
        <v>868</v>
      </c>
      <c r="I214" t="s">
        <v>868</v>
      </c>
      <c r="J214" t="s">
        <v>868</v>
      </c>
      <c r="K214" t="s">
        <v>868</v>
      </c>
      <c r="M214" t="s">
        <v>868</v>
      </c>
      <c r="P214" t="s">
        <v>869</v>
      </c>
      <c r="Q214" t="s">
        <v>870</v>
      </c>
      <c r="R214" s="5" t="e">
        <f>_xlfn.XLOOKUP(A214,#REF!,#REF!,"")</f>
        <v>#REF!</v>
      </c>
      <c r="S214" s="24" t="e">
        <f t="shared" si="6"/>
        <v>#REF!</v>
      </c>
      <c r="T214" s="26" t="e">
        <f t="shared" si="7"/>
        <v>#REF!</v>
      </c>
    </row>
    <row r="215" spans="1:20">
      <c r="A215" t="s">
        <v>871</v>
      </c>
      <c r="B215" t="s">
        <v>871</v>
      </c>
      <c r="C215" t="s">
        <v>871</v>
      </c>
      <c r="D215" t="s">
        <v>871</v>
      </c>
      <c r="E215" t="s">
        <v>871</v>
      </c>
      <c r="F215" t="s">
        <v>871</v>
      </c>
      <c r="G215" t="s">
        <v>871</v>
      </c>
      <c r="H215" t="s">
        <v>871</v>
      </c>
      <c r="I215" t="s">
        <v>871</v>
      </c>
      <c r="J215" t="s">
        <v>871</v>
      </c>
      <c r="K215" t="s">
        <v>871</v>
      </c>
      <c r="M215" t="s">
        <v>871</v>
      </c>
      <c r="P215" t="s">
        <v>872</v>
      </c>
      <c r="Q215" t="s">
        <v>873</v>
      </c>
      <c r="R215" s="5" t="e">
        <f>_xlfn.XLOOKUP(A215,#REF!,#REF!,"")</f>
        <v>#REF!</v>
      </c>
      <c r="S215" s="24" t="e">
        <f t="shared" si="6"/>
        <v>#REF!</v>
      </c>
      <c r="T215" s="26" t="e">
        <f t="shared" si="7"/>
        <v>#REF!</v>
      </c>
    </row>
    <row r="216" spans="1:20">
      <c r="A216" t="s">
        <v>874</v>
      </c>
      <c r="B216" t="s">
        <v>874</v>
      </c>
      <c r="C216" t="s">
        <v>874</v>
      </c>
      <c r="D216" t="s">
        <v>874</v>
      </c>
      <c r="E216" t="s">
        <v>874</v>
      </c>
      <c r="F216" t="s">
        <v>874</v>
      </c>
      <c r="G216" t="s">
        <v>874</v>
      </c>
      <c r="H216" t="s">
        <v>874</v>
      </c>
      <c r="I216" t="s">
        <v>874</v>
      </c>
      <c r="J216" t="s">
        <v>874</v>
      </c>
      <c r="K216" t="s">
        <v>874</v>
      </c>
      <c r="M216" t="s">
        <v>874</v>
      </c>
      <c r="P216" t="s">
        <v>875</v>
      </c>
      <c r="Q216" t="s">
        <v>876</v>
      </c>
      <c r="R216" s="5" t="e">
        <f>_xlfn.XLOOKUP(A216,#REF!,#REF!,"")</f>
        <v>#REF!</v>
      </c>
      <c r="S216" s="24" t="e">
        <f t="shared" si="6"/>
        <v>#REF!</v>
      </c>
      <c r="T216" s="26" t="e">
        <f t="shared" si="7"/>
        <v>#REF!</v>
      </c>
    </row>
    <row r="217" spans="1:20">
      <c r="A217" t="s">
        <v>877</v>
      </c>
      <c r="B217" t="s">
        <v>877</v>
      </c>
      <c r="C217" t="s">
        <v>877</v>
      </c>
      <c r="D217" t="s">
        <v>877</v>
      </c>
      <c r="E217" t="s">
        <v>877</v>
      </c>
      <c r="F217" t="s">
        <v>877</v>
      </c>
      <c r="G217" t="s">
        <v>877</v>
      </c>
      <c r="H217" t="s">
        <v>877</v>
      </c>
      <c r="I217" t="s">
        <v>877</v>
      </c>
      <c r="J217" t="s">
        <v>877</v>
      </c>
      <c r="K217" t="s">
        <v>877</v>
      </c>
      <c r="M217" t="s">
        <v>877</v>
      </c>
      <c r="P217" t="s">
        <v>878</v>
      </c>
      <c r="Q217" t="s">
        <v>879</v>
      </c>
      <c r="R217" s="5" t="e">
        <f>_xlfn.XLOOKUP(A217,#REF!,#REF!,"")</f>
        <v>#REF!</v>
      </c>
      <c r="S217" s="24" t="e">
        <f t="shared" si="6"/>
        <v>#REF!</v>
      </c>
      <c r="T217" s="26" t="e">
        <f t="shared" si="7"/>
        <v>#REF!</v>
      </c>
    </row>
    <row r="218" spans="1:20">
      <c r="A218" t="s">
        <v>880</v>
      </c>
      <c r="B218" t="s">
        <v>880</v>
      </c>
      <c r="C218" t="s">
        <v>880</v>
      </c>
      <c r="D218" t="s">
        <v>880</v>
      </c>
      <c r="E218" t="s">
        <v>880</v>
      </c>
      <c r="F218" t="s">
        <v>880</v>
      </c>
      <c r="G218" t="s">
        <v>880</v>
      </c>
      <c r="H218" t="s">
        <v>880</v>
      </c>
      <c r="I218" t="s">
        <v>880</v>
      </c>
      <c r="J218" t="s">
        <v>880</v>
      </c>
      <c r="K218" t="s">
        <v>880</v>
      </c>
      <c r="M218" t="s">
        <v>880</v>
      </c>
      <c r="P218" t="s">
        <v>881</v>
      </c>
      <c r="Q218" t="s">
        <v>882</v>
      </c>
      <c r="R218" s="5" t="e">
        <f>_xlfn.XLOOKUP(A218,#REF!,#REF!,"")</f>
        <v>#REF!</v>
      </c>
      <c r="S218" s="24" t="e">
        <f t="shared" si="6"/>
        <v>#REF!</v>
      </c>
      <c r="T218" s="26" t="e">
        <f t="shared" si="7"/>
        <v>#REF!</v>
      </c>
    </row>
    <row r="219" spans="1:20">
      <c r="A219" t="s">
        <v>883</v>
      </c>
      <c r="B219" t="s">
        <v>883</v>
      </c>
      <c r="C219" t="s">
        <v>883</v>
      </c>
      <c r="D219" t="s">
        <v>883</v>
      </c>
      <c r="E219" t="s">
        <v>883</v>
      </c>
      <c r="F219" t="s">
        <v>883</v>
      </c>
      <c r="G219" t="s">
        <v>883</v>
      </c>
      <c r="H219" t="s">
        <v>883</v>
      </c>
      <c r="I219" t="s">
        <v>883</v>
      </c>
      <c r="J219" t="s">
        <v>883</v>
      </c>
      <c r="K219" t="s">
        <v>883</v>
      </c>
      <c r="M219" t="s">
        <v>883</v>
      </c>
      <c r="P219" t="s">
        <v>884</v>
      </c>
      <c r="Q219" t="s">
        <v>885</v>
      </c>
      <c r="R219" s="5" t="e">
        <f>_xlfn.XLOOKUP(A219,#REF!,#REF!,"")</f>
        <v>#REF!</v>
      </c>
      <c r="S219" s="24" t="e">
        <f t="shared" si="6"/>
        <v>#REF!</v>
      </c>
      <c r="T219" s="26" t="e">
        <f t="shared" si="7"/>
        <v>#REF!</v>
      </c>
    </row>
    <row r="220" spans="1:20">
      <c r="A220" t="s">
        <v>886</v>
      </c>
      <c r="B220" t="s">
        <v>886</v>
      </c>
      <c r="C220" t="s">
        <v>886</v>
      </c>
      <c r="D220" t="s">
        <v>886</v>
      </c>
      <c r="E220" t="s">
        <v>886</v>
      </c>
      <c r="F220" t="s">
        <v>886</v>
      </c>
      <c r="G220" t="s">
        <v>886</v>
      </c>
      <c r="H220" t="s">
        <v>886</v>
      </c>
      <c r="I220" t="s">
        <v>886</v>
      </c>
      <c r="J220" t="s">
        <v>886</v>
      </c>
      <c r="K220" t="s">
        <v>886</v>
      </c>
      <c r="M220" t="s">
        <v>886</v>
      </c>
      <c r="P220" t="s">
        <v>887</v>
      </c>
      <c r="Q220" t="s">
        <v>888</v>
      </c>
      <c r="R220" s="5" t="e">
        <f>_xlfn.XLOOKUP(A220,#REF!,#REF!,"")</f>
        <v>#REF!</v>
      </c>
      <c r="S220" s="24" t="e">
        <f t="shared" si="6"/>
        <v>#REF!</v>
      </c>
      <c r="T220" s="26" t="e">
        <f t="shared" si="7"/>
        <v>#REF!</v>
      </c>
    </row>
    <row r="221" spans="1:20">
      <c r="A221" t="s">
        <v>889</v>
      </c>
      <c r="B221" t="s">
        <v>889</v>
      </c>
      <c r="C221" t="s">
        <v>889</v>
      </c>
      <c r="D221" t="s">
        <v>889</v>
      </c>
      <c r="E221" t="s">
        <v>889</v>
      </c>
      <c r="F221" t="s">
        <v>889</v>
      </c>
      <c r="G221" t="s">
        <v>889</v>
      </c>
      <c r="H221" t="s">
        <v>889</v>
      </c>
      <c r="I221" t="s">
        <v>889</v>
      </c>
      <c r="J221" t="s">
        <v>889</v>
      </c>
      <c r="K221" t="s">
        <v>889</v>
      </c>
      <c r="M221" t="s">
        <v>889</v>
      </c>
      <c r="P221" t="s">
        <v>890</v>
      </c>
      <c r="Q221" t="s">
        <v>891</v>
      </c>
      <c r="R221" s="5" t="e">
        <f>_xlfn.XLOOKUP(A221,#REF!,#REF!,"")</f>
        <v>#REF!</v>
      </c>
      <c r="S221" s="24" t="e">
        <f t="shared" si="6"/>
        <v>#REF!</v>
      </c>
      <c r="T221" s="26" t="e">
        <f t="shared" si="7"/>
        <v>#REF!</v>
      </c>
    </row>
    <row r="222" spans="1:20">
      <c r="A222" t="s">
        <v>892</v>
      </c>
      <c r="B222" t="s">
        <v>892</v>
      </c>
      <c r="C222" t="s">
        <v>892</v>
      </c>
      <c r="D222" t="s">
        <v>892</v>
      </c>
      <c r="E222" t="s">
        <v>892</v>
      </c>
      <c r="F222" t="s">
        <v>892</v>
      </c>
      <c r="G222" t="s">
        <v>892</v>
      </c>
      <c r="H222" t="s">
        <v>892</v>
      </c>
      <c r="I222" t="s">
        <v>892</v>
      </c>
      <c r="J222" t="s">
        <v>892</v>
      </c>
      <c r="K222" t="s">
        <v>892</v>
      </c>
      <c r="M222" t="s">
        <v>892</v>
      </c>
      <c r="P222" t="s">
        <v>893</v>
      </c>
      <c r="Q222" t="s">
        <v>894</v>
      </c>
      <c r="R222" s="5" t="e">
        <f>_xlfn.XLOOKUP(A222,#REF!,#REF!,"")</f>
        <v>#REF!</v>
      </c>
      <c r="S222" s="24" t="e">
        <f t="shared" si="6"/>
        <v>#REF!</v>
      </c>
      <c r="T222" s="26" t="e">
        <f t="shared" si="7"/>
        <v>#REF!</v>
      </c>
    </row>
    <row r="223" spans="1:20">
      <c r="A223" t="s">
        <v>895</v>
      </c>
      <c r="B223" t="s">
        <v>895</v>
      </c>
      <c r="C223" t="s">
        <v>895</v>
      </c>
      <c r="D223" t="s">
        <v>895</v>
      </c>
      <c r="E223" t="s">
        <v>895</v>
      </c>
      <c r="F223" t="s">
        <v>895</v>
      </c>
      <c r="G223" t="s">
        <v>895</v>
      </c>
      <c r="H223" t="s">
        <v>895</v>
      </c>
      <c r="I223" t="s">
        <v>895</v>
      </c>
      <c r="J223" t="s">
        <v>895</v>
      </c>
      <c r="K223" t="s">
        <v>895</v>
      </c>
      <c r="M223" t="s">
        <v>895</v>
      </c>
      <c r="P223" t="s">
        <v>896</v>
      </c>
      <c r="Q223" t="s">
        <v>897</v>
      </c>
      <c r="R223" s="5" t="e">
        <f>_xlfn.XLOOKUP(A223,#REF!,#REF!,"")</f>
        <v>#REF!</v>
      </c>
      <c r="S223" s="24" t="e">
        <f t="shared" si="6"/>
        <v>#REF!</v>
      </c>
      <c r="T223" s="26" t="e">
        <f t="shared" si="7"/>
        <v>#REF!</v>
      </c>
    </row>
    <row r="224" spans="1:20">
      <c r="A224" t="s">
        <v>898</v>
      </c>
      <c r="B224" t="s">
        <v>898</v>
      </c>
      <c r="C224" t="s">
        <v>898</v>
      </c>
      <c r="D224" t="s">
        <v>898</v>
      </c>
      <c r="E224" t="s">
        <v>898</v>
      </c>
      <c r="F224" t="s">
        <v>898</v>
      </c>
      <c r="G224" t="s">
        <v>898</v>
      </c>
      <c r="H224" t="s">
        <v>898</v>
      </c>
      <c r="I224" t="s">
        <v>898</v>
      </c>
      <c r="J224" t="s">
        <v>898</v>
      </c>
      <c r="K224" t="s">
        <v>898</v>
      </c>
      <c r="M224" t="s">
        <v>898</v>
      </c>
      <c r="P224" t="s">
        <v>899</v>
      </c>
      <c r="Q224" t="s">
        <v>900</v>
      </c>
      <c r="R224" s="5" t="e">
        <f>_xlfn.XLOOKUP(A224,#REF!,#REF!,"")</f>
        <v>#REF!</v>
      </c>
      <c r="S224" s="24" t="e">
        <f t="shared" si="6"/>
        <v>#REF!</v>
      </c>
      <c r="T224" s="26" t="e">
        <f t="shared" si="7"/>
        <v>#REF!</v>
      </c>
    </row>
    <row r="225" spans="1:20">
      <c r="A225" t="s">
        <v>901</v>
      </c>
      <c r="B225" t="s">
        <v>901</v>
      </c>
      <c r="C225" t="s">
        <v>901</v>
      </c>
      <c r="D225" t="s">
        <v>901</v>
      </c>
      <c r="E225" t="s">
        <v>901</v>
      </c>
      <c r="F225" t="s">
        <v>901</v>
      </c>
      <c r="G225" t="s">
        <v>901</v>
      </c>
      <c r="H225" t="s">
        <v>901</v>
      </c>
      <c r="I225" t="s">
        <v>901</v>
      </c>
      <c r="J225" t="s">
        <v>901</v>
      </c>
      <c r="K225" t="s">
        <v>901</v>
      </c>
      <c r="M225" t="s">
        <v>901</v>
      </c>
      <c r="P225" t="s">
        <v>902</v>
      </c>
      <c r="Q225" t="s">
        <v>903</v>
      </c>
      <c r="R225" s="5" t="e">
        <f>_xlfn.XLOOKUP(A225,#REF!,#REF!,"")</f>
        <v>#REF!</v>
      </c>
      <c r="S225" s="24" t="e">
        <f t="shared" si="6"/>
        <v>#REF!</v>
      </c>
      <c r="T225" s="26" t="e">
        <f t="shared" si="7"/>
        <v>#REF!</v>
      </c>
    </row>
    <row r="226" spans="1:20">
      <c r="A226" t="s">
        <v>904</v>
      </c>
      <c r="B226" t="s">
        <v>904</v>
      </c>
      <c r="C226" t="s">
        <v>904</v>
      </c>
      <c r="D226" t="s">
        <v>904</v>
      </c>
      <c r="E226" t="s">
        <v>904</v>
      </c>
      <c r="F226" t="s">
        <v>904</v>
      </c>
      <c r="G226" t="s">
        <v>904</v>
      </c>
      <c r="H226" t="s">
        <v>904</v>
      </c>
      <c r="I226" t="s">
        <v>904</v>
      </c>
      <c r="J226" t="s">
        <v>904</v>
      </c>
      <c r="K226" t="s">
        <v>904</v>
      </c>
      <c r="M226" t="s">
        <v>904</v>
      </c>
      <c r="P226" t="s">
        <v>905</v>
      </c>
      <c r="Q226" t="s">
        <v>906</v>
      </c>
      <c r="R226" s="5" t="e">
        <f>_xlfn.XLOOKUP(A226,#REF!,#REF!,"")</f>
        <v>#REF!</v>
      </c>
      <c r="S226" s="24" t="e">
        <f t="shared" si="6"/>
        <v>#REF!</v>
      </c>
      <c r="T226" s="26" t="e">
        <f t="shared" si="7"/>
        <v>#REF!</v>
      </c>
    </row>
    <row r="227" spans="1:20">
      <c r="A227" t="s">
        <v>907</v>
      </c>
      <c r="B227" t="s">
        <v>907</v>
      </c>
      <c r="C227" t="s">
        <v>907</v>
      </c>
      <c r="D227" t="s">
        <v>907</v>
      </c>
      <c r="E227" t="s">
        <v>907</v>
      </c>
      <c r="F227" t="s">
        <v>907</v>
      </c>
      <c r="G227" t="s">
        <v>907</v>
      </c>
      <c r="H227" t="s">
        <v>907</v>
      </c>
      <c r="I227" t="s">
        <v>907</v>
      </c>
      <c r="J227" t="s">
        <v>907</v>
      </c>
      <c r="K227" t="s">
        <v>907</v>
      </c>
      <c r="M227" t="s">
        <v>907</v>
      </c>
      <c r="P227" t="s">
        <v>908</v>
      </c>
      <c r="Q227" t="s">
        <v>909</v>
      </c>
      <c r="R227" s="5" t="e">
        <f>_xlfn.XLOOKUP(A227,#REF!,#REF!,"")</f>
        <v>#REF!</v>
      </c>
      <c r="S227" s="24" t="e">
        <f t="shared" si="6"/>
        <v>#REF!</v>
      </c>
      <c r="T227" s="26" t="e">
        <f t="shared" si="7"/>
        <v>#REF!</v>
      </c>
    </row>
    <row r="228" spans="1:20">
      <c r="A228" t="s">
        <v>910</v>
      </c>
      <c r="B228" t="s">
        <v>910</v>
      </c>
      <c r="C228" t="s">
        <v>910</v>
      </c>
      <c r="D228" t="s">
        <v>910</v>
      </c>
      <c r="E228" t="s">
        <v>910</v>
      </c>
      <c r="F228" t="s">
        <v>910</v>
      </c>
      <c r="G228" t="s">
        <v>910</v>
      </c>
      <c r="H228" t="s">
        <v>910</v>
      </c>
      <c r="I228" t="s">
        <v>910</v>
      </c>
      <c r="J228" t="s">
        <v>910</v>
      </c>
      <c r="K228" t="s">
        <v>910</v>
      </c>
      <c r="M228" t="s">
        <v>910</v>
      </c>
      <c r="P228" t="s">
        <v>911</v>
      </c>
      <c r="Q228" t="s">
        <v>912</v>
      </c>
      <c r="R228" s="5" t="e">
        <f>_xlfn.XLOOKUP(A228,#REF!,#REF!,"")</f>
        <v>#REF!</v>
      </c>
      <c r="S228" s="24" t="e">
        <f t="shared" si="6"/>
        <v>#REF!</v>
      </c>
      <c r="T228" s="26" t="e">
        <f t="shared" si="7"/>
        <v>#REF!</v>
      </c>
    </row>
    <row r="229" spans="1:20">
      <c r="A229" t="s">
        <v>913</v>
      </c>
      <c r="B229" t="s">
        <v>913</v>
      </c>
      <c r="C229" t="s">
        <v>913</v>
      </c>
      <c r="D229" t="s">
        <v>913</v>
      </c>
      <c r="E229" t="s">
        <v>913</v>
      </c>
      <c r="F229" t="s">
        <v>913</v>
      </c>
      <c r="G229" t="s">
        <v>913</v>
      </c>
      <c r="H229" t="s">
        <v>913</v>
      </c>
      <c r="I229" t="s">
        <v>913</v>
      </c>
      <c r="J229" t="s">
        <v>913</v>
      </c>
      <c r="K229" t="s">
        <v>913</v>
      </c>
      <c r="M229" t="s">
        <v>913</v>
      </c>
      <c r="P229" t="s">
        <v>914</v>
      </c>
      <c r="Q229" t="s">
        <v>915</v>
      </c>
      <c r="R229" s="5" t="e">
        <f>_xlfn.XLOOKUP(A229,#REF!,#REF!,"")</f>
        <v>#REF!</v>
      </c>
      <c r="S229" s="24" t="e">
        <f t="shared" si="6"/>
        <v>#REF!</v>
      </c>
      <c r="T229" s="26" t="e">
        <f t="shared" si="7"/>
        <v>#REF!</v>
      </c>
    </row>
    <row r="230" spans="1:20">
      <c r="A230" t="s">
        <v>916</v>
      </c>
      <c r="B230" t="s">
        <v>917</v>
      </c>
      <c r="C230" t="s">
        <v>917</v>
      </c>
      <c r="D230" t="s">
        <v>918</v>
      </c>
      <c r="E230" t="s">
        <v>919</v>
      </c>
      <c r="F230" t="s">
        <v>919</v>
      </c>
      <c r="G230" t="s">
        <v>920</v>
      </c>
      <c r="H230" t="s">
        <v>920</v>
      </c>
      <c r="I230" t="s">
        <v>921</v>
      </c>
      <c r="J230" t="s">
        <v>922</v>
      </c>
      <c r="K230" t="s">
        <v>923</v>
      </c>
      <c r="M230" t="s">
        <v>924</v>
      </c>
      <c r="P230" t="s">
        <v>925</v>
      </c>
      <c r="Q230" t="s">
        <v>926</v>
      </c>
      <c r="R230" s="5" t="e">
        <f>_xlfn.XLOOKUP(A230,#REF!,#REF!,"")</f>
        <v>#REF!</v>
      </c>
      <c r="S230" s="24" t="e">
        <f t="shared" si="6"/>
        <v>#REF!</v>
      </c>
      <c r="T230" s="26" t="e">
        <f t="shared" si="7"/>
        <v>#REF!</v>
      </c>
    </row>
    <row r="231" spans="1:20">
      <c r="A231" t="s">
        <v>927</v>
      </c>
      <c r="B231" t="s">
        <v>927</v>
      </c>
      <c r="C231" t="s">
        <v>927</v>
      </c>
      <c r="D231" t="s">
        <v>927</v>
      </c>
      <c r="E231" t="s">
        <v>927</v>
      </c>
      <c r="F231" t="s">
        <v>927</v>
      </c>
      <c r="G231" t="s">
        <v>927</v>
      </c>
      <c r="H231" t="s">
        <v>927</v>
      </c>
      <c r="I231" t="s">
        <v>927</v>
      </c>
      <c r="J231" t="s">
        <v>927</v>
      </c>
      <c r="K231" t="s">
        <v>927</v>
      </c>
      <c r="M231" t="s">
        <v>927</v>
      </c>
      <c r="P231" t="s">
        <v>928</v>
      </c>
      <c r="Q231" t="s">
        <v>929</v>
      </c>
      <c r="R231" s="5" t="e">
        <f>_xlfn.XLOOKUP(A231,#REF!,#REF!,"")</f>
        <v>#REF!</v>
      </c>
      <c r="S231" s="24" t="e">
        <f t="shared" si="6"/>
        <v>#REF!</v>
      </c>
      <c r="T231" s="26" t="e">
        <f t="shared" si="7"/>
        <v>#REF!</v>
      </c>
    </row>
    <row r="232" spans="1:20">
      <c r="A232" t="s">
        <v>930</v>
      </c>
      <c r="B232" t="s">
        <v>931</v>
      </c>
      <c r="C232" t="s">
        <v>931</v>
      </c>
      <c r="D232" t="s">
        <v>932</v>
      </c>
      <c r="E232" t="s">
        <v>933</v>
      </c>
      <c r="F232" t="s">
        <v>934</v>
      </c>
      <c r="G232" t="s">
        <v>935</v>
      </c>
      <c r="H232" t="s">
        <v>936</v>
      </c>
      <c r="I232" t="s">
        <v>937</v>
      </c>
      <c r="J232" t="s">
        <v>930</v>
      </c>
      <c r="K232" t="s">
        <v>930</v>
      </c>
      <c r="M232" t="s">
        <v>938</v>
      </c>
      <c r="P232" t="s">
        <v>936</v>
      </c>
      <c r="Q232" t="s">
        <v>939</v>
      </c>
      <c r="R232" s="5" t="e">
        <f>_xlfn.XLOOKUP(A232,#REF!,#REF!,"")</f>
        <v>#REF!</v>
      </c>
      <c r="S232" s="24" t="e">
        <f t="shared" si="6"/>
        <v>#REF!</v>
      </c>
      <c r="T232" s="26" t="e">
        <f t="shared" si="7"/>
        <v>#REF!</v>
      </c>
    </row>
    <row r="233" spans="1:20">
      <c r="A233" t="s">
        <v>940</v>
      </c>
      <c r="B233" t="s">
        <v>941</v>
      </c>
      <c r="C233" t="s">
        <v>941</v>
      </c>
      <c r="D233" t="s">
        <v>942</v>
      </c>
      <c r="E233" t="s">
        <v>943</v>
      </c>
      <c r="F233" t="s">
        <v>944</v>
      </c>
      <c r="G233" t="s">
        <v>940</v>
      </c>
      <c r="H233" t="s">
        <v>945</v>
      </c>
      <c r="I233" t="s">
        <v>946</v>
      </c>
      <c r="J233" t="s">
        <v>940</v>
      </c>
      <c r="K233" t="s">
        <v>940</v>
      </c>
      <c r="M233" t="s">
        <v>947</v>
      </c>
      <c r="P233" t="s">
        <v>940</v>
      </c>
      <c r="Q233" t="s">
        <v>948</v>
      </c>
      <c r="R233" s="5" t="e">
        <f>_xlfn.XLOOKUP(A233,#REF!,#REF!,"")</f>
        <v>#REF!</v>
      </c>
      <c r="S233" s="24" t="e">
        <f t="shared" si="6"/>
        <v>#REF!</v>
      </c>
      <c r="T233" s="26" t="e">
        <f t="shared" si="7"/>
        <v>#REF!</v>
      </c>
    </row>
    <row r="234" spans="1:20">
      <c r="A234" t="s">
        <v>949</v>
      </c>
      <c r="B234" t="s">
        <v>950</v>
      </c>
      <c r="C234" t="s">
        <v>950</v>
      </c>
      <c r="D234" t="s">
        <v>951</v>
      </c>
      <c r="E234" t="s">
        <v>952</v>
      </c>
      <c r="F234" t="s">
        <v>953</v>
      </c>
      <c r="G234" t="s">
        <v>954</v>
      </c>
      <c r="H234" t="s">
        <v>955</v>
      </c>
      <c r="I234" t="s">
        <v>956</v>
      </c>
      <c r="J234" t="s">
        <v>949</v>
      </c>
      <c r="K234" t="s">
        <v>949</v>
      </c>
      <c r="M234" t="s">
        <v>957</v>
      </c>
      <c r="P234" t="s">
        <v>955</v>
      </c>
      <c r="Q234" t="s">
        <v>958</v>
      </c>
      <c r="R234" s="5" t="e">
        <f>_xlfn.XLOOKUP(A234,#REF!,#REF!,"")</f>
        <v>#REF!</v>
      </c>
      <c r="S234" s="24" t="e">
        <f t="shared" si="6"/>
        <v>#REF!</v>
      </c>
      <c r="T234" s="26" t="e">
        <f t="shared" si="7"/>
        <v>#REF!</v>
      </c>
    </row>
    <row r="235" spans="1:20">
      <c r="A235" t="s">
        <v>959</v>
      </c>
      <c r="B235" t="s">
        <v>960</v>
      </c>
      <c r="C235" t="s">
        <v>960</v>
      </c>
      <c r="D235" t="s">
        <v>961</v>
      </c>
      <c r="E235" t="s">
        <v>962</v>
      </c>
      <c r="F235" t="s">
        <v>963</v>
      </c>
      <c r="G235" t="s">
        <v>959</v>
      </c>
      <c r="H235" t="s">
        <v>964</v>
      </c>
      <c r="I235" t="s">
        <v>965</v>
      </c>
      <c r="J235" t="s">
        <v>959</v>
      </c>
      <c r="K235" t="s">
        <v>959</v>
      </c>
      <c r="M235" t="s">
        <v>966</v>
      </c>
      <c r="P235" t="s">
        <v>959</v>
      </c>
      <c r="Q235" t="s">
        <v>967</v>
      </c>
      <c r="R235" s="5" t="e">
        <f>_xlfn.XLOOKUP(A235,#REF!,#REF!,"")</f>
        <v>#REF!</v>
      </c>
      <c r="S235" s="24" t="e">
        <f t="shared" si="6"/>
        <v>#REF!</v>
      </c>
      <c r="T235" s="26" t="e">
        <f t="shared" si="7"/>
        <v>#REF!</v>
      </c>
    </row>
    <row r="236" spans="1:20">
      <c r="A236" t="s">
        <v>968</v>
      </c>
      <c r="B236" t="s">
        <v>969</v>
      </c>
      <c r="C236" t="s">
        <v>969</v>
      </c>
      <c r="D236" t="s">
        <v>970</v>
      </c>
      <c r="E236" t="s">
        <v>971</v>
      </c>
      <c r="F236" t="s">
        <v>972</v>
      </c>
      <c r="G236" t="s">
        <v>973</v>
      </c>
      <c r="H236" t="s">
        <v>974</v>
      </c>
      <c r="I236" t="s">
        <v>975</v>
      </c>
      <c r="J236" t="s">
        <v>968</v>
      </c>
      <c r="K236" t="s">
        <v>968</v>
      </c>
      <c r="M236" t="s">
        <v>976</v>
      </c>
      <c r="P236" t="s">
        <v>974</v>
      </c>
      <c r="Q236" t="s">
        <v>977</v>
      </c>
      <c r="R236" s="5" t="e">
        <f>_xlfn.XLOOKUP(A236,#REF!,#REF!,"")</f>
        <v>#REF!</v>
      </c>
      <c r="S236" s="24" t="e">
        <f t="shared" si="6"/>
        <v>#REF!</v>
      </c>
      <c r="T236" s="26" t="e">
        <f t="shared" si="7"/>
        <v>#REF!</v>
      </c>
    </row>
    <row r="237" spans="1:20">
      <c r="A237" t="s">
        <v>978</v>
      </c>
      <c r="B237" t="s">
        <v>979</v>
      </c>
      <c r="C237" t="s">
        <v>979</v>
      </c>
      <c r="D237" t="s">
        <v>980</v>
      </c>
      <c r="E237" t="s">
        <v>981</v>
      </c>
      <c r="F237" t="s">
        <v>982</v>
      </c>
      <c r="G237" t="s">
        <v>978</v>
      </c>
      <c r="H237" t="s">
        <v>983</v>
      </c>
      <c r="I237" t="s">
        <v>984</v>
      </c>
      <c r="J237" t="s">
        <v>978</v>
      </c>
      <c r="K237" t="s">
        <v>978</v>
      </c>
      <c r="M237" t="s">
        <v>985</v>
      </c>
      <c r="P237" t="s">
        <v>978</v>
      </c>
      <c r="Q237" t="s">
        <v>986</v>
      </c>
      <c r="R237" s="5" t="e">
        <f>_xlfn.XLOOKUP(A237,#REF!,#REF!,"")</f>
        <v>#REF!</v>
      </c>
      <c r="S237" s="24" t="e">
        <f t="shared" si="6"/>
        <v>#REF!</v>
      </c>
      <c r="T237" s="26" t="e">
        <f t="shared" si="7"/>
        <v>#REF!</v>
      </c>
    </row>
    <row r="238" spans="1:20">
      <c r="A238" t="s">
        <v>987</v>
      </c>
      <c r="B238" t="s">
        <v>988</v>
      </c>
      <c r="C238" t="s">
        <v>988</v>
      </c>
      <c r="D238" t="s">
        <v>989</v>
      </c>
      <c r="E238" t="s">
        <v>990</v>
      </c>
      <c r="F238" t="s">
        <v>991</v>
      </c>
      <c r="G238" t="s">
        <v>992</v>
      </c>
      <c r="H238" t="s">
        <v>993</v>
      </c>
      <c r="I238" t="s">
        <v>994</v>
      </c>
      <c r="J238" t="s">
        <v>995</v>
      </c>
      <c r="K238" t="s">
        <v>987</v>
      </c>
      <c r="M238" t="s">
        <v>996</v>
      </c>
      <c r="P238" t="s">
        <v>997</v>
      </c>
      <c r="Q238" t="s">
        <v>998</v>
      </c>
      <c r="R238" s="5" t="e">
        <f>_xlfn.XLOOKUP(A238,#REF!,#REF!,"")</f>
        <v>#REF!</v>
      </c>
      <c r="S238" s="24" t="e">
        <f t="shared" si="6"/>
        <v>#REF!</v>
      </c>
      <c r="T238" s="26" t="e">
        <f t="shared" si="7"/>
        <v>#REF!</v>
      </c>
    </row>
    <row r="239" spans="1:20">
      <c r="A239" t="s">
        <v>999</v>
      </c>
      <c r="B239" t="s">
        <v>1000</v>
      </c>
      <c r="C239" t="s">
        <v>1000</v>
      </c>
      <c r="D239" t="s">
        <v>1001</v>
      </c>
      <c r="E239" t="s">
        <v>1002</v>
      </c>
      <c r="F239" t="s">
        <v>1003</v>
      </c>
      <c r="G239" t="s">
        <v>999</v>
      </c>
      <c r="H239" t="s">
        <v>1004</v>
      </c>
      <c r="I239" t="s">
        <v>1005</v>
      </c>
      <c r="J239" t="s">
        <v>999</v>
      </c>
      <c r="K239" t="s">
        <v>999</v>
      </c>
      <c r="M239" t="s">
        <v>1006</v>
      </c>
      <c r="P239" t="s">
        <v>999</v>
      </c>
      <c r="Q239" t="s">
        <v>1007</v>
      </c>
      <c r="R239" s="5" t="e">
        <f>_xlfn.XLOOKUP(A239,#REF!,#REF!,"")</f>
        <v>#REF!</v>
      </c>
      <c r="S239" s="24" t="e">
        <f t="shared" si="6"/>
        <v>#REF!</v>
      </c>
      <c r="T239" s="26" t="e">
        <f t="shared" si="7"/>
        <v>#REF!</v>
      </c>
    </row>
    <row r="240" spans="1:20">
      <c r="A240" t="s">
        <v>1008</v>
      </c>
      <c r="B240" t="s">
        <v>1009</v>
      </c>
      <c r="C240" t="s">
        <v>1009</v>
      </c>
      <c r="D240" t="s">
        <v>1010</v>
      </c>
      <c r="E240" t="s">
        <v>1011</v>
      </c>
      <c r="F240" t="s">
        <v>1012</v>
      </c>
      <c r="G240" t="s">
        <v>1008</v>
      </c>
      <c r="H240" t="s">
        <v>1013</v>
      </c>
      <c r="I240" t="s">
        <v>1014</v>
      </c>
      <c r="J240" t="s">
        <v>1008</v>
      </c>
      <c r="K240" t="s">
        <v>1008</v>
      </c>
      <c r="M240" t="s">
        <v>1015</v>
      </c>
      <c r="Q240" t="s">
        <v>1016</v>
      </c>
      <c r="R240" s="5" t="e">
        <f>_xlfn.XLOOKUP(A240,#REF!,#REF!,"")</f>
        <v>#REF!</v>
      </c>
      <c r="S240" s="24" t="e">
        <f t="shared" si="6"/>
        <v>#REF!</v>
      </c>
      <c r="T240" s="26" t="e">
        <f t="shared" si="7"/>
        <v>#REF!</v>
      </c>
    </row>
    <row r="241" spans="1:20">
      <c r="A241" t="s">
        <v>1017</v>
      </c>
      <c r="B241" t="s">
        <v>1017</v>
      </c>
      <c r="C241" t="s">
        <v>1017</v>
      </c>
      <c r="D241" t="s">
        <v>1017</v>
      </c>
      <c r="E241" t="s">
        <v>1017</v>
      </c>
      <c r="F241" t="s">
        <v>1017</v>
      </c>
      <c r="G241" t="s">
        <v>1017</v>
      </c>
      <c r="H241" t="s">
        <v>1017</v>
      </c>
      <c r="I241" t="s">
        <v>1017</v>
      </c>
      <c r="J241" t="s">
        <v>1017</v>
      </c>
      <c r="K241" t="s">
        <v>1017</v>
      </c>
      <c r="M241" s="30" t="s">
        <v>1017</v>
      </c>
      <c r="N241" s="30"/>
      <c r="O241" s="30"/>
      <c r="P241" t="s">
        <v>1018</v>
      </c>
      <c r="Q241" t="s">
        <v>1019</v>
      </c>
      <c r="R241" s="5" t="e">
        <f>_xlfn.XLOOKUP(A241,#REF!,#REF!,"")</f>
        <v>#REF!</v>
      </c>
      <c r="S241" s="24" t="e">
        <f t="shared" si="6"/>
        <v>#REF!</v>
      </c>
      <c r="T241" s="26" t="e">
        <f t="shared" si="7"/>
        <v>#REF!</v>
      </c>
    </row>
    <row r="242" spans="1:20">
      <c r="A242" t="s">
        <v>1020</v>
      </c>
      <c r="B242" t="s">
        <v>1020</v>
      </c>
      <c r="C242" t="s">
        <v>1020</v>
      </c>
      <c r="D242" t="s">
        <v>1020</v>
      </c>
      <c r="E242" t="s">
        <v>1020</v>
      </c>
      <c r="F242" t="s">
        <v>1020</v>
      </c>
      <c r="G242" t="s">
        <v>1020</v>
      </c>
      <c r="H242" t="s">
        <v>1020</v>
      </c>
      <c r="I242" t="s">
        <v>1020</v>
      </c>
      <c r="J242" t="s">
        <v>1020</v>
      </c>
      <c r="K242" t="s">
        <v>1020</v>
      </c>
      <c r="M242" s="30" t="s">
        <v>1020</v>
      </c>
      <c r="N242" s="30"/>
      <c r="O242" s="30"/>
      <c r="P242" t="s">
        <v>1021</v>
      </c>
      <c r="Q242" t="s">
        <v>1022</v>
      </c>
      <c r="R242" s="5" t="e">
        <f>_xlfn.XLOOKUP(A242,#REF!,#REF!,"")</f>
        <v>#REF!</v>
      </c>
      <c r="S242" s="24" t="e">
        <f t="shared" si="6"/>
        <v>#REF!</v>
      </c>
      <c r="T242" s="26" t="e">
        <f t="shared" si="7"/>
        <v>#REF!</v>
      </c>
    </row>
    <row r="243" spans="1:20">
      <c r="A243" t="s">
        <v>1023</v>
      </c>
      <c r="B243" t="s">
        <v>1023</v>
      </c>
      <c r="C243" t="s">
        <v>1023</v>
      </c>
      <c r="D243" t="s">
        <v>1023</v>
      </c>
      <c r="E243" t="s">
        <v>1023</v>
      </c>
      <c r="F243" t="s">
        <v>1023</v>
      </c>
      <c r="G243" t="s">
        <v>1023</v>
      </c>
      <c r="H243" t="s">
        <v>1023</v>
      </c>
      <c r="I243" t="s">
        <v>1023</v>
      </c>
      <c r="J243" t="s">
        <v>1023</v>
      </c>
      <c r="K243" t="s">
        <v>1023</v>
      </c>
      <c r="M243" s="30" t="s">
        <v>1023</v>
      </c>
      <c r="N243" s="30"/>
      <c r="O243" s="30"/>
      <c r="P243" t="s">
        <v>1024</v>
      </c>
      <c r="Q243" t="s">
        <v>1025</v>
      </c>
      <c r="R243" s="5" t="e">
        <f>_xlfn.XLOOKUP(A243,#REF!,#REF!,"")</f>
        <v>#REF!</v>
      </c>
      <c r="S243" s="24" t="e">
        <f t="shared" si="6"/>
        <v>#REF!</v>
      </c>
      <c r="T243" s="26" t="e">
        <f t="shared" si="7"/>
        <v>#REF!</v>
      </c>
    </row>
    <row r="244" spans="1:20">
      <c r="A244" t="s">
        <v>1026</v>
      </c>
      <c r="B244" t="s">
        <v>1026</v>
      </c>
      <c r="C244" t="s">
        <v>1026</v>
      </c>
      <c r="D244" t="s">
        <v>1026</v>
      </c>
      <c r="E244" t="s">
        <v>1026</v>
      </c>
      <c r="F244" t="s">
        <v>1026</v>
      </c>
      <c r="G244" t="s">
        <v>1026</v>
      </c>
      <c r="H244" t="s">
        <v>1026</v>
      </c>
      <c r="I244" t="s">
        <v>1026</v>
      </c>
      <c r="J244" t="s">
        <v>1026</v>
      </c>
      <c r="K244" t="s">
        <v>1026</v>
      </c>
      <c r="M244" s="30" t="s">
        <v>1026</v>
      </c>
      <c r="N244" s="30"/>
      <c r="O244" s="30"/>
      <c r="P244" t="s">
        <v>1027</v>
      </c>
      <c r="Q244" t="s">
        <v>1028</v>
      </c>
      <c r="R244" s="5" t="e">
        <f>_xlfn.XLOOKUP(A244,#REF!,#REF!,"")</f>
        <v>#REF!</v>
      </c>
      <c r="S244" s="24" t="e">
        <f t="shared" si="6"/>
        <v>#REF!</v>
      </c>
      <c r="T244" s="26" t="e">
        <f t="shared" si="7"/>
        <v>#REF!</v>
      </c>
    </row>
    <row r="245" spans="1:20">
      <c r="A245" t="s">
        <v>1029</v>
      </c>
      <c r="B245" t="s">
        <v>1029</v>
      </c>
      <c r="C245" t="s">
        <v>1029</v>
      </c>
      <c r="D245" t="s">
        <v>1029</v>
      </c>
      <c r="E245" t="s">
        <v>1029</v>
      </c>
      <c r="F245" t="s">
        <v>1029</v>
      </c>
      <c r="G245" t="s">
        <v>1029</v>
      </c>
      <c r="H245" t="s">
        <v>1029</v>
      </c>
      <c r="I245" t="s">
        <v>1029</v>
      </c>
      <c r="J245" t="s">
        <v>1029</v>
      </c>
      <c r="K245" t="s">
        <v>1029</v>
      </c>
      <c r="M245" s="30" t="s">
        <v>1029</v>
      </c>
      <c r="N245" s="30"/>
      <c r="O245" s="30"/>
      <c r="P245" t="s">
        <v>1030</v>
      </c>
      <c r="Q245" t="s">
        <v>1031</v>
      </c>
      <c r="R245" s="5" t="e">
        <f>_xlfn.XLOOKUP(A245,#REF!,#REF!,"")</f>
        <v>#REF!</v>
      </c>
      <c r="S245" s="24" t="e">
        <f t="shared" si="6"/>
        <v>#REF!</v>
      </c>
      <c r="T245" s="26" t="e">
        <f t="shared" si="7"/>
        <v>#REF!</v>
      </c>
    </row>
    <row r="246" spans="1:20">
      <c r="A246" t="s">
        <v>1032</v>
      </c>
      <c r="B246" t="s">
        <v>1032</v>
      </c>
      <c r="C246" t="s">
        <v>1032</v>
      </c>
      <c r="D246" t="s">
        <v>1032</v>
      </c>
      <c r="E246" t="s">
        <v>1032</v>
      </c>
      <c r="F246" t="s">
        <v>1032</v>
      </c>
      <c r="G246" t="s">
        <v>1032</v>
      </c>
      <c r="H246" t="s">
        <v>1032</v>
      </c>
      <c r="I246" t="s">
        <v>1032</v>
      </c>
      <c r="J246" t="s">
        <v>1032</v>
      </c>
      <c r="K246" t="s">
        <v>1032</v>
      </c>
      <c r="M246" s="30" t="s">
        <v>1032</v>
      </c>
      <c r="N246" s="30"/>
      <c r="O246" s="30"/>
      <c r="P246" t="s">
        <v>1033</v>
      </c>
      <c r="Q246" t="s">
        <v>1034</v>
      </c>
      <c r="R246" s="5" t="e">
        <f>_xlfn.XLOOKUP(A246,#REF!,#REF!,"")</f>
        <v>#REF!</v>
      </c>
      <c r="S246" s="24" t="e">
        <f t="shared" si="6"/>
        <v>#REF!</v>
      </c>
      <c r="T246" s="26" t="e">
        <f t="shared" si="7"/>
        <v>#REF!</v>
      </c>
    </row>
    <row r="247" spans="1:20">
      <c r="A247" t="s">
        <v>1035</v>
      </c>
      <c r="B247" t="s">
        <v>1035</v>
      </c>
      <c r="C247" t="s">
        <v>1035</v>
      </c>
      <c r="D247" t="s">
        <v>1035</v>
      </c>
      <c r="E247" t="s">
        <v>1035</v>
      </c>
      <c r="F247" t="s">
        <v>1035</v>
      </c>
      <c r="G247" t="s">
        <v>1035</v>
      </c>
      <c r="H247" t="s">
        <v>1035</v>
      </c>
      <c r="I247" t="s">
        <v>1035</v>
      </c>
      <c r="J247" t="s">
        <v>1035</v>
      </c>
      <c r="K247" t="s">
        <v>1035</v>
      </c>
      <c r="M247" s="30" t="s">
        <v>1035</v>
      </c>
      <c r="N247" s="30"/>
      <c r="O247" s="30"/>
      <c r="P247" t="s">
        <v>1036</v>
      </c>
      <c r="Q247" t="s">
        <v>1037</v>
      </c>
      <c r="R247" s="5" t="e">
        <f>_xlfn.XLOOKUP(A247,#REF!,#REF!,"")</f>
        <v>#REF!</v>
      </c>
      <c r="S247" s="24" t="e">
        <f t="shared" si="6"/>
        <v>#REF!</v>
      </c>
      <c r="T247" s="26" t="e">
        <f t="shared" si="7"/>
        <v>#REF!</v>
      </c>
    </row>
    <row r="248" spans="1:20">
      <c r="A248" t="s">
        <v>1038</v>
      </c>
      <c r="B248" t="s">
        <v>1038</v>
      </c>
      <c r="C248" t="s">
        <v>1038</v>
      </c>
      <c r="D248" t="s">
        <v>1038</v>
      </c>
      <c r="E248" t="s">
        <v>1038</v>
      </c>
      <c r="F248" t="s">
        <v>1038</v>
      </c>
      <c r="G248" t="s">
        <v>1038</v>
      </c>
      <c r="H248" t="s">
        <v>1038</v>
      </c>
      <c r="I248" t="s">
        <v>1038</v>
      </c>
      <c r="J248" t="s">
        <v>1038</v>
      </c>
      <c r="K248" t="s">
        <v>1038</v>
      </c>
      <c r="M248" s="30" t="s">
        <v>1038</v>
      </c>
      <c r="N248" s="30"/>
      <c r="O248" s="30"/>
      <c r="P248" t="s">
        <v>1038</v>
      </c>
      <c r="Q248" t="s">
        <v>1039</v>
      </c>
      <c r="R248" s="5" t="e">
        <f>_xlfn.XLOOKUP(A248,#REF!,#REF!,"")</f>
        <v>#REF!</v>
      </c>
      <c r="S248" s="24" t="e">
        <f t="shared" si="6"/>
        <v>#REF!</v>
      </c>
      <c r="T248" s="26" t="e">
        <f t="shared" si="7"/>
        <v>#REF!</v>
      </c>
    </row>
    <row r="249" spans="1:20">
      <c r="A249" t="s">
        <v>1040</v>
      </c>
      <c r="B249" t="s">
        <v>1040</v>
      </c>
      <c r="C249" t="s">
        <v>1040</v>
      </c>
      <c r="D249" t="s">
        <v>1040</v>
      </c>
      <c r="E249" t="s">
        <v>1040</v>
      </c>
      <c r="F249" t="s">
        <v>1040</v>
      </c>
      <c r="G249" t="s">
        <v>1040</v>
      </c>
      <c r="H249" t="s">
        <v>1040</v>
      </c>
      <c r="I249" t="s">
        <v>1040</v>
      </c>
      <c r="J249" t="s">
        <v>1040</v>
      </c>
      <c r="K249" t="s">
        <v>1040</v>
      </c>
      <c r="M249" s="30" t="s">
        <v>1040</v>
      </c>
      <c r="N249" s="30"/>
      <c r="O249" s="30"/>
      <c r="P249" t="s">
        <v>1040</v>
      </c>
      <c r="Q249" t="s">
        <v>1041</v>
      </c>
      <c r="R249" s="5" t="e">
        <f>_xlfn.XLOOKUP(A249,#REF!,#REF!,"")</f>
        <v>#REF!</v>
      </c>
      <c r="S249" s="24" t="e">
        <f t="shared" si="6"/>
        <v>#REF!</v>
      </c>
      <c r="T249" s="26" t="e">
        <f t="shared" si="7"/>
        <v>#REF!</v>
      </c>
    </row>
    <row r="250" spans="1:20">
      <c r="A250" t="s">
        <v>1042</v>
      </c>
      <c r="B250" t="s">
        <v>1042</v>
      </c>
      <c r="C250" t="s">
        <v>1042</v>
      </c>
      <c r="D250" t="s">
        <v>1042</v>
      </c>
      <c r="E250" t="s">
        <v>1042</v>
      </c>
      <c r="F250" t="s">
        <v>1042</v>
      </c>
      <c r="G250" t="s">
        <v>1042</v>
      </c>
      <c r="H250" t="s">
        <v>1042</v>
      </c>
      <c r="I250" t="s">
        <v>1042</v>
      </c>
      <c r="J250" t="s">
        <v>1042</v>
      </c>
      <c r="K250" t="s">
        <v>1042</v>
      </c>
      <c r="M250" s="30" t="s">
        <v>1042</v>
      </c>
      <c r="N250" s="30"/>
      <c r="O250" s="30"/>
      <c r="P250" t="s">
        <v>1043</v>
      </c>
      <c r="Q250" t="s">
        <v>1044</v>
      </c>
      <c r="R250" s="5" t="e">
        <f>_xlfn.XLOOKUP(A250,#REF!,#REF!,"")</f>
        <v>#REF!</v>
      </c>
      <c r="S250" s="24" t="e">
        <f t="shared" si="6"/>
        <v>#REF!</v>
      </c>
      <c r="T250" s="26" t="e">
        <f t="shared" si="7"/>
        <v>#REF!</v>
      </c>
    </row>
    <row r="251" spans="1:20">
      <c r="A251" t="s">
        <v>1045</v>
      </c>
      <c r="B251" t="s">
        <v>1045</v>
      </c>
      <c r="C251" t="s">
        <v>1045</v>
      </c>
      <c r="D251" t="s">
        <v>1045</v>
      </c>
      <c r="E251" t="s">
        <v>1045</v>
      </c>
      <c r="F251" t="s">
        <v>1045</v>
      </c>
      <c r="G251" t="s">
        <v>1045</v>
      </c>
      <c r="H251" t="s">
        <v>1045</v>
      </c>
      <c r="I251" t="s">
        <v>1045</v>
      </c>
      <c r="J251" t="s">
        <v>1045</v>
      </c>
      <c r="K251" t="s">
        <v>1045</v>
      </c>
      <c r="M251" s="30" t="s">
        <v>1045</v>
      </c>
      <c r="N251" s="30"/>
      <c r="O251" s="30"/>
      <c r="P251" t="s">
        <v>1046</v>
      </c>
      <c r="Q251" t="s">
        <v>1047</v>
      </c>
      <c r="R251" s="5" t="e">
        <f>_xlfn.XLOOKUP(A251,#REF!,#REF!,"")</f>
        <v>#REF!</v>
      </c>
      <c r="S251" s="24" t="e">
        <f t="shared" si="6"/>
        <v>#REF!</v>
      </c>
      <c r="T251" s="26" t="e">
        <f t="shared" si="7"/>
        <v>#REF!</v>
      </c>
    </row>
    <row r="252" spans="1:20">
      <c r="A252" t="s">
        <v>1048</v>
      </c>
      <c r="B252" t="s">
        <v>1048</v>
      </c>
      <c r="C252" t="s">
        <v>1048</v>
      </c>
      <c r="D252" t="s">
        <v>1048</v>
      </c>
      <c r="E252" t="s">
        <v>1048</v>
      </c>
      <c r="F252" t="s">
        <v>1048</v>
      </c>
      <c r="G252" t="s">
        <v>1048</v>
      </c>
      <c r="H252" t="s">
        <v>1048</v>
      </c>
      <c r="I252" t="s">
        <v>1048</v>
      </c>
      <c r="J252" t="s">
        <v>1048</v>
      </c>
      <c r="K252" t="s">
        <v>1048</v>
      </c>
      <c r="M252" s="30" t="s">
        <v>1048</v>
      </c>
      <c r="N252" s="30"/>
      <c r="O252" s="30"/>
      <c r="P252" t="s">
        <v>1049</v>
      </c>
      <c r="Q252" t="s">
        <v>1050</v>
      </c>
      <c r="R252" s="5" t="e">
        <f>_xlfn.XLOOKUP(A252,#REF!,#REF!,"")</f>
        <v>#REF!</v>
      </c>
      <c r="S252" s="24" t="e">
        <f t="shared" si="6"/>
        <v>#REF!</v>
      </c>
      <c r="T252" s="26" t="e">
        <f t="shared" si="7"/>
        <v>#REF!</v>
      </c>
    </row>
    <row r="253" spans="1:20">
      <c r="A253" t="s">
        <v>1051</v>
      </c>
      <c r="B253" t="s">
        <v>1051</v>
      </c>
      <c r="C253" t="s">
        <v>1051</v>
      </c>
      <c r="D253" t="s">
        <v>1051</v>
      </c>
      <c r="E253" t="s">
        <v>1051</v>
      </c>
      <c r="F253" t="s">
        <v>1051</v>
      </c>
      <c r="G253" t="s">
        <v>1051</v>
      </c>
      <c r="H253" t="s">
        <v>1051</v>
      </c>
      <c r="I253" t="s">
        <v>1051</v>
      </c>
      <c r="J253" t="s">
        <v>1051</v>
      </c>
      <c r="K253" t="s">
        <v>1051</v>
      </c>
      <c r="M253" s="30" t="s">
        <v>1051</v>
      </c>
      <c r="N253" s="30"/>
      <c r="O253" s="30"/>
      <c r="P253" t="s">
        <v>1052</v>
      </c>
      <c r="Q253" t="s">
        <v>1053</v>
      </c>
      <c r="R253" s="5" t="e">
        <f>_xlfn.XLOOKUP(A253,#REF!,#REF!,"")</f>
        <v>#REF!</v>
      </c>
      <c r="S253" s="24" t="e">
        <f t="shared" si="6"/>
        <v>#REF!</v>
      </c>
      <c r="T253" s="26" t="e">
        <f t="shared" si="7"/>
        <v>#REF!</v>
      </c>
    </row>
    <row r="254" spans="1:20">
      <c r="A254" t="s">
        <v>1054</v>
      </c>
      <c r="B254" t="s">
        <v>1054</v>
      </c>
      <c r="C254" t="s">
        <v>1054</v>
      </c>
      <c r="D254" t="s">
        <v>1054</v>
      </c>
      <c r="E254" t="s">
        <v>1054</v>
      </c>
      <c r="F254" t="s">
        <v>1054</v>
      </c>
      <c r="G254" t="s">
        <v>1054</v>
      </c>
      <c r="H254" t="s">
        <v>1054</v>
      </c>
      <c r="I254" t="s">
        <v>1054</v>
      </c>
      <c r="J254" t="s">
        <v>1054</v>
      </c>
      <c r="K254" t="s">
        <v>1054</v>
      </c>
      <c r="M254" s="30" t="s">
        <v>1054</v>
      </c>
      <c r="N254" s="30"/>
      <c r="O254" s="30"/>
      <c r="P254" t="s">
        <v>1055</v>
      </c>
      <c r="Q254" t="s">
        <v>1056</v>
      </c>
      <c r="R254" s="5" t="e">
        <f>_xlfn.XLOOKUP(A254,#REF!,#REF!,"")</f>
        <v>#REF!</v>
      </c>
      <c r="S254" s="24" t="e">
        <f t="shared" si="6"/>
        <v>#REF!</v>
      </c>
      <c r="T254" s="26" t="e">
        <f t="shared" si="7"/>
        <v>#REF!</v>
      </c>
    </row>
    <row r="255" spans="1:20">
      <c r="A255" t="s">
        <v>1057</v>
      </c>
      <c r="B255" t="s">
        <v>1057</v>
      </c>
      <c r="C255" t="s">
        <v>1057</v>
      </c>
      <c r="D255" t="s">
        <v>1057</v>
      </c>
      <c r="E255" t="s">
        <v>1057</v>
      </c>
      <c r="F255" t="s">
        <v>1057</v>
      </c>
      <c r="G255" t="s">
        <v>1057</v>
      </c>
      <c r="H255" t="s">
        <v>1057</v>
      </c>
      <c r="I255" t="s">
        <v>1057</v>
      </c>
      <c r="J255" t="s">
        <v>1057</v>
      </c>
      <c r="K255" t="s">
        <v>1057</v>
      </c>
      <c r="M255" s="30" t="s">
        <v>1057</v>
      </c>
      <c r="N255" s="30"/>
      <c r="O255" s="30"/>
      <c r="P255" t="s">
        <v>1058</v>
      </c>
      <c r="Q255" t="s">
        <v>1059</v>
      </c>
      <c r="R255" s="5" t="e">
        <f>_xlfn.XLOOKUP(A255,#REF!,#REF!,"")</f>
        <v>#REF!</v>
      </c>
      <c r="S255" s="24" t="e">
        <f t="shared" si="6"/>
        <v>#REF!</v>
      </c>
      <c r="T255" s="26" t="e">
        <f t="shared" si="7"/>
        <v>#REF!</v>
      </c>
    </row>
    <row r="256" spans="1:20">
      <c r="A256" t="s">
        <v>1060</v>
      </c>
      <c r="B256" t="s">
        <v>1060</v>
      </c>
      <c r="C256" t="s">
        <v>1060</v>
      </c>
      <c r="D256" t="s">
        <v>1060</v>
      </c>
      <c r="E256" t="s">
        <v>1060</v>
      </c>
      <c r="F256" t="s">
        <v>1060</v>
      </c>
      <c r="G256" t="s">
        <v>1060</v>
      </c>
      <c r="H256" t="s">
        <v>1060</v>
      </c>
      <c r="I256" t="s">
        <v>1060</v>
      </c>
      <c r="J256" t="s">
        <v>1060</v>
      </c>
      <c r="K256" t="s">
        <v>1060</v>
      </c>
      <c r="M256" s="30" t="s">
        <v>1060</v>
      </c>
      <c r="N256" s="30"/>
      <c r="O256" s="30"/>
      <c r="P256" t="s">
        <v>1061</v>
      </c>
      <c r="Q256" t="s">
        <v>1062</v>
      </c>
      <c r="R256" s="5" t="e">
        <f>_xlfn.XLOOKUP(A256,#REF!,#REF!,"")</f>
        <v>#REF!</v>
      </c>
      <c r="S256" s="24" t="e">
        <f t="shared" si="6"/>
        <v>#REF!</v>
      </c>
      <c r="T256" s="26" t="e">
        <f t="shared" si="7"/>
        <v>#REF!</v>
      </c>
    </row>
    <row r="257" spans="1:20">
      <c r="A257" t="s">
        <v>1063</v>
      </c>
      <c r="B257" t="s">
        <v>1063</v>
      </c>
      <c r="C257" t="s">
        <v>1063</v>
      </c>
      <c r="D257" t="s">
        <v>1063</v>
      </c>
      <c r="E257" t="s">
        <v>1063</v>
      </c>
      <c r="F257" t="s">
        <v>1063</v>
      </c>
      <c r="G257" t="s">
        <v>1063</v>
      </c>
      <c r="H257" t="s">
        <v>1063</v>
      </c>
      <c r="I257" t="s">
        <v>1063</v>
      </c>
      <c r="J257" t="s">
        <v>1063</v>
      </c>
      <c r="K257" t="s">
        <v>1063</v>
      </c>
      <c r="M257" s="30" t="s">
        <v>1063</v>
      </c>
      <c r="N257" s="30"/>
      <c r="O257" s="30"/>
      <c r="P257" t="s">
        <v>1064</v>
      </c>
      <c r="Q257" t="s">
        <v>1065</v>
      </c>
      <c r="R257" s="5" t="e">
        <f>_xlfn.XLOOKUP(A257,#REF!,#REF!,"")</f>
        <v>#REF!</v>
      </c>
      <c r="S257" s="24" t="e">
        <f t="shared" si="6"/>
        <v>#REF!</v>
      </c>
      <c r="T257" s="26" t="e">
        <f t="shared" si="7"/>
        <v>#REF!</v>
      </c>
    </row>
    <row r="258" spans="1:20">
      <c r="A258" t="s">
        <v>1066</v>
      </c>
      <c r="B258" t="s">
        <v>1066</v>
      </c>
      <c r="C258" t="s">
        <v>1066</v>
      </c>
      <c r="D258" t="s">
        <v>1066</v>
      </c>
      <c r="E258" t="s">
        <v>1066</v>
      </c>
      <c r="F258" t="s">
        <v>1066</v>
      </c>
      <c r="G258" t="s">
        <v>1066</v>
      </c>
      <c r="H258" t="s">
        <v>1066</v>
      </c>
      <c r="I258" t="s">
        <v>1066</v>
      </c>
      <c r="J258" t="s">
        <v>1066</v>
      </c>
      <c r="K258" t="s">
        <v>1066</v>
      </c>
      <c r="M258" s="30" t="s">
        <v>1066</v>
      </c>
      <c r="N258" s="30"/>
      <c r="O258" s="30"/>
      <c r="P258" t="s">
        <v>1067</v>
      </c>
      <c r="Q258" t="s">
        <v>1068</v>
      </c>
      <c r="R258" s="5" t="e">
        <f>_xlfn.XLOOKUP(A258,#REF!,#REF!,"")</f>
        <v>#REF!</v>
      </c>
      <c r="S258" s="24" t="e">
        <f t="shared" ref="S258:S321" si="8">R258*1.2</f>
        <v>#REF!</v>
      </c>
      <c r="T258" s="26" t="e">
        <f t="shared" ref="T258:T321" si="9">R258*1.35</f>
        <v>#REF!</v>
      </c>
    </row>
    <row r="259" spans="1:20">
      <c r="A259" t="s">
        <v>1069</v>
      </c>
      <c r="B259" t="s">
        <v>1069</v>
      </c>
      <c r="C259" t="s">
        <v>1069</v>
      </c>
      <c r="D259" t="s">
        <v>1069</v>
      </c>
      <c r="E259" t="s">
        <v>1069</v>
      </c>
      <c r="F259" t="s">
        <v>1069</v>
      </c>
      <c r="G259" t="s">
        <v>1069</v>
      </c>
      <c r="H259" t="s">
        <v>1069</v>
      </c>
      <c r="I259" t="s">
        <v>1069</v>
      </c>
      <c r="J259" t="s">
        <v>1069</v>
      </c>
      <c r="K259" t="s">
        <v>1069</v>
      </c>
      <c r="M259" s="30" t="s">
        <v>1069</v>
      </c>
      <c r="N259" s="30"/>
      <c r="O259" s="30"/>
      <c r="P259" t="s">
        <v>1070</v>
      </c>
      <c r="Q259" t="s">
        <v>1071</v>
      </c>
      <c r="R259" s="5" t="e">
        <f>_xlfn.XLOOKUP(A259,#REF!,#REF!,"")</f>
        <v>#REF!</v>
      </c>
      <c r="S259" s="24" t="e">
        <f t="shared" si="8"/>
        <v>#REF!</v>
      </c>
      <c r="T259" s="26" t="e">
        <f t="shared" si="9"/>
        <v>#REF!</v>
      </c>
    </row>
    <row r="260" spans="1:20">
      <c r="A260" t="s">
        <v>1072</v>
      </c>
      <c r="B260" t="s">
        <v>1073</v>
      </c>
      <c r="C260" t="s">
        <v>1073</v>
      </c>
      <c r="D260" t="s">
        <v>1074</v>
      </c>
      <c r="E260" t="s">
        <v>1075</v>
      </c>
      <c r="F260" t="s">
        <v>1075</v>
      </c>
      <c r="G260" t="s">
        <v>1072</v>
      </c>
      <c r="H260" t="s">
        <v>1076</v>
      </c>
      <c r="I260" t="s">
        <v>1077</v>
      </c>
      <c r="J260" t="s">
        <v>1078</v>
      </c>
      <c r="K260" t="s">
        <v>1079</v>
      </c>
      <c r="M260" t="s">
        <v>1080</v>
      </c>
      <c r="P260" t="s">
        <v>1081</v>
      </c>
      <c r="Q260" t="s">
        <v>1082</v>
      </c>
      <c r="R260" s="5" t="e">
        <f>_xlfn.XLOOKUP(A260,#REF!,#REF!,"")</f>
        <v>#REF!</v>
      </c>
      <c r="S260" s="24" t="e">
        <f t="shared" si="8"/>
        <v>#REF!</v>
      </c>
      <c r="T260" s="26" t="e">
        <f t="shared" si="9"/>
        <v>#REF!</v>
      </c>
    </row>
    <row r="261" spans="1:20">
      <c r="A261" t="s">
        <v>1083</v>
      </c>
      <c r="B261" t="s">
        <v>1083</v>
      </c>
      <c r="C261" t="s">
        <v>1083</v>
      </c>
      <c r="D261" t="s">
        <v>1083</v>
      </c>
      <c r="E261" t="s">
        <v>1083</v>
      </c>
      <c r="F261" t="s">
        <v>1083</v>
      </c>
      <c r="G261" t="s">
        <v>1083</v>
      </c>
      <c r="H261" t="s">
        <v>1083</v>
      </c>
      <c r="I261" t="s">
        <v>1083</v>
      </c>
      <c r="J261" t="s">
        <v>1083</v>
      </c>
      <c r="K261" t="s">
        <v>1083</v>
      </c>
      <c r="M261" t="s">
        <v>1084</v>
      </c>
      <c r="P261" t="s">
        <v>1085</v>
      </c>
      <c r="Q261" t="s">
        <v>1086</v>
      </c>
      <c r="R261" s="5" t="e">
        <f>_xlfn.XLOOKUP(A261,#REF!,#REF!,"")</f>
        <v>#REF!</v>
      </c>
      <c r="S261" s="24" t="e">
        <f t="shared" si="8"/>
        <v>#REF!</v>
      </c>
      <c r="T261" s="26" t="e">
        <f t="shared" si="9"/>
        <v>#REF!</v>
      </c>
    </row>
    <row r="262" spans="1:20">
      <c r="A262" t="s">
        <v>1087</v>
      </c>
      <c r="B262" t="s">
        <v>1087</v>
      </c>
      <c r="C262" t="s">
        <v>1087</v>
      </c>
      <c r="D262" t="s">
        <v>1087</v>
      </c>
      <c r="E262" t="s">
        <v>1087</v>
      </c>
      <c r="F262" t="s">
        <v>1087</v>
      </c>
      <c r="G262" t="s">
        <v>1087</v>
      </c>
      <c r="H262" t="s">
        <v>1087</v>
      </c>
      <c r="I262" t="s">
        <v>1087</v>
      </c>
      <c r="J262" t="s">
        <v>1087</v>
      </c>
      <c r="K262" t="s">
        <v>1087</v>
      </c>
      <c r="M262" t="s">
        <v>1088</v>
      </c>
      <c r="P262" t="s">
        <v>1087</v>
      </c>
      <c r="Q262" t="s">
        <v>1089</v>
      </c>
      <c r="R262" s="5" t="e">
        <f>_xlfn.XLOOKUP(A262,#REF!,#REF!,"")</f>
        <v>#REF!</v>
      </c>
      <c r="S262" s="24" t="e">
        <f t="shared" si="8"/>
        <v>#REF!</v>
      </c>
      <c r="T262" s="26" t="e">
        <f t="shared" si="9"/>
        <v>#REF!</v>
      </c>
    </row>
    <row r="263" spans="1:20">
      <c r="A263" t="s">
        <v>1090</v>
      </c>
      <c r="B263" t="s">
        <v>1090</v>
      </c>
      <c r="C263" t="s">
        <v>1090</v>
      </c>
      <c r="D263" t="s">
        <v>1090</v>
      </c>
      <c r="E263" t="s">
        <v>1090</v>
      </c>
      <c r="F263" t="s">
        <v>1090</v>
      </c>
      <c r="G263" t="s">
        <v>1090</v>
      </c>
      <c r="H263" t="s">
        <v>1090</v>
      </c>
      <c r="I263" t="s">
        <v>1090</v>
      </c>
      <c r="J263" t="s">
        <v>1090</v>
      </c>
      <c r="K263" t="s">
        <v>1090</v>
      </c>
      <c r="M263" t="s">
        <v>1090</v>
      </c>
      <c r="P263" t="s">
        <v>1090</v>
      </c>
      <c r="Q263" t="s">
        <v>1091</v>
      </c>
      <c r="R263" s="5" t="e">
        <f>_xlfn.XLOOKUP(A263,#REF!,#REF!,"")</f>
        <v>#REF!</v>
      </c>
      <c r="S263" s="24" t="e">
        <f t="shared" si="8"/>
        <v>#REF!</v>
      </c>
      <c r="T263" s="26" t="e">
        <f t="shared" si="9"/>
        <v>#REF!</v>
      </c>
    </row>
    <row r="264" spans="1:20">
      <c r="A264" t="s">
        <v>1092</v>
      </c>
      <c r="B264" t="s">
        <v>1093</v>
      </c>
      <c r="C264" t="s">
        <v>1093</v>
      </c>
      <c r="D264" t="s">
        <v>1094</v>
      </c>
      <c r="E264" t="s">
        <v>1095</v>
      </c>
      <c r="F264" t="s">
        <v>1095</v>
      </c>
      <c r="G264" t="s">
        <v>1092</v>
      </c>
      <c r="H264" t="s">
        <v>1092</v>
      </c>
      <c r="I264" t="s">
        <v>1096</v>
      </c>
      <c r="J264" t="s">
        <v>1092</v>
      </c>
      <c r="K264" t="s">
        <v>1092</v>
      </c>
      <c r="M264" t="s">
        <v>1097</v>
      </c>
      <c r="P264" t="s">
        <v>1092</v>
      </c>
      <c r="Q264" t="s">
        <v>1098</v>
      </c>
      <c r="R264" s="5" t="e">
        <f>_xlfn.XLOOKUP(A264,#REF!,#REF!,"")</f>
        <v>#REF!</v>
      </c>
      <c r="S264" s="24" t="e">
        <f t="shared" si="8"/>
        <v>#REF!</v>
      </c>
      <c r="T264" s="26" t="e">
        <f t="shared" si="9"/>
        <v>#REF!</v>
      </c>
    </row>
    <row r="265" spans="1:20">
      <c r="A265" t="s">
        <v>1099</v>
      </c>
      <c r="B265" t="s">
        <v>1100</v>
      </c>
      <c r="C265" t="s">
        <v>1100</v>
      </c>
      <c r="D265" t="s">
        <v>1101</v>
      </c>
      <c r="E265" t="s">
        <v>1102</v>
      </c>
      <c r="F265" t="s">
        <v>1102</v>
      </c>
      <c r="G265" t="s">
        <v>1099</v>
      </c>
      <c r="H265" t="s">
        <v>1099</v>
      </c>
      <c r="I265" t="s">
        <v>1103</v>
      </c>
      <c r="J265" t="s">
        <v>1099</v>
      </c>
      <c r="K265" t="s">
        <v>1099</v>
      </c>
      <c r="M265" t="s">
        <v>1104</v>
      </c>
      <c r="P265" t="s">
        <v>1099</v>
      </c>
      <c r="Q265" t="s">
        <v>1105</v>
      </c>
      <c r="R265" s="5" t="e">
        <f>_xlfn.XLOOKUP(A265,#REF!,#REF!,"")</f>
        <v>#REF!</v>
      </c>
      <c r="S265" s="24" t="e">
        <f t="shared" si="8"/>
        <v>#REF!</v>
      </c>
      <c r="T265" s="26" t="e">
        <f t="shared" si="9"/>
        <v>#REF!</v>
      </c>
    </row>
    <row r="266" spans="1:20">
      <c r="A266" t="s">
        <v>1106</v>
      </c>
      <c r="B266" t="s">
        <v>1107</v>
      </c>
      <c r="C266" t="s">
        <v>1107</v>
      </c>
      <c r="D266" t="s">
        <v>1108</v>
      </c>
      <c r="E266" t="s">
        <v>1109</v>
      </c>
      <c r="F266" t="s">
        <v>1109</v>
      </c>
      <c r="G266" t="s">
        <v>1106</v>
      </c>
      <c r="H266" t="s">
        <v>1106</v>
      </c>
      <c r="I266" t="s">
        <v>1110</v>
      </c>
      <c r="J266" t="s">
        <v>1106</v>
      </c>
      <c r="K266" t="s">
        <v>1106</v>
      </c>
      <c r="M266" t="s">
        <v>1111</v>
      </c>
      <c r="P266" t="s">
        <v>1106</v>
      </c>
      <c r="Q266" t="s">
        <v>1112</v>
      </c>
      <c r="R266" s="5" t="e">
        <f>_xlfn.XLOOKUP(A266,#REF!,#REF!,"")</f>
        <v>#REF!</v>
      </c>
      <c r="S266" s="24" t="e">
        <f t="shared" si="8"/>
        <v>#REF!</v>
      </c>
      <c r="T266" s="26" t="e">
        <f t="shared" si="9"/>
        <v>#REF!</v>
      </c>
    </row>
    <row r="267" spans="1:20">
      <c r="A267" t="s">
        <v>1113</v>
      </c>
      <c r="B267" t="s">
        <v>1114</v>
      </c>
      <c r="C267" t="s">
        <v>1114</v>
      </c>
      <c r="D267" t="s">
        <v>1115</v>
      </c>
      <c r="E267" t="s">
        <v>1116</v>
      </c>
      <c r="F267" t="s">
        <v>1116</v>
      </c>
      <c r="G267" t="s">
        <v>1113</v>
      </c>
      <c r="H267" t="s">
        <v>1113</v>
      </c>
      <c r="I267" t="s">
        <v>1117</v>
      </c>
      <c r="J267" t="s">
        <v>1113</v>
      </c>
      <c r="K267" t="s">
        <v>1113</v>
      </c>
      <c r="M267" t="s">
        <v>1118</v>
      </c>
      <c r="P267" t="s">
        <v>1113</v>
      </c>
      <c r="Q267" t="s">
        <v>1119</v>
      </c>
      <c r="R267" s="5" t="e">
        <f>_xlfn.XLOOKUP(A267,#REF!,#REF!,"")</f>
        <v>#REF!</v>
      </c>
      <c r="S267" s="24" t="e">
        <f t="shared" si="8"/>
        <v>#REF!</v>
      </c>
      <c r="T267" s="26" t="e">
        <f t="shared" si="9"/>
        <v>#REF!</v>
      </c>
    </row>
    <row r="268" spans="1:20">
      <c r="A268" t="s">
        <v>1120</v>
      </c>
      <c r="B268" t="s">
        <v>1121</v>
      </c>
      <c r="C268" t="s">
        <v>1121</v>
      </c>
      <c r="D268" t="s">
        <v>1122</v>
      </c>
      <c r="E268" t="s">
        <v>1123</v>
      </c>
      <c r="F268" t="s">
        <v>1123</v>
      </c>
      <c r="G268" t="s">
        <v>1120</v>
      </c>
      <c r="H268" t="s">
        <v>1120</v>
      </c>
      <c r="I268" t="s">
        <v>1124</v>
      </c>
      <c r="J268" t="s">
        <v>1120</v>
      </c>
      <c r="K268" t="s">
        <v>1120</v>
      </c>
      <c r="M268" t="s">
        <v>1125</v>
      </c>
      <c r="P268" t="s">
        <v>1120</v>
      </c>
      <c r="Q268" t="s">
        <v>1126</v>
      </c>
      <c r="R268" s="5" t="e">
        <f>_xlfn.XLOOKUP(A268,#REF!,#REF!,"")</f>
        <v>#REF!</v>
      </c>
      <c r="S268" s="24" t="e">
        <f t="shared" si="8"/>
        <v>#REF!</v>
      </c>
      <c r="T268" s="26" t="e">
        <f t="shared" si="9"/>
        <v>#REF!</v>
      </c>
    </row>
    <row r="269" spans="1:20">
      <c r="A269" t="s">
        <v>1127</v>
      </c>
      <c r="B269" t="s">
        <v>1128</v>
      </c>
      <c r="C269" t="s">
        <v>1128</v>
      </c>
      <c r="D269" t="s">
        <v>1129</v>
      </c>
      <c r="E269" t="s">
        <v>1130</v>
      </c>
      <c r="F269" t="s">
        <v>1130</v>
      </c>
      <c r="G269" t="s">
        <v>1127</v>
      </c>
      <c r="H269" t="s">
        <v>1127</v>
      </c>
      <c r="I269" t="s">
        <v>1131</v>
      </c>
      <c r="J269" t="s">
        <v>1127</v>
      </c>
      <c r="K269" t="s">
        <v>1127</v>
      </c>
      <c r="M269" t="s">
        <v>1132</v>
      </c>
      <c r="P269" t="s">
        <v>1127</v>
      </c>
      <c r="Q269" t="s">
        <v>1133</v>
      </c>
      <c r="R269" s="5" t="e">
        <f>_xlfn.XLOOKUP(A269,#REF!,#REF!,"")</f>
        <v>#REF!</v>
      </c>
      <c r="S269" s="24" t="e">
        <f t="shared" si="8"/>
        <v>#REF!</v>
      </c>
      <c r="T269" s="26" t="e">
        <f t="shared" si="9"/>
        <v>#REF!</v>
      </c>
    </row>
    <row r="270" spans="1:20">
      <c r="A270" t="s">
        <v>1134</v>
      </c>
      <c r="B270" t="s">
        <v>1135</v>
      </c>
      <c r="C270" t="s">
        <v>1135</v>
      </c>
      <c r="D270" t="s">
        <v>1136</v>
      </c>
      <c r="E270" t="s">
        <v>1137</v>
      </c>
      <c r="F270" t="s">
        <v>1137</v>
      </c>
      <c r="G270" t="s">
        <v>1134</v>
      </c>
      <c r="H270" t="s">
        <v>1134</v>
      </c>
      <c r="I270" t="s">
        <v>1138</v>
      </c>
      <c r="J270" t="s">
        <v>1134</v>
      </c>
      <c r="K270" t="s">
        <v>1134</v>
      </c>
      <c r="M270" t="s">
        <v>1139</v>
      </c>
      <c r="P270" t="s">
        <v>1134</v>
      </c>
      <c r="Q270" t="s">
        <v>1140</v>
      </c>
      <c r="R270" s="5" t="e">
        <f>_xlfn.XLOOKUP(A270,#REF!,#REF!,"")</f>
        <v>#REF!</v>
      </c>
      <c r="S270" s="24" t="e">
        <f t="shared" si="8"/>
        <v>#REF!</v>
      </c>
      <c r="T270" s="26" t="e">
        <f t="shared" si="9"/>
        <v>#REF!</v>
      </c>
    </row>
    <row r="271" spans="1:20">
      <c r="A271" t="s">
        <v>1141</v>
      </c>
      <c r="B271" t="s">
        <v>1142</v>
      </c>
      <c r="C271" t="s">
        <v>1142</v>
      </c>
      <c r="D271" t="s">
        <v>1143</v>
      </c>
      <c r="E271" t="s">
        <v>1144</v>
      </c>
      <c r="F271" t="s">
        <v>1144</v>
      </c>
      <c r="G271" t="s">
        <v>1141</v>
      </c>
      <c r="H271" t="s">
        <v>1141</v>
      </c>
      <c r="I271" t="s">
        <v>1145</v>
      </c>
      <c r="J271" t="s">
        <v>1141</v>
      </c>
      <c r="K271" t="s">
        <v>1141</v>
      </c>
      <c r="M271" t="s">
        <v>1146</v>
      </c>
      <c r="P271" t="s">
        <v>1141</v>
      </c>
      <c r="Q271" t="s">
        <v>1147</v>
      </c>
      <c r="R271" s="5" t="e">
        <f>_xlfn.XLOOKUP(A271,#REF!,#REF!,"")</f>
        <v>#REF!</v>
      </c>
      <c r="S271" s="24" t="e">
        <f t="shared" si="8"/>
        <v>#REF!</v>
      </c>
      <c r="T271" s="26" t="e">
        <f t="shared" si="9"/>
        <v>#REF!</v>
      </c>
    </row>
    <row r="272" spans="1:20">
      <c r="A272" t="s">
        <v>1148</v>
      </c>
      <c r="B272" t="s">
        <v>1149</v>
      </c>
      <c r="C272" t="s">
        <v>1149</v>
      </c>
      <c r="D272" t="s">
        <v>1150</v>
      </c>
      <c r="E272" t="s">
        <v>1151</v>
      </c>
      <c r="F272" t="s">
        <v>1151</v>
      </c>
      <c r="G272" t="s">
        <v>1148</v>
      </c>
      <c r="H272" t="s">
        <v>1148</v>
      </c>
      <c r="I272" t="s">
        <v>1152</v>
      </c>
      <c r="J272" t="s">
        <v>1148</v>
      </c>
      <c r="K272" t="s">
        <v>1148</v>
      </c>
      <c r="M272" t="s">
        <v>1153</v>
      </c>
      <c r="P272" t="s">
        <v>1148</v>
      </c>
      <c r="Q272" t="s">
        <v>1154</v>
      </c>
      <c r="R272" s="5" t="e">
        <f>_xlfn.XLOOKUP(A272,#REF!,#REF!,"")</f>
        <v>#REF!</v>
      </c>
      <c r="S272" s="24" t="e">
        <f t="shared" si="8"/>
        <v>#REF!</v>
      </c>
      <c r="T272" s="26" t="e">
        <f t="shared" si="9"/>
        <v>#REF!</v>
      </c>
    </row>
    <row r="273" spans="1:20">
      <c r="A273" t="s">
        <v>1155</v>
      </c>
      <c r="B273" t="s">
        <v>1156</v>
      </c>
      <c r="C273" t="s">
        <v>1156</v>
      </c>
      <c r="D273" t="s">
        <v>1157</v>
      </c>
      <c r="E273" t="s">
        <v>1158</v>
      </c>
      <c r="F273" t="s">
        <v>1158</v>
      </c>
      <c r="G273" t="s">
        <v>1155</v>
      </c>
      <c r="H273" t="s">
        <v>1155</v>
      </c>
      <c r="I273" t="s">
        <v>1159</v>
      </c>
      <c r="J273" t="s">
        <v>1155</v>
      </c>
      <c r="K273" t="s">
        <v>1155</v>
      </c>
      <c r="M273" t="s">
        <v>1160</v>
      </c>
      <c r="P273" t="s">
        <v>1155</v>
      </c>
      <c r="Q273" t="s">
        <v>1161</v>
      </c>
      <c r="R273" s="5" t="e">
        <f>_xlfn.XLOOKUP(A273,#REF!,#REF!,"")</f>
        <v>#REF!</v>
      </c>
      <c r="S273" s="24" t="e">
        <f t="shared" si="8"/>
        <v>#REF!</v>
      </c>
      <c r="T273" s="26" t="e">
        <f t="shared" si="9"/>
        <v>#REF!</v>
      </c>
    </row>
    <row r="274" spans="1:20">
      <c r="A274" t="s">
        <v>1162</v>
      </c>
      <c r="B274" t="s">
        <v>1163</v>
      </c>
      <c r="C274" t="s">
        <v>1163</v>
      </c>
      <c r="D274" t="s">
        <v>1164</v>
      </c>
      <c r="E274" t="s">
        <v>1165</v>
      </c>
      <c r="F274" t="s">
        <v>1165</v>
      </c>
      <c r="G274" t="s">
        <v>1162</v>
      </c>
      <c r="H274" t="s">
        <v>1162</v>
      </c>
      <c r="I274" t="s">
        <v>1166</v>
      </c>
      <c r="J274" t="s">
        <v>1162</v>
      </c>
      <c r="K274" t="s">
        <v>1162</v>
      </c>
      <c r="M274" t="s">
        <v>1167</v>
      </c>
      <c r="P274" t="s">
        <v>1162</v>
      </c>
      <c r="Q274" t="s">
        <v>1168</v>
      </c>
      <c r="R274" s="5" t="e">
        <f>_xlfn.XLOOKUP(A274,#REF!,#REF!,"")</f>
        <v>#REF!</v>
      </c>
      <c r="S274" s="24" t="e">
        <f t="shared" si="8"/>
        <v>#REF!</v>
      </c>
      <c r="T274" s="26" t="e">
        <f t="shared" si="9"/>
        <v>#REF!</v>
      </c>
    </row>
    <row r="275" spans="1:20">
      <c r="A275" t="s">
        <v>1169</v>
      </c>
      <c r="B275" t="s">
        <v>1170</v>
      </c>
      <c r="C275" t="s">
        <v>1170</v>
      </c>
      <c r="D275" t="s">
        <v>1171</v>
      </c>
      <c r="E275" t="s">
        <v>1172</v>
      </c>
      <c r="F275" t="s">
        <v>1172</v>
      </c>
      <c r="G275" t="s">
        <v>1169</v>
      </c>
      <c r="H275" t="s">
        <v>1169</v>
      </c>
      <c r="I275" t="s">
        <v>1173</v>
      </c>
      <c r="J275" t="s">
        <v>1169</v>
      </c>
      <c r="K275" t="s">
        <v>1169</v>
      </c>
      <c r="M275" t="s">
        <v>1174</v>
      </c>
      <c r="P275" t="s">
        <v>1169</v>
      </c>
      <c r="Q275" t="s">
        <v>1175</v>
      </c>
      <c r="R275" s="5" t="e">
        <f>_xlfn.XLOOKUP(A275,#REF!,#REF!,"")</f>
        <v>#REF!</v>
      </c>
      <c r="S275" s="24" t="e">
        <f t="shared" si="8"/>
        <v>#REF!</v>
      </c>
      <c r="T275" s="26" t="e">
        <f t="shared" si="9"/>
        <v>#REF!</v>
      </c>
    </row>
    <row r="276" spans="1:20">
      <c r="A276" t="s">
        <v>1176</v>
      </c>
      <c r="B276" t="s">
        <v>1177</v>
      </c>
      <c r="C276" t="s">
        <v>1177</v>
      </c>
      <c r="D276" t="s">
        <v>1178</v>
      </c>
      <c r="E276" t="s">
        <v>1179</v>
      </c>
      <c r="F276" t="s">
        <v>1179</v>
      </c>
      <c r="G276" t="s">
        <v>1176</v>
      </c>
      <c r="H276" t="s">
        <v>1176</v>
      </c>
      <c r="I276" t="s">
        <v>1180</v>
      </c>
      <c r="J276" t="s">
        <v>1176</v>
      </c>
      <c r="K276" t="s">
        <v>1176</v>
      </c>
      <c r="M276" t="s">
        <v>1181</v>
      </c>
      <c r="P276" t="s">
        <v>1176</v>
      </c>
      <c r="Q276" t="s">
        <v>1182</v>
      </c>
      <c r="R276" s="5" t="e">
        <f>_xlfn.XLOOKUP(A276,#REF!,#REF!,"")</f>
        <v>#REF!</v>
      </c>
      <c r="S276" s="24" t="e">
        <f t="shared" si="8"/>
        <v>#REF!</v>
      </c>
      <c r="T276" s="26" t="e">
        <f t="shared" si="9"/>
        <v>#REF!</v>
      </c>
    </row>
    <row r="277" spans="1:20">
      <c r="A277" t="s">
        <v>1183</v>
      </c>
      <c r="B277" t="s">
        <v>1184</v>
      </c>
      <c r="C277" t="s">
        <v>1184</v>
      </c>
      <c r="D277" t="s">
        <v>1185</v>
      </c>
      <c r="E277" t="s">
        <v>1186</v>
      </c>
      <c r="F277" t="s">
        <v>1186</v>
      </c>
      <c r="G277" t="s">
        <v>1183</v>
      </c>
      <c r="H277" t="s">
        <v>1183</v>
      </c>
      <c r="I277" t="s">
        <v>1187</v>
      </c>
      <c r="J277" t="s">
        <v>1183</v>
      </c>
      <c r="K277" t="s">
        <v>1183</v>
      </c>
      <c r="M277" t="s">
        <v>1188</v>
      </c>
      <c r="P277" t="s">
        <v>1183</v>
      </c>
      <c r="Q277" t="s">
        <v>1189</v>
      </c>
      <c r="R277" s="5" t="e">
        <f>_xlfn.XLOOKUP(A277,#REF!,#REF!,"")</f>
        <v>#REF!</v>
      </c>
      <c r="S277" s="24" t="e">
        <f t="shared" si="8"/>
        <v>#REF!</v>
      </c>
      <c r="T277" s="26" t="e">
        <f t="shared" si="9"/>
        <v>#REF!</v>
      </c>
    </row>
    <row r="278" spans="1:20">
      <c r="A278" t="s">
        <v>1190</v>
      </c>
      <c r="B278" t="s">
        <v>1191</v>
      </c>
      <c r="C278" t="s">
        <v>1191</v>
      </c>
      <c r="D278" t="s">
        <v>1192</v>
      </c>
      <c r="E278" t="s">
        <v>1193</v>
      </c>
      <c r="F278" t="s">
        <v>1193</v>
      </c>
      <c r="G278" t="s">
        <v>1190</v>
      </c>
      <c r="H278" t="s">
        <v>1190</v>
      </c>
      <c r="I278" t="s">
        <v>1194</v>
      </c>
      <c r="J278" t="s">
        <v>1190</v>
      </c>
      <c r="K278" t="s">
        <v>1190</v>
      </c>
      <c r="M278" t="s">
        <v>1195</v>
      </c>
      <c r="P278" t="s">
        <v>1190</v>
      </c>
      <c r="Q278" t="s">
        <v>1196</v>
      </c>
      <c r="R278" s="5" t="e">
        <f>_xlfn.XLOOKUP(A278,#REF!,#REF!,"")</f>
        <v>#REF!</v>
      </c>
      <c r="S278" s="24" t="e">
        <f t="shared" si="8"/>
        <v>#REF!</v>
      </c>
      <c r="T278" s="26" t="e">
        <f t="shared" si="9"/>
        <v>#REF!</v>
      </c>
    </row>
    <row r="279" spans="1:20">
      <c r="A279" t="s">
        <v>1197</v>
      </c>
      <c r="B279" t="s">
        <v>1198</v>
      </c>
      <c r="C279" t="s">
        <v>1198</v>
      </c>
      <c r="D279" t="s">
        <v>1199</v>
      </c>
      <c r="E279" t="s">
        <v>1200</v>
      </c>
      <c r="F279" t="s">
        <v>1200</v>
      </c>
      <c r="G279" t="s">
        <v>1197</v>
      </c>
      <c r="H279" t="s">
        <v>1197</v>
      </c>
      <c r="I279" t="s">
        <v>1201</v>
      </c>
      <c r="J279" t="s">
        <v>1197</v>
      </c>
      <c r="K279" t="s">
        <v>1197</v>
      </c>
      <c r="M279" t="s">
        <v>1202</v>
      </c>
      <c r="P279" t="s">
        <v>1197</v>
      </c>
      <c r="Q279" t="s">
        <v>1203</v>
      </c>
      <c r="R279" s="5" t="e">
        <f>_xlfn.XLOOKUP(A279,#REF!,#REF!,"")</f>
        <v>#REF!</v>
      </c>
      <c r="S279" s="24" t="e">
        <f t="shared" si="8"/>
        <v>#REF!</v>
      </c>
      <c r="T279" s="26" t="e">
        <f t="shared" si="9"/>
        <v>#REF!</v>
      </c>
    </row>
    <row r="280" spans="1:20">
      <c r="A280" t="s">
        <v>1204</v>
      </c>
      <c r="B280" t="s">
        <v>1205</v>
      </c>
      <c r="C280" t="s">
        <v>1205</v>
      </c>
      <c r="D280" t="s">
        <v>1206</v>
      </c>
      <c r="E280" t="s">
        <v>1207</v>
      </c>
      <c r="F280" t="s">
        <v>1207</v>
      </c>
      <c r="G280" t="s">
        <v>1204</v>
      </c>
      <c r="H280" t="s">
        <v>1204</v>
      </c>
      <c r="I280" t="s">
        <v>1208</v>
      </c>
      <c r="J280" t="s">
        <v>1204</v>
      </c>
      <c r="K280" t="s">
        <v>1204</v>
      </c>
      <c r="M280" t="s">
        <v>1209</v>
      </c>
      <c r="P280" t="s">
        <v>1204</v>
      </c>
      <c r="Q280" t="s">
        <v>1210</v>
      </c>
      <c r="R280" s="5" t="e">
        <f>_xlfn.XLOOKUP(A280,#REF!,#REF!,"")</f>
        <v>#REF!</v>
      </c>
      <c r="S280" s="24" t="e">
        <f t="shared" si="8"/>
        <v>#REF!</v>
      </c>
      <c r="T280" s="26" t="e">
        <f t="shared" si="9"/>
        <v>#REF!</v>
      </c>
    </row>
    <row r="281" spans="1:20">
      <c r="A281" t="s">
        <v>1211</v>
      </c>
      <c r="B281" t="s">
        <v>1212</v>
      </c>
      <c r="C281" t="s">
        <v>1212</v>
      </c>
      <c r="D281" t="s">
        <v>1213</v>
      </c>
      <c r="E281" t="s">
        <v>1214</v>
      </c>
      <c r="F281" t="s">
        <v>1214</v>
      </c>
      <c r="G281" t="s">
        <v>1211</v>
      </c>
      <c r="H281" t="s">
        <v>1211</v>
      </c>
      <c r="I281" t="s">
        <v>1215</v>
      </c>
      <c r="J281" t="s">
        <v>1211</v>
      </c>
      <c r="K281" t="s">
        <v>1211</v>
      </c>
      <c r="M281" t="s">
        <v>1216</v>
      </c>
      <c r="P281" t="s">
        <v>1211</v>
      </c>
      <c r="Q281" t="s">
        <v>1217</v>
      </c>
      <c r="R281" s="5" t="e">
        <f>_xlfn.XLOOKUP(A281,#REF!,#REF!,"")</f>
        <v>#REF!</v>
      </c>
      <c r="S281" s="24" t="e">
        <f t="shared" si="8"/>
        <v>#REF!</v>
      </c>
      <c r="T281" s="26" t="e">
        <f t="shared" si="9"/>
        <v>#REF!</v>
      </c>
    </row>
    <row r="282" spans="1:20">
      <c r="A282" t="s">
        <v>1218</v>
      </c>
      <c r="B282" t="s">
        <v>1219</v>
      </c>
      <c r="C282" t="s">
        <v>1219</v>
      </c>
      <c r="D282" t="s">
        <v>1220</v>
      </c>
      <c r="E282" t="s">
        <v>1221</v>
      </c>
      <c r="F282" t="s">
        <v>1221</v>
      </c>
      <c r="G282" t="s">
        <v>1218</v>
      </c>
      <c r="H282" t="s">
        <v>1218</v>
      </c>
      <c r="I282" t="s">
        <v>1222</v>
      </c>
      <c r="J282" t="s">
        <v>1218</v>
      </c>
      <c r="K282" t="s">
        <v>1218</v>
      </c>
      <c r="M282" t="s">
        <v>1223</v>
      </c>
      <c r="P282" t="s">
        <v>1218</v>
      </c>
      <c r="Q282" t="s">
        <v>1224</v>
      </c>
      <c r="R282" s="5" t="e">
        <f>_xlfn.XLOOKUP(A282,#REF!,#REF!,"")</f>
        <v>#REF!</v>
      </c>
      <c r="S282" s="24" t="e">
        <f t="shared" si="8"/>
        <v>#REF!</v>
      </c>
      <c r="T282" s="26" t="e">
        <f t="shared" si="9"/>
        <v>#REF!</v>
      </c>
    </row>
    <row r="283" spans="1:20">
      <c r="A283" t="s">
        <v>1225</v>
      </c>
      <c r="B283" t="s">
        <v>1225</v>
      </c>
      <c r="C283" t="s">
        <v>1225</v>
      </c>
      <c r="D283" t="s">
        <v>1225</v>
      </c>
      <c r="E283" t="s">
        <v>1225</v>
      </c>
      <c r="F283" t="s">
        <v>1225</v>
      </c>
      <c r="G283" t="s">
        <v>1225</v>
      </c>
      <c r="H283" t="s">
        <v>1225</v>
      </c>
      <c r="I283" t="s">
        <v>1225</v>
      </c>
      <c r="J283" t="s">
        <v>1225</v>
      </c>
      <c r="K283" t="s">
        <v>1225</v>
      </c>
      <c r="M283" s="30" t="s">
        <v>1225</v>
      </c>
      <c r="N283" s="30"/>
      <c r="O283" s="30"/>
      <c r="P283" t="s">
        <v>1225</v>
      </c>
      <c r="Q283" t="s">
        <v>1226</v>
      </c>
      <c r="R283" s="5" t="e">
        <f>_xlfn.XLOOKUP(A283,#REF!,#REF!,"")</f>
        <v>#REF!</v>
      </c>
      <c r="S283" s="24" t="e">
        <f t="shared" si="8"/>
        <v>#REF!</v>
      </c>
      <c r="T283" s="26" t="e">
        <f t="shared" si="9"/>
        <v>#REF!</v>
      </c>
    </row>
    <row r="284" spans="1:20">
      <c r="A284" t="s">
        <v>1227</v>
      </c>
      <c r="B284" t="s">
        <v>1227</v>
      </c>
      <c r="C284" t="s">
        <v>1227</v>
      </c>
      <c r="D284" t="s">
        <v>1227</v>
      </c>
      <c r="E284" t="s">
        <v>1227</v>
      </c>
      <c r="F284" t="s">
        <v>1227</v>
      </c>
      <c r="G284" t="s">
        <v>1227</v>
      </c>
      <c r="H284" t="s">
        <v>1227</v>
      </c>
      <c r="I284" t="s">
        <v>1227</v>
      </c>
      <c r="J284" t="s">
        <v>1227</v>
      </c>
      <c r="K284" t="s">
        <v>1227</v>
      </c>
      <c r="M284" s="30" t="s">
        <v>1227</v>
      </c>
      <c r="N284" s="30"/>
      <c r="O284" s="30"/>
      <c r="P284" t="s">
        <v>1227</v>
      </c>
      <c r="Q284" t="s">
        <v>1228</v>
      </c>
      <c r="R284" s="5" t="e">
        <f>_xlfn.XLOOKUP(A284,#REF!,#REF!,"")</f>
        <v>#REF!</v>
      </c>
      <c r="S284" s="24" t="e">
        <f t="shared" si="8"/>
        <v>#REF!</v>
      </c>
      <c r="T284" s="26" t="e">
        <f t="shared" si="9"/>
        <v>#REF!</v>
      </c>
    </row>
    <row r="285" spans="1:20">
      <c r="A285" t="s">
        <v>1229</v>
      </c>
      <c r="B285" t="s">
        <v>1229</v>
      </c>
      <c r="C285" t="s">
        <v>1229</v>
      </c>
      <c r="D285" t="s">
        <v>1229</v>
      </c>
      <c r="E285" t="s">
        <v>1229</v>
      </c>
      <c r="F285" t="s">
        <v>1229</v>
      </c>
      <c r="G285" t="s">
        <v>1229</v>
      </c>
      <c r="H285" t="s">
        <v>1229</v>
      </c>
      <c r="I285" t="s">
        <v>1229</v>
      </c>
      <c r="J285" t="s">
        <v>1229</v>
      </c>
      <c r="K285" t="s">
        <v>1229</v>
      </c>
      <c r="M285" s="30" t="s">
        <v>1229</v>
      </c>
      <c r="N285" s="30"/>
      <c r="O285" s="30"/>
      <c r="P285" t="s">
        <v>1229</v>
      </c>
      <c r="Q285" t="s">
        <v>1230</v>
      </c>
      <c r="R285" s="5" t="e">
        <f>_xlfn.XLOOKUP(A285,#REF!,#REF!,"")</f>
        <v>#REF!</v>
      </c>
      <c r="S285" s="24" t="e">
        <f t="shared" si="8"/>
        <v>#REF!</v>
      </c>
      <c r="T285" s="26" t="e">
        <f t="shared" si="9"/>
        <v>#REF!</v>
      </c>
    </row>
    <row r="286" spans="1:20">
      <c r="A286" t="s">
        <v>1231</v>
      </c>
      <c r="B286" t="s">
        <v>1231</v>
      </c>
      <c r="C286" t="s">
        <v>1231</v>
      </c>
      <c r="D286" t="s">
        <v>1231</v>
      </c>
      <c r="E286" t="s">
        <v>1231</v>
      </c>
      <c r="F286" t="s">
        <v>1231</v>
      </c>
      <c r="G286" t="s">
        <v>1231</v>
      </c>
      <c r="H286" t="s">
        <v>1231</v>
      </c>
      <c r="I286" t="s">
        <v>1231</v>
      </c>
      <c r="J286" t="s">
        <v>1231</v>
      </c>
      <c r="K286" t="s">
        <v>1231</v>
      </c>
      <c r="M286" s="30" t="s">
        <v>1231</v>
      </c>
      <c r="N286" s="30"/>
      <c r="O286" s="30"/>
      <c r="P286" t="s">
        <v>1231</v>
      </c>
      <c r="Q286" t="s">
        <v>1232</v>
      </c>
      <c r="R286" s="5" t="e">
        <f>_xlfn.XLOOKUP(A286,#REF!,#REF!,"")</f>
        <v>#REF!</v>
      </c>
      <c r="S286" s="24" t="e">
        <f t="shared" si="8"/>
        <v>#REF!</v>
      </c>
      <c r="T286" s="26" t="e">
        <f t="shared" si="9"/>
        <v>#REF!</v>
      </c>
    </row>
    <row r="287" spans="1:20">
      <c r="A287" t="s">
        <v>1233</v>
      </c>
      <c r="B287" t="s">
        <v>1233</v>
      </c>
      <c r="C287" t="s">
        <v>1233</v>
      </c>
      <c r="D287" t="s">
        <v>1233</v>
      </c>
      <c r="E287" t="s">
        <v>1233</v>
      </c>
      <c r="F287" t="s">
        <v>1233</v>
      </c>
      <c r="G287" t="s">
        <v>1233</v>
      </c>
      <c r="H287" t="s">
        <v>1233</v>
      </c>
      <c r="I287" t="s">
        <v>1233</v>
      </c>
      <c r="J287" t="s">
        <v>1233</v>
      </c>
      <c r="K287" t="s">
        <v>1233</v>
      </c>
      <c r="M287" s="30" t="s">
        <v>1233</v>
      </c>
      <c r="N287" s="30"/>
      <c r="O287" s="30"/>
      <c r="P287" t="s">
        <v>1233</v>
      </c>
      <c r="Q287" t="s">
        <v>1234</v>
      </c>
      <c r="R287" s="5" t="e">
        <f>_xlfn.XLOOKUP(A287,#REF!,#REF!,"")</f>
        <v>#REF!</v>
      </c>
      <c r="S287" s="24" t="e">
        <f t="shared" si="8"/>
        <v>#REF!</v>
      </c>
      <c r="T287" s="26" t="e">
        <f t="shared" si="9"/>
        <v>#REF!</v>
      </c>
    </row>
    <row r="288" spans="1:20">
      <c r="A288" t="s">
        <v>1235</v>
      </c>
      <c r="B288" t="s">
        <v>1235</v>
      </c>
      <c r="C288" t="s">
        <v>1235</v>
      </c>
      <c r="D288" t="s">
        <v>1235</v>
      </c>
      <c r="E288" t="s">
        <v>1235</v>
      </c>
      <c r="F288" t="s">
        <v>1235</v>
      </c>
      <c r="G288" t="s">
        <v>1235</v>
      </c>
      <c r="H288" t="s">
        <v>1235</v>
      </c>
      <c r="I288" t="s">
        <v>1235</v>
      </c>
      <c r="J288" t="s">
        <v>1235</v>
      </c>
      <c r="K288" t="s">
        <v>1235</v>
      </c>
      <c r="M288" s="30" t="s">
        <v>1235</v>
      </c>
      <c r="N288" s="30"/>
      <c r="O288" s="30"/>
      <c r="P288" t="s">
        <v>1235</v>
      </c>
      <c r="Q288" t="s">
        <v>1236</v>
      </c>
      <c r="R288" s="5" t="e">
        <f>_xlfn.XLOOKUP(A288,#REF!,#REF!,"")</f>
        <v>#REF!</v>
      </c>
      <c r="S288" s="24" t="e">
        <f t="shared" si="8"/>
        <v>#REF!</v>
      </c>
      <c r="T288" s="26" t="e">
        <f t="shared" si="9"/>
        <v>#REF!</v>
      </c>
    </row>
    <row r="289" spans="1:20">
      <c r="A289" t="s">
        <v>1237</v>
      </c>
      <c r="B289" t="s">
        <v>1237</v>
      </c>
      <c r="C289" t="s">
        <v>1237</v>
      </c>
      <c r="D289" t="s">
        <v>1237</v>
      </c>
      <c r="E289" t="s">
        <v>1237</v>
      </c>
      <c r="F289" t="s">
        <v>1237</v>
      </c>
      <c r="G289" t="s">
        <v>1237</v>
      </c>
      <c r="H289" t="s">
        <v>1237</v>
      </c>
      <c r="I289" t="s">
        <v>1237</v>
      </c>
      <c r="J289" t="s">
        <v>1237</v>
      </c>
      <c r="K289" t="s">
        <v>1237</v>
      </c>
      <c r="M289" s="30" t="s">
        <v>1237</v>
      </c>
      <c r="N289" s="30"/>
      <c r="O289" s="30"/>
      <c r="P289" t="s">
        <v>1237</v>
      </c>
      <c r="Q289" t="s">
        <v>1238</v>
      </c>
      <c r="R289" s="5" t="e">
        <f>_xlfn.XLOOKUP(A289,#REF!,#REF!,"")</f>
        <v>#REF!</v>
      </c>
      <c r="S289" s="24" t="e">
        <f t="shared" si="8"/>
        <v>#REF!</v>
      </c>
      <c r="T289" s="26" t="e">
        <f t="shared" si="9"/>
        <v>#REF!</v>
      </c>
    </row>
    <row r="290" spans="1:20">
      <c r="A290" t="s">
        <v>1239</v>
      </c>
      <c r="B290" t="s">
        <v>1240</v>
      </c>
      <c r="C290" t="s">
        <v>1240</v>
      </c>
      <c r="D290" t="s">
        <v>1241</v>
      </c>
      <c r="E290" t="s">
        <v>1242</v>
      </c>
      <c r="F290" t="s">
        <v>1243</v>
      </c>
      <c r="G290" t="s">
        <v>1244</v>
      </c>
      <c r="H290" t="s">
        <v>1245</v>
      </c>
      <c r="I290" t="s">
        <v>1246</v>
      </c>
      <c r="J290" t="s">
        <v>1239</v>
      </c>
      <c r="K290" t="s">
        <v>1247</v>
      </c>
      <c r="M290" t="s">
        <v>1248</v>
      </c>
      <c r="P290" t="s">
        <v>1249</v>
      </c>
      <c r="Q290" t="s">
        <v>1250</v>
      </c>
      <c r="R290" s="5" t="e">
        <f>_xlfn.XLOOKUP(A290,#REF!,#REF!,"")</f>
        <v>#REF!</v>
      </c>
      <c r="S290" s="24" t="e">
        <f t="shared" si="8"/>
        <v>#REF!</v>
      </c>
      <c r="T290" s="26" t="e">
        <f t="shared" si="9"/>
        <v>#REF!</v>
      </c>
    </row>
    <row r="291" spans="1:20">
      <c r="A291" t="s">
        <v>1251</v>
      </c>
      <c r="B291" t="s">
        <v>1252</v>
      </c>
      <c r="C291" t="s">
        <v>1252</v>
      </c>
      <c r="D291" t="s">
        <v>1253</v>
      </c>
      <c r="E291" t="s">
        <v>1254</v>
      </c>
      <c r="F291" t="s">
        <v>1255</v>
      </c>
      <c r="G291" t="s">
        <v>1256</v>
      </c>
      <c r="H291" t="s">
        <v>1257</v>
      </c>
      <c r="I291" t="s">
        <v>1258</v>
      </c>
      <c r="J291" t="s">
        <v>1251</v>
      </c>
      <c r="K291" t="s">
        <v>1251</v>
      </c>
      <c r="M291" t="s">
        <v>1259</v>
      </c>
      <c r="P291" t="s">
        <v>1260</v>
      </c>
      <c r="Q291" t="s">
        <v>1261</v>
      </c>
      <c r="R291" s="5" t="e">
        <f>_xlfn.XLOOKUP(A291,#REF!,#REF!,"")</f>
        <v>#REF!</v>
      </c>
      <c r="S291" s="24" t="e">
        <f t="shared" si="8"/>
        <v>#REF!</v>
      </c>
      <c r="T291" s="26" t="e">
        <f t="shared" si="9"/>
        <v>#REF!</v>
      </c>
    </row>
    <row r="292" spans="1:20">
      <c r="A292" t="s">
        <v>1262</v>
      </c>
      <c r="B292" t="s">
        <v>1263</v>
      </c>
      <c r="C292" t="s">
        <v>1263</v>
      </c>
      <c r="D292" t="s">
        <v>1264</v>
      </c>
      <c r="E292" t="s">
        <v>1265</v>
      </c>
      <c r="F292" t="s">
        <v>1266</v>
      </c>
      <c r="G292" t="s">
        <v>1267</v>
      </c>
      <c r="H292" t="s">
        <v>1268</v>
      </c>
      <c r="I292" t="s">
        <v>1269</v>
      </c>
      <c r="J292" t="s">
        <v>1262</v>
      </c>
      <c r="K292" t="s">
        <v>1262</v>
      </c>
      <c r="M292" t="s">
        <v>1270</v>
      </c>
      <c r="P292" t="s">
        <v>1271</v>
      </c>
      <c r="Q292" t="s">
        <v>1272</v>
      </c>
      <c r="R292" s="5" t="e">
        <f>_xlfn.XLOOKUP(A292,#REF!,#REF!,"")</f>
        <v>#REF!</v>
      </c>
      <c r="S292" s="24" t="e">
        <f t="shared" si="8"/>
        <v>#REF!</v>
      </c>
      <c r="T292" s="26" t="e">
        <f t="shared" si="9"/>
        <v>#REF!</v>
      </c>
    </row>
    <row r="293" spans="1:20">
      <c r="A293" t="s">
        <v>1273</v>
      </c>
      <c r="B293" t="s">
        <v>1274</v>
      </c>
      <c r="C293" t="s">
        <v>1274</v>
      </c>
      <c r="D293" t="s">
        <v>1275</v>
      </c>
      <c r="E293" t="s">
        <v>1276</v>
      </c>
      <c r="F293" t="s">
        <v>1277</v>
      </c>
      <c r="G293" t="s">
        <v>1278</v>
      </c>
      <c r="H293" t="s">
        <v>1279</v>
      </c>
      <c r="I293" t="s">
        <v>1280</v>
      </c>
      <c r="J293" t="s">
        <v>1273</v>
      </c>
      <c r="K293" t="s">
        <v>1273</v>
      </c>
      <c r="M293" t="s">
        <v>1281</v>
      </c>
      <c r="P293" t="s">
        <v>1282</v>
      </c>
      <c r="Q293" t="s">
        <v>1283</v>
      </c>
      <c r="R293" s="5" t="e">
        <f>_xlfn.XLOOKUP(A293,#REF!,#REF!,"")</f>
        <v>#REF!</v>
      </c>
      <c r="S293" s="24" t="e">
        <f t="shared" si="8"/>
        <v>#REF!</v>
      </c>
      <c r="T293" s="26" t="e">
        <f t="shared" si="9"/>
        <v>#REF!</v>
      </c>
    </row>
    <row r="294" spans="1:20">
      <c r="A294" t="s">
        <v>1284</v>
      </c>
      <c r="B294" t="s">
        <v>1284</v>
      </c>
      <c r="C294" t="s">
        <v>1284</v>
      </c>
      <c r="D294" t="s">
        <v>1284</v>
      </c>
      <c r="E294" t="s">
        <v>1284</v>
      </c>
      <c r="F294" t="s">
        <v>1284</v>
      </c>
      <c r="G294" t="s">
        <v>1284</v>
      </c>
      <c r="H294" t="s">
        <v>1284</v>
      </c>
      <c r="I294" t="s">
        <v>1284</v>
      </c>
      <c r="J294" t="s">
        <v>1284</v>
      </c>
      <c r="K294" t="s">
        <v>1284</v>
      </c>
      <c r="M294" s="30" t="s">
        <v>1284</v>
      </c>
      <c r="N294" s="30"/>
      <c r="O294" s="30"/>
      <c r="P294" t="s">
        <v>1285</v>
      </c>
      <c r="Q294" t="s">
        <v>1286</v>
      </c>
      <c r="R294" s="5" t="e">
        <f>_xlfn.XLOOKUP(A294,#REF!,#REF!,"")</f>
        <v>#REF!</v>
      </c>
      <c r="S294" s="24" t="e">
        <f t="shared" si="8"/>
        <v>#REF!</v>
      </c>
      <c r="T294" s="26" t="e">
        <f t="shared" si="9"/>
        <v>#REF!</v>
      </c>
    </row>
    <row r="295" spans="1:20">
      <c r="A295" t="s">
        <v>1287</v>
      </c>
      <c r="B295" t="s">
        <v>1287</v>
      </c>
      <c r="C295" t="s">
        <v>1287</v>
      </c>
      <c r="D295" t="s">
        <v>1287</v>
      </c>
      <c r="E295" t="s">
        <v>1287</v>
      </c>
      <c r="F295" t="s">
        <v>1287</v>
      </c>
      <c r="G295" t="s">
        <v>1287</v>
      </c>
      <c r="H295" t="s">
        <v>1287</v>
      </c>
      <c r="I295" t="s">
        <v>1287</v>
      </c>
      <c r="J295" t="s">
        <v>1287</v>
      </c>
      <c r="K295" t="s">
        <v>1287</v>
      </c>
      <c r="M295" s="30" t="s">
        <v>1287</v>
      </c>
      <c r="N295" s="30"/>
      <c r="O295" s="30"/>
      <c r="P295" t="s">
        <v>1288</v>
      </c>
      <c r="Q295" t="s">
        <v>1289</v>
      </c>
      <c r="R295" s="5" t="e">
        <f>_xlfn.XLOOKUP(A295,#REF!,#REF!,"")</f>
        <v>#REF!</v>
      </c>
      <c r="S295" s="24" t="e">
        <f t="shared" si="8"/>
        <v>#REF!</v>
      </c>
      <c r="T295" s="26" t="e">
        <f t="shared" si="9"/>
        <v>#REF!</v>
      </c>
    </row>
    <row r="296" spans="1:20">
      <c r="A296" t="s">
        <v>1290</v>
      </c>
      <c r="B296" t="s">
        <v>1290</v>
      </c>
      <c r="C296" t="s">
        <v>1290</v>
      </c>
      <c r="D296" t="s">
        <v>1290</v>
      </c>
      <c r="E296" t="s">
        <v>1290</v>
      </c>
      <c r="F296" t="s">
        <v>1290</v>
      </c>
      <c r="G296" t="s">
        <v>1290</v>
      </c>
      <c r="H296" t="s">
        <v>1290</v>
      </c>
      <c r="I296" t="s">
        <v>1290</v>
      </c>
      <c r="J296" t="s">
        <v>1290</v>
      </c>
      <c r="K296" t="s">
        <v>1290</v>
      </c>
      <c r="M296" s="30" t="s">
        <v>1290</v>
      </c>
      <c r="N296" s="30"/>
      <c r="O296" s="30"/>
      <c r="P296" t="s">
        <v>1291</v>
      </c>
      <c r="Q296" t="s">
        <v>1292</v>
      </c>
      <c r="R296" s="5" t="e">
        <f>_xlfn.XLOOKUP(A296,#REF!,#REF!,"")</f>
        <v>#REF!</v>
      </c>
      <c r="S296" s="24" t="e">
        <f t="shared" si="8"/>
        <v>#REF!</v>
      </c>
      <c r="T296" s="26" t="e">
        <f t="shared" si="9"/>
        <v>#REF!</v>
      </c>
    </row>
    <row r="297" spans="1:20">
      <c r="A297" t="s">
        <v>1293</v>
      </c>
      <c r="B297" t="s">
        <v>1293</v>
      </c>
      <c r="C297" t="s">
        <v>1293</v>
      </c>
      <c r="D297" t="s">
        <v>1293</v>
      </c>
      <c r="E297" t="s">
        <v>1293</v>
      </c>
      <c r="F297" t="s">
        <v>1293</v>
      </c>
      <c r="G297" t="s">
        <v>1293</v>
      </c>
      <c r="H297" t="s">
        <v>1293</v>
      </c>
      <c r="I297" t="s">
        <v>1293</v>
      </c>
      <c r="J297" t="s">
        <v>1293</v>
      </c>
      <c r="K297" t="s">
        <v>1293</v>
      </c>
      <c r="M297" s="30" t="s">
        <v>1293</v>
      </c>
      <c r="N297" s="30"/>
      <c r="O297" s="30"/>
      <c r="P297" t="s">
        <v>1294</v>
      </c>
      <c r="Q297" t="s">
        <v>1295</v>
      </c>
      <c r="R297" s="5" t="e">
        <f>_xlfn.XLOOKUP(A297,#REF!,#REF!,"")</f>
        <v>#REF!</v>
      </c>
      <c r="S297" s="24" t="e">
        <f t="shared" si="8"/>
        <v>#REF!</v>
      </c>
      <c r="T297" s="26" t="e">
        <f t="shared" si="9"/>
        <v>#REF!</v>
      </c>
    </row>
    <row r="298" spans="1:20">
      <c r="A298" t="s">
        <v>1296</v>
      </c>
      <c r="B298" t="s">
        <v>1297</v>
      </c>
      <c r="C298" t="s">
        <v>1297</v>
      </c>
      <c r="D298" t="s">
        <v>1298</v>
      </c>
      <c r="E298" t="s">
        <v>1299</v>
      </c>
      <c r="F298" t="s">
        <v>1300</v>
      </c>
      <c r="G298" t="s">
        <v>1301</v>
      </c>
      <c r="H298" t="s">
        <v>1302</v>
      </c>
      <c r="I298" t="s">
        <v>1303</v>
      </c>
      <c r="J298" t="s">
        <v>1296</v>
      </c>
      <c r="K298" t="s">
        <v>1296</v>
      </c>
      <c r="M298" t="s">
        <v>1304</v>
      </c>
      <c r="P298" t="s">
        <v>1305</v>
      </c>
      <c r="Q298" t="s">
        <v>1306</v>
      </c>
      <c r="R298" s="5" t="e">
        <f>_xlfn.XLOOKUP(A298,#REF!,#REF!,"")</f>
        <v>#REF!</v>
      </c>
      <c r="S298" s="24" t="e">
        <f t="shared" si="8"/>
        <v>#REF!</v>
      </c>
      <c r="T298" s="26" t="e">
        <f t="shared" si="9"/>
        <v>#REF!</v>
      </c>
    </row>
    <row r="299" spans="1:20">
      <c r="A299" t="s">
        <v>1307</v>
      </c>
      <c r="B299" t="s">
        <v>1308</v>
      </c>
      <c r="C299" t="s">
        <v>1308</v>
      </c>
      <c r="D299" t="s">
        <v>1309</v>
      </c>
      <c r="E299" t="s">
        <v>1310</v>
      </c>
      <c r="F299" t="s">
        <v>1311</v>
      </c>
      <c r="G299" t="s">
        <v>1312</v>
      </c>
      <c r="H299" t="s">
        <v>1313</v>
      </c>
      <c r="I299" t="s">
        <v>1314</v>
      </c>
      <c r="J299" t="s">
        <v>1307</v>
      </c>
      <c r="K299" t="s">
        <v>1307</v>
      </c>
      <c r="M299" t="s">
        <v>1315</v>
      </c>
      <c r="P299" t="s">
        <v>1316</v>
      </c>
      <c r="Q299" t="s">
        <v>1317</v>
      </c>
      <c r="R299" s="5" t="e">
        <f>_xlfn.XLOOKUP(A299,#REF!,#REF!,"")</f>
        <v>#REF!</v>
      </c>
      <c r="S299" s="24" t="e">
        <f t="shared" si="8"/>
        <v>#REF!</v>
      </c>
      <c r="T299" s="26" t="e">
        <f t="shared" si="9"/>
        <v>#REF!</v>
      </c>
    </row>
    <row r="300" spans="1:20">
      <c r="A300" t="s">
        <v>1318</v>
      </c>
      <c r="B300" t="s">
        <v>1319</v>
      </c>
      <c r="C300" t="s">
        <v>1319</v>
      </c>
      <c r="D300" t="s">
        <v>1320</v>
      </c>
      <c r="E300" t="s">
        <v>1321</v>
      </c>
      <c r="F300" t="s">
        <v>1322</v>
      </c>
      <c r="G300" t="s">
        <v>1323</v>
      </c>
      <c r="H300" t="s">
        <v>1324</v>
      </c>
      <c r="I300" t="s">
        <v>1325</v>
      </c>
      <c r="J300" t="s">
        <v>1318</v>
      </c>
      <c r="K300" t="s">
        <v>1318</v>
      </c>
      <c r="M300" t="s">
        <v>1326</v>
      </c>
      <c r="P300" t="s">
        <v>1327</v>
      </c>
      <c r="Q300" t="s">
        <v>1328</v>
      </c>
      <c r="R300" s="5" t="e">
        <f>_xlfn.XLOOKUP(A300,#REF!,#REF!,"")</f>
        <v>#REF!</v>
      </c>
      <c r="S300" s="24" t="e">
        <f t="shared" si="8"/>
        <v>#REF!</v>
      </c>
      <c r="T300" s="26" t="e">
        <f t="shared" si="9"/>
        <v>#REF!</v>
      </c>
    </row>
    <row r="301" spans="1:20">
      <c r="A301" t="s">
        <v>1329</v>
      </c>
      <c r="B301" t="s">
        <v>1330</v>
      </c>
      <c r="C301" t="s">
        <v>1330</v>
      </c>
      <c r="D301" t="s">
        <v>1331</v>
      </c>
      <c r="E301" t="s">
        <v>1332</v>
      </c>
      <c r="F301" t="s">
        <v>1333</v>
      </c>
      <c r="G301" t="s">
        <v>1334</v>
      </c>
      <c r="H301" t="s">
        <v>1335</v>
      </c>
      <c r="I301" t="s">
        <v>1336</v>
      </c>
      <c r="J301" t="s">
        <v>1329</v>
      </c>
      <c r="K301" t="s">
        <v>1329</v>
      </c>
      <c r="M301" t="s">
        <v>1337</v>
      </c>
      <c r="P301" t="s">
        <v>1338</v>
      </c>
      <c r="Q301" t="s">
        <v>1339</v>
      </c>
      <c r="R301" s="5" t="e">
        <f>_xlfn.XLOOKUP(A301,#REF!,#REF!,"")</f>
        <v>#REF!</v>
      </c>
      <c r="S301" s="24" t="e">
        <f t="shared" si="8"/>
        <v>#REF!</v>
      </c>
      <c r="T301" s="26" t="e">
        <f t="shared" si="9"/>
        <v>#REF!</v>
      </c>
    </row>
    <row r="302" spans="1:20">
      <c r="A302" t="s">
        <v>1340</v>
      </c>
      <c r="B302" t="s">
        <v>1341</v>
      </c>
      <c r="C302" t="s">
        <v>1341</v>
      </c>
      <c r="D302" t="s">
        <v>1342</v>
      </c>
      <c r="E302" t="s">
        <v>1343</v>
      </c>
      <c r="F302" t="s">
        <v>1344</v>
      </c>
      <c r="G302" t="s">
        <v>1345</v>
      </c>
      <c r="H302" t="s">
        <v>1346</v>
      </c>
      <c r="I302" t="s">
        <v>1347</v>
      </c>
      <c r="J302" t="s">
        <v>1340</v>
      </c>
      <c r="K302" t="s">
        <v>1340</v>
      </c>
      <c r="M302" t="s">
        <v>1348</v>
      </c>
      <c r="P302" t="s">
        <v>1346</v>
      </c>
      <c r="Q302" t="s">
        <v>1349</v>
      </c>
      <c r="R302" s="5" t="e">
        <f>_xlfn.XLOOKUP(A302,#REF!,#REF!,"")</f>
        <v>#REF!</v>
      </c>
      <c r="S302" s="24" t="e">
        <f t="shared" si="8"/>
        <v>#REF!</v>
      </c>
      <c r="T302" s="26" t="e">
        <f t="shared" si="9"/>
        <v>#REF!</v>
      </c>
    </row>
    <row r="303" spans="1:20">
      <c r="A303" t="s">
        <v>1350</v>
      </c>
      <c r="B303" t="s">
        <v>1350</v>
      </c>
      <c r="C303" t="s">
        <v>1350</v>
      </c>
      <c r="D303" t="s">
        <v>1350</v>
      </c>
      <c r="E303" t="s">
        <v>1350</v>
      </c>
      <c r="F303" t="s">
        <v>1350</v>
      </c>
      <c r="G303" t="s">
        <v>1350</v>
      </c>
      <c r="H303" t="s">
        <v>1350</v>
      </c>
      <c r="I303" t="s">
        <v>1350</v>
      </c>
      <c r="J303" t="s">
        <v>1350</v>
      </c>
      <c r="K303" t="s">
        <v>1350</v>
      </c>
      <c r="M303" s="30" t="s">
        <v>1350</v>
      </c>
      <c r="N303" s="30"/>
      <c r="O303" s="30"/>
      <c r="P303" t="s">
        <v>1351</v>
      </c>
      <c r="Q303" t="s">
        <v>1352</v>
      </c>
      <c r="R303" s="5" t="e">
        <f>_xlfn.XLOOKUP(A303,#REF!,#REF!,"")</f>
        <v>#REF!</v>
      </c>
      <c r="S303" s="24" t="e">
        <f t="shared" si="8"/>
        <v>#REF!</v>
      </c>
      <c r="T303" s="26" t="e">
        <f t="shared" si="9"/>
        <v>#REF!</v>
      </c>
    </row>
    <row r="304" spans="1:20">
      <c r="A304" t="s">
        <v>1353</v>
      </c>
      <c r="B304" t="s">
        <v>1353</v>
      </c>
      <c r="C304" t="s">
        <v>1353</v>
      </c>
      <c r="D304" t="s">
        <v>1353</v>
      </c>
      <c r="E304" t="s">
        <v>1353</v>
      </c>
      <c r="F304" t="s">
        <v>1353</v>
      </c>
      <c r="G304" t="s">
        <v>1353</v>
      </c>
      <c r="H304" t="s">
        <v>1353</v>
      </c>
      <c r="I304" t="s">
        <v>1353</v>
      </c>
      <c r="J304" t="s">
        <v>1353</v>
      </c>
      <c r="K304" t="s">
        <v>1353</v>
      </c>
      <c r="M304" s="30" t="s">
        <v>1353</v>
      </c>
      <c r="N304" s="30"/>
      <c r="O304" s="30"/>
      <c r="P304" t="s">
        <v>1354</v>
      </c>
      <c r="Q304" t="s">
        <v>1355</v>
      </c>
      <c r="R304" s="5" t="e">
        <f>_xlfn.XLOOKUP(A304,#REF!,#REF!,"")</f>
        <v>#REF!</v>
      </c>
      <c r="S304" s="24" t="e">
        <f t="shared" si="8"/>
        <v>#REF!</v>
      </c>
      <c r="T304" s="26" t="e">
        <f t="shared" si="9"/>
        <v>#REF!</v>
      </c>
    </row>
    <row r="305" spans="1:20">
      <c r="A305" t="s">
        <v>1356</v>
      </c>
      <c r="B305" t="s">
        <v>1356</v>
      </c>
      <c r="C305" t="s">
        <v>1356</v>
      </c>
      <c r="D305" t="s">
        <v>1356</v>
      </c>
      <c r="E305" t="s">
        <v>1356</v>
      </c>
      <c r="F305" t="s">
        <v>1356</v>
      </c>
      <c r="G305" t="s">
        <v>1356</v>
      </c>
      <c r="H305" t="s">
        <v>1356</v>
      </c>
      <c r="I305" t="s">
        <v>1356</v>
      </c>
      <c r="J305" t="s">
        <v>1356</v>
      </c>
      <c r="K305" t="s">
        <v>1356</v>
      </c>
      <c r="M305" s="30" t="s">
        <v>1356</v>
      </c>
      <c r="N305" s="30"/>
      <c r="O305" s="30"/>
      <c r="P305" t="s">
        <v>1357</v>
      </c>
      <c r="Q305" t="s">
        <v>1358</v>
      </c>
      <c r="R305" s="5" t="e">
        <f>_xlfn.XLOOKUP(A305,#REF!,#REF!,"")</f>
        <v>#REF!</v>
      </c>
      <c r="S305" s="24" t="e">
        <f t="shared" si="8"/>
        <v>#REF!</v>
      </c>
      <c r="T305" s="26" t="e">
        <f t="shared" si="9"/>
        <v>#REF!</v>
      </c>
    </row>
    <row r="306" spans="1:20">
      <c r="A306" t="s">
        <v>1359</v>
      </c>
      <c r="B306" t="s">
        <v>1359</v>
      </c>
      <c r="C306" t="s">
        <v>1359</v>
      </c>
      <c r="D306" t="s">
        <v>1359</v>
      </c>
      <c r="E306" t="s">
        <v>1359</v>
      </c>
      <c r="F306" t="s">
        <v>1359</v>
      </c>
      <c r="G306" t="s">
        <v>1359</v>
      </c>
      <c r="H306" t="s">
        <v>1359</v>
      </c>
      <c r="I306" t="s">
        <v>1359</v>
      </c>
      <c r="J306" t="s">
        <v>1359</v>
      </c>
      <c r="K306" t="s">
        <v>1359</v>
      </c>
      <c r="M306" s="30" t="s">
        <v>1359</v>
      </c>
      <c r="N306" s="30"/>
      <c r="O306" s="30"/>
      <c r="P306" t="s">
        <v>1360</v>
      </c>
      <c r="Q306" t="s">
        <v>1361</v>
      </c>
      <c r="R306" s="5" t="e">
        <f>_xlfn.XLOOKUP(A306,#REF!,#REF!,"")</f>
        <v>#REF!</v>
      </c>
      <c r="S306" s="24" t="e">
        <f t="shared" si="8"/>
        <v>#REF!</v>
      </c>
      <c r="T306" s="26" t="e">
        <f t="shared" si="9"/>
        <v>#REF!</v>
      </c>
    </row>
    <row r="307" spans="1:20">
      <c r="A307" t="s">
        <v>1362</v>
      </c>
      <c r="B307" t="s">
        <v>1362</v>
      </c>
      <c r="C307" t="s">
        <v>1362</v>
      </c>
      <c r="D307" t="s">
        <v>1362</v>
      </c>
      <c r="E307" t="s">
        <v>1362</v>
      </c>
      <c r="F307" t="s">
        <v>1362</v>
      </c>
      <c r="G307" t="s">
        <v>1362</v>
      </c>
      <c r="H307" t="s">
        <v>1362</v>
      </c>
      <c r="I307" t="s">
        <v>1362</v>
      </c>
      <c r="J307" t="s">
        <v>1362</v>
      </c>
      <c r="K307" t="s">
        <v>1362</v>
      </c>
      <c r="M307" s="30" t="s">
        <v>1362</v>
      </c>
      <c r="N307" s="30"/>
      <c r="O307" s="30"/>
      <c r="P307" t="s">
        <v>1362</v>
      </c>
      <c r="Q307" t="s">
        <v>1363</v>
      </c>
      <c r="R307" s="5" t="e">
        <f>_xlfn.XLOOKUP(A307,#REF!,#REF!,"")</f>
        <v>#REF!</v>
      </c>
      <c r="S307" s="24" t="e">
        <f t="shared" si="8"/>
        <v>#REF!</v>
      </c>
      <c r="T307" s="26" t="e">
        <f t="shared" si="9"/>
        <v>#REF!</v>
      </c>
    </row>
    <row r="308" spans="1:20">
      <c r="A308" t="s">
        <v>1364</v>
      </c>
      <c r="B308" t="s">
        <v>1364</v>
      </c>
      <c r="C308" t="s">
        <v>1364</v>
      </c>
      <c r="D308" t="s">
        <v>1364</v>
      </c>
      <c r="E308" t="s">
        <v>1364</v>
      </c>
      <c r="F308" t="s">
        <v>1364</v>
      </c>
      <c r="G308" t="s">
        <v>1364</v>
      </c>
      <c r="H308" t="s">
        <v>1364</v>
      </c>
      <c r="I308" t="s">
        <v>1364</v>
      </c>
      <c r="J308" t="s">
        <v>1364</v>
      </c>
      <c r="K308" t="s">
        <v>1364</v>
      </c>
      <c r="M308" s="30" t="s">
        <v>1364</v>
      </c>
      <c r="N308" s="30"/>
      <c r="O308" s="30"/>
      <c r="P308" t="s">
        <v>1364</v>
      </c>
      <c r="Q308" t="s">
        <v>1365</v>
      </c>
      <c r="R308" s="5" t="e">
        <f>_xlfn.XLOOKUP(A308,#REF!,#REF!,"")</f>
        <v>#REF!</v>
      </c>
      <c r="S308" s="24" t="e">
        <f t="shared" si="8"/>
        <v>#REF!</v>
      </c>
      <c r="T308" s="26" t="e">
        <f t="shared" si="9"/>
        <v>#REF!</v>
      </c>
    </row>
    <row r="309" spans="1:20">
      <c r="A309" t="s">
        <v>1366</v>
      </c>
      <c r="B309" t="s">
        <v>1366</v>
      </c>
      <c r="C309" t="s">
        <v>1366</v>
      </c>
      <c r="D309" t="s">
        <v>1366</v>
      </c>
      <c r="E309" t="s">
        <v>1366</v>
      </c>
      <c r="F309" t="s">
        <v>1366</v>
      </c>
      <c r="G309" t="s">
        <v>1366</v>
      </c>
      <c r="H309" t="s">
        <v>1366</v>
      </c>
      <c r="I309" t="s">
        <v>1366</v>
      </c>
      <c r="J309" t="s">
        <v>1366</v>
      </c>
      <c r="K309" t="s">
        <v>1366</v>
      </c>
      <c r="M309" s="30" t="s">
        <v>1366</v>
      </c>
      <c r="N309" s="30"/>
      <c r="O309" s="30"/>
      <c r="P309" t="s">
        <v>1366</v>
      </c>
      <c r="Q309" t="s">
        <v>1367</v>
      </c>
      <c r="R309" s="5" t="e">
        <f>_xlfn.XLOOKUP(A309,#REF!,#REF!,"")</f>
        <v>#REF!</v>
      </c>
      <c r="S309" s="24" t="e">
        <f t="shared" si="8"/>
        <v>#REF!</v>
      </c>
      <c r="T309" s="26" t="e">
        <f t="shared" si="9"/>
        <v>#REF!</v>
      </c>
    </row>
    <row r="310" spans="1:20">
      <c r="A310" t="s">
        <v>1368</v>
      </c>
      <c r="B310" t="s">
        <v>1368</v>
      </c>
      <c r="C310" t="s">
        <v>1368</v>
      </c>
      <c r="D310" t="s">
        <v>1368</v>
      </c>
      <c r="E310" t="s">
        <v>1368</v>
      </c>
      <c r="F310" t="s">
        <v>1368</v>
      </c>
      <c r="G310" t="s">
        <v>1368</v>
      </c>
      <c r="H310" t="s">
        <v>1368</v>
      </c>
      <c r="I310" t="s">
        <v>1368</v>
      </c>
      <c r="J310" t="s">
        <v>1368</v>
      </c>
      <c r="K310" t="s">
        <v>1368</v>
      </c>
      <c r="M310" s="30" t="s">
        <v>1368</v>
      </c>
      <c r="N310" s="30"/>
      <c r="O310" s="30"/>
      <c r="P310" t="s">
        <v>1368</v>
      </c>
      <c r="Q310" t="s">
        <v>1369</v>
      </c>
      <c r="R310" s="5" t="e">
        <f>_xlfn.XLOOKUP(A310,#REF!,#REF!,"")</f>
        <v>#REF!</v>
      </c>
      <c r="S310" s="24" t="e">
        <f t="shared" si="8"/>
        <v>#REF!</v>
      </c>
      <c r="T310" s="26" t="e">
        <f t="shared" si="9"/>
        <v>#REF!</v>
      </c>
    </row>
    <row r="311" spans="1:20">
      <c r="A311" t="s">
        <v>1370</v>
      </c>
      <c r="B311" t="s">
        <v>1370</v>
      </c>
      <c r="C311" t="s">
        <v>1370</v>
      </c>
      <c r="D311" t="s">
        <v>1370</v>
      </c>
      <c r="E311" t="s">
        <v>1370</v>
      </c>
      <c r="F311" t="s">
        <v>1370</v>
      </c>
      <c r="G311" t="s">
        <v>1370</v>
      </c>
      <c r="H311" t="s">
        <v>1370</v>
      </c>
      <c r="I311" t="s">
        <v>1370</v>
      </c>
      <c r="J311" t="s">
        <v>1370</v>
      </c>
      <c r="K311" t="s">
        <v>1370</v>
      </c>
      <c r="M311" s="30" t="s">
        <v>1370</v>
      </c>
      <c r="N311" s="30"/>
      <c r="O311" s="30"/>
      <c r="P311" t="s">
        <v>1371</v>
      </c>
      <c r="Q311" t="s">
        <v>1372</v>
      </c>
      <c r="R311" s="5" t="e">
        <f>_xlfn.XLOOKUP(A311,#REF!,#REF!,"")</f>
        <v>#REF!</v>
      </c>
      <c r="S311" s="24" t="e">
        <f t="shared" si="8"/>
        <v>#REF!</v>
      </c>
      <c r="T311" s="26" t="e">
        <f t="shared" si="9"/>
        <v>#REF!</v>
      </c>
    </row>
    <row r="312" spans="1:20">
      <c r="A312" t="s">
        <v>1373</v>
      </c>
      <c r="B312" t="s">
        <v>1373</v>
      </c>
      <c r="C312" t="s">
        <v>1373</v>
      </c>
      <c r="D312" t="s">
        <v>1373</v>
      </c>
      <c r="E312" t="s">
        <v>1373</v>
      </c>
      <c r="F312" t="s">
        <v>1373</v>
      </c>
      <c r="G312" t="s">
        <v>1373</v>
      </c>
      <c r="H312" t="s">
        <v>1373</v>
      </c>
      <c r="I312" t="s">
        <v>1373</v>
      </c>
      <c r="J312" t="s">
        <v>1373</v>
      </c>
      <c r="K312" t="s">
        <v>1373</v>
      </c>
      <c r="M312" s="30" t="s">
        <v>1373</v>
      </c>
      <c r="N312" s="30"/>
      <c r="O312" s="30"/>
      <c r="P312" t="s">
        <v>1374</v>
      </c>
      <c r="Q312" t="s">
        <v>1375</v>
      </c>
      <c r="R312" s="5" t="e">
        <f>_xlfn.XLOOKUP(A312,#REF!,#REF!,"")</f>
        <v>#REF!</v>
      </c>
      <c r="S312" s="24" t="e">
        <f t="shared" si="8"/>
        <v>#REF!</v>
      </c>
      <c r="T312" s="26" t="e">
        <f t="shared" si="9"/>
        <v>#REF!</v>
      </c>
    </row>
    <row r="313" spans="1:20">
      <c r="A313" t="s">
        <v>1376</v>
      </c>
      <c r="B313" t="s">
        <v>1376</v>
      </c>
      <c r="C313" t="s">
        <v>1376</v>
      </c>
      <c r="D313" t="s">
        <v>1376</v>
      </c>
      <c r="E313" t="s">
        <v>1376</v>
      </c>
      <c r="F313" t="s">
        <v>1376</v>
      </c>
      <c r="G313" t="s">
        <v>1376</v>
      </c>
      <c r="H313" t="s">
        <v>1376</v>
      </c>
      <c r="I313" t="s">
        <v>1376</v>
      </c>
      <c r="J313" t="s">
        <v>1376</v>
      </c>
      <c r="K313" t="s">
        <v>1376</v>
      </c>
      <c r="M313" s="30" t="s">
        <v>1376</v>
      </c>
      <c r="N313" s="30"/>
      <c r="O313" s="30"/>
      <c r="P313" t="s">
        <v>1377</v>
      </c>
      <c r="Q313" t="s">
        <v>1378</v>
      </c>
      <c r="R313" s="5" t="e">
        <f>_xlfn.XLOOKUP(A313,#REF!,#REF!,"")</f>
        <v>#REF!</v>
      </c>
      <c r="S313" s="24" t="e">
        <f t="shared" si="8"/>
        <v>#REF!</v>
      </c>
      <c r="T313" s="26" t="e">
        <f t="shared" si="9"/>
        <v>#REF!</v>
      </c>
    </row>
    <row r="314" spans="1:20">
      <c r="A314" t="s">
        <v>1379</v>
      </c>
      <c r="B314" t="s">
        <v>1379</v>
      </c>
      <c r="C314" t="s">
        <v>1379</v>
      </c>
      <c r="D314" t="s">
        <v>1379</v>
      </c>
      <c r="E314" t="s">
        <v>1379</v>
      </c>
      <c r="F314" t="s">
        <v>1379</v>
      </c>
      <c r="G314" t="s">
        <v>1379</v>
      </c>
      <c r="H314" t="s">
        <v>1379</v>
      </c>
      <c r="I314" t="s">
        <v>1379</v>
      </c>
      <c r="J314" t="s">
        <v>1379</v>
      </c>
      <c r="K314" t="s">
        <v>1379</v>
      </c>
      <c r="M314" s="30" t="s">
        <v>1379</v>
      </c>
      <c r="N314" s="30"/>
      <c r="O314" s="30"/>
      <c r="P314" t="s">
        <v>1380</v>
      </c>
      <c r="Q314" t="s">
        <v>1381</v>
      </c>
      <c r="R314" s="5" t="e">
        <f>_xlfn.XLOOKUP(A314,#REF!,#REF!,"")</f>
        <v>#REF!</v>
      </c>
      <c r="S314" s="24" t="e">
        <f t="shared" si="8"/>
        <v>#REF!</v>
      </c>
      <c r="T314" s="26" t="e">
        <f t="shared" si="9"/>
        <v>#REF!</v>
      </c>
    </row>
    <row r="315" spans="1:20">
      <c r="A315" t="s">
        <v>1382</v>
      </c>
      <c r="B315" t="s">
        <v>1382</v>
      </c>
      <c r="C315" t="s">
        <v>1382</v>
      </c>
      <c r="D315" t="s">
        <v>1382</v>
      </c>
      <c r="E315" t="s">
        <v>1382</v>
      </c>
      <c r="F315" t="s">
        <v>1382</v>
      </c>
      <c r="G315" t="s">
        <v>1382</v>
      </c>
      <c r="H315" t="s">
        <v>1382</v>
      </c>
      <c r="I315" t="s">
        <v>1382</v>
      </c>
      <c r="J315" t="s">
        <v>1382</v>
      </c>
      <c r="K315" t="s">
        <v>1382</v>
      </c>
      <c r="M315" s="30" t="s">
        <v>1382</v>
      </c>
      <c r="N315" s="30"/>
      <c r="O315" s="30"/>
      <c r="P315" t="s">
        <v>1383</v>
      </c>
      <c r="Q315" t="s">
        <v>1384</v>
      </c>
      <c r="R315" s="5" t="e">
        <f>_xlfn.XLOOKUP(A315,#REF!,#REF!,"")</f>
        <v>#REF!</v>
      </c>
      <c r="S315" s="24" t="e">
        <f t="shared" si="8"/>
        <v>#REF!</v>
      </c>
      <c r="T315" s="26" t="e">
        <f t="shared" si="9"/>
        <v>#REF!</v>
      </c>
    </row>
    <row r="316" spans="1:20">
      <c r="A316" t="s">
        <v>1385</v>
      </c>
      <c r="B316" t="s">
        <v>1385</v>
      </c>
      <c r="C316" t="s">
        <v>1385</v>
      </c>
      <c r="D316" t="s">
        <v>1385</v>
      </c>
      <c r="E316" t="s">
        <v>1385</v>
      </c>
      <c r="F316" t="s">
        <v>1385</v>
      </c>
      <c r="G316" t="s">
        <v>1385</v>
      </c>
      <c r="H316" t="s">
        <v>1385</v>
      </c>
      <c r="I316" t="s">
        <v>1385</v>
      </c>
      <c r="J316" t="s">
        <v>1385</v>
      </c>
      <c r="K316" t="s">
        <v>1385</v>
      </c>
      <c r="M316" s="30" t="s">
        <v>1385</v>
      </c>
      <c r="N316" s="30"/>
      <c r="O316" s="30"/>
      <c r="P316" t="s">
        <v>1386</v>
      </c>
      <c r="Q316" t="s">
        <v>1387</v>
      </c>
      <c r="R316" s="5" t="e">
        <f>_xlfn.XLOOKUP(A316,#REF!,#REF!,"")</f>
        <v>#REF!</v>
      </c>
      <c r="S316" s="24" t="e">
        <f t="shared" si="8"/>
        <v>#REF!</v>
      </c>
      <c r="T316" s="26" t="e">
        <f t="shared" si="9"/>
        <v>#REF!</v>
      </c>
    </row>
    <row r="317" spans="1:20">
      <c r="A317" t="s">
        <v>1388</v>
      </c>
      <c r="B317" t="s">
        <v>1388</v>
      </c>
      <c r="C317" t="s">
        <v>1388</v>
      </c>
      <c r="D317" t="s">
        <v>1388</v>
      </c>
      <c r="E317" t="s">
        <v>1388</v>
      </c>
      <c r="F317" t="s">
        <v>1388</v>
      </c>
      <c r="G317" t="s">
        <v>1388</v>
      </c>
      <c r="H317" t="s">
        <v>1388</v>
      </c>
      <c r="I317" t="s">
        <v>1388</v>
      </c>
      <c r="J317" t="s">
        <v>1388</v>
      </c>
      <c r="K317" t="s">
        <v>1388</v>
      </c>
      <c r="M317" s="30" t="s">
        <v>1388</v>
      </c>
      <c r="N317" s="30"/>
      <c r="O317" s="30"/>
      <c r="P317" t="s">
        <v>1388</v>
      </c>
      <c r="Q317" t="s">
        <v>1389</v>
      </c>
      <c r="R317" s="5" t="e">
        <f>_xlfn.XLOOKUP(A317,#REF!,#REF!,"")</f>
        <v>#REF!</v>
      </c>
      <c r="S317" s="24" t="e">
        <f t="shared" si="8"/>
        <v>#REF!</v>
      </c>
      <c r="T317" s="26" t="e">
        <f t="shared" si="9"/>
        <v>#REF!</v>
      </c>
    </row>
    <row r="318" spans="1:20">
      <c r="A318" t="s">
        <v>1390</v>
      </c>
      <c r="B318" t="s">
        <v>1391</v>
      </c>
      <c r="C318" t="s">
        <v>1391</v>
      </c>
      <c r="D318" t="s">
        <v>1392</v>
      </c>
      <c r="E318" t="s">
        <v>1393</v>
      </c>
      <c r="F318" t="s">
        <v>1393</v>
      </c>
      <c r="G318" t="s">
        <v>1394</v>
      </c>
      <c r="H318" t="s">
        <v>1395</v>
      </c>
      <c r="I318" t="s">
        <v>1396</v>
      </c>
      <c r="J318" t="s">
        <v>1390</v>
      </c>
      <c r="K318" t="s">
        <v>1390</v>
      </c>
      <c r="M318" t="s">
        <v>1397</v>
      </c>
      <c r="P318" t="s">
        <v>1390</v>
      </c>
      <c r="Q318" t="s">
        <v>1398</v>
      </c>
      <c r="R318" s="5" t="e">
        <f>_xlfn.XLOOKUP(A318,#REF!,#REF!,"")</f>
        <v>#REF!</v>
      </c>
      <c r="S318" s="24" t="e">
        <f t="shared" si="8"/>
        <v>#REF!</v>
      </c>
      <c r="T318" s="26" t="e">
        <f t="shared" si="9"/>
        <v>#REF!</v>
      </c>
    </row>
    <row r="319" spans="1:20">
      <c r="A319" t="s">
        <v>1399</v>
      </c>
      <c r="B319" t="s">
        <v>1400</v>
      </c>
      <c r="C319" t="s">
        <v>1400</v>
      </c>
      <c r="D319" t="s">
        <v>1401</v>
      </c>
      <c r="E319" t="s">
        <v>1402</v>
      </c>
      <c r="F319" t="s">
        <v>1402</v>
      </c>
      <c r="G319" t="s">
        <v>1399</v>
      </c>
      <c r="H319" t="s">
        <v>1403</v>
      </c>
      <c r="I319" t="s">
        <v>1404</v>
      </c>
      <c r="J319" t="s">
        <v>1399</v>
      </c>
      <c r="K319" t="s">
        <v>1399</v>
      </c>
      <c r="M319" t="s">
        <v>1405</v>
      </c>
      <c r="P319" t="s">
        <v>1399</v>
      </c>
      <c r="Q319" t="s">
        <v>1406</v>
      </c>
      <c r="R319" s="5" t="e">
        <f>_xlfn.XLOOKUP(A319,#REF!,#REF!,"")</f>
        <v>#REF!</v>
      </c>
      <c r="S319" s="24" t="e">
        <f t="shared" si="8"/>
        <v>#REF!</v>
      </c>
      <c r="T319" s="26" t="e">
        <f t="shared" si="9"/>
        <v>#REF!</v>
      </c>
    </row>
    <row r="320" spans="1:20">
      <c r="A320" t="s">
        <v>1407</v>
      </c>
      <c r="B320" t="s">
        <v>1408</v>
      </c>
      <c r="C320" t="s">
        <v>1408</v>
      </c>
      <c r="D320" t="s">
        <v>1409</v>
      </c>
      <c r="E320" t="s">
        <v>1410</v>
      </c>
      <c r="F320" t="s">
        <v>1410</v>
      </c>
      <c r="G320" t="s">
        <v>1411</v>
      </c>
      <c r="H320" t="s">
        <v>1412</v>
      </c>
      <c r="I320" t="s">
        <v>1413</v>
      </c>
      <c r="J320" t="s">
        <v>1407</v>
      </c>
      <c r="K320" t="s">
        <v>1407</v>
      </c>
      <c r="L320" t="s">
        <v>1414</v>
      </c>
      <c r="M320" t="s">
        <v>1415</v>
      </c>
      <c r="P320" t="s">
        <v>1407</v>
      </c>
      <c r="Q320" t="s">
        <v>1416</v>
      </c>
      <c r="R320" s="5" t="e">
        <f>_xlfn.XLOOKUP(A320,#REF!,#REF!,"")</f>
        <v>#REF!</v>
      </c>
      <c r="S320" s="24" t="e">
        <f t="shared" si="8"/>
        <v>#REF!</v>
      </c>
      <c r="T320" s="26" t="e">
        <f t="shared" si="9"/>
        <v>#REF!</v>
      </c>
    </row>
    <row r="321" spans="1:20">
      <c r="A321" t="s">
        <v>1417</v>
      </c>
      <c r="B321" t="s">
        <v>1418</v>
      </c>
      <c r="C321" t="s">
        <v>1418</v>
      </c>
      <c r="D321" t="s">
        <v>1419</v>
      </c>
      <c r="E321" t="s">
        <v>1420</v>
      </c>
      <c r="F321" t="s">
        <v>1420</v>
      </c>
      <c r="G321" t="s">
        <v>1417</v>
      </c>
      <c r="H321" t="s">
        <v>1421</v>
      </c>
      <c r="I321" t="s">
        <v>1422</v>
      </c>
      <c r="J321" t="s">
        <v>1417</v>
      </c>
      <c r="K321" t="s">
        <v>1417</v>
      </c>
      <c r="M321" t="s">
        <v>1423</v>
      </c>
      <c r="P321" t="s">
        <v>1417</v>
      </c>
      <c r="Q321" t="s">
        <v>1424</v>
      </c>
      <c r="R321" s="5" t="e">
        <f>_xlfn.XLOOKUP(A321,#REF!,#REF!,"")</f>
        <v>#REF!</v>
      </c>
      <c r="S321" s="24" t="e">
        <f t="shared" si="8"/>
        <v>#REF!</v>
      </c>
      <c r="T321" s="26" t="e">
        <f t="shared" si="9"/>
        <v>#REF!</v>
      </c>
    </row>
    <row r="322" spans="1:20">
      <c r="A322" t="s">
        <v>1425</v>
      </c>
      <c r="B322" t="s">
        <v>1426</v>
      </c>
      <c r="C322" t="s">
        <v>1426</v>
      </c>
      <c r="D322" t="s">
        <v>1427</v>
      </c>
      <c r="E322" t="s">
        <v>1428</v>
      </c>
      <c r="F322" t="s">
        <v>1428</v>
      </c>
      <c r="G322" t="s">
        <v>1429</v>
      </c>
      <c r="H322" t="s">
        <v>1430</v>
      </c>
      <c r="I322" t="s">
        <v>1431</v>
      </c>
      <c r="J322" t="s">
        <v>1425</v>
      </c>
      <c r="K322" t="s">
        <v>1425</v>
      </c>
      <c r="M322" t="s">
        <v>1432</v>
      </c>
      <c r="P322" t="s">
        <v>1430</v>
      </c>
      <c r="Q322" t="s">
        <v>1433</v>
      </c>
      <c r="R322" s="5" t="e">
        <f>_xlfn.XLOOKUP(A322,#REF!,#REF!,"")</f>
        <v>#REF!</v>
      </c>
      <c r="S322" s="24" t="e">
        <f t="shared" ref="S322:S385" si="10">R322*1.2</f>
        <v>#REF!</v>
      </c>
      <c r="T322" s="26" t="e">
        <f t="shared" ref="T322:T385" si="11">R322*1.35</f>
        <v>#REF!</v>
      </c>
    </row>
    <row r="323" spans="1:20">
      <c r="A323" t="s">
        <v>1434</v>
      </c>
      <c r="B323" t="s">
        <v>1435</v>
      </c>
      <c r="C323" t="s">
        <v>1435</v>
      </c>
      <c r="D323" t="s">
        <v>1436</v>
      </c>
      <c r="E323" t="s">
        <v>1437</v>
      </c>
      <c r="F323" t="s">
        <v>1437</v>
      </c>
      <c r="G323" t="s">
        <v>1434</v>
      </c>
      <c r="H323" t="s">
        <v>1438</v>
      </c>
      <c r="I323" t="s">
        <v>1439</v>
      </c>
      <c r="J323" t="s">
        <v>1434</v>
      </c>
      <c r="K323" t="s">
        <v>1434</v>
      </c>
      <c r="M323" t="s">
        <v>1440</v>
      </c>
      <c r="P323" t="s">
        <v>1434</v>
      </c>
      <c r="Q323" t="s">
        <v>1441</v>
      </c>
      <c r="R323" s="5" t="e">
        <f>_xlfn.XLOOKUP(A323,#REF!,#REF!,"")</f>
        <v>#REF!</v>
      </c>
      <c r="S323" s="24" t="e">
        <f t="shared" si="10"/>
        <v>#REF!</v>
      </c>
      <c r="T323" s="26" t="e">
        <f t="shared" si="11"/>
        <v>#REF!</v>
      </c>
    </row>
    <row r="324" spans="1:20">
      <c r="A324" t="s">
        <v>1442</v>
      </c>
      <c r="B324" t="s">
        <v>1443</v>
      </c>
      <c r="C324" t="s">
        <v>1443</v>
      </c>
      <c r="D324" t="s">
        <v>1444</v>
      </c>
      <c r="E324" t="s">
        <v>1445</v>
      </c>
      <c r="F324" t="s">
        <v>1445</v>
      </c>
      <c r="G324" t="s">
        <v>1446</v>
      </c>
      <c r="H324" t="s">
        <v>1447</v>
      </c>
      <c r="I324" t="s">
        <v>1448</v>
      </c>
      <c r="J324" t="s">
        <v>1442</v>
      </c>
      <c r="K324" t="s">
        <v>1442</v>
      </c>
      <c r="L324" t="s">
        <v>1449</v>
      </c>
      <c r="M324" t="s">
        <v>1450</v>
      </c>
      <c r="P324" t="s">
        <v>1442</v>
      </c>
      <c r="Q324" t="s">
        <v>1451</v>
      </c>
      <c r="R324" s="5" t="e">
        <f>_xlfn.XLOOKUP(A324,#REF!,#REF!,"")</f>
        <v>#REF!</v>
      </c>
      <c r="S324" s="24" t="e">
        <f t="shared" si="10"/>
        <v>#REF!</v>
      </c>
      <c r="T324" s="26" t="e">
        <f t="shared" si="11"/>
        <v>#REF!</v>
      </c>
    </row>
    <row r="325" spans="1:20">
      <c r="A325" t="s">
        <v>1452</v>
      </c>
      <c r="B325" t="s">
        <v>1453</v>
      </c>
      <c r="C325" t="s">
        <v>1453</v>
      </c>
      <c r="D325" t="s">
        <v>1454</v>
      </c>
      <c r="E325" t="s">
        <v>1455</v>
      </c>
      <c r="F325" t="s">
        <v>1455</v>
      </c>
      <c r="G325" t="s">
        <v>1452</v>
      </c>
      <c r="H325" t="s">
        <v>1456</v>
      </c>
      <c r="I325" t="s">
        <v>1457</v>
      </c>
      <c r="J325" t="s">
        <v>1452</v>
      </c>
      <c r="K325" t="s">
        <v>1452</v>
      </c>
      <c r="M325" t="s">
        <v>1458</v>
      </c>
      <c r="P325" t="s">
        <v>1452</v>
      </c>
      <c r="Q325" t="s">
        <v>1459</v>
      </c>
      <c r="R325" s="5" t="e">
        <f>_xlfn.XLOOKUP(A325,#REF!,#REF!,"")</f>
        <v>#REF!</v>
      </c>
      <c r="S325" s="24" t="e">
        <f t="shared" si="10"/>
        <v>#REF!</v>
      </c>
      <c r="T325" s="26" t="e">
        <f t="shared" si="11"/>
        <v>#REF!</v>
      </c>
    </row>
    <row r="326" spans="1:20">
      <c r="A326" t="s">
        <v>1460</v>
      </c>
      <c r="B326" t="s">
        <v>1461</v>
      </c>
      <c r="C326" t="s">
        <v>1461</v>
      </c>
      <c r="D326" t="s">
        <v>1462</v>
      </c>
      <c r="E326" t="s">
        <v>1463</v>
      </c>
      <c r="F326" t="s">
        <v>1463</v>
      </c>
      <c r="G326" t="s">
        <v>1464</v>
      </c>
      <c r="H326" t="s">
        <v>1465</v>
      </c>
      <c r="I326" t="s">
        <v>1466</v>
      </c>
      <c r="J326" t="s">
        <v>1460</v>
      </c>
      <c r="K326" t="s">
        <v>1460</v>
      </c>
      <c r="M326" t="s">
        <v>1467</v>
      </c>
      <c r="P326" t="s">
        <v>1460</v>
      </c>
      <c r="Q326" t="s">
        <v>1468</v>
      </c>
      <c r="R326" s="5" t="e">
        <f>_xlfn.XLOOKUP(A326,#REF!,#REF!,"")</f>
        <v>#REF!</v>
      </c>
      <c r="S326" s="24" t="e">
        <f t="shared" si="10"/>
        <v>#REF!</v>
      </c>
      <c r="T326" s="26" t="e">
        <f t="shared" si="11"/>
        <v>#REF!</v>
      </c>
    </row>
    <row r="327" spans="1:20">
      <c r="A327" t="s">
        <v>1469</v>
      </c>
      <c r="B327" t="s">
        <v>1470</v>
      </c>
      <c r="C327" t="s">
        <v>1470</v>
      </c>
      <c r="D327" t="s">
        <v>1471</v>
      </c>
      <c r="E327" t="s">
        <v>1472</v>
      </c>
      <c r="F327" t="s">
        <v>1472</v>
      </c>
      <c r="G327" t="s">
        <v>1469</v>
      </c>
      <c r="H327" t="s">
        <v>1473</v>
      </c>
      <c r="I327" t="s">
        <v>1474</v>
      </c>
      <c r="J327" t="s">
        <v>1469</v>
      </c>
      <c r="K327" t="s">
        <v>1469</v>
      </c>
      <c r="M327" t="s">
        <v>1475</v>
      </c>
      <c r="P327" t="s">
        <v>1469</v>
      </c>
      <c r="Q327" t="s">
        <v>1476</v>
      </c>
      <c r="R327" s="5" t="e">
        <f>_xlfn.XLOOKUP(A327,#REF!,#REF!,"")</f>
        <v>#REF!</v>
      </c>
      <c r="S327" s="24" t="e">
        <f t="shared" si="10"/>
        <v>#REF!</v>
      </c>
      <c r="T327" s="26" t="e">
        <f t="shared" si="11"/>
        <v>#REF!</v>
      </c>
    </row>
    <row r="328" spans="1:20">
      <c r="A328" t="s">
        <v>1477</v>
      </c>
      <c r="B328" t="s">
        <v>1478</v>
      </c>
      <c r="C328" t="s">
        <v>1478</v>
      </c>
      <c r="D328" t="s">
        <v>1479</v>
      </c>
      <c r="E328" t="s">
        <v>1480</v>
      </c>
      <c r="F328" t="s">
        <v>1480</v>
      </c>
      <c r="G328" t="s">
        <v>1481</v>
      </c>
      <c r="H328" t="s">
        <v>1482</v>
      </c>
      <c r="I328" t="s">
        <v>1483</v>
      </c>
      <c r="J328" t="s">
        <v>1477</v>
      </c>
      <c r="K328" t="s">
        <v>1477</v>
      </c>
      <c r="M328" t="s">
        <v>1484</v>
      </c>
      <c r="P328" t="s">
        <v>1477</v>
      </c>
      <c r="Q328" t="s">
        <v>1485</v>
      </c>
      <c r="R328" s="5" t="e">
        <f>_xlfn.XLOOKUP(A328,#REF!,#REF!,"")</f>
        <v>#REF!</v>
      </c>
      <c r="S328" s="24" t="e">
        <f t="shared" si="10"/>
        <v>#REF!</v>
      </c>
      <c r="T328" s="26" t="e">
        <f t="shared" si="11"/>
        <v>#REF!</v>
      </c>
    </row>
    <row r="329" spans="1:20">
      <c r="A329" t="s">
        <v>1486</v>
      </c>
      <c r="B329" t="s">
        <v>1487</v>
      </c>
      <c r="C329" t="s">
        <v>1487</v>
      </c>
      <c r="D329" t="s">
        <v>1488</v>
      </c>
      <c r="E329" t="s">
        <v>1489</v>
      </c>
      <c r="F329" t="s">
        <v>1489</v>
      </c>
      <c r="G329" t="s">
        <v>1486</v>
      </c>
      <c r="H329" t="s">
        <v>1490</v>
      </c>
      <c r="I329" t="s">
        <v>1491</v>
      </c>
      <c r="J329" t="s">
        <v>1486</v>
      </c>
      <c r="K329" t="s">
        <v>1486</v>
      </c>
      <c r="M329" t="s">
        <v>1492</v>
      </c>
      <c r="P329" t="s">
        <v>1486</v>
      </c>
      <c r="Q329" t="s">
        <v>1493</v>
      </c>
      <c r="R329" s="5" t="e">
        <f>_xlfn.XLOOKUP(A329,#REF!,#REF!,"")</f>
        <v>#REF!</v>
      </c>
      <c r="S329" s="24" t="e">
        <f t="shared" si="10"/>
        <v>#REF!</v>
      </c>
      <c r="T329" s="26" t="e">
        <f t="shared" si="11"/>
        <v>#REF!</v>
      </c>
    </row>
    <row r="330" spans="1:20">
      <c r="A330" t="s">
        <v>1514</v>
      </c>
      <c r="B330" t="s">
        <v>1514</v>
      </c>
      <c r="C330" t="s">
        <v>1514</v>
      </c>
      <c r="D330" t="s">
        <v>1514</v>
      </c>
      <c r="E330" t="s">
        <v>1514</v>
      </c>
      <c r="F330" t="s">
        <v>1514</v>
      </c>
      <c r="G330" t="s">
        <v>1515</v>
      </c>
      <c r="H330" t="s">
        <v>1514</v>
      </c>
      <c r="I330" t="s">
        <v>1514</v>
      </c>
      <c r="J330" t="s">
        <v>1514</v>
      </c>
      <c r="K330" t="s">
        <v>1514</v>
      </c>
      <c r="M330" s="30" t="s">
        <v>1514</v>
      </c>
      <c r="N330" s="30"/>
      <c r="O330" s="30"/>
      <c r="P330" t="s">
        <v>1516</v>
      </c>
      <c r="Q330" t="s">
        <v>1517</v>
      </c>
      <c r="R330" s="5" t="e">
        <f>_xlfn.XLOOKUP(A330,#REF!,#REF!,"")</f>
        <v>#REF!</v>
      </c>
      <c r="S330" s="24" t="e">
        <f t="shared" si="10"/>
        <v>#REF!</v>
      </c>
      <c r="T330" s="26" t="e">
        <f t="shared" si="11"/>
        <v>#REF!</v>
      </c>
    </row>
    <row r="331" spans="1:20">
      <c r="A331" t="s">
        <v>1518</v>
      </c>
      <c r="B331" t="s">
        <v>1518</v>
      </c>
      <c r="C331" t="s">
        <v>1518</v>
      </c>
      <c r="D331" t="s">
        <v>1518</v>
      </c>
      <c r="E331" t="s">
        <v>1518</v>
      </c>
      <c r="F331" t="s">
        <v>1518</v>
      </c>
      <c r="G331" t="s">
        <v>1518</v>
      </c>
      <c r="H331" t="s">
        <v>1518</v>
      </c>
      <c r="I331" t="s">
        <v>1518</v>
      </c>
      <c r="J331" t="s">
        <v>1518</v>
      </c>
      <c r="K331" t="s">
        <v>1518</v>
      </c>
      <c r="M331" s="30" t="s">
        <v>1518</v>
      </c>
      <c r="N331" s="30"/>
      <c r="O331" s="30"/>
      <c r="P331" t="s">
        <v>1518</v>
      </c>
      <c r="Q331" t="s">
        <v>1519</v>
      </c>
      <c r="R331" s="5" t="e">
        <f>_xlfn.XLOOKUP(A331,#REF!,#REF!,"")</f>
        <v>#REF!</v>
      </c>
      <c r="S331" s="24" t="e">
        <f t="shared" si="10"/>
        <v>#REF!</v>
      </c>
      <c r="T331" s="26" t="e">
        <f t="shared" si="11"/>
        <v>#REF!</v>
      </c>
    </row>
    <row r="332" spans="1:20">
      <c r="A332" t="s">
        <v>1520</v>
      </c>
      <c r="B332" t="s">
        <v>1520</v>
      </c>
      <c r="C332" t="s">
        <v>1520</v>
      </c>
      <c r="D332" t="s">
        <v>1520</v>
      </c>
      <c r="E332" t="s">
        <v>1520</v>
      </c>
      <c r="F332" t="s">
        <v>1520</v>
      </c>
      <c r="G332" t="s">
        <v>1520</v>
      </c>
      <c r="H332" t="s">
        <v>1520</v>
      </c>
      <c r="I332" t="s">
        <v>1520</v>
      </c>
      <c r="J332" t="s">
        <v>1520</v>
      </c>
      <c r="K332" t="s">
        <v>1520</v>
      </c>
      <c r="M332" s="30" t="s">
        <v>1520</v>
      </c>
      <c r="N332" s="30"/>
      <c r="O332" s="30"/>
      <c r="P332" t="s">
        <v>1520</v>
      </c>
      <c r="Q332" t="s">
        <v>1521</v>
      </c>
      <c r="R332" s="5" t="e">
        <f>_xlfn.XLOOKUP(A332,#REF!,#REF!,"")</f>
        <v>#REF!</v>
      </c>
      <c r="S332" s="24" t="e">
        <f t="shared" si="10"/>
        <v>#REF!</v>
      </c>
      <c r="T332" s="26" t="e">
        <f t="shared" si="11"/>
        <v>#REF!</v>
      </c>
    </row>
    <row r="333" spans="1:20">
      <c r="A333" t="s">
        <v>1522</v>
      </c>
      <c r="B333" t="s">
        <v>1522</v>
      </c>
      <c r="C333" t="s">
        <v>1522</v>
      </c>
      <c r="D333" t="s">
        <v>1522</v>
      </c>
      <c r="E333" t="s">
        <v>1522</v>
      </c>
      <c r="F333" t="s">
        <v>1522</v>
      </c>
      <c r="G333" t="s">
        <v>1522</v>
      </c>
      <c r="H333" t="s">
        <v>1522</v>
      </c>
      <c r="I333" t="s">
        <v>1522</v>
      </c>
      <c r="J333" t="s">
        <v>1522</v>
      </c>
      <c r="K333" t="s">
        <v>1522</v>
      </c>
      <c r="M333" s="30" t="s">
        <v>1522</v>
      </c>
      <c r="N333" s="30"/>
      <c r="O333" s="30"/>
      <c r="P333" t="s">
        <v>1522</v>
      </c>
      <c r="Q333" t="s">
        <v>1523</v>
      </c>
      <c r="R333" s="5" t="e">
        <f>_xlfn.XLOOKUP(A333,#REF!,#REF!,"")</f>
        <v>#REF!</v>
      </c>
      <c r="S333" s="24" t="e">
        <f t="shared" si="10"/>
        <v>#REF!</v>
      </c>
      <c r="T333" s="26" t="e">
        <f t="shared" si="11"/>
        <v>#REF!</v>
      </c>
    </row>
    <row r="334" spans="1:20">
      <c r="A334" t="s">
        <v>1524</v>
      </c>
      <c r="B334" t="s">
        <v>1524</v>
      </c>
      <c r="C334" t="s">
        <v>1524</v>
      </c>
      <c r="D334" t="s">
        <v>1524</v>
      </c>
      <c r="E334" t="s">
        <v>1524</v>
      </c>
      <c r="F334" t="s">
        <v>1524</v>
      </c>
      <c r="G334" t="s">
        <v>1524</v>
      </c>
      <c r="H334" t="s">
        <v>1524</v>
      </c>
      <c r="I334" t="s">
        <v>1524</v>
      </c>
      <c r="J334" t="s">
        <v>1524</v>
      </c>
      <c r="K334" t="s">
        <v>1524</v>
      </c>
      <c r="M334" s="30" t="s">
        <v>1524</v>
      </c>
      <c r="N334" s="30"/>
      <c r="O334" s="30"/>
      <c r="P334" t="s">
        <v>1524</v>
      </c>
      <c r="Q334" t="s">
        <v>1525</v>
      </c>
      <c r="R334" s="5" t="e">
        <f>_xlfn.XLOOKUP(A334,#REF!,#REF!,"")</f>
        <v>#REF!</v>
      </c>
      <c r="S334" s="24" t="e">
        <f t="shared" si="10"/>
        <v>#REF!</v>
      </c>
      <c r="T334" s="26" t="e">
        <f t="shared" si="11"/>
        <v>#REF!</v>
      </c>
    </row>
    <row r="335" spans="1:20">
      <c r="A335" t="s">
        <v>1526</v>
      </c>
      <c r="B335" t="s">
        <v>1526</v>
      </c>
      <c r="C335" t="s">
        <v>1526</v>
      </c>
      <c r="D335" t="s">
        <v>1526</v>
      </c>
      <c r="E335" t="s">
        <v>1526</v>
      </c>
      <c r="F335" t="s">
        <v>1526</v>
      </c>
      <c r="G335" t="s">
        <v>1526</v>
      </c>
      <c r="H335" t="s">
        <v>1526</v>
      </c>
      <c r="I335" t="s">
        <v>1526</v>
      </c>
      <c r="J335" t="s">
        <v>1526</v>
      </c>
      <c r="K335" t="s">
        <v>1526</v>
      </c>
      <c r="M335" s="30" t="s">
        <v>1526</v>
      </c>
      <c r="N335" s="30"/>
      <c r="O335" s="30"/>
      <c r="P335" t="s">
        <v>1526</v>
      </c>
      <c r="Q335" t="s">
        <v>1527</v>
      </c>
      <c r="R335" s="5" t="e">
        <f>_xlfn.XLOOKUP(A335,#REF!,#REF!,"")</f>
        <v>#REF!</v>
      </c>
      <c r="S335" s="24" t="e">
        <f t="shared" si="10"/>
        <v>#REF!</v>
      </c>
      <c r="T335" s="26" t="e">
        <f t="shared" si="11"/>
        <v>#REF!</v>
      </c>
    </row>
    <row r="336" spans="1:20">
      <c r="A336" t="s">
        <v>1528</v>
      </c>
      <c r="B336" t="s">
        <v>1528</v>
      </c>
      <c r="C336" t="s">
        <v>1528</v>
      </c>
      <c r="D336" t="s">
        <v>1528</v>
      </c>
      <c r="E336" t="s">
        <v>1528</v>
      </c>
      <c r="F336" t="s">
        <v>1528</v>
      </c>
      <c r="G336" t="s">
        <v>1528</v>
      </c>
      <c r="H336" t="s">
        <v>1528</v>
      </c>
      <c r="I336" t="s">
        <v>1528</v>
      </c>
      <c r="J336" t="s">
        <v>1528</v>
      </c>
      <c r="K336" t="s">
        <v>1528</v>
      </c>
      <c r="M336" s="30" t="s">
        <v>1528</v>
      </c>
      <c r="N336" s="30"/>
      <c r="O336" s="30"/>
      <c r="P336" t="s">
        <v>1528</v>
      </c>
      <c r="Q336" t="s">
        <v>1529</v>
      </c>
      <c r="R336" s="5" t="e">
        <f>_xlfn.XLOOKUP(A336,#REF!,#REF!,"")</f>
        <v>#REF!</v>
      </c>
      <c r="S336" s="24" t="e">
        <f t="shared" si="10"/>
        <v>#REF!</v>
      </c>
      <c r="T336" s="26" t="e">
        <f t="shared" si="11"/>
        <v>#REF!</v>
      </c>
    </row>
    <row r="337" spans="1:20">
      <c r="A337" t="s">
        <v>1530</v>
      </c>
      <c r="B337" t="s">
        <v>1530</v>
      </c>
      <c r="C337" t="s">
        <v>1530</v>
      </c>
      <c r="D337" t="s">
        <v>1530</v>
      </c>
      <c r="E337" t="s">
        <v>1530</v>
      </c>
      <c r="F337" t="s">
        <v>1530</v>
      </c>
      <c r="G337" t="s">
        <v>1530</v>
      </c>
      <c r="H337" t="s">
        <v>1530</v>
      </c>
      <c r="I337" t="s">
        <v>1530</v>
      </c>
      <c r="J337" t="s">
        <v>1530</v>
      </c>
      <c r="K337" t="s">
        <v>1530</v>
      </c>
      <c r="M337" s="30" t="s">
        <v>1530</v>
      </c>
      <c r="N337" s="30"/>
      <c r="O337" s="30"/>
      <c r="P337" t="s">
        <v>1530</v>
      </c>
      <c r="Q337" t="s">
        <v>1531</v>
      </c>
      <c r="R337" s="5" t="e">
        <f>_xlfn.XLOOKUP(A337,#REF!,#REF!,"")</f>
        <v>#REF!</v>
      </c>
      <c r="S337" s="24" t="e">
        <f t="shared" si="10"/>
        <v>#REF!</v>
      </c>
      <c r="T337" s="26" t="e">
        <f t="shared" si="11"/>
        <v>#REF!</v>
      </c>
    </row>
    <row r="338" spans="1:20">
      <c r="A338" t="s">
        <v>1532</v>
      </c>
      <c r="B338" t="s">
        <v>1532</v>
      </c>
      <c r="C338" t="s">
        <v>1532</v>
      </c>
      <c r="D338" t="s">
        <v>1532</v>
      </c>
      <c r="E338" t="s">
        <v>1532</v>
      </c>
      <c r="F338" t="s">
        <v>1532</v>
      </c>
      <c r="G338" t="s">
        <v>1532</v>
      </c>
      <c r="H338" t="s">
        <v>1532</v>
      </c>
      <c r="I338" t="s">
        <v>1532</v>
      </c>
      <c r="J338" t="s">
        <v>1532</v>
      </c>
      <c r="K338" t="s">
        <v>1532</v>
      </c>
      <c r="M338" s="30" t="s">
        <v>1532</v>
      </c>
      <c r="N338" s="30"/>
      <c r="O338" s="30"/>
      <c r="P338" t="s">
        <v>1532</v>
      </c>
      <c r="Q338" t="s">
        <v>1533</v>
      </c>
      <c r="R338" s="5" t="e">
        <f>_xlfn.XLOOKUP(A338,#REF!,#REF!,"")</f>
        <v>#REF!</v>
      </c>
      <c r="S338" s="24" t="e">
        <f t="shared" si="10"/>
        <v>#REF!</v>
      </c>
      <c r="T338" s="26" t="e">
        <f t="shared" si="11"/>
        <v>#REF!</v>
      </c>
    </row>
    <row r="339" spans="1:20">
      <c r="A339" t="s">
        <v>1534</v>
      </c>
      <c r="B339" t="s">
        <v>1534</v>
      </c>
      <c r="C339" t="s">
        <v>1534</v>
      </c>
      <c r="D339" t="s">
        <v>1534</v>
      </c>
      <c r="E339" t="s">
        <v>1534</v>
      </c>
      <c r="F339" t="s">
        <v>1534</v>
      </c>
      <c r="G339" t="s">
        <v>1534</v>
      </c>
      <c r="H339" t="s">
        <v>1534</v>
      </c>
      <c r="I339" t="s">
        <v>1534</v>
      </c>
      <c r="J339" t="s">
        <v>1534</v>
      </c>
      <c r="K339" t="s">
        <v>1534</v>
      </c>
      <c r="M339" s="30" t="s">
        <v>1534</v>
      </c>
      <c r="N339" s="30"/>
      <c r="O339" s="30"/>
      <c r="P339" t="s">
        <v>1534</v>
      </c>
      <c r="Q339" t="s">
        <v>1535</v>
      </c>
      <c r="R339" s="5" t="e">
        <f>_xlfn.XLOOKUP(A339,#REF!,#REF!,"")</f>
        <v>#REF!</v>
      </c>
      <c r="S339" s="24" t="e">
        <f t="shared" si="10"/>
        <v>#REF!</v>
      </c>
      <c r="T339" s="26" t="e">
        <f t="shared" si="11"/>
        <v>#REF!</v>
      </c>
    </row>
    <row r="340" spans="1:20">
      <c r="A340" t="s">
        <v>1536</v>
      </c>
      <c r="B340" t="s">
        <v>1536</v>
      </c>
      <c r="C340" t="s">
        <v>1536</v>
      </c>
      <c r="D340" t="s">
        <v>1536</v>
      </c>
      <c r="E340" t="s">
        <v>1536</v>
      </c>
      <c r="F340" t="s">
        <v>1536</v>
      </c>
      <c r="G340" t="s">
        <v>1536</v>
      </c>
      <c r="H340" t="s">
        <v>1536</v>
      </c>
      <c r="I340" t="s">
        <v>1536</v>
      </c>
      <c r="J340" t="s">
        <v>1536</v>
      </c>
      <c r="K340" t="s">
        <v>1536</v>
      </c>
      <c r="M340" s="30" t="s">
        <v>1536</v>
      </c>
      <c r="N340" s="30"/>
      <c r="O340" s="30"/>
      <c r="P340" t="s">
        <v>1536</v>
      </c>
      <c r="Q340" t="s">
        <v>1537</v>
      </c>
      <c r="R340" s="5" t="e">
        <f>_xlfn.XLOOKUP(A340,#REF!,#REF!,"")</f>
        <v>#REF!</v>
      </c>
      <c r="S340" s="24" t="e">
        <f t="shared" si="10"/>
        <v>#REF!</v>
      </c>
      <c r="T340" s="26" t="e">
        <f t="shared" si="11"/>
        <v>#REF!</v>
      </c>
    </row>
    <row r="341" spans="1:20">
      <c r="A341" t="s">
        <v>1538</v>
      </c>
      <c r="B341" t="s">
        <v>1538</v>
      </c>
      <c r="C341" t="s">
        <v>1538</v>
      </c>
      <c r="D341" t="s">
        <v>1538</v>
      </c>
      <c r="E341" t="s">
        <v>1538</v>
      </c>
      <c r="F341" t="s">
        <v>1538</v>
      </c>
      <c r="G341" t="s">
        <v>1538</v>
      </c>
      <c r="H341" t="s">
        <v>1538</v>
      </c>
      <c r="I341" t="s">
        <v>1538</v>
      </c>
      <c r="J341" t="s">
        <v>1538</v>
      </c>
      <c r="K341" t="s">
        <v>1538</v>
      </c>
      <c r="M341" s="30" t="s">
        <v>1538</v>
      </c>
      <c r="N341" s="30"/>
      <c r="O341" s="30"/>
      <c r="P341" t="s">
        <v>1538</v>
      </c>
      <c r="Q341" t="s">
        <v>1539</v>
      </c>
      <c r="R341" s="5" t="e">
        <f>_xlfn.XLOOKUP(A341,#REF!,#REF!,"")</f>
        <v>#REF!</v>
      </c>
      <c r="S341" s="24" t="e">
        <f t="shared" si="10"/>
        <v>#REF!</v>
      </c>
      <c r="T341" s="26" t="e">
        <f t="shared" si="11"/>
        <v>#REF!</v>
      </c>
    </row>
    <row r="342" spans="1:20">
      <c r="A342" t="s">
        <v>1540</v>
      </c>
      <c r="B342" t="s">
        <v>1540</v>
      </c>
      <c r="C342" t="s">
        <v>1540</v>
      </c>
      <c r="D342" t="s">
        <v>1540</v>
      </c>
      <c r="E342" t="s">
        <v>1540</v>
      </c>
      <c r="F342" t="s">
        <v>1540</v>
      </c>
      <c r="G342" t="s">
        <v>1540</v>
      </c>
      <c r="H342" t="s">
        <v>1540</v>
      </c>
      <c r="I342" t="s">
        <v>1540</v>
      </c>
      <c r="J342" t="s">
        <v>1540</v>
      </c>
      <c r="K342" t="s">
        <v>1540</v>
      </c>
      <c r="M342" s="30" t="s">
        <v>1540</v>
      </c>
      <c r="N342" s="30"/>
      <c r="O342" s="30"/>
      <c r="P342" t="s">
        <v>1540</v>
      </c>
      <c r="Q342" t="s">
        <v>1541</v>
      </c>
      <c r="R342" s="5" t="e">
        <f>_xlfn.XLOOKUP(A342,#REF!,#REF!,"")</f>
        <v>#REF!</v>
      </c>
      <c r="S342" s="24" t="e">
        <f t="shared" si="10"/>
        <v>#REF!</v>
      </c>
      <c r="T342" s="26" t="e">
        <f t="shared" si="11"/>
        <v>#REF!</v>
      </c>
    </row>
    <row r="343" spans="1:20">
      <c r="A343" t="s">
        <v>1542</v>
      </c>
      <c r="B343" t="s">
        <v>1542</v>
      </c>
      <c r="C343" t="s">
        <v>1542</v>
      </c>
      <c r="D343" t="s">
        <v>1542</v>
      </c>
      <c r="E343" t="s">
        <v>1542</v>
      </c>
      <c r="F343" t="s">
        <v>1542</v>
      </c>
      <c r="G343" t="s">
        <v>1542</v>
      </c>
      <c r="H343" t="s">
        <v>1542</v>
      </c>
      <c r="I343" t="s">
        <v>1542</v>
      </c>
      <c r="J343" t="s">
        <v>1542</v>
      </c>
      <c r="K343" t="s">
        <v>1542</v>
      </c>
      <c r="M343" s="30" t="s">
        <v>1542</v>
      </c>
      <c r="N343" s="30"/>
      <c r="O343" s="30"/>
      <c r="P343" t="s">
        <v>1542</v>
      </c>
      <c r="Q343" t="s">
        <v>1543</v>
      </c>
      <c r="R343" s="5" t="e">
        <f>_xlfn.XLOOKUP(A343,#REF!,#REF!,"")</f>
        <v>#REF!</v>
      </c>
      <c r="S343" s="24" t="e">
        <f t="shared" si="10"/>
        <v>#REF!</v>
      </c>
      <c r="T343" s="26" t="e">
        <f t="shared" si="11"/>
        <v>#REF!</v>
      </c>
    </row>
    <row r="344" spans="1:20">
      <c r="A344" t="s">
        <v>1544</v>
      </c>
      <c r="B344" t="s">
        <v>1544</v>
      </c>
      <c r="C344" t="s">
        <v>1544</v>
      </c>
      <c r="D344" t="s">
        <v>1544</v>
      </c>
      <c r="E344" t="s">
        <v>1544</v>
      </c>
      <c r="F344" t="s">
        <v>1544</v>
      </c>
      <c r="G344" t="s">
        <v>1544</v>
      </c>
      <c r="H344" t="s">
        <v>1544</v>
      </c>
      <c r="I344" t="s">
        <v>1544</v>
      </c>
      <c r="J344" t="s">
        <v>1544</v>
      </c>
      <c r="K344" t="s">
        <v>1544</v>
      </c>
      <c r="M344" s="30" t="s">
        <v>1544</v>
      </c>
      <c r="N344" s="30"/>
      <c r="O344" s="30"/>
      <c r="P344" t="s">
        <v>1544</v>
      </c>
      <c r="Q344" t="s">
        <v>1545</v>
      </c>
      <c r="R344" s="5" t="e">
        <f>_xlfn.XLOOKUP(A344,#REF!,#REF!,"")</f>
        <v>#REF!</v>
      </c>
      <c r="S344" s="24" t="e">
        <f t="shared" si="10"/>
        <v>#REF!</v>
      </c>
      <c r="T344" s="26" t="e">
        <f t="shared" si="11"/>
        <v>#REF!</v>
      </c>
    </row>
    <row r="345" spans="1:20">
      <c r="A345" t="s">
        <v>1546</v>
      </c>
      <c r="B345" t="s">
        <v>1547</v>
      </c>
      <c r="C345" t="s">
        <v>1547</v>
      </c>
      <c r="D345" t="s">
        <v>1548</v>
      </c>
      <c r="E345" t="s">
        <v>1549</v>
      </c>
      <c r="F345" t="s">
        <v>1550</v>
      </c>
      <c r="G345" t="s">
        <v>1551</v>
      </c>
      <c r="H345" t="s">
        <v>1552</v>
      </c>
      <c r="I345" t="s">
        <v>1553</v>
      </c>
      <c r="J345" t="s">
        <v>1546</v>
      </c>
      <c r="K345" t="s">
        <v>1554</v>
      </c>
      <c r="M345" t="s">
        <v>1555</v>
      </c>
      <c r="P345" t="s">
        <v>1556</v>
      </c>
      <c r="Q345" t="s">
        <v>1557</v>
      </c>
      <c r="R345" s="5" t="e">
        <f>_xlfn.XLOOKUP(A345,#REF!,#REF!,"")</f>
        <v>#REF!</v>
      </c>
      <c r="S345" s="24" t="e">
        <f t="shared" si="10"/>
        <v>#REF!</v>
      </c>
      <c r="T345" s="26" t="e">
        <f t="shared" si="11"/>
        <v>#REF!</v>
      </c>
    </row>
    <row r="346" spans="1:20">
      <c r="A346" t="s">
        <v>1558</v>
      </c>
      <c r="B346" t="s">
        <v>1559</v>
      </c>
      <c r="C346" t="s">
        <v>1559</v>
      </c>
      <c r="D346" t="s">
        <v>1560</v>
      </c>
      <c r="E346" t="s">
        <v>1561</v>
      </c>
      <c r="F346" t="s">
        <v>1562</v>
      </c>
      <c r="G346" t="s">
        <v>1563</v>
      </c>
      <c r="H346" t="s">
        <v>1564</v>
      </c>
      <c r="I346" t="s">
        <v>1565</v>
      </c>
      <c r="J346" t="s">
        <v>1558</v>
      </c>
      <c r="K346" t="s">
        <v>1566</v>
      </c>
      <c r="M346" t="s">
        <v>1567</v>
      </c>
      <c r="P346" t="s">
        <v>1568</v>
      </c>
      <c r="Q346" t="s">
        <v>1569</v>
      </c>
      <c r="R346" s="5" t="e">
        <f>_xlfn.XLOOKUP(A346,#REF!,#REF!,"")</f>
        <v>#REF!</v>
      </c>
      <c r="S346" s="24" t="e">
        <f t="shared" si="10"/>
        <v>#REF!</v>
      </c>
      <c r="T346" s="26" t="e">
        <f t="shared" si="11"/>
        <v>#REF!</v>
      </c>
    </row>
    <row r="347" spans="1:20">
      <c r="A347" t="s">
        <v>1570</v>
      </c>
      <c r="B347" t="s">
        <v>1570</v>
      </c>
      <c r="C347" t="s">
        <v>1570</v>
      </c>
      <c r="D347" t="s">
        <v>1570</v>
      </c>
      <c r="E347" t="s">
        <v>1570</v>
      </c>
      <c r="F347" t="s">
        <v>1570</v>
      </c>
      <c r="G347" t="s">
        <v>1570</v>
      </c>
      <c r="H347" t="s">
        <v>1570</v>
      </c>
      <c r="I347" t="s">
        <v>1570</v>
      </c>
      <c r="J347" t="s">
        <v>1570</v>
      </c>
      <c r="K347" t="s">
        <v>1570</v>
      </c>
      <c r="M347" s="30" t="s">
        <v>1570</v>
      </c>
      <c r="N347" s="30"/>
      <c r="O347" s="30"/>
      <c r="P347" t="s">
        <v>1571</v>
      </c>
      <c r="Q347" t="s">
        <v>1572</v>
      </c>
      <c r="R347" s="5" t="e">
        <f>_xlfn.XLOOKUP(A347,#REF!,#REF!,"")</f>
        <v>#REF!</v>
      </c>
      <c r="S347" s="24" t="e">
        <f t="shared" si="10"/>
        <v>#REF!</v>
      </c>
      <c r="T347" s="26" t="e">
        <f t="shared" si="11"/>
        <v>#REF!</v>
      </c>
    </row>
    <row r="348" spans="1:20">
      <c r="A348" t="s">
        <v>1573</v>
      </c>
      <c r="B348" t="s">
        <v>1573</v>
      </c>
      <c r="C348" t="s">
        <v>1573</v>
      </c>
      <c r="D348" t="s">
        <v>1573</v>
      </c>
      <c r="E348" t="s">
        <v>1573</v>
      </c>
      <c r="F348" t="s">
        <v>1573</v>
      </c>
      <c r="G348" t="s">
        <v>1573</v>
      </c>
      <c r="H348" t="s">
        <v>1573</v>
      </c>
      <c r="I348" t="s">
        <v>1573</v>
      </c>
      <c r="J348" t="s">
        <v>1573</v>
      </c>
      <c r="K348" t="s">
        <v>1573</v>
      </c>
      <c r="M348" s="30" t="s">
        <v>1573</v>
      </c>
      <c r="N348" s="30"/>
      <c r="O348" s="30"/>
      <c r="P348" t="s">
        <v>1574</v>
      </c>
      <c r="Q348" t="s">
        <v>1575</v>
      </c>
      <c r="R348" s="5" t="e">
        <f>_xlfn.XLOOKUP(A348,#REF!,#REF!,"")</f>
        <v>#REF!</v>
      </c>
      <c r="S348" s="24" t="e">
        <f t="shared" si="10"/>
        <v>#REF!</v>
      </c>
      <c r="T348" s="26" t="e">
        <f t="shared" si="11"/>
        <v>#REF!</v>
      </c>
    </row>
    <row r="349" spans="1:20">
      <c r="A349" t="s">
        <v>1576</v>
      </c>
      <c r="B349" t="s">
        <v>1576</v>
      </c>
      <c r="C349" t="s">
        <v>1576</v>
      </c>
      <c r="D349" t="s">
        <v>1576</v>
      </c>
      <c r="E349" t="s">
        <v>1576</v>
      </c>
      <c r="F349" t="s">
        <v>1576</v>
      </c>
      <c r="G349" t="s">
        <v>1576</v>
      </c>
      <c r="H349" t="s">
        <v>1576</v>
      </c>
      <c r="I349" t="s">
        <v>1576</v>
      </c>
      <c r="J349" t="s">
        <v>1576</v>
      </c>
      <c r="K349" t="s">
        <v>1576</v>
      </c>
      <c r="M349" s="30" t="s">
        <v>1576</v>
      </c>
      <c r="N349" s="30"/>
      <c r="O349" s="30"/>
      <c r="P349" t="s">
        <v>1577</v>
      </c>
      <c r="Q349" t="s">
        <v>1578</v>
      </c>
      <c r="R349" s="5" t="e">
        <f>_xlfn.XLOOKUP(A349,#REF!,#REF!,"")</f>
        <v>#REF!</v>
      </c>
      <c r="S349" s="24" t="e">
        <f t="shared" si="10"/>
        <v>#REF!</v>
      </c>
      <c r="T349" s="26" t="e">
        <f t="shared" si="11"/>
        <v>#REF!</v>
      </c>
    </row>
    <row r="350" spans="1:20">
      <c r="A350" t="s">
        <v>1579</v>
      </c>
      <c r="B350" t="s">
        <v>1579</v>
      </c>
      <c r="C350" t="s">
        <v>1579</v>
      </c>
      <c r="D350" t="s">
        <v>1579</v>
      </c>
      <c r="E350" t="s">
        <v>1579</v>
      </c>
      <c r="F350" t="s">
        <v>1579</v>
      </c>
      <c r="G350" t="s">
        <v>1579</v>
      </c>
      <c r="H350" t="s">
        <v>1579</v>
      </c>
      <c r="I350" t="s">
        <v>1579</v>
      </c>
      <c r="J350" t="s">
        <v>1579</v>
      </c>
      <c r="K350" t="s">
        <v>1579</v>
      </c>
      <c r="M350" s="30" t="s">
        <v>1579</v>
      </c>
      <c r="N350" s="30"/>
      <c r="O350" s="30"/>
      <c r="P350" t="s">
        <v>1580</v>
      </c>
      <c r="Q350" t="s">
        <v>1581</v>
      </c>
      <c r="R350" s="5" t="e">
        <f>_xlfn.XLOOKUP(A350,#REF!,#REF!,"")</f>
        <v>#REF!</v>
      </c>
      <c r="S350" s="24" t="e">
        <f t="shared" si="10"/>
        <v>#REF!</v>
      </c>
      <c r="T350" s="26" t="e">
        <f t="shared" si="11"/>
        <v>#REF!</v>
      </c>
    </row>
    <row r="351" spans="1:20">
      <c r="A351" t="s">
        <v>1582</v>
      </c>
      <c r="B351" t="s">
        <v>1582</v>
      </c>
      <c r="C351" t="s">
        <v>1582</v>
      </c>
      <c r="D351" t="s">
        <v>1582</v>
      </c>
      <c r="E351" t="s">
        <v>1582</v>
      </c>
      <c r="F351" t="s">
        <v>1582</v>
      </c>
      <c r="G351" t="s">
        <v>1582</v>
      </c>
      <c r="H351" t="s">
        <v>1582</v>
      </c>
      <c r="I351" t="s">
        <v>1582</v>
      </c>
      <c r="J351" t="s">
        <v>1582</v>
      </c>
      <c r="K351" t="s">
        <v>1582</v>
      </c>
      <c r="M351" s="30" t="s">
        <v>1582</v>
      </c>
      <c r="N351" s="30"/>
      <c r="O351" s="30"/>
      <c r="P351" t="s">
        <v>1583</v>
      </c>
      <c r="Q351" t="s">
        <v>1584</v>
      </c>
      <c r="R351" s="5" t="e">
        <f>_xlfn.XLOOKUP(A351,#REF!,#REF!,"")</f>
        <v>#REF!</v>
      </c>
      <c r="S351" s="24" t="e">
        <f t="shared" si="10"/>
        <v>#REF!</v>
      </c>
      <c r="T351" s="26" t="e">
        <f t="shared" si="11"/>
        <v>#REF!</v>
      </c>
    </row>
    <row r="352" spans="1:20">
      <c r="A352" t="s">
        <v>1585</v>
      </c>
      <c r="B352" t="s">
        <v>1585</v>
      </c>
      <c r="C352" t="s">
        <v>1585</v>
      </c>
      <c r="D352" t="s">
        <v>1585</v>
      </c>
      <c r="E352" t="s">
        <v>1585</v>
      </c>
      <c r="F352" t="s">
        <v>1585</v>
      </c>
      <c r="G352" t="s">
        <v>1585</v>
      </c>
      <c r="H352" t="s">
        <v>1585</v>
      </c>
      <c r="I352" t="s">
        <v>1585</v>
      </c>
      <c r="J352" t="s">
        <v>1585</v>
      </c>
      <c r="K352" t="s">
        <v>1585</v>
      </c>
      <c r="M352" s="30" t="s">
        <v>1585</v>
      </c>
      <c r="N352" s="30"/>
      <c r="O352" s="30"/>
      <c r="P352" t="s">
        <v>1586</v>
      </c>
      <c r="Q352" t="s">
        <v>1587</v>
      </c>
      <c r="R352" s="5" t="e">
        <f>_xlfn.XLOOKUP(A352,#REF!,#REF!,"")</f>
        <v>#REF!</v>
      </c>
      <c r="S352" s="24" t="e">
        <f t="shared" si="10"/>
        <v>#REF!</v>
      </c>
      <c r="T352" s="26" t="e">
        <f t="shared" si="11"/>
        <v>#REF!</v>
      </c>
    </row>
    <row r="353" spans="1:20">
      <c r="A353" t="s">
        <v>1588</v>
      </c>
      <c r="B353" t="s">
        <v>1588</v>
      </c>
      <c r="C353" t="s">
        <v>1588</v>
      </c>
      <c r="D353" t="s">
        <v>1588</v>
      </c>
      <c r="E353" t="s">
        <v>1588</v>
      </c>
      <c r="F353" t="s">
        <v>1588</v>
      </c>
      <c r="G353" t="s">
        <v>1588</v>
      </c>
      <c r="H353" t="s">
        <v>1588</v>
      </c>
      <c r="I353" t="s">
        <v>1588</v>
      </c>
      <c r="J353" t="s">
        <v>1588</v>
      </c>
      <c r="K353" t="s">
        <v>1588</v>
      </c>
      <c r="M353" s="30" t="s">
        <v>1588</v>
      </c>
      <c r="N353" s="30"/>
      <c r="O353" s="30"/>
      <c r="P353" t="s">
        <v>1589</v>
      </c>
      <c r="Q353" t="s">
        <v>1590</v>
      </c>
      <c r="R353" s="5" t="e">
        <f>_xlfn.XLOOKUP(A353,#REF!,#REF!,"")</f>
        <v>#REF!</v>
      </c>
      <c r="S353" s="24" t="e">
        <f t="shared" si="10"/>
        <v>#REF!</v>
      </c>
      <c r="T353" s="26" t="e">
        <f t="shared" si="11"/>
        <v>#REF!</v>
      </c>
    </row>
    <row r="354" spans="1:20">
      <c r="A354" t="s">
        <v>1591</v>
      </c>
      <c r="B354" t="s">
        <v>1591</v>
      </c>
      <c r="C354" t="s">
        <v>1591</v>
      </c>
      <c r="D354" t="s">
        <v>1591</v>
      </c>
      <c r="E354" t="s">
        <v>1591</v>
      </c>
      <c r="F354" t="s">
        <v>1591</v>
      </c>
      <c r="G354" t="s">
        <v>1591</v>
      </c>
      <c r="H354" t="s">
        <v>1591</v>
      </c>
      <c r="I354" t="s">
        <v>1591</v>
      </c>
      <c r="J354" t="s">
        <v>1591</v>
      </c>
      <c r="K354" t="s">
        <v>1591</v>
      </c>
      <c r="M354" s="30" t="s">
        <v>1591</v>
      </c>
      <c r="N354" s="30"/>
      <c r="O354" s="30"/>
      <c r="P354" t="s">
        <v>1592</v>
      </c>
      <c r="Q354" t="s">
        <v>1593</v>
      </c>
      <c r="R354" s="5" t="e">
        <f>_xlfn.XLOOKUP(A354,#REF!,#REF!,"")</f>
        <v>#REF!</v>
      </c>
      <c r="S354" s="24" t="e">
        <f t="shared" si="10"/>
        <v>#REF!</v>
      </c>
      <c r="T354" s="26" t="e">
        <f t="shared" si="11"/>
        <v>#REF!</v>
      </c>
    </row>
    <row r="355" spans="1:20">
      <c r="A355" t="s">
        <v>1594</v>
      </c>
      <c r="B355" t="s">
        <v>1594</v>
      </c>
      <c r="C355" t="s">
        <v>1594</v>
      </c>
      <c r="D355" t="s">
        <v>1594</v>
      </c>
      <c r="E355" t="s">
        <v>1594</v>
      </c>
      <c r="F355" t="s">
        <v>1594</v>
      </c>
      <c r="G355" t="s">
        <v>1594</v>
      </c>
      <c r="H355" t="s">
        <v>1594</v>
      </c>
      <c r="I355" t="s">
        <v>1594</v>
      </c>
      <c r="J355" t="s">
        <v>1594</v>
      </c>
      <c r="K355" t="s">
        <v>1594</v>
      </c>
      <c r="M355" t="s">
        <v>1595</v>
      </c>
      <c r="P355" t="s">
        <v>1594</v>
      </c>
      <c r="Q355" t="s">
        <v>1596</v>
      </c>
      <c r="R355" s="5" t="e">
        <f>_xlfn.XLOOKUP(A355,#REF!,#REF!,"")</f>
        <v>#REF!</v>
      </c>
      <c r="S355" s="24" t="e">
        <f t="shared" si="10"/>
        <v>#REF!</v>
      </c>
      <c r="T355" s="26" t="e">
        <f t="shared" si="11"/>
        <v>#REF!</v>
      </c>
    </row>
    <row r="356" spans="1:20">
      <c r="A356" t="s">
        <v>1597</v>
      </c>
      <c r="B356" t="s">
        <v>1597</v>
      </c>
      <c r="C356" t="s">
        <v>1597</v>
      </c>
      <c r="D356" t="s">
        <v>1597</v>
      </c>
      <c r="E356" t="s">
        <v>1597</v>
      </c>
      <c r="F356" t="s">
        <v>1597</v>
      </c>
      <c r="G356" t="s">
        <v>1598</v>
      </c>
      <c r="H356" t="s">
        <v>1597</v>
      </c>
      <c r="I356" t="s">
        <v>1597</v>
      </c>
      <c r="J356" t="s">
        <v>1597</v>
      </c>
      <c r="K356" t="s">
        <v>1597</v>
      </c>
      <c r="M356" s="30" t="s">
        <v>1597</v>
      </c>
      <c r="N356" s="30"/>
      <c r="O356" s="30"/>
      <c r="P356" t="s">
        <v>1597</v>
      </c>
      <c r="Q356" t="s">
        <v>1599</v>
      </c>
      <c r="R356" s="5" t="e">
        <f>_xlfn.XLOOKUP(A356,#REF!,#REF!,"")</f>
        <v>#REF!</v>
      </c>
      <c r="S356" s="24" t="e">
        <f t="shared" si="10"/>
        <v>#REF!</v>
      </c>
      <c r="T356" s="26" t="e">
        <f t="shared" si="11"/>
        <v>#REF!</v>
      </c>
    </row>
    <row r="357" spans="1:20">
      <c r="A357" t="s">
        <v>1600</v>
      </c>
      <c r="B357" t="s">
        <v>1600</v>
      </c>
      <c r="C357" t="s">
        <v>1600</v>
      </c>
      <c r="D357" t="s">
        <v>1600</v>
      </c>
      <c r="E357" t="s">
        <v>1600</v>
      </c>
      <c r="F357" t="s">
        <v>1600</v>
      </c>
      <c r="G357" t="s">
        <v>1601</v>
      </c>
      <c r="H357" t="s">
        <v>1600</v>
      </c>
      <c r="I357" t="s">
        <v>1600</v>
      </c>
      <c r="J357" t="s">
        <v>1600</v>
      </c>
      <c r="K357" t="s">
        <v>1600</v>
      </c>
      <c r="M357" s="30" t="s">
        <v>1600</v>
      </c>
      <c r="N357" s="30"/>
      <c r="O357" s="30"/>
      <c r="P357" t="s">
        <v>1600</v>
      </c>
      <c r="Q357" t="s">
        <v>1602</v>
      </c>
      <c r="R357" s="5" t="e">
        <f>_xlfn.XLOOKUP(A357,#REF!,#REF!,"")</f>
        <v>#REF!</v>
      </c>
      <c r="S357" s="24" t="e">
        <f t="shared" si="10"/>
        <v>#REF!</v>
      </c>
      <c r="T357" s="26" t="e">
        <f t="shared" si="11"/>
        <v>#REF!</v>
      </c>
    </row>
    <row r="358" spans="1:20">
      <c r="A358" t="s">
        <v>1603</v>
      </c>
      <c r="B358" t="s">
        <v>1603</v>
      </c>
      <c r="C358" t="s">
        <v>1603</v>
      </c>
      <c r="D358" t="s">
        <v>1603</v>
      </c>
      <c r="E358" t="s">
        <v>1603</v>
      </c>
      <c r="F358" t="s">
        <v>1603</v>
      </c>
      <c r="G358" t="s">
        <v>1604</v>
      </c>
      <c r="H358" t="s">
        <v>1603</v>
      </c>
      <c r="I358" t="s">
        <v>1603</v>
      </c>
      <c r="J358" t="s">
        <v>1603</v>
      </c>
      <c r="K358" t="s">
        <v>1603</v>
      </c>
      <c r="M358" s="30" t="s">
        <v>1603</v>
      </c>
      <c r="N358" s="30"/>
      <c r="O358" s="30"/>
      <c r="P358" t="s">
        <v>1603</v>
      </c>
      <c r="Q358" t="s">
        <v>1605</v>
      </c>
      <c r="R358" s="5" t="e">
        <f>_xlfn.XLOOKUP(A358,#REF!,#REF!,"")</f>
        <v>#REF!</v>
      </c>
      <c r="S358" s="24" t="e">
        <f t="shared" si="10"/>
        <v>#REF!</v>
      </c>
      <c r="T358" s="26" t="e">
        <f t="shared" si="11"/>
        <v>#REF!</v>
      </c>
    </row>
    <row r="359" spans="1:20">
      <c r="A359" t="s">
        <v>1606</v>
      </c>
      <c r="B359" t="s">
        <v>1606</v>
      </c>
      <c r="C359" t="s">
        <v>1606</v>
      </c>
      <c r="D359" t="s">
        <v>1606</v>
      </c>
      <c r="E359" t="s">
        <v>1606</v>
      </c>
      <c r="F359" t="s">
        <v>1606</v>
      </c>
      <c r="G359" t="s">
        <v>1607</v>
      </c>
      <c r="H359" t="s">
        <v>1606</v>
      </c>
      <c r="I359" t="s">
        <v>1606</v>
      </c>
      <c r="J359" t="s">
        <v>1606</v>
      </c>
      <c r="K359" t="s">
        <v>1606</v>
      </c>
      <c r="M359" s="30" t="s">
        <v>1606</v>
      </c>
      <c r="N359" s="30"/>
      <c r="O359" s="30"/>
      <c r="P359" t="s">
        <v>1606</v>
      </c>
      <c r="Q359" t="s">
        <v>1608</v>
      </c>
      <c r="R359" s="5" t="e">
        <f>_xlfn.XLOOKUP(A359,#REF!,#REF!,"")</f>
        <v>#REF!</v>
      </c>
      <c r="S359" s="24" t="e">
        <f t="shared" si="10"/>
        <v>#REF!</v>
      </c>
      <c r="T359" s="26" t="e">
        <f t="shared" si="11"/>
        <v>#REF!</v>
      </c>
    </row>
    <row r="360" spans="1:20">
      <c r="A360" t="s">
        <v>1609</v>
      </c>
      <c r="B360" t="s">
        <v>1609</v>
      </c>
      <c r="C360" t="s">
        <v>1609</v>
      </c>
      <c r="D360" t="s">
        <v>1609</v>
      </c>
      <c r="E360" t="s">
        <v>1609</v>
      </c>
      <c r="F360" t="s">
        <v>1609</v>
      </c>
      <c r="G360" t="s">
        <v>1609</v>
      </c>
      <c r="H360" t="s">
        <v>1609</v>
      </c>
      <c r="I360" t="s">
        <v>1609</v>
      </c>
      <c r="J360" t="s">
        <v>1609</v>
      </c>
      <c r="K360" t="s">
        <v>1609</v>
      </c>
      <c r="M360" s="30" t="s">
        <v>1609</v>
      </c>
      <c r="N360" s="30"/>
      <c r="O360" s="30"/>
      <c r="P360" t="s">
        <v>1609</v>
      </c>
      <c r="Q360" t="s">
        <v>1610</v>
      </c>
      <c r="R360" s="5" t="e">
        <f>_xlfn.XLOOKUP(A360,#REF!,#REF!,"")</f>
        <v>#REF!</v>
      </c>
      <c r="S360" s="24" t="e">
        <f t="shared" si="10"/>
        <v>#REF!</v>
      </c>
      <c r="T360" s="26" t="e">
        <f t="shared" si="11"/>
        <v>#REF!</v>
      </c>
    </row>
    <row r="361" spans="1:20">
      <c r="A361" t="s">
        <v>1611</v>
      </c>
      <c r="B361" t="s">
        <v>1611</v>
      </c>
      <c r="C361" t="s">
        <v>1611</v>
      </c>
      <c r="D361" t="s">
        <v>1611</v>
      </c>
      <c r="E361" t="s">
        <v>1611</v>
      </c>
      <c r="F361" t="s">
        <v>1611</v>
      </c>
      <c r="G361" t="s">
        <v>1611</v>
      </c>
      <c r="H361" t="s">
        <v>1611</v>
      </c>
      <c r="I361" t="s">
        <v>1611</v>
      </c>
      <c r="J361" t="s">
        <v>1611</v>
      </c>
      <c r="K361" t="s">
        <v>1611</v>
      </c>
      <c r="M361" s="30" t="s">
        <v>1611</v>
      </c>
      <c r="N361" s="30"/>
      <c r="O361" s="30"/>
      <c r="P361" t="s">
        <v>1611</v>
      </c>
      <c r="Q361" t="s">
        <v>1612</v>
      </c>
      <c r="R361" s="5" t="e">
        <f>_xlfn.XLOOKUP(A361,#REF!,#REF!,"")</f>
        <v>#REF!</v>
      </c>
      <c r="S361" s="24" t="e">
        <f t="shared" si="10"/>
        <v>#REF!</v>
      </c>
      <c r="T361" s="26" t="e">
        <f t="shared" si="11"/>
        <v>#REF!</v>
      </c>
    </row>
    <row r="362" spans="1:20">
      <c r="A362" t="s">
        <v>1613</v>
      </c>
      <c r="B362" t="s">
        <v>1613</v>
      </c>
      <c r="C362" t="s">
        <v>1613</v>
      </c>
      <c r="D362" t="s">
        <v>1613</v>
      </c>
      <c r="E362" t="s">
        <v>1613</v>
      </c>
      <c r="F362" t="s">
        <v>1613</v>
      </c>
      <c r="G362" t="s">
        <v>1613</v>
      </c>
      <c r="H362" t="s">
        <v>1613</v>
      </c>
      <c r="I362" t="s">
        <v>1613</v>
      </c>
      <c r="J362" t="s">
        <v>1613</v>
      </c>
      <c r="K362" t="s">
        <v>1613</v>
      </c>
      <c r="M362" s="30" t="s">
        <v>1613</v>
      </c>
      <c r="N362" s="30"/>
      <c r="O362" s="30"/>
      <c r="P362" t="s">
        <v>1613</v>
      </c>
      <c r="Q362" t="s">
        <v>1614</v>
      </c>
      <c r="R362" s="5" t="e">
        <f>_xlfn.XLOOKUP(A362,#REF!,#REF!,"")</f>
        <v>#REF!</v>
      </c>
      <c r="S362" s="24" t="e">
        <f t="shared" si="10"/>
        <v>#REF!</v>
      </c>
      <c r="T362" s="26" t="e">
        <f t="shared" si="11"/>
        <v>#REF!</v>
      </c>
    </row>
    <row r="363" spans="1:20">
      <c r="A363" t="s">
        <v>1615</v>
      </c>
      <c r="B363" t="s">
        <v>1615</v>
      </c>
      <c r="C363" t="s">
        <v>1615</v>
      </c>
      <c r="D363" t="s">
        <v>1615</v>
      </c>
      <c r="E363" t="s">
        <v>1615</v>
      </c>
      <c r="F363" t="s">
        <v>1615</v>
      </c>
      <c r="G363" t="s">
        <v>1615</v>
      </c>
      <c r="H363" t="s">
        <v>1615</v>
      </c>
      <c r="I363" t="s">
        <v>1615</v>
      </c>
      <c r="J363" t="s">
        <v>1615</v>
      </c>
      <c r="K363" t="s">
        <v>1615</v>
      </c>
      <c r="M363" s="30" t="s">
        <v>1615</v>
      </c>
      <c r="N363" s="30"/>
      <c r="O363" s="30"/>
      <c r="P363" t="s">
        <v>1615</v>
      </c>
      <c r="Q363" t="s">
        <v>1616</v>
      </c>
      <c r="R363" s="5" t="e">
        <f>_xlfn.XLOOKUP(A363,#REF!,#REF!,"")</f>
        <v>#REF!</v>
      </c>
      <c r="S363" s="24" t="e">
        <f t="shared" si="10"/>
        <v>#REF!</v>
      </c>
      <c r="T363" s="26" t="e">
        <f t="shared" si="11"/>
        <v>#REF!</v>
      </c>
    </row>
    <row r="364" spans="1:20">
      <c r="A364" t="s">
        <v>1617</v>
      </c>
      <c r="B364" t="s">
        <v>1617</v>
      </c>
      <c r="C364" t="s">
        <v>1617</v>
      </c>
      <c r="D364" t="s">
        <v>1617</v>
      </c>
      <c r="E364" t="s">
        <v>1617</v>
      </c>
      <c r="F364" t="s">
        <v>1617</v>
      </c>
      <c r="G364" t="s">
        <v>1617</v>
      </c>
      <c r="H364" t="s">
        <v>1617</v>
      </c>
      <c r="I364" t="s">
        <v>1617</v>
      </c>
      <c r="J364" t="s">
        <v>1617</v>
      </c>
      <c r="K364" t="s">
        <v>1617</v>
      </c>
      <c r="M364" s="30" t="s">
        <v>1617</v>
      </c>
      <c r="N364" s="30"/>
      <c r="O364" s="30"/>
      <c r="P364" t="s">
        <v>1617</v>
      </c>
      <c r="Q364" t="s">
        <v>1618</v>
      </c>
      <c r="R364" s="5" t="e">
        <f>_xlfn.XLOOKUP(A364,#REF!,#REF!,"")</f>
        <v>#REF!</v>
      </c>
      <c r="S364" s="24" t="e">
        <f t="shared" si="10"/>
        <v>#REF!</v>
      </c>
      <c r="T364" s="26" t="e">
        <f t="shared" si="11"/>
        <v>#REF!</v>
      </c>
    </row>
    <row r="365" spans="1:20">
      <c r="A365" t="s">
        <v>1619</v>
      </c>
      <c r="B365" t="s">
        <v>1619</v>
      </c>
      <c r="C365" t="s">
        <v>1619</v>
      </c>
      <c r="D365" t="s">
        <v>1619</v>
      </c>
      <c r="E365" t="s">
        <v>1619</v>
      </c>
      <c r="F365" t="s">
        <v>1619</v>
      </c>
      <c r="G365" t="s">
        <v>1620</v>
      </c>
      <c r="H365" t="s">
        <v>1619</v>
      </c>
      <c r="I365" t="s">
        <v>1619</v>
      </c>
      <c r="J365" t="s">
        <v>1619</v>
      </c>
      <c r="K365" t="s">
        <v>1619</v>
      </c>
      <c r="M365" s="30" t="s">
        <v>1619</v>
      </c>
      <c r="N365" s="30"/>
      <c r="O365" s="30"/>
      <c r="P365" t="s">
        <v>1619</v>
      </c>
      <c r="Q365" t="s">
        <v>1621</v>
      </c>
      <c r="R365" s="5" t="e">
        <f>_xlfn.XLOOKUP(A365,#REF!,#REF!,"")</f>
        <v>#REF!</v>
      </c>
      <c r="S365" s="24" t="e">
        <f t="shared" si="10"/>
        <v>#REF!</v>
      </c>
      <c r="T365" s="26" t="e">
        <f t="shared" si="11"/>
        <v>#REF!</v>
      </c>
    </row>
    <row r="366" spans="1:20">
      <c r="A366" t="s">
        <v>1622</v>
      </c>
      <c r="B366" t="s">
        <v>1622</v>
      </c>
      <c r="C366" t="s">
        <v>1622</v>
      </c>
      <c r="D366" t="s">
        <v>1622</v>
      </c>
      <c r="E366" t="s">
        <v>1622</v>
      </c>
      <c r="F366" t="s">
        <v>1622</v>
      </c>
      <c r="G366" t="s">
        <v>1622</v>
      </c>
      <c r="H366" t="s">
        <v>1622</v>
      </c>
      <c r="I366" t="s">
        <v>1622</v>
      </c>
      <c r="J366" t="s">
        <v>1622</v>
      </c>
      <c r="K366" t="s">
        <v>1622</v>
      </c>
      <c r="M366" s="30" t="s">
        <v>1622</v>
      </c>
      <c r="N366" s="30"/>
      <c r="O366" s="30"/>
      <c r="P366" t="s">
        <v>1622</v>
      </c>
      <c r="Q366" t="s">
        <v>1623</v>
      </c>
      <c r="R366" s="5" t="e">
        <f>_xlfn.XLOOKUP(A366,#REF!,#REF!,"")</f>
        <v>#REF!</v>
      </c>
      <c r="S366" s="24" t="e">
        <f t="shared" si="10"/>
        <v>#REF!</v>
      </c>
      <c r="T366" s="26" t="e">
        <f t="shared" si="11"/>
        <v>#REF!</v>
      </c>
    </row>
    <row r="367" spans="1:20">
      <c r="A367" t="s">
        <v>1624</v>
      </c>
      <c r="B367" t="s">
        <v>1624</v>
      </c>
      <c r="C367" t="s">
        <v>1624</v>
      </c>
      <c r="D367" t="s">
        <v>1624</v>
      </c>
      <c r="E367" t="s">
        <v>1624</v>
      </c>
      <c r="F367" t="s">
        <v>1624</v>
      </c>
      <c r="G367" t="s">
        <v>1624</v>
      </c>
      <c r="H367" t="s">
        <v>1624</v>
      </c>
      <c r="I367" t="s">
        <v>1624</v>
      </c>
      <c r="J367" t="s">
        <v>1624</v>
      </c>
      <c r="K367" t="s">
        <v>1624</v>
      </c>
      <c r="M367" s="30" t="s">
        <v>1624</v>
      </c>
      <c r="N367" s="30"/>
      <c r="O367" s="30"/>
      <c r="P367" t="s">
        <v>1624</v>
      </c>
      <c r="Q367" t="s">
        <v>1625</v>
      </c>
      <c r="R367" s="5" t="e">
        <f>_xlfn.XLOOKUP(A367,#REF!,#REF!,"")</f>
        <v>#REF!</v>
      </c>
      <c r="S367" s="24" t="e">
        <f t="shared" si="10"/>
        <v>#REF!</v>
      </c>
      <c r="T367" s="26" t="e">
        <f t="shared" si="11"/>
        <v>#REF!</v>
      </c>
    </row>
    <row r="368" spans="1:20">
      <c r="A368" t="s">
        <v>1626</v>
      </c>
      <c r="B368" t="s">
        <v>1626</v>
      </c>
      <c r="C368" t="s">
        <v>1626</v>
      </c>
      <c r="D368" t="s">
        <v>1626</v>
      </c>
      <c r="E368" t="s">
        <v>1626</v>
      </c>
      <c r="F368" t="s">
        <v>1626</v>
      </c>
      <c r="G368" t="s">
        <v>1626</v>
      </c>
      <c r="H368" t="s">
        <v>1626</v>
      </c>
      <c r="I368" t="s">
        <v>1626</v>
      </c>
      <c r="J368" t="s">
        <v>1626</v>
      </c>
      <c r="K368" t="s">
        <v>1627</v>
      </c>
      <c r="M368" s="30" t="s">
        <v>1626</v>
      </c>
      <c r="N368" s="30"/>
      <c r="O368" s="30"/>
      <c r="P368" t="s">
        <v>1626</v>
      </c>
      <c r="Q368" t="s">
        <v>1628</v>
      </c>
      <c r="R368" s="5" t="e">
        <f>_xlfn.XLOOKUP(A368,#REF!,#REF!,"")</f>
        <v>#REF!</v>
      </c>
      <c r="S368" s="24" t="e">
        <f t="shared" si="10"/>
        <v>#REF!</v>
      </c>
      <c r="T368" s="26" t="e">
        <f t="shared" si="11"/>
        <v>#REF!</v>
      </c>
    </row>
    <row r="369" spans="1:20">
      <c r="A369" t="s">
        <v>1629</v>
      </c>
      <c r="B369" t="s">
        <v>1629</v>
      </c>
      <c r="C369" t="s">
        <v>1629</v>
      </c>
      <c r="D369" t="s">
        <v>1629</v>
      </c>
      <c r="E369" t="s">
        <v>1629</v>
      </c>
      <c r="F369" t="s">
        <v>1629</v>
      </c>
      <c r="G369" t="s">
        <v>1629</v>
      </c>
      <c r="H369" t="s">
        <v>1629</v>
      </c>
      <c r="I369" t="s">
        <v>1629</v>
      </c>
      <c r="J369" t="s">
        <v>1629</v>
      </c>
      <c r="K369" t="s">
        <v>1630</v>
      </c>
      <c r="M369" s="30" t="s">
        <v>1629</v>
      </c>
      <c r="N369" s="30"/>
      <c r="O369" s="30"/>
      <c r="P369" t="s">
        <v>1629</v>
      </c>
      <c r="Q369" t="s">
        <v>1631</v>
      </c>
      <c r="R369" s="5" t="e">
        <f>_xlfn.XLOOKUP(A369,#REF!,#REF!,"")</f>
        <v>#REF!</v>
      </c>
      <c r="S369" s="24" t="e">
        <f t="shared" si="10"/>
        <v>#REF!</v>
      </c>
      <c r="T369" s="26" t="e">
        <f t="shared" si="11"/>
        <v>#REF!</v>
      </c>
    </row>
    <row r="370" spans="1:20">
      <c r="A370" t="s">
        <v>1632</v>
      </c>
      <c r="B370" t="s">
        <v>1632</v>
      </c>
      <c r="C370" t="s">
        <v>1632</v>
      </c>
      <c r="D370" t="s">
        <v>1632</v>
      </c>
      <c r="E370" t="s">
        <v>1632</v>
      </c>
      <c r="F370" t="s">
        <v>1632</v>
      </c>
      <c r="G370" t="s">
        <v>1632</v>
      </c>
      <c r="H370" t="s">
        <v>1632</v>
      </c>
      <c r="I370" t="s">
        <v>1632</v>
      </c>
      <c r="J370" t="s">
        <v>1632</v>
      </c>
      <c r="K370" t="s">
        <v>1633</v>
      </c>
      <c r="M370" s="30" t="s">
        <v>1632</v>
      </c>
      <c r="N370" s="30"/>
      <c r="O370" s="30"/>
      <c r="P370" t="s">
        <v>1632</v>
      </c>
      <c r="Q370" t="s">
        <v>1634</v>
      </c>
      <c r="R370" s="5" t="e">
        <f>_xlfn.XLOOKUP(A370,#REF!,#REF!,"")</f>
        <v>#REF!</v>
      </c>
      <c r="S370" s="24" t="e">
        <f t="shared" si="10"/>
        <v>#REF!</v>
      </c>
      <c r="T370" s="26" t="e">
        <f t="shared" si="11"/>
        <v>#REF!</v>
      </c>
    </row>
    <row r="371" spans="1:20">
      <c r="A371" t="s">
        <v>1635</v>
      </c>
      <c r="B371" t="s">
        <v>1635</v>
      </c>
      <c r="C371" t="s">
        <v>1635</v>
      </c>
      <c r="D371" t="s">
        <v>1635</v>
      </c>
      <c r="E371" t="s">
        <v>1635</v>
      </c>
      <c r="F371" t="s">
        <v>1635</v>
      </c>
      <c r="G371" t="s">
        <v>1635</v>
      </c>
      <c r="H371" t="s">
        <v>1635</v>
      </c>
      <c r="I371" t="s">
        <v>1635</v>
      </c>
      <c r="J371" t="s">
        <v>1635</v>
      </c>
      <c r="K371" t="s">
        <v>1636</v>
      </c>
      <c r="M371" s="30" t="s">
        <v>1635</v>
      </c>
      <c r="N371" s="30"/>
      <c r="O371" s="30"/>
      <c r="P371" t="s">
        <v>1635</v>
      </c>
      <c r="Q371" t="s">
        <v>1637</v>
      </c>
      <c r="R371" s="5" t="e">
        <f>_xlfn.XLOOKUP(A371,#REF!,#REF!,"")</f>
        <v>#REF!</v>
      </c>
      <c r="S371" s="24" t="e">
        <f t="shared" si="10"/>
        <v>#REF!</v>
      </c>
      <c r="T371" s="26" t="e">
        <f t="shared" si="11"/>
        <v>#REF!</v>
      </c>
    </row>
    <row r="372" spans="1:20">
      <c r="A372" t="s">
        <v>1638</v>
      </c>
      <c r="B372" t="s">
        <v>1638</v>
      </c>
      <c r="C372" t="s">
        <v>1638</v>
      </c>
      <c r="D372" t="s">
        <v>1638</v>
      </c>
      <c r="E372" t="s">
        <v>1638</v>
      </c>
      <c r="F372" t="s">
        <v>1638</v>
      </c>
      <c r="G372" t="s">
        <v>1638</v>
      </c>
      <c r="H372" t="s">
        <v>1638</v>
      </c>
      <c r="I372" t="s">
        <v>1638</v>
      </c>
      <c r="J372" t="s">
        <v>1638</v>
      </c>
      <c r="K372" t="s">
        <v>1638</v>
      </c>
      <c r="M372" s="30" t="s">
        <v>1638</v>
      </c>
      <c r="N372" s="30"/>
      <c r="O372" s="30"/>
      <c r="Q372" t="s">
        <v>1639</v>
      </c>
      <c r="R372" s="5" t="e">
        <f>_xlfn.XLOOKUP(A372,#REF!,#REF!,"")</f>
        <v>#REF!</v>
      </c>
      <c r="S372" s="24" t="e">
        <f t="shared" si="10"/>
        <v>#REF!</v>
      </c>
      <c r="T372" s="26" t="e">
        <f t="shared" si="11"/>
        <v>#REF!</v>
      </c>
    </row>
    <row r="373" spans="1:20">
      <c r="A373" t="s">
        <v>1640</v>
      </c>
      <c r="B373" t="s">
        <v>1640</v>
      </c>
      <c r="C373" t="s">
        <v>1640</v>
      </c>
      <c r="D373" t="s">
        <v>1640</v>
      </c>
      <c r="E373" t="s">
        <v>1640</v>
      </c>
      <c r="F373" t="s">
        <v>1640</v>
      </c>
      <c r="G373" t="s">
        <v>1640</v>
      </c>
      <c r="H373" t="s">
        <v>1640</v>
      </c>
      <c r="I373" t="s">
        <v>1640</v>
      </c>
      <c r="J373" t="s">
        <v>1640</v>
      </c>
      <c r="K373" t="s">
        <v>1640</v>
      </c>
      <c r="M373" s="30" t="s">
        <v>1640</v>
      </c>
      <c r="N373" s="30"/>
      <c r="O373" s="30"/>
      <c r="Q373" t="s">
        <v>1641</v>
      </c>
      <c r="R373" s="5" t="e">
        <f>_xlfn.XLOOKUP(A373,#REF!,#REF!,"")</f>
        <v>#REF!</v>
      </c>
      <c r="S373" s="24" t="e">
        <f t="shared" si="10"/>
        <v>#REF!</v>
      </c>
      <c r="T373" s="26" t="e">
        <f t="shared" si="11"/>
        <v>#REF!</v>
      </c>
    </row>
    <row r="374" spans="1:20">
      <c r="A374" t="s">
        <v>1697</v>
      </c>
      <c r="B374" t="s">
        <v>1697</v>
      </c>
      <c r="C374" t="s">
        <v>1697</v>
      </c>
      <c r="D374" t="s">
        <v>1698</v>
      </c>
      <c r="E374" t="s">
        <v>1698</v>
      </c>
      <c r="F374" t="s">
        <v>1698</v>
      </c>
      <c r="G374" t="s">
        <v>1698</v>
      </c>
      <c r="H374" t="s">
        <v>1698</v>
      </c>
      <c r="I374" t="s">
        <v>1698</v>
      </c>
      <c r="J374" t="s">
        <v>1698</v>
      </c>
      <c r="K374" t="s">
        <v>1697</v>
      </c>
      <c r="M374" s="30" t="s">
        <v>1698</v>
      </c>
      <c r="N374" s="30"/>
      <c r="O374" s="30"/>
      <c r="P374" t="s">
        <v>1698</v>
      </c>
      <c r="Q374" t="s">
        <v>1699</v>
      </c>
      <c r="R374" s="5" t="e">
        <f>_xlfn.XLOOKUP(A374,#REF!,#REF!,"")</f>
        <v>#REF!</v>
      </c>
      <c r="S374" s="24" t="e">
        <f t="shared" si="10"/>
        <v>#REF!</v>
      </c>
      <c r="T374" s="26" t="e">
        <f t="shared" si="11"/>
        <v>#REF!</v>
      </c>
    </row>
    <row r="375" spans="1:20">
      <c r="A375" t="s">
        <v>1700</v>
      </c>
      <c r="B375" t="s">
        <v>1700</v>
      </c>
      <c r="C375" t="s">
        <v>1700</v>
      </c>
      <c r="D375" t="s">
        <v>1700</v>
      </c>
      <c r="E375" t="s">
        <v>1700</v>
      </c>
      <c r="F375" t="s">
        <v>1700</v>
      </c>
      <c r="G375" t="s">
        <v>1700</v>
      </c>
      <c r="H375" t="s">
        <v>1700</v>
      </c>
      <c r="I375" t="s">
        <v>1700</v>
      </c>
      <c r="J375" t="s">
        <v>1700</v>
      </c>
      <c r="K375" t="s">
        <v>1700</v>
      </c>
      <c r="M375" s="30" t="s">
        <v>1700</v>
      </c>
      <c r="N375" s="30"/>
      <c r="O375" s="30"/>
      <c r="P375" t="s">
        <v>1700</v>
      </c>
      <c r="Q375" t="s">
        <v>1701</v>
      </c>
      <c r="R375" s="5" t="e">
        <f>_xlfn.XLOOKUP(A375,#REF!,#REF!,"")</f>
        <v>#REF!</v>
      </c>
      <c r="S375" s="24" t="e">
        <f t="shared" si="10"/>
        <v>#REF!</v>
      </c>
      <c r="T375" s="26" t="e">
        <f t="shared" si="11"/>
        <v>#REF!</v>
      </c>
    </row>
    <row r="376" spans="1:20">
      <c r="A376" t="s">
        <v>1702</v>
      </c>
      <c r="B376" t="s">
        <v>1703</v>
      </c>
      <c r="C376" t="s">
        <v>1703</v>
      </c>
      <c r="D376" t="s">
        <v>1703</v>
      </c>
      <c r="E376" t="s">
        <v>1703</v>
      </c>
      <c r="F376" t="s">
        <v>1703</v>
      </c>
      <c r="G376" t="s">
        <v>1703</v>
      </c>
      <c r="H376" t="s">
        <v>1703</v>
      </c>
      <c r="I376" t="s">
        <v>1703</v>
      </c>
      <c r="J376" t="s">
        <v>1703</v>
      </c>
      <c r="K376" t="s">
        <v>1703</v>
      </c>
      <c r="M376" s="30" t="s">
        <v>1703</v>
      </c>
      <c r="N376" s="30"/>
      <c r="O376" s="30"/>
      <c r="P376" t="s">
        <v>1703</v>
      </c>
      <c r="Q376" t="s">
        <v>1704</v>
      </c>
      <c r="R376" s="5" t="e">
        <f>_xlfn.XLOOKUP(A376,#REF!,#REF!,"")</f>
        <v>#REF!</v>
      </c>
      <c r="S376" s="24" t="e">
        <f t="shared" si="10"/>
        <v>#REF!</v>
      </c>
      <c r="T376" s="26" t="e">
        <f t="shared" si="11"/>
        <v>#REF!</v>
      </c>
    </row>
    <row r="377" spans="1:20">
      <c r="A377" t="s">
        <v>1705</v>
      </c>
      <c r="B377" t="s">
        <v>1705</v>
      </c>
      <c r="C377" t="s">
        <v>1705</v>
      </c>
      <c r="D377" t="s">
        <v>1705</v>
      </c>
      <c r="E377" t="s">
        <v>1705</v>
      </c>
      <c r="F377" t="s">
        <v>1705</v>
      </c>
      <c r="G377" t="s">
        <v>1705</v>
      </c>
      <c r="H377" t="s">
        <v>1705</v>
      </c>
      <c r="I377" t="s">
        <v>1705</v>
      </c>
      <c r="J377" t="s">
        <v>1705</v>
      </c>
      <c r="K377" t="s">
        <v>1705</v>
      </c>
      <c r="M377" s="30" t="s">
        <v>1705</v>
      </c>
      <c r="N377" s="30"/>
      <c r="O377" s="30"/>
      <c r="P377" t="s">
        <v>1705</v>
      </c>
      <c r="Q377" t="s">
        <v>1706</v>
      </c>
      <c r="R377" s="5" t="e">
        <f>_xlfn.XLOOKUP(A377,#REF!,#REF!,"")</f>
        <v>#REF!</v>
      </c>
      <c r="S377" s="24" t="e">
        <f t="shared" si="10"/>
        <v>#REF!</v>
      </c>
      <c r="T377" s="26" t="e">
        <f t="shared" si="11"/>
        <v>#REF!</v>
      </c>
    </row>
    <row r="378" spans="1:20">
      <c r="A378" t="s">
        <v>1707</v>
      </c>
      <c r="B378" t="s">
        <v>1708</v>
      </c>
      <c r="C378" t="s">
        <v>1708</v>
      </c>
      <c r="D378" t="s">
        <v>1708</v>
      </c>
      <c r="E378" t="s">
        <v>1708</v>
      </c>
      <c r="F378" t="s">
        <v>1708</v>
      </c>
      <c r="G378" t="s">
        <v>1708</v>
      </c>
      <c r="H378" t="s">
        <v>1708</v>
      </c>
      <c r="I378" t="s">
        <v>1708</v>
      </c>
      <c r="J378" t="s">
        <v>1708</v>
      </c>
      <c r="K378" t="s">
        <v>1708</v>
      </c>
      <c r="M378" s="30" t="s">
        <v>1708</v>
      </c>
      <c r="N378" s="30"/>
      <c r="O378" s="30"/>
      <c r="P378" t="s">
        <v>1708</v>
      </c>
      <c r="Q378" t="s">
        <v>1709</v>
      </c>
      <c r="R378" s="5" t="e">
        <f>_xlfn.XLOOKUP(A378,#REF!,#REF!,"")</f>
        <v>#REF!</v>
      </c>
      <c r="S378" s="24" t="e">
        <f t="shared" si="10"/>
        <v>#REF!</v>
      </c>
      <c r="T378" s="26" t="e">
        <f t="shared" si="11"/>
        <v>#REF!</v>
      </c>
    </row>
    <row r="379" spans="1:20">
      <c r="A379" t="s">
        <v>1710</v>
      </c>
      <c r="B379" t="s">
        <v>1710</v>
      </c>
      <c r="C379" t="s">
        <v>1710</v>
      </c>
      <c r="D379" t="s">
        <v>1710</v>
      </c>
      <c r="E379" t="s">
        <v>1710</v>
      </c>
      <c r="F379" t="s">
        <v>1710</v>
      </c>
      <c r="G379" t="s">
        <v>1710</v>
      </c>
      <c r="H379" t="s">
        <v>1710</v>
      </c>
      <c r="I379" t="s">
        <v>1710</v>
      </c>
      <c r="J379" t="s">
        <v>1710</v>
      </c>
      <c r="K379" t="s">
        <v>1710</v>
      </c>
      <c r="M379" s="30" t="s">
        <v>1710</v>
      </c>
      <c r="N379" s="30"/>
      <c r="O379" s="30"/>
      <c r="P379" t="s">
        <v>1710</v>
      </c>
      <c r="Q379" t="s">
        <v>1711</v>
      </c>
      <c r="R379" s="5" t="e">
        <f>_xlfn.XLOOKUP(A379,#REF!,#REF!,"")</f>
        <v>#REF!</v>
      </c>
      <c r="S379" s="24" t="e">
        <f t="shared" si="10"/>
        <v>#REF!</v>
      </c>
      <c r="T379" s="26" t="e">
        <f t="shared" si="11"/>
        <v>#REF!</v>
      </c>
    </row>
    <row r="380" spans="1:20">
      <c r="A380" t="s">
        <v>1712</v>
      </c>
      <c r="B380" t="s">
        <v>1712</v>
      </c>
      <c r="C380" t="s">
        <v>1712</v>
      </c>
      <c r="D380" t="s">
        <v>1712</v>
      </c>
      <c r="E380" t="s">
        <v>1712</v>
      </c>
      <c r="F380" t="s">
        <v>1712</v>
      </c>
      <c r="G380" t="s">
        <v>1712</v>
      </c>
      <c r="H380" t="s">
        <v>1712</v>
      </c>
      <c r="I380" t="s">
        <v>1712</v>
      </c>
      <c r="J380" t="s">
        <v>1712</v>
      </c>
      <c r="K380" t="s">
        <v>1712</v>
      </c>
      <c r="M380" s="30" t="s">
        <v>1712</v>
      </c>
      <c r="N380" s="30"/>
      <c r="O380" s="30"/>
      <c r="P380" t="s">
        <v>1712</v>
      </c>
      <c r="Q380" t="s">
        <v>1713</v>
      </c>
      <c r="R380" s="5" t="e">
        <f>_xlfn.XLOOKUP(A380,#REF!,#REF!,"")</f>
        <v>#REF!</v>
      </c>
      <c r="S380" s="24" t="e">
        <f t="shared" si="10"/>
        <v>#REF!</v>
      </c>
      <c r="T380" s="26" t="e">
        <f t="shared" si="11"/>
        <v>#REF!</v>
      </c>
    </row>
    <row r="381" spans="1:20">
      <c r="A381" t="s">
        <v>1714</v>
      </c>
      <c r="B381" t="s">
        <v>1714</v>
      </c>
      <c r="C381" t="s">
        <v>1714</v>
      </c>
      <c r="D381" t="s">
        <v>1714</v>
      </c>
      <c r="E381" t="s">
        <v>1714</v>
      </c>
      <c r="F381" t="s">
        <v>1714</v>
      </c>
      <c r="G381" t="s">
        <v>1714</v>
      </c>
      <c r="H381" t="s">
        <v>1714</v>
      </c>
      <c r="I381" t="s">
        <v>1714</v>
      </c>
      <c r="J381" t="s">
        <v>1714</v>
      </c>
      <c r="K381" t="s">
        <v>1714</v>
      </c>
      <c r="M381" s="30" t="s">
        <v>1714</v>
      </c>
      <c r="N381" s="30"/>
      <c r="O381" s="30"/>
      <c r="P381" t="s">
        <v>1714</v>
      </c>
      <c r="Q381" t="s">
        <v>1715</v>
      </c>
      <c r="R381" s="5" t="e">
        <f>_xlfn.XLOOKUP(A381,#REF!,#REF!,"")</f>
        <v>#REF!</v>
      </c>
      <c r="S381" s="24" t="e">
        <f t="shared" si="10"/>
        <v>#REF!</v>
      </c>
      <c r="T381" s="26" t="e">
        <f t="shared" si="11"/>
        <v>#REF!</v>
      </c>
    </row>
    <row r="382" spans="1:20">
      <c r="A382" t="s">
        <v>1716</v>
      </c>
      <c r="B382" t="s">
        <v>1716</v>
      </c>
      <c r="C382" t="s">
        <v>1716</v>
      </c>
      <c r="D382" t="s">
        <v>1716</v>
      </c>
      <c r="E382" t="s">
        <v>1716</v>
      </c>
      <c r="F382" t="s">
        <v>1716</v>
      </c>
      <c r="G382" t="s">
        <v>1716</v>
      </c>
      <c r="H382" t="s">
        <v>1716</v>
      </c>
      <c r="I382" t="s">
        <v>1716</v>
      </c>
      <c r="J382" t="s">
        <v>1716</v>
      </c>
      <c r="K382" t="s">
        <v>1716</v>
      </c>
      <c r="M382" s="30" t="s">
        <v>1716</v>
      </c>
      <c r="N382" s="30"/>
      <c r="O382" s="30"/>
      <c r="P382" t="s">
        <v>1716</v>
      </c>
      <c r="Q382" t="s">
        <v>1717</v>
      </c>
      <c r="R382" s="5" t="e">
        <f>_xlfn.XLOOKUP(A382,#REF!,#REF!,"")</f>
        <v>#REF!</v>
      </c>
      <c r="S382" s="24" t="e">
        <f t="shared" si="10"/>
        <v>#REF!</v>
      </c>
      <c r="T382" s="26" t="e">
        <f t="shared" si="11"/>
        <v>#REF!</v>
      </c>
    </row>
    <row r="383" spans="1:20">
      <c r="A383" t="s">
        <v>1718</v>
      </c>
      <c r="B383" t="s">
        <v>1718</v>
      </c>
      <c r="C383" t="s">
        <v>1718</v>
      </c>
      <c r="D383" t="s">
        <v>1718</v>
      </c>
      <c r="E383" t="s">
        <v>1718</v>
      </c>
      <c r="F383" t="s">
        <v>1718</v>
      </c>
      <c r="G383" t="s">
        <v>1718</v>
      </c>
      <c r="H383" t="s">
        <v>1718</v>
      </c>
      <c r="I383" t="s">
        <v>1718</v>
      </c>
      <c r="J383" t="s">
        <v>1718</v>
      </c>
      <c r="K383" t="s">
        <v>1718</v>
      </c>
      <c r="M383" s="30" t="s">
        <v>1718</v>
      </c>
      <c r="N383" s="30"/>
      <c r="O383" s="30"/>
      <c r="P383" t="s">
        <v>1718</v>
      </c>
      <c r="Q383" t="s">
        <v>1719</v>
      </c>
      <c r="R383" s="5" t="e">
        <f>_xlfn.XLOOKUP(A383,#REF!,#REF!,"")</f>
        <v>#REF!</v>
      </c>
      <c r="S383" s="24" t="e">
        <f t="shared" si="10"/>
        <v>#REF!</v>
      </c>
      <c r="T383" s="26" t="e">
        <f t="shared" si="11"/>
        <v>#REF!</v>
      </c>
    </row>
    <row r="384" spans="1:20">
      <c r="A384" t="s">
        <v>1720</v>
      </c>
      <c r="B384" t="s">
        <v>1720</v>
      </c>
      <c r="C384" t="s">
        <v>1720</v>
      </c>
      <c r="D384" t="s">
        <v>1720</v>
      </c>
      <c r="E384" t="s">
        <v>1720</v>
      </c>
      <c r="F384" t="s">
        <v>1720</v>
      </c>
      <c r="G384" t="s">
        <v>1720</v>
      </c>
      <c r="H384" t="s">
        <v>1720</v>
      </c>
      <c r="I384" t="s">
        <v>1720</v>
      </c>
      <c r="J384" t="s">
        <v>1720</v>
      </c>
      <c r="K384" t="s">
        <v>1720</v>
      </c>
      <c r="M384" s="30" t="s">
        <v>1720</v>
      </c>
      <c r="N384" s="30"/>
      <c r="O384" s="30"/>
      <c r="P384" t="s">
        <v>1720</v>
      </c>
      <c r="Q384" t="s">
        <v>1721</v>
      </c>
      <c r="R384" s="5" t="e">
        <f>_xlfn.XLOOKUP(A384,#REF!,#REF!,"")</f>
        <v>#REF!</v>
      </c>
      <c r="S384" s="24" t="e">
        <f t="shared" si="10"/>
        <v>#REF!</v>
      </c>
      <c r="T384" s="26" t="e">
        <f t="shared" si="11"/>
        <v>#REF!</v>
      </c>
    </row>
    <row r="385" spans="1:20">
      <c r="A385" t="s">
        <v>1722</v>
      </c>
      <c r="B385" t="s">
        <v>1722</v>
      </c>
      <c r="C385" t="s">
        <v>1722</v>
      </c>
      <c r="D385" t="s">
        <v>1722</v>
      </c>
      <c r="E385" t="s">
        <v>1722</v>
      </c>
      <c r="F385" t="s">
        <v>1722</v>
      </c>
      <c r="G385" t="s">
        <v>1722</v>
      </c>
      <c r="H385" t="s">
        <v>1722</v>
      </c>
      <c r="I385" t="s">
        <v>1722</v>
      </c>
      <c r="J385" t="s">
        <v>1722</v>
      </c>
      <c r="K385" t="s">
        <v>1722</v>
      </c>
      <c r="M385" s="30" t="s">
        <v>1722</v>
      </c>
      <c r="N385" s="30"/>
      <c r="O385" s="30"/>
      <c r="P385" t="s">
        <v>1722</v>
      </c>
      <c r="Q385" t="s">
        <v>1723</v>
      </c>
      <c r="R385" s="5" t="e">
        <f>_xlfn.XLOOKUP(A385,#REF!,#REF!,"")</f>
        <v>#REF!</v>
      </c>
      <c r="S385" s="24" t="e">
        <f t="shared" si="10"/>
        <v>#REF!</v>
      </c>
      <c r="T385" s="26" t="e">
        <f t="shared" si="11"/>
        <v>#REF!</v>
      </c>
    </row>
    <row r="386" spans="1:20">
      <c r="A386" t="s">
        <v>1724</v>
      </c>
      <c r="B386" t="s">
        <v>1724</v>
      </c>
      <c r="C386" t="s">
        <v>1724</v>
      </c>
      <c r="D386" t="s">
        <v>1724</v>
      </c>
      <c r="E386" t="s">
        <v>1724</v>
      </c>
      <c r="F386" t="s">
        <v>1724</v>
      </c>
      <c r="G386" t="s">
        <v>1724</v>
      </c>
      <c r="H386" t="s">
        <v>1724</v>
      </c>
      <c r="I386" t="s">
        <v>1724</v>
      </c>
      <c r="J386" t="s">
        <v>1724</v>
      </c>
      <c r="K386" t="s">
        <v>1724</v>
      </c>
      <c r="M386" s="30" t="s">
        <v>1724</v>
      </c>
      <c r="N386" s="30"/>
      <c r="O386" s="30"/>
      <c r="P386" t="s">
        <v>1724</v>
      </c>
      <c r="Q386" t="s">
        <v>1725</v>
      </c>
      <c r="R386" s="5" t="e">
        <f>_xlfn.XLOOKUP(A386,#REF!,#REF!,"")</f>
        <v>#REF!</v>
      </c>
      <c r="S386" s="24" t="e">
        <f t="shared" ref="S386:S449" si="12">R386*1.2</f>
        <v>#REF!</v>
      </c>
      <c r="T386" s="26" t="e">
        <f t="shared" ref="T386:T449" si="13">R386*1.35</f>
        <v>#REF!</v>
      </c>
    </row>
    <row r="387" spans="1:20">
      <c r="A387" t="s">
        <v>1726</v>
      </c>
      <c r="B387" t="s">
        <v>1726</v>
      </c>
      <c r="C387" t="s">
        <v>1726</v>
      </c>
      <c r="D387" t="s">
        <v>1726</v>
      </c>
      <c r="E387" t="s">
        <v>1726</v>
      </c>
      <c r="F387" t="s">
        <v>1726</v>
      </c>
      <c r="G387" t="s">
        <v>1726</v>
      </c>
      <c r="H387" t="s">
        <v>1726</v>
      </c>
      <c r="I387" t="s">
        <v>1726</v>
      </c>
      <c r="J387" t="s">
        <v>1726</v>
      </c>
      <c r="K387" t="s">
        <v>1726</v>
      </c>
      <c r="M387" s="30" t="s">
        <v>1726</v>
      </c>
      <c r="N387" s="30"/>
      <c r="O387" s="30"/>
      <c r="P387" t="s">
        <v>1726</v>
      </c>
      <c r="Q387" t="s">
        <v>1727</v>
      </c>
      <c r="R387" s="5" t="e">
        <f>_xlfn.XLOOKUP(A387,#REF!,#REF!,"")</f>
        <v>#REF!</v>
      </c>
      <c r="S387" s="24" t="e">
        <f t="shared" si="12"/>
        <v>#REF!</v>
      </c>
      <c r="T387" s="26" t="e">
        <f t="shared" si="13"/>
        <v>#REF!</v>
      </c>
    </row>
    <row r="388" spans="1:20">
      <c r="A388" t="s">
        <v>1728</v>
      </c>
      <c r="B388" t="s">
        <v>1728</v>
      </c>
      <c r="C388" t="s">
        <v>1728</v>
      </c>
      <c r="D388" t="s">
        <v>1728</v>
      </c>
      <c r="E388" t="s">
        <v>1728</v>
      </c>
      <c r="F388" t="s">
        <v>1728</v>
      </c>
      <c r="G388" t="s">
        <v>1728</v>
      </c>
      <c r="H388" t="s">
        <v>1728</v>
      </c>
      <c r="I388" t="s">
        <v>1728</v>
      </c>
      <c r="J388" t="s">
        <v>1728</v>
      </c>
      <c r="K388" t="s">
        <v>1728</v>
      </c>
      <c r="M388" s="30" t="s">
        <v>1728</v>
      </c>
      <c r="N388" s="30"/>
      <c r="O388" s="30"/>
      <c r="P388" t="s">
        <v>1728</v>
      </c>
      <c r="Q388" t="s">
        <v>1729</v>
      </c>
      <c r="R388" s="5" t="e">
        <f>_xlfn.XLOOKUP(A388,#REF!,#REF!,"")</f>
        <v>#REF!</v>
      </c>
      <c r="S388" s="24" t="e">
        <f t="shared" si="12"/>
        <v>#REF!</v>
      </c>
      <c r="T388" s="26" t="e">
        <f t="shared" si="13"/>
        <v>#REF!</v>
      </c>
    </row>
    <row r="389" spans="1:20">
      <c r="A389" t="s">
        <v>1733</v>
      </c>
      <c r="B389" t="s">
        <v>1733</v>
      </c>
      <c r="C389" t="s">
        <v>1733</v>
      </c>
      <c r="D389" t="s">
        <v>1733</v>
      </c>
      <c r="E389" t="s">
        <v>1733</v>
      </c>
      <c r="F389" t="s">
        <v>1733</v>
      </c>
      <c r="G389" t="s">
        <v>1733</v>
      </c>
      <c r="H389" t="s">
        <v>1733</v>
      </c>
      <c r="I389" t="s">
        <v>1733</v>
      </c>
      <c r="J389" t="s">
        <v>1733</v>
      </c>
      <c r="K389" t="s">
        <v>1733</v>
      </c>
      <c r="M389" s="30" t="s">
        <v>1733</v>
      </c>
      <c r="N389" s="30"/>
      <c r="O389" s="30"/>
      <c r="P389" t="s">
        <v>1733</v>
      </c>
      <c r="Q389" t="s">
        <v>1734</v>
      </c>
      <c r="R389" s="5" t="e">
        <f>_xlfn.XLOOKUP(A389,#REF!,#REF!,"")</f>
        <v>#REF!</v>
      </c>
      <c r="S389" s="24" t="e">
        <f t="shared" si="12"/>
        <v>#REF!</v>
      </c>
      <c r="T389" s="26" t="e">
        <f t="shared" si="13"/>
        <v>#REF!</v>
      </c>
    </row>
    <row r="390" spans="1:20">
      <c r="A390" t="s">
        <v>1735</v>
      </c>
      <c r="B390" t="s">
        <v>1735</v>
      </c>
      <c r="C390" t="s">
        <v>1735</v>
      </c>
      <c r="D390" t="s">
        <v>1735</v>
      </c>
      <c r="E390" t="s">
        <v>1735</v>
      </c>
      <c r="F390" t="s">
        <v>1735</v>
      </c>
      <c r="G390" t="s">
        <v>1735</v>
      </c>
      <c r="H390" t="s">
        <v>1735</v>
      </c>
      <c r="I390" t="s">
        <v>1735</v>
      </c>
      <c r="J390" t="s">
        <v>1735</v>
      </c>
      <c r="K390" t="s">
        <v>1735</v>
      </c>
      <c r="M390" s="30" t="s">
        <v>1735</v>
      </c>
      <c r="N390" s="30"/>
      <c r="O390" s="30"/>
      <c r="P390" t="s">
        <v>1735</v>
      </c>
      <c r="Q390" t="s">
        <v>1736</v>
      </c>
      <c r="R390" s="5" t="e">
        <f>_xlfn.XLOOKUP(A390,#REF!,#REF!,"")</f>
        <v>#REF!</v>
      </c>
      <c r="S390" s="24" t="e">
        <f t="shared" si="12"/>
        <v>#REF!</v>
      </c>
      <c r="T390" s="26" t="e">
        <f t="shared" si="13"/>
        <v>#REF!</v>
      </c>
    </row>
    <row r="391" spans="1:20">
      <c r="A391" t="s">
        <v>1737</v>
      </c>
      <c r="B391" t="s">
        <v>1737</v>
      </c>
      <c r="C391" t="s">
        <v>1737</v>
      </c>
      <c r="D391" t="s">
        <v>1737</v>
      </c>
      <c r="E391" t="s">
        <v>1737</v>
      </c>
      <c r="F391" t="s">
        <v>1737</v>
      </c>
      <c r="G391" t="s">
        <v>1737</v>
      </c>
      <c r="H391" t="s">
        <v>1737</v>
      </c>
      <c r="I391" t="s">
        <v>1737</v>
      </c>
      <c r="J391" t="s">
        <v>1737</v>
      </c>
      <c r="K391" t="s">
        <v>1737</v>
      </c>
      <c r="M391" s="30" t="s">
        <v>1737</v>
      </c>
      <c r="N391" s="30"/>
      <c r="O391" s="30"/>
      <c r="P391" t="s">
        <v>1737</v>
      </c>
      <c r="Q391" t="s">
        <v>1738</v>
      </c>
      <c r="R391" s="5" t="e">
        <f>_xlfn.XLOOKUP(A391,#REF!,#REF!,"")</f>
        <v>#REF!</v>
      </c>
      <c r="S391" s="24" t="e">
        <f t="shared" si="12"/>
        <v>#REF!</v>
      </c>
      <c r="T391" s="26" t="e">
        <f t="shared" si="13"/>
        <v>#REF!</v>
      </c>
    </row>
    <row r="392" spans="1:20">
      <c r="A392" t="s">
        <v>1739</v>
      </c>
      <c r="B392" t="s">
        <v>1739</v>
      </c>
      <c r="C392" t="s">
        <v>1739</v>
      </c>
      <c r="D392" t="s">
        <v>1739</v>
      </c>
      <c r="E392" t="s">
        <v>1739</v>
      </c>
      <c r="F392" t="s">
        <v>1739</v>
      </c>
      <c r="G392" t="s">
        <v>1739</v>
      </c>
      <c r="H392" t="s">
        <v>1739</v>
      </c>
      <c r="I392" t="s">
        <v>1739</v>
      </c>
      <c r="J392" t="s">
        <v>1739</v>
      </c>
      <c r="K392" t="s">
        <v>1739</v>
      </c>
      <c r="M392" s="30" t="s">
        <v>1739</v>
      </c>
      <c r="N392" s="30"/>
      <c r="O392" s="30"/>
      <c r="P392" t="s">
        <v>1739</v>
      </c>
      <c r="Q392" t="s">
        <v>1740</v>
      </c>
      <c r="R392" s="5" t="e">
        <f>_xlfn.XLOOKUP(A392,#REF!,#REF!,"")</f>
        <v>#REF!</v>
      </c>
      <c r="S392" s="24" t="e">
        <f t="shared" si="12"/>
        <v>#REF!</v>
      </c>
      <c r="T392" s="26" t="e">
        <f t="shared" si="13"/>
        <v>#REF!</v>
      </c>
    </row>
    <row r="393" spans="1:20">
      <c r="A393" t="s">
        <v>1741</v>
      </c>
      <c r="B393" t="s">
        <v>1741</v>
      </c>
      <c r="C393" t="s">
        <v>1741</v>
      </c>
      <c r="D393" t="s">
        <v>1741</v>
      </c>
      <c r="E393" t="s">
        <v>1741</v>
      </c>
      <c r="F393" t="s">
        <v>1741</v>
      </c>
      <c r="G393" t="s">
        <v>1741</v>
      </c>
      <c r="H393" t="s">
        <v>1741</v>
      </c>
      <c r="I393" t="s">
        <v>1741</v>
      </c>
      <c r="J393" t="s">
        <v>1741</v>
      </c>
      <c r="K393" t="s">
        <v>1741</v>
      </c>
      <c r="M393" s="30" t="s">
        <v>1741</v>
      </c>
      <c r="N393" s="30"/>
      <c r="O393" s="30"/>
      <c r="P393" t="s">
        <v>1741</v>
      </c>
      <c r="Q393" t="s">
        <v>1742</v>
      </c>
      <c r="R393" s="5" t="e">
        <f>_xlfn.XLOOKUP(A393,#REF!,#REF!,"")</f>
        <v>#REF!</v>
      </c>
      <c r="S393" s="24" t="e">
        <f t="shared" si="12"/>
        <v>#REF!</v>
      </c>
      <c r="T393" s="26" t="e">
        <f t="shared" si="13"/>
        <v>#REF!</v>
      </c>
    </row>
    <row r="394" spans="1:20">
      <c r="A394" t="s">
        <v>1743</v>
      </c>
      <c r="B394" t="s">
        <v>1743</v>
      </c>
      <c r="C394" t="s">
        <v>1743</v>
      </c>
      <c r="D394" t="s">
        <v>1743</v>
      </c>
      <c r="E394" t="s">
        <v>1743</v>
      </c>
      <c r="F394" t="s">
        <v>1743</v>
      </c>
      <c r="G394" t="s">
        <v>1743</v>
      </c>
      <c r="H394" t="s">
        <v>1743</v>
      </c>
      <c r="I394" t="s">
        <v>1743</v>
      </c>
      <c r="J394" t="s">
        <v>1743</v>
      </c>
      <c r="K394" t="s">
        <v>1743</v>
      </c>
      <c r="M394" s="30" t="s">
        <v>1743</v>
      </c>
      <c r="N394" s="30"/>
      <c r="O394" s="30"/>
      <c r="P394" t="s">
        <v>1743</v>
      </c>
      <c r="Q394" t="s">
        <v>1744</v>
      </c>
      <c r="R394" s="5" t="e">
        <f>_xlfn.XLOOKUP(A394,#REF!,#REF!,"")</f>
        <v>#REF!</v>
      </c>
      <c r="S394" s="24" t="e">
        <f t="shared" si="12"/>
        <v>#REF!</v>
      </c>
      <c r="T394" s="26" t="e">
        <f t="shared" si="13"/>
        <v>#REF!</v>
      </c>
    </row>
    <row r="395" spans="1:20">
      <c r="A395" t="s">
        <v>1745</v>
      </c>
      <c r="B395" t="s">
        <v>1745</v>
      </c>
      <c r="C395" t="s">
        <v>1745</v>
      </c>
      <c r="D395" t="s">
        <v>1745</v>
      </c>
      <c r="E395" t="s">
        <v>1745</v>
      </c>
      <c r="F395" t="s">
        <v>1745</v>
      </c>
      <c r="G395" t="s">
        <v>1745</v>
      </c>
      <c r="H395" t="s">
        <v>1745</v>
      </c>
      <c r="I395" t="s">
        <v>1745</v>
      </c>
      <c r="J395" t="s">
        <v>1745</v>
      </c>
      <c r="K395" t="s">
        <v>1745</v>
      </c>
      <c r="M395" s="30" t="s">
        <v>1745</v>
      </c>
      <c r="N395" s="30"/>
      <c r="O395" s="30"/>
      <c r="P395" t="s">
        <v>1745</v>
      </c>
      <c r="Q395" t="s">
        <v>1746</v>
      </c>
      <c r="R395" s="5" t="e">
        <f>_xlfn.XLOOKUP(A395,#REF!,#REF!,"")</f>
        <v>#REF!</v>
      </c>
      <c r="S395" s="24" t="e">
        <f t="shared" si="12"/>
        <v>#REF!</v>
      </c>
      <c r="T395" s="26" t="e">
        <f t="shared" si="13"/>
        <v>#REF!</v>
      </c>
    </row>
    <row r="396" spans="1:20">
      <c r="A396" t="s">
        <v>1747</v>
      </c>
      <c r="B396" t="s">
        <v>1747</v>
      </c>
      <c r="C396" t="s">
        <v>1747</v>
      </c>
      <c r="D396" t="s">
        <v>1747</v>
      </c>
      <c r="E396" t="s">
        <v>1747</v>
      </c>
      <c r="F396" t="s">
        <v>1747</v>
      </c>
      <c r="G396" t="s">
        <v>1747</v>
      </c>
      <c r="H396" t="s">
        <v>1747</v>
      </c>
      <c r="I396" t="s">
        <v>1747</v>
      </c>
      <c r="J396" t="s">
        <v>1747</v>
      </c>
      <c r="K396" t="s">
        <v>1747</v>
      </c>
      <c r="M396" s="30" t="s">
        <v>1747</v>
      </c>
      <c r="N396" s="30"/>
      <c r="O396" s="30"/>
      <c r="P396" t="s">
        <v>1747</v>
      </c>
      <c r="Q396" t="s">
        <v>1748</v>
      </c>
      <c r="R396" s="5" t="e">
        <f>_xlfn.XLOOKUP(A396,#REF!,#REF!,"")</f>
        <v>#REF!</v>
      </c>
      <c r="S396" s="24" t="e">
        <f t="shared" si="12"/>
        <v>#REF!</v>
      </c>
      <c r="T396" s="26" t="e">
        <f t="shared" si="13"/>
        <v>#REF!</v>
      </c>
    </row>
    <row r="397" spans="1:20">
      <c r="A397" t="s">
        <v>1749</v>
      </c>
      <c r="B397" t="s">
        <v>1749</v>
      </c>
      <c r="C397" t="s">
        <v>1749</v>
      </c>
      <c r="D397" t="s">
        <v>1749</v>
      </c>
      <c r="E397" t="s">
        <v>1749</v>
      </c>
      <c r="F397" t="s">
        <v>1749</v>
      </c>
      <c r="G397" t="s">
        <v>1749</v>
      </c>
      <c r="H397" t="s">
        <v>1749</v>
      </c>
      <c r="I397" t="s">
        <v>1749</v>
      </c>
      <c r="J397" t="s">
        <v>1749</v>
      </c>
      <c r="K397" t="s">
        <v>1749</v>
      </c>
      <c r="M397" s="30" t="s">
        <v>1749</v>
      </c>
      <c r="N397" s="30"/>
      <c r="O397" s="30"/>
      <c r="P397" t="s">
        <v>1749</v>
      </c>
      <c r="Q397" t="s">
        <v>1750</v>
      </c>
      <c r="R397" s="5" t="e">
        <f>_xlfn.XLOOKUP(A397,#REF!,#REF!,"")</f>
        <v>#REF!</v>
      </c>
      <c r="S397" s="24" t="e">
        <f t="shared" si="12"/>
        <v>#REF!</v>
      </c>
      <c r="T397" s="26" t="e">
        <f t="shared" si="13"/>
        <v>#REF!</v>
      </c>
    </row>
    <row r="398" spans="1:20">
      <c r="A398" t="s">
        <v>1751</v>
      </c>
      <c r="B398" t="s">
        <v>1751</v>
      </c>
      <c r="C398" t="s">
        <v>1751</v>
      </c>
      <c r="D398" t="s">
        <v>1751</v>
      </c>
      <c r="E398" t="s">
        <v>1751</v>
      </c>
      <c r="F398" t="s">
        <v>1751</v>
      </c>
      <c r="G398" t="s">
        <v>1751</v>
      </c>
      <c r="H398" t="s">
        <v>1751</v>
      </c>
      <c r="I398" t="s">
        <v>1751</v>
      </c>
      <c r="J398" t="s">
        <v>1751</v>
      </c>
      <c r="K398" t="s">
        <v>1751</v>
      </c>
      <c r="M398" s="30" t="s">
        <v>1751</v>
      </c>
      <c r="N398" s="30"/>
      <c r="O398" s="30"/>
      <c r="P398" t="s">
        <v>1751</v>
      </c>
      <c r="Q398" t="s">
        <v>1752</v>
      </c>
      <c r="R398" s="5" t="e">
        <f>_xlfn.XLOOKUP(A398,#REF!,#REF!,"")</f>
        <v>#REF!</v>
      </c>
      <c r="S398" s="24" t="e">
        <f t="shared" si="12"/>
        <v>#REF!</v>
      </c>
      <c r="T398" s="26" t="e">
        <f t="shared" si="13"/>
        <v>#REF!</v>
      </c>
    </row>
    <row r="399" spans="1:20">
      <c r="A399" t="s">
        <v>1753</v>
      </c>
      <c r="B399" t="s">
        <v>1753</v>
      </c>
      <c r="C399" t="s">
        <v>1753</v>
      </c>
      <c r="D399" t="s">
        <v>1753</v>
      </c>
      <c r="E399" t="s">
        <v>1753</v>
      </c>
      <c r="F399" t="s">
        <v>1753</v>
      </c>
      <c r="G399" t="s">
        <v>1753</v>
      </c>
      <c r="H399" t="s">
        <v>1753</v>
      </c>
      <c r="I399" t="s">
        <v>1753</v>
      </c>
      <c r="J399" t="s">
        <v>1753</v>
      </c>
      <c r="K399" t="s">
        <v>1753</v>
      </c>
      <c r="M399" s="30" t="s">
        <v>1753</v>
      </c>
      <c r="N399" s="30"/>
      <c r="O399" s="30"/>
      <c r="Q399" t="s">
        <v>1754</v>
      </c>
      <c r="R399" s="5" t="e">
        <f>_xlfn.XLOOKUP(A399,#REF!,#REF!,"")</f>
        <v>#REF!</v>
      </c>
      <c r="S399" s="24" t="e">
        <f t="shared" si="12"/>
        <v>#REF!</v>
      </c>
      <c r="T399" s="26" t="e">
        <f t="shared" si="13"/>
        <v>#REF!</v>
      </c>
    </row>
    <row r="400" spans="1:20">
      <c r="A400" t="s">
        <v>1755</v>
      </c>
      <c r="B400" t="s">
        <v>1755</v>
      </c>
      <c r="C400" t="s">
        <v>1755</v>
      </c>
      <c r="D400" t="s">
        <v>1755</v>
      </c>
      <c r="E400" t="s">
        <v>1755</v>
      </c>
      <c r="F400" t="s">
        <v>1755</v>
      </c>
      <c r="G400" t="s">
        <v>1755</v>
      </c>
      <c r="H400" t="s">
        <v>1755</v>
      </c>
      <c r="I400" t="s">
        <v>1755</v>
      </c>
      <c r="J400" t="s">
        <v>1755</v>
      </c>
      <c r="K400" t="s">
        <v>1755</v>
      </c>
      <c r="M400" s="30" t="s">
        <v>1755</v>
      </c>
      <c r="N400" s="30"/>
      <c r="O400" s="30"/>
      <c r="P400" t="s">
        <v>1755</v>
      </c>
      <c r="Q400" t="s">
        <v>1756</v>
      </c>
      <c r="R400" s="5" t="e">
        <f>_xlfn.XLOOKUP(A400,#REF!,#REF!,"")</f>
        <v>#REF!</v>
      </c>
      <c r="S400" s="24" t="e">
        <f t="shared" si="12"/>
        <v>#REF!</v>
      </c>
      <c r="T400" s="26" t="e">
        <f t="shared" si="13"/>
        <v>#REF!</v>
      </c>
    </row>
    <row r="401" spans="1:20">
      <c r="A401" t="s">
        <v>1757</v>
      </c>
      <c r="B401" t="s">
        <v>1757</v>
      </c>
      <c r="C401" t="s">
        <v>1757</v>
      </c>
      <c r="D401" t="s">
        <v>1757</v>
      </c>
      <c r="E401" t="s">
        <v>1757</v>
      </c>
      <c r="F401" t="s">
        <v>1757</v>
      </c>
      <c r="G401" t="s">
        <v>1757</v>
      </c>
      <c r="H401" t="s">
        <v>1757</v>
      </c>
      <c r="I401" t="s">
        <v>1757</v>
      </c>
      <c r="J401" t="s">
        <v>1757</v>
      </c>
      <c r="K401" t="s">
        <v>1757</v>
      </c>
      <c r="M401" s="30" t="s">
        <v>1757</v>
      </c>
      <c r="N401" s="30"/>
      <c r="O401" s="30"/>
      <c r="P401" t="s">
        <v>1757</v>
      </c>
      <c r="Q401" t="s">
        <v>1758</v>
      </c>
      <c r="R401" s="5" t="e">
        <f>_xlfn.XLOOKUP(A401,#REF!,#REF!,"")</f>
        <v>#REF!</v>
      </c>
      <c r="S401" s="24" t="e">
        <f t="shared" si="12"/>
        <v>#REF!</v>
      </c>
      <c r="T401" s="26" t="e">
        <f t="shared" si="13"/>
        <v>#REF!</v>
      </c>
    </row>
    <row r="402" spans="1:20">
      <c r="A402" t="s">
        <v>1759</v>
      </c>
      <c r="B402" t="s">
        <v>1759</v>
      </c>
      <c r="C402" t="s">
        <v>1759</v>
      </c>
      <c r="D402" t="s">
        <v>1759</v>
      </c>
      <c r="E402" t="s">
        <v>1759</v>
      </c>
      <c r="F402" t="s">
        <v>1759</v>
      </c>
      <c r="G402" t="s">
        <v>1759</v>
      </c>
      <c r="H402" t="s">
        <v>1759</v>
      </c>
      <c r="I402" t="s">
        <v>1759</v>
      </c>
      <c r="J402" t="s">
        <v>1759</v>
      </c>
      <c r="K402" t="s">
        <v>1759</v>
      </c>
      <c r="M402" s="30" t="s">
        <v>1759</v>
      </c>
      <c r="N402" s="30"/>
      <c r="O402" s="30"/>
      <c r="P402" t="s">
        <v>1759</v>
      </c>
      <c r="Q402" t="s">
        <v>1760</v>
      </c>
      <c r="R402" s="5" t="e">
        <f>_xlfn.XLOOKUP(A402,#REF!,#REF!,"")</f>
        <v>#REF!</v>
      </c>
      <c r="S402" s="24" t="e">
        <f t="shared" si="12"/>
        <v>#REF!</v>
      </c>
      <c r="T402" s="26" t="e">
        <f t="shared" si="13"/>
        <v>#REF!</v>
      </c>
    </row>
    <row r="403" spans="1:20">
      <c r="A403" t="s">
        <v>1761</v>
      </c>
      <c r="B403" t="s">
        <v>1761</v>
      </c>
      <c r="C403" t="s">
        <v>1761</v>
      </c>
      <c r="D403" t="s">
        <v>1761</v>
      </c>
      <c r="E403" t="s">
        <v>1761</v>
      </c>
      <c r="F403" t="s">
        <v>1761</v>
      </c>
      <c r="G403" t="s">
        <v>1761</v>
      </c>
      <c r="H403" t="s">
        <v>1761</v>
      </c>
      <c r="I403" t="s">
        <v>1761</v>
      </c>
      <c r="J403" t="s">
        <v>1761</v>
      </c>
      <c r="K403" t="s">
        <v>1761</v>
      </c>
      <c r="M403" s="30" t="s">
        <v>1761</v>
      </c>
      <c r="N403" s="30"/>
      <c r="O403" s="30"/>
      <c r="P403" t="s">
        <v>1761</v>
      </c>
      <c r="Q403" t="s">
        <v>1762</v>
      </c>
      <c r="R403" s="5" t="e">
        <f>_xlfn.XLOOKUP(A403,#REF!,#REF!,"")</f>
        <v>#REF!</v>
      </c>
      <c r="S403" s="24" t="e">
        <f t="shared" si="12"/>
        <v>#REF!</v>
      </c>
      <c r="T403" s="26" t="e">
        <f t="shared" si="13"/>
        <v>#REF!</v>
      </c>
    </row>
    <row r="404" spans="1:20">
      <c r="A404" t="s">
        <v>1730</v>
      </c>
      <c r="B404" t="s">
        <v>1731</v>
      </c>
      <c r="C404" t="s">
        <v>1731</v>
      </c>
      <c r="D404" t="s">
        <v>1731</v>
      </c>
      <c r="E404" t="s">
        <v>1731</v>
      </c>
      <c r="F404" t="s">
        <v>1731</v>
      </c>
      <c r="G404" t="s">
        <v>1731</v>
      </c>
      <c r="H404" t="s">
        <v>1731</v>
      </c>
      <c r="I404" t="s">
        <v>1731</v>
      </c>
      <c r="J404" t="s">
        <v>1731</v>
      </c>
      <c r="K404" t="s">
        <v>1731</v>
      </c>
      <c r="M404" s="30" t="s">
        <v>1731</v>
      </c>
      <c r="N404" s="30"/>
      <c r="O404" s="30"/>
      <c r="P404" t="s">
        <v>1731</v>
      </c>
      <c r="Q404" t="s">
        <v>1732</v>
      </c>
      <c r="R404" s="5" t="e">
        <f>_xlfn.XLOOKUP(A404,#REF!,#REF!,"")</f>
        <v>#REF!</v>
      </c>
      <c r="S404" s="24" t="e">
        <f t="shared" si="12"/>
        <v>#REF!</v>
      </c>
      <c r="T404" s="26" t="e">
        <f t="shared" si="13"/>
        <v>#REF!</v>
      </c>
    </row>
    <row r="405" spans="1:20">
      <c r="A405" t="s">
        <v>1763</v>
      </c>
      <c r="B405" t="s">
        <v>1764</v>
      </c>
      <c r="C405" t="s">
        <v>1764</v>
      </c>
      <c r="D405" t="s">
        <v>1765</v>
      </c>
      <c r="E405" t="s">
        <v>1766</v>
      </c>
      <c r="F405" t="s">
        <v>1767</v>
      </c>
      <c r="G405" t="s">
        <v>1768</v>
      </c>
      <c r="H405" t="s">
        <v>1769</v>
      </c>
      <c r="I405" t="s">
        <v>1770</v>
      </c>
      <c r="J405" t="s">
        <v>1771</v>
      </c>
      <c r="K405" t="s">
        <v>1772</v>
      </c>
      <c r="M405" t="s">
        <v>1773</v>
      </c>
      <c r="P405" t="s">
        <v>1774</v>
      </c>
      <c r="Q405" t="s">
        <v>1775</v>
      </c>
      <c r="R405" s="5" t="e">
        <f>_xlfn.XLOOKUP(A405,#REF!,#REF!,"")</f>
        <v>#REF!</v>
      </c>
      <c r="S405" s="24" t="e">
        <f t="shared" si="12"/>
        <v>#REF!</v>
      </c>
      <c r="T405" s="26" t="e">
        <f t="shared" si="13"/>
        <v>#REF!</v>
      </c>
    </row>
    <row r="406" spans="1:20">
      <c r="A406" t="s">
        <v>1776</v>
      </c>
      <c r="B406" t="s">
        <v>1777</v>
      </c>
      <c r="C406" t="s">
        <v>1777</v>
      </c>
      <c r="D406" t="s">
        <v>1778</v>
      </c>
      <c r="E406" t="s">
        <v>1779</v>
      </c>
      <c r="F406" t="s">
        <v>1780</v>
      </c>
      <c r="G406" t="s">
        <v>1781</v>
      </c>
      <c r="H406" t="s">
        <v>1782</v>
      </c>
      <c r="I406" t="s">
        <v>1783</v>
      </c>
      <c r="J406" t="s">
        <v>1776</v>
      </c>
      <c r="K406" t="s">
        <v>1784</v>
      </c>
      <c r="L406" t="s">
        <v>1785</v>
      </c>
      <c r="M406" t="s">
        <v>1786</v>
      </c>
      <c r="P406" t="s">
        <v>1782</v>
      </c>
      <c r="Q406" t="s">
        <v>1787</v>
      </c>
      <c r="R406" s="5" t="e">
        <f>_xlfn.XLOOKUP(A406,#REF!,#REF!,"")</f>
        <v>#REF!</v>
      </c>
      <c r="S406" s="24" t="e">
        <f t="shared" si="12"/>
        <v>#REF!</v>
      </c>
      <c r="T406" s="26" t="e">
        <f t="shared" si="13"/>
        <v>#REF!</v>
      </c>
    </row>
    <row r="407" spans="1:20">
      <c r="A407" t="s">
        <v>1788</v>
      </c>
      <c r="B407" t="s">
        <v>1789</v>
      </c>
      <c r="C407" t="s">
        <v>1789</v>
      </c>
      <c r="D407" t="s">
        <v>1790</v>
      </c>
      <c r="E407" t="s">
        <v>1791</v>
      </c>
      <c r="F407" t="s">
        <v>1792</v>
      </c>
      <c r="G407" t="s">
        <v>1793</v>
      </c>
      <c r="H407" t="s">
        <v>1794</v>
      </c>
      <c r="I407" t="s">
        <v>1795</v>
      </c>
      <c r="J407" t="s">
        <v>1788</v>
      </c>
      <c r="K407" t="s">
        <v>1796</v>
      </c>
      <c r="M407" t="s">
        <v>1797</v>
      </c>
      <c r="P407" t="s">
        <v>1794</v>
      </c>
      <c r="Q407" t="s">
        <v>1798</v>
      </c>
      <c r="R407" s="5" t="e">
        <f>_xlfn.XLOOKUP(A407,#REF!,#REF!,"")</f>
        <v>#REF!</v>
      </c>
      <c r="S407" s="24" t="e">
        <f t="shared" si="12"/>
        <v>#REF!</v>
      </c>
      <c r="T407" s="26" t="e">
        <f t="shared" si="13"/>
        <v>#REF!</v>
      </c>
    </row>
    <row r="408" spans="1:20">
      <c r="A408" t="s">
        <v>1799</v>
      </c>
      <c r="B408" t="s">
        <v>1800</v>
      </c>
      <c r="C408" t="s">
        <v>1800</v>
      </c>
      <c r="D408" t="s">
        <v>1801</v>
      </c>
      <c r="E408" t="s">
        <v>1802</v>
      </c>
      <c r="F408" t="s">
        <v>1803</v>
      </c>
      <c r="G408" t="s">
        <v>1804</v>
      </c>
      <c r="H408" t="s">
        <v>1805</v>
      </c>
      <c r="I408" t="s">
        <v>1806</v>
      </c>
      <c r="J408" t="s">
        <v>1799</v>
      </c>
      <c r="K408" t="s">
        <v>1807</v>
      </c>
      <c r="M408" t="s">
        <v>1808</v>
      </c>
      <c r="P408" t="s">
        <v>1805</v>
      </c>
      <c r="Q408" t="s">
        <v>1809</v>
      </c>
      <c r="R408" s="5" t="e">
        <f>_xlfn.XLOOKUP(A408,#REF!,#REF!,"")</f>
        <v>#REF!</v>
      </c>
      <c r="S408" s="24" t="e">
        <f t="shared" si="12"/>
        <v>#REF!</v>
      </c>
      <c r="T408" s="26" t="e">
        <f t="shared" si="13"/>
        <v>#REF!</v>
      </c>
    </row>
    <row r="409" spans="1:20">
      <c r="A409" t="s">
        <v>1810</v>
      </c>
      <c r="B409" t="s">
        <v>1811</v>
      </c>
      <c r="C409" t="s">
        <v>1811</v>
      </c>
      <c r="D409" t="s">
        <v>1812</v>
      </c>
      <c r="E409" t="s">
        <v>1813</v>
      </c>
      <c r="F409" t="s">
        <v>1813</v>
      </c>
      <c r="G409" t="s">
        <v>1810</v>
      </c>
      <c r="H409" t="s">
        <v>1810</v>
      </c>
      <c r="I409" t="s">
        <v>1810</v>
      </c>
      <c r="J409" t="s">
        <v>1810</v>
      </c>
      <c r="K409" t="s">
        <v>1814</v>
      </c>
      <c r="M409" t="s">
        <v>1815</v>
      </c>
      <c r="P409" t="s">
        <v>1816</v>
      </c>
      <c r="Q409" t="s">
        <v>1817</v>
      </c>
      <c r="R409" s="5" t="e">
        <f>_xlfn.XLOOKUP(A409,#REF!,#REF!,"")</f>
        <v>#REF!</v>
      </c>
      <c r="S409" s="24" t="e">
        <f t="shared" si="12"/>
        <v>#REF!</v>
      </c>
      <c r="T409" s="26" t="e">
        <f t="shared" si="13"/>
        <v>#REF!</v>
      </c>
    </row>
    <row r="410" spans="1:20">
      <c r="A410" t="s">
        <v>1818</v>
      </c>
      <c r="B410" t="s">
        <v>1819</v>
      </c>
      <c r="C410" t="s">
        <v>1819</v>
      </c>
      <c r="D410" t="s">
        <v>1820</v>
      </c>
      <c r="E410" t="s">
        <v>1821</v>
      </c>
      <c r="F410" t="s">
        <v>1821</v>
      </c>
      <c r="G410" t="s">
        <v>1818</v>
      </c>
      <c r="H410" t="s">
        <v>1818</v>
      </c>
      <c r="I410" t="s">
        <v>1818</v>
      </c>
      <c r="J410" t="s">
        <v>1818</v>
      </c>
      <c r="K410" t="s">
        <v>1822</v>
      </c>
      <c r="M410" t="s">
        <v>1823</v>
      </c>
      <c r="P410" t="s">
        <v>1824</v>
      </c>
      <c r="Q410" t="s">
        <v>1825</v>
      </c>
      <c r="R410" s="5" t="e">
        <f>_xlfn.XLOOKUP(A410,#REF!,#REF!,"")</f>
        <v>#REF!</v>
      </c>
      <c r="S410" s="24" t="e">
        <f t="shared" si="12"/>
        <v>#REF!</v>
      </c>
      <c r="T410" s="26" t="e">
        <f t="shared" si="13"/>
        <v>#REF!</v>
      </c>
    </row>
    <row r="411" spans="1:20">
      <c r="A411" t="s">
        <v>1826</v>
      </c>
      <c r="B411" t="s">
        <v>1826</v>
      </c>
      <c r="C411" t="s">
        <v>1826</v>
      </c>
      <c r="D411" t="s">
        <v>1826</v>
      </c>
      <c r="E411" t="s">
        <v>1826</v>
      </c>
      <c r="F411" t="s">
        <v>1826</v>
      </c>
      <c r="G411" t="s">
        <v>1826</v>
      </c>
      <c r="H411" t="s">
        <v>1826</v>
      </c>
      <c r="I411" t="s">
        <v>1826</v>
      </c>
      <c r="J411" t="s">
        <v>1826</v>
      </c>
      <c r="K411" t="s">
        <v>1826</v>
      </c>
      <c r="M411" s="30" t="s">
        <v>1826</v>
      </c>
      <c r="N411" s="30"/>
      <c r="O411" s="30"/>
      <c r="P411" t="s">
        <v>1827</v>
      </c>
      <c r="Q411" t="s">
        <v>1828</v>
      </c>
      <c r="R411" s="5" t="e">
        <f>_xlfn.XLOOKUP(A411,#REF!,#REF!,"")</f>
        <v>#REF!</v>
      </c>
      <c r="S411" s="24" t="e">
        <f t="shared" si="12"/>
        <v>#REF!</v>
      </c>
      <c r="T411" s="26" t="e">
        <f t="shared" si="13"/>
        <v>#REF!</v>
      </c>
    </row>
    <row r="412" spans="1:20">
      <c r="A412" t="s">
        <v>1829</v>
      </c>
      <c r="B412" t="s">
        <v>1829</v>
      </c>
      <c r="C412" t="s">
        <v>1829</v>
      </c>
      <c r="D412" t="s">
        <v>1829</v>
      </c>
      <c r="E412" t="s">
        <v>1829</v>
      </c>
      <c r="F412" t="s">
        <v>1829</v>
      </c>
      <c r="G412" t="s">
        <v>1829</v>
      </c>
      <c r="H412" t="s">
        <v>1829</v>
      </c>
      <c r="I412" t="s">
        <v>1829</v>
      </c>
      <c r="J412" t="s">
        <v>1829</v>
      </c>
      <c r="K412" t="s">
        <v>1829</v>
      </c>
      <c r="M412" s="30" t="s">
        <v>1829</v>
      </c>
      <c r="N412" s="30"/>
      <c r="O412" s="30"/>
      <c r="P412" t="s">
        <v>1830</v>
      </c>
      <c r="Q412" t="s">
        <v>1831</v>
      </c>
      <c r="R412" s="5" t="e">
        <f>_xlfn.XLOOKUP(A412,#REF!,#REF!,"")</f>
        <v>#REF!</v>
      </c>
      <c r="S412" s="24" t="e">
        <f t="shared" si="12"/>
        <v>#REF!</v>
      </c>
      <c r="T412" s="26" t="e">
        <f t="shared" si="13"/>
        <v>#REF!</v>
      </c>
    </row>
    <row r="413" spans="1:20">
      <c r="A413" t="s">
        <v>1832</v>
      </c>
      <c r="B413" t="s">
        <v>1832</v>
      </c>
      <c r="C413" t="s">
        <v>1832</v>
      </c>
      <c r="D413" t="s">
        <v>1833</v>
      </c>
      <c r="E413" t="s">
        <v>1832</v>
      </c>
      <c r="F413" t="s">
        <v>1832</v>
      </c>
      <c r="G413" t="s">
        <v>1832</v>
      </c>
      <c r="H413" t="s">
        <v>1832</v>
      </c>
      <c r="I413" t="s">
        <v>1832</v>
      </c>
      <c r="J413" t="s">
        <v>1832</v>
      </c>
      <c r="K413" t="s">
        <v>1832</v>
      </c>
      <c r="M413" t="s">
        <v>1833</v>
      </c>
      <c r="P413" t="s">
        <v>1834</v>
      </c>
      <c r="Q413" t="s">
        <v>1835</v>
      </c>
      <c r="R413" s="5" t="e">
        <f>_xlfn.XLOOKUP(A413,#REF!,#REF!,"")</f>
        <v>#REF!</v>
      </c>
      <c r="S413" s="24" t="e">
        <f t="shared" si="12"/>
        <v>#REF!</v>
      </c>
      <c r="T413" s="26" t="e">
        <f t="shared" si="13"/>
        <v>#REF!</v>
      </c>
    </row>
    <row r="414" spans="1:20">
      <c r="A414" t="s">
        <v>1836</v>
      </c>
      <c r="B414" t="s">
        <v>1836</v>
      </c>
      <c r="C414" t="s">
        <v>1836</v>
      </c>
      <c r="D414" t="s">
        <v>1836</v>
      </c>
      <c r="E414" t="s">
        <v>1836</v>
      </c>
      <c r="F414" t="s">
        <v>1836</v>
      </c>
      <c r="G414" t="s">
        <v>1836</v>
      </c>
      <c r="H414" t="s">
        <v>1836</v>
      </c>
      <c r="I414" t="s">
        <v>1836</v>
      </c>
      <c r="J414" t="s">
        <v>1836</v>
      </c>
      <c r="K414" t="s">
        <v>1836</v>
      </c>
      <c r="M414" s="30" t="s">
        <v>1836</v>
      </c>
      <c r="N414" s="30"/>
      <c r="O414" s="30"/>
      <c r="P414" t="s">
        <v>1837</v>
      </c>
      <c r="Q414" t="s">
        <v>1838</v>
      </c>
      <c r="R414" s="5" t="e">
        <f>_xlfn.XLOOKUP(A414,#REF!,#REF!,"")</f>
        <v>#REF!</v>
      </c>
      <c r="S414" s="24" t="e">
        <f t="shared" si="12"/>
        <v>#REF!</v>
      </c>
      <c r="T414" s="26" t="e">
        <f t="shared" si="13"/>
        <v>#REF!</v>
      </c>
    </row>
    <row r="415" spans="1:20">
      <c r="A415" t="s">
        <v>1839</v>
      </c>
      <c r="B415" t="s">
        <v>1839</v>
      </c>
      <c r="C415" t="s">
        <v>1839</v>
      </c>
      <c r="D415" t="s">
        <v>1839</v>
      </c>
      <c r="E415" t="s">
        <v>1839</v>
      </c>
      <c r="F415" t="s">
        <v>1839</v>
      </c>
      <c r="G415" t="s">
        <v>1839</v>
      </c>
      <c r="H415" t="s">
        <v>1839</v>
      </c>
      <c r="I415" t="s">
        <v>1839</v>
      </c>
      <c r="J415" t="s">
        <v>1839</v>
      </c>
      <c r="K415" t="s">
        <v>1839</v>
      </c>
      <c r="M415" s="30" t="s">
        <v>1839</v>
      </c>
      <c r="N415" s="30"/>
      <c r="O415" s="30"/>
      <c r="P415" t="s">
        <v>1840</v>
      </c>
      <c r="Q415" t="s">
        <v>1841</v>
      </c>
      <c r="R415" s="5" t="e">
        <f>_xlfn.XLOOKUP(A415,#REF!,#REF!,"")</f>
        <v>#REF!</v>
      </c>
      <c r="S415" s="24" t="e">
        <f t="shared" si="12"/>
        <v>#REF!</v>
      </c>
      <c r="T415" s="26" t="e">
        <f t="shared" si="13"/>
        <v>#REF!</v>
      </c>
    </row>
    <row r="416" spans="1:20">
      <c r="A416" t="s">
        <v>1842</v>
      </c>
      <c r="B416" t="s">
        <v>1842</v>
      </c>
      <c r="C416" t="s">
        <v>1842</v>
      </c>
      <c r="D416" t="s">
        <v>1842</v>
      </c>
      <c r="E416" t="s">
        <v>1842</v>
      </c>
      <c r="F416" t="s">
        <v>1842</v>
      </c>
      <c r="G416" t="s">
        <v>1842</v>
      </c>
      <c r="H416" t="s">
        <v>1842</v>
      </c>
      <c r="I416" t="s">
        <v>1842</v>
      </c>
      <c r="J416" t="s">
        <v>1842</v>
      </c>
      <c r="K416" t="s">
        <v>1842</v>
      </c>
      <c r="M416" s="30" t="s">
        <v>1842</v>
      </c>
      <c r="N416" s="30"/>
      <c r="O416" s="30"/>
      <c r="P416" t="s">
        <v>1843</v>
      </c>
      <c r="Q416" t="s">
        <v>1844</v>
      </c>
      <c r="R416" s="5" t="e">
        <f>_xlfn.XLOOKUP(A416,#REF!,#REF!,"")</f>
        <v>#REF!</v>
      </c>
      <c r="S416" s="24" t="e">
        <f t="shared" si="12"/>
        <v>#REF!</v>
      </c>
      <c r="T416" s="26" t="e">
        <f t="shared" si="13"/>
        <v>#REF!</v>
      </c>
    </row>
    <row r="417" spans="1:20">
      <c r="A417" t="s">
        <v>1845</v>
      </c>
      <c r="B417" t="s">
        <v>1845</v>
      </c>
      <c r="C417" t="s">
        <v>1845</v>
      </c>
      <c r="D417" t="s">
        <v>1845</v>
      </c>
      <c r="E417" t="s">
        <v>1845</v>
      </c>
      <c r="F417" t="s">
        <v>1845</v>
      </c>
      <c r="G417" t="s">
        <v>1845</v>
      </c>
      <c r="H417" t="s">
        <v>1845</v>
      </c>
      <c r="I417" t="s">
        <v>1845</v>
      </c>
      <c r="J417" t="s">
        <v>1845</v>
      </c>
      <c r="K417" t="s">
        <v>1845</v>
      </c>
      <c r="M417" s="30" t="s">
        <v>1845</v>
      </c>
      <c r="N417" s="30"/>
      <c r="O417" s="30"/>
      <c r="P417" t="s">
        <v>1846</v>
      </c>
      <c r="Q417" t="s">
        <v>1847</v>
      </c>
      <c r="R417" s="5" t="e">
        <f>_xlfn.XLOOKUP(A417,#REF!,#REF!,"")</f>
        <v>#REF!</v>
      </c>
      <c r="S417" s="24" t="e">
        <f t="shared" si="12"/>
        <v>#REF!</v>
      </c>
      <c r="T417" s="26" t="e">
        <f t="shared" si="13"/>
        <v>#REF!</v>
      </c>
    </row>
    <row r="418" spans="1:20">
      <c r="A418" t="s">
        <v>1848</v>
      </c>
      <c r="B418" t="s">
        <v>1848</v>
      </c>
      <c r="C418" t="s">
        <v>1848</v>
      </c>
      <c r="D418" t="s">
        <v>1848</v>
      </c>
      <c r="E418" t="s">
        <v>1848</v>
      </c>
      <c r="F418" t="s">
        <v>1848</v>
      </c>
      <c r="G418" t="s">
        <v>1848</v>
      </c>
      <c r="H418" t="s">
        <v>1848</v>
      </c>
      <c r="I418" t="s">
        <v>1848</v>
      </c>
      <c r="J418" t="s">
        <v>1848</v>
      </c>
      <c r="K418" t="s">
        <v>1848</v>
      </c>
      <c r="M418" s="30" t="s">
        <v>1848</v>
      </c>
      <c r="N418" s="30"/>
      <c r="O418" s="30"/>
      <c r="P418" t="s">
        <v>1849</v>
      </c>
      <c r="Q418" t="s">
        <v>1850</v>
      </c>
      <c r="R418" s="5" t="e">
        <f>_xlfn.XLOOKUP(A418,#REF!,#REF!,"")</f>
        <v>#REF!</v>
      </c>
      <c r="S418" s="24" t="e">
        <f t="shared" si="12"/>
        <v>#REF!</v>
      </c>
      <c r="T418" s="26" t="e">
        <f t="shared" si="13"/>
        <v>#REF!</v>
      </c>
    </row>
    <row r="419" spans="1:20">
      <c r="A419" t="s">
        <v>1851</v>
      </c>
      <c r="B419" t="s">
        <v>1851</v>
      </c>
      <c r="C419" t="s">
        <v>1851</v>
      </c>
      <c r="D419" t="s">
        <v>1851</v>
      </c>
      <c r="E419" t="s">
        <v>1851</v>
      </c>
      <c r="F419" t="s">
        <v>1851</v>
      </c>
      <c r="G419" t="s">
        <v>1851</v>
      </c>
      <c r="H419" t="s">
        <v>1851</v>
      </c>
      <c r="I419" t="s">
        <v>1851</v>
      </c>
      <c r="J419" t="s">
        <v>1851</v>
      </c>
      <c r="K419" t="s">
        <v>1851</v>
      </c>
      <c r="M419" s="30" t="s">
        <v>1851</v>
      </c>
      <c r="N419" s="30"/>
      <c r="O419" s="30"/>
      <c r="P419" t="s">
        <v>1852</v>
      </c>
      <c r="Q419" t="s">
        <v>1853</v>
      </c>
      <c r="R419" s="5" t="e">
        <f>_xlfn.XLOOKUP(A419,#REF!,#REF!,"")</f>
        <v>#REF!</v>
      </c>
      <c r="S419" s="24" t="e">
        <f t="shared" si="12"/>
        <v>#REF!</v>
      </c>
      <c r="T419" s="26" t="e">
        <f t="shared" si="13"/>
        <v>#REF!</v>
      </c>
    </row>
    <row r="420" spans="1:20">
      <c r="A420" t="s">
        <v>1854</v>
      </c>
      <c r="B420" t="s">
        <v>1854</v>
      </c>
      <c r="C420" t="s">
        <v>1854</v>
      </c>
      <c r="D420" t="s">
        <v>1854</v>
      </c>
      <c r="E420" t="s">
        <v>1854</v>
      </c>
      <c r="F420" t="s">
        <v>1854</v>
      </c>
      <c r="G420" t="s">
        <v>1854</v>
      </c>
      <c r="H420" t="s">
        <v>1854</v>
      </c>
      <c r="I420" t="s">
        <v>1854</v>
      </c>
      <c r="J420" t="s">
        <v>1854</v>
      </c>
      <c r="K420" t="s">
        <v>1854</v>
      </c>
      <c r="M420" s="30" t="s">
        <v>1854</v>
      </c>
      <c r="N420" s="30"/>
      <c r="O420" s="30"/>
      <c r="P420" t="s">
        <v>1855</v>
      </c>
      <c r="Q420" t="s">
        <v>1856</v>
      </c>
      <c r="R420" s="5" t="e">
        <f>_xlfn.XLOOKUP(A420,#REF!,#REF!,"")</f>
        <v>#REF!</v>
      </c>
      <c r="S420" s="24" t="e">
        <f t="shared" si="12"/>
        <v>#REF!</v>
      </c>
      <c r="T420" s="26" t="e">
        <f t="shared" si="13"/>
        <v>#REF!</v>
      </c>
    </row>
    <row r="421" spans="1:20">
      <c r="A421" t="s">
        <v>1857</v>
      </c>
      <c r="B421" t="s">
        <v>1857</v>
      </c>
      <c r="C421" t="s">
        <v>1857</v>
      </c>
      <c r="D421" t="s">
        <v>1857</v>
      </c>
      <c r="E421" t="s">
        <v>1857</v>
      </c>
      <c r="F421" t="s">
        <v>1857</v>
      </c>
      <c r="G421" t="s">
        <v>1857</v>
      </c>
      <c r="H421" t="s">
        <v>1857</v>
      </c>
      <c r="I421" t="s">
        <v>1857</v>
      </c>
      <c r="J421" t="s">
        <v>1857</v>
      </c>
      <c r="K421" t="s">
        <v>1857</v>
      </c>
      <c r="M421" s="30" t="s">
        <v>1857</v>
      </c>
      <c r="N421" s="30"/>
      <c r="O421" s="30"/>
      <c r="P421" t="s">
        <v>1858</v>
      </c>
      <c r="Q421" t="s">
        <v>1859</v>
      </c>
      <c r="R421" s="5" t="e">
        <f>_xlfn.XLOOKUP(A421,#REF!,#REF!,"")</f>
        <v>#REF!</v>
      </c>
      <c r="S421" s="24" t="e">
        <f t="shared" si="12"/>
        <v>#REF!</v>
      </c>
      <c r="T421" s="26" t="e">
        <f t="shared" si="13"/>
        <v>#REF!</v>
      </c>
    </row>
    <row r="422" spans="1:20">
      <c r="A422" t="s">
        <v>1860</v>
      </c>
      <c r="B422" t="s">
        <v>1860</v>
      </c>
      <c r="C422" t="s">
        <v>1860</v>
      </c>
      <c r="D422" t="s">
        <v>1860</v>
      </c>
      <c r="E422" t="s">
        <v>1860</v>
      </c>
      <c r="F422" t="s">
        <v>1860</v>
      </c>
      <c r="G422" t="s">
        <v>1860</v>
      </c>
      <c r="H422" t="s">
        <v>1860</v>
      </c>
      <c r="I422" t="s">
        <v>1860</v>
      </c>
      <c r="J422" t="s">
        <v>1860</v>
      </c>
      <c r="K422" t="s">
        <v>1860</v>
      </c>
      <c r="M422" s="30" t="s">
        <v>1860</v>
      </c>
      <c r="N422" s="30"/>
      <c r="O422" s="30"/>
      <c r="P422" t="s">
        <v>1861</v>
      </c>
      <c r="Q422" t="s">
        <v>1862</v>
      </c>
      <c r="R422" s="5" t="e">
        <f>_xlfn.XLOOKUP(A422,#REF!,#REF!,"")</f>
        <v>#REF!</v>
      </c>
      <c r="S422" s="24" t="e">
        <f t="shared" si="12"/>
        <v>#REF!</v>
      </c>
      <c r="T422" s="26" t="e">
        <f t="shared" si="13"/>
        <v>#REF!</v>
      </c>
    </row>
    <row r="423" spans="1:20">
      <c r="A423" t="s">
        <v>1863</v>
      </c>
      <c r="B423" t="s">
        <v>1863</v>
      </c>
      <c r="C423" t="s">
        <v>1863</v>
      </c>
      <c r="D423" t="s">
        <v>1863</v>
      </c>
      <c r="E423" t="s">
        <v>1863</v>
      </c>
      <c r="F423" t="s">
        <v>1863</v>
      </c>
      <c r="G423" t="s">
        <v>1863</v>
      </c>
      <c r="H423" t="s">
        <v>1863</v>
      </c>
      <c r="I423" t="s">
        <v>1863</v>
      </c>
      <c r="J423" t="s">
        <v>1863</v>
      </c>
      <c r="K423" t="s">
        <v>1863</v>
      </c>
      <c r="M423" s="30" t="s">
        <v>1863</v>
      </c>
      <c r="N423" s="30"/>
      <c r="O423" s="30"/>
      <c r="P423" t="s">
        <v>1864</v>
      </c>
      <c r="Q423" t="s">
        <v>1865</v>
      </c>
      <c r="R423" s="5" t="e">
        <f>_xlfn.XLOOKUP(A423,#REF!,#REF!,"")</f>
        <v>#REF!</v>
      </c>
      <c r="S423" s="24" t="e">
        <f t="shared" si="12"/>
        <v>#REF!</v>
      </c>
      <c r="T423" s="26" t="e">
        <f t="shared" si="13"/>
        <v>#REF!</v>
      </c>
    </row>
    <row r="424" spans="1:20">
      <c r="A424" t="s">
        <v>1866</v>
      </c>
      <c r="B424" t="s">
        <v>1866</v>
      </c>
      <c r="C424" t="s">
        <v>1866</v>
      </c>
      <c r="D424" t="s">
        <v>1866</v>
      </c>
      <c r="E424" t="s">
        <v>1866</v>
      </c>
      <c r="F424" t="s">
        <v>1866</v>
      </c>
      <c r="G424" t="s">
        <v>1866</v>
      </c>
      <c r="H424" t="s">
        <v>1866</v>
      </c>
      <c r="I424" t="s">
        <v>1866</v>
      </c>
      <c r="J424" t="s">
        <v>1866</v>
      </c>
      <c r="K424" t="s">
        <v>1866</v>
      </c>
      <c r="M424" s="30" t="s">
        <v>1866</v>
      </c>
      <c r="N424" s="30"/>
      <c r="O424" s="30"/>
      <c r="P424" t="s">
        <v>1867</v>
      </c>
      <c r="Q424" t="s">
        <v>1868</v>
      </c>
      <c r="R424" s="5" t="e">
        <f>_xlfn.XLOOKUP(A424,#REF!,#REF!,"")</f>
        <v>#REF!</v>
      </c>
      <c r="S424" s="24" t="e">
        <f t="shared" si="12"/>
        <v>#REF!</v>
      </c>
      <c r="T424" s="26" t="e">
        <f t="shared" si="13"/>
        <v>#REF!</v>
      </c>
    </row>
    <row r="425" spans="1:20">
      <c r="A425" t="s">
        <v>1869</v>
      </c>
      <c r="B425" t="s">
        <v>1869</v>
      </c>
      <c r="C425" t="s">
        <v>1869</v>
      </c>
      <c r="D425" t="s">
        <v>1869</v>
      </c>
      <c r="E425" t="s">
        <v>1869</v>
      </c>
      <c r="F425" t="s">
        <v>1869</v>
      </c>
      <c r="G425" t="s">
        <v>1869</v>
      </c>
      <c r="H425" t="s">
        <v>1869</v>
      </c>
      <c r="I425" t="s">
        <v>1869</v>
      </c>
      <c r="J425" t="s">
        <v>1869</v>
      </c>
      <c r="K425" t="s">
        <v>1869</v>
      </c>
      <c r="M425" s="30" t="s">
        <v>1869</v>
      </c>
      <c r="N425" s="30"/>
      <c r="O425" s="30"/>
      <c r="P425" t="s">
        <v>1870</v>
      </c>
      <c r="Q425" t="s">
        <v>1871</v>
      </c>
      <c r="R425" s="5" t="e">
        <f>_xlfn.XLOOKUP(A425,#REF!,#REF!,"")</f>
        <v>#REF!</v>
      </c>
      <c r="S425" s="24" t="e">
        <f t="shared" si="12"/>
        <v>#REF!</v>
      </c>
      <c r="T425" s="26" t="e">
        <f t="shared" si="13"/>
        <v>#REF!</v>
      </c>
    </row>
    <row r="426" spans="1:20">
      <c r="A426" t="s">
        <v>1872</v>
      </c>
      <c r="B426" t="s">
        <v>1872</v>
      </c>
      <c r="C426" t="s">
        <v>1872</v>
      </c>
      <c r="D426" t="s">
        <v>1872</v>
      </c>
      <c r="E426" t="s">
        <v>1872</v>
      </c>
      <c r="F426" t="s">
        <v>1872</v>
      </c>
      <c r="G426" t="s">
        <v>1872</v>
      </c>
      <c r="H426" t="s">
        <v>1872</v>
      </c>
      <c r="I426" t="s">
        <v>1872</v>
      </c>
      <c r="J426" t="s">
        <v>1872</v>
      </c>
      <c r="K426" t="s">
        <v>1872</v>
      </c>
      <c r="M426" s="30" t="s">
        <v>1872</v>
      </c>
      <c r="N426" s="30"/>
      <c r="O426" s="30"/>
      <c r="P426" t="s">
        <v>1873</v>
      </c>
      <c r="Q426" t="s">
        <v>1874</v>
      </c>
      <c r="R426" s="5" t="e">
        <f>_xlfn.XLOOKUP(A426,#REF!,#REF!,"")</f>
        <v>#REF!</v>
      </c>
      <c r="S426" s="24" t="e">
        <f t="shared" si="12"/>
        <v>#REF!</v>
      </c>
      <c r="T426" s="26" t="e">
        <f t="shared" si="13"/>
        <v>#REF!</v>
      </c>
    </row>
    <row r="427" spans="1:20">
      <c r="A427" t="s">
        <v>1875</v>
      </c>
      <c r="B427" t="s">
        <v>1875</v>
      </c>
      <c r="C427" t="s">
        <v>1875</v>
      </c>
      <c r="D427" t="s">
        <v>1875</v>
      </c>
      <c r="E427" t="s">
        <v>1875</v>
      </c>
      <c r="F427" t="s">
        <v>1875</v>
      </c>
      <c r="G427" t="s">
        <v>1875</v>
      </c>
      <c r="H427" t="s">
        <v>1875</v>
      </c>
      <c r="I427" t="s">
        <v>1875</v>
      </c>
      <c r="J427" t="s">
        <v>1875</v>
      </c>
      <c r="K427" t="s">
        <v>1875</v>
      </c>
      <c r="M427" s="30" t="s">
        <v>1875</v>
      </c>
      <c r="N427" s="30"/>
      <c r="O427" s="30"/>
      <c r="P427" t="s">
        <v>1876</v>
      </c>
      <c r="Q427" t="s">
        <v>1877</v>
      </c>
      <c r="R427" s="5" t="e">
        <f>_xlfn.XLOOKUP(A427,#REF!,#REF!,"")</f>
        <v>#REF!</v>
      </c>
      <c r="S427" s="24" t="e">
        <f t="shared" si="12"/>
        <v>#REF!</v>
      </c>
      <c r="T427" s="26" t="e">
        <f t="shared" si="13"/>
        <v>#REF!</v>
      </c>
    </row>
    <row r="428" spans="1:20">
      <c r="A428" t="s">
        <v>1878</v>
      </c>
      <c r="B428" t="s">
        <v>1878</v>
      </c>
      <c r="C428" t="s">
        <v>1878</v>
      </c>
      <c r="D428" t="s">
        <v>1878</v>
      </c>
      <c r="E428" t="s">
        <v>1878</v>
      </c>
      <c r="F428" t="s">
        <v>1878</v>
      </c>
      <c r="G428" t="s">
        <v>1878</v>
      </c>
      <c r="H428" t="s">
        <v>1878</v>
      </c>
      <c r="I428" t="s">
        <v>1878</v>
      </c>
      <c r="J428" t="s">
        <v>1878</v>
      </c>
      <c r="K428" t="s">
        <v>1878</v>
      </c>
      <c r="M428" s="30" t="s">
        <v>1878</v>
      </c>
      <c r="N428" s="30"/>
      <c r="O428" s="30"/>
      <c r="P428" t="s">
        <v>1879</v>
      </c>
      <c r="Q428" t="s">
        <v>1880</v>
      </c>
      <c r="R428" s="5" t="e">
        <f>_xlfn.XLOOKUP(A428,#REF!,#REF!,"")</f>
        <v>#REF!</v>
      </c>
      <c r="S428" s="24" t="e">
        <f t="shared" si="12"/>
        <v>#REF!</v>
      </c>
      <c r="T428" s="26" t="e">
        <f t="shared" si="13"/>
        <v>#REF!</v>
      </c>
    </row>
    <row r="429" spans="1:20">
      <c r="A429" t="s">
        <v>1881</v>
      </c>
      <c r="B429" t="s">
        <v>1881</v>
      </c>
      <c r="C429" t="s">
        <v>1881</v>
      </c>
      <c r="D429" t="s">
        <v>1881</v>
      </c>
      <c r="E429" t="s">
        <v>1881</v>
      </c>
      <c r="F429" t="s">
        <v>1881</v>
      </c>
      <c r="G429" t="s">
        <v>1881</v>
      </c>
      <c r="H429" t="s">
        <v>1881</v>
      </c>
      <c r="I429" t="s">
        <v>1881</v>
      </c>
      <c r="J429" t="s">
        <v>1881</v>
      </c>
      <c r="K429" t="s">
        <v>1881</v>
      </c>
      <c r="M429" s="30" t="s">
        <v>1881</v>
      </c>
      <c r="N429" s="30"/>
      <c r="O429" s="30"/>
      <c r="P429" t="s">
        <v>1882</v>
      </c>
      <c r="Q429" t="s">
        <v>1883</v>
      </c>
      <c r="R429" s="5" t="e">
        <f>_xlfn.XLOOKUP(A429,#REF!,#REF!,"")</f>
        <v>#REF!</v>
      </c>
      <c r="S429" s="24" t="e">
        <f t="shared" si="12"/>
        <v>#REF!</v>
      </c>
      <c r="T429" s="26" t="e">
        <f t="shared" si="13"/>
        <v>#REF!</v>
      </c>
    </row>
    <row r="430" spans="1:20">
      <c r="A430" t="s">
        <v>1884</v>
      </c>
      <c r="B430" t="s">
        <v>1884</v>
      </c>
      <c r="C430" t="s">
        <v>1884</v>
      </c>
      <c r="D430" t="s">
        <v>1884</v>
      </c>
      <c r="E430" t="s">
        <v>1884</v>
      </c>
      <c r="F430" t="s">
        <v>1884</v>
      </c>
      <c r="G430" t="s">
        <v>1884</v>
      </c>
      <c r="H430" t="s">
        <v>1884</v>
      </c>
      <c r="I430" t="s">
        <v>1884</v>
      </c>
      <c r="J430" t="s">
        <v>1884</v>
      </c>
      <c r="K430" t="s">
        <v>1884</v>
      </c>
      <c r="M430" s="30" t="s">
        <v>1884</v>
      </c>
      <c r="N430" s="30"/>
      <c r="O430" s="30"/>
      <c r="P430" t="s">
        <v>1885</v>
      </c>
      <c r="Q430" t="s">
        <v>1886</v>
      </c>
      <c r="R430" s="5" t="e">
        <f>_xlfn.XLOOKUP(A430,#REF!,#REF!,"")</f>
        <v>#REF!</v>
      </c>
      <c r="S430" s="24" t="e">
        <f t="shared" si="12"/>
        <v>#REF!</v>
      </c>
      <c r="T430" s="26" t="e">
        <f t="shared" si="13"/>
        <v>#REF!</v>
      </c>
    </row>
    <row r="431" spans="1:20">
      <c r="A431" t="s">
        <v>1887</v>
      </c>
      <c r="B431" t="s">
        <v>1887</v>
      </c>
      <c r="C431" t="s">
        <v>1887</v>
      </c>
      <c r="D431" t="s">
        <v>1887</v>
      </c>
      <c r="E431" t="s">
        <v>1887</v>
      </c>
      <c r="F431" t="s">
        <v>1887</v>
      </c>
      <c r="G431" t="s">
        <v>1887</v>
      </c>
      <c r="H431" t="s">
        <v>1887</v>
      </c>
      <c r="I431" t="s">
        <v>1887</v>
      </c>
      <c r="J431" t="s">
        <v>1887</v>
      </c>
      <c r="K431" t="s">
        <v>1887</v>
      </c>
      <c r="M431" s="30" t="s">
        <v>1887</v>
      </c>
      <c r="N431" s="30"/>
      <c r="O431" s="30"/>
      <c r="P431" t="s">
        <v>1888</v>
      </c>
      <c r="Q431" t="s">
        <v>1889</v>
      </c>
      <c r="R431" s="5" t="e">
        <f>_xlfn.XLOOKUP(A431,#REF!,#REF!,"")</f>
        <v>#REF!</v>
      </c>
      <c r="S431" s="24" t="e">
        <f t="shared" si="12"/>
        <v>#REF!</v>
      </c>
      <c r="T431" s="26" t="e">
        <f t="shared" si="13"/>
        <v>#REF!</v>
      </c>
    </row>
    <row r="432" spans="1:20">
      <c r="A432" t="s">
        <v>1890</v>
      </c>
      <c r="B432" t="s">
        <v>1890</v>
      </c>
      <c r="C432" t="s">
        <v>1890</v>
      </c>
      <c r="D432" t="s">
        <v>1890</v>
      </c>
      <c r="E432" t="s">
        <v>1890</v>
      </c>
      <c r="F432" t="s">
        <v>1890</v>
      </c>
      <c r="G432" t="s">
        <v>1890</v>
      </c>
      <c r="H432" t="s">
        <v>1890</v>
      </c>
      <c r="I432" t="s">
        <v>1890</v>
      </c>
      <c r="J432" t="s">
        <v>1890</v>
      </c>
      <c r="K432" t="s">
        <v>1890</v>
      </c>
      <c r="M432" s="30" t="s">
        <v>1890</v>
      </c>
      <c r="N432" s="30"/>
      <c r="O432" s="30"/>
      <c r="P432" t="s">
        <v>1891</v>
      </c>
      <c r="Q432" t="s">
        <v>1892</v>
      </c>
      <c r="R432" s="5" t="e">
        <f>_xlfn.XLOOKUP(A432,#REF!,#REF!,"")</f>
        <v>#REF!</v>
      </c>
      <c r="S432" s="24" t="e">
        <f t="shared" si="12"/>
        <v>#REF!</v>
      </c>
      <c r="T432" s="26" t="e">
        <f t="shared" si="13"/>
        <v>#REF!</v>
      </c>
    </row>
    <row r="433" spans="1:20">
      <c r="A433" t="s">
        <v>1893</v>
      </c>
      <c r="B433" t="s">
        <v>1893</v>
      </c>
      <c r="C433" t="s">
        <v>1893</v>
      </c>
      <c r="D433" t="s">
        <v>1893</v>
      </c>
      <c r="E433" t="s">
        <v>1893</v>
      </c>
      <c r="F433" t="s">
        <v>1893</v>
      </c>
      <c r="G433" t="s">
        <v>1893</v>
      </c>
      <c r="H433" t="s">
        <v>1893</v>
      </c>
      <c r="I433" t="s">
        <v>1893</v>
      </c>
      <c r="J433" t="s">
        <v>1893</v>
      </c>
      <c r="K433" t="s">
        <v>1893</v>
      </c>
      <c r="M433" s="30" t="s">
        <v>1893</v>
      </c>
      <c r="N433" s="30"/>
      <c r="O433" s="30"/>
      <c r="P433" t="s">
        <v>1894</v>
      </c>
      <c r="Q433" t="s">
        <v>1895</v>
      </c>
      <c r="R433" s="5" t="e">
        <f>_xlfn.XLOOKUP(A433,#REF!,#REF!,"")</f>
        <v>#REF!</v>
      </c>
      <c r="S433" s="24" t="e">
        <f t="shared" si="12"/>
        <v>#REF!</v>
      </c>
      <c r="T433" s="26" t="e">
        <f t="shared" si="13"/>
        <v>#REF!</v>
      </c>
    </row>
    <row r="434" spans="1:20">
      <c r="A434" t="s">
        <v>1896</v>
      </c>
      <c r="B434" t="s">
        <v>1896</v>
      </c>
      <c r="C434" t="s">
        <v>1896</v>
      </c>
      <c r="D434" t="s">
        <v>1896</v>
      </c>
      <c r="E434" t="s">
        <v>1896</v>
      </c>
      <c r="F434" t="s">
        <v>1896</v>
      </c>
      <c r="G434" t="s">
        <v>1896</v>
      </c>
      <c r="H434" t="s">
        <v>1896</v>
      </c>
      <c r="I434" t="s">
        <v>1896</v>
      </c>
      <c r="J434" t="s">
        <v>1896</v>
      </c>
      <c r="K434" t="s">
        <v>1896</v>
      </c>
      <c r="M434" s="30" t="s">
        <v>1896</v>
      </c>
      <c r="N434" s="30"/>
      <c r="O434" s="30"/>
      <c r="P434" t="s">
        <v>1897</v>
      </c>
      <c r="Q434" t="s">
        <v>1898</v>
      </c>
      <c r="R434" s="5" t="e">
        <f>_xlfn.XLOOKUP(A434,#REF!,#REF!,"")</f>
        <v>#REF!</v>
      </c>
      <c r="S434" s="24" t="e">
        <f t="shared" si="12"/>
        <v>#REF!</v>
      </c>
      <c r="T434" s="26" t="e">
        <f t="shared" si="13"/>
        <v>#REF!</v>
      </c>
    </row>
    <row r="435" spans="1:20">
      <c r="A435" t="s">
        <v>1899</v>
      </c>
      <c r="B435" t="s">
        <v>1899</v>
      </c>
      <c r="C435" t="s">
        <v>1899</v>
      </c>
      <c r="D435" t="s">
        <v>1899</v>
      </c>
      <c r="E435" t="s">
        <v>1899</v>
      </c>
      <c r="F435" t="s">
        <v>1899</v>
      </c>
      <c r="G435" t="s">
        <v>1899</v>
      </c>
      <c r="H435" t="s">
        <v>1899</v>
      </c>
      <c r="I435" t="s">
        <v>1899</v>
      </c>
      <c r="J435" t="s">
        <v>1899</v>
      </c>
      <c r="K435" t="s">
        <v>1899</v>
      </c>
      <c r="M435" s="30" t="s">
        <v>1899</v>
      </c>
      <c r="N435" s="30"/>
      <c r="O435" s="30"/>
      <c r="P435" t="s">
        <v>1900</v>
      </c>
      <c r="Q435" t="s">
        <v>1901</v>
      </c>
      <c r="R435" s="5" t="e">
        <f>_xlfn.XLOOKUP(A435,#REF!,#REF!,"")</f>
        <v>#REF!</v>
      </c>
      <c r="S435" s="24" t="e">
        <f t="shared" si="12"/>
        <v>#REF!</v>
      </c>
      <c r="T435" s="26" t="e">
        <f t="shared" si="13"/>
        <v>#REF!</v>
      </c>
    </row>
    <row r="436" spans="1:20">
      <c r="A436" t="s">
        <v>1902</v>
      </c>
      <c r="B436" t="s">
        <v>1902</v>
      </c>
      <c r="C436" t="s">
        <v>1902</v>
      </c>
      <c r="D436" t="s">
        <v>1902</v>
      </c>
      <c r="E436" t="s">
        <v>1902</v>
      </c>
      <c r="F436" t="s">
        <v>1902</v>
      </c>
      <c r="G436" t="s">
        <v>1902</v>
      </c>
      <c r="H436" t="s">
        <v>1902</v>
      </c>
      <c r="I436" t="s">
        <v>1902</v>
      </c>
      <c r="J436" t="s">
        <v>1902</v>
      </c>
      <c r="K436" t="s">
        <v>1902</v>
      </c>
      <c r="M436" s="30" t="s">
        <v>1902</v>
      </c>
      <c r="N436" s="30"/>
      <c r="O436" s="30"/>
      <c r="P436" t="s">
        <v>1903</v>
      </c>
      <c r="Q436" t="s">
        <v>1904</v>
      </c>
      <c r="R436" s="5" t="e">
        <f>_xlfn.XLOOKUP(A436,#REF!,#REF!,"")</f>
        <v>#REF!</v>
      </c>
      <c r="S436" s="24" t="e">
        <f t="shared" si="12"/>
        <v>#REF!</v>
      </c>
      <c r="T436" s="26" t="e">
        <f t="shared" si="13"/>
        <v>#REF!</v>
      </c>
    </row>
    <row r="437" spans="1:20">
      <c r="A437" t="s">
        <v>1905</v>
      </c>
      <c r="B437" t="s">
        <v>1905</v>
      </c>
      <c r="C437" t="s">
        <v>1905</v>
      </c>
      <c r="D437" t="s">
        <v>1905</v>
      </c>
      <c r="E437" t="s">
        <v>1905</v>
      </c>
      <c r="F437" t="s">
        <v>1905</v>
      </c>
      <c r="G437" t="s">
        <v>1905</v>
      </c>
      <c r="H437" t="s">
        <v>1905</v>
      </c>
      <c r="I437" t="s">
        <v>1905</v>
      </c>
      <c r="J437" t="s">
        <v>1905</v>
      </c>
      <c r="K437" t="s">
        <v>1905</v>
      </c>
      <c r="M437" s="30" t="s">
        <v>1905</v>
      </c>
      <c r="N437" s="30"/>
      <c r="O437" s="30"/>
      <c r="P437" t="s">
        <v>1906</v>
      </c>
      <c r="Q437" t="s">
        <v>1907</v>
      </c>
      <c r="R437" s="5" t="e">
        <f>_xlfn.XLOOKUP(A437,#REF!,#REF!,"")</f>
        <v>#REF!</v>
      </c>
      <c r="S437" s="24" t="e">
        <f t="shared" si="12"/>
        <v>#REF!</v>
      </c>
      <c r="T437" s="26" t="e">
        <f t="shared" si="13"/>
        <v>#REF!</v>
      </c>
    </row>
    <row r="438" spans="1:20">
      <c r="A438" t="s">
        <v>1908</v>
      </c>
      <c r="B438" t="s">
        <v>1908</v>
      </c>
      <c r="C438" t="s">
        <v>1908</v>
      </c>
      <c r="D438" t="s">
        <v>1908</v>
      </c>
      <c r="E438" t="s">
        <v>1908</v>
      </c>
      <c r="F438" t="s">
        <v>1908</v>
      </c>
      <c r="G438" t="s">
        <v>1908</v>
      </c>
      <c r="H438" t="s">
        <v>1908</v>
      </c>
      <c r="I438" t="s">
        <v>1908</v>
      </c>
      <c r="J438" t="s">
        <v>1908</v>
      </c>
      <c r="K438" t="s">
        <v>1908</v>
      </c>
      <c r="M438" s="30" t="s">
        <v>1908</v>
      </c>
      <c r="N438" s="30"/>
      <c r="O438" s="30"/>
      <c r="P438" t="s">
        <v>1909</v>
      </c>
      <c r="Q438" t="s">
        <v>1910</v>
      </c>
      <c r="R438" s="5" t="e">
        <f>_xlfn.XLOOKUP(A438,#REF!,#REF!,"")</f>
        <v>#REF!</v>
      </c>
      <c r="S438" s="24" t="e">
        <f t="shared" si="12"/>
        <v>#REF!</v>
      </c>
      <c r="T438" s="26" t="e">
        <f t="shared" si="13"/>
        <v>#REF!</v>
      </c>
    </row>
    <row r="439" spans="1:20">
      <c r="A439" t="s">
        <v>1926</v>
      </c>
      <c r="B439" t="s">
        <v>1926</v>
      </c>
      <c r="C439" t="s">
        <v>1926</v>
      </c>
      <c r="D439" t="s">
        <v>1926</v>
      </c>
      <c r="E439" t="s">
        <v>1926</v>
      </c>
      <c r="F439" t="s">
        <v>1926</v>
      </c>
      <c r="G439" t="s">
        <v>1926</v>
      </c>
      <c r="H439" t="s">
        <v>1926</v>
      </c>
      <c r="I439" t="s">
        <v>1926</v>
      </c>
      <c r="J439" t="s">
        <v>1926</v>
      </c>
      <c r="K439" t="s">
        <v>1926</v>
      </c>
      <c r="M439" s="30" t="s">
        <v>1926</v>
      </c>
      <c r="N439" s="30"/>
      <c r="O439" s="30"/>
      <c r="P439" t="s">
        <v>1926</v>
      </c>
      <c r="Q439" t="s">
        <v>1927</v>
      </c>
      <c r="R439" s="5" t="e">
        <f>_xlfn.XLOOKUP(A439,#REF!,#REF!,"")</f>
        <v>#REF!</v>
      </c>
      <c r="S439" s="24" t="e">
        <f t="shared" si="12"/>
        <v>#REF!</v>
      </c>
      <c r="T439" s="26" t="e">
        <f t="shared" si="13"/>
        <v>#REF!</v>
      </c>
    </row>
    <row r="440" spans="1:20">
      <c r="A440" t="s">
        <v>1911</v>
      </c>
      <c r="B440" t="s">
        <v>1911</v>
      </c>
      <c r="C440" t="s">
        <v>1911</v>
      </c>
      <c r="D440" t="s">
        <v>1911</v>
      </c>
      <c r="E440" t="s">
        <v>1911</v>
      </c>
      <c r="F440" t="s">
        <v>1911</v>
      </c>
      <c r="G440" t="s">
        <v>1911</v>
      </c>
      <c r="H440" t="s">
        <v>1911</v>
      </c>
      <c r="I440" t="s">
        <v>1911</v>
      </c>
      <c r="J440" t="s">
        <v>1911</v>
      </c>
      <c r="K440" t="s">
        <v>1911</v>
      </c>
      <c r="M440" s="30" t="s">
        <v>1911</v>
      </c>
      <c r="N440" s="30"/>
      <c r="O440" s="30"/>
      <c r="P440" t="s">
        <v>1912</v>
      </c>
      <c r="Q440" t="s">
        <v>1913</v>
      </c>
      <c r="R440" s="5" t="e">
        <f>_xlfn.XLOOKUP(A440,#REF!,#REF!,"")</f>
        <v>#REF!</v>
      </c>
      <c r="S440" s="24" t="e">
        <f t="shared" si="12"/>
        <v>#REF!</v>
      </c>
      <c r="T440" s="26" t="e">
        <f t="shared" si="13"/>
        <v>#REF!</v>
      </c>
    </row>
    <row r="441" spans="1:20">
      <c r="A441" t="s">
        <v>1914</v>
      </c>
      <c r="B441" t="s">
        <v>1914</v>
      </c>
      <c r="C441" t="s">
        <v>1914</v>
      </c>
      <c r="D441" t="s">
        <v>1914</v>
      </c>
      <c r="E441" t="s">
        <v>1914</v>
      </c>
      <c r="F441" t="s">
        <v>1914</v>
      </c>
      <c r="G441" t="s">
        <v>1914</v>
      </c>
      <c r="H441" t="s">
        <v>1914</v>
      </c>
      <c r="I441" t="s">
        <v>1914</v>
      </c>
      <c r="J441" t="s">
        <v>1914</v>
      </c>
      <c r="K441" t="s">
        <v>1914</v>
      </c>
      <c r="M441" s="30" t="s">
        <v>1914</v>
      </c>
      <c r="N441" s="30"/>
      <c r="O441" s="30"/>
      <c r="P441" t="s">
        <v>1915</v>
      </c>
      <c r="Q441" t="s">
        <v>1916</v>
      </c>
      <c r="R441" s="5" t="e">
        <f>_xlfn.XLOOKUP(A441,#REF!,#REF!,"")</f>
        <v>#REF!</v>
      </c>
      <c r="S441" s="24" t="e">
        <f t="shared" si="12"/>
        <v>#REF!</v>
      </c>
      <c r="T441" s="26" t="e">
        <f t="shared" si="13"/>
        <v>#REF!</v>
      </c>
    </row>
    <row r="442" spans="1:20">
      <c r="A442" t="s">
        <v>1917</v>
      </c>
      <c r="B442" t="s">
        <v>1917</v>
      </c>
      <c r="C442" t="s">
        <v>1917</v>
      </c>
      <c r="D442" t="s">
        <v>1917</v>
      </c>
      <c r="E442" t="s">
        <v>1917</v>
      </c>
      <c r="F442" t="s">
        <v>1917</v>
      </c>
      <c r="G442" t="s">
        <v>1917</v>
      </c>
      <c r="H442" t="s">
        <v>1917</v>
      </c>
      <c r="I442" t="s">
        <v>1917</v>
      </c>
      <c r="J442" t="s">
        <v>1917</v>
      </c>
      <c r="K442" t="s">
        <v>1917</v>
      </c>
      <c r="M442" s="30" t="s">
        <v>1917</v>
      </c>
      <c r="N442" s="30"/>
      <c r="O442" s="30"/>
      <c r="P442" t="s">
        <v>1918</v>
      </c>
      <c r="Q442" t="s">
        <v>1919</v>
      </c>
      <c r="R442" s="5" t="e">
        <f>_xlfn.XLOOKUP(A442,#REF!,#REF!,"")</f>
        <v>#REF!</v>
      </c>
      <c r="S442" s="24" t="e">
        <f t="shared" si="12"/>
        <v>#REF!</v>
      </c>
      <c r="T442" s="26" t="e">
        <f t="shared" si="13"/>
        <v>#REF!</v>
      </c>
    </row>
    <row r="443" spans="1:20">
      <c r="A443" t="s">
        <v>1920</v>
      </c>
      <c r="B443" t="s">
        <v>1920</v>
      </c>
      <c r="C443" t="s">
        <v>1920</v>
      </c>
      <c r="D443" t="s">
        <v>1920</v>
      </c>
      <c r="E443" t="s">
        <v>1920</v>
      </c>
      <c r="F443" t="s">
        <v>1920</v>
      </c>
      <c r="G443" t="s">
        <v>1920</v>
      </c>
      <c r="H443" t="s">
        <v>1920</v>
      </c>
      <c r="I443" t="s">
        <v>1920</v>
      </c>
      <c r="J443" t="s">
        <v>1920</v>
      </c>
      <c r="K443" t="s">
        <v>1920</v>
      </c>
      <c r="M443" s="30" t="s">
        <v>1920</v>
      </c>
      <c r="N443" s="30"/>
      <c r="O443" s="30"/>
      <c r="P443" t="s">
        <v>1921</v>
      </c>
      <c r="Q443" t="s">
        <v>1922</v>
      </c>
      <c r="R443" s="5" t="e">
        <f>_xlfn.XLOOKUP(A443,#REF!,#REF!,"")</f>
        <v>#REF!</v>
      </c>
      <c r="S443" s="24" t="e">
        <f t="shared" si="12"/>
        <v>#REF!</v>
      </c>
      <c r="T443" s="26" t="e">
        <f t="shared" si="13"/>
        <v>#REF!</v>
      </c>
    </row>
    <row r="444" spans="1:20">
      <c r="A444" t="s">
        <v>1923</v>
      </c>
      <c r="B444" t="s">
        <v>1923</v>
      </c>
      <c r="C444" t="s">
        <v>1923</v>
      </c>
      <c r="D444" t="s">
        <v>1923</v>
      </c>
      <c r="E444" t="s">
        <v>1923</v>
      </c>
      <c r="F444" t="s">
        <v>1923</v>
      </c>
      <c r="G444" t="s">
        <v>1923</v>
      </c>
      <c r="H444" t="s">
        <v>1923</v>
      </c>
      <c r="I444" t="s">
        <v>1923</v>
      </c>
      <c r="J444" t="s">
        <v>1923</v>
      </c>
      <c r="K444" t="s">
        <v>1923</v>
      </c>
      <c r="M444" s="30" t="s">
        <v>1923</v>
      </c>
      <c r="N444" s="30"/>
      <c r="O444" s="30"/>
      <c r="P444" t="s">
        <v>1924</v>
      </c>
      <c r="Q444" t="s">
        <v>1925</v>
      </c>
      <c r="R444" s="5" t="e">
        <f>_xlfn.XLOOKUP(A444,#REF!,#REF!,"")</f>
        <v>#REF!</v>
      </c>
      <c r="S444" s="24" t="e">
        <f t="shared" si="12"/>
        <v>#REF!</v>
      </c>
      <c r="T444" s="26" t="e">
        <f t="shared" si="13"/>
        <v>#REF!</v>
      </c>
    </row>
    <row r="445" spans="1:20">
      <c r="A445" t="s">
        <v>1932</v>
      </c>
      <c r="B445" t="s">
        <v>1932</v>
      </c>
      <c r="C445" t="s">
        <v>1932</v>
      </c>
      <c r="D445" t="s">
        <v>1932</v>
      </c>
      <c r="E445" t="s">
        <v>1932</v>
      </c>
      <c r="F445" t="s">
        <v>1932</v>
      </c>
      <c r="G445" t="s">
        <v>1932</v>
      </c>
      <c r="H445" t="s">
        <v>1932</v>
      </c>
      <c r="I445" t="s">
        <v>1932</v>
      </c>
      <c r="J445" t="s">
        <v>1932</v>
      </c>
      <c r="K445" t="s">
        <v>1932</v>
      </c>
      <c r="M445" s="30" t="s">
        <v>1932</v>
      </c>
      <c r="N445" s="30"/>
      <c r="O445" s="30"/>
      <c r="P445" t="s">
        <v>1932</v>
      </c>
      <c r="Q445" t="s">
        <v>1933</v>
      </c>
      <c r="R445" s="5" t="e">
        <f>_xlfn.XLOOKUP(A445,#REF!,#REF!,"")</f>
        <v>#REF!</v>
      </c>
      <c r="S445" s="24" t="e">
        <f t="shared" si="12"/>
        <v>#REF!</v>
      </c>
      <c r="T445" s="26" t="e">
        <f t="shared" si="13"/>
        <v>#REF!</v>
      </c>
    </row>
    <row r="446" spans="1:20">
      <c r="A446" t="s">
        <v>1928</v>
      </c>
      <c r="B446" t="s">
        <v>1928</v>
      </c>
      <c r="C446" t="s">
        <v>1928</v>
      </c>
      <c r="D446" t="s">
        <v>1928</v>
      </c>
      <c r="E446" t="s">
        <v>1928</v>
      </c>
      <c r="F446" t="s">
        <v>1928</v>
      </c>
      <c r="G446" t="s">
        <v>1928</v>
      </c>
      <c r="H446" t="s">
        <v>1928</v>
      </c>
      <c r="I446" t="s">
        <v>1928</v>
      </c>
      <c r="J446" t="s">
        <v>1928</v>
      </c>
      <c r="K446" t="s">
        <v>1928</v>
      </c>
      <c r="M446" s="30" t="s">
        <v>1928</v>
      </c>
      <c r="N446" s="30"/>
      <c r="O446" s="30"/>
      <c r="P446" t="s">
        <v>1928</v>
      </c>
      <c r="Q446" t="s">
        <v>1929</v>
      </c>
      <c r="R446" s="5" t="e">
        <f>_xlfn.XLOOKUP(A446,#REF!,#REF!,"")</f>
        <v>#REF!</v>
      </c>
      <c r="S446" s="24" t="e">
        <f t="shared" si="12"/>
        <v>#REF!</v>
      </c>
      <c r="T446" s="26" t="e">
        <f t="shared" si="13"/>
        <v>#REF!</v>
      </c>
    </row>
    <row r="447" spans="1:20">
      <c r="A447" t="s">
        <v>1930</v>
      </c>
      <c r="B447" t="s">
        <v>1930</v>
      </c>
      <c r="C447" t="s">
        <v>1930</v>
      </c>
      <c r="D447" t="s">
        <v>1930</v>
      </c>
      <c r="E447" t="s">
        <v>1930</v>
      </c>
      <c r="F447" t="s">
        <v>1930</v>
      </c>
      <c r="G447" t="s">
        <v>1930</v>
      </c>
      <c r="H447" t="s">
        <v>1930</v>
      </c>
      <c r="I447" t="s">
        <v>1930</v>
      </c>
      <c r="J447" t="s">
        <v>1930</v>
      </c>
      <c r="K447" t="s">
        <v>1930</v>
      </c>
      <c r="M447" s="30" t="s">
        <v>1930</v>
      </c>
      <c r="N447" s="30"/>
      <c r="O447" s="30"/>
      <c r="P447" t="s">
        <v>1930</v>
      </c>
      <c r="Q447" t="s">
        <v>1931</v>
      </c>
      <c r="R447" s="5" t="e">
        <f>_xlfn.XLOOKUP(A447,#REF!,#REF!,"")</f>
        <v>#REF!</v>
      </c>
      <c r="S447" s="24" t="e">
        <f t="shared" si="12"/>
        <v>#REF!</v>
      </c>
      <c r="T447" s="26" t="e">
        <f t="shared" si="13"/>
        <v>#REF!</v>
      </c>
    </row>
    <row r="448" spans="1:20">
      <c r="A448" t="s">
        <v>1934</v>
      </c>
      <c r="B448" t="s">
        <v>1934</v>
      </c>
      <c r="C448" t="s">
        <v>1934</v>
      </c>
      <c r="D448" t="s">
        <v>1934</v>
      </c>
      <c r="E448" t="s">
        <v>1934</v>
      </c>
      <c r="F448" t="s">
        <v>1934</v>
      </c>
      <c r="G448" t="s">
        <v>1934</v>
      </c>
      <c r="H448" t="s">
        <v>1934</v>
      </c>
      <c r="I448" t="s">
        <v>1934</v>
      </c>
      <c r="J448" t="s">
        <v>1934</v>
      </c>
      <c r="K448" t="s">
        <v>1934</v>
      </c>
      <c r="M448" s="30" t="s">
        <v>1934</v>
      </c>
      <c r="N448" s="30"/>
      <c r="O448" s="30"/>
      <c r="P448" t="s">
        <v>1935</v>
      </c>
      <c r="Q448" t="s">
        <v>1936</v>
      </c>
      <c r="R448" s="5" t="e">
        <f>_xlfn.XLOOKUP(A448,#REF!,#REF!,"")</f>
        <v>#REF!</v>
      </c>
      <c r="S448" s="24" t="e">
        <f t="shared" si="12"/>
        <v>#REF!</v>
      </c>
      <c r="T448" s="26" t="e">
        <f t="shared" si="13"/>
        <v>#REF!</v>
      </c>
    </row>
    <row r="449" spans="1:20">
      <c r="A449" t="s">
        <v>1937</v>
      </c>
      <c r="B449" t="s">
        <v>1937</v>
      </c>
      <c r="C449" t="s">
        <v>1937</v>
      </c>
      <c r="D449" t="s">
        <v>1937</v>
      </c>
      <c r="E449" t="s">
        <v>1937</v>
      </c>
      <c r="F449" t="s">
        <v>1937</v>
      </c>
      <c r="G449" t="s">
        <v>1937</v>
      </c>
      <c r="H449" t="s">
        <v>1937</v>
      </c>
      <c r="I449" t="s">
        <v>1937</v>
      </c>
      <c r="J449" t="s">
        <v>1937</v>
      </c>
      <c r="K449" t="s">
        <v>1937</v>
      </c>
      <c r="M449" s="30" t="s">
        <v>1937</v>
      </c>
      <c r="N449" s="30"/>
      <c r="O449" s="30"/>
      <c r="P449" t="s">
        <v>1938</v>
      </c>
      <c r="Q449" t="s">
        <v>1939</v>
      </c>
      <c r="R449" s="5" t="e">
        <f>_xlfn.XLOOKUP(A449,#REF!,#REF!,"")</f>
        <v>#REF!</v>
      </c>
      <c r="S449" s="24" t="e">
        <f t="shared" si="12"/>
        <v>#REF!</v>
      </c>
      <c r="T449" s="26" t="e">
        <f t="shared" si="13"/>
        <v>#REF!</v>
      </c>
    </row>
    <row r="450" spans="1:20">
      <c r="A450" t="s">
        <v>1940</v>
      </c>
      <c r="B450" t="s">
        <v>1940</v>
      </c>
      <c r="C450" t="s">
        <v>1940</v>
      </c>
      <c r="D450" t="s">
        <v>1940</v>
      </c>
      <c r="E450" t="s">
        <v>1940</v>
      </c>
      <c r="F450" t="s">
        <v>1940</v>
      </c>
      <c r="G450" t="s">
        <v>1940</v>
      </c>
      <c r="H450" t="s">
        <v>1940</v>
      </c>
      <c r="I450" t="s">
        <v>1940</v>
      </c>
      <c r="J450" t="s">
        <v>1940</v>
      </c>
      <c r="K450" t="s">
        <v>1940</v>
      </c>
      <c r="M450" s="30" t="s">
        <v>1940</v>
      </c>
      <c r="N450" s="30"/>
      <c r="O450" s="30"/>
      <c r="P450" t="s">
        <v>1941</v>
      </c>
      <c r="Q450" t="s">
        <v>1942</v>
      </c>
      <c r="R450" s="5" t="e">
        <f>_xlfn.XLOOKUP(A450,#REF!,#REF!,"")</f>
        <v>#REF!</v>
      </c>
      <c r="S450" s="24" t="e">
        <f t="shared" ref="S450:S513" si="14">R450*1.2</f>
        <v>#REF!</v>
      </c>
      <c r="T450" s="26" t="e">
        <f t="shared" ref="T450:T513" si="15">R450*1.35</f>
        <v>#REF!</v>
      </c>
    </row>
    <row r="451" spans="1:20">
      <c r="A451" t="s">
        <v>1943</v>
      </c>
      <c r="B451" t="s">
        <v>1943</v>
      </c>
      <c r="C451" t="s">
        <v>1943</v>
      </c>
      <c r="D451" t="s">
        <v>1943</v>
      </c>
      <c r="E451" t="s">
        <v>1943</v>
      </c>
      <c r="F451" t="s">
        <v>1943</v>
      </c>
      <c r="G451" t="s">
        <v>1943</v>
      </c>
      <c r="H451" t="s">
        <v>1943</v>
      </c>
      <c r="I451" t="s">
        <v>1943</v>
      </c>
      <c r="J451" t="s">
        <v>1943</v>
      </c>
      <c r="K451" t="s">
        <v>1943</v>
      </c>
      <c r="M451" s="30" t="s">
        <v>1943</v>
      </c>
      <c r="N451" s="30"/>
      <c r="O451" s="30"/>
      <c r="P451" t="s">
        <v>1944</v>
      </c>
      <c r="Q451" t="s">
        <v>1945</v>
      </c>
      <c r="R451" s="5" t="e">
        <f>_xlfn.XLOOKUP(A451,#REF!,#REF!,"")</f>
        <v>#REF!</v>
      </c>
      <c r="S451" s="24" t="e">
        <f t="shared" si="14"/>
        <v>#REF!</v>
      </c>
      <c r="T451" s="26" t="e">
        <f t="shared" si="15"/>
        <v>#REF!</v>
      </c>
    </row>
    <row r="452" spans="1:20">
      <c r="A452" t="s">
        <v>1946</v>
      </c>
      <c r="B452" t="s">
        <v>1946</v>
      </c>
      <c r="C452" t="s">
        <v>1946</v>
      </c>
      <c r="D452" t="s">
        <v>1946</v>
      </c>
      <c r="E452" t="s">
        <v>1946</v>
      </c>
      <c r="F452" t="s">
        <v>1946</v>
      </c>
      <c r="G452" t="s">
        <v>1946</v>
      </c>
      <c r="H452" t="s">
        <v>1946</v>
      </c>
      <c r="I452" t="s">
        <v>1946</v>
      </c>
      <c r="J452" t="s">
        <v>1946</v>
      </c>
      <c r="K452" t="s">
        <v>1946</v>
      </c>
      <c r="M452" s="30" t="s">
        <v>1946</v>
      </c>
      <c r="N452" s="30"/>
      <c r="O452" s="30"/>
      <c r="P452" t="s">
        <v>1947</v>
      </c>
      <c r="Q452" t="s">
        <v>1948</v>
      </c>
      <c r="R452" s="5" t="e">
        <f>_xlfn.XLOOKUP(A452,#REF!,#REF!,"")</f>
        <v>#REF!</v>
      </c>
      <c r="S452" s="24" t="e">
        <f t="shared" si="14"/>
        <v>#REF!</v>
      </c>
      <c r="T452" s="26" t="e">
        <f t="shared" si="15"/>
        <v>#REF!</v>
      </c>
    </row>
    <row r="453" spans="1:20">
      <c r="A453" t="s">
        <v>1949</v>
      </c>
      <c r="B453" t="s">
        <v>1949</v>
      </c>
      <c r="C453" t="s">
        <v>1949</v>
      </c>
      <c r="D453" t="s">
        <v>1949</v>
      </c>
      <c r="E453" t="s">
        <v>1949</v>
      </c>
      <c r="F453" t="s">
        <v>1949</v>
      </c>
      <c r="G453" t="s">
        <v>1949</v>
      </c>
      <c r="H453" t="s">
        <v>1949</v>
      </c>
      <c r="I453" t="s">
        <v>1949</v>
      </c>
      <c r="J453" t="s">
        <v>1949</v>
      </c>
      <c r="K453" t="s">
        <v>1949</v>
      </c>
      <c r="M453" s="30" t="s">
        <v>1949</v>
      </c>
      <c r="N453" s="30"/>
      <c r="O453" s="30"/>
      <c r="P453" t="s">
        <v>1950</v>
      </c>
      <c r="Q453" t="s">
        <v>1951</v>
      </c>
      <c r="R453" s="5" t="e">
        <f>_xlfn.XLOOKUP(A453,#REF!,#REF!,"")</f>
        <v>#REF!</v>
      </c>
      <c r="S453" s="24" t="e">
        <f t="shared" si="14"/>
        <v>#REF!</v>
      </c>
      <c r="T453" s="26" t="e">
        <f t="shared" si="15"/>
        <v>#REF!</v>
      </c>
    </row>
    <row r="454" spans="1:20">
      <c r="A454" t="s">
        <v>1952</v>
      </c>
      <c r="B454" t="s">
        <v>1952</v>
      </c>
      <c r="C454" t="s">
        <v>1952</v>
      </c>
      <c r="D454" t="s">
        <v>1952</v>
      </c>
      <c r="E454" t="s">
        <v>1952</v>
      </c>
      <c r="F454" t="s">
        <v>1952</v>
      </c>
      <c r="G454" t="s">
        <v>1952</v>
      </c>
      <c r="H454" t="s">
        <v>1952</v>
      </c>
      <c r="I454" t="s">
        <v>1952</v>
      </c>
      <c r="J454" t="s">
        <v>1952</v>
      </c>
      <c r="K454" t="s">
        <v>1952</v>
      </c>
      <c r="M454" s="30" t="s">
        <v>1952</v>
      </c>
      <c r="N454" s="30"/>
      <c r="O454" s="30"/>
      <c r="P454" t="s">
        <v>1953</v>
      </c>
      <c r="Q454" t="s">
        <v>1954</v>
      </c>
      <c r="R454" s="5" t="e">
        <f>_xlfn.XLOOKUP(A454,#REF!,#REF!,"")</f>
        <v>#REF!</v>
      </c>
      <c r="S454" s="24" t="e">
        <f t="shared" si="14"/>
        <v>#REF!</v>
      </c>
      <c r="T454" s="26" t="e">
        <f t="shared" si="15"/>
        <v>#REF!</v>
      </c>
    </row>
    <row r="455" spans="1:20">
      <c r="A455" t="s">
        <v>1955</v>
      </c>
      <c r="B455" t="s">
        <v>1955</v>
      </c>
      <c r="C455" t="s">
        <v>1955</v>
      </c>
      <c r="D455" t="s">
        <v>1955</v>
      </c>
      <c r="E455" t="s">
        <v>1955</v>
      </c>
      <c r="F455" t="s">
        <v>1955</v>
      </c>
      <c r="G455" t="s">
        <v>1955</v>
      </c>
      <c r="H455" t="s">
        <v>1955</v>
      </c>
      <c r="I455" t="s">
        <v>1955</v>
      </c>
      <c r="J455" t="s">
        <v>1955</v>
      </c>
      <c r="K455" t="s">
        <v>1955</v>
      </c>
      <c r="M455" s="30" t="s">
        <v>1955</v>
      </c>
      <c r="N455" s="30"/>
      <c r="O455" s="30"/>
      <c r="P455" t="s">
        <v>1956</v>
      </c>
      <c r="Q455" t="s">
        <v>1957</v>
      </c>
      <c r="R455" s="5" t="e">
        <f>_xlfn.XLOOKUP(A455,#REF!,#REF!,"")</f>
        <v>#REF!</v>
      </c>
      <c r="S455" s="24" t="e">
        <f t="shared" si="14"/>
        <v>#REF!</v>
      </c>
      <c r="T455" s="26" t="e">
        <f t="shared" si="15"/>
        <v>#REF!</v>
      </c>
    </row>
    <row r="456" spans="1:20">
      <c r="A456" t="s">
        <v>1958</v>
      </c>
      <c r="B456" t="s">
        <v>1958</v>
      </c>
      <c r="C456" t="s">
        <v>1958</v>
      </c>
      <c r="D456" t="s">
        <v>1958</v>
      </c>
      <c r="E456" t="s">
        <v>1958</v>
      </c>
      <c r="F456" t="s">
        <v>1958</v>
      </c>
      <c r="G456" t="s">
        <v>1958</v>
      </c>
      <c r="H456" t="s">
        <v>1958</v>
      </c>
      <c r="I456" t="s">
        <v>1958</v>
      </c>
      <c r="J456" t="s">
        <v>1958</v>
      </c>
      <c r="K456" t="s">
        <v>1958</v>
      </c>
      <c r="M456" s="30" t="s">
        <v>1958</v>
      </c>
      <c r="N456" s="30"/>
      <c r="O456" s="30"/>
      <c r="P456" t="s">
        <v>1959</v>
      </c>
      <c r="Q456" t="s">
        <v>1960</v>
      </c>
      <c r="R456" s="5" t="e">
        <f>_xlfn.XLOOKUP(A456,#REF!,#REF!,"")</f>
        <v>#REF!</v>
      </c>
      <c r="S456" s="24" t="e">
        <f t="shared" si="14"/>
        <v>#REF!</v>
      </c>
      <c r="T456" s="26" t="e">
        <f t="shared" si="15"/>
        <v>#REF!</v>
      </c>
    </row>
    <row r="457" spans="1:20">
      <c r="A457" t="s">
        <v>1961</v>
      </c>
      <c r="B457" t="s">
        <v>1961</v>
      </c>
      <c r="C457" t="s">
        <v>1961</v>
      </c>
      <c r="D457" t="s">
        <v>1961</v>
      </c>
      <c r="E457" t="s">
        <v>1961</v>
      </c>
      <c r="F457" t="s">
        <v>1961</v>
      </c>
      <c r="G457" t="s">
        <v>1961</v>
      </c>
      <c r="H457" t="s">
        <v>1961</v>
      </c>
      <c r="I457" t="s">
        <v>1961</v>
      </c>
      <c r="J457" t="s">
        <v>1961</v>
      </c>
      <c r="K457" t="s">
        <v>1961</v>
      </c>
      <c r="M457" s="30" t="s">
        <v>1961</v>
      </c>
      <c r="N457" s="30"/>
      <c r="O457" s="30"/>
      <c r="P457" t="s">
        <v>1962</v>
      </c>
      <c r="Q457" t="s">
        <v>1963</v>
      </c>
      <c r="R457" s="5" t="e">
        <f>_xlfn.XLOOKUP(A457,#REF!,#REF!,"")</f>
        <v>#REF!</v>
      </c>
      <c r="S457" s="24" t="e">
        <f t="shared" si="14"/>
        <v>#REF!</v>
      </c>
      <c r="T457" s="26" t="e">
        <f t="shared" si="15"/>
        <v>#REF!</v>
      </c>
    </row>
    <row r="458" spans="1:20">
      <c r="A458" t="s">
        <v>1964</v>
      </c>
      <c r="B458" t="s">
        <v>1964</v>
      </c>
      <c r="C458" t="s">
        <v>1964</v>
      </c>
      <c r="D458" t="s">
        <v>1964</v>
      </c>
      <c r="E458" t="s">
        <v>1964</v>
      </c>
      <c r="F458" t="s">
        <v>1964</v>
      </c>
      <c r="G458" t="s">
        <v>1964</v>
      </c>
      <c r="H458" t="s">
        <v>1964</v>
      </c>
      <c r="I458" t="s">
        <v>1964</v>
      </c>
      <c r="J458" t="s">
        <v>1964</v>
      </c>
      <c r="K458" t="s">
        <v>1964</v>
      </c>
      <c r="M458" s="30" t="s">
        <v>1964</v>
      </c>
      <c r="N458" s="30"/>
      <c r="O458" s="30"/>
      <c r="P458" t="s">
        <v>1965</v>
      </c>
      <c r="Q458" t="s">
        <v>1966</v>
      </c>
      <c r="R458" s="5" t="e">
        <f>_xlfn.XLOOKUP(A458,#REF!,#REF!,"")</f>
        <v>#REF!</v>
      </c>
      <c r="S458" s="24" t="e">
        <f t="shared" si="14"/>
        <v>#REF!</v>
      </c>
      <c r="T458" s="26" t="e">
        <f t="shared" si="15"/>
        <v>#REF!</v>
      </c>
    </row>
    <row r="459" spans="1:20">
      <c r="A459" t="s">
        <v>1967</v>
      </c>
      <c r="B459" t="s">
        <v>1967</v>
      </c>
      <c r="C459" t="s">
        <v>1967</v>
      </c>
      <c r="D459" t="s">
        <v>1967</v>
      </c>
      <c r="E459" t="s">
        <v>1967</v>
      </c>
      <c r="F459" t="s">
        <v>1967</v>
      </c>
      <c r="G459" t="s">
        <v>1967</v>
      </c>
      <c r="H459" t="s">
        <v>1967</v>
      </c>
      <c r="I459" t="s">
        <v>1967</v>
      </c>
      <c r="J459" t="s">
        <v>1967</v>
      </c>
      <c r="K459" t="s">
        <v>1967</v>
      </c>
      <c r="M459" s="30" t="s">
        <v>1967</v>
      </c>
      <c r="N459" s="30"/>
      <c r="O459" s="30"/>
      <c r="P459" t="s">
        <v>1968</v>
      </c>
      <c r="Q459" t="s">
        <v>1969</v>
      </c>
      <c r="R459" s="5" t="e">
        <f>_xlfn.XLOOKUP(A459,#REF!,#REF!,"")</f>
        <v>#REF!</v>
      </c>
      <c r="S459" s="24" t="e">
        <f t="shared" si="14"/>
        <v>#REF!</v>
      </c>
      <c r="T459" s="26" t="e">
        <f t="shared" si="15"/>
        <v>#REF!</v>
      </c>
    </row>
    <row r="460" spans="1:20">
      <c r="A460" t="s">
        <v>1970</v>
      </c>
      <c r="B460" t="s">
        <v>1970</v>
      </c>
      <c r="C460" t="s">
        <v>1970</v>
      </c>
      <c r="D460" t="s">
        <v>1970</v>
      </c>
      <c r="E460" t="s">
        <v>1970</v>
      </c>
      <c r="F460" t="s">
        <v>1970</v>
      </c>
      <c r="G460" t="s">
        <v>1970</v>
      </c>
      <c r="H460" t="s">
        <v>1970</v>
      </c>
      <c r="I460" t="s">
        <v>1970</v>
      </c>
      <c r="J460" t="s">
        <v>1970</v>
      </c>
      <c r="K460" t="s">
        <v>1970</v>
      </c>
      <c r="M460" s="30" t="s">
        <v>1970</v>
      </c>
      <c r="N460" s="30"/>
      <c r="O460" s="30"/>
      <c r="P460" t="s">
        <v>1971</v>
      </c>
      <c r="Q460" t="s">
        <v>1972</v>
      </c>
      <c r="R460" s="5" t="e">
        <f>_xlfn.XLOOKUP(A460,#REF!,#REF!,"")</f>
        <v>#REF!</v>
      </c>
      <c r="S460" s="24" t="e">
        <f t="shared" si="14"/>
        <v>#REF!</v>
      </c>
      <c r="T460" s="26" t="e">
        <f t="shared" si="15"/>
        <v>#REF!</v>
      </c>
    </row>
    <row r="461" spans="1:20">
      <c r="A461" t="s">
        <v>1973</v>
      </c>
      <c r="B461" t="s">
        <v>1973</v>
      </c>
      <c r="C461" t="s">
        <v>1973</v>
      </c>
      <c r="D461" t="s">
        <v>1973</v>
      </c>
      <c r="E461" t="s">
        <v>1973</v>
      </c>
      <c r="F461" t="s">
        <v>1973</v>
      </c>
      <c r="G461" t="s">
        <v>1973</v>
      </c>
      <c r="H461" t="s">
        <v>1973</v>
      </c>
      <c r="I461" t="s">
        <v>1973</v>
      </c>
      <c r="J461" t="s">
        <v>1973</v>
      </c>
      <c r="K461" t="s">
        <v>1973</v>
      </c>
      <c r="M461" s="30" t="s">
        <v>1973</v>
      </c>
      <c r="N461" s="30"/>
      <c r="O461" s="30"/>
      <c r="P461" t="s">
        <v>1974</v>
      </c>
      <c r="Q461" t="s">
        <v>1975</v>
      </c>
      <c r="R461" s="5" t="e">
        <f>_xlfn.XLOOKUP(A461,#REF!,#REF!,"")</f>
        <v>#REF!</v>
      </c>
      <c r="S461" s="24" t="e">
        <f t="shared" si="14"/>
        <v>#REF!</v>
      </c>
      <c r="T461" s="26" t="e">
        <f t="shared" si="15"/>
        <v>#REF!</v>
      </c>
    </row>
    <row r="462" spans="1:20">
      <c r="A462" t="s">
        <v>1976</v>
      </c>
      <c r="B462" t="s">
        <v>1976</v>
      </c>
      <c r="C462" t="s">
        <v>1976</v>
      </c>
      <c r="D462" t="s">
        <v>1976</v>
      </c>
      <c r="E462" t="s">
        <v>1976</v>
      </c>
      <c r="F462" t="s">
        <v>1976</v>
      </c>
      <c r="G462" t="s">
        <v>1976</v>
      </c>
      <c r="H462" t="s">
        <v>1976</v>
      </c>
      <c r="I462" t="s">
        <v>1976</v>
      </c>
      <c r="J462" t="s">
        <v>1976</v>
      </c>
      <c r="K462" t="s">
        <v>1976</v>
      </c>
      <c r="M462" s="30" t="s">
        <v>1976</v>
      </c>
      <c r="N462" s="30"/>
      <c r="O462" s="30"/>
      <c r="P462" t="s">
        <v>1977</v>
      </c>
      <c r="Q462" t="s">
        <v>1978</v>
      </c>
      <c r="R462" s="5" t="e">
        <f>_xlfn.XLOOKUP(A462,#REF!,#REF!,"")</f>
        <v>#REF!</v>
      </c>
      <c r="S462" s="24" t="e">
        <f t="shared" si="14"/>
        <v>#REF!</v>
      </c>
      <c r="T462" s="26" t="e">
        <f t="shared" si="15"/>
        <v>#REF!</v>
      </c>
    </row>
    <row r="463" spans="1:20">
      <c r="A463" t="s">
        <v>1979</v>
      </c>
      <c r="B463" t="s">
        <v>1979</v>
      </c>
      <c r="C463" t="s">
        <v>1979</v>
      </c>
      <c r="D463" t="s">
        <v>1979</v>
      </c>
      <c r="E463" t="s">
        <v>1979</v>
      </c>
      <c r="F463" t="s">
        <v>1979</v>
      </c>
      <c r="G463" t="s">
        <v>1979</v>
      </c>
      <c r="H463" t="s">
        <v>1979</v>
      </c>
      <c r="I463" t="s">
        <v>1979</v>
      </c>
      <c r="J463" t="s">
        <v>1979</v>
      </c>
      <c r="K463" t="s">
        <v>1979</v>
      </c>
      <c r="M463" s="30" t="s">
        <v>1979</v>
      </c>
      <c r="N463" s="30"/>
      <c r="O463" s="30"/>
      <c r="P463" t="s">
        <v>1980</v>
      </c>
      <c r="Q463" t="s">
        <v>1981</v>
      </c>
      <c r="R463" s="5" t="e">
        <f>_xlfn.XLOOKUP(A463,#REF!,#REF!,"")</f>
        <v>#REF!</v>
      </c>
      <c r="S463" s="24" t="e">
        <f t="shared" si="14"/>
        <v>#REF!</v>
      </c>
      <c r="T463" s="26" t="e">
        <f t="shared" si="15"/>
        <v>#REF!</v>
      </c>
    </row>
    <row r="464" spans="1:20">
      <c r="A464" t="s">
        <v>1982</v>
      </c>
      <c r="B464" t="s">
        <v>1982</v>
      </c>
      <c r="C464" t="s">
        <v>1982</v>
      </c>
      <c r="D464" t="s">
        <v>1982</v>
      </c>
      <c r="E464" t="s">
        <v>1982</v>
      </c>
      <c r="F464" t="s">
        <v>1982</v>
      </c>
      <c r="G464" t="s">
        <v>1982</v>
      </c>
      <c r="H464" t="s">
        <v>1982</v>
      </c>
      <c r="I464" t="s">
        <v>1982</v>
      </c>
      <c r="J464" t="s">
        <v>1982</v>
      </c>
      <c r="K464" t="s">
        <v>1982</v>
      </c>
      <c r="M464" s="30" t="s">
        <v>1982</v>
      </c>
      <c r="N464" s="30"/>
      <c r="O464" s="30"/>
      <c r="P464" t="s">
        <v>1983</v>
      </c>
      <c r="Q464" t="s">
        <v>1984</v>
      </c>
      <c r="R464" s="5" t="e">
        <f>_xlfn.XLOOKUP(A464,#REF!,#REF!,"")</f>
        <v>#REF!</v>
      </c>
      <c r="S464" s="24" t="e">
        <f t="shared" si="14"/>
        <v>#REF!</v>
      </c>
      <c r="T464" s="26" t="e">
        <f t="shared" si="15"/>
        <v>#REF!</v>
      </c>
    </row>
    <row r="465" spans="1:20">
      <c r="A465" t="s">
        <v>1985</v>
      </c>
      <c r="B465" t="s">
        <v>1985</v>
      </c>
      <c r="C465" t="s">
        <v>1985</v>
      </c>
      <c r="D465" t="s">
        <v>1985</v>
      </c>
      <c r="E465" t="s">
        <v>1985</v>
      </c>
      <c r="F465" t="s">
        <v>1985</v>
      </c>
      <c r="G465" t="s">
        <v>1985</v>
      </c>
      <c r="H465" t="s">
        <v>1985</v>
      </c>
      <c r="I465" t="s">
        <v>1985</v>
      </c>
      <c r="J465" t="s">
        <v>1985</v>
      </c>
      <c r="K465" t="s">
        <v>1985</v>
      </c>
      <c r="M465" s="30" t="s">
        <v>1985</v>
      </c>
      <c r="N465" s="30"/>
      <c r="O465" s="30"/>
      <c r="P465" t="s">
        <v>1985</v>
      </c>
      <c r="Q465" t="s">
        <v>1986</v>
      </c>
      <c r="R465" s="5" t="e">
        <f>_xlfn.XLOOKUP(A465,#REF!,#REF!,"")</f>
        <v>#REF!</v>
      </c>
      <c r="S465" s="24" t="e">
        <f t="shared" si="14"/>
        <v>#REF!</v>
      </c>
      <c r="T465" s="26" t="e">
        <f t="shared" si="15"/>
        <v>#REF!</v>
      </c>
    </row>
    <row r="466" spans="1:20">
      <c r="A466" t="s">
        <v>1987</v>
      </c>
      <c r="B466" t="s">
        <v>1987</v>
      </c>
      <c r="C466" t="s">
        <v>1987</v>
      </c>
      <c r="D466" t="s">
        <v>1987</v>
      </c>
      <c r="E466" t="s">
        <v>1987</v>
      </c>
      <c r="F466" t="s">
        <v>1987</v>
      </c>
      <c r="G466" t="s">
        <v>1987</v>
      </c>
      <c r="H466" t="s">
        <v>1987</v>
      </c>
      <c r="I466" t="s">
        <v>1987</v>
      </c>
      <c r="J466" t="s">
        <v>1987</v>
      </c>
      <c r="K466" t="s">
        <v>1987</v>
      </c>
      <c r="M466" s="30" t="s">
        <v>1987</v>
      </c>
      <c r="N466" s="30"/>
      <c r="O466" s="30"/>
      <c r="P466" t="s">
        <v>1987</v>
      </c>
      <c r="Q466" t="s">
        <v>1988</v>
      </c>
      <c r="R466" s="5" t="e">
        <f>_xlfn.XLOOKUP(A466,#REF!,#REF!,"")</f>
        <v>#REF!</v>
      </c>
      <c r="S466" s="24" t="e">
        <f t="shared" si="14"/>
        <v>#REF!</v>
      </c>
      <c r="T466" s="26" t="e">
        <f t="shared" si="15"/>
        <v>#REF!</v>
      </c>
    </row>
    <row r="467" spans="1:20">
      <c r="A467" t="s">
        <v>1989</v>
      </c>
      <c r="B467" t="s">
        <v>1990</v>
      </c>
      <c r="C467" t="s">
        <v>1990</v>
      </c>
      <c r="D467" t="s">
        <v>1991</v>
      </c>
      <c r="E467" t="s">
        <v>1992</v>
      </c>
      <c r="F467" t="s">
        <v>1992</v>
      </c>
      <c r="G467" t="s">
        <v>1993</v>
      </c>
      <c r="H467" t="s">
        <v>1993</v>
      </c>
      <c r="I467" t="s">
        <v>1994</v>
      </c>
      <c r="J467" t="s">
        <v>1995</v>
      </c>
      <c r="K467" t="s">
        <v>1996</v>
      </c>
      <c r="M467" t="s">
        <v>1997</v>
      </c>
      <c r="P467" t="s">
        <v>1998</v>
      </c>
      <c r="Q467" t="s">
        <v>1999</v>
      </c>
      <c r="R467" s="5" t="e">
        <f>_xlfn.XLOOKUP(A467,#REF!,#REF!,"")</f>
        <v>#REF!</v>
      </c>
      <c r="S467" s="24" t="e">
        <f t="shared" si="14"/>
        <v>#REF!</v>
      </c>
      <c r="T467" s="26" t="e">
        <f t="shared" si="15"/>
        <v>#REF!</v>
      </c>
    </row>
    <row r="468" spans="1:20">
      <c r="A468" t="s">
        <v>2000</v>
      </c>
      <c r="B468" t="s">
        <v>2000</v>
      </c>
      <c r="C468" t="s">
        <v>2000</v>
      </c>
      <c r="D468" t="s">
        <v>2000</v>
      </c>
      <c r="E468" t="s">
        <v>2000</v>
      </c>
      <c r="F468" t="s">
        <v>2000</v>
      </c>
      <c r="G468" t="s">
        <v>2000</v>
      </c>
      <c r="H468" t="s">
        <v>2000</v>
      </c>
      <c r="I468" t="s">
        <v>2000</v>
      </c>
      <c r="J468" t="s">
        <v>2000</v>
      </c>
      <c r="K468" t="s">
        <v>2000</v>
      </c>
      <c r="M468" s="30" t="s">
        <v>2000</v>
      </c>
      <c r="N468" s="30"/>
      <c r="O468" s="30"/>
      <c r="P468" t="s">
        <v>2001</v>
      </c>
      <c r="Q468" t="s">
        <v>2002</v>
      </c>
      <c r="R468" s="5" t="e">
        <f>_xlfn.XLOOKUP(A468,#REF!,#REF!,"")</f>
        <v>#REF!</v>
      </c>
      <c r="S468" s="24" t="e">
        <f t="shared" si="14"/>
        <v>#REF!</v>
      </c>
      <c r="T468" s="26" t="e">
        <f t="shared" si="15"/>
        <v>#REF!</v>
      </c>
    </row>
    <row r="469" spans="1:20">
      <c r="A469" t="s">
        <v>2003</v>
      </c>
      <c r="B469" t="s">
        <v>2004</v>
      </c>
      <c r="C469" t="s">
        <v>2004</v>
      </c>
      <c r="D469" t="s">
        <v>2005</v>
      </c>
      <c r="E469" t="s">
        <v>2006</v>
      </c>
      <c r="F469" t="s">
        <v>2007</v>
      </c>
      <c r="G469" t="s">
        <v>2008</v>
      </c>
      <c r="H469" t="s">
        <v>2009</v>
      </c>
      <c r="I469" t="s">
        <v>2010</v>
      </c>
      <c r="J469" t="s">
        <v>2011</v>
      </c>
      <c r="K469" t="s">
        <v>2003</v>
      </c>
      <c r="M469" t="s">
        <v>2012</v>
      </c>
      <c r="P469" t="s">
        <v>2003</v>
      </c>
      <c r="Q469" t="s">
        <v>2013</v>
      </c>
      <c r="R469" s="5" t="e">
        <f>_xlfn.XLOOKUP(A469,#REF!,#REF!,"")</f>
        <v>#REF!</v>
      </c>
      <c r="S469" s="24" t="e">
        <f t="shared" si="14"/>
        <v>#REF!</v>
      </c>
      <c r="T469" s="26" t="e">
        <f t="shared" si="15"/>
        <v>#REF!</v>
      </c>
    </row>
    <row r="470" spans="1:20">
      <c r="A470" t="s">
        <v>2014</v>
      </c>
      <c r="B470" t="s">
        <v>2015</v>
      </c>
      <c r="C470" t="s">
        <v>2015</v>
      </c>
      <c r="D470" t="s">
        <v>2016</v>
      </c>
      <c r="E470" t="s">
        <v>2017</v>
      </c>
      <c r="F470" t="s">
        <v>2018</v>
      </c>
      <c r="G470" t="s">
        <v>2019</v>
      </c>
      <c r="H470" t="s">
        <v>2020</v>
      </c>
      <c r="I470" t="s">
        <v>2021</v>
      </c>
      <c r="J470" t="s">
        <v>2014</v>
      </c>
      <c r="K470" t="s">
        <v>2014</v>
      </c>
      <c r="M470" t="s">
        <v>2022</v>
      </c>
      <c r="P470" t="s">
        <v>2014</v>
      </c>
      <c r="Q470" t="s">
        <v>2023</v>
      </c>
      <c r="R470" s="5" t="e">
        <f>_xlfn.XLOOKUP(A470,#REF!,#REF!,"")</f>
        <v>#REF!</v>
      </c>
      <c r="S470" s="24" t="e">
        <f t="shared" si="14"/>
        <v>#REF!</v>
      </c>
      <c r="T470" s="26" t="e">
        <f t="shared" si="15"/>
        <v>#REF!</v>
      </c>
    </row>
    <row r="471" spans="1:20">
      <c r="A471" t="s">
        <v>2024</v>
      </c>
      <c r="B471" t="s">
        <v>2025</v>
      </c>
      <c r="C471" t="s">
        <v>2025</v>
      </c>
      <c r="D471" t="s">
        <v>2026</v>
      </c>
      <c r="E471" t="s">
        <v>2027</v>
      </c>
      <c r="F471" t="s">
        <v>2028</v>
      </c>
      <c r="G471" t="s">
        <v>2029</v>
      </c>
      <c r="H471" t="s">
        <v>2030</v>
      </c>
      <c r="I471" t="s">
        <v>2031</v>
      </c>
      <c r="J471" t="s">
        <v>2032</v>
      </c>
      <c r="K471" t="s">
        <v>2033</v>
      </c>
      <c r="M471" t="s">
        <v>2034</v>
      </c>
      <c r="P471" t="s">
        <v>2035</v>
      </c>
      <c r="Q471" t="s">
        <v>2036</v>
      </c>
      <c r="R471" s="5" t="e">
        <f>_xlfn.XLOOKUP(A471,#REF!,#REF!,"")</f>
        <v>#REF!</v>
      </c>
      <c r="S471" s="24" t="e">
        <f t="shared" si="14"/>
        <v>#REF!</v>
      </c>
      <c r="T471" s="26" t="e">
        <f t="shared" si="15"/>
        <v>#REF!</v>
      </c>
    </row>
    <row r="472" spans="1:20">
      <c r="A472" t="s">
        <v>2037</v>
      </c>
      <c r="B472" t="s">
        <v>2038</v>
      </c>
      <c r="C472" t="s">
        <v>2038</v>
      </c>
      <c r="D472" t="s">
        <v>2039</v>
      </c>
      <c r="E472" t="s">
        <v>2040</v>
      </c>
      <c r="F472" t="s">
        <v>2041</v>
      </c>
      <c r="G472" t="s">
        <v>2042</v>
      </c>
      <c r="H472" t="s">
        <v>2043</v>
      </c>
      <c r="I472" t="s">
        <v>2044</v>
      </c>
      <c r="J472" t="s">
        <v>2037</v>
      </c>
      <c r="K472" t="s">
        <v>2037</v>
      </c>
      <c r="L472" t="s">
        <v>2045</v>
      </c>
      <c r="M472" t="s">
        <v>2046</v>
      </c>
      <c r="P472" t="s">
        <v>2043</v>
      </c>
      <c r="Q472" t="s">
        <v>2047</v>
      </c>
      <c r="R472" s="5" t="e">
        <f>_xlfn.XLOOKUP(A472,#REF!,#REF!,"")</f>
        <v>#REF!</v>
      </c>
      <c r="S472" s="24" t="e">
        <f t="shared" si="14"/>
        <v>#REF!</v>
      </c>
      <c r="T472" s="26" t="e">
        <f t="shared" si="15"/>
        <v>#REF!</v>
      </c>
    </row>
    <row r="473" spans="1:20">
      <c r="A473" t="s">
        <v>2771</v>
      </c>
      <c r="B473" t="s">
        <v>2772</v>
      </c>
      <c r="C473" t="s">
        <v>2772</v>
      </c>
      <c r="D473" t="s">
        <v>2773</v>
      </c>
      <c r="E473" t="s">
        <v>2774</v>
      </c>
      <c r="F473" t="s">
        <v>2775</v>
      </c>
      <c r="G473" t="s">
        <v>2776</v>
      </c>
      <c r="H473" t="s">
        <v>2777</v>
      </c>
      <c r="I473" t="s">
        <v>2778</v>
      </c>
      <c r="J473" t="s">
        <v>2779</v>
      </c>
      <c r="M473" t="s">
        <v>2780</v>
      </c>
      <c r="Q473" t="s">
        <v>2781</v>
      </c>
      <c r="R473" s="5" t="e">
        <f>_xlfn.XLOOKUP(A473,#REF!,#REF!,"")</f>
        <v>#REF!</v>
      </c>
      <c r="S473" s="24" t="e">
        <f t="shared" si="14"/>
        <v>#REF!</v>
      </c>
      <c r="T473" s="26" t="e">
        <f t="shared" si="15"/>
        <v>#REF!</v>
      </c>
    </row>
    <row r="474" spans="1:20">
      <c r="A474" t="s">
        <v>2048</v>
      </c>
      <c r="B474" t="s">
        <v>2048</v>
      </c>
      <c r="C474" t="s">
        <v>2048</v>
      </c>
      <c r="D474" t="s">
        <v>2048</v>
      </c>
      <c r="E474" t="s">
        <v>2048</v>
      </c>
      <c r="F474" t="s">
        <v>2048</v>
      </c>
      <c r="G474" t="s">
        <v>2048</v>
      </c>
      <c r="H474" t="s">
        <v>2048</v>
      </c>
      <c r="I474" t="s">
        <v>2048</v>
      </c>
      <c r="J474" t="s">
        <v>2048</v>
      </c>
      <c r="K474" t="s">
        <v>2048</v>
      </c>
      <c r="M474" s="30" t="s">
        <v>2048</v>
      </c>
      <c r="N474" s="30"/>
      <c r="O474" s="30"/>
      <c r="P474" t="s">
        <v>2048</v>
      </c>
      <c r="Q474" t="s">
        <v>2049</v>
      </c>
      <c r="R474" s="5" t="e">
        <f>_xlfn.XLOOKUP(A474,#REF!,#REF!,"")</f>
        <v>#REF!</v>
      </c>
      <c r="S474" s="24" t="e">
        <f t="shared" si="14"/>
        <v>#REF!</v>
      </c>
      <c r="T474" s="26" t="e">
        <f t="shared" si="15"/>
        <v>#REF!</v>
      </c>
    </row>
    <row r="475" spans="1:20">
      <c r="A475" t="s">
        <v>2050</v>
      </c>
      <c r="B475" t="s">
        <v>2050</v>
      </c>
      <c r="C475" t="s">
        <v>2050</v>
      </c>
      <c r="D475" t="s">
        <v>2050</v>
      </c>
      <c r="E475" t="s">
        <v>2050</v>
      </c>
      <c r="F475" t="s">
        <v>2050</v>
      </c>
      <c r="G475" t="s">
        <v>2050</v>
      </c>
      <c r="H475" t="s">
        <v>2050</v>
      </c>
      <c r="I475" t="s">
        <v>2050</v>
      </c>
      <c r="J475" t="s">
        <v>2050</v>
      </c>
      <c r="K475" t="s">
        <v>2050</v>
      </c>
      <c r="M475" s="30" t="s">
        <v>2050</v>
      </c>
      <c r="N475" s="30"/>
      <c r="O475" s="30"/>
      <c r="P475" t="s">
        <v>2050</v>
      </c>
      <c r="Q475" t="s">
        <v>2051</v>
      </c>
      <c r="R475" s="5" t="e">
        <f>_xlfn.XLOOKUP(A475,#REF!,#REF!,"")</f>
        <v>#REF!</v>
      </c>
      <c r="S475" s="24" t="e">
        <f t="shared" si="14"/>
        <v>#REF!</v>
      </c>
      <c r="T475" s="26" t="e">
        <f t="shared" si="15"/>
        <v>#REF!</v>
      </c>
    </row>
    <row r="476" spans="1:20">
      <c r="A476" t="s">
        <v>2052</v>
      </c>
      <c r="B476" t="s">
        <v>2052</v>
      </c>
      <c r="C476" t="s">
        <v>2052</v>
      </c>
      <c r="D476" t="s">
        <v>2052</v>
      </c>
      <c r="E476" t="s">
        <v>2052</v>
      </c>
      <c r="F476" t="s">
        <v>2052</v>
      </c>
      <c r="G476" t="s">
        <v>2052</v>
      </c>
      <c r="H476" t="s">
        <v>2052</v>
      </c>
      <c r="I476" t="s">
        <v>2052</v>
      </c>
      <c r="J476" t="s">
        <v>2052</v>
      </c>
      <c r="K476" t="s">
        <v>2052</v>
      </c>
      <c r="M476" s="30" t="s">
        <v>2052</v>
      </c>
      <c r="N476" s="30"/>
      <c r="O476" s="30"/>
      <c r="P476" t="s">
        <v>2052</v>
      </c>
      <c r="Q476" t="s">
        <v>2053</v>
      </c>
      <c r="R476" s="5" t="e">
        <f>_xlfn.XLOOKUP(A476,#REF!,#REF!,"")</f>
        <v>#REF!</v>
      </c>
      <c r="S476" s="24" t="e">
        <f t="shared" si="14"/>
        <v>#REF!</v>
      </c>
      <c r="T476" s="26" t="e">
        <f t="shared" si="15"/>
        <v>#REF!</v>
      </c>
    </row>
    <row r="477" spans="1:20">
      <c r="A477" t="s">
        <v>2054</v>
      </c>
      <c r="B477" t="s">
        <v>2054</v>
      </c>
      <c r="C477" t="s">
        <v>2054</v>
      </c>
      <c r="D477" t="s">
        <v>2054</v>
      </c>
      <c r="E477" t="s">
        <v>2054</v>
      </c>
      <c r="F477" t="s">
        <v>2054</v>
      </c>
      <c r="G477" t="s">
        <v>2054</v>
      </c>
      <c r="H477" t="s">
        <v>2054</v>
      </c>
      <c r="I477" t="s">
        <v>2054</v>
      </c>
      <c r="J477" t="s">
        <v>2054</v>
      </c>
      <c r="K477" t="s">
        <v>2054</v>
      </c>
      <c r="M477" s="30" t="s">
        <v>2054</v>
      </c>
      <c r="N477" s="30"/>
      <c r="O477" s="30"/>
      <c r="P477" t="s">
        <v>2054</v>
      </c>
      <c r="Q477" t="s">
        <v>2055</v>
      </c>
      <c r="R477" s="5" t="e">
        <f>_xlfn.XLOOKUP(A477,#REF!,#REF!,"")</f>
        <v>#REF!</v>
      </c>
      <c r="S477" s="24" t="e">
        <f t="shared" si="14"/>
        <v>#REF!</v>
      </c>
      <c r="T477" s="26" t="e">
        <f t="shared" si="15"/>
        <v>#REF!</v>
      </c>
    </row>
    <row r="478" spans="1:20">
      <c r="A478" t="s">
        <v>2056</v>
      </c>
      <c r="B478" t="s">
        <v>2056</v>
      </c>
      <c r="C478" t="s">
        <v>2056</v>
      </c>
      <c r="D478" t="s">
        <v>2056</v>
      </c>
      <c r="E478" t="s">
        <v>2056</v>
      </c>
      <c r="F478" t="s">
        <v>2056</v>
      </c>
      <c r="G478" t="s">
        <v>2056</v>
      </c>
      <c r="H478" t="s">
        <v>2056</v>
      </c>
      <c r="I478" t="s">
        <v>2056</v>
      </c>
      <c r="J478" t="s">
        <v>2056</v>
      </c>
      <c r="K478" t="s">
        <v>2056</v>
      </c>
      <c r="M478" s="30" t="s">
        <v>2056</v>
      </c>
      <c r="N478" s="30"/>
      <c r="O478" s="30"/>
      <c r="P478" t="s">
        <v>2056</v>
      </c>
      <c r="Q478" t="s">
        <v>2057</v>
      </c>
      <c r="R478" s="5" t="e">
        <f>_xlfn.XLOOKUP(A478,#REF!,#REF!,"")</f>
        <v>#REF!</v>
      </c>
      <c r="S478" s="24" t="e">
        <f t="shared" si="14"/>
        <v>#REF!</v>
      </c>
      <c r="T478" s="26" t="e">
        <f t="shared" si="15"/>
        <v>#REF!</v>
      </c>
    </row>
    <row r="479" spans="1:20">
      <c r="A479" t="s">
        <v>2058</v>
      </c>
      <c r="B479" t="s">
        <v>2058</v>
      </c>
      <c r="C479" t="s">
        <v>2058</v>
      </c>
      <c r="D479" t="s">
        <v>2058</v>
      </c>
      <c r="E479" t="s">
        <v>2058</v>
      </c>
      <c r="F479" t="s">
        <v>2058</v>
      </c>
      <c r="G479" t="s">
        <v>2058</v>
      </c>
      <c r="H479" t="s">
        <v>2058</v>
      </c>
      <c r="I479" t="s">
        <v>2058</v>
      </c>
      <c r="J479" t="s">
        <v>2058</v>
      </c>
      <c r="K479" t="s">
        <v>2058</v>
      </c>
      <c r="M479" s="30" t="s">
        <v>2058</v>
      </c>
      <c r="N479" s="30"/>
      <c r="O479" s="30"/>
      <c r="P479" t="s">
        <v>2058</v>
      </c>
      <c r="Q479" t="s">
        <v>2059</v>
      </c>
      <c r="R479" s="5" t="e">
        <f>_xlfn.XLOOKUP(A479,#REF!,#REF!,"")</f>
        <v>#REF!</v>
      </c>
      <c r="S479" s="24" t="e">
        <f t="shared" si="14"/>
        <v>#REF!</v>
      </c>
      <c r="T479" s="26" t="e">
        <f t="shared" si="15"/>
        <v>#REF!</v>
      </c>
    </row>
    <row r="480" spans="1:20">
      <c r="A480" t="s">
        <v>2060</v>
      </c>
      <c r="B480" t="s">
        <v>2061</v>
      </c>
      <c r="C480" t="s">
        <v>2061</v>
      </c>
      <c r="D480" t="s">
        <v>2062</v>
      </c>
      <c r="E480" t="s">
        <v>2063</v>
      </c>
      <c r="F480" t="s">
        <v>2063</v>
      </c>
      <c r="G480" t="s">
        <v>2064</v>
      </c>
      <c r="H480" t="s">
        <v>2065</v>
      </c>
      <c r="I480" t="s">
        <v>2066</v>
      </c>
      <c r="J480" t="s">
        <v>2060</v>
      </c>
      <c r="K480" t="s">
        <v>2060</v>
      </c>
      <c r="M480" t="s">
        <v>2067</v>
      </c>
      <c r="P480" t="s">
        <v>2060</v>
      </c>
      <c r="Q480" t="s">
        <v>2068</v>
      </c>
      <c r="R480" s="5" t="e">
        <f>_xlfn.XLOOKUP(A480,#REF!,#REF!,"")</f>
        <v>#REF!</v>
      </c>
      <c r="S480" s="24" t="e">
        <f t="shared" si="14"/>
        <v>#REF!</v>
      </c>
      <c r="T480" s="26" t="e">
        <f t="shared" si="15"/>
        <v>#REF!</v>
      </c>
    </row>
    <row r="481" spans="1:20">
      <c r="A481" t="s">
        <v>2069</v>
      </c>
      <c r="B481" t="s">
        <v>2070</v>
      </c>
      <c r="C481" t="s">
        <v>2070</v>
      </c>
      <c r="D481" t="s">
        <v>2071</v>
      </c>
      <c r="E481" t="s">
        <v>2072</v>
      </c>
      <c r="F481" t="s">
        <v>2073</v>
      </c>
      <c r="G481" t="s">
        <v>2074</v>
      </c>
      <c r="H481" t="s">
        <v>2075</v>
      </c>
      <c r="I481" t="s">
        <v>2076</v>
      </c>
      <c r="J481" t="s">
        <v>2069</v>
      </c>
      <c r="K481" t="s">
        <v>2069</v>
      </c>
      <c r="M481" t="s">
        <v>2077</v>
      </c>
      <c r="P481" t="s">
        <v>2069</v>
      </c>
      <c r="Q481" t="s">
        <v>2078</v>
      </c>
      <c r="R481" s="5" t="e">
        <f>_xlfn.XLOOKUP(A481,#REF!,#REF!,"")</f>
        <v>#REF!</v>
      </c>
      <c r="S481" s="24" t="e">
        <f t="shared" si="14"/>
        <v>#REF!</v>
      </c>
      <c r="T481" s="26" t="e">
        <f t="shared" si="15"/>
        <v>#REF!</v>
      </c>
    </row>
    <row r="482" spans="1:20">
      <c r="A482" t="s">
        <v>2079</v>
      </c>
      <c r="B482" t="s">
        <v>2080</v>
      </c>
      <c r="C482" t="s">
        <v>2080</v>
      </c>
      <c r="D482" t="s">
        <v>2081</v>
      </c>
      <c r="E482" t="s">
        <v>2082</v>
      </c>
      <c r="F482" t="s">
        <v>2083</v>
      </c>
      <c r="G482" t="s">
        <v>2084</v>
      </c>
      <c r="H482" t="s">
        <v>2085</v>
      </c>
      <c r="I482" t="s">
        <v>2086</v>
      </c>
      <c r="J482" t="s">
        <v>2087</v>
      </c>
      <c r="K482" t="s">
        <v>2079</v>
      </c>
      <c r="M482" t="s">
        <v>2088</v>
      </c>
      <c r="P482" t="s">
        <v>2089</v>
      </c>
      <c r="Q482" t="s">
        <v>2090</v>
      </c>
      <c r="R482" s="5" t="e">
        <f>_xlfn.XLOOKUP(A482,#REF!,#REF!,"")</f>
        <v>#REF!</v>
      </c>
      <c r="S482" s="24" t="e">
        <f t="shared" si="14"/>
        <v>#REF!</v>
      </c>
      <c r="T482" s="26" t="e">
        <f t="shared" si="15"/>
        <v>#REF!</v>
      </c>
    </row>
    <row r="483" spans="1:20">
      <c r="A483" t="s">
        <v>2091</v>
      </c>
      <c r="B483" t="s">
        <v>2092</v>
      </c>
      <c r="C483" t="s">
        <v>2092</v>
      </c>
      <c r="D483" t="s">
        <v>2093</v>
      </c>
      <c r="E483" t="s">
        <v>2094</v>
      </c>
      <c r="F483" t="s">
        <v>2095</v>
      </c>
      <c r="G483" t="s">
        <v>2096</v>
      </c>
      <c r="H483" t="s">
        <v>2097</v>
      </c>
      <c r="I483" t="s">
        <v>2098</v>
      </c>
      <c r="J483" t="s">
        <v>2091</v>
      </c>
      <c r="K483" t="s">
        <v>2091</v>
      </c>
      <c r="M483" t="s">
        <v>2099</v>
      </c>
      <c r="P483" t="s">
        <v>2091</v>
      </c>
      <c r="Q483" t="s">
        <v>2100</v>
      </c>
      <c r="R483" s="5" t="e">
        <f>_xlfn.XLOOKUP(A483,#REF!,#REF!,"")</f>
        <v>#REF!</v>
      </c>
      <c r="S483" s="24" t="e">
        <f t="shared" si="14"/>
        <v>#REF!</v>
      </c>
      <c r="T483" s="26" t="e">
        <f t="shared" si="15"/>
        <v>#REF!</v>
      </c>
    </row>
    <row r="484" spans="1:20">
      <c r="A484" t="s">
        <v>2101</v>
      </c>
      <c r="B484" t="s">
        <v>2101</v>
      </c>
      <c r="C484" t="s">
        <v>2101</v>
      </c>
      <c r="D484" t="s">
        <v>2102</v>
      </c>
      <c r="E484" t="s">
        <v>2103</v>
      </c>
      <c r="F484" t="s">
        <v>2103</v>
      </c>
      <c r="G484" t="s">
        <v>2101</v>
      </c>
      <c r="H484" t="s">
        <v>2101</v>
      </c>
      <c r="I484" t="s">
        <v>2101</v>
      </c>
      <c r="J484" t="s">
        <v>2101</v>
      </c>
      <c r="K484" t="s">
        <v>2101</v>
      </c>
      <c r="M484" t="s">
        <v>2104</v>
      </c>
      <c r="P484" t="s">
        <v>2101</v>
      </c>
      <c r="Q484" t="s">
        <v>2105</v>
      </c>
      <c r="R484" s="5" t="e">
        <f>_xlfn.XLOOKUP(A484,#REF!,#REF!,"")</f>
        <v>#REF!</v>
      </c>
      <c r="S484" s="24" t="e">
        <f t="shared" si="14"/>
        <v>#REF!</v>
      </c>
      <c r="T484" s="26" t="e">
        <f t="shared" si="15"/>
        <v>#REF!</v>
      </c>
    </row>
    <row r="485" spans="1:20">
      <c r="A485" t="s">
        <v>2106</v>
      </c>
      <c r="B485" t="s">
        <v>2106</v>
      </c>
      <c r="C485" t="s">
        <v>2106</v>
      </c>
      <c r="D485" t="s">
        <v>2106</v>
      </c>
      <c r="E485" t="s">
        <v>2106</v>
      </c>
      <c r="F485" t="s">
        <v>2106</v>
      </c>
      <c r="G485" t="s">
        <v>2106</v>
      </c>
      <c r="H485" t="s">
        <v>2106</v>
      </c>
      <c r="I485" t="s">
        <v>2106</v>
      </c>
      <c r="J485" t="s">
        <v>2106</v>
      </c>
      <c r="K485" t="s">
        <v>2106</v>
      </c>
      <c r="M485" s="30" t="s">
        <v>2106</v>
      </c>
      <c r="N485" s="30"/>
      <c r="O485" s="30"/>
      <c r="P485" t="s">
        <v>2106</v>
      </c>
      <c r="Q485" t="s">
        <v>2107</v>
      </c>
      <c r="R485" s="5" t="e">
        <f>_xlfn.XLOOKUP(A485,#REF!,#REF!,"")</f>
        <v>#REF!</v>
      </c>
      <c r="S485" s="24" t="e">
        <f t="shared" si="14"/>
        <v>#REF!</v>
      </c>
      <c r="T485" s="26" t="e">
        <f t="shared" si="15"/>
        <v>#REF!</v>
      </c>
    </row>
    <row r="486" spans="1:20">
      <c r="A486" t="s">
        <v>2108</v>
      </c>
      <c r="B486" t="s">
        <v>2108</v>
      </c>
      <c r="C486" t="s">
        <v>2108</v>
      </c>
      <c r="D486" t="s">
        <v>2108</v>
      </c>
      <c r="E486" t="s">
        <v>2108</v>
      </c>
      <c r="F486" t="s">
        <v>2108</v>
      </c>
      <c r="G486" t="s">
        <v>2108</v>
      </c>
      <c r="H486" t="s">
        <v>2108</v>
      </c>
      <c r="I486" t="s">
        <v>2108</v>
      </c>
      <c r="J486" t="s">
        <v>2108</v>
      </c>
      <c r="K486" t="s">
        <v>2108</v>
      </c>
      <c r="M486" s="30" t="s">
        <v>2108</v>
      </c>
      <c r="N486" s="30"/>
      <c r="O486" s="30"/>
      <c r="P486" t="s">
        <v>2108</v>
      </c>
      <c r="Q486" t="s">
        <v>2109</v>
      </c>
      <c r="R486" s="5" t="e">
        <f>_xlfn.XLOOKUP(A486,#REF!,#REF!,"")</f>
        <v>#REF!</v>
      </c>
      <c r="S486" s="24" t="e">
        <f t="shared" si="14"/>
        <v>#REF!</v>
      </c>
      <c r="T486" s="26" t="e">
        <f t="shared" si="15"/>
        <v>#REF!</v>
      </c>
    </row>
    <row r="487" spans="1:20">
      <c r="A487" t="s">
        <v>2110</v>
      </c>
      <c r="B487" t="s">
        <v>2110</v>
      </c>
      <c r="C487" t="s">
        <v>2110</v>
      </c>
      <c r="D487" t="s">
        <v>2111</v>
      </c>
      <c r="E487" t="s">
        <v>2112</v>
      </c>
      <c r="F487" t="s">
        <v>2112</v>
      </c>
      <c r="G487" t="s">
        <v>2110</v>
      </c>
      <c r="H487" t="s">
        <v>2110</v>
      </c>
      <c r="I487" t="s">
        <v>2110</v>
      </c>
      <c r="J487" t="s">
        <v>2110</v>
      </c>
      <c r="K487" t="s">
        <v>2110</v>
      </c>
      <c r="M487" s="30" t="s">
        <v>2111</v>
      </c>
      <c r="N487" s="30"/>
      <c r="O487" s="30"/>
      <c r="P487" t="s">
        <v>2110</v>
      </c>
      <c r="Q487" t="s">
        <v>2113</v>
      </c>
      <c r="R487" s="5" t="e">
        <f>_xlfn.XLOOKUP(A487,#REF!,#REF!,"")</f>
        <v>#REF!</v>
      </c>
      <c r="S487" s="24" t="e">
        <f t="shared" si="14"/>
        <v>#REF!</v>
      </c>
      <c r="T487" s="26" t="e">
        <f t="shared" si="15"/>
        <v>#REF!</v>
      </c>
    </row>
    <row r="488" spans="1:20">
      <c r="A488" t="s">
        <v>2114</v>
      </c>
      <c r="B488" t="s">
        <v>2114</v>
      </c>
      <c r="C488" t="s">
        <v>2114</v>
      </c>
      <c r="D488" t="s">
        <v>2114</v>
      </c>
      <c r="E488" t="s">
        <v>2114</v>
      </c>
      <c r="F488" t="s">
        <v>2114</v>
      </c>
      <c r="G488" t="s">
        <v>2114</v>
      </c>
      <c r="H488" t="s">
        <v>2114</v>
      </c>
      <c r="I488" t="s">
        <v>2114</v>
      </c>
      <c r="J488" t="s">
        <v>2114</v>
      </c>
      <c r="K488" t="s">
        <v>2114</v>
      </c>
      <c r="M488" s="30" t="s">
        <v>2114</v>
      </c>
      <c r="N488" s="30"/>
      <c r="O488" s="30"/>
      <c r="P488" t="s">
        <v>2115</v>
      </c>
      <c r="Q488" t="s">
        <v>2116</v>
      </c>
      <c r="R488" s="5" t="e">
        <f>_xlfn.XLOOKUP(A488,#REF!,#REF!,"")</f>
        <v>#REF!</v>
      </c>
      <c r="S488" s="24" t="e">
        <f t="shared" si="14"/>
        <v>#REF!</v>
      </c>
      <c r="T488" s="26" t="e">
        <f t="shared" si="15"/>
        <v>#REF!</v>
      </c>
    </row>
    <row r="489" spans="1:20">
      <c r="A489" t="s">
        <v>2117</v>
      </c>
      <c r="B489" t="s">
        <v>2117</v>
      </c>
      <c r="C489" t="s">
        <v>2117</v>
      </c>
      <c r="D489" t="s">
        <v>2117</v>
      </c>
      <c r="E489" t="s">
        <v>2117</v>
      </c>
      <c r="F489" t="s">
        <v>2117</v>
      </c>
      <c r="G489" t="s">
        <v>2117</v>
      </c>
      <c r="H489" t="s">
        <v>2117</v>
      </c>
      <c r="I489" t="s">
        <v>2117</v>
      </c>
      <c r="J489" t="s">
        <v>2117</v>
      </c>
      <c r="K489" t="s">
        <v>2117</v>
      </c>
      <c r="M489" s="30" t="s">
        <v>2117</v>
      </c>
      <c r="N489" s="30"/>
      <c r="O489" s="30"/>
      <c r="P489" t="s">
        <v>2117</v>
      </c>
      <c r="Q489" t="s">
        <v>2118</v>
      </c>
      <c r="R489" s="5" t="e">
        <f>_xlfn.XLOOKUP(A489,#REF!,#REF!,"")</f>
        <v>#REF!</v>
      </c>
      <c r="S489" s="24" t="e">
        <f t="shared" si="14"/>
        <v>#REF!</v>
      </c>
      <c r="T489" s="26" t="e">
        <f t="shared" si="15"/>
        <v>#REF!</v>
      </c>
    </row>
    <row r="490" spans="1:20">
      <c r="A490" t="s">
        <v>2119</v>
      </c>
      <c r="B490" t="s">
        <v>2119</v>
      </c>
      <c r="C490" t="s">
        <v>2119</v>
      </c>
      <c r="D490" t="s">
        <v>2119</v>
      </c>
      <c r="E490" t="s">
        <v>2119</v>
      </c>
      <c r="F490" t="s">
        <v>2119</v>
      </c>
      <c r="G490" t="s">
        <v>2119</v>
      </c>
      <c r="H490" t="s">
        <v>2119</v>
      </c>
      <c r="I490" t="s">
        <v>2119</v>
      </c>
      <c r="J490" t="s">
        <v>2119</v>
      </c>
      <c r="K490" t="s">
        <v>2119</v>
      </c>
      <c r="M490" s="30" t="s">
        <v>2119</v>
      </c>
      <c r="N490" s="30"/>
      <c r="O490" s="30"/>
      <c r="P490" t="s">
        <v>2119</v>
      </c>
      <c r="Q490" t="s">
        <v>2120</v>
      </c>
      <c r="R490" s="5" t="e">
        <f>_xlfn.XLOOKUP(A490,#REF!,#REF!,"")</f>
        <v>#REF!</v>
      </c>
      <c r="S490" s="24" t="e">
        <f t="shared" si="14"/>
        <v>#REF!</v>
      </c>
      <c r="T490" s="26" t="e">
        <f t="shared" si="15"/>
        <v>#REF!</v>
      </c>
    </row>
    <row r="491" spans="1:20">
      <c r="A491" t="s">
        <v>2121</v>
      </c>
      <c r="B491" t="s">
        <v>2121</v>
      </c>
      <c r="C491" t="s">
        <v>2121</v>
      </c>
      <c r="D491" t="s">
        <v>2121</v>
      </c>
      <c r="E491" t="s">
        <v>2121</v>
      </c>
      <c r="F491" t="s">
        <v>2121</v>
      </c>
      <c r="G491" t="s">
        <v>2121</v>
      </c>
      <c r="H491" t="s">
        <v>2121</v>
      </c>
      <c r="I491" t="s">
        <v>2121</v>
      </c>
      <c r="J491" t="s">
        <v>2121</v>
      </c>
      <c r="K491" t="s">
        <v>2121</v>
      </c>
      <c r="M491" s="30" t="s">
        <v>2121</v>
      </c>
      <c r="N491" s="30"/>
      <c r="O491" s="30"/>
      <c r="P491" t="s">
        <v>2121</v>
      </c>
      <c r="Q491" t="s">
        <v>2122</v>
      </c>
      <c r="R491" s="5" t="e">
        <f>_xlfn.XLOOKUP(A491,#REF!,#REF!,"")</f>
        <v>#REF!</v>
      </c>
      <c r="S491" s="24" t="e">
        <f t="shared" si="14"/>
        <v>#REF!</v>
      </c>
      <c r="T491" s="26" t="e">
        <f t="shared" si="15"/>
        <v>#REF!</v>
      </c>
    </row>
    <row r="492" spans="1:20">
      <c r="A492" t="s">
        <v>2123</v>
      </c>
      <c r="B492" t="s">
        <v>2123</v>
      </c>
      <c r="C492" t="s">
        <v>2123</v>
      </c>
      <c r="D492" t="s">
        <v>2123</v>
      </c>
      <c r="E492" t="s">
        <v>2123</v>
      </c>
      <c r="F492" t="s">
        <v>2123</v>
      </c>
      <c r="G492" t="s">
        <v>2123</v>
      </c>
      <c r="H492" t="s">
        <v>2123</v>
      </c>
      <c r="I492" t="s">
        <v>2123</v>
      </c>
      <c r="J492" t="s">
        <v>2123</v>
      </c>
      <c r="K492" t="s">
        <v>2123</v>
      </c>
      <c r="M492" s="30" t="s">
        <v>2123</v>
      </c>
      <c r="N492" s="30"/>
      <c r="O492" s="30"/>
      <c r="P492" t="s">
        <v>2123</v>
      </c>
      <c r="Q492" t="s">
        <v>2124</v>
      </c>
      <c r="R492" s="5" t="e">
        <f>_xlfn.XLOOKUP(A492,#REF!,#REF!,"")</f>
        <v>#REF!</v>
      </c>
      <c r="S492" s="24" t="e">
        <f t="shared" si="14"/>
        <v>#REF!</v>
      </c>
      <c r="T492" s="26" t="e">
        <f t="shared" si="15"/>
        <v>#REF!</v>
      </c>
    </row>
    <row r="493" spans="1:20">
      <c r="A493" t="s">
        <v>2125</v>
      </c>
      <c r="B493" t="s">
        <v>2125</v>
      </c>
      <c r="C493" t="s">
        <v>2125</v>
      </c>
      <c r="D493" t="s">
        <v>2125</v>
      </c>
      <c r="E493" t="s">
        <v>2125</v>
      </c>
      <c r="F493" t="s">
        <v>2125</v>
      </c>
      <c r="G493" t="s">
        <v>2125</v>
      </c>
      <c r="H493" t="s">
        <v>2125</v>
      </c>
      <c r="I493" t="s">
        <v>2125</v>
      </c>
      <c r="J493" t="s">
        <v>2125</v>
      </c>
      <c r="K493" t="s">
        <v>2125</v>
      </c>
      <c r="M493" s="30" t="s">
        <v>2125</v>
      </c>
      <c r="N493" s="30"/>
      <c r="O493" s="30"/>
      <c r="P493" t="s">
        <v>2125</v>
      </c>
      <c r="Q493" t="s">
        <v>2126</v>
      </c>
      <c r="R493" s="5" t="e">
        <f>_xlfn.XLOOKUP(A493,#REF!,#REF!,"")</f>
        <v>#REF!</v>
      </c>
      <c r="S493" s="24" t="e">
        <f t="shared" si="14"/>
        <v>#REF!</v>
      </c>
      <c r="T493" s="26" t="e">
        <f t="shared" si="15"/>
        <v>#REF!</v>
      </c>
    </row>
    <row r="494" spans="1:20">
      <c r="A494" t="s">
        <v>2127</v>
      </c>
      <c r="B494" t="s">
        <v>2127</v>
      </c>
      <c r="C494" t="s">
        <v>2127</v>
      </c>
      <c r="D494" t="s">
        <v>2127</v>
      </c>
      <c r="E494" t="s">
        <v>2127</v>
      </c>
      <c r="F494" t="s">
        <v>2127</v>
      </c>
      <c r="G494" t="s">
        <v>2127</v>
      </c>
      <c r="H494" t="s">
        <v>2127</v>
      </c>
      <c r="I494" t="s">
        <v>2127</v>
      </c>
      <c r="J494" t="s">
        <v>2127</v>
      </c>
      <c r="K494" t="s">
        <v>2127</v>
      </c>
      <c r="M494" s="30" t="s">
        <v>2127</v>
      </c>
      <c r="N494" s="30"/>
      <c r="O494" s="30"/>
      <c r="P494" t="s">
        <v>2127</v>
      </c>
      <c r="Q494" t="s">
        <v>2128</v>
      </c>
      <c r="R494" s="5" t="e">
        <f>_xlfn.XLOOKUP(A494,#REF!,#REF!,"")</f>
        <v>#REF!</v>
      </c>
      <c r="S494" s="24" t="e">
        <f t="shared" si="14"/>
        <v>#REF!</v>
      </c>
      <c r="T494" s="26" t="e">
        <f t="shared" si="15"/>
        <v>#REF!</v>
      </c>
    </row>
    <row r="495" spans="1:20">
      <c r="A495" t="s">
        <v>2129</v>
      </c>
      <c r="B495" t="s">
        <v>2129</v>
      </c>
      <c r="C495" t="s">
        <v>2129</v>
      </c>
      <c r="D495" t="s">
        <v>2129</v>
      </c>
      <c r="E495" t="s">
        <v>2129</v>
      </c>
      <c r="F495" t="s">
        <v>2129</v>
      </c>
      <c r="G495" t="s">
        <v>2129</v>
      </c>
      <c r="H495" t="s">
        <v>2129</v>
      </c>
      <c r="I495" t="s">
        <v>2129</v>
      </c>
      <c r="J495" t="s">
        <v>2129</v>
      </c>
      <c r="K495" t="s">
        <v>2129</v>
      </c>
      <c r="M495" s="30" t="s">
        <v>2129</v>
      </c>
      <c r="N495" s="30"/>
      <c r="O495" s="30"/>
      <c r="P495" t="s">
        <v>2129</v>
      </c>
      <c r="Q495" t="s">
        <v>2130</v>
      </c>
      <c r="R495" s="5" t="e">
        <f>_xlfn.XLOOKUP(A495,#REF!,#REF!,"")</f>
        <v>#REF!</v>
      </c>
      <c r="S495" s="24" t="e">
        <f t="shared" si="14"/>
        <v>#REF!</v>
      </c>
      <c r="T495" s="26" t="e">
        <f t="shared" si="15"/>
        <v>#REF!</v>
      </c>
    </row>
    <row r="496" spans="1:20">
      <c r="A496" t="s">
        <v>2131</v>
      </c>
      <c r="B496" t="s">
        <v>2131</v>
      </c>
      <c r="C496" t="s">
        <v>2131</v>
      </c>
      <c r="D496" t="s">
        <v>2131</v>
      </c>
      <c r="E496" t="s">
        <v>2131</v>
      </c>
      <c r="F496" t="s">
        <v>2131</v>
      </c>
      <c r="G496" t="s">
        <v>2131</v>
      </c>
      <c r="H496" t="s">
        <v>2131</v>
      </c>
      <c r="I496" t="s">
        <v>2131</v>
      </c>
      <c r="J496" t="s">
        <v>2131</v>
      </c>
      <c r="K496" t="s">
        <v>2131</v>
      </c>
      <c r="M496" s="30" t="s">
        <v>2131</v>
      </c>
      <c r="N496" s="30"/>
      <c r="O496" s="30"/>
      <c r="P496" t="s">
        <v>2131</v>
      </c>
      <c r="Q496" t="s">
        <v>2132</v>
      </c>
      <c r="R496" s="5" t="e">
        <f>_xlfn.XLOOKUP(A496,#REF!,#REF!,"")</f>
        <v>#REF!</v>
      </c>
      <c r="S496" s="24" t="e">
        <f t="shared" si="14"/>
        <v>#REF!</v>
      </c>
      <c r="T496" s="26" t="e">
        <f t="shared" si="15"/>
        <v>#REF!</v>
      </c>
    </row>
    <row r="497" spans="1:20">
      <c r="A497" t="s">
        <v>2133</v>
      </c>
      <c r="B497" t="s">
        <v>2133</v>
      </c>
      <c r="C497" t="s">
        <v>2133</v>
      </c>
      <c r="D497" t="s">
        <v>2133</v>
      </c>
      <c r="E497" t="s">
        <v>2133</v>
      </c>
      <c r="F497" t="s">
        <v>2133</v>
      </c>
      <c r="G497" t="s">
        <v>2133</v>
      </c>
      <c r="H497" t="s">
        <v>2133</v>
      </c>
      <c r="I497" t="s">
        <v>2133</v>
      </c>
      <c r="J497" t="s">
        <v>2133</v>
      </c>
      <c r="K497" t="s">
        <v>2133</v>
      </c>
      <c r="M497" s="30" t="s">
        <v>2133</v>
      </c>
      <c r="N497" s="30"/>
      <c r="O497" s="30"/>
      <c r="P497" t="s">
        <v>2133</v>
      </c>
      <c r="Q497" t="s">
        <v>2134</v>
      </c>
      <c r="R497" s="5" t="e">
        <f>_xlfn.XLOOKUP(A497,#REF!,#REF!,"")</f>
        <v>#REF!</v>
      </c>
      <c r="S497" s="24" t="e">
        <f t="shared" si="14"/>
        <v>#REF!</v>
      </c>
      <c r="T497" s="26" t="e">
        <f t="shared" si="15"/>
        <v>#REF!</v>
      </c>
    </row>
    <row r="498" spans="1:20">
      <c r="A498" t="s">
        <v>2135</v>
      </c>
      <c r="B498" t="s">
        <v>2136</v>
      </c>
      <c r="C498" t="s">
        <v>2136</v>
      </c>
      <c r="D498" t="s">
        <v>2137</v>
      </c>
      <c r="E498" t="s">
        <v>2138</v>
      </c>
      <c r="F498" t="s">
        <v>2138</v>
      </c>
      <c r="G498" t="s">
        <v>2139</v>
      </c>
      <c r="H498" t="s">
        <v>2139</v>
      </c>
      <c r="I498" t="s">
        <v>2135</v>
      </c>
      <c r="J498" t="s">
        <v>2135</v>
      </c>
      <c r="K498" t="s">
        <v>2140</v>
      </c>
      <c r="M498" t="s">
        <v>2141</v>
      </c>
      <c r="P498" t="s">
        <v>2135</v>
      </c>
      <c r="Q498" t="s">
        <v>2142</v>
      </c>
      <c r="R498" s="5" t="e">
        <f>_xlfn.XLOOKUP(A498,#REF!,#REF!,"")</f>
        <v>#REF!</v>
      </c>
      <c r="S498" s="24" t="e">
        <f t="shared" si="14"/>
        <v>#REF!</v>
      </c>
      <c r="T498" s="26" t="e">
        <f t="shared" si="15"/>
        <v>#REF!</v>
      </c>
    </row>
    <row r="499" spans="1:20">
      <c r="A499" t="s">
        <v>2143</v>
      </c>
      <c r="B499" t="s">
        <v>2143</v>
      </c>
      <c r="C499" t="s">
        <v>2143</v>
      </c>
      <c r="D499" t="s">
        <v>2143</v>
      </c>
      <c r="E499" t="s">
        <v>2143</v>
      </c>
      <c r="F499" t="s">
        <v>2143</v>
      </c>
      <c r="G499" t="s">
        <v>2143</v>
      </c>
      <c r="H499" t="s">
        <v>2143</v>
      </c>
      <c r="I499" t="s">
        <v>2143</v>
      </c>
      <c r="J499" t="s">
        <v>2143</v>
      </c>
      <c r="K499" t="s">
        <v>2135</v>
      </c>
      <c r="M499" s="30" t="s">
        <v>2143</v>
      </c>
      <c r="N499" s="30"/>
      <c r="O499" s="30"/>
      <c r="P499" t="s">
        <v>2143</v>
      </c>
      <c r="Q499" t="s">
        <v>2144</v>
      </c>
      <c r="R499" s="5" t="e">
        <f>_xlfn.XLOOKUP(A499,#REF!,#REF!,"")</f>
        <v>#REF!</v>
      </c>
      <c r="S499" s="24" t="e">
        <f t="shared" si="14"/>
        <v>#REF!</v>
      </c>
      <c r="T499" s="26" t="e">
        <f t="shared" si="15"/>
        <v>#REF!</v>
      </c>
    </row>
    <row r="500" spans="1:20">
      <c r="A500" t="s">
        <v>2145</v>
      </c>
      <c r="B500" t="s">
        <v>2146</v>
      </c>
      <c r="C500" t="s">
        <v>2146</v>
      </c>
      <c r="D500" t="s">
        <v>2147</v>
      </c>
      <c r="E500" t="s">
        <v>2148</v>
      </c>
      <c r="F500" t="s">
        <v>2149</v>
      </c>
      <c r="G500" t="s">
        <v>2150</v>
      </c>
      <c r="H500" t="s">
        <v>2151</v>
      </c>
      <c r="I500" t="s">
        <v>2152</v>
      </c>
      <c r="J500" t="s">
        <v>2153</v>
      </c>
      <c r="K500" t="s">
        <v>2145</v>
      </c>
      <c r="M500" t="s">
        <v>2154</v>
      </c>
      <c r="P500" t="s">
        <v>2145</v>
      </c>
      <c r="Q500" t="s">
        <v>2155</v>
      </c>
      <c r="R500" s="5" t="e">
        <f>_xlfn.XLOOKUP(A500,#REF!,#REF!,"")</f>
        <v>#REF!</v>
      </c>
      <c r="S500" s="24" t="e">
        <f t="shared" si="14"/>
        <v>#REF!</v>
      </c>
      <c r="T500" s="26" t="e">
        <f t="shared" si="15"/>
        <v>#REF!</v>
      </c>
    </row>
    <row r="501" spans="1:20">
      <c r="A501" t="s">
        <v>2156</v>
      </c>
      <c r="B501" t="s">
        <v>2157</v>
      </c>
      <c r="C501" t="s">
        <v>2157</v>
      </c>
      <c r="D501" t="s">
        <v>2158</v>
      </c>
      <c r="E501" t="s">
        <v>2159</v>
      </c>
      <c r="F501" t="s">
        <v>2160</v>
      </c>
      <c r="G501" t="s">
        <v>2161</v>
      </c>
      <c r="H501" t="s">
        <v>2162</v>
      </c>
      <c r="I501" t="s">
        <v>2163</v>
      </c>
      <c r="J501" t="s">
        <v>2156</v>
      </c>
      <c r="K501" t="s">
        <v>2156</v>
      </c>
      <c r="M501" t="s">
        <v>2164</v>
      </c>
      <c r="P501" t="s">
        <v>2165</v>
      </c>
      <c r="Q501" t="s">
        <v>2166</v>
      </c>
      <c r="R501" s="5" t="e">
        <f>_xlfn.XLOOKUP(A501,#REF!,#REF!,"")</f>
        <v>#REF!</v>
      </c>
      <c r="S501" s="24" t="e">
        <f t="shared" si="14"/>
        <v>#REF!</v>
      </c>
      <c r="T501" s="26" t="e">
        <f t="shared" si="15"/>
        <v>#REF!</v>
      </c>
    </row>
    <row r="502" spans="1:20">
      <c r="A502" t="s">
        <v>2167</v>
      </c>
      <c r="B502" t="s">
        <v>2168</v>
      </c>
      <c r="C502" t="s">
        <v>2168</v>
      </c>
      <c r="D502" t="s">
        <v>2169</v>
      </c>
      <c r="E502" t="s">
        <v>2170</v>
      </c>
      <c r="F502" t="s">
        <v>2171</v>
      </c>
      <c r="G502" t="s">
        <v>2172</v>
      </c>
      <c r="H502" t="s">
        <v>2173</v>
      </c>
      <c r="I502" t="s">
        <v>2174</v>
      </c>
      <c r="J502" t="s">
        <v>2167</v>
      </c>
      <c r="K502" t="s">
        <v>2167</v>
      </c>
      <c r="M502" t="s">
        <v>2175</v>
      </c>
      <c r="P502" t="s">
        <v>2167</v>
      </c>
      <c r="Q502" t="s">
        <v>2176</v>
      </c>
      <c r="R502" s="5" t="e">
        <f>_xlfn.XLOOKUP(A502,#REF!,#REF!,"")</f>
        <v>#REF!</v>
      </c>
      <c r="S502" s="24" t="e">
        <f t="shared" si="14"/>
        <v>#REF!</v>
      </c>
      <c r="T502" s="26" t="e">
        <f t="shared" si="15"/>
        <v>#REF!</v>
      </c>
    </row>
    <row r="503" spans="1:20">
      <c r="A503" t="s">
        <v>2177</v>
      </c>
      <c r="B503" t="s">
        <v>2178</v>
      </c>
      <c r="C503" t="s">
        <v>2178</v>
      </c>
      <c r="D503" t="s">
        <v>2179</v>
      </c>
      <c r="E503" t="s">
        <v>2180</v>
      </c>
      <c r="F503" t="s">
        <v>2181</v>
      </c>
      <c r="G503" t="s">
        <v>2182</v>
      </c>
      <c r="H503" t="s">
        <v>2183</v>
      </c>
      <c r="I503" t="s">
        <v>2184</v>
      </c>
      <c r="J503" t="s">
        <v>2177</v>
      </c>
      <c r="K503" t="s">
        <v>2177</v>
      </c>
      <c r="M503" t="s">
        <v>2185</v>
      </c>
      <c r="P503" t="s">
        <v>2177</v>
      </c>
      <c r="Q503" t="s">
        <v>2186</v>
      </c>
      <c r="R503" s="5" t="e">
        <f>_xlfn.XLOOKUP(A503,#REF!,#REF!,"")</f>
        <v>#REF!</v>
      </c>
      <c r="S503" s="24" t="e">
        <f t="shared" si="14"/>
        <v>#REF!</v>
      </c>
      <c r="T503" s="26" t="e">
        <f t="shared" si="15"/>
        <v>#REF!</v>
      </c>
    </row>
    <row r="504" spans="1:20">
      <c r="A504" t="s">
        <v>2187</v>
      </c>
      <c r="B504" t="s">
        <v>2187</v>
      </c>
      <c r="C504" t="s">
        <v>2187</v>
      </c>
      <c r="D504" t="s">
        <v>2187</v>
      </c>
      <c r="E504" t="s">
        <v>2187</v>
      </c>
      <c r="F504" t="s">
        <v>2187</v>
      </c>
      <c r="G504" t="s">
        <v>2187</v>
      </c>
      <c r="H504" t="s">
        <v>2187</v>
      </c>
      <c r="I504" t="s">
        <v>2187</v>
      </c>
      <c r="J504" t="s">
        <v>2187</v>
      </c>
      <c r="K504" t="s">
        <v>2187</v>
      </c>
      <c r="M504" s="30" t="s">
        <v>2187</v>
      </c>
      <c r="N504" s="30"/>
      <c r="O504" s="30"/>
      <c r="P504" t="s">
        <v>2187</v>
      </c>
      <c r="Q504" t="s">
        <v>2188</v>
      </c>
      <c r="R504" s="5" t="e">
        <f>_xlfn.XLOOKUP(A504,#REF!,#REF!,"")</f>
        <v>#REF!</v>
      </c>
      <c r="S504" s="24" t="e">
        <f t="shared" si="14"/>
        <v>#REF!</v>
      </c>
      <c r="T504" s="26" t="e">
        <f t="shared" si="15"/>
        <v>#REF!</v>
      </c>
    </row>
    <row r="505" spans="1:20">
      <c r="A505" t="s">
        <v>2189</v>
      </c>
      <c r="B505" t="s">
        <v>2190</v>
      </c>
      <c r="C505" t="s">
        <v>2190</v>
      </c>
      <c r="D505" t="s">
        <v>2191</v>
      </c>
      <c r="E505" t="s">
        <v>2192</v>
      </c>
      <c r="F505" t="s">
        <v>2193</v>
      </c>
      <c r="G505" t="s">
        <v>2194</v>
      </c>
      <c r="H505" t="s">
        <v>2189</v>
      </c>
      <c r="I505" t="s">
        <v>2195</v>
      </c>
      <c r="J505" t="s">
        <v>2189</v>
      </c>
      <c r="K505" t="s">
        <v>2196</v>
      </c>
      <c r="L505" t="s">
        <v>2197</v>
      </c>
      <c r="M505" t="s">
        <v>2198</v>
      </c>
      <c r="P505" t="s">
        <v>2199</v>
      </c>
      <c r="Q505" t="s">
        <v>2200</v>
      </c>
      <c r="R505" s="5" t="e">
        <f>_xlfn.XLOOKUP(A505,#REF!,#REF!,"")</f>
        <v>#REF!</v>
      </c>
      <c r="S505" s="24" t="e">
        <f t="shared" si="14"/>
        <v>#REF!</v>
      </c>
      <c r="T505" s="26" t="e">
        <f t="shared" si="15"/>
        <v>#REF!</v>
      </c>
    </row>
    <row r="506" spans="1:20">
      <c r="A506" t="s">
        <v>2201</v>
      </c>
      <c r="B506" t="s">
        <v>2202</v>
      </c>
      <c r="C506" t="s">
        <v>2202</v>
      </c>
      <c r="D506" t="s">
        <v>2203</v>
      </c>
      <c r="E506" t="s">
        <v>2204</v>
      </c>
      <c r="F506" t="s">
        <v>2205</v>
      </c>
      <c r="G506" t="s">
        <v>2206</v>
      </c>
      <c r="H506" t="s">
        <v>2201</v>
      </c>
      <c r="I506" t="s">
        <v>2207</v>
      </c>
      <c r="J506" t="s">
        <v>2201</v>
      </c>
      <c r="K506" t="s">
        <v>2208</v>
      </c>
      <c r="M506" t="s">
        <v>2209</v>
      </c>
      <c r="P506" t="s">
        <v>2210</v>
      </c>
      <c r="Q506" t="s">
        <v>2211</v>
      </c>
      <c r="R506" s="5" t="e">
        <f>_xlfn.XLOOKUP(A506,#REF!,#REF!,"")</f>
        <v>#REF!</v>
      </c>
      <c r="S506" s="24" t="e">
        <f t="shared" si="14"/>
        <v>#REF!</v>
      </c>
      <c r="T506" s="26" t="e">
        <f t="shared" si="15"/>
        <v>#REF!</v>
      </c>
    </row>
    <row r="507" spans="1:20">
      <c r="A507" t="s">
        <v>2212</v>
      </c>
      <c r="B507" t="s">
        <v>2213</v>
      </c>
      <c r="C507" t="s">
        <v>2213</v>
      </c>
      <c r="D507" t="s">
        <v>2214</v>
      </c>
      <c r="E507" t="s">
        <v>2215</v>
      </c>
      <c r="F507" t="s">
        <v>2216</v>
      </c>
      <c r="G507" t="s">
        <v>2217</v>
      </c>
      <c r="H507" t="s">
        <v>2212</v>
      </c>
      <c r="I507" t="s">
        <v>2218</v>
      </c>
      <c r="J507" t="s">
        <v>2212</v>
      </c>
      <c r="K507" t="s">
        <v>2219</v>
      </c>
      <c r="M507" t="s">
        <v>2220</v>
      </c>
      <c r="P507" t="s">
        <v>2221</v>
      </c>
      <c r="Q507" t="s">
        <v>2222</v>
      </c>
      <c r="R507" s="5" t="e">
        <f>_xlfn.XLOOKUP(A507,#REF!,#REF!,"")</f>
        <v>#REF!</v>
      </c>
      <c r="S507" s="24" t="e">
        <f t="shared" si="14"/>
        <v>#REF!</v>
      </c>
      <c r="T507" s="26" t="e">
        <f t="shared" si="15"/>
        <v>#REF!</v>
      </c>
    </row>
    <row r="508" spans="1:20">
      <c r="A508" t="s">
        <v>2223</v>
      </c>
      <c r="B508" t="s">
        <v>2223</v>
      </c>
      <c r="C508" t="s">
        <v>2223</v>
      </c>
      <c r="D508" t="s">
        <v>2223</v>
      </c>
      <c r="E508" t="s">
        <v>2223</v>
      </c>
      <c r="F508" t="s">
        <v>2223</v>
      </c>
      <c r="G508" t="s">
        <v>2223</v>
      </c>
      <c r="H508" t="s">
        <v>2223</v>
      </c>
      <c r="I508" t="s">
        <v>2223</v>
      </c>
      <c r="J508" t="s">
        <v>2223</v>
      </c>
      <c r="K508" t="s">
        <v>2223</v>
      </c>
      <c r="M508" s="30" t="s">
        <v>2223</v>
      </c>
      <c r="N508" s="30"/>
      <c r="O508" s="30"/>
      <c r="P508" t="s">
        <v>2223</v>
      </c>
      <c r="Q508" t="s">
        <v>2224</v>
      </c>
      <c r="R508" s="5" t="e">
        <f>_xlfn.XLOOKUP(A508,#REF!,#REF!,"")</f>
        <v>#REF!</v>
      </c>
      <c r="S508" s="24" t="e">
        <f t="shared" si="14"/>
        <v>#REF!</v>
      </c>
      <c r="T508" s="26" t="e">
        <f t="shared" si="15"/>
        <v>#REF!</v>
      </c>
    </row>
    <row r="509" spans="1:20">
      <c r="A509" t="s">
        <v>2225</v>
      </c>
      <c r="B509" t="s">
        <v>2225</v>
      </c>
      <c r="C509" t="s">
        <v>2225</v>
      </c>
      <c r="D509" t="s">
        <v>2225</v>
      </c>
      <c r="E509" t="s">
        <v>2225</v>
      </c>
      <c r="F509" t="s">
        <v>2225</v>
      </c>
      <c r="G509" t="s">
        <v>2225</v>
      </c>
      <c r="H509" t="s">
        <v>2225</v>
      </c>
      <c r="I509" t="s">
        <v>2225</v>
      </c>
      <c r="J509" t="s">
        <v>2225</v>
      </c>
      <c r="K509" t="s">
        <v>2225</v>
      </c>
      <c r="M509" s="30" t="s">
        <v>2225</v>
      </c>
      <c r="N509" s="30"/>
      <c r="O509" s="30"/>
      <c r="P509" t="s">
        <v>2226</v>
      </c>
      <c r="Q509" t="s">
        <v>2227</v>
      </c>
      <c r="R509" s="5" t="e">
        <f>_xlfn.XLOOKUP(A509,#REF!,#REF!,"")</f>
        <v>#REF!</v>
      </c>
      <c r="S509" s="24" t="e">
        <f t="shared" si="14"/>
        <v>#REF!</v>
      </c>
      <c r="T509" s="26" t="e">
        <f t="shared" si="15"/>
        <v>#REF!</v>
      </c>
    </row>
    <row r="510" spans="1:20">
      <c r="A510" t="s">
        <v>2228</v>
      </c>
      <c r="B510" t="s">
        <v>2228</v>
      </c>
      <c r="C510" t="s">
        <v>2228</v>
      </c>
      <c r="D510" t="s">
        <v>2228</v>
      </c>
      <c r="E510" t="s">
        <v>2228</v>
      </c>
      <c r="F510" t="s">
        <v>2228</v>
      </c>
      <c r="G510" t="s">
        <v>2228</v>
      </c>
      <c r="H510" t="s">
        <v>2228</v>
      </c>
      <c r="I510" t="s">
        <v>2228</v>
      </c>
      <c r="J510" t="s">
        <v>2228</v>
      </c>
      <c r="K510" t="s">
        <v>2228</v>
      </c>
      <c r="M510" s="30" t="s">
        <v>2228</v>
      </c>
      <c r="N510" s="30"/>
      <c r="O510" s="30"/>
      <c r="P510" t="s">
        <v>2229</v>
      </c>
      <c r="Q510" t="s">
        <v>2230</v>
      </c>
      <c r="R510" s="5" t="e">
        <f>_xlfn.XLOOKUP(A510,#REF!,#REF!,"")</f>
        <v>#REF!</v>
      </c>
      <c r="S510" s="24" t="e">
        <f t="shared" si="14"/>
        <v>#REF!</v>
      </c>
      <c r="T510" s="26" t="e">
        <f t="shared" si="15"/>
        <v>#REF!</v>
      </c>
    </row>
    <row r="511" spans="1:20">
      <c r="A511" t="s">
        <v>2231</v>
      </c>
      <c r="B511" t="s">
        <v>2231</v>
      </c>
      <c r="C511" t="s">
        <v>2231</v>
      </c>
      <c r="D511" t="s">
        <v>2231</v>
      </c>
      <c r="E511" t="s">
        <v>2231</v>
      </c>
      <c r="F511" t="s">
        <v>2231</v>
      </c>
      <c r="G511" t="s">
        <v>2231</v>
      </c>
      <c r="H511" t="s">
        <v>2231</v>
      </c>
      <c r="I511" t="s">
        <v>2231</v>
      </c>
      <c r="J511" t="s">
        <v>2231</v>
      </c>
      <c r="K511" t="s">
        <v>2231</v>
      </c>
      <c r="M511" s="30" t="s">
        <v>2231</v>
      </c>
      <c r="N511" s="30"/>
      <c r="O511" s="30"/>
      <c r="P511" t="s">
        <v>2232</v>
      </c>
      <c r="Q511" t="s">
        <v>2233</v>
      </c>
      <c r="R511" s="5" t="e">
        <f>_xlfn.XLOOKUP(A511,#REF!,#REF!,"")</f>
        <v>#REF!</v>
      </c>
      <c r="S511" s="24" t="e">
        <f t="shared" si="14"/>
        <v>#REF!</v>
      </c>
      <c r="T511" s="26" t="e">
        <f t="shared" si="15"/>
        <v>#REF!</v>
      </c>
    </row>
    <row r="512" spans="1:20">
      <c r="A512" t="s">
        <v>2234</v>
      </c>
      <c r="B512" t="s">
        <v>2234</v>
      </c>
      <c r="C512" t="s">
        <v>2234</v>
      </c>
      <c r="D512" t="s">
        <v>2234</v>
      </c>
      <c r="E512" t="s">
        <v>2234</v>
      </c>
      <c r="F512" t="s">
        <v>2234</v>
      </c>
      <c r="G512" t="s">
        <v>2234</v>
      </c>
      <c r="H512" t="s">
        <v>2234</v>
      </c>
      <c r="I512" t="s">
        <v>2234</v>
      </c>
      <c r="J512" t="s">
        <v>2234</v>
      </c>
      <c r="K512" t="s">
        <v>2234</v>
      </c>
      <c r="M512" s="30" t="s">
        <v>2234</v>
      </c>
      <c r="N512" s="30"/>
      <c r="O512" s="30"/>
      <c r="P512" t="s">
        <v>2235</v>
      </c>
      <c r="Q512" t="s">
        <v>2236</v>
      </c>
      <c r="R512" s="5" t="e">
        <f>_xlfn.XLOOKUP(A512,#REF!,#REF!,"")</f>
        <v>#REF!</v>
      </c>
      <c r="S512" s="24" t="e">
        <f t="shared" si="14"/>
        <v>#REF!</v>
      </c>
      <c r="T512" s="26" t="e">
        <f t="shared" si="15"/>
        <v>#REF!</v>
      </c>
    </row>
    <row r="513" spans="1:20">
      <c r="A513" t="s">
        <v>2257</v>
      </c>
      <c r="B513" t="s">
        <v>2257</v>
      </c>
      <c r="C513" t="s">
        <v>2257</v>
      </c>
      <c r="D513" t="s">
        <v>2257</v>
      </c>
      <c r="E513" t="s">
        <v>2257</v>
      </c>
      <c r="F513" t="s">
        <v>2257</v>
      </c>
      <c r="G513" t="s">
        <v>2257</v>
      </c>
      <c r="H513" t="s">
        <v>2257</v>
      </c>
      <c r="I513" t="s">
        <v>2257</v>
      </c>
      <c r="J513" t="s">
        <v>2257</v>
      </c>
      <c r="K513" t="s">
        <v>2257</v>
      </c>
      <c r="M513" s="30" t="s">
        <v>2257</v>
      </c>
      <c r="N513" s="30"/>
      <c r="O513" s="30"/>
      <c r="P513" t="s">
        <v>2258</v>
      </c>
      <c r="Q513" t="s">
        <v>2259</v>
      </c>
      <c r="R513" s="5" t="e">
        <f>_xlfn.XLOOKUP(A513,#REF!,#REF!,"")</f>
        <v>#REF!</v>
      </c>
      <c r="S513" s="24" t="e">
        <f t="shared" si="14"/>
        <v>#REF!</v>
      </c>
      <c r="T513" s="26" t="e">
        <f t="shared" si="15"/>
        <v>#REF!</v>
      </c>
    </row>
    <row r="514" spans="1:20">
      <c r="A514" t="s">
        <v>2237</v>
      </c>
      <c r="B514" t="s">
        <v>2237</v>
      </c>
      <c r="C514" t="s">
        <v>2237</v>
      </c>
      <c r="D514" t="s">
        <v>2237</v>
      </c>
      <c r="E514" t="s">
        <v>2237</v>
      </c>
      <c r="F514" t="s">
        <v>2237</v>
      </c>
      <c r="G514" t="s">
        <v>2237</v>
      </c>
      <c r="H514" t="s">
        <v>2237</v>
      </c>
      <c r="I514" t="s">
        <v>2237</v>
      </c>
      <c r="J514" t="s">
        <v>2237</v>
      </c>
      <c r="K514" t="s">
        <v>2237</v>
      </c>
      <c r="M514" s="30" t="s">
        <v>2237</v>
      </c>
      <c r="N514" s="30"/>
      <c r="O514" s="30"/>
      <c r="P514" t="s">
        <v>2238</v>
      </c>
      <c r="Q514" t="s">
        <v>2239</v>
      </c>
      <c r="R514" s="5" t="e">
        <f>_xlfn.XLOOKUP(A514,#REF!,#REF!,"")</f>
        <v>#REF!</v>
      </c>
      <c r="S514" s="24" t="e">
        <f t="shared" ref="S514:S577" si="16">R514*1.2</f>
        <v>#REF!</v>
      </c>
      <c r="T514" s="26" t="e">
        <f t="shared" ref="T514:T577" si="17">R514*1.35</f>
        <v>#REF!</v>
      </c>
    </row>
    <row r="515" spans="1:20">
      <c r="A515" t="s">
        <v>2240</v>
      </c>
      <c r="B515" t="s">
        <v>2240</v>
      </c>
      <c r="C515" t="s">
        <v>2240</v>
      </c>
      <c r="D515" t="s">
        <v>2240</v>
      </c>
      <c r="E515" t="s">
        <v>2240</v>
      </c>
      <c r="F515" t="s">
        <v>2240</v>
      </c>
      <c r="G515" t="s">
        <v>2240</v>
      </c>
      <c r="H515" t="s">
        <v>2240</v>
      </c>
      <c r="I515" t="s">
        <v>2240</v>
      </c>
      <c r="J515" t="s">
        <v>2240</v>
      </c>
      <c r="K515" t="s">
        <v>2240</v>
      </c>
      <c r="M515" s="30" t="s">
        <v>2240</v>
      </c>
      <c r="N515" s="30"/>
      <c r="O515" s="30"/>
      <c r="P515" t="s">
        <v>2241</v>
      </c>
      <c r="Q515" t="s">
        <v>2242</v>
      </c>
      <c r="R515" s="5" t="e">
        <f>_xlfn.XLOOKUP(A515,#REF!,#REF!,"")</f>
        <v>#REF!</v>
      </c>
      <c r="S515" s="24" t="e">
        <f t="shared" si="16"/>
        <v>#REF!</v>
      </c>
      <c r="T515" s="26" t="e">
        <f t="shared" si="17"/>
        <v>#REF!</v>
      </c>
    </row>
    <row r="516" spans="1:20">
      <c r="A516" t="s">
        <v>2243</v>
      </c>
      <c r="B516" t="s">
        <v>2243</v>
      </c>
      <c r="C516" t="s">
        <v>2243</v>
      </c>
      <c r="D516" t="s">
        <v>2243</v>
      </c>
      <c r="E516" t="s">
        <v>2243</v>
      </c>
      <c r="F516" t="s">
        <v>2243</v>
      </c>
      <c r="G516" t="s">
        <v>2243</v>
      </c>
      <c r="H516" t="s">
        <v>2243</v>
      </c>
      <c r="I516" t="s">
        <v>2243</v>
      </c>
      <c r="J516" t="s">
        <v>2243</v>
      </c>
      <c r="K516" t="s">
        <v>2243</v>
      </c>
      <c r="M516" s="30" t="s">
        <v>2243</v>
      </c>
      <c r="N516" s="30"/>
      <c r="O516" s="30"/>
      <c r="P516" t="s">
        <v>2244</v>
      </c>
      <c r="Q516" t="s">
        <v>2245</v>
      </c>
      <c r="R516" s="5" t="e">
        <f>_xlfn.XLOOKUP(A516,#REF!,#REF!,"")</f>
        <v>#REF!</v>
      </c>
      <c r="S516" s="24" t="e">
        <f t="shared" si="16"/>
        <v>#REF!</v>
      </c>
      <c r="T516" s="26" t="e">
        <f t="shared" si="17"/>
        <v>#REF!</v>
      </c>
    </row>
    <row r="517" spans="1:20">
      <c r="A517" t="s">
        <v>2246</v>
      </c>
      <c r="B517" t="s">
        <v>2246</v>
      </c>
      <c r="C517" t="s">
        <v>2246</v>
      </c>
      <c r="D517" t="s">
        <v>2246</v>
      </c>
      <c r="E517" t="s">
        <v>2246</v>
      </c>
      <c r="F517" t="s">
        <v>2246</v>
      </c>
      <c r="G517" t="s">
        <v>2246</v>
      </c>
      <c r="H517" t="s">
        <v>2246</v>
      </c>
      <c r="I517" t="s">
        <v>2246</v>
      </c>
      <c r="J517" t="s">
        <v>2246</v>
      </c>
      <c r="K517" t="s">
        <v>2246</v>
      </c>
      <c r="M517" s="30" t="s">
        <v>2246</v>
      </c>
      <c r="N517" s="30"/>
      <c r="O517" s="30"/>
      <c r="P517" t="s">
        <v>2247</v>
      </c>
      <c r="Q517" t="s">
        <v>2248</v>
      </c>
      <c r="R517" s="5" t="e">
        <f>_xlfn.XLOOKUP(A517,#REF!,#REF!,"")</f>
        <v>#REF!</v>
      </c>
      <c r="S517" s="24" t="e">
        <f t="shared" si="16"/>
        <v>#REF!</v>
      </c>
      <c r="T517" s="26" t="e">
        <f t="shared" si="17"/>
        <v>#REF!</v>
      </c>
    </row>
    <row r="518" spans="1:20">
      <c r="A518" t="s">
        <v>2249</v>
      </c>
      <c r="B518" t="s">
        <v>2249</v>
      </c>
      <c r="C518" t="s">
        <v>2249</v>
      </c>
      <c r="D518" t="s">
        <v>2249</v>
      </c>
      <c r="E518" t="s">
        <v>2249</v>
      </c>
      <c r="F518" t="s">
        <v>2249</v>
      </c>
      <c r="G518" t="s">
        <v>2249</v>
      </c>
      <c r="H518" t="s">
        <v>2249</v>
      </c>
      <c r="I518" t="s">
        <v>2249</v>
      </c>
      <c r="J518" t="s">
        <v>2249</v>
      </c>
      <c r="K518" t="s">
        <v>2249</v>
      </c>
      <c r="M518" s="30" t="s">
        <v>2249</v>
      </c>
      <c r="N518" s="30"/>
      <c r="O518" s="30"/>
      <c r="P518" t="s">
        <v>2250</v>
      </c>
      <c r="Q518" t="s">
        <v>2251</v>
      </c>
      <c r="R518" s="5" t="e">
        <f>_xlfn.XLOOKUP(A518,#REF!,#REF!,"")</f>
        <v>#REF!</v>
      </c>
      <c r="S518" s="24" t="e">
        <f t="shared" si="16"/>
        <v>#REF!</v>
      </c>
      <c r="T518" s="26" t="e">
        <f t="shared" si="17"/>
        <v>#REF!</v>
      </c>
    </row>
    <row r="519" spans="1:20">
      <c r="A519" t="s">
        <v>2252</v>
      </c>
      <c r="B519" t="s">
        <v>2252</v>
      </c>
      <c r="C519" t="s">
        <v>2252</v>
      </c>
      <c r="D519" t="s">
        <v>2252</v>
      </c>
      <c r="E519" t="s">
        <v>2252</v>
      </c>
      <c r="F519" t="s">
        <v>2252</v>
      </c>
      <c r="G519" t="s">
        <v>2252</v>
      </c>
      <c r="H519" t="s">
        <v>2252</v>
      </c>
      <c r="I519" t="s">
        <v>2252</v>
      </c>
      <c r="J519" t="s">
        <v>2252</v>
      </c>
      <c r="K519" t="s">
        <v>2252</v>
      </c>
      <c r="M519" s="30" t="s">
        <v>2252</v>
      </c>
      <c r="N519" s="30"/>
      <c r="O519" s="30"/>
      <c r="P519" t="s">
        <v>2253</v>
      </c>
      <c r="Q519" t="s">
        <v>2254</v>
      </c>
      <c r="R519" s="5" t="e">
        <f>_xlfn.XLOOKUP(A519,#REF!,#REF!,"")</f>
        <v>#REF!</v>
      </c>
      <c r="S519" s="24" t="e">
        <f t="shared" si="16"/>
        <v>#REF!</v>
      </c>
      <c r="T519" s="26" t="e">
        <f t="shared" si="17"/>
        <v>#REF!</v>
      </c>
    </row>
    <row r="520" spans="1:20">
      <c r="A520" t="s">
        <v>2255</v>
      </c>
      <c r="B520" t="s">
        <v>2255</v>
      </c>
      <c r="C520" t="s">
        <v>2255</v>
      </c>
      <c r="D520" t="s">
        <v>2255</v>
      </c>
      <c r="E520" t="s">
        <v>2255</v>
      </c>
      <c r="F520" t="s">
        <v>2255</v>
      </c>
      <c r="G520" t="s">
        <v>2255</v>
      </c>
      <c r="H520" t="s">
        <v>2255</v>
      </c>
      <c r="I520" t="s">
        <v>2255</v>
      </c>
      <c r="J520" t="s">
        <v>2255</v>
      </c>
      <c r="K520" t="s">
        <v>2255</v>
      </c>
      <c r="M520" s="30" t="s">
        <v>2255</v>
      </c>
      <c r="N520" s="30"/>
      <c r="O520" s="30"/>
      <c r="P520" t="s">
        <v>2255</v>
      </c>
      <c r="Q520" t="s">
        <v>2256</v>
      </c>
      <c r="R520" s="5" t="e">
        <f>_xlfn.XLOOKUP(A520,#REF!,#REF!,"")</f>
        <v>#REF!</v>
      </c>
      <c r="S520" s="24" t="e">
        <f t="shared" si="16"/>
        <v>#REF!</v>
      </c>
      <c r="T520" s="26" t="e">
        <f t="shared" si="17"/>
        <v>#REF!</v>
      </c>
    </row>
    <row r="521" spans="1:20">
      <c r="A521" t="s">
        <v>2260</v>
      </c>
      <c r="B521" t="s">
        <v>2260</v>
      </c>
      <c r="C521" t="s">
        <v>2260</v>
      </c>
      <c r="D521" t="s">
        <v>2260</v>
      </c>
      <c r="E521" t="s">
        <v>2260</v>
      </c>
      <c r="F521" t="s">
        <v>2260</v>
      </c>
      <c r="G521" t="s">
        <v>2260</v>
      </c>
      <c r="H521" t="s">
        <v>2260</v>
      </c>
      <c r="I521" t="s">
        <v>2260</v>
      </c>
      <c r="J521" t="s">
        <v>2260</v>
      </c>
      <c r="K521" t="s">
        <v>2260</v>
      </c>
      <c r="M521" s="30" t="s">
        <v>2260</v>
      </c>
      <c r="N521" s="30"/>
      <c r="O521" s="30"/>
      <c r="P521" t="s">
        <v>2260</v>
      </c>
      <c r="Q521" t="s">
        <v>2261</v>
      </c>
      <c r="R521" s="5" t="e">
        <f>_xlfn.XLOOKUP(A521,#REF!,#REF!,"")</f>
        <v>#REF!</v>
      </c>
      <c r="S521" s="24" t="e">
        <f t="shared" si="16"/>
        <v>#REF!</v>
      </c>
      <c r="T521" s="26" t="e">
        <f t="shared" si="17"/>
        <v>#REF!</v>
      </c>
    </row>
    <row r="522" spans="1:20">
      <c r="A522" t="s">
        <v>2262</v>
      </c>
      <c r="B522" t="s">
        <v>2262</v>
      </c>
      <c r="C522" t="s">
        <v>2262</v>
      </c>
      <c r="D522" t="s">
        <v>2262</v>
      </c>
      <c r="E522" t="s">
        <v>2262</v>
      </c>
      <c r="F522" t="s">
        <v>2262</v>
      </c>
      <c r="G522" t="s">
        <v>2262</v>
      </c>
      <c r="H522" t="s">
        <v>2262</v>
      </c>
      <c r="I522" t="s">
        <v>2262</v>
      </c>
      <c r="J522" t="s">
        <v>2262</v>
      </c>
      <c r="K522" t="s">
        <v>2262</v>
      </c>
      <c r="M522" s="30" t="s">
        <v>2262</v>
      </c>
      <c r="N522" s="30"/>
      <c r="O522" s="30"/>
      <c r="P522" t="s">
        <v>2263</v>
      </c>
      <c r="Q522" t="s">
        <v>2264</v>
      </c>
      <c r="R522" s="5" t="e">
        <f>_xlfn.XLOOKUP(A522,#REF!,#REF!,"")</f>
        <v>#REF!</v>
      </c>
      <c r="S522" s="24" t="e">
        <f t="shared" si="16"/>
        <v>#REF!</v>
      </c>
      <c r="T522" s="26" t="e">
        <f t="shared" si="17"/>
        <v>#REF!</v>
      </c>
    </row>
    <row r="523" spans="1:20">
      <c r="A523" t="s">
        <v>2265</v>
      </c>
      <c r="B523" t="s">
        <v>2265</v>
      </c>
      <c r="C523" t="s">
        <v>2265</v>
      </c>
      <c r="D523" t="s">
        <v>2265</v>
      </c>
      <c r="E523" t="s">
        <v>2265</v>
      </c>
      <c r="F523" t="s">
        <v>2265</v>
      </c>
      <c r="G523" t="s">
        <v>2265</v>
      </c>
      <c r="H523" t="s">
        <v>2265</v>
      </c>
      <c r="I523" t="s">
        <v>2265</v>
      </c>
      <c r="J523" t="s">
        <v>2265</v>
      </c>
      <c r="K523" t="s">
        <v>2265</v>
      </c>
      <c r="M523" s="30" t="s">
        <v>2265</v>
      </c>
      <c r="N523" s="30"/>
      <c r="O523" s="30"/>
      <c r="P523" t="s">
        <v>2266</v>
      </c>
      <c r="Q523" t="s">
        <v>2267</v>
      </c>
      <c r="R523" s="5" t="e">
        <f>_xlfn.XLOOKUP(A523,#REF!,#REF!,"")</f>
        <v>#REF!</v>
      </c>
      <c r="S523" s="24" t="e">
        <f t="shared" si="16"/>
        <v>#REF!</v>
      </c>
      <c r="T523" s="26" t="e">
        <f t="shared" si="17"/>
        <v>#REF!</v>
      </c>
    </row>
    <row r="524" spans="1:20">
      <c r="A524" t="s">
        <v>2268</v>
      </c>
      <c r="B524" t="s">
        <v>2268</v>
      </c>
      <c r="C524" t="s">
        <v>2268</v>
      </c>
      <c r="D524" t="s">
        <v>2268</v>
      </c>
      <c r="E524" t="s">
        <v>2268</v>
      </c>
      <c r="F524" t="s">
        <v>2268</v>
      </c>
      <c r="G524" t="s">
        <v>2268</v>
      </c>
      <c r="H524" t="s">
        <v>2268</v>
      </c>
      <c r="I524" t="s">
        <v>2268</v>
      </c>
      <c r="J524" t="s">
        <v>2268</v>
      </c>
      <c r="K524" t="s">
        <v>2268</v>
      </c>
      <c r="M524" s="30" t="s">
        <v>2268</v>
      </c>
      <c r="N524" s="30"/>
      <c r="O524" s="30"/>
      <c r="P524" t="s">
        <v>2269</v>
      </c>
      <c r="Q524" t="s">
        <v>2270</v>
      </c>
      <c r="R524" s="5" t="e">
        <f>_xlfn.XLOOKUP(A524,#REF!,#REF!,"")</f>
        <v>#REF!</v>
      </c>
      <c r="S524" s="24" t="e">
        <f t="shared" si="16"/>
        <v>#REF!</v>
      </c>
      <c r="T524" s="26" t="e">
        <f t="shared" si="17"/>
        <v>#REF!</v>
      </c>
    </row>
    <row r="525" spans="1:20">
      <c r="A525" t="s">
        <v>2271</v>
      </c>
      <c r="B525" t="s">
        <v>2271</v>
      </c>
      <c r="C525" t="s">
        <v>2271</v>
      </c>
      <c r="D525" t="s">
        <v>2271</v>
      </c>
      <c r="E525" t="s">
        <v>2271</v>
      </c>
      <c r="F525" t="s">
        <v>2271</v>
      </c>
      <c r="G525" t="s">
        <v>2271</v>
      </c>
      <c r="H525" t="s">
        <v>2271</v>
      </c>
      <c r="I525" t="s">
        <v>2271</v>
      </c>
      <c r="J525" t="s">
        <v>2271</v>
      </c>
      <c r="K525" t="s">
        <v>2271</v>
      </c>
      <c r="M525" s="30" t="s">
        <v>2271</v>
      </c>
      <c r="N525" s="30"/>
      <c r="O525" s="30"/>
      <c r="P525" t="s">
        <v>2272</v>
      </c>
      <c r="Q525" t="s">
        <v>2273</v>
      </c>
      <c r="R525" s="5" t="e">
        <f>_xlfn.XLOOKUP(A525,#REF!,#REF!,"")</f>
        <v>#REF!</v>
      </c>
      <c r="S525" s="24" t="e">
        <f t="shared" si="16"/>
        <v>#REF!</v>
      </c>
      <c r="T525" s="26" t="e">
        <f t="shared" si="17"/>
        <v>#REF!</v>
      </c>
    </row>
    <row r="526" spans="1:20">
      <c r="A526" t="s">
        <v>2274</v>
      </c>
      <c r="B526" t="s">
        <v>2274</v>
      </c>
      <c r="C526" t="s">
        <v>2274</v>
      </c>
      <c r="D526" t="s">
        <v>2274</v>
      </c>
      <c r="E526" t="s">
        <v>2274</v>
      </c>
      <c r="F526" t="s">
        <v>2274</v>
      </c>
      <c r="G526" t="s">
        <v>2274</v>
      </c>
      <c r="H526" t="s">
        <v>2274</v>
      </c>
      <c r="I526" t="s">
        <v>2274</v>
      </c>
      <c r="J526" t="s">
        <v>2274</v>
      </c>
      <c r="K526" t="s">
        <v>2274</v>
      </c>
      <c r="M526" s="30" t="s">
        <v>2274</v>
      </c>
      <c r="N526" s="30"/>
      <c r="O526" s="30"/>
      <c r="P526" t="s">
        <v>2275</v>
      </c>
      <c r="Q526" t="s">
        <v>2276</v>
      </c>
      <c r="R526" s="5" t="e">
        <f>_xlfn.XLOOKUP(A526,#REF!,#REF!,"")</f>
        <v>#REF!</v>
      </c>
      <c r="S526" s="24" t="e">
        <f t="shared" si="16"/>
        <v>#REF!</v>
      </c>
      <c r="T526" s="26" t="e">
        <f t="shared" si="17"/>
        <v>#REF!</v>
      </c>
    </row>
    <row r="527" spans="1:20">
      <c r="A527" t="s">
        <v>2277</v>
      </c>
      <c r="B527" t="s">
        <v>2277</v>
      </c>
      <c r="C527" t="s">
        <v>2277</v>
      </c>
      <c r="D527" t="s">
        <v>2277</v>
      </c>
      <c r="E527" t="s">
        <v>2277</v>
      </c>
      <c r="F527" t="s">
        <v>2277</v>
      </c>
      <c r="G527" t="s">
        <v>2277</v>
      </c>
      <c r="H527" t="s">
        <v>2277</v>
      </c>
      <c r="I527" t="s">
        <v>2277</v>
      </c>
      <c r="J527" t="s">
        <v>2277</v>
      </c>
      <c r="K527" t="s">
        <v>2277</v>
      </c>
      <c r="M527" s="30" t="s">
        <v>2277</v>
      </c>
      <c r="N527" s="30"/>
      <c r="O527" s="30"/>
      <c r="P527" t="s">
        <v>2277</v>
      </c>
      <c r="Q527" t="s">
        <v>2278</v>
      </c>
      <c r="R527" s="5" t="e">
        <f>_xlfn.XLOOKUP(A527,#REF!,#REF!,"")</f>
        <v>#REF!</v>
      </c>
      <c r="S527" s="24" t="e">
        <f t="shared" si="16"/>
        <v>#REF!</v>
      </c>
      <c r="T527" s="26" t="e">
        <f t="shared" si="17"/>
        <v>#REF!</v>
      </c>
    </row>
    <row r="528" spans="1:20">
      <c r="A528" t="s">
        <v>2279</v>
      </c>
      <c r="B528" t="s">
        <v>2279</v>
      </c>
      <c r="C528" t="s">
        <v>2279</v>
      </c>
      <c r="D528" t="s">
        <v>2279</v>
      </c>
      <c r="E528" t="s">
        <v>2279</v>
      </c>
      <c r="F528" t="s">
        <v>2279</v>
      </c>
      <c r="G528" t="s">
        <v>2279</v>
      </c>
      <c r="H528" t="s">
        <v>2279</v>
      </c>
      <c r="I528" t="s">
        <v>2279</v>
      </c>
      <c r="J528" t="s">
        <v>2279</v>
      </c>
      <c r="K528" t="s">
        <v>2279</v>
      </c>
      <c r="M528" s="30" t="s">
        <v>2279</v>
      </c>
      <c r="N528" s="30"/>
      <c r="O528" s="30"/>
      <c r="P528" t="s">
        <v>2279</v>
      </c>
      <c r="Q528" t="s">
        <v>2280</v>
      </c>
      <c r="R528" s="5" t="e">
        <f>_xlfn.XLOOKUP(A528,#REF!,#REF!,"")</f>
        <v>#REF!</v>
      </c>
      <c r="S528" s="24" t="e">
        <f t="shared" si="16"/>
        <v>#REF!</v>
      </c>
      <c r="T528" s="26" t="e">
        <f t="shared" si="17"/>
        <v>#REF!</v>
      </c>
    </row>
    <row r="529" spans="1:20">
      <c r="A529" t="s">
        <v>2281</v>
      </c>
      <c r="B529" t="s">
        <v>2281</v>
      </c>
      <c r="C529" t="s">
        <v>2281</v>
      </c>
      <c r="D529" t="s">
        <v>2281</v>
      </c>
      <c r="E529" t="s">
        <v>2281</v>
      </c>
      <c r="F529" t="s">
        <v>2281</v>
      </c>
      <c r="G529" t="s">
        <v>2281</v>
      </c>
      <c r="H529" t="s">
        <v>2281</v>
      </c>
      <c r="I529" t="s">
        <v>2281</v>
      </c>
      <c r="J529" t="s">
        <v>2281</v>
      </c>
      <c r="K529" t="s">
        <v>2281</v>
      </c>
      <c r="M529" s="30" t="s">
        <v>2281</v>
      </c>
      <c r="N529" s="30"/>
      <c r="O529" s="30"/>
      <c r="P529" t="s">
        <v>2282</v>
      </c>
      <c r="Q529" t="s">
        <v>2283</v>
      </c>
      <c r="R529" s="5" t="e">
        <f>_xlfn.XLOOKUP(A529,#REF!,#REF!,"")</f>
        <v>#REF!</v>
      </c>
      <c r="S529" s="24" t="e">
        <f t="shared" si="16"/>
        <v>#REF!</v>
      </c>
      <c r="T529" s="26" t="e">
        <f t="shared" si="17"/>
        <v>#REF!</v>
      </c>
    </row>
    <row r="530" spans="1:20">
      <c r="A530" t="s">
        <v>2284</v>
      </c>
      <c r="B530" t="s">
        <v>2284</v>
      </c>
      <c r="C530" t="s">
        <v>2284</v>
      </c>
      <c r="D530" t="s">
        <v>2284</v>
      </c>
      <c r="E530" t="s">
        <v>2284</v>
      </c>
      <c r="F530" t="s">
        <v>2284</v>
      </c>
      <c r="G530" t="s">
        <v>2284</v>
      </c>
      <c r="H530" t="s">
        <v>2284</v>
      </c>
      <c r="I530" t="s">
        <v>2284</v>
      </c>
      <c r="J530" t="s">
        <v>2284</v>
      </c>
      <c r="K530" t="s">
        <v>2284</v>
      </c>
      <c r="M530" s="30" t="s">
        <v>2284</v>
      </c>
      <c r="N530" s="30"/>
      <c r="O530" s="30"/>
      <c r="P530" t="s">
        <v>2285</v>
      </c>
      <c r="Q530" t="s">
        <v>2286</v>
      </c>
      <c r="R530" s="5" t="e">
        <f>_xlfn.XLOOKUP(A530,#REF!,#REF!,"")</f>
        <v>#REF!</v>
      </c>
      <c r="S530" s="24" t="e">
        <f t="shared" si="16"/>
        <v>#REF!</v>
      </c>
      <c r="T530" s="26" t="e">
        <f t="shared" si="17"/>
        <v>#REF!</v>
      </c>
    </row>
    <row r="531" spans="1:20">
      <c r="A531" t="s">
        <v>2287</v>
      </c>
      <c r="B531" t="s">
        <v>2287</v>
      </c>
      <c r="C531" t="s">
        <v>2287</v>
      </c>
      <c r="D531" t="s">
        <v>2287</v>
      </c>
      <c r="E531" t="s">
        <v>2287</v>
      </c>
      <c r="F531" t="s">
        <v>2287</v>
      </c>
      <c r="G531" t="s">
        <v>2287</v>
      </c>
      <c r="H531" t="s">
        <v>2287</v>
      </c>
      <c r="I531" t="s">
        <v>2287</v>
      </c>
      <c r="J531" t="s">
        <v>2287</v>
      </c>
      <c r="K531" t="s">
        <v>2287</v>
      </c>
      <c r="M531" s="30" t="s">
        <v>2287</v>
      </c>
      <c r="N531" s="30"/>
      <c r="O531" s="30"/>
      <c r="P531" t="s">
        <v>2288</v>
      </c>
      <c r="Q531" t="s">
        <v>2289</v>
      </c>
      <c r="R531" s="5" t="e">
        <f>_xlfn.XLOOKUP(A531,#REF!,#REF!,"")</f>
        <v>#REF!</v>
      </c>
      <c r="S531" s="24" t="e">
        <f t="shared" si="16"/>
        <v>#REF!</v>
      </c>
      <c r="T531" s="26" t="e">
        <f t="shared" si="17"/>
        <v>#REF!</v>
      </c>
    </row>
    <row r="532" spans="1:20">
      <c r="A532" t="s">
        <v>2290</v>
      </c>
      <c r="B532" t="s">
        <v>2290</v>
      </c>
      <c r="C532" t="s">
        <v>2290</v>
      </c>
      <c r="D532" t="s">
        <v>2290</v>
      </c>
      <c r="E532" t="s">
        <v>2290</v>
      </c>
      <c r="F532" t="s">
        <v>2290</v>
      </c>
      <c r="G532" t="s">
        <v>2290</v>
      </c>
      <c r="H532" t="s">
        <v>2290</v>
      </c>
      <c r="I532" t="s">
        <v>2290</v>
      </c>
      <c r="J532" t="s">
        <v>2290</v>
      </c>
      <c r="K532" t="s">
        <v>2290</v>
      </c>
      <c r="M532" s="30" t="s">
        <v>2290</v>
      </c>
      <c r="N532" s="30"/>
      <c r="O532" s="30"/>
      <c r="P532" t="s">
        <v>2291</v>
      </c>
      <c r="Q532" t="s">
        <v>2292</v>
      </c>
      <c r="R532" s="5" t="e">
        <f>_xlfn.XLOOKUP(A532,#REF!,#REF!,"")</f>
        <v>#REF!</v>
      </c>
      <c r="S532" s="24" t="e">
        <f t="shared" si="16"/>
        <v>#REF!</v>
      </c>
      <c r="T532" s="26" t="e">
        <f t="shared" si="17"/>
        <v>#REF!</v>
      </c>
    </row>
    <row r="533" spans="1:20">
      <c r="A533" t="s">
        <v>2293</v>
      </c>
      <c r="B533" t="s">
        <v>2293</v>
      </c>
      <c r="C533" t="s">
        <v>2293</v>
      </c>
      <c r="D533" t="s">
        <v>2293</v>
      </c>
      <c r="E533" t="s">
        <v>2293</v>
      </c>
      <c r="F533" t="s">
        <v>2293</v>
      </c>
      <c r="G533" t="s">
        <v>2293</v>
      </c>
      <c r="H533" t="s">
        <v>2293</v>
      </c>
      <c r="I533" t="s">
        <v>2293</v>
      </c>
      <c r="J533" t="s">
        <v>2293</v>
      </c>
      <c r="K533" t="s">
        <v>2293</v>
      </c>
      <c r="M533" s="30" t="s">
        <v>2293</v>
      </c>
      <c r="N533" s="30"/>
      <c r="O533" s="30"/>
      <c r="P533" t="s">
        <v>2294</v>
      </c>
      <c r="Q533" t="s">
        <v>2295</v>
      </c>
      <c r="R533" s="5" t="e">
        <f>_xlfn.XLOOKUP(A533,#REF!,#REF!,"")</f>
        <v>#REF!</v>
      </c>
      <c r="S533" s="24" t="e">
        <f t="shared" si="16"/>
        <v>#REF!</v>
      </c>
      <c r="T533" s="26" t="e">
        <f t="shared" si="17"/>
        <v>#REF!</v>
      </c>
    </row>
    <row r="534" spans="1:20">
      <c r="A534" t="s">
        <v>2296</v>
      </c>
      <c r="B534" t="s">
        <v>2296</v>
      </c>
      <c r="C534" t="s">
        <v>2296</v>
      </c>
      <c r="D534" t="s">
        <v>2296</v>
      </c>
      <c r="E534" t="s">
        <v>2296</v>
      </c>
      <c r="F534" t="s">
        <v>2296</v>
      </c>
      <c r="G534" t="s">
        <v>2296</v>
      </c>
      <c r="H534" t="s">
        <v>2296</v>
      </c>
      <c r="I534" t="s">
        <v>2296</v>
      </c>
      <c r="J534" t="s">
        <v>2296</v>
      </c>
      <c r="K534" t="s">
        <v>2296</v>
      </c>
      <c r="M534" s="30" t="s">
        <v>2296</v>
      </c>
      <c r="N534" s="30"/>
      <c r="O534" s="30"/>
      <c r="P534" t="s">
        <v>2297</v>
      </c>
      <c r="Q534" t="s">
        <v>2298</v>
      </c>
      <c r="R534" s="5" t="e">
        <f>_xlfn.XLOOKUP(A534,#REF!,#REF!,"")</f>
        <v>#REF!</v>
      </c>
      <c r="S534" s="24" t="e">
        <f t="shared" si="16"/>
        <v>#REF!</v>
      </c>
      <c r="T534" s="26" t="e">
        <f t="shared" si="17"/>
        <v>#REF!</v>
      </c>
    </row>
    <row r="535" spans="1:20">
      <c r="A535" t="s">
        <v>2299</v>
      </c>
      <c r="B535" t="s">
        <v>2299</v>
      </c>
      <c r="C535" t="s">
        <v>2299</v>
      </c>
      <c r="D535" t="s">
        <v>2299</v>
      </c>
      <c r="E535" t="s">
        <v>2299</v>
      </c>
      <c r="F535" t="s">
        <v>2299</v>
      </c>
      <c r="G535" t="s">
        <v>2299</v>
      </c>
      <c r="H535" t="s">
        <v>2299</v>
      </c>
      <c r="I535" t="s">
        <v>2299</v>
      </c>
      <c r="J535" t="s">
        <v>2299</v>
      </c>
      <c r="K535" t="s">
        <v>2299</v>
      </c>
      <c r="M535" s="30" t="s">
        <v>2299</v>
      </c>
      <c r="N535" s="30"/>
      <c r="O535" s="30"/>
      <c r="P535" t="s">
        <v>2300</v>
      </c>
      <c r="Q535" t="s">
        <v>2301</v>
      </c>
      <c r="R535" s="5" t="e">
        <f>_xlfn.XLOOKUP(A535,#REF!,#REF!,"")</f>
        <v>#REF!</v>
      </c>
      <c r="S535" s="24" t="e">
        <f t="shared" si="16"/>
        <v>#REF!</v>
      </c>
      <c r="T535" s="26" t="e">
        <f t="shared" si="17"/>
        <v>#REF!</v>
      </c>
    </row>
    <row r="536" spans="1:20">
      <c r="A536" t="s">
        <v>2302</v>
      </c>
      <c r="B536" t="s">
        <v>2302</v>
      </c>
      <c r="C536" t="s">
        <v>2302</v>
      </c>
      <c r="D536" t="s">
        <v>2302</v>
      </c>
      <c r="E536" t="s">
        <v>2302</v>
      </c>
      <c r="F536" t="s">
        <v>2302</v>
      </c>
      <c r="G536" t="s">
        <v>2302</v>
      </c>
      <c r="H536" t="s">
        <v>2302</v>
      </c>
      <c r="I536" t="s">
        <v>2302</v>
      </c>
      <c r="J536" t="s">
        <v>2302</v>
      </c>
      <c r="K536" t="s">
        <v>2302</v>
      </c>
      <c r="M536" s="30" t="s">
        <v>2302</v>
      </c>
      <c r="N536" s="30"/>
      <c r="O536" s="30"/>
      <c r="P536" t="s">
        <v>2303</v>
      </c>
      <c r="Q536" t="s">
        <v>2304</v>
      </c>
      <c r="R536" s="5" t="e">
        <f>_xlfn.XLOOKUP(A536,#REF!,#REF!,"")</f>
        <v>#REF!</v>
      </c>
      <c r="S536" s="24" t="e">
        <f t="shared" si="16"/>
        <v>#REF!</v>
      </c>
      <c r="T536" s="26" t="e">
        <f t="shared" si="17"/>
        <v>#REF!</v>
      </c>
    </row>
    <row r="537" spans="1:20">
      <c r="A537" t="s">
        <v>2305</v>
      </c>
      <c r="B537" t="s">
        <v>2305</v>
      </c>
      <c r="C537" t="s">
        <v>2305</v>
      </c>
      <c r="D537" t="s">
        <v>2305</v>
      </c>
      <c r="E537" t="s">
        <v>2305</v>
      </c>
      <c r="F537" t="s">
        <v>2305</v>
      </c>
      <c r="G537" t="s">
        <v>2305</v>
      </c>
      <c r="H537" t="s">
        <v>2305</v>
      </c>
      <c r="I537" t="s">
        <v>2305</v>
      </c>
      <c r="J537" t="s">
        <v>2305</v>
      </c>
      <c r="K537" t="s">
        <v>2305</v>
      </c>
      <c r="M537" s="30" t="s">
        <v>2305</v>
      </c>
      <c r="N537" s="30"/>
      <c r="O537" s="30"/>
      <c r="P537" t="s">
        <v>2306</v>
      </c>
      <c r="Q537" t="s">
        <v>2307</v>
      </c>
      <c r="R537" s="5" t="e">
        <f>_xlfn.XLOOKUP(A537,#REF!,#REF!,"")</f>
        <v>#REF!</v>
      </c>
      <c r="S537" s="24" t="e">
        <f t="shared" si="16"/>
        <v>#REF!</v>
      </c>
      <c r="T537" s="26" t="e">
        <f t="shared" si="17"/>
        <v>#REF!</v>
      </c>
    </row>
    <row r="538" spans="1:20">
      <c r="A538" t="s">
        <v>2308</v>
      </c>
      <c r="B538" t="s">
        <v>2308</v>
      </c>
      <c r="C538" t="s">
        <v>2308</v>
      </c>
      <c r="D538" t="s">
        <v>2308</v>
      </c>
      <c r="E538" t="s">
        <v>2308</v>
      </c>
      <c r="F538" t="s">
        <v>2308</v>
      </c>
      <c r="G538" t="s">
        <v>2308</v>
      </c>
      <c r="H538" t="s">
        <v>2308</v>
      </c>
      <c r="I538" t="s">
        <v>2308</v>
      </c>
      <c r="J538" t="s">
        <v>2308</v>
      </c>
      <c r="K538" t="s">
        <v>2308</v>
      </c>
      <c r="M538" s="30" t="s">
        <v>2308</v>
      </c>
      <c r="N538" s="30"/>
      <c r="O538" s="30"/>
      <c r="P538" t="s">
        <v>2309</v>
      </c>
      <c r="Q538" t="s">
        <v>2310</v>
      </c>
      <c r="R538" s="5" t="e">
        <f>_xlfn.XLOOKUP(A538,#REF!,#REF!,"")</f>
        <v>#REF!</v>
      </c>
      <c r="S538" s="24" t="e">
        <f t="shared" si="16"/>
        <v>#REF!</v>
      </c>
      <c r="T538" s="26" t="e">
        <f t="shared" si="17"/>
        <v>#REF!</v>
      </c>
    </row>
    <row r="539" spans="1:20">
      <c r="A539" t="s">
        <v>2311</v>
      </c>
      <c r="B539" t="s">
        <v>2311</v>
      </c>
      <c r="C539" t="s">
        <v>2311</v>
      </c>
      <c r="D539" t="s">
        <v>2311</v>
      </c>
      <c r="E539" t="s">
        <v>2311</v>
      </c>
      <c r="F539" t="s">
        <v>2311</v>
      </c>
      <c r="G539" t="s">
        <v>2311</v>
      </c>
      <c r="H539" t="s">
        <v>2311</v>
      </c>
      <c r="I539" t="s">
        <v>2311</v>
      </c>
      <c r="J539" t="s">
        <v>2311</v>
      </c>
      <c r="K539" t="s">
        <v>2311</v>
      </c>
      <c r="M539" s="30" t="s">
        <v>2311</v>
      </c>
      <c r="N539" s="30"/>
      <c r="O539" s="30"/>
      <c r="P539" t="s">
        <v>2312</v>
      </c>
      <c r="Q539" t="s">
        <v>2313</v>
      </c>
      <c r="R539" s="5" t="e">
        <f>_xlfn.XLOOKUP(A539,#REF!,#REF!,"")</f>
        <v>#REF!</v>
      </c>
      <c r="S539" s="24" t="e">
        <f t="shared" si="16"/>
        <v>#REF!</v>
      </c>
      <c r="T539" s="26" t="e">
        <f t="shared" si="17"/>
        <v>#REF!</v>
      </c>
    </row>
    <row r="540" spans="1:20">
      <c r="A540" t="s">
        <v>2314</v>
      </c>
      <c r="B540" t="s">
        <v>2314</v>
      </c>
      <c r="C540" t="s">
        <v>2314</v>
      </c>
      <c r="D540" t="s">
        <v>2314</v>
      </c>
      <c r="E540" t="s">
        <v>2314</v>
      </c>
      <c r="F540" t="s">
        <v>2314</v>
      </c>
      <c r="G540" t="s">
        <v>2314</v>
      </c>
      <c r="H540" t="s">
        <v>2314</v>
      </c>
      <c r="I540" t="s">
        <v>2314</v>
      </c>
      <c r="J540" t="s">
        <v>2314</v>
      </c>
      <c r="K540" t="s">
        <v>2314</v>
      </c>
      <c r="M540" s="30" t="s">
        <v>2314</v>
      </c>
      <c r="N540" s="30"/>
      <c r="O540" s="30"/>
      <c r="P540" t="s">
        <v>2315</v>
      </c>
      <c r="Q540" t="s">
        <v>2316</v>
      </c>
      <c r="R540" s="5" t="e">
        <f>_xlfn.XLOOKUP(A540,#REF!,#REF!,"")</f>
        <v>#REF!</v>
      </c>
      <c r="S540" s="24" t="e">
        <f t="shared" si="16"/>
        <v>#REF!</v>
      </c>
      <c r="T540" s="26" t="e">
        <f t="shared" si="17"/>
        <v>#REF!</v>
      </c>
    </row>
    <row r="541" spans="1:20">
      <c r="A541" t="s">
        <v>2317</v>
      </c>
      <c r="B541" t="s">
        <v>2317</v>
      </c>
      <c r="C541" t="s">
        <v>2317</v>
      </c>
      <c r="D541" t="s">
        <v>2317</v>
      </c>
      <c r="E541" t="s">
        <v>2317</v>
      </c>
      <c r="F541" t="s">
        <v>2317</v>
      </c>
      <c r="G541" t="s">
        <v>2317</v>
      </c>
      <c r="H541" t="s">
        <v>2317</v>
      </c>
      <c r="I541" t="s">
        <v>2317</v>
      </c>
      <c r="J541" t="s">
        <v>2317</v>
      </c>
      <c r="K541" t="s">
        <v>2317</v>
      </c>
      <c r="M541" s="30" t="s">
        <v>2317</v>
      </c>
      <c r="N541" s="30"/>
      <c r="O541" s="30"/>
      <c r="P541" t="s">
        <v>2318</v>
      </c>
      <c r="Q541" t="s">
        <v>2319</v>
      </c>
      <c r="R541" s="5" t="e">
        <f>_xlfn.XLOOKUP(A541,#REF!,#REF!,"")</f>
        <v>#REF!</v>
      </c>
      <c r="S541" s="24" t="e">
        <f t="shared" si="16"/>
        <v>#REF!</v>
      </c>
      <c r="T541" s="26" t="e">
        <f t="shared" si="17"/>
        <v>#REF!</v>
      </c>
    </row>
    <row r="542" spans="1:20">
      <c r="A542" t="s">
        <v>2320</v>
      </c>
      <c r="B542" t="s">
        <v>2320</v>
      </c>
      <c r="C542" t="s">
        <v>2320</v>
      </c>
      <c r="D542" t="s">
        <v>2320</v>
      </c>
      <c r="E542" t="s">
        <v>2320</v>
      </c>
      <c r="F542" t="s">
        <v>2320</v>
      </c>
      <c r="G542" t="s">
        <v>2320</v>
      </c>
      <c r="H542" t="s">
        <v>2320</v>
      </c>
      <c r="I542" t="s">
        <v>2320</v>
      </c>
      <c r="J542" t="s">
        <v>2320</v>
      </c>
      <c r="K542" t="s">
        <v>2320</v>
      </c>
      <c r="M542" s="30" t="s">
        <v>2320</v>
      </c>
      <c r="N542" s="30"/>
      <c r="O542" s="30"/>
      <c r="P542" t="s">
        <v>2321</v>
      </c>
      <c r="Q542" t="s">
        <v>2322</v>
      </c>
      <c r="R542" s="5" t="e">
        <f>_xlfn.XLOOKUP(A542,#REF!,#REF!,"")</f>
        <v>#REF!</v>
      </c>
      <c r="S542" s="24" t="e">
        <f t="shared" si="16"/>
        <v>#REF!</v>
      </c>
      <c r="T542" s="26" t="e">
        <f t="shared" si="17"/>
        <v>#REF!</v>
      </c>
    </row>
    <row r="543" spans="1:20">
      <c r="A543" t="s">
        <v>2323</v>
      </c>
      <c r="B543" t="s">
        <v>2323</v>
      </c>
      <c r="C543" t="s">
        <v>2323</v>
      </c>
      <c r="D543" t="s">
        <v>2323</v>
      </c>
      <c r="E543" t="s">
        <v>2323</v>
      </c>
      <c r="F543" t="s">
        <v>2323</v>
      </c>
      <c r="G543" t="s">
        <v>2323</v>
      </c>
      <c r="H543" t="s">
        <v>2323</v>
      </c>
      <c r="I543" t="s">
        <v>2323</v>
      </c>
      <c r="J543" t="s">
        <v>2323</v>
      </c>
      <c r="K543" t="s">
        <v>2323</v>
      </c>
      <c r="M543" s="30" t="s">
        <v>2323</v>
      </c>
      <c r="N543" s="30"/>
      <c r="O543" s="30"/>
      <c r="P543" t="s">
        <v>2323</v>
      </c>
      <c r="Q543" t="s">
        <v>2324</v>
      </c>
      <c r="R543" s="5" t="e">
        <f>_xlfn.XLOOKUP(A543,#REF!,#REF!,"")</f>
        <v>#REF!</v>
      </c>
      <c r="S543" s="24" t="e">
        <f t="shared" si="16"/>
        <v>#REF!</v>
      </c>
      <c r="T543" s="26" t="e">
        <f t="shared" si="17"/>
        <v>#REF!</v>
      </c>
    </row>
    <row r="544" spans="1:20">
      <c r="A544" t="s">
        <v>2325</v>
      </c>
      <c r="B544" t="s">
        <v>2325</v>
      </c>
      <c r="C544" t="s">
        <v>2325</v>
      </c>
      <c r="D544" t="s">
        <v>2325</v>
      </c>
      <c r="E544" t="s">
        <v>2325</v>
      </c>
      <c r="F544" t="s">
        <v>2325</v>
      </c>
      <c r="G544" t="s">
        <v>2325</v>
      </c>
      <c r="H544" t="s">
        <v>2325</v>
      </c>
      <c r="I544" t="s">
        <v>2325</v>
      </c>
      <c r="J544" t="s">
        <v>2325</v>
      </c>
      <c r="K544" t="s">
        <v>2325</v>
      </c>
      <c r="M544" s="30" t="s">
        <v>2325</v>
      </c>
      <c r="N544" s="30"/>
      <c r="O544" s="30"/>
      <c r="P544" t="s">
        <v>2325</v>
      </c>
      <c r="Q544" t="s">
        <v>2326</v>
      </c>
      <c r="R544" s="5" t="e">
        <f>_xlfn.XLOOKUP(A544,#REF!,#REF!,"")</f>
        <v>#REF!</v>
      </c>
      <c r="S544" s="24" t="e">
        <f t="shared" si="16"/>
        <v>#REF!</v>
      </c>
      <c r="T544" s="26" t="e">
        <f t="shared" si="17"/>
        <v>#REF!</v>
      </c>
    </row>
    <row r="545" spans="1:20">
      <c r="A545" t="s">
        <v>2327</v>
      </c>
      <c r="B545" t="s">
        <v>2327</v>
      </c>
      <c r="C545" t="s">
        <v>2327</v>
      </c>
      <c r="D545" t="s">
        <v>2327</v>
      </c>
      <c r="E545" t="s">
        <v>2327</v>
      </c>
      <c r="F545" t="s">
        <v>2327</v>
      </c>
      <c r="G545" t="s">
        <v>2327</v>
      </c>
      <c r="H545" t="s">
        <v>2327</v>
      </c>
      <c r="I545" t="s">
        <v>2327</v>
      </c>
      <c r="J545" t="s">
        <v>2327</v>
      </c>
      <c r="K545" t="s">
        <v>2327</v>
      </c>
      <c r="M545" s="30" t="s">
        <v>2327</v>
      </c>
      <c r="N545" s="30"/>
      <c r="O545" s="30"/>
      <c r="P545" t="s">
        <v>2327</v>
      </c>
      <c r="Q545" t="s">
        <v>2328</v>
      </c>
      <c r="R545" s="5" t="e">
        <f>_xlfn.XLOOKUP(A545,#REF!,#REF!,"")</f>
        <v>#REF!</v>
      </c>
      <c r="S545" s="24" t="e">
        <f t="shared" si="16"/>
        <v>#REF!</v>
      </c>
      <c r="T545" s="26" t="e">
        <f t="shared" si="17"/>
        <v>#REF!</v>
      </c>
    </row>
    <row r="546" spans="1:20">
      <c r="A546" t="s">
        <v>2329</v>
      </c>
      <c r="B546" t="s">
        <v>2329</v>
      </c>
      <c r="C546" t="s">
        <v>2329</v>
      </c>
      <c r="D546" t="s">
        <v>2329</v>
      </c>
      <c r="E546" t="s">
        <v>2329</v>
      </c>
      <c r="F546" t="s">
        <v>2329</v>
      </c>
      <c r="G546" t="s">
        <v>2329</v>
      </c>
      <c r="H546" t="s">
        <v>2329</v>
      </c>
      <c r="I546" t="s">
        <v>2329</v>
      </c>
      <c r="J546" t="s">
        <v>2329</v>
      </c>
      <c r="K546" t="s">
        <v>2329</v>
      </c>
      <c r="M546" s="30" t="s">
        <v>2329</v>
      </c>
      <c r="N546" s="30"/>
      <c r="O546" s="30"/>
      <c r="P546" t="s">
        <v>2329</v>
      </c>
      <c r="Q546" t="s">
        <v>2330</v>
      </c>
      <c r="R546" s="5" t="e">
        <f>_xlfn.XLOOKUP(A546,#REF!,#REF!,"")</f>
        <v>#REF!</v>
      </c>
      <c r="S546" s="24" t="e">
        <f t="shared" si="16"/>
        <v>#REF!</v>
      </c>
      <c r="T546" s="26" t="e">
        <f t="shared" si="17"/>
        <v>#REF!</v>
      </c>
    </row>
    <row r="547" spans="1:20">
      <c r="A547" t="s">
        <v>2331</v>
      </c>
      <c r="B547" t="s">
        <v>2331</v>
      </c>
      <c r="C547" t="s">
        <v>2331</v>
      </c>
      <c r="D547" t="s">
        <v>2331</v>
      </c>
      <c r="E547" t="s">
        <v>2331</v>
      </c>
      <c r="F547" t="s">
        <v>2331</v>
      </c>
      <c r="G547" t="s">
        <v>2331</v>
      </c>
      <c r="H547" t="s">
        <v>2331</v>
      </c>
      <c r="I547" t="s">
        <v>2331</v>
      </c>
      <c r="J547" t="s">
        <v>2331</v>
      </c>
      <c r="K547" t="s">
        <v>2331</v>
      </c>
      <c r="M547" s="30" t="s">
        <v>2331</v>
      </c>
      <c r="N547" s="30"/>
      <c r="O547" s="30"/>
      <c r="P547" t="s">
        <v>2332</v>
      </c>
      <c r="Q547" t="s">
        <v>2333</v>
      </c>
      <c r="R547" s="5" t="e">
        <f>_xlfn.XLOOKUP(A547,#REF!,#REF!,"")</f>
        <v>#REF!</v>
      </c>
      <c r="S547" s="24" t="e">
        <f t="shared" si="16"/>
        <v>#REF!</v>
      </c>
      <c r="T547" s="26" t="e">
        <f t="shared" si="17"/>
        <v>#REF!</v>
      </c>
    </row>
    <row r="548" spans="1:20">
      <c r="A548" t="s">
        <v>2334</v>
      </c>
      <c r="B548" t="s">
        <v>2334</v>
      </c>
      <c r="C548" t="s">
        <v>2334</v>
      </c>
      <c r="D548" t="s">
        <v>2334</v>
      </c>
      <c r="E548" t="s">
        <v>2334</v>
      </c>
      <c r="F548" t="s">
        <v>2334</v>
      </c>
      <c r="G548" t="s">
        <v>2334</v>
      </c>
      <c r="H548" t="s">
        <v>2334</v>
      </c>
      <c r="I548" t="s">
        <v>2334</v>
      </c>
      <c r="J548" t="s">
        <v>2334</v>
      </c>
      <c r="K548" t="s">
        <v>2334</v>
      </c>
      <c r="M548" s="30" t="s">
        <v>2334</v>
      </c>
      <c r="N548" s="30"/>
      <c r="O548" s="30"/>
      <c r="P548" t="s">
        <v>2335</v>
      </c>
      <c r="Q548" t="s">
        <v>2336</v>
      </c>
      <c r="R548" s="5" t="e">
        <f>_xlfn.XLOOKUP(A548,#REF!,#REF!,"")</f>
        <v>#REF!</v>
      </c>
      <c r="S548" s="24" t="e">
        <f t="shared" si="16"/>
        <v>#REF!</v>
      </c>
      <c r="T548" s="26" t="e">
        <f t="shared" si="17"/>
        <v>#REF!</v>
      </c>
    </row>
    <row r="549" spans="1:20">
      <c r="A549" t="s">
        <v>2337</v>
      </c>
      <c r="B549" t="s">
        <v>2337</v>
      </c>
      <c r="C549" t="s">
        <v>2337</v>
      </c>
      <c r="D549" t="s">
        <v>2337</v>
      </c>
      <c r="E549" t="s">
        <v>2337</v>
      </c>
      <c r="F549" t="s">
        <v>2337</v>
      </c>
      <c r="G549" t="s">
        <v>2337</v>
      </c>
      <c r="H549" t="s">
        <v>2337</v>
      </c>
      <c r="I549" t="s">
        <v>2337</v>
      </c>
      <c r="J549" t="s">
        <v>2337</v>
      </c>
      <c r="K549" t="s">
        <v>2337</v>
      </c>
      <c r="M549" s="30" t="s">
        <v>2337</v>
      </c>
      <c r="N549" s="30"/>
      <c r="O549" s="30"/>
      <c r="P549" t="s">
        <v>2338</v>
      </c>
      <c r="Q549" t="s">
        <v>2339</v>
      </c>
      <c r="R549" s="5" t="e">
        <f>_xlfn.XLOOKUP(A549,#REF!,#REF!,"")</f>
        <v>#REF!</v>
      </c>
      <c r="S549" s="24" t="e">
        <f t="shared" si="16"/>
        <v>#REF!</v>
      </c>
      <c r="T549" s="26" t="e">
        <f t="shared" si="17"/>
        <v>#REF!</v>
      </c>
    </row>
    <row r="550" spans="1:20">
      <c r="A550" t="s">
        <v>2340</v>
      </c>
      <c r="B550" t="s">
        <v>2340</v>
      </c>
      <c r="C550" t="s">
        <v>2340</v>
      </c>
      <c r="D550" t="s">
        <v>2340</v>
      </c>
      <c r="E550" t="s">
        <v>2340</v>
      </c>
      <c r="F550" t="s">
        <v>2340</v>
      </c>
      <c r="G550" t="s">
        <v>2340</v>
      </c>
      <c r="H550" t="s">
        <v>2340</v>
      </c>
      <c r="I550" t="s">
        <v>2340</v>
      </c>
      <c r="J550" t="s">
        <v>2340</v>
      </c>
      <c r="K550" t="s">
        <v>2340</v>
      </c>
      <c r="M550" s="30" t="s">
        <v>2340</v>
      </c>
      <c r="N550" s="30"/>
      <c r="O550" s="30"/>
      <c r="P550" t="s">
        <v>2341</v>
      </c>
      <c r="Q550" t="s">
        <v>2342</v>
      </c>
      <c r="R550" s="5" t="e">
        <f>_xlfn.XLOOKUP(A550,#REF!,#REF!,"")</f>
        <v>#REF!</v>
      </c>
      <c r="S550" s="24" t="e">
        <f t="shared" si="16"/>
        <v>#REF!</v>
      </c>
      <c r="T550" s="26" t="e">
        <f t="shared" si="17"/>
        <v>#REF!</v>
      </c>
    </row>
    <row r="551" spans="1:20">
      <c r="A551" t="s">
        <v>2343</v>
      </c>
      <c r="B551" t="s">
        <v>2343</v>
      </c>
      <c r="C551" t="s">
        <v>2343</v>
      </c>
      <c r="D551" t="s">
        <v>2343</v>
      </c>
      <c r="E551" t="s">
        <v>2343</v>
      </c>
      <c r="F551" t="s">
        <v>2343</v>
      </c>
      <c r="G551" t="s">
        <v>2343</v>
      </c>
      <c r="H551" t="s">
        <v>2343</v>
      </c>
      <c r="I551" t="s">
        <v>2343</v>
      </c>
      <c r="J551" t="s">
        <v>2343</v>
      </c>
      <c r="K551" t="s">
        <v>2343</v>
      </c>
      <c r="M551" s="30" t="s">
        <v>2343</v>
      </c>
      <c r="N551" s="30"/>
      <c r="O551" s="30"/>
      <c r="P551" t="s">
        <v>2344</v>
      </c>
      <c r="Q551" t="s">
        <v>2345</v>
      </c>
      <c r="R551" s="5" t="e">
        <f>_xlfn.XLOOKUP(A551,#REF!,#REF!,"")</f>
        <v>#REF!</v>
      </c>
      <c r="S551" s="24" t="e">
        <f t="shared" si="16"/>
        <v>#REF!</v>
      </c>
      <c r="T551" s="26" t="e">
        <f t="shared" si="17"/>
        <v>#REF!</v>
      </c>
    </row>
    <row r="552" spans="1:20">
      <c r="A552" t="s">
        <v>2346</v>
      </c>
      <c r="B552" t="s">
        <v>2346</v>
      </c>
      <c r="C552" t="s">
        <v>2346</v>
      </c>
      <c r="D552" t="s">
        <v>2346</v>
      </c>
      <c r="E552" t="s">
        <v>2346</v>
      </c>
      <c r="F552" t="s">
        <v>2346</v>
      </c>
      <c r="G552" t="s">
        <v>2346</v>
      </c>
      <c r="H552" t="s">
        <v>2346</v>
      </c>
      <c r="I552" t="s">
        <v>2346</v>
      </c>
      <c r="J552" t="s">
        <v>2346</v>
      </c>
      <c r="K552" t="s">
        <v>2346</v>
      </c>
      <c r="M552" s="30" t="s">
        <v>2346</v>
      </c>
      <c r="N552" s="30"/>
      <c r="O552" s="30"/>
      <c r="P552" t="s">
        <v>2347</v>
      </c>
      <c r="Q552" t="s">
        <v>2348</v>
      </c>
      <c r="R552" s="5" t="e">
        <f>_xlfn.XLOOKUP(A552,#REF!,#REF!,"")</f>
        <v>#REF!</v>
      </c>
      <c r="S552" s="24" t="e">
        <f t="shared" si="16"/>
        <v>#REF!</v>
      </c>
      <c r="T552" s="26" t="e">
        <f t="shared" si="17"/>
        <v>#REF!</v>
      </c>
    </row>
    <row r="553" spans="1:20">
      <c r="A553" t="s">
        <v>2349</v>
      </c>
      <c r="B553" t="s">
        <v>2349</v>
      </c>
      <c r="C553" t="s">
        <v>2349</v>
      </c>
      <c r="D553" t="s">
        <v>2349</v>
      </c>
      <c r="E553" t="s">
        <v>2349</v>
      </c>
      <c r="F553" t="s">
        <v>2349</v>
      </c>
      <c r="G553" t="s">
        <v>2349</v>
      </c>
      <c r="H553" t="s">
        <v>2349</v>
      </c>
      <c r="I553" t="s">
        <v>2349</v>
      </c>
      <c r="J553" t="s">
        <v>2349</v>
      </c>
      <c r="K553" t="s">
        <v>2349</v>
      </c>
      <c r="M553" s="30" t="s">
        <v>2349</v>
      </c>
      <c r="N553" s="30"/>
      <c r="O553" s="30"/>
      <c r="P553" t="s">
        <v>2350</v>
      </c>
      <c r="Q553" t="s">
        <v>2351</v>
      </c>
      <c r="R553" s="5" t="e">
        <f>_xlfn.XLOOKUP(A553,#REF!,#REF!,"")</f>
        <v>#REF!</v>
      </c>
      <c r="S553" s="24" t="e">
        <f t="shared" si="16"/>
        <v>#REF!</v>
      </c>
      <c r="T553" s="26" t="e">
        <f t="shared" si="17"/>
        <v>#REF!</v>
      </c>
    </row>
    <row r="554" spans="1:20">
      <c r="A554" t="s">
        <v>2352</v>
      </c>
      <c r="B554" t="s">
        <v>2352</v>
      </c>
      <c r="C554" t="s">
        <v>2352</v>
      </c>
      <c r="D554" t="s">
        <v>2352</v>
      </c>
      <c r="E554" t="s">
        <v>2352</v>
      </c>
      <c r="F554" t="s">
        <v>2352</v>
      </c>
      <c r="G554" t="s">
        <v>2352</v>
      </c>
      <c r="H554" t="s">
        <v>2352</v>
      </c>
      <c r="I554" t="s">
        <v>2352</v>
      </c>
      <c r="J554" t="s">
        <v>2352</v>
      </c>
      <c r="K554" t="s">
        <v>2352</v>
      </c>
      <c r="M554" s="30" t="s">
        <v>2352</v>
      </c>
      <c r="N554" s="30"/>
      <c r="O554" s="30"/>
      <c r="P554" t="s">
        <v>2353</v>
      </c>
      <c r="Q554" t="s">
        <v>2354</v>
      </c>
      <c r="R554" s="5" t="e">
        <f>_xlfn.XLOOKUP(A554,#REF!,#REF!,"")</f>
        <v>#REF!</v>
      </c>
      <c r="S554" s="24" t="e">
        <f t="shared" si="16"/>
        <v>#REF!</v>
      </c>
      <c r="T554" s="26" t="e">
        <f t="shared" si="17"/>
        <v>#REF!</v>
      </c>
    </row>
    <row r="555" spans="1:20">
      <c r="A555" t="s">
        <v>2355</v>
      </c>
      <c r="B555" t="s">
        <v>2355</v>
      </c>
      <c r="C555" t="s">
        <v>2355</v>
      </c>
      <c r="D555" t="s">
        <v>2355</v>
      </c>
      <c r="E555" t="s">
        <v>2355</v>
      </c>
      <c r="F555" t="s">
        <v>2355</v>
      </c>
      <c r="G555" t="s">
        <v>2355</v>
      </c>
      <c r="H555" t="s">
        <v>2355</v>
      </c>
      <c r="I555" t="s">
        <v>2355</v>
      </c>
      <c r="J555" t="s">
        <v>2355</v>
      </c>
      <c r="K555" t="s">
        <v>2355</v>
      </c>
      <c r="M555" s="30" t="s">
        <v>2355</v>
      </c>
      <c r="N555" s="30"/>
      <c r="O555" s="30"/>
      <c r="P555" t="s">
        <v>2356</v>
      </c>
      <c r="Q555" t="s">
        <v>2357</v>
      </c>
      <c r="R555" s="5" t="e">
        <f>_xlfn.XLOOKUP(A555,#REF!,#REF!,"")</f>
        <v>#REF!</v>
      </c>
      <c r="S555" s="24" t="e">
        <f t="shared" si="16"/>
        <v>#REF!</v>
      </c>
      <c r="T555" s="26" t="e">
        <f t="shared" si="17"/>
        <v>#REF!</v>
      </c>
    </row>
    <row r="556" spans="1:20">
      <c r="A556" t="s">
        <v>2358</v>
      </c>
      <c r="B556" t="s">
        <v>2358</v>
      </c>
      <c r="C556" t="s">
        <v>2358</v>
      </c>
      <c r="D556" t="s">
        <v>2358</v>
      </c>
      <c r="E556" t="s">
        <v>2358</v>
      </c>
      <c r="F556" t="s">
        <v>2358</v>
      </c>
      <c r="G556" t="s">
        <v>2358</v>
      </c>
      <c r="H556" t="s">
        <v>2358</v>
      </c>
      <c r="I556" t="s">
        <v>2358</v>
      </c>
      <c r="J556" t="s">
        <v>2358</v>
      </c>
      <c r="K556" t="s">
        <v>2358</v>
      </c>
      <c r="M556" s="30" t="s">
        <v>2358</v>
      </c>
      <c r="N556" s="30"/>
      <c r="O556" s="30"/>
      <c r="P556" t="s">
        <v>2359</v>
      </c>
      <c r="Q556" t="s">
        <v>2360</v>
      </c>
      <c r="R556" s="5" t="e">
        <f>_xlfn.XLOOKUP(A556,#REF!,#REF!,"")</f>
        <v>#REF!</v>
      </c>
      <c r="S556" s="24" t="e">
        <f t="shared" si="16"/>
        <v>#REF!</v>
      </c>
      <c r="T556" s="26" t="e">
        <f t="shared" si="17"/>
        <v>#REF!</v>
      </c>
    </row>
    <row r="557" spans="1:20">
      <c r="A557" t="s">
        <v>2361</v>
      </c>
      <c r="B557" t="s">
        <v>2361</v>
      </c>
      <c r="C557" t="s">
        <v>2361</v>
      </c>
      <c r="D557" t="s">
        <v>2361</v>
      </c>
      <c r="E557" t="s">
        <v>2361</v>
      </c>
      <c r="F557" t="s">
        <v>2361</v>
      </c>
      <c r="G557" t="s">
        <v>2361</v>
      </c>
      <c r="H557" t="s">
        <v>2361</v>
      </c>
      <c r="I557" t="s">
        <v>2361</v>
      </c>
      <c r="J557" t="s">
        <v>2361</v>
      </c>
      <c r="K557" t="s">
        <v>2361</v>
      </c>
      <c r="M557" s="30" t="s">
        <v>2361</v>
      </c>
      <c r="N557" s="30"/>
      <c r="O557" s="30"/>
      <c r="P557" t="s">
        <v>2362</v>
      </c>
      <c r="Q557" t="s">
        <v>2363</v>
      </c>
      <c r="R557" s="5" t="e">
        <f>_xlfn.XLOOKUP(A557,#REF!,#REF!,"")</f>
        <v>#REF!</v>
      </c>
      <c r="S557" s="24" t="e">
        <f t="shared" si="16"/>
        <v>#REF!</v>
      </c>
      <c r="T557" s="26" t="e">
        <f t="shared" si="17"/>
        <v>#REF!</v>
      </c>
    </row>
    <row r="558" spans="1:20">
      <c r="A558" t="s">
        <v>2364</v>
      </c>
      <c r="B558" t="s">
        <v>2364</v>
      </c>
      <c r="C558" t="s">
        <v>2364</v>
      </c>
      <c r="D558" t="s">
        <v>2364</v>
      </c>
      <c r="E558" t="s">
        <v>2364</v>
      </c>
      <c r="F558" t="s">
        <v>2364</v>
      </c>
      <c r="G558" t="s">
        <v>2364</v>
      </c>
      <c r="H558" t="s">
        <v>2364</v>
      </c>
      <c r="I558" t="s">
        <v>2364</v>
      </c>
      <c r="J558" t="s">
        <v>2364</v>
      </c>
      <c r="K558" t="s">
        <v>2364</v>
      </c>
      <c r="M558" s="30" t="s">
        <v>2364</v>
      </c>
      <c r="N558" s="30"/>
      <c r="O558" s="30"/>
      <c r="P558" t="s">
        <v>2365</v>
      </c>
      <c r="Q558" t="s">
        <v>2366</v>
      </c>
      <c r="R558" s="5" t="e">
        <f>_xlfn.XLOOKUP(A558,#REF!,#REF!,"")</f>
        <v>#REF!</v>
      </c>
      <c r="S558" s="24" t="e">
        <f t="shared" si="16"/>
        <v>#REF!</v>
      </c>
      <c r="T558" s="26" t="e">
        <f t="shared" si="17"/>
        <v>#REF!</v>
      </c>
    </row>
    <row r="559" spans="1:20">
      <c r="A559" t="s">
        <v>2367</v>
      </c>
      <c r="B559" t="s">
        <v>2367</v>
      </c>
      <c r="C559" t="s">
        <v>2367</v>
      </c>
      <c r="D559" t="s">
        <v>2367</v>
      </c>
      <c r="E559" t="s">
        <v>2367</v>
      </c>
      <c r="F559" t="s">
        <v>2367</v>
      </c>
      <c r="G559" t="s">
        <v>2367</v>
      </c>
      <c r="H559" t="s">
        <v>2367</v>
      </c>
      <c r="I559" t="s">
        <v>2367</v>
      </c>
      <c r="J559" t="s">
        <v>2367</v>
      </c>
      <c r="K559" t="s">
        <v>2367</v>
      </c>
      <c r="M559" s="30" t="s">
        <v>2367</v>
      </c>
      <c r="N559" s="30"/>
      <c r="O559" s="30"/>
      <c r="P559" t="s">
        <v>2368</v>
      </c>
      <c r="Q559" t="s">
        <v>2369</v>
      </c>
      <c r="R559" s="5" t="e">
        <f>_xlfn.XLOOKUP(A559,#REF!,#REF!,"")</f>
        <v>#REF!</v>
      </c>
      <c r="S559" s="24" t="e">
        <f t="shared" si="16"/>
        <v>#REF!</v>
      </c>
      <c r="T559" s="26" t="e">
        <f t="shared" si="17"/>
        <v>#REF!</v>
      </c>
    </row>
    <row r="560" spans="1:20">
      <c r="A560" t="s">
        <v>2370</v>
      </c>
      <c r="B560" t="s">
        <v>2370</v>
      </c>
      <c r="C560" t="s">
        <v>2370</v>
      </c>
      <c r="D560" t="s">
        <v>2370</v>
      </c>
      <c r="E560" t="s">
        <v>2370</v>
      </c>
      <c r="F560" t="s">
        <v>2370</v>
      </c>
      <c r="G560" t="s">
        <v>2370</v>
      </c>
      <c r="H560" t="s">
        <v>2370</v>
      </c>
      <c r="I560" t="s">
        <v>2370</v>
      </c>
      <c r="J560" t="s">
        <v>2370</v>
      </c>
      <c r="K560" t="s">
        <v>2370</v>
      </c>
      <c r="M560" s="30" t="s">
        <v>2370</v>
      </c>
      <c r="N560" s="30"/>
      <c r="O560" s="30"/>
      <c r="P560" t="s">
        <v>2371</v>
      </c>
      <c r="Q560" t="s">
        <v>2372</v>
      </c>
      <c r="R560" s="5" t="e">
        <f>_xlfn.XLOOKUP(A560,#REF!,#REF!,"")</f>
        <v>#REF!</v>
      </c>
      <c r="S560" s="24" t="e">
        <f t="shared" si="16"/>
        <v>#REF!</v>
      </c>
      <c r="T560" s="26" t="e">
        <f t="shared" si="17"/>
        <v>#REF!</v>
      </c>
    </row>
    <row r="561" spans="1:20">
      <c r="A561" t="s">
        <v>2373</v>
      </c>
      <c r="B561" t="s">
        <v>2373</v>
      </c>
      <c r="C561" t="s">
        <v>2373</v>
      </c>
      <c r="D561" t="s">
        <v>2373</v>
      </c>
      <c r="E561" t="s">
        <v>2373</v>
      </c>
      <c r="F561" t="s">
        <v>2373</v>
      </c>
      <c r="G561" t="s">
        <v>2373</v>
      </c>
      <c r="H561" t="s">
        <v>2373</v>
      </c>
      <c r="I561" t="s">
        <v>2373</v>
      </c>
      <c r="J561" t="s">
        <v>2373</v>
      </c>
      <c r="K561" t="s">
        <v>2373</v>
      </c>
      <c r="M561" s="30" t="s">
        <v>2373</v>
      </c>
      <c r="N561" s="30"/>
      <c r="O561" s="30"/>
      <c r="P561" t="s">
        <v>2373</v>
      </c>
      <c r="Q561" t="s">
        <v>2374</v>
      </c>
      <c r="R561" s="5" t="e">
        <f>_xlfn.XLOOKUP(A561,#REF!,#REF!,"")</f>
        <v>#REF!</v>
      </c>
      <c r="S561" s="24" t="e">
        <f t="shared" si="16"/>
        <v>#REF!</v>
      </c>
      <c r="T561" s="26" t="e">
        <f t="shared" si="17"/>
        <v>#REF!</v>
      </c>
    </row>
    <row r="562" spans="1:20">
      <c r="A562" t="s">
        <v>2375</v>
      </c>
      <c r="B562" t="s">
        <v>2376</v>
      </c>
      <c r="C562" t="s">
        <v>2376</v>
      </c>
      <c r="D562" t="s">
        <v>2377</v>
      </c>
      <c r="E562" t="s">
        <v>2378</v>
      </c>
      <c r="F562" t="s">
        <v>2379</v>
      </c>
      <c r="G562" t="s">
        <v>2380</v>
      </c>
      <c r="H562" t="s">
        <v>2380</v>
      </c>
      <c r="I562" t="s">
        <v>2375</v>
      </c>
      <c r="J562" t="s">
        <v>2375</v>
      </c>
      <c r="K562" t="s">
        <v>2375</v>
      </c>
      <c r="M562" t="s">
        <v>2381</v>
      </c>
      <c r="P562" t="s">
        <v>2375</v>
      </c>
      <c r="Q562" t="s">
        <v>2382</v>
      </c>
      <c r="R562" s="5" t="e">
        <f>_xlfn.XLOOKUP(A562,#REF!,#REF!,"")</f>
        <v>#REF!</v>
      </c>
      <c r="S562" s="24" t="e">
        <f t="shared" si="16"/>
        <v>#REF!</v>
      </c>
      <c r="T562" s="26" t="e">
        <f t="shared" si="17"/>
        <v>#REF!</v>
      </c>
    </row>
    <row r="563" spans="1:20">
      <c r="A563" t="s">
        <v>2383</v>
      </c>
      <c r="B563" t="s">
        <v>2384</v>
      </c>
      <c r="C563" t="s">
        <v>2384</v>
      </c>
      <c r="D563" t="s">
        <v>2385</v>
      </c>
      <c r="E563" t="s">
        <v>2386</v>
      </c>
      <c r="F563" t="s">
        <v>2387</v>
      </c>
      <c r="G563" t="s">
        <v>2388</v>
      </c>
      <c r="H563" t="s">
        <v>2388</v>
      </c>
      <c r="I563" t="s">
        <v>2383</v>
      </c>
      <c r="J563" t="s">
        <v>2383</v>
      </c>
      <c r="K563" t="s">
        <v>2383</v>
      </c>
      <c r="M563" t="s">
        <v>2389</v>
      </c>
      <c r="P563" t="s">
        <v>2383</v>
      </c>
      <c r="Q563" t="s">
        <v>2390</v>
      </c>
      <c r="R563" s="5" t="e">
        <f>_xlfn.XLOOKUP(A563,#REF!,#REF!,"")</f>
        <v>#REF!</v>
      </c>
      <c r="S563" s="24" t="e">
        <f t="shared" si="16"/>
        <v>#REF!</v>
      </c>
      <c r="T563" s="26" t="e">
        <f t="shared" si="17"/>
        <v>#REF!</v>
      </c>
    </row>
    <row r="564" spans="1:20">
      <c r="A564" t="s">
        <v>2391</v>
      </c>
      <c r="B564" t="s">
        <v>2392</v>
      </c>
      <c r="C564" t="s">
        <v>2392</v>
      </c>
      <c r="D564" t="s">
        <v>2393</v>
      </c>
      <c r="E564" t="s">
        <v>2394</v>
      </c>
      <c r="F564" t="s">
        <v>2395</v>
      </c>
      <c r="G564" t="s">
        <v>2396</v>
      </c>
      <c r="H564" t="s">
        <v>2391</v>
      </c>
      <c r="I564" t="s">
        <v>2397</v>
      </c>
      <c r="J564" t="s">
        <v>2391</v>
      </c>
      <c r="K564" t="s">
        <v>2391</v>
      </c>
      <c r="M564" t="s">
        <v>2398</v>
      </c>
      <c r="P564" t="s">
        <v>2391</v>
      </c>
      <c r="Q564" t="s">
        <v>2399</v>
      </c>
      <c r="R564" s="5" t="e">
        <f>_xlfn.XLOOKUP(A564,#REF!,#REF!,"")</f>
        <v>#REF!</v>
      </c>
      <c r="S564" s="24" t="e">
        <f t="shared" si="16"/>
        <v>#REF!</v>
      </c>
      <c r="T564" s="26" t="e">
        <f t="shared" si="17"/>
        <v>#REF!</v>
      </c>
    </row>
    <row r="565" spans="1:20">
      <c r="A565" t="s">
        <v>2400</v>
      </c>
      <c r="B565" t="s">
        <v>2401</v>
      </c>
      <c r="C565" t="s">
        <v>2401</v>
      </c>
      <c r="D565" t="s">
        <v>2402</v>
      </c>
      <c r="E565" t="s">
        <v>2403</v>
      </c>
      <c r="F565" t="s">
        <v>2404</v>
      </c>
      <c r="G565" t="s">
        <v>2405</v>
      </c>
      <c r="H565" t="s">
        <v>2406</v>
      </c>
      <c r="I565" t="s">
        <v>2407</v>
      </c>
      <c r="J565" t="s">
        <v>2400</v>
      </c>
      <c r="K565" t="s">
        <v>2408</v>
      </c>
      <c r="M565" t="s">
        <v>2409</v>
      </c>
      <c r="P565" t="s">
        <v>2410</v>
      </c>
      <c r="Q565" t="s">
        <v>2411</v>
      </c>
      <c r="R565" s="5" t="e">
        <f>_xlfn.XLOOKUP(A565,#REF!,#REF!,"")</f>
        <v>#REF!</v>
      </c>
      <c r="S565" s="24" t="e">
        <f t="shared" si="16"/>
        <v>#REF!</v>
      </c>
      <c r="T565" s="26" t="e">
        <f t="shared" si="17"/>
        <v>#REF!</v>
      </c>
    </row>
    <row r="566" spans="1:20">
      <c r="A566" t="s">
        <v>2412</v>
      </c>
      <c r="B566" t="s">
        <v>2413</v>
      </c>
      <c r="C566" t="s">
        <v>2413</v>
      </c>
      <c r="D566" t="s">
        <v>2414</v>
      </c>
      <c r="E566" t="s">
        <v>2415</v>
      </c>
      <c r="F566" t="s">
        <v>2416</v>
      </c>
      <c r="G566" t="s">
        <v>2417</v>
      </c>
      <c r="H566" t="s">
        <v>2418</v>
      </c>
      <c r="I566" t="s">
        <v>2419</v>
      </c>
      <c r="J566" t="s">
        <v>2420</v>
      </c>
      <c r="K566" t="s">
        <v>2412</v>
      </c>
      <c r="M566" t="s">
        <v>2421</v>
      </c>
      <c r="P566" t="s">
        <v>2418</v>
      </c>
      <c r="Q566" t="s">
        <v>2422</v>
      </c>
      <c r="R566" s="5" t="e">
        <f>_xlfn.XLOOKUP(A566,#REF!,#REF!,"")</f>
        <v>#REF!</v>
      </c>
      <c r="S566" s="24" t="e">
        <f t="shared" si="16"/>
        <v>#REF!</v>
      </c>
      <c r="T566" s="26" t="e">
        <f t="shared" si="17"/>
        <v>#REF!</v>
      </c>
    </row>
    <row r="567" spans="1:20">
      <c r="A567" t="s">
        <v>2423</v>
      </c>
      <c r="B567" t="s">
        <v>2423</v>
      </c>
      <c r="C567" t="s">
        <v>2423</v>
      </c>
      <c r="D567" t="s">
        <v>2423</v>
      </c>
      <c r="E567" t="s">
        <v>2423</v>
      </c>
      <c r="F567" t="s">
        <v>2423</v>
      </c>
      <c r="G567" t="s">
        <v>2424</v>
      </c>
      <c r="H567" t="s">
        <v>2423</v>
      </c>
      <c r="I567" t="s">
        <v>2423</v>
      </c>
      <c r="J567" t="s">
        <v>2423</v>
      </c>
      <c r="K567" t="s">
        <v>2423</v>
      </c>
      <c r="M567" s="30" t="s">
        <v>2423</v>
      </c>
      <c r="N567" s="30"/>
      <c r="O567" s="30"/>
      <c r="P567" t="s">
        <v>2423</v>
      </c>
      <c r="Q567" t="s">
        <v>2425</v>
      </c>
      <c r="R567" s="5" t="e">
        <f>_xlfn.XLOOKUP(A567,#REF!,#REF!,"")</f>
        <v>#REF!</v>
      </c>
      <c r="S567" s="24" t="e">
        <f t="shared" si="16"/>
        <v>#REF!</v>
      </c>
      <c r="T567" s="26" t="e">
        <f t="shared" si="17"/>
        <v>#REF!</v>
      </c>
    </row>
    <row r="568" spans="1:20">
      <c r="A568" t="s">
        <v>2426</v>
      </c>
      <c r="B568" t="s">
        <v>2426</v>
      </c>
      <c r="C568" t="s">
        <v>2426</v>
      </c>
      <c r="D568" t="s">
        <v>2426</v>
      </c>
      <c r="E568" t="s">
        <v>2426</v>
      </c>
      <c r="F568" t="s">
        <v>2426</v>
      </c>
      <c r="G568" t="s">
        <v>2426</v>
      </c>
      <c r="H568" t="s">
        <v>2426</v>
      </c>
      <c r="I568" t="s">
        <v>2426</v>
      </c>
      <c r="J568" t="s">
        <v>2426</v>
      </c>
      <c r="K568" t="s">
        <v>2426</v>
      </c>
      <c r="M568" s="30" t="s">
        <v>2426</v>
      </c>
      <c r="N568" s="30"/>
      <c r="O568" s="30"/>
      <c r="P568" t="s">
        <v>2427</v>
      </c>
      <c r="Q568" t="s">
        <v>2428</v>
      </c>
      <c r="R568" s="5" t="e">
        <f>_xlfn.XLOOKUP(A568,#REF!,#REF!,"")</f>
        <v>#REF!</v>
      </c>
      <c r="S568" s="24" t="e">
        <f t="shared" si="16"/>
        <v>#REF!</v>
      </c>
      <c r="T568" s="26" t="e">
        <f t="shared" si="17"/>
        <v>#REF!</v>
      </c>
    </row>
    <row r="569" spans="1:20">
      <c r="A569" t="s">
        <v>2429</v>
      </c>
      <c r="B569" t="s">
        <v>2430</v>
      </c>
      <c r="C569" t="s">
        <v>2430</v>
      </c>
      <c r="D569" t="s">
        <v>2431</v>
      </c>
      <c r="E569" t="s">
        <v>2432</v>
      </c>
      <c r="F569" t="s">
        <v>2432</v>
      </c>
      <c r="G569" t="s">
        <v>2433</v>
      </c>
      <c r="H569" t="s">
        <v>2433</v>
      </c>
      <c r="I569" t="s">
        <v>2434</v>
      </c>
      <c r="J569" t="s">
        <v>2429</v>
      </c>
      <c r="K569" t="s">
        <v>2429</v>
      </c>
      <c r="M569" t="s">
        <v>2435</v>
      </c>
      <c r="P569" t="s">
        <v>2433</v>
      </c>
      <c r="Q569" t="s">
        <v>2436</v>
      </c>
      <c r="R569" s="5" t="e">
        <f>_xlfn.XLOOKUP(A569,#REF!,#REF!,"")</f>
        <v>#REF!</v>
      </c>
      <c r="S569" s="24" t="e">
        <f t="shared" si="16"/>
        <v>#REF!</v>
      </c>
      <c r="T569" s="26" t="e">
        <f t="shared" si="17"/>
        <v>#REF!</v>
      </c>
    </row>
    <row r="570" spans="1:20">
      <c r="A570" t="s">
        <v>2437</v>
      </c>
      <c r="B570" t="s">
        <v>2437</v>
      </c>
      <c r="C570" t="s">
        <v>2437</v>
      </c>
      <c r="D570" t="s">
        <v>2437</v>
      </c>
      <c r="E570" t="s">
        <v>2437</v>
      </c>
      <c r="F570" t="s">
        <v>2437</v>
      </c>
      <c r="G570" t="s">
        <v>2437</v>
      </c>
      <c r="H570" t="s">
        <v>2437</v>
      </c>
      <c r="I570" t="s">
        <v>2437</v>
      </c>
      <c r="J570" t="s">
        <v>2437</v>
      </c>
      <c r="K570" t="s">
        <v>2437</v>
      </c>
      <c r="M570" s="30" t="s">
        <v>2437</v>
      </c>
      <c r="N570" s="30"/>
      <c r="O570" s="30"/>
      <c r="P570" t="s">
        <v>2437</v>
      </c>
      <c r="Q570" t="s">
        <v>2438</v>
      </c>
      <c r="R570" s="5" t="e">
        <f>_xlfn.XLOOKUP(A570,#REF!,#REF!,"")</f>
        <v>#REF!</v>
      </c>
      <c r="S570" s="24" t="e">
        <f t="shared" si="16"/>
        <v>#REF!</v>
      </c>
      <c r="T570" s="26" t="e">
        <f t="shared" si="17"/>
        <v>#REF!</v>
      </c>
    </row>
    <row r="571" spans="1:20">
      <c r="A571" t="s">
        <v>2439</v>
      </c>
      <c r="B571" t="s">
        <v>2439</v>
      </c>
      <c r="C571" t="s">
        <v>2439</v>
      </c>
      <c r="D571" t="s">
        <v>2439</v>
      </c>
      <c r="E571" t="s">
        <v>2439</v>
      </c>
      <c r="F571" t="s">
        <v>2439</v>
      </c>
      <c r="G571" t="s">
        <v>2439</v>
      </c>
      <c r="H571" t="s">
        <v>2439</v>
      </c>
      <c r="I571" t="s">
        <v>2439</v>
      </c>
      <c r="J571" t="s">
        <v>2439</v>
      </c>
      <c r="K571" t="s">
        <v>2439</v>
      </c>
      <c r="M571" s="30" t="s">
        <v>2439</v>
      </c>
      <c r="N571" s="30"/>
      <c r="O571" s="30"/>
      <c r="P571" t="s">
        <v>2439</v>
      </c>
      <c r="Q571" t="s">
        <v>2440</v>
      </c>
      <c r="R571" s="5" t="e">
        <f>_xlfn.XLOOKUP(A571,#REF!,#REF!,"")</f>
        <v>#REF!</v>
      </c>
      <c r="S571" s="24" t="e">
        <f t="shared" si="16"/>
        <v>#REF!</v>
      </c>
      <c r="T571" s="26" t="e">
        <f t="shared" si="17"/>
        <v>#REF!</v>
      </c>
    </row>
    <row r="572" spans="1:20">
      <c r="A572" t="s">
        <v>2441</v>
      </c>
      <c r="B572" t="s">
        <v>2441</v>
      </c>
      <c r="C572" t="s">
        <v>2441</v>
      </c>
      <c r="D572" t="s">
        <v>2441</v>
      </c>
      <c r="E572" t="s">
        <v>2441</v>
      </c>
      <c r="F572" t="s">
        <v>2441</v>
      </c>
      <c r="G572" t="s">
        <v>2441</v>
      </c>
      <c r="H572" t="s">
        <v>2441</v>
      </c>
      <c r="I572" t="s">
        <v>2441</v>
      </c>
      <c r="J572" t="s">
        <v>2441</v>
      </c>
      <c r="K572" t="s">
        <v>2441</v>
      </c>
      <c r="M572" s="30" t="s">
        <v>2441</v>
      </c>
      <c r="N572" s="30"/>
      <c r="O572" s="30"/>
      <c r="P572" t="s">
        <v>2441</v>
      </c>
      <c r="Q572" t="s">
        <v>2442</v>
      </c>
      <c r="R572" s="5" t="e">
        <f>_xlfn.XLOOKUP(A572,#REF!,#REF!,"")</f>
        <v>#REF!</v>
      </c>
      <c r="S572" s="24" t="e">
        <f t="shared" si="16"/>
        <v>#REF!</v>
      </c>
      <c r="T572" s="26" t="e">
        <f t="shared" si="17"/>
        <v>#REF!</v>
      </c>
    </row>
    <row r="573" spans="1:20">
      <c r="A573" t="s">
        <v>2443</v>
      </c>
      <c r="B573" t="s">
        <v>2443</v>
      </c>
      <c r="C573" t="s">
        <v>2443</v>
      </c>
      <c r="D573" t="s">
        <v>2443</v>
      </c>
      <c r="E573" t="s">
        <v>2443</v>
      </c>
      <c r="F573" t="s">
        <v>2443</v>
      </c>
      <c r="G573" t="s">
        <v>2443</v>
      </c>
      <c r="H573" t="s">
        <v>2443</v>
      </c>
      <c r="I573" t="s">
        <v>2443</v>
      </c>
      <c r="J573" t="s">
        <v>2443</v>
      </c>
      <c r="K573" t="s">
        <v>2443</v>
      </c>
      <c r="M573" s="30" t="s">
        <v>2443</v>
      </c>
      <c r="N573" s="30"/>
      <c r="O573" s="30"/>
      <c r="P573" t="s">
        <v>2443</v>
      </c>
      <c r="Q573" t="s">
        <v>2444</v>
      </c>
      <c r="R573" s="5" t="e">
        <f>_xlfn.XLOOKUP(A573,#REF!,#REF!,"")</f>
        <v>#REF!</v>
      </c>
      <c r="S573" s="24" t="e">
        <f t="shared" si="16"/>
        <v>#REF!</v>
      </c>
      <c r="T573" s="26" t="e">
        <f t="shared" si="17"/>
        <v>#REF!</v>
      </c>
    </row>
    <row r="574" spans="1:20">
      <c r="A574" t="s">
        <v>2445</v>
      </c>
      <c r="B574" t="s">
        <v>2445</v>
      </c>
      <c r="C574" t="s">
        <v>2445</v>
      </c>
      <c r="D574" t="s">
        <v>2445</v>
      </c>
      <c r="E574" t="s">
        <v>2445</v>
      </c>
      <c r="F574" t="s">
        <v>2445</v>
      </c>
      <c r="G574" t="s">
        <v>2445</v>
      </c>
      <c r="H574" t="s">
        <v>2445</v>
      </c>
      <c r="I574" t="s">
        <v>2445</v>
      </c>
      <c r="J574" t="s">
        <v>2445</v>
      </c>
      <c r="K574" t="s">
        <v>2445</v>
      </c>
      <c r="M574" s="30" t="s">
        <v>2445</v>
      </c>
      <c r="N574" s="30"/>
      <c r="O574" s="30"/>
      <c r="P574" t="s">
        <v>2446</v>
      </c>
      <c r="Q574" t="s">
        <v>2447</v>
      </c>
      <c r="R574" s="5" t="e">
        <f>_xlfn.XLOOKUP(A574,#REF!,#REF!,"")</f>
        <v>#REF!</v>
      </c>
      <c r="S574" s="24" t="e">
        <f t="shared" si="16"/>
        <v>#REF!</v>
      </c>
      <c r="T574" s="26" t="e">
        <f t="shared" si="17"/>
        <v>#REF!</v>
      </c>
    </row>
    <row r="575" spans="1:20">
      <c r="A575" t="s">
        <v>2448</v>
      </c>
      <c r="B575" t="s">
        <v>2448</v>
      </c>
      <c r="C575" t="s">
        <v>2448</v>
      </c>
      <c r="D575" t="s">
        <v>2448</v>
      </c>
      <c r="E575" t="s">
        <v>2448</v>
      </c>
      <c r="F575" t="s">
        <v>2448</v>
      </c>
      <c r="G575" t="s">
        <v>2448</v>
      </c>
      <c r="H575" t="s">
        <v>2448</v>
      </c>
      <c r="I575" t="s">
        <v>2448</v>
      </c>
      <c r="J575" t="s">
        <v>2448</v>
      </c>
      <c r="K575" t="s">
        <v>2448</v>
      </c>
      <c r="M575" s="30" t="s">
        <v>2448</v>
      </c>
      <c r="N575" s="30"/>
      <c r="O575" s="30"/>
      <c r="P575" t="s">
        <v>2449</v>
      </c>
      <c r="Q575" t="s">
        <v>2450</v>
      </c>
      <c r="R575" s="5" t="e">
        <f>_xlfn.XLOOKUP(A575,#REF!,#REF!,"")</f>
        <v>#REF!</v>
      </c>
      <c r="S575" s="24" t="e">
        <f t="shared" si="16"/>
        <v>#REF!</v>
      </c>
      <c r="T575" s="26" t="e">
        <f t="shared" si="17"/>
        <v>#REF!</v>
      </c>
    </row>
    <row r="576" spans="1:20">
      <c r="A576" t="s">
        <v>2451</v>
      </c>
      <c r="B576" t="s">
        <v>2451</v>
      </c>
      <c r="C576" t="s">
        <v>2451</v>
      </c>
      <c r="D576" t="s">
        <v>2451</v>
      </c>
      <c r="E576" t="s">
        <v>2451</v>
      </c>
      <c r="F576" t="s">
        <v>2451</v>
      </c>
      <c r="G576" t="s">
        <v>2451</v>
      </c>
      <c r="H576" t="s">
        <v>2451</v>
      </c>
      <c r="I576" t="s">
        <v>2451</v>
      </c>
      <c r="J576" t="s">
        <v>2451</v>
      </c>
      <c r="K576" t="s">
        <v>2451</v>
      </c>
      <c r="M576" s="30" t="s">
        <v>2451</v>
      </c>
      <c r="N576" s="30"/>
      <c r="O576" s="30"/>
      <c r="P576" t="s">
        <v>2452</v>
      </c>
      <c r="Q576" t="s">
        <v>2453</v>
      </c>
      <c r="R576" s="5" t="e">
        <f>_xlfn.XLOOKUP(A576,#REF!,#REF!,"")</f>
        <v>#REF!</v>
      </c>
      <c r="S576" s="24" t="e">
        <f t="shared" si="16"/>
        <v>#REF!</v>
      </c>
      <c r="T576" s="26" t="e">
        <f t="shared" si="17"/>
        <v>#REF!</v>
      </c>
    </row>
    <row r="577" spans="1:20">
      <c r="A577" t="s">
        <v>2454</v>
      </c>
      <c r="B577" t="s">
        <v>2454</v>
      </c>
      <c r="C577" t="s">
        <v>2454</v>
      </c>
      <c r="D577" t="s">
        <v>2454</v>
      </c>
      <c r="E577" t="s">
        <v>2454</v>
      </c>
      <c r="F577" t="s">
        <v>2454</v>
      </c>
      <c r="G577" t="s">
        <v>2454</v>
      </c>
      <c r="H577" t="s">
        <v>2454</v>
      </c>
      <c r="I577" t="s">
        <v>2454</v>
      </c>
      <c r="J577" t="s">
        <v>2454</v>
      </c>
      <c r="K577" t="s">
        <v>2454</v>
      </c>
      <c r="M577" s="30" t="s">
        <v>2454</v>
      </c>
      <c r="N577" s="30"/>
      <c r="O577" s="30"/>
      <c r="P577" t="s">
        <v>2455</v>
      </c>
      <c r="Q577" t="s">
        <v>2456</v>
      </c>
      <c r="R577" s="5" t="e">
        <f>_xlfn.XLOOKUP(A577,#REF!,#REF!,"")</f>
        <v>#REF!</v>
      </c>
      <c r="S577" s="24" t="e">
        <f t="shared" si="16"/>
        <v>#REF!</v>
      </c>
      <c r="T577" s="26" t="e">
        <f t="shared" si="17"/>
        <v>#REF!</v>
      </c>
    </row>
    <row r="578" spans="1:20">
      <c r="A578" t="s">
        <v>2457</v>
      </c>
      <c r="B578" t="s">
        <v>2457</v>
      </c>
      <c r="C578" t="s">
        <v>2457</v>
      </c>
      <c r="D578" t="s">
        <v>2457</v>
      </c>
      <c r="E578" t="s">
        <v>2457</v>
      </c>
      <c r="F578" t="s">
        <v>2457</v>
      </c>
      <c r="G578" t="s">
        <v>2457</v>
      </c>
      <c r="H578" t="s">
        <v>2457</v>
      </c>
      <c r="I578" t="s">
        <v>2457</v>
      </c>
      <c r="J578" t="s">
        <v>2457</v>
      </c>
      <c r="K578" t="s">
        <v>2457</v>
      </c>
      <c r="M578" s="30" t="s">
        <v>2457</v>
      </c>
      <c r="N578" s="30"/>
      <c r="O578" s="30"/>
      <c r="P578" t="s">
        <v>2458</v>
      </c>
      <c r="Q578" t="s">
        <v>2459</v>
      </c>
      <c r="R578" s="5" t="e">
        <f>_xlfn.XLOOKUP(A578,#REF!,#REF!,"")</f>
        <v>#REF!</v>
      </c>
      <c r="S578" s="24" t="e">
        <f t="shared" ref="S578:S641" si="18">R578*1.2</f>
        <v>#REF!</v>
      </c>
      <c r="T578" s="26" t="e">
        <f t="shared" ref="T578:T641" si="19">R578*1.35</f>
        <v>#REF!</v>
      </c>
    </row>
    <row r="579" spans="1:20">
      <c r="A579" t="s">
        <v>2460</v>
      </c>
      <c r="B579" t="s">
        <v>2460</v>
      </c>
      <c r="C579" t="s">
        <v>2460</v>
      </c>
      <c r="D579" t="s">
        <v>2460</v>
      </c>
      <c r="E579" t="s">
        <v>2460</v>
      </c>
      <c r="F579" t="s">
        <v>2460</v>
      </c>
      <c r="G579" t="s">
        <v>2461</v>
      </c>
      <c r="H579" t="s">
        <v>2460</v>
      </c>
      <c r="I579" t="s">
        <v>2460</v>
      </c>
      <c r="J579" t="s">
        <v>2460</v>
      </c>
      <c r="K579" t="s">
        <v>2460</v>
      </c>
      <c r="M579" s="30" t="s">
        <v>2460</v>
      </c>
      <c r="N579" s="30"/>
      <c r="O579" s="30"/>
      <c r="Q579" t="s">
        <v>2462</v>
      </c>
      <c r="R579" s="5" t="e">
        <f>_xlfn.XLOOKUP(A579,#REF!,#REF!,"")</f>
        <v>#REF!</v>
      </c>
      <c r="S579" s="24" t="e">
        <f t="shared" si="18"/>
        <v>#REF!</v>
      </c>
      <c r="T579" s="26" t="e">
        <f t="shared" si="19"/>
        <v>#REF!</v>
      </c>
    </row>
    <row r="580" spans="1:20">
      <c r="A580" t="s">
        <v>2463</v>
      </c>
      <c r="B580" t="s">
        <v>2464</v>
      </c>
      <c r="C580" t="s">
        <v>2464</v>
      </c>
      <c r="D580" t="s">
        <v>2465</v>
      </c>
      <c r="E580" t="s">
        <v>2466</v>
      </c>
      <c r="F580" t="s">
        <v>2467</v>
      </c>
      <c r="G580" t="s">
        <v>2468</v>
      </c>
      <c r="H580" t="s">
        <v>2469</v>
      </c>
      <c r="I580" t="s">
        <v>2470</v>
      </c>
      <c r="J580" t="s">
        <v>2463</v>
      </c>
      <c r="K580" t="s">
        <v>2463</v>
      </c>
      <c r="M580" t="s">
        <v>2465</v>
      </c>
      <c r="P580" t="s">
        <v>2471</v>
      </c>
      <c r="Q580" t="s">
        <v>2472</v>
      </c>
      <c r="R580" s="5" t="e">
        <f>_xlfn.XLOOKUP(A580,#REF!,#REF!,"")</f>
        <v>#REF!</v>
      </c>
      <c r="S580" s="24" t="e">
        <f t="shared" si="18"/>
        <v>#REF!</v>
      </c>
      <c r="T580" s="26" t="e">
        <f t="shared" si="19"/>
        <v>#REF!</v>
      </c>
    </row>
    <row r="581" spans="1:20">
      <c r="A581" t="s">
        <v>2473</v>
      </c>
      <c r="B581" t="s">
        <v>2474</v>
      </c>
      <c r="C581" t="s">
        <v>2474</v>
      </c>
      <c r="D581" t="s">
        <v>2475</v>
      </c>
      <c r="E581" t="s">
        <v>2476</v>
      </c>
      <c r="F581" t="s">
        <v>2467</v>
      </c>
      <c r="G581" t="s">
        <v>2477</v>
      </c>
      <c r="H581" t="s">
        <v>2478</v>
      </c>
      <c r="I581" t="s">
        <v>2479</v>
      </c>
      <c r="J581" t="s">
        <v>2473</v>
      </c>
      <c r="K581" t="s">
        <v>2473</v>
      </c>
      <c r="M581" t="s">
        <v>2475</v>
      </c>
      <c r="Q581" t="s">
        <v>2480</v>
      </c>
      <c r="R581" s="5" t="e">
        <f>_xlfn.XLOOKUP(A581,#REF!,#REF!,"")</f>
        <v>#REF!</v>
      </c>
      <c r="S581" s="24" t="e">
        <f t="shared" si="18"/>
        <v>#REF!</v>
      </c>
      <c r="T581" s="26" t="e">
        <f t="shared" si="19"/>
        <v>#REF!</v>
      </c>
    </row>
    <row r="582" spans="1:20">
      <c r="A582" t="s">
        <v>2481</v>
      </c>
      <c r="B582" t="s">
        <v>2481</v>
      </c>
      <c r="C582" t="s">
        <v>2481</v>
      </c>
      <c r="D582" t="s">
        <v>2481</v>
      </c>
      <c r="E582" t="s">
        <v>2481</v>
      </c>
      <c r="F582" t="s">
        <v>2481</v>
      </c>
      <c r="G582" t="s">
        <v>2481</v>
      </c>
      <c r="H582" t="s">
        <v>2481</v>
      </c>
      <c r="I582" t="s">
        <v>2481</v>
      </c>
      <c r="J582" t="s">
        <v>2481</v>
      </c>
      <c r="K582" t="s">
        <v>2481</v>
      </c>
      <c r="M582" s="30" t="s">
        <v>2481</v>
      </c>
      <c r="N582" s="30"/>
      <c r="O582" s="30"/>
      <c r="P582" t="s">
        <v>2482</v>
      </c>
      <c r="Q582" t="s">
        <v>2483</v>
      </c>
      <c r="R582" s="5" t="e">
        <f>_xlfn.XLOOKUP(A582,#REF!,#REF!,"")</f>
        <v>#REF!</v>
      </c>
      <c r="S582" s="24" t="e">
        <f t="shared" si="18"/>
        <v>#REF!</v>
      </c>
      <c r="T582" s="26" t="e">
        <f t="shared" si="19"/>
        <v>#REF!</v>
      </c>
    </row>
    <row r="583" spans="1:20">
      <c r="A583" t="s">
        <v>2484</v>
      </c>
      <c r="B583" t="s">
        <v>2484</v>
      </c>
      <c r="C583" t="s">
        <v>2484</v>
      </c>
      <c r="D583" t="s">
        <v>2484</v>
      </c>
      <c r="E583" t="s">
        <v>2484</v>
      </c>
      <c r="F583" t="s">
        <v>2484</v>
      </c>
      <c r="G583" t="s">
        <v>2484</v>
      </c>
      <c r="H583" t="s">
        <v>2484</v>
      </c>
      <c r="I583" t="s">
        <v>2484</v>
      </c>
      <c r="J583" t="s">
        <v>2484</v>
      </c>
      <c r="K583" t="s">
        <v>2484</v>
      </c>
      <c r="M583" s="30" t="s">
        <v>2484</v>
      </c>
      <c r="N583" s="30"/>
      <c r="O583" s="30"/>
      <c r="P583" t="s">
        <v>2485</v>
      </c>
      <c r="Q583" t="s">
        <v>2486</v>
      </c>
      <c r="R583" s="5" t="e">
        <f>_xlfn.XLOOKUP(A583,#REF!,#REF!,"")</f>
        <v>#REF!</v>
      </c>
      <c r="S583" s="24" t="e">
        <f t="shared" si="18"/>
        <v>#REF!</v>
      </c>
      <c r="T583" s="26" t="e">
        <f t="shared" si="19"/>
        <v>#REF!</v>
      </c>
    </row>
    <row r="584" spans="1:20">
      <c r="A584" t="s">
        <v>2487</v>
      </c>
      <c r="B584" t="s">
        <v>2487</v>
      </c>
      <c r="C584" t="s">
        <v>2487</v>
      </c>
      <c r="D584" t="s">
        <v>2488</v>
      </c>
      <c r="E584" t="s">
        <v>2487</v>
      </c>
      <c r="F584" t="s">
        <v>2487</v>
      </c>
      <c r="G584" t="s">
        <v>2487</v>
      </c>
      <c r="H584" t="s">
        <v>2487</v>
      </c>
      <c r="I584" t="s">
        <v>2487</v>
      </c>
      <c r="J584" t="s">
        <v>2487</v>
      </c>
      <c r="K584" t="s">
        <v>2487</v>
      </c>
      <c r="M584" t="s">
        <v>2488</v>
      </c>
      <c r="P584" t="s">
        <v>2489</v>
      </c>
      <c r="Q584" t="s">
        <v>2490</v>
      </c>
      <c r="R584" s="5" t="e">
        <f>_xlfn.XLOOKUP(A584,#REF!,#REF!,"")</f>
        <v>#REF!</v>
      </c>
      <c r="S584" s="24" t="e">
        <f t="shared" si="18"/>
        <v>#REF!</v>
      </c>
      <c r="T584" s="26" t="e">
        <f t="shared" si="19"/>
        <v>#REF!</v>
      </c>
    </row>
    <row r="585" spans="1:20">
      <c r="A585" t="s">
        <v>2491</v>
      </c>
      <c r="B585" t="s">
        <v>2491</v>
      </c>
      <c r="C585" t="s">
        <v>2491</v>
      </c>
      <c r="D585" t="s">
        <v>2491</v>
      </c>
      <c r="E585" t="s">
        <v>2491</v>
      </c>
      <c r="F585" t="s">
        <v>2491</v>
      </c>
      <c r="G585" t="s">
        <v>2492</v>
      </c>
      <c r="H585" t="s">
        <v>2493</v>
      </c>
      <c r="I585" t="s">
        <v>2491</v>
      </c>
      <c r="J585" t="s">
        <v>2491</v>
      </c>
      <c r="K585" t="s">
        <v>2491</v>
      </c>
      <c r="M585" s="30" t="s">
        <v>2491</v>
      </c>
      <c r="N585" s="30"/>
      <c r="O585" s="30"/>
      <c r="P585" t="s">
        <v>2494</v>
      </c>
      <c r="Q585" t="s">
        <v>2495</v>
      </c>
      <c r="R585" s="5" t="e">
        <f>_xlfn.XLOOKUP(A585,#REF!,#REF!,"")</f>
        <v>#REF!</v>
      </c>
      <c r="S585" s="24" t="e">
        <f t="shared" si="18"/>
        <v>#REF!</v>
      </c>
      <c r="T585" s="26" t="e">
        <f t="shared" si="19"/>
        <v>#REF!</v>
      </c>
    </row>
    <row r="586" spans="1:20">
      <c r="A586" t="s">
        <v>2496</v>
      </c>
      <c r="B586" t="s">
        <v>2496</v>
      </c>
      <c r="C586" t="s">
        <v>2496</v>
      </c>
      <c r="D586" t="s">
        <v>2496</v>
      </c>
      <c r="E586" t="s">
        <v>2496</v>
      </c>
      <c r="F586" t="s">
        <v>2496</v>
      </c>
      <c r="G586" t="s">
        <v>2496</v>
      </c>
      <c r="H586" t="s">
        <v>2496</v>
      </c>
      <c r="I586" t="s">
        <v>2496</v>
      </c>
      <c r="J586" t="s">
        <v>2496</v>
      </c>
      <c r="K586" t="s">
        <v>2496</v>
      </c>
      <c r="M586" s="30" t="s">
        <v>2496</v>
      </c>
      <c r="N586" s="30"/>
      <c r="O586" s="30"/>
      <c r="P586" t="s">
        <v>2496</v>
      </c>
      <c r="Q586" t="s">
        <v>2497</v>
      </c>
      <c r="R586" s="5" t="e">
        <f>_xlfn.XLOOKUP(A586,#REF!,#REF!,"")</f>
        <v>#REF!</v>
      </c>
      <c r="S586" s="24" t="e">
        <f t="shared" si="18"/>
        <v>#REF!</v>
      </c>
      <c r="T586" s="26" t="e">
        <f t="shared" si="19"/>
        <v>#REF!</v>
      </c>
    </row>
    <row r="587" spans="1:20">
      <c r="A587" t="s">
        <v>2498</v>
      </c>
      <c r="B587" t="s">
        <v>2498</v>
      </c>
      <c r="C587" t="s">
        <v>2498</v>
      </c>
      <c r="D587" t="s">
        <v>2498</v>
      </c>
      <c r="E587" t="s">
        <v>2498</v>
      </c>
      <c r="F587" t="s">
        <v>2498</v>
      </c>
      <c r="G587" t="s">
        <v>2498</v>
      </c>
      <c r="H587" t="s">
        <v>2498</v>
      </c>
      <c r="I587" t="s">
        <v>2498</v>
      </c>
      <c r="J587" t="s">
        <v>2498</v>
      </c>
      <c r="K587" t="s">
        <v>2498</v>
      </c>
      <c r="M587" s="30" t="s">
        <v>2498</v>
      </c>
      <c r="N587" s="30"/>
      <c r="O587" s="30"/>
      <c r="P587" t="s">
        <v>2498</v>
      </c>
      <c r="Q587" t="s">
        <v>2499</v>
      </c>
      <c r="R587" s="5" t="e">
        <f>_xlfn.XLOOKUP(A587,#REF!,#REF!,"")</f>
        <v>#REF!</v>
      </c>
      <c r="S587" s="24" t="e">
        <f t="shared" si="18"/>
        <v>#REF!</v>
      </c>
      <c r="T587" s="26" t="e">
        <f t="shared" si="19"/>
        <v>#REF!</v>
      </c>
    </row>
    <row r="588" spans="1:20">
      <c r="A588" t="s">
        <v>2500</v>
      </c>
      <c r="B588" t="s">
        <v>2500</v>
      </c>
      <c r="C588" t="s">
        <v>2500</v>
      </c>
      <c r="D588" t="s">
        <v>2500</v>
      </c>
      <c r="E588" t="s">
        <v>2500</v>
      </c>
      <c r="F588" t="s">
        <v>2500</v>
      </c>
      <c r="G588" t="s">
        <v>2500</v>
      </c>
      <c r="H588" t="s">
        <v>2500</v>
      </c>
      <c r="I588" t="s">
        <v>2500</v>
      </c>
      <c r="J588" t="s">
        <v>2500</v>
      </c>
      <c r="K588" t="s">
        <v>2500</v>
      </c>
      <c r="M588" s="30" t="s">
        <v>2500</v>
      </c>
      <c r="N588" s="30"/>
      <c r="O588" s="30"/>
      <c r="P588" t="s">
        <v>2501</v>
      </c>
      <c r="Q588" t="s">
        <v>2502</v>
      </c>
      <c r="R588" s="5" t="e">
        <f>_xlfn.XLOOKUP(A588,#REF!,#REF!,"")</f>
        <v>#REF!</v>
      </c>
      <c r="S588" s="24" t="e">
        <f t="shared" si="18"/>
        <v>#REF!</v>
      </c>
      <c r="T588" s="26" t="e">
        <f t="shared" si="19"/>
        <v>#REF!</v>
      </c>
    </row>
    <row r="589" spans="1:20">
      <c r="A589" t="s">
        <v>2503</v>
      </c>
      <c r="B589" t="s">
        <v>2503</v>
      </c>
      <c r="C589" t="s">
        <v>2503</v>
      </c>
      <c r="D589" t="s">
        <v>2503</v>
      </c>
      <c r="E589" t="s">
        <v>2503</v>
      </c>
      <c r="F589" t="s">
        <v>2503</v>
      </c>
      <c r="G589" t="s">
        <v>2503</v>
      </c>
      <c r="H589" t="s">
        <v>2503</v>
      </c>
      <c r="I589" t="s">
        <v>2503</v>
      </c>
      <c r="J589" t="s">
        <v>2503</v>
      </c>
      <c r="K589" t="s">
        <v>2503</v>
      </c>
      <c r="M589" s="30" t="s">
        <v>2503</v>
      </c>
      <c r="N589" s="30"/>
      <c r="O589" s="30"/>
      <c r="P589" t="s">
        <v>2504</v>
      </c>
      <c r="Q589" t="s">
        <v>2505</v>
      </c>
      <c r="R589" s="5" t="e">
        <f>_xlfn.XLOOKUP(A589,#REF!,#REF!,"")</f>
        <v>#REF!</v>
      </c>
      <c r="S589" s="24" t="e">
        <f t="shared" si="18"/>
        <v>#REF!</v>
      </c>
      <c r="T589" s="26" t="e">
        <f t="shared" si="19"/>
        <v>#REF!</v>
      </c>
    </row>
    <row r="590" spans="1:20">
      <c r="A590" t="s">
        <v>2506</v>
      </c>
      <c r="B590" t="s">
        <v>2506</v>
      </c>
      <c r="C590" t="s">
        <v>2506</v>
      </c>
      <c r="D590" t="s">
        <v>2506</v>
      </c>
      <c r="E590" t="s">
        <v>2506</v>
      </c>
      <c r="F590" t="s">
        <v>2506</v>
      </c>
      <c r="G590" t="s">
        <v>2506</v>
      </c>
      <c r="H590" t="s">
        <v>2506</v>
      </c>
      <c r="I590" t="s">
        <v>2506</v>
      </c>
      <c r="J590" t="s">
        <v>2506</v>
      </c>
      <c r="K590" t="s">
        <v>2506</v>
      </c>
      <c r="M590" s="30" t="s">
        <v>2506</v>
      </c>
      <c r="N590" s="30"/>
      <c r="O590" s="30"/>
      <c r="P590" t="s">
        <v>2507</v>
      </c>
      <c r="Q590" t="s">
        <v>2508</v>
      </c>
      <c r="R590" s="5" t="e">
        <f>_xlfn.XLOOKUP(A590,#REF!,#REF!,"")</f>
        <v>#REF!</v>
      </c>
      <c r="S590" s="24" t="e">
        <f t="shared" si="18"/>
        <v>#REF!</v>
      </c>
      <c r="T590" s="26" t="e">
        <f t="shared" si="19"/>
        <v>#REF!</v>
      </c>
    </row>
    <row r="591" spans="1:20">
      <c r="A591" t="s">
        <v>2509</v>
      </c>
      <c r="B591" t="s">
        <v>2509</v>
      </c>
      <c r="C591" t="s">
        <v>2509</v>
      </c>
      <c r="D591" t="s">
        <v>2509</v>
      </c>
      <c r="E591" t="s">
        <v>2509</v>
      </c>
      <c r="F591" t="s">
        <v>2509</v>
      </c>
      <c r="G591" t="s">
        <v>2509</v>
      </c>
      <c r="H591" t="s">
        <v>2509</v>
      </c>
      <c r="I591" t="s">
        <v>2509</v>
      </c>
      <c r="J591" t="s">
        <v>2509</v>
      </c>
      <c r="K591" t="s">
        <v>2509</v>
      </c>
      <c r="M591" s="30" t="s">
        <v>2509</v>
      </c>
      <c r="N591" s="30"/>
      <c r="O591" s="30"/>
      <c r="P591" t="s">
        <v>2510</v>
      </c>
      <c r="Q591" t="s">
        <v>2511</v>
      </c>
      <c r="R591" s="5" t="e">
        <f>_xlfn.XLOOKUP(A591,#REF!,#REF!,"")</f>
        <v>#REF!</v>
      </c>
      <c r="S591" s="24" t="e">
        <f t="shared" si="18"/>
        <v>#REF!</v>
      </c>
      <c r="T591" s="26" t="e">
        <f t="shared" si="19"/>
        <v>#REF!</v>
      </c>
    </row>
    <row r="592" spans="1:20">
      <c r="A592" t="s">
        <v>2512</v>
      </c>
      <c r="B592" t="s">
        <v>2512</v>
      </c>
      <c r="C592" t="s">
        <v>2512</v>
      </c>
      <c r="D592" t="s">
        <v>2512</v>
      </c>
      <c r="E592" t="s">
        <v>2512</v>
      </c>
      <c r="F592" t="s">
        <v>2512</v>
      </c>
      <c r="G592" t="s">
        <v>2512</v>
      </c>
      <c r="H592" t="s">
        <v>2512</v>
      </c>
      <c r="I592" t="s">
        <v>2512</v>
      </c>
      <c r="J592" t="s">
        <v>2512</v>
      </c>
      <c r="K592" t="s">
        <v>2512</v>
      </c>
      <c r="M592" s="30" t="s">
        <v>2512</v>
      </c>
      <c r="N592" s="30"/>
      <c r="O592" s="30"/>
      <c r="P592" t="s">
        <v>2513</v>
      </c>
      <c r="Q592" t="s">
        <v>2514</v>
      </c>
      <c r="R592" s="5" t="e">
        <f>_xlfn.XLOOKUP(A592,#REF!,#REF!,"")</f>
        <v>#REF!</v>
      </c>
      <c r="S592" s="24" t="e">
        <f t="shared" si="18"/>
        <v>#REF!</v>
      </c>
      <c r="T592" s="26" t="e">
        <f t="shared" si="19"/>
        <v>#REF!</v>
      </c>
    </row>
    <row r="593" spans="1:20">
      <c r="A593" t="s">
        <v>2515</v>
      </c>
      <c r="B593" t="s">
        <v>2515</v>
      </c>
      <c r="C593" t="s">
        <v>2515</v>
      </c>
      <c r="D593" t="s">
        <v>2515</v>
      </c>
      <c r="E593" t="s">
        <v>2515</v>
      </c>
      <c r="F593" t="s">
        <v>2515</v>
      </c>
      <c r="G593" t="s">
        <v>2515</v>
      </c>
      <c r="H593" t="s">
        <v>2515</v>
      </c>
      <c r="I593" t="s">
        <v>2515</v>
      </c>
      <c r="J593" t="s">
        <v>2515</v>
      </c>
      <c r="K593" t="s">
        <v>2515</v>
      </c>
      <c r="M593" s="30" t="s">
        <v>2515</v>
      </c>
      <c r="N593" s="30"/>
      <c r="O593" s="30"/>
      <c r="P593" t="s">
        <v>2516</v>
      </c>
      <c r="Q593" t="s">
        <v>2517</v>
      </c>
      <c r="R593" s="5" t="e">
        <f>_xlfn.XLOOKUP(A593,#REF!,#REF!,"")</f>
        <v>#REF!</v>
      </c>
      <c r="S593" s="24" t="e">
        <f t="shared" si="18"/>
        <v>#REF!</v>
      </c>
      <c r="T593" s="26" t="e">
        <f t="shared" si="19"/>
        <v>#REF!</v>
      </c>
    </row>
    <row r="594" spans="1:20">
      <c r="A594" t="s">
        <v>2518</v>
      </c>
      <c r="B594" t="s">
        <v>2518</v>
      </c>
      <c r="C594" t="s">
        <v>2518</v>
      </c>
      <c r="D594" t="s">
        <v>2518</v>
      </c>
      <c r="E594" t="s">
        <v>2518</v>
      </c>
      <c r="F594" t="s">
        <v>2518</v>
      </c>
      <c r="G594" t="s">
        <v>2518</v>
      </c>
      <c r="H594" t="s">
        <v>2518</v>
      </c>
      <c r="I594" t="s">
        <v>2518</v>
      </c>
      <c r="J594" t="s">
        <v>2518</v>
      </c>
      <c r="K594" t="s">
        <v>2518</v>
      </c>
      <c r="M594" s="30" t="s">
        <v>2518</v>
      </c>
      <c r="N594" s="30"/>
      <c r="O594" s="30"/>
      <c r="P594" t="s">
        <v>2519</v>
      </c>
      <c r="Q594" t="s">
        <v>2520</v>
      </c>
      <c r="R594" s="5" t="e">
        <f>_xlfn.XLOOKUP(A594,#REF!,#REF!,"")</f>
        <v>#REF!</v>
      </c>
      <c r="S594" s="24" t="e">
        <f t="shared" si="18"/>
        <v>#REF!</v>
      </c>
      <c r="T594" s="26" t="e">
        <f t="shared" si="19"/>
        <v>#REF!</v>
      </c>
    </row>
    <row r="595" spans="1:20">
      <c r="A595" t="s">
        <v>2521</v>
      </c>
      <c r="B595" t="s">
        <v>2521</v>
      </c>
      <c r="C595" t="s">
        <v>2521</v>
      </c>
      <c r="D595" t="s">
        <v>2521</v>
      </c>
      <c r="E595" t="s">
        <v>2521</v>
      </c>
      <c r="F595" t="s">
        <v>2521</v>
      </c>
      <c r="G595" t="s">
        <v>2521</v>
      </c>
      <c r="H595" t="s">
        <v>2521</v>
      </c>
      <c r="I595" t="s">
        <v>2521</v>
      </c>
      <c r="J595" t="s">
        <v>2521</v>
      </c>
      <c r="K595" t="s">
        <v>2521</v>
      </c>
      <c r="M595" s="30" t="s">
        <v>2521</v>
      </c>
      <c r="N595" s="30"/>
      <c r="O595" s="30"/>
      <c r="P595" t="s">
        <v>2522</v>
      </c>
      <c r="Q595" t="s">
        <v>2523</v>
      </c>
      <c r="R595" s="5" t="e">
        <f>_xlfn.XLOOKUP(A595,#REF!,#REF!,"")</f>
        <v>#REF!</v>
      </c>
      <c r="S595" s="24" t="e">
        <f t="shared" si="18"/>
        <v>#REF!</v>
      </c>
      <c r="T595" s="26" t="e">
        <f t="shared" si="19"/>
        <v>#REF!</v>
      </c>
    </row>
    <row r="596" spans="1:20">
      <c r="A596" t="s">
        <v>2524</v>
      </c>
      <c r="B596" t="s">
        <v>2524</v>
      </c>
      <c r="C596" t="s">
        <v>2524</v>
      </c>
      <c r="D596" t="s">
        <v>2524</v>
      </c>
      <c r="E596" t="s">
        <v>2524</v>
      </c>
      <c r="F596" t="s">
        <v>2524</v>
      </c>
      <c r="G596" t="s">
        <v>2524</v>
      </c>
      <c r="H596" t="s">
        <v>2524</v>
      </c>
      <c r="I596" t="s">
        <v>2524</v>
      </c>
      <c r="J596" t="s">
        <v>2524</v>
      </c>
      <c r="K596" t="s">
        <v>2524</v>
      </c>
      <c r="M596" s="30" t="s">
        <v>2524</v>
      </c>
      <c r="N596" s="30"/>
      <c r="O596" s="30"/>
      <c r="P596" t="s">
        <v>2525</v>
      </c>
      <c r="Q596" t="s">
        <v>2526</v>
      </c>
      <c r="R596" s="5" t="e">
        <f>_xlfn.XLOOKUP(A596,#REF!,#REF!,"")</f>
        <v>#REF!</v>
      </c>
      <c r="S596" s="24" t="e">
        <f t="shared" si="18"/>
        <v>#REF!</v>
      </c>
      <c r="T596" s="26" t="e">
        <f t="shared" si="19"/>
        <v>#REF!</v>
      </c>
    </row>
    <row r="597" spans="1:20">
      <c r="A597" t="s">
        <v>2527</v>
      </c>
      <c r="B597" t="s">
        <v>2527</v>
      </c>
      <c r="C597" t="s">
        <v>2527</v>
      </c>
      <c r="D597" t="s">
        <v>2527</v>
      </c>
      <c r="E597" t="s">
        <v>2527</v>
      </c>
      <c r="F597" t="s">
        <v>2527</v>
      </c>
      <c r="G597" t="s">
        <v>2527</v>
      </c>
      <c r="H597" t="s">
        <v>2527</v>
      </c>
      <c r="I597" t="s">
        <v>2527</v>
      </c>
      <c r="J597" t="s">
        <v>2527</v>
      </c>
      <c r="K597" t="s">
        <v>2527</v>
      </c>
      <c r="M597" s="30" t="s">
        <v>2527</v>
      </c>
      <c r="N597" s="30"/>
      <c r="O597" s="30"/>
      <c r="P597" t="s">
        <v>2528</v>
      </c>
      <c r="Q597" t="s">
        <v>2529</v>
      </c>
      <c r="R597" s="5" t="e">
        <f>_xlfn.XLOOKUP(A597,#REF!,#REF!,"")</f>
        <v>#REF!</v>
      </c>
      <c r="S597" s="24" t="e">
        <f t="shared" si="18"/>
        <v>#REF!</v>
      </c>
      <c r="T597" s="26" t="e">
        <f t="shared" si="19"/>
        <v>#REF!</v>
      </c>
    </row>
    <row r="598" spans="1:20">
      <c r="A598" t="s">
        <v>2530</v>
      </c>
      <c r="B598" t="s">
        <v>2530</v>
      </c>
      <c r="C598" t="s">
        <v>2530</v>
      </c>
      <c r="D598" t="s">
        <v>2530</v>
      </c>
      <c r="E598" t="s">
        <v>2530</v>
      </c>
      <c r="F598" t="s">
        <v>2530</v>
      </c>
      <c r="G598" t="s">
        <v>2530</v>
      </c>
      <c r="H598" t="s">
        <v>2530</v>
      </c>
      <c r="I598" t="s">
        <v>2530</v>
      </c>
      <c r="J598" t="s">
        <v>2530</v>
      </c>
      <c r="K598" t="s">
        <v>2530</v>
      </c>
      <c r="M598" s="30" t="s">
        <v>2530</v>
      </c>
      <c r="N598" s="30"/>
      <c r="O598" s="30"/>
      <c r="P598" t="s">
        <v>2531</v>
      </c>
      <c r="Q598" t="s">
        <v>2532</v>
      </c>
      <c r="R598" s="5" t="e">
        <f>_xlfn.XLOOKUP(A598,#REF!,#REF!,"")</f>
        <v>#REF!</v>
      </c>
      <c r="S598" s="24" t="e">
        <f t="shared" si="18"/>
        <v>#REF!</v>
      </c>
      <c r="T598" s="26" t="e">
        <f t="shared" si="19"/>
        <v>#REF!</v>
      </c>
    </row>
    <row r="599" spans="1:20">
      <c r="A599" t="s">
        <v>2533</v>
      </c>
      <c r="B599" t="s">
        <v>2533</v>
      </c>
      <c r="C599" t="s">
        <v>2533</v>
      </c>
      <c r="D599" t="s">
        <v>2533</v>
      </c>
      <c r="E599" t="s">
        <v>2533</v>
      </c>
      <c r="F599" t="s">
        <v>2533</v>
      </c>
      <c r="G599" t="s">
        <v>2533</v>
      </c>
      <c r="H599" t="s">
        <v>2533</v>
      </c>
      <c r="I599" t="s">
        <v>2533</v>
      </c>
      <c r="J599" t="s">
        <v>2533</v>
      </c>
      <c r="K599" t="s">
        <v>2533</v>
      </c>
      <c r="M599" s="30" t="s">
        <v>2533</v>
      </c>
      <c r="N599" s="30"/>
      <c r="O599" s="30"/>
      <c r="P599" t="s">
        <v>2534</v>
      </c>
      <c r="Q599" t="s">
        <v>2535</v>
      </c>
      <c r="R599" s="5" t="e">
        <f>_xlfn.XLOOKUP(A599,#REF!,#REF!,"")</f>
        <v>#REF!</v>
      </c>
      <c r="S599" s="24" t="e">
        <f t="shared" si="18"/>
        <v>#REF!</v>
      </c>
      <c r="T599" s="26" t="e">
        <f t="shared" si="19"/>
        <v>#REF!</v>
      </c>
    </row>
    <row r="600" spans="1:20">
      <c r="A600" t="s">
        <v>2536</v>
      </c>
      <c r="B600" t="s">
        <v>2536</v>
      </c>
      <c r="C600" t="s">
        <v>2536</v>
      </c>
      <c r="D600" t="s">
        <v>2536</v>
      </c>
      <c r="E600" t="s">
        <v>2536</v>
      </c>
      <c r="F600" t="s">
        <v>2536</v>
      </c>
      <c r="G600" t="s">
        <v>2536</v>
      </c>
      <c r="H600" t="s">
        <v>2536</v>
      </c>
      <c r="I600" t="s">
        <v>2536</v>
      </c>
      <c r="J600" t="s">
        <v>2536</v>
      </c>
      <c r="K600" t="s">
        <v>2536</v>
      </c>
      <c r="M600" s="30" t="s">
        <v>2536</v>
      </c>
      <c r="N600" s="30"/>
      <c r="O600" s="30"/>
      <c r="P600" t="s">
        <v>2537</v>
      </c>
      <c r="Q600" t="s">
        <v>2538</v>
      </c>
      <c r="R600" s="5" t="e">
        <f>_xlfn.XLOOKUP(A600,#REF!,#REF!,"")</f>
        <v>#REF!</v>
      </c>
      <c r="S600" s="24" t="e">
        <f t="shared" si="18"/>
        <v>#REF!</v>
      </c>
      <c r="T600" s="26" t="e">
        <f t="shared" si="19"/>
        <v>#REF!</v>
      </c>
    </row>
    <row r="601" spans="1:20">
      <c r="A601" t="s">
        <v>2539</v>
      </c>
      <c r="B601" t="s">
        <v>2539</v>
      </c>
      <c r="C601" t="s">
        <v>2539</v>
      </c>
      <c r="D601" t="s">
        <v>2539</v>
      </c>
      <c r="E601" t="s">
        <v>2539</v>
      </c>
      <c r="F601" t="s">
        <v>2539</v>
      </c>
      <c r="G601" t="s">
        <v>2539</v>
      </c>
      <c r="H601" t="s">
        <v>2539</v>
      </c>
      <c r="I601" t="s">
        <v>2539</v>
      </c>
      <c r="J601" t="s">
        <v>2539</v>
      </c>
      <c r="K601" t="s">
        <v>2539</v>
      </c>
      <c r="M601" s="30" t="s">
        <v>2539</v>
      </c>
      <c r="N601" s="30"/>
      <c r="O601" s="30"/>
      <c r="P601" t="s">
        <v>2540</v>
      </c>
      <c r="Q601" t="s">
        <v>2541</v>
      </c>
      <c r="R601" s="5" t="e">
        <f>_xlfn.XLOOKUP(A601,#REF!,#REF!,"")</f>
        <v>#REF!</v>
      </c>
      <c r="S601" s="24" t="e">
        <f t="shared" si="18"/>
        <v>#REF!</v>
      </c>
      <c r="T601" s="26" t="e">
        <f t="shared" si="19"/>
        <v>#REF!</v>
      </c>
    </row>
    <row r="602" spans="1:20">
      <c r="A602" t="s">
        <v>2542</v>
      </c>
      <c r="B602" t="s">
        <v>2542</v>
      </c>
      <c r="C602" t="s">
        <v>2542</v>
      </c>
      <c r="D602" t="s">
        <v>2542</v>
      </c>
      <c r="E602" t="s">
        <v>2542</v>
      </c>
      <c r="F602" t="s">
        <v>2542</v>
      </c>
      <c r="G602" t="s">
        <v>2542</v>
      </c>
      <c r="H602" t="s">
        <v>2542</v>
      </c>
      <c r="I602" t="s">
        <v>2542</v>
      </c>
      <c r="J602" t="s">
        <v>2542</v>
      </c>
      <c r="K602" t="s">
        <v>2542</v>
      </c>
      <c r="M602" s="30" t="s">
        <v>2542</v>
      </c>
      <c r="N602" s="30"/>
      <c r="O602" s="30"/>
      <c r="P602" t="s">
        <v>2543</v>
      </c>
      <c r="Q602" t="s">
        <v>2544</v>
      </c>
      <c r="R602" s="5" t="e">
        <f>_xlfn.XLOOKUP(A602,#REF!,#REF!,"")</f>
        <v>#REF!</v>
      </c>
      <c r="S602" s="24" t="e">
        <f t="shared" si="18"/>
        <v>#REF!</v>
      </c>
      <c r="T602" s="26" t="e">
        <f t="shared" si="19"/>
        <v>#REF!</v>
      </c>
    </row>
    <row r="603" spans="1:20">
      <c r="A603" t="s">
        <v>2545</v>
      </c>
      <c r="B603" t="s">
        <v>2545</v>
      </c>
      <c r="C603" t="s">
        <v>2545</v>
      </c>
      <c r="D603" t="s">
        <v>2545</v>
      </c>
      <c r="E603" t="s">
        <v>2545</v>
      </c>
      <c r="F603" t="s">
        <v>2545</v>
      </c>
      <c r="G603" t="s">
        <v>2545</v>
      </c>
      <c r="H603" t="s">
        <v>2545</v>
      </c>
      <c r="I603" t="s">
        <v>2545</v>
      </c>
      <c r="J603" t="s">
        <v>2545</v>
      </c>
      <c r="K603" t="s">
        <v>2545</v>
      </c>
      <c r="M603" s="30" t="s">
        <v>2545</v>
      </c>
      <c r="N603" s="30"/>
      <c r="O603" s="30"/>
      <c r="P603" t="s">
        <v>2546</v>
      </c>
      <c r="Q603" t="s">
        <v>2547</v>
      </c>
      <c r="R603" s="5" t="e">
        <f>_xlfn.XLOOKUP(A603,#REF!,#REF!,"")</f>
        <v>#REF!</v>
      </c>
      <c r="S603" s="24" t="e">
        <f t="shared" si="18"/>
        <v>#REF!</v>
      </c>
      <c r="T603" s="26" t="e">
        <f t="shared" si="19"/>
        <v>#REF!</v>
      </c>
    </row>
    <row r="604" spans="1:20">
      <c r="A604" t="s">
        <v>2548</v>
      </c>
      <c r="B604" t="s">
        <v>2548</v>
      </c>
      <c r="C604" t="s">
        <v>2548</v>
      </c>
      <c r="D604" t="s">
        <v>2548</v>
      </c>
      <c r="E604" t="s">
        <v>2548</v>
      </c>
      <c r="F604" t="s">
        <v>2548</v>
      </c>
      <c r="G604" t="s">
        <v>2548</v>
      </c>
      <c r="H604" t="s">
        <v>2548</v>
      </c>
      <c r="I604" t="s">
        <v>2548</v>
      </c>
      <c r="J604" t="s">
        <v>2548</v>
      </c>
      <c r="K604" t="s">
        <v>2548</v>
      </c>
      <c r="M604" s="30" t="s">
        <v>2548</v>
      </c>
      <c r="N604" s="30"/>
      <c r="O604" s="30"/>
      <c r="P604" t="s">
        <v>2549</v>
      </c>
      <c r="Q604" t="s">
        <v>2550</v>
      </c>
      <c r="R604" s="5" t="e">
        <f>_xlfn.XLOOKUP(A604,#REF!,#REF!,"")</f>
        <v>#REF!</v>
      </c>
      <c r="S604" s="24" t="e">
        <f t="shared" si="18"/>
        <v>#REF!</v>
      </c>
      <c r="T604" s="26" t="e">
        <f t="shared" si="19"/>
        <v>#REF!</v>
      </c>
    </row>
    <row r="605" spans="1:20">
      <c r="A605" t="s">
        <v>2551</v>
      </c>
      <c r="B605" t="s">
        <v>2551</v>
      </c>
      <c r="C605" t="s">
        <v>2551</v>
      </c>
      <c r="D605" t="s">
        <v>2551</v>
      </c>
      <c r="E605" t="s">
        <v>2551</v>
      </c>
      <c r="F605" t="s">
        <v>2551</v>
      </c>
      <c r="G605" t="s">
        <v>2551</v>
      </c>
      <c r="H605" t="s">
        <v>2551</v>
      </c>
      <c r="I605" t="s">
        <v>2551</v>
      </c>
      <c r="J605" t="s">
        <v>2551</v>
      </c>
      <c r="K605" t="s">
        <v>2551</v>
      </c>
      <c r="M605" s="30" t="s">
        <v>2551</v>
      </c>
      <c r="N605" s="30"/>
      <c r="O605" s="30"/>
      <c r="P605" t="s">
        <v>2552</v>
      </c>
      <c r="Q605" t="s">
        <v>2553</v>
      </c>
      <c r="R605" s="5" t="e">
        <f>_xlfn.XLOOKUP(A605,#REF!,#REF!,"")</f>
        <v>#REF!</v>
      </c>
      <c r="S605" s="24" t="e">
        <f t="shared" si="18"/>
        <v>#REF!</v>
      </c>
      <c r="T605" s="26" t="e">
        <f t="shared" si="19"/>
        <v>#REF!</v>
      </c>
    </row>
    <row r="606" spans="1:20">
      <c r="A606" t="s">
        <v>2554</v>
      </c>
      <c r="B606" t="s">
        <v>2554</v>
      </c>
      <c r="C606" t="s">
        <v>2554</v>
      </c>
      <c r="D606" t="s">
        <v>2554</v>
      </c>
      <c r="E606" t="s">
        <v>2554</v>
      </c>
      <c r="F606" t="s">
        <v>2554</v>
      </c>
      <c r="G606" t="s">
        <v>2554</v>
      </c>
      <c r="H606" t="s">
        <v>2554</v>
      </c>
      <c r="I606" t="s">
        <v>2554</v>
      </c>
      <c r="J606" t="s">
        <v>2554</v>
      </c>
      <c r="K606" t="s">
        <v>2554</v>
      </c>
      <c r="M606" s="30" t="s">
        <v>2554</v>
      </c>
      <c r="N606" s="30"/>
      <c r="O606" s="30"/>
      <c r="P606" t="s">
        <v>2555</v>
      </c>
      <c r="Q606" t="s">
        <v>2556</v>
      </c>
      <c r="R606" s="5" t="e">
        <f>_xlfn.XLOOKUP(A606,#REF!,#REF!,"")</f>
        <v>#REF!</v>
      </c>
      <c r="S606" s="24" t="e">
        <f t="shared" si="18"/>
        <v>#REF!</v>
      </c>
      <c r="T606" s="26" t="e">
        <f t="shared" si="19"/>
        <v>#REF!</v>
      </c>
    </row>
    <row r="607" spans="1:20">
      <c r="A607" t="s">
        <v>2557</v>
      </c>
      <c r="B607" t="s">
        <v>2557</v>
      </c>
      <c r="C607" t="s">
        <v>2557</v>
      </c>
      <c r="D607" t="s">
        <v>2557</v>
      </c>
      <c r="E607" t="s">
        <v>2557</v>
      </c>
      <c r="F607" t="s">
        <v>2557</v>
      </c>
      <c r="G607" t="s">
        <v>2557</v>
      </c>
      <c r="H607" t="s">
        <v>2557</v>
      </c>
      <c r="I607" t="s">
        <v>2557</v>
      </c>
      <c r="J607" t="s">
        <v>2557</v>
      </c>
      <c r="K607" t="s">
        <v>2557</v>
      </c>
      <c r="M607" s="30" t="s">
        <v>2557</v>
      </c>
      <c r="N607" s="30"/>
      <c r="O607" s="30"/>
      <c r="P607" t="s">
        <v>2558</v>
      </c>
      <c r="Q607" t="s">
        <v>2559</v>
      </c>
      <c r="R607" s="5" t="e">
        <f>_xlfn.XLOOKUP(A607,#REF!,#REF!,"")</f>
        <v>#REF!</v>
      </c>
      <c r="S607" s="24" t="e">
        <f t="shared" si="18"/>
        <v>#REF!</v>
      </c>
      <c r="T607" s="26" t="e">
        <f t="shared" si="19"/>
        <v>#REF!</v>
      </c>
    </row>
    <row r="608" spans="1:20">
      <c r="A608" t="s">
        <v>2560</v>
      </c>
      <c r="B608" t="s">
        <v>2560</v>
      </c>
      <c r="C608" t="s">
        <v>2560</v>
      </c>
      <c r="D608" t="s">
        <v>2560</v>
      </c>
      <c r="E608" t="s">
        <v>2560</v>
      </c>
      <c r="F608" t="s">
        <v>2560</v>
      </c>
      <c r="G608" t="s">
        <v>2560</v>
      </c>
      <c r="H608" t="s">
        <v>2560</v>
      </c>
      <c r="I608" t="s">
        <v>2560</v>
      </c>
      <c r="J608" t="s">
        <v>2560</v>
      </c>
      <c r="K608" t="s">
        <v>2560</v>
      </c>
      <c r="M608" s="30" t="s">
        <v>2560</v>
      </c>
      <c r="N608" s="30"/>
      <c r="O608" s="30"/>
      <c r="P608" t="s">
        <v>2561</v>
      </c>
      <c r="Q608" t="s">
        <v>2562</v>
      </c>
      <c r="R608" s="5" t="e">
        <f>_xlfn.XLOOKUP(A608,#REF!,#REF!,"")</f>
        <v>#REF!</v>
      </c>
      <c r="S608" s="24" t="e">
        <f t="shared" si="18"/>
        <v>#REF!</v>
      </c>
      <c r="T608" s="26" t="e">
        <f t="shared" si="19"/>
        <v>#REF!</v>
      </c>
    </row>
    <row r="609" spans="1:20">
      <c r="A609" t="s">
        <v>2563</v>
      </c>
      <c r="B609" t="s">
        <v>2563</v>
      </c>
      <c r="C609" t="s">
        <v>2563</v>
      </c>
      <c r="D609" t="s">
        <v>2563</v>
      </c>
      <c r="E609" t="s">
        <v>2563</v>
      </c>
      <c r="F609" t="s">
        <v>2563</v>
      </c>
      <c r="G609" t="s">
        <v>2563</v>
      </c>
      <c r="H609" t="s">
        <v>2563</v>
      </c>
      <c r="I609" t="s">
        <v>2563</v>
      </c>
      <c r="J609" t="s">
        <v>2563</v>
      </c>
      <c r="K609" t="s">
        <v>2563</v>
      </c>
      <c r="M609" s="30" t="s">
        <v>2563</v>
      </c>
      <c r="N609" s="30"/>
      <c r="O609" s="30"/>
      <c r="P609" t="s">
        <v>2564</v>
      </c>
      <c r="Q609" t="s">
        <v>2565</v>
      </c>
      <c r="R609" s="5" t="e">
        <f>_xlfn.XLOOKUP(A609,#REF!,#REF!,"")</f>
        <v>#REF!</v>
      </c>
      <c r="S609" s="24" t="e">
        <f t="shared" si="18"/>
        <v>#REF!</v>
      </c>
      <c r="T609" s="26" t="e">
        <f t="shared" si="19"/>
        <v>#REF!</v>
      </c>
    </row>
    <row r="610" spans="1:20">
      <c r="A610" t="s">
        <v>2566</v>
      </c>
      <c r="B610" t="s">
        <v>2566</v>
      </c>
      <c r="C610" t="s">
        <v>2566</v>
      </c>
      <c r="D610" t="s">
        <v>2566</v>
      </c>
      <c r="E610" t="s">
        <v>2566</v>
      </c>
      <c r="F610" t="s">
        <v>2566</v>
      </c>
      <c r="G610" t="s">
        <v>2566</v>
      </c>
      <c r="H610" t="s">
        <v>2566</v>
      </c>
      <c r="I610" t="s">
        <v>2566</v>
      </c>
      <c r="J610" t="s">
        <v>2566</v>
      </c>
      <c r="K610" t="s">
        <v>2566</v>
      </c>
      <c r="M610" s="30" t="s">
        <v>2566</v>
      </c>
      <c r="N610" s="30"/>
      <c r="O610" s="30"/>
      <c r="P610" t="s">
        <v>2567</v>
      </c>
      <c r="Q610" t="s">
        <v>2568</v>
      </c>
      <c r="R610" s="5" t="e">
        <f>_xlfn.XLOOKUP(A610,#REF!,#REF!,"")</f>
        <v>#REF!</v>
      </c>
      <c r="S610" s="24" t="e">
        <f t="shared" si="18"/>
        <v>#REF!</v>
      </c>
      <c r="T610" s="26" t="e">
        <f t="shared" si="19"/>
        <v>#REF!</v>
      </c>
    </row>
    <row r="611" spans="1:20">
      <c r="A611" t="s">
        <v>2569</v>
      </c>
      <c r="B611" t="s">
        <v>2569</v>
      </c>
      <c r="C611" t="s">
        <v>2569</v>
      </c>
      <c r="D611" t="s">
        <v>2569</v>
      </c>
      <c r="E611" t="s">
        <v>2569</v>
      </c>
      <c r="F611" t="s">
        <v>2569</v>
      </c>
      <c r="G611" t="s">
        <v>2569</v>
      </c>
      <c r="H611" t="s">
        <v>2569</v>
      </c>
      <c r="I611" t="s">
        <v>2569</v>
      </c>
      <c r="J611" t="s">
        <v>2569</v>
      </c>
      <c r="K611" t="s">
        <v>2569</v>
      </c>
      <c r="M611" s="30" t="s">
        <v>2569</v>
      </c>
      <c r="N611" s="30"/>
      <c r="O611" s="30"/>
      <c r="P611" t="s">
        <v>2570</v>
      </c>
      <c r="Q611" t="s">
        <v>2571</v>
      </c>
      <c r="R611" s="5" t="e">
        <f>_xlfn.XLOOKUP(A611,#REF!,#REF!,"")</f>
        <v>#REF!</v>
      </c>
      <c r="S611" s="24" t="e">
        <f t="shared" si="18"/>
        <v>#REF!</v>
      </c>
      <c r="T611" s="26" t="e">
        <f t="shared" si="19"/>
        <v>#REF!</v>
      </c>
    </row>
    <row r="612" spans="1:20">
      <c r="A612" t="s">
        <v>2572</v>
      </c>
      <c r="B612" t="s">
        <v>2572</v>
      </c>
      <c r="C612" t="s">
        <v>2572</v>
      </c>
      <c r="D612" t="s">
        <v>2572</v>
      </c>
      <c r="E612" t="s">
        <v>2572</v>
      </c>
      <c r="F612" t="s">
        <v>2572</v>
      </c>
      <c r="G612" t="s">
        <v>2572</v>
      </c>
      <c r="H612" t="s">
        <v>2572</v>
      </c>
      <c r="I612" t="s">
        <v>2572</v>
      </c>
      <c r="J612" t="s">
        <v>2572</v>
      </c>
      <c r="K612" t="s">
        <v>2572</v>
      </c>
      <c r="M612" s="30" t="s">
        <v>2572</v>
      </c>
      <c r="N612" s="30"/>
      <c r="O612" s="30"/>
      <c r="P612" t="s">
        <v>2573</v>
      </c>
      <c r="Q612" t="s">
        <v>2574</v>
      </c>
      <c r="R612" s="5" t="e">
        <f>_xlfn.XLOOKUP(A612,#REF!,#REF!,"")</f>
        <v>#REF!</v>
      </c>
      <c r="S612" s="24" t="e">
        <f t="shared" si="18"/>
        <v>#REF!</v>
      </c>
      <c r="T612" s="26" t="e">
        <f t="shared" si="19"/>
        <v>#REF!</v>
      </c>
    </row>
    <row r="613" spans="1:20">
      <c r="A613" t="s">
        <v>2575</v>
      </c>
      <c r="B613" t="s">
        <v>2576</v>
      </c>
      <c r="C613" t="s">
        <v>2576</v>
      </c>
      <c r="D613" t="s">
        <v>2577</v>
      </c>
      <c r="E613" t="s">
        <v>2578</v>
      </c>
      <c r="F613" t="s">
        <v>2578</v>
      </c>
      <c r="G613" t="s">
        <v>2575</v>
      </c>
      <c r="H613" t="s">
        <v>2575</v>
      </c>
      <c r="I613" t="s">
        <v>2579</v>
      </c>
      <c r="J613" t="s">
        <v>2575</v>
      </c>
      <c r="K613" t="s">
        <v>2575</v>
      </c>
      <c r="M613" t="s">
        <v>2577</v>
      </c>
      <c r="P613" t="s">
        <v>2580</v>
      </c>
      <c r="Q613" t="s">
        <v>2581</v>
      </c>
      <c r="R613" s="5" t="e">
        <f>_xlfn.XLOOKUP(A613,#REF!,#REF!,"")</f>
        <v>#REF!</v>
      </c>
      <c r="S613" s="24" t="e">
        <f t="shared" si="18"/>
        <v>#REF!</v>
      </c>
      <c r="T613" s="26" t="e">
        <f t="shared" si="19"/>
        <v>#REF!</v>
      </c>
    </row>
    <row r="614" spans="1:20">
      <c r="A614" t="s">
        <v>2582</v>
      </c>
      <c r="B614" t="s">
        <v>2582</v>
      </c>
      <c r="C614" t="s">
        <v>2582</v>
      </c>
      <c r="D614" t="s">
        <v>2582</v>
      </c>
      <c r="E614" t="s">
        <v>2582</v>
      </c>
      <c r="F614" t="s">
        <v>2582</v>
      </c>
      <c r="G614" t="s">
        <v>2582</v>
      </c>
      <c r="H614" t="s">
        <v>2583</v>
      </c>
      <c r="I614" t="s">
        <v>2582</v>
      </c>
      <c r="J614" t="s">
        <v>2582</v>
      </c>
      <c r="K614" t="s">
        <v>2582</v>
      </c>
      <c r="M614" s="30" t="s">
        <v>2582</v>
      </c>
      <c r="N614" s="30"/>
      <c r="O614" s="30"/>
      <c r="P614" t="s">
        <v>2584</v>
      </c>
      <c r="Q614" t="s">
        <v>2585</v>
      </c>
      <c r="R614" s="5" t="e">
        <f>_xlfn.XLOOKUP(A614,#REF!,#REF!,"")</f>
        <v>#REF!</v>
      </c>
      <c r="S614" s="24" t="e">
        <f t="shared" si="18"/>
        <v>#REF!</v>
      </c>
      <c r="T614" s="26" t="e">
        <f t="shared" si="19"/>
        <v>#REF!</v>
      </c>
    </row>
    <row r="615" spans="1:20">
      <c r="A615" t="s">
        <v>2586</v>
      </c>
      <c r="B615" t="s">
        <v>2587</v>
      </c>
      <c r="C615" t="s">
        <v>2587</v>
      </c>
      <c r="D615" t="s">
        <v>2588</v>
      </c>
      <c r="E615" t="s">
        <v>2589</v>
      </c>
      <c r="F615" t="s">
        <v>2590</v>
      </c>
      <c r="G615" t="s">
        <v>2586</v>
      </c>
      <c r="H615" t="s">
        <v>2591</v>
      </c>
      <c r="I615" t="s">
        <v>2592</v>
      </c>
      <c r="J615" t="s">
        <v>2593</v>
      </c>
      <c r="K615" t="s">
        <v>2594</v>
      </c>
      <c r="M615" t="s">
        <v>2595</v>
      </c>
      <c r="P615" t="s">
        <v>2596</v>
      </c>
      <c r="Q615" t="s">
        <v>2597</v>
      </c>
      <c r="R615" s="5" t="e">
        <f>_xlfn.XLOOKUP(A615,#REF!,#REF!,"")</f>
        <v>#REF!</v>
      </c>
      <c r="S615" s="24" t="e">
        <f t="shared" si="18"/>
        <v>#REF!</v>
      </c>
      <c r="T615" s="26" t="e">
        <f t="shared" si="19"/>
        <v>#REF!</v>
      </c>
    </row>
    <row r="616" spans="1:20">
      <c r="A616" t="s">
        <v>2596</v>
      </c>
      <c r="B616" t="s">
        <v>2598</v>
      </c>
      <c r="C616" t="s">
        <v>2598</v>
      </c>
      <c r="D616" t="s">
        <v>2599</v>
      </c>
      <c r="E616" t="s">
        <v>2600</v>
      </c>
      <c r="F616" t="s">
        <v>2601</v>
      </c>
      <c r="G616" t="s">
        <v>2602</v>
      </c>
      <c r="H616" t="s">
        <v>2603</v>
      </c>
      <c r="I616" t="s">
        <v>2604</v>
      </c>
      <c r="J616" t="s">
        <v>2605</v>
      </c>
      <c r="K616" t="s">
        <v>2606</v>
      </c>
      <c r="L616" t="s">
        <v>2607</v>
      </c>
      <c r="M616" t="s">
        <v>2608</v>
      </c>
      <c r="P616" t="s">
        <v>2596</v>
      </c>
      <c r="Q616" t="s">
        <v>2609</v>
      </c>
      <c r="R616" s="5" t="e">
        <f>_xlfn.XLOOKUP(A616,#REF!,#REF!,"")</f>
        <v>#REF!</v>
      </c>
      <c r="S616" s="24" t="e">
        <f t="shared" si="18"/>
        <v>#REF!</v>
      </c>
      <c r="T616" s="26" t="e">
        <f t="shared" si="19"/>
        <v>#REF!</v>
      </c>
    </row>
    <row r="617" spans="1:20">
      <c r="A617" t="s">
        <v>2610</v>
      </c>
      <c r="B617" t="s">
        <v>2611</v>
      </c>
      <c r="C617" t="s">
        <v>2611</v>
      </c>
      <c r="D617" t="s">
        <v>2612</v>
      </c>
      <c r="E617" t="s">
        <v>2613</v>
      </c>
      <c r="F617" t="s">
        <v>2614</v>
      </c>
      <c r="G617" t="s">
        <v>2610</v>
      </c>
      <c r="H617" t="s">
        <v>2615</v>
      </c>
      <c r="I617" t="s">
        <v>2616</v>
      </c>
      <c r="J617" t="s">
        <v>2617</v>
      </c>
      <c r="K617" t="s">
        <v>2618</v>
      </c>
      <c r="M617" t="s">
        <v>2619</v>
      </c>
      <c r="P617" t="s">
        <v>2596</v>
      </c>
      <c r="Q617" t="s">
        <v>2620</v>
      </c>
      <c r="R617" s="5" t="e">
        <f>_xlfn.XLOOKUP(A617,#REF!,#REF!,"")</f>
        <v>#REF!</v>
      </c>
      <c r="S617" s="24" t="e">
        <f t="shared" si="18"/>
        <v>#REF!</v>
      </c>
      <c r="T617" s="26" t="e">
        <f t="shared" si="19"/>
        <v>#REF!</v>
      </c>
    </row>
    <row r="618" spans="1:20">
      <c r="A618" t="s">
        <v>2621</v>
      </c>
      <c r="B618" t="s">
        <v>2622</v>
      </c>
      <c r="C618" t="s">
        <v>2622</v>
      </c>
      <c r="D618" t="s">
        <v>2623</v>
      </c>
      <c r="E618" t="s">
        <v>2624</v>
      </c>
      <c r="F618" t="s">
        <v>2625</v>
      </c>
      <c r="G618" t="s">
        <v>2621</v>
      </c>
      <c r="H618" t="s">
        <v>2626</v>
      </c>
      <c r="I618" t="s">
        <v>2627</v>
      </c>
      <c r="J618" t="s">
        <v>2621</v>
      </c>
      <c r="K618" t="s">
        <v>2628</v>
      </c>
      <c r="M618" t="s">
        <v>2629</v>
      </c>
      <c r="P618" t="s">
        <v>2630</v>
      </c>
      <c r="Q618" t="s">
        <v>2631</v>
      </c>
      <c r="R618" s="5" t="e">
        <f>_xlfn.XLOOKUP(A618,#REF!,#REF!,"")</f>
        <v>#REF!</v>
      </c>
      <c r="S618" s="24" t="e">
        <f t="shared" si="18"/>
        <v>#REF!</v>
      </c>
      <c r="T618" s="26" t="e">
        <f t="shared" si="19"/>
        <v>#REF!</v>
      </c>
    </row>
    <row r="619" spans="1:20">
      <c r="A619" t="s">
        <v>2630</v>
      </c>
      <c r="B619" t="s">
        <v>2634</v>
      </c>
      <c r="C619" t="s">
        <v>2634</v>
      </c>
      <c r="D619" t="s">
        <v>2635</v>
      </c>
      <c r="E619" t="s">
        <v>2636</v>
      </c>
      <c r="F619" t="s">
        <v>2637</v>
      </c>
      <c r="G619" t="s">
        <v>2638</v>
      </c>
      <c r="H619" t="s">
        <v>2639</v>
      </c>
      <c r="I619" t="s">
        <v>2640</v>
      </c>
      <c r="J619" t="s">
        <v>2630</v>
      </c>
      <c r="K619" t="s">
        <v>2641</v>
      </c>
      <c r="M619" t="s">
        <v>2642</v>
      </c>
      <c r="P619" t="s">
        <v>2630</v>
      </c>
      <c r="Q619" t="s">
        <v>2643</v>
      </c>
      <c r="R619" s="5" t="e">
        <f>_xlfn.XLOOKUP(A619,#REF!,#REF!,"")</f>
        <v>#REF!</v>
      </c>
      <c r="S619" s="24" t="e">
        <f t="shared" si="18"/>
        <v>#REF!</v>
      </c>
      <c r="T619" s="26" t="e">
        <f t="shared" si="19"/>
        <v>#REF!</v>
      </c>
    </row>
    <row r="620" spans="1:20">
      <c r="A620" t="s">
        <v>2644</v>
      </c>
      <c r="B620" t="s">
        <v>2645</v>
      </c>
      <c r="C620" t="s">
        <v>2645</v>
      </c>
      <c r="D620" t="s">
        <v>2646</v>
      </c>
      <c r="E620" t="s">
        <v>2647</v>
      </c>
      <c r="F620" t="s">
        <v>2648</v>
      </c>
      <c r="G620" t="s">
        <v>2644</v>
      </c>
      <c r="H620" t="s">
        <v>2649</v>
      </c>
      <c r="I620" t="s">
        <v>2650</v>
      </c>
      <c r="J620" t="s">
        <v>2644</v>
      </c>
      <c r="K620" t="s">
        <v>2651</v>
      </c>
      <c r="M620" t="s">
        <v>2652</v>
      </c>
      <c r="P620" t="s">
        <v>2630</v>
      </c>
      <c r="Q620" t="s">
        <v>2653</v>
      </c>
      <c r="R620" s="5" t="e">
        <f>_xlfn.XLOOKUP(A620,#REF!,#REF!,"")</f>
        <v>#REF!</v>
      </c>
      <c r="S620" s="24" t="e">
        <f t="shared" si="18"/>
        <v>#REF!</v>
      </c>
      <c r="T620" s="26" t="e">
        <f t="shared" si="19"/>
        <v>#REF!</v>
      </c>
    </row>
    <row r="621" spans="1:20">
      <c r="A621" t="s">
        <v>2654</v>
      </c>
      <c r="B621" t="s">
        <v>2655</v>
      </c>
      <c r="C621" t="s">
        <v>2655</v>
      </c>
      <c r="D621" t="s">
        <v>2656</v>
      </c>
      <c r="E621" t="s">
        <v>2657</v>
      </c>
      <c r="F621" t="s">
        <v>2658</v>
      </c>
      <c r="G621" t="s">
        <v>2659</v>
      </c>
      <c r="H621" t="s">
        <v>2660</v>
      </c>
      <c r="I621" t="s">
        <v>2661</v>
      </c>
      <c r="J621" t="s">
        <v>2654</v>
      </c>
      <c r="K621" t="s">
        <v>2654</v>
      </c>
      <c r="L621" t="s">
        <v>2662</v>
      </c>
      <c r="M621" t="s">
        <v>2663</v>
      </c>
      <c r="P621" t="s">
        <v>2654</v>
      </c>
      <c r="Q621" t="s">
        <v>2664</v>
      </c>
      <c r="R621" s="5" t="e">
        <f>_xlfn.XLOOKUP(A621,#REF!,#REF!,"")</f>
        <v>#REF!</v>
      </c>
      <c r="S621" s="24" t="e">
        <f t="shared" si="18"/>
        <v>#REF!</v>
      </c>
      <c r="T621" s="26" t="e">
        <f t="shared" si="19"/>
        <v>#REF!</v>
      </c>
    </row>
    <row r="622" spans="1:20">
      <c r="A622" t="s">
        <v>2666</v>
      </c>
      <c r="B622" t="s">
        <v>2667</v>
      </c>
      <c r="C622" t="s">
        <v>2667</v>
      </c>
      <c r="D622" t="s">
        <v>2668</v>
      </c>
      <c r="E622" t="s">
        <v>2669</v>
      </c>
      <c r="F622" t="s">
        <v>2670</v>
      </c>
      <c r="G622" t="s">
        <v>2671</v>
      </c>
      <c r="H622" t="s">
        <v>2672</v>
      </c>
      <c r="I622" t="s">
        <v>2673</v>
      </c>
      <c r="J622" t="s">
        <v>2666</v>
      </c>
      <c r="K622" t="s">
        <v>2666</v>
      </c>
      <c r="L622" t="s">
        <v>2674</v>
      </c>
      <c r="M622" t="s">
        <v>2675</v>
      </c>
      <c r="P622" t="s">
        <v>2666</v>
      </c>
      <c r="Q622" t="s">
        <v>2676</v>
      </c>
      <c r="R622" s="5" t="e">
        <f>_xlfn.XLOOKUP(A622,#REF!,#REF!,"")</f>
        <v>#REF!</v>
      </c>
      <c r="S622" s="24" t="e">
        <f t="shared" si="18"/>
        <v>#REF!</v>
      </c>
      <c r="T622" s="26" t="e">
        <f t="shared" si="19"/>
        <v>#REF!</v>
      </c>
    </row>
    <row r="623" spans="1:20">
      <c r="A623" t="s">
        <v>2678</v>
      </c>
      <c r="B623" t="s">
        <v>2679</v>
      </c>
      <c r="C623" t="s">
        <v>2679</v>
      </c>
      <c r="D623" t="s">
        <v>2680</v>
      </c>
      <c r="E623" t="s">
        <v>2681</v>
      </c>
      <c r="F623" t="s">
        <v>2682</v>
      </c>
      <c r="G623" t="s">
        <v>2678</v>
      </c>
      <c r="H623" t="s">
        <v>2683</v>
      </c>
      <c r="I623" t="s">
        <v>2684</v>
      </c>
      <c r="J623" t="s">
        <v>2678</v>
      </c>
      <c r="K623" t="s">
        <v>2678</v>
      </c>
      <c r="M623" t="s">
        <v>2685</v>
      </c>
      <c r="P623" t="s">
        <v>2678</v>
      </c>
      <c r="Q623" t="s">
        <v>2686</v>
      </c>
      <c r="R623" s="5" t="e">
        <f>_xlfn.XLOOKUP(A623,#REF!,#REF!,"")</f>
        <v>#REF!</v>
      </c>
      <c r="S623" s="24" t="e">
        <f t="shared" si="18"/>
        <v>#REF!</v>
      </c>
      <c r="T623" s="26" t="e">
        <f t="shared" si="19"/>
        <v>#REF!</v>
      </c>
    </row>
    <row r="624" spans="1:20">
      <c r="A624" t="s">
        <v>2688</v>
      </c>
      <c r="B624" t="s">
        <v>2689</v>
      </c>
      <c r="C624" t="s">
        <v>2689</v>
      </c>
      <c r="D624" t="s">
        <v>2690</v>
      </c>
      <c r="E624" t="s">
        <v>2691</v>
      </c>
      <c r="F624" t="s">
        <v>2692</v>
      </c>
      <c r="G624" t="s">
        <v>2688</v>
      </c>
      <c r="H624" t="s">
        <v>2693</v>
      </c>
      <c r="I624" t="s">
        <v>2694</v>
      </c>
      <c r="J624" t="s">
        <v>2688</v>
      </c>
      <c r="K624" t="s">
        <v>2688</v>
      </c>
      <c r="M624" t="s">
        <v>2695</v>
      </c>
      <c r="P624" t="s">
        <v>2688</v>
      </c>
      <c r="Q624" t="s">
        <v>2696</v>
      </c>
      <c r="R624" s="5" t="e">
        <f>_xlfn.XLOOKUP(A624,#REF!,#REF!,"")</f>
        <v>#REF!</v>
      </c>
      <c r="S624" s="24" t="e">
        <f t="shared" si="18"/>
        <v>#REF!</v>
      </c>
      <c r="T624" s="26" t="e">
        <f t="shared" si="19"/>
        <v>#REF!</v>
      </c>
    </row>
    <row r="625" spans="1:20">
      <c r="A625" t="s">
        <v>2700</v>
      </c>
      <c r="B625" t="s">
        <v>2700</v>
      </c>
      <c r="C625" t="s">
        <v>2700</v>
      </c>
      <c r="D625" t="s">
        <v>2700</v>
      </c>
      <c r="E625" t="s">
        <v>2700</v>
      </c>
      <c r="F625" t="s">
        <v>2701</v>
      </c>
      <c r="G625" t="s">
        <v>2702</v>
      </c>
      <c r="H625" t="s">
        <v>2700</v>
      </c>
      <c r="I625" t="s">
        <v>2700</v>
      </c>
      <c r="J625" t="s">
        <v>2700</v>
      </c>
      <c r="K625" t="s">
        <v>2700</v>
      </c>
      <c r="M625" s="30" t="s">
        <v>2700</v>
      </c>
      <c r="N625" s="30"/>
      <c r="O625" s="30"/>
      <c r="P625" t="s">
        <v>2703</v>
      </c>
      <c r="Q625" t="s">
        <v>2704</v>
      </c>
      <c r="R625" s="5" t="e">
        <f>_xlfn.XLOOKUP(A625,#REF!,#REF!,"")</f>
        <v>#REF!</v>
      </c>
      <c r="S625" s="24" t="e">
        <f t="shared" si="18"/>
        <v>#REF!</v>
      </c>
      <c r="T625" s="26" t="e">
        <f t="shared" si="19"/>
        <v>#REF!</v>
      </c>
    </row>
    <row r="626" spans="1:20">
      <c r="A626" t="s">
        <v>2705</v>
      </c>
      <c r="B626" t="s">
        <v>2705</v>
      </c>
      <c r="C626" t="s">
        <v>2705</v>
      </c>
      <c r="D626" t="s">
        <v>2705</v>
      </c>
      <c r="E626" t="s">
        <v>2705</v>
      </c>
      <c r="F626" t="s">
        <v>2705</v>
      </c>
      <c r="G626" t="s">
        <v>2705</v>
      </c>
      <c r="H626" t="s">
        <v>2705</v>
      </c>
      <c r="I626" t="s">
        <v>2705</v>
      </c>
      <c r="J626" t="s">
        <v>2705</v>
      </c>
      <c r="K626" t="s">
        <v>2705</v>
      </c>
      <c r="M626" s="30" t="s">
        <v>2705</v>
      </c>
      <c r="N626" s="30"/>
      <c r="O626" s="30"/>
      <c r="P626" t="s">
        <v>2705</v>
      </c>
      <c r="Q626" t="s">
        <v>2706</v>
      </c>
      <c r="R626" s="5" t="e">
        <f>_xlfn.XLOOKUP(A626,#REF!,#REF!,"")</f>
        <v>#REF!</v>
      </c>
      <c r="S626" s="24" t="e">
        <f t="shared" si="18"/>
        <v>#REF!</v>
      </c>
      <c r="T626" s="26" t="e">
        <f t="shared" si="19"/>
        <v>#REF!</v>
      </c>
    </row>
    <row r="627" spans="1:20">
      <c r="A627" t="s">
        <v>2707</v>
      </c>
      <c r="B627" t="s">
        <v>2707</v>
      </c>
      <c r="C627" t="s">
        <v>2707</v>
      </c>
      <c r="D627" t="s">
        <v>2707</v>
      </c>
      <c r="E627" t="s">
        <v>2707</v>
      </c>
      <c r="F627" t="s">
        <v>2707</v>
      </c>
      <c r="G627" t="s">
        <v>2707</v>
      </c>
      <c r="H627" t="s">
        <v>2707</v>
      </c>
      <c r="I627" t="s">
        <v>2707</v>
      </c>
      <c r="J627" t="s">
        <v>2707</v>
      </c>
      <c r="K627" t="s">
        <v>2707</v>
      </c>
      <c r="M627" s="30" t="s">
        <v>2707</v>
      </c>
      <c r="N627" s="30"/>
      <c r="O627" s="30"/>
      <c r="P627" t="s">
        <v>2707</v>
      </c>
      <c r="Q627" t="s">
        <v>2708</v>
      </c>
      <c r="R627" s="5" t="e">
        <f>_xlfn.XLOOKUP(A627,#REF!,#REF!,"")</f>
        <v>#REF!</v>
      </c>
      <c r="S627" s="24" t="e">
        <f t="shared" si="18"/>
        <v>#REF!</v>
      </c>
      <c r="T627" s="26" t="e">
        <f t="shared" si="19"/>
        <v>#REF!</v>
      </c>
    </row>
    <row r="628" spans="1:20">
      <c r="A628" t="s">
        <v>2709</v>
      </c>
      <c r="B628" t="s">
        <v>2709</v>
      </c>
      <c r="C628" t="s">
        <v>2709</v>
      </c>
      <c r="D628" t="s">
        <v>2709</v>
      </c>
      <c r="E628" t="s">
        <v>2709</v>
      </c>
      <c r="F628" t="s">
        <v>2710</v>
      </c>
      <c r="G628" t="s">
        <v>2711</v>
      </c>
      <c r="H628" t="s">
        <v>2709</v>
      </c>
      <c r="I628" t="s">
        <v>2709</v>
      </c>
      <c r="J628" t="s">
        <v>2709</v>
      </c>
      <c r="K628" t="s">
        <v>2709</v>
      </c>
      <c r="M628" s="30" t="s">
        <v>2709</v>
      </c>
      <c r="N628" s="30"/>
      <c r="O628" s="30"/>
      <c r="P628" t="s">
        <v>2712</v>
      </c>
      <c r="Q628" t="s">
        <v>2713</v>
      </c>
      <c r="R628" s="5" t="e">
        <f>_xlfn.XLOOKUP(A628,#REF!,#REF!,"")</f>
        <v>#REF!</v>
      </c>
      <c r="S628" s="24" t="e">
        <f t="shared" si="18"/>
        <v>#REF!</v>
      </c>
      <c r="T628" s="26" t="e">
        <f t="shared" si="19"/>
        <v>#REF!</v>
      </c>
    </row>
    <row r="629" spans="1:20">
      <c r="A629" t="s">
        <v>2714</v>
      </c>
      <c r="B629" t="s">
        <v>2714</v>
      </c>
      <c r="C629" t="s">
        <v>2714</v>
      </c>
      <c r="D629" t="s">
        <v>2714</v>
      </c>
      <c r="E629" t="s">
        <v>2714</v>
      </c>
      <c r="F629" t="s">
        <v>2714</v>
      </c>
      <c r="G629" t="s">
        <v>2714</v>
      </c>
      <c r="H629" t="s">
        <v>2714</v>
      </c>
      <c r="I629" t="s">
        <v>2714</v>
      </c>
      <c r="J629" t="s">
        <v>2714</v>
      </c>
      <c r="K629" t="s">
        <v>2714</v>
      </c>
      <c r="M629" s="30" t="s">
        <v>2714</v>
      </c>
      <c r="N629" s="30"/>
      <c r="O629" s="30"/>
      <c r="P629" t="s">
        <v>2714</v>
      </c>
      <c r="Q629" t="s">
        <v>2715</v>
      </c>
      <c r="R629" s="5" t="e">
        <f>_xlfn.XLOOKUP(A629,#REF!,#REF!,"")</f>
        <v>#REF!</v>
      </c>
      <c r="S629" s="24" t="e">
        <f t="shared" si="18"/>
        <v>#REF!</v>
      </c>
      <c r="T629" s="26" t="e">
        <f t="shared" si="19"/>
        <v>#REF!</v>
      </c>
    </row>
    <row r="630" spans="1:20">
      <c r="A630" t="s">
        <v>2716</v>
      </c>
      <c r="B630" t="s">
        <v>2716</v>
      </c>
      <c r="C630" t="s">
        <v>2716</v>
      </c>
      <c r="D630" t="s">
        <v>2716</v>
      </c>
      <c r="E630" t="s">
        <v>2716</v>
      </c>
      <c r="F630" t="s">
        <v>2716</v>
      </c>
      <c r="G630" t="s">
        <v>2716</v>
      </c>
      <c r="H630" t="s">
        <v>2716</v>
      </c>
      <c r="I630" t="s">
        <v>2716</v>
      </c>
      <c r="J630" t="s">
        <v>2716</v>
      </c>
      <c r="K630" t="s">
        <v>2716</v>
      </c>
      <c r="M630" s="30" t="s">
        <v>2716</v>
      </c>
      <c r="N630" s="30"/>
      <c r="O630" s="30"/>
      <c r="P630" t="s">
        <v>2716</v>
      </c>
      <c r="Q630" t="s">
        <v>2717</v>
      </c>
      <c r="R630" s="5" t="e">
        <f>_xlfn.XLOOKUP(A630,#REF!,#REF!,"")</f>
        <v>#REF!</v>
      </c>
      <c r="S630" s="24" t="e">
        <f t="shared" si="18"/>
        <v>#REF!</v>
      </c>
      <c r="T630" s="26" t="e">
        <f t="shared" si="19"/>
        <v>#REF!</v>
      </c>
    </row>
    <row r="631" spans="1:20">
      <c r="A631" t="s">
        <v>2718</v>
      </c>
      <c r="B631" t="s">
        <v>2718</v>
      </c>
      <c r="C631" t="s">
        <v>2718</v>
      </c>
      <c r="D631" t="s">
        <v>2718</v>
      </c>
      <c r="E631" t="s">
        <v>2718</v>
      </c>
      <c r="F631" t="s">
        <v>2718</v>
      </c>
      <c r="G631" t="s">
        <v>2719</v>
      </c>
      <c r="H631" t="s">
        <v>2718</v>
      </c>
      <c r="I631" t="s">
        <v>2718</v>
      </c>
      <c r="J631" t="s">
        <v>2718</v>
      </c>
      <c r="K631" t="s">
        <v>2720</v>
      </c>
      <c r="M631" s="30" t="s">
        <v>2718</v>
      </c>
      <c r="N631" s="30"/>
      <c r="O631" s="30"/>
      <c r="P631" t="s">
        <v>2721</v>
      </c>
      <c r="Q631" t="s">
        <v>2722</v>
      </c>
      <c r="R631" s="5" t="e">
        <f>_xlfn.XLOOKUP(A631,#REF!,#REF!,"")</f>
        <v>#REF!</v>
      </c>
      <c r="S631" s="24" t="e">
        <f t="shared" si="18"/>
        <v>#REF!</v>
      </c>
      <c r="T631" s="26" t="e">
        <f t="shared" si="19"/>
        <v>#REF!</v>
      </c>
    </row>
    <row r="632" spans="1:20">
      <c r="A632" t="s">
        <v>2723</v>
      </c>
      <c r="B632" t="s">
        <v>2723</v>
      </c>
      <c r="C632" t="s">
        <v>2723</v>
      </c>
      <c r="D632" t="s">
        <v>2723</v>
      </c>
      <c r="E632" t="s">
        <v>2723</v>
      </c>
      <c r="F632" t="s">
        <v>2723</v>
      </c>
      <c r="G632" t="s">
        <v>2724</v>
      </c>
      <c r="H632" t="s">
        <v>2723</v>
      </c>
      <c r="I632" t="s">
        <v>2723</v>
      </c>
      <c r="J632" t="s">
        <v>2723</v>
      </c>
      <c r="K632" t="s">
        <v>2725</v>
      </c>
      <c r="M632" s="30" t="s">
        <v>2723</v>
      </c>
      <c r="N632" s="30"/>
      <c r="O632" s="30"/>
      <c r="P632" t="s">
        <v>2726</v>
      </c>
      <c r="Q632" t="s">
        <v>2727</v>
      </c>
      <c r="R632" s="5" t="e">
        <f>_xlfn.XLOOKUP(A632,#REF!,#REF!,"")</f>
        <v>#REF!</v>
      </c>
      <c r="S632" s="24" t="e">
        <f t="shared" si="18"/>
        <v>#REF!</v>
      </c>
      <c r="T632" s="26" t="e">
        <f t="shared" si="19"/>
        <v>#REF!</v>
      </c>
    </row>
    <row r="633" spans="1:20">
      <c r="A633" t="s">
        <v>2728</v>
      </c>
      <c r="B633" t="s">
        <v>2728</v>
      </c>
      <c r="C633" t="s">
        <v>2728</v>
      </c>
      <c r="D633" t="s">
        <v>2728</v>
      </c>
      <c r="E633" t="s">
        <v>2728</v>
      </c>
      <c r="F633" t="s">
        <v>2728</v>
      </c>
      <c r="G633" t="s">
        <v>2728</v>
      </c>
      <c r="H633" t="s">
        <v>2728</v>
      </c>
      <c r="I633" t="s">
        <v>2728</v>
      </c>
      <c r="J633" t="s">
        <v>2728</v>
      </c>
      <c r="K633" t="s">
        <v>2728</v>
      </c>
      <c r="M633" s="30" t="s">
        <v>2728</v>
      </c>
      <c r="N633" s="30"/>
      <c r="O633" s="30"/>
      <c r="P633" t="s">
        <v>2728</v>
      </c>
      <c r="Q633" t="s">
        <v>2729</v>
      </c>
      <c r="R633" s="5" t="e">
        <f>_xlfn.XLOOKUP(A633,#REF!,#REF!,"")</f>
        <v>#REF!</v>
      </c>
      <c r="S633" s="24" t="e">
        <f t="shared" si="18"/>
        <v>#REF!</v>
      </c>
      <c r="T633" s="26" t="e">
        <f t="shared" si="19"/>
        <v>#REF!</v>
      </c>
    </row>
    <row r="634" spans="1:20">
      <c r="A634" t="s">
        <v>2730</v>
      </c>
      <c r="B634" t="s">
        <v>2730</v>
      </c>
      <c r="C634" t="s">
        <v>2730</v>
      </c>
      <c r="D634" t="s">
        <v>2730</v>
      </c>
      <c r="E634" t="s">
        <v>2730</v>
      </c>
      <c r="F634" t="s">
        <v>2730</v>
      </c>
      <c r="G634" t="s">
        <v>2730</v>
      </c>
      <c r="H634" t="s">
        <v>2730</v>
      </c>
      <c r="I634" t="s">
        <v>2730</v>
      </c>
      <c r="J634" t="s">
        <v>2730</v>
      </c>
      <c r="K634" t="s">
        <v>2730</v>
      </c>
      <c r="M634" s="30" t="s">
        <v>2730</v>
      </c>
      <c r="N634" s="30"/>
      <c r="O634" s="30"/>
      <c r="P634" t="s">
        <v>2730</v>
      </c>
      <c r="Q634" t="s">
        <v>2731</v>
      </c>
      <c r="R634" s="5" t="e">
        <f>_xlfn.XLOOKUP(A634,#REF!,#REF!,"")</f>
        <v>#REF!</v>
      </c>
      <c r="S634" s="24" t="e">
        <f t="shared" si="18"/>
        <v>#REF!</v>
      </c>
      <c r="T634" s="26" t="e">
        <f t="shared" si="19"/>
        <v>#REF!</v>
      </c>
    </row>
    <row r="635" spans="1:20">
      <c r="A635" t="s">
        <v>2734</v>
      </c>
      <c r="B635" t="s">
        <v>2734</v>
      </c>
      <c r="C635" t="s">
        <v>2734</v>
      </c>
      <c r="D635" t="s">
        <v>2734</v>
      </c>
      <c r="E635" t="s">
        <v>2734</v>
      </c>
      <c r="F635" t="s">
        <v>2734</v>
      </c>
      <c r="G635" t="s">
        <v>2734</v>
      </c>
      <c r="H635" t="s">
        <v>2734</v>
      </c>
      <c r="I635" t="s">
        <v>2734</v>
      </c>
      <c r="J635" t="s">
        <v>2734</v>
      </c>
      <c r="K635" t="s">
        <v>2734</v>
      </c>
      <c r="M635" s="30" t="s">
        <v>2734</v>
      </c>
      <c r="N635" s="30"/>
      <c r="O635" s="30"/>
      <c r="P635" t="s">
        <v>2734</v>
      </c>
      <c r="Q635" t="s">
        <v>2735</v>
      </c>
      <c r="R635" s="5" t="e">
        <f>_xlfn.XLOOKUP(A635,#REF!,#REF!,"")</f>
        <v>#REF!</v>
      </c>
      <c r="S635" s="24" t="e">
        <f t="shared" si="18"/>
        <v>#REF!</v>
      </c>
      <c r="T635" s="26" t="e">
        <f t="shared" si="19"/>
        <v>#REF!</v>
      </c>
    </row>
    <row r="636" spans="1:20">
      <c r="A636" t="s">
        <v>2736</v>
      </c>
      <c r="B636" t="s">
        <v>2736</v>
      </c>
      <c r="C636" t="s">
        <v>2736</v>
      </c>
      <c r="D636" t="s">
        <v>2736</v>
      </c>
      <c r="E636" t="s">
        <v>2736</v>
      </c>
      <c r="F636" t="s">
        <v>2736</v>
      </c>
      <c r="G636" t="s">
        <v>2736</v>
      </c>
      <c r="H636" t="s">
        <v>2736</v>
      </c>
      <c r="I636" t="s">
        <v>2736</v>
      </c>
      <c r="J636" t="s">
        <v>2736</v>
      </c>
      <c r="K636" t="s">
        <v>2736</v>
      </c>
      <c r="M636" s="30" t="s">
        <v>2736</v>
      </c>
      <c r="N636" s="30"/>
      <c r="O636" s="30"/>
      <c r="P636" t="s">
        <v>2736</v>
      </c>
      <c r="Q636" t="s">
        <v>2737</v>
      </c>
      <c r="R636" s="5" t="e">
        <f>_xlfn.XLOOKUP(A636,#REF!,#REF!,"")</f>
        <v>#REF!</v>
      </c>
      <c r="S636" s="24" t="e">
        <f t="shared" si="18"/>
        <v>#REF!</v>
      </c>
      <c r="T636" s="26" t="e">
        <f t="shared" si="19"/>
        <v>#REF!</v>
      </c>
    </row>
    <row r="637" spans="1:20">
      <c r="A637" t="s">
        <v>2738</v>
      </c>
      <c r="B637" t="s">
        <v>2738</v>
      </c>
      <c r="C637" t="s">
        <v>2738</v>
      </c>
      <c r="D637" t="s">
        <v>2738</v>
      </c>
      <c r="E637" t="s">
        <v>2738</v>
      </c>
      <c r="F637" t="s">
        <v>2738</v>
      </c>
      <c r="G637" t="s">
        <v>2739</v>
      </c>
      <c r="H637" t="s">
        <v>2738</v>
      </c>
      <c r="I637" t="s">
        <v>2738</v>
      </c>
      <c r="J637" t="s">
        <v>2738</v>
      </c>
      <c r="K637" t="s">
        <v>2738</v>
      </c>
      <c r="M637" s="30" t="s">
        <v>2738</v>
      </c>
      <c r="N637" s="30"/>
      <c r="O637" s="30"/>
      <c r="P637" t="s">
        <v>2740</v>
      </c>
      <c r="Q637" t="s">
        <v>2741</v>
      </c>
      <c r="R637" s="5" t="e">
        <f>_xlfn.XLOOKUP(A637,#REF!,#REF!,"")</f>
        <v>#REF!</v>
      </c>
      <c r="S637" s="24" t="e">
        <f t="shared" si="18"/>
        <v>#REF!</v>
      </c>
      <c r="T637" s="26" t="e">
        <f t="shared" si="19"/>
        <v>#REF!</v>
      </c>
    </row>
    <row r="638" spans="1:20">
      <c r="A638" t="s">
        <v>2742</v>
      </c>
      <c r="B638" t="s">
        <v>2742</v>
      </c>
      <c r="C638" t="s">
        <v>2742</v>
      </c>
      <c r="D638" t="s">
        <v>2742</v>
      </c>
      <c r="E638" t="s">
        <v>2742</v>
      </c>
      <c r="F638" t="s">
        <v>2742</v>
      </c>
      <c r="G638" t="s">
        <v>2743</v>
      </c>
      <c r="H638" t="s">
        <v>2742</v>
      </c>
      <c r="I638" t="s">
        <v>2742</v>
      </c>
      <c r="J638" t="s">
        <v>2742</v>
      </c>
      <c r="K638" t="s">
        <v>2742</v>
      </c>
      <c r="M638" s="30" t="s">
        <v>2742</v>
      </c>
      <c r="N638" s="30"/>
      <c r="O638" s="30"/>
      <c r="P638" t="s">
        <v>2744</v>
      </c>
      <c r="Q638" t="s">
        <v>2745</v>
      </c>
      <c r="R638" s="5" t="e">
        <f>_xlfn.XLOOKUP(A638,#REF!,#REF!,"")</f>
        <v>#REF!</v>
      </c>
      <c r="S638" s="24" t="e">
        <f t="shared" si="18"/>
        <v>#REF!</v>
      </c>
      <c r="T638" s="26" t="e">
        <f t="shared" si="19"/>
        <v>#REF!</v>
      </c>
    </row>
    <row r="639" spans="1:20">
      <c r="A639" t="s">
        <v>2746</v>
      </c>
      <c r="B639" t="s">
        <v>2746</v>
      </c>
      <c r="C639" t="s">
        <v>2746</v>
      </c>
      <c r="D639" t="s">
        <v>2746</v>
      </c>
      <c r="E639" t="s">
        <v>2746</v>
      </c>
      <c r="F639" t="s">
        <v>2746</v>
      </c>
      <c r="G639" t="s">
        <v>2747</v>
      </c>
      <c r="H639" t="s">
        <v>2746</v>
      </c>
      <c r="I639" t="s">
        <v>2746</v>
      </c>
      <c r="J639" t="s">
        <v>2746</v>
      </c>
      <c r="K639" t="s">
        <v>2746</v>
      </c>
      <c r="M639" s="30" t="s">
        <v>2746</v>
      </c>
      <c r="N639" s="30"/>
      <c r="O639" s="30"/>
      <c r="P639" t="s">
        <v>2748</v>
      </c>
      <c r="Q639" t="s">
        <v>2749</v>
      </c>
      <c r="R639" s="5" t="e">
        <f>_xlfn.XLOOKUP(A639,#REF!,#REF!,"")</f>
        <v>#REF!</v>
      </c>
      <c r="S639" s="24" t="e">
        <f t="shared" si="18"/>
        <v>#REF!</v>
      </c>
      <c r="T639" s="26" t="e">
        <f t="shared" si="19"/>
        <v>#REF!</v>
      </c>
    </row>
    <row r="640" spans="1:20">
      <c r="A640" t="s">
        <v>2750</v>
      </c>
      <c r="B640" t="s">
        <v>2750</v>
      </c>
      <c r="C640" t="s">
        <v>2750</v>
      </c>
      <c r="D640" t="s">
        <v>2750</v>
      </c>
      <c r="E640" t="s">
        <v>2750</v>
      </c>
      <c r="F640" t="s">
        <v>2750</v>
      </c>
      <c r="G640" t="s">
        <v>2751</v>
      </c>
      <c r="H640" t="s">
        <v>2750</v>
      </c>
      <c r="I640" t="s">
        <v>2750</v>
      </c>
      <c r="J640" t="s">
        <v>2750</v>
      </c>
      <c r="K640" t="s">
        <v>2750</v>
      </c>
      <c r="M640" s="30" t="s">
        <v>2750</v>
      </c>
      <c r="N640" s="30"/>
      <c r="O640" s="30"/>
      <c r="P640" t="s">
        <v>2752</v>
      </c>
      <c r="Q640" t="s">
        <v>2753</v>
      </c>
      <c r="R640" s="5" t="e">
        <f>_xlfn.XLOOKUP(A640,#REF!,#REF!,"")</f>
        <v>#REF!</v>
      </c>
      <c r="S640" s="24" t="e">
        <f t="shared" si="18"/>
        <v>#REF!</v>
      </c>
      <c r="T640" s="26" t="e">
        <f t="shared" si="19"/>
        <v>#REF!</v>
      </c>
    </row>
    <row r="641" spans="1:20">
      <c r="A641" t="s">
        <v>2754</v>
      </c>
      <c r="B641" t="s">
        <v>2755</v>
      </c>
      <c r="C641" t="s">
        <v>2755</v>
      </c>
      <c r="D641" t="s">
        <v>2756</v>
      </c>
      <c r="E641" t="s">
        <v>2757</v>
      </c>
      <c r="F641" t="s">
        <v>2758</v>
      </c>
      <c r="G641" t="s">
        <v>2759</v>
      </c>
      <c r="H641" t="s">
        <v>2760</v>
      </c>
      <c r="I641" t="s">
        <v>2761</v>
      </c>
      <c r="J641" t="s">
        <v>2754</v>
      </c>
      <c r="K641" t="s">
        <v>2754</v>
      </c>
      <c r="M641" t="s">
        <v>2762</v>
      </c>
      <c r="P641" t="s">
        <v>2763</v>
      </c>
      <c r="Q641" t="s">
        <v>2764</v>
      </c>
      <c r="R641" s="5" t="e">
        <f>_xlfn.XLOOKUP(A641,#REF!,#REF!,"")</f>
        <v>#REF!</v>
      </c>
      <c r="S641" s="24" t="e">
        <f t="shared" si="18"/>
        <v>#REF!</v>
      </c>
      <c r="T641" s="26" t="e">
        <f t="shared" si="19"/>
        <v>#REF!</v>
      </c>
    </row>
    <row r="642" spans="1:20">
      <c r="A642" t="s">
        <v>2765</v>
      </c>
      <c r="B642" t="s">
        <v>2765</v>
      </c>
      <c r="C642" t="s">
        <v>2765</v>
      </c>
      <c r="D642" t="s">
        <v>2765</v>
      </c>
      <c r="E642" t="s">
        <v>2765</v>
      </c>
      <c r="F642" t="s">
        <v>2765</v>
      </c>
      <c r="G642" t="s">
        <v>2765</v>
      </c>
      <c r="H642" t="s">
        <v>2765</v>
      </c>
      <c r="I642" t="s">
        <v>2765</v>
      </c>
      <c r="J642" t="s">
        <v>2765</v>
      </c>
      <c r="K642" t="s">
        <v>2765</v>
      </c>
      <c r="M642" s="30" t="s">
        <v>2765</v>
      </c>
      <c r="N642" s="30"/>
      <c r="O642" s="30"/>
      <c r="P642" t="s">
        <v>2765</v>
      </c>
      <c r="Q642" t="s">
        <v>2766</v>
      </c>
      <c r="R642" s="5" t="e">
        <f>_xlfn.XLOOKUP(A642,#REF!,#REF!,"")</f>
        <v>#REF!</v>
      </c>
      <c r="S642" s="24" t="e">
        <f t="shared" ref="S642:S705" si="20">R642*1.2</f>
        <v>#REF!</v>
      </c>
      <c r="T642" s="26" t="e">
        <f t="shared" ref="T642:T705" si="21">R642*1.35</f>
        <v>#REF!</v>
      </c>
    </row>
    <row r="643" spans="1:20">
      <c r="A643" t="s">
        <v>2767</v>
      </c>
      <c r="B643" t="s">
        <v>2767</v>
      </c>
      <c r="C643" t="s">
        <v>2767</v>
      </c>
      <c r="D643" t="s">
        <v>2767</v>
      </c>
      <c r="E643" t="s">
        <v>2767</v>
      </c>
      <c r="F643" t="s">
        <v>2767</v>
      </c>
      <c r="G643" t="s">
        <v>2767</v>
      </c>
      <c r="H643" t="s">
        <v>2767</v>
      </c>
      <c r="I643" t="s">
        <v>2767</v>
      </c>
      <c r="J643" t="s">
        <v>2767</v>
      </c>
      <c r="K643" t="s">
        <v>2767</v>
      </c>
      <c r="M643" s="30" t="s">
        <v>2767</v>
      </c>
      <c r="N643" s="30"/>
      <c r="O643" s="30"/>
      <c r="P643" t="s">
        <v>2767</v>
      </c>
      <c r="Q643" t="s">
        <v>2768</v>
      </c>
      <c r="R643" s="5" t="e">
        <f>_xlfn.XLOOKUP(A643,#REF!,#REF!,"")</f>
        <v>#REF!</v>
      </c>
      <c r="S643" s="24" t="e">
        <f t="shared" si="20"/>
        <v>#REF!</v>
      </c>
      <c r="T643" s="26" t="e">
        <f t="shared" si="21"/>
        <v>#REF!</v>
      </c>
    </row>
    <row r="644" spans="1:20">
      <c r="A644" t="s">
        <v>2769</v>
      </c>
      <c r="B644" t="s">
        <v>2769</v>
      </c>
      <c r="C644" t="s">
        <v>2769</v>
      </c>
      <c r="D644" t="s">
        <v>2769</v>
      </c>
      <c r="E644" t="s">
        <v>2769</v>
      </c>
      <c r="F644" t="s">
        <v>2769</v>
      </c>
      <c r="G644" t="s">
        <v>2769</v>
      </c>
      <c r="H644" t="s">
        <v>2769</v>
      </c>
      <c r="I644" t="s">
        <v>2769</v>
      </c>
      <c r="J644" t="s">
        <v>2769</v>
      </c>
      <c r="K644" t="s">
        <v>2769</v>
      </c>
      <c r="M644" s="30" t="s">
        <v>2769</v>
      </c>
      <c r="N644" s="30"/>
      <c r="O644" s="30"/>
      <c r="P644" t="s">
        <v>2769</v>
      </c>
      <c r="Q644" t="s">
        <v>2770</v>
      </c>
      <c r="R644" s="5" t="e">
        <f>_xlfn.XLOOKUP(A644,#REF!,#REF!,"")</f>
        <v>#REF!</v>
      </c>
      <c r="S644" s="24" t="e">
        <f t="shared" si="20"/>
        <v>#REF!</v>
      </c>
      <c r="T644" s="26" t="e">
        <f t="shared" si="21"/>
        <v>#REF!</v>
      </c>
    </row>
    <row r="645" spans="1:20">
      <c r="A645" t="s">
        <v>2782</v>
      </c>
      <c r="B645" t="s">
        <v>2783</v>
      </c>
      <c r="C645" t="s">
        <v>2783</v>
      </c>
      <c r="D645" t="s">
        <v>2784</v>
      </c>
      <c r="E645" t="s">
        <v>2785</v>
      </c>
      <c r="F645" t="s">
        <v>2786</v>
      </c>
      <c r="G645" t="s">
        <v>2787</v>
      </c>
      <c r="H645" t="s">
        <v>2788</v>
      </c>
      <c r="I645" t="s">
        <v>2789</v>
      </c>
      <c r="J645" t="s">
        <v>2790</v>
      </c>
      <c r="K645" t="s">
        <v>2782</v>
      </c>
      <c r="M645" t="s">
        <v>2791</v>
      </c>
      <c r="P645" t="s">
        <v>2792</v>
      </c>
      <c r="Q645" t="s">
        <v>2793</v>
      </c>
      <c r="R645" s="5" t="e">
        <f>_xlfn.XLOOKUP(A645,#REF!,#REF!,"")</f>
        <v>#REF!</v>
      </c>
      <c r="S645" s="24" t="e">
        <f t="shared" si="20"/>
        <v>#REF!</v>
      </c>
      <c r="T645" s="26" t="e">
        <f t="shared" si="21"/>
        <v>#REF!</v>
      </c>
    </row>
    <row r="646" spans="1:20">
      <c r="A646" t="s">
        <v>2794</v>
      </c>
      <c r="B646" t="s">
        <v>2795</v>
      </c>
      <c r="C646" t="s">
        <v>2795</v>
      </c>
      <c r="D646" t="s">
        <v>2796</v>
      </c>
      <c r="E646" t="s">
        <v>2797</v>
      </c>
      <c r="F646" t="s">
        <v>2798</v>
      </c>
      <c r="G646" t="s">
        <v>2799</v>
      </c>
      <c r="H646" t="s">
        <v>2794</v>
      </c>
      <c r="I646" t="s">
        <v>2800</v>
      </c>
      <c r="J646" t="s">
        <v>2794</v>
      </c>
      <c r="K646" t="s">
        <v>2794</v>
      </c>
      <c r="M646" t="s">
        <v>2801</v>
      </c>
      <c r="P646" t="s">
        <v>2794</v>
      </c>
      <c r="Q646" t="s">
        <v>2802</v>
      </c>
      <c r="R646" s="5" t="e">
        <f>_xlfn.XLOOKUP(A646,#REF!,#REF!,"")</f>
        <v>#REF!</v>
      </c>
      <c r="S646" s="24" t="e">
        <f t="shared" si="20"/>
        <v>#REF!</v>
      </c>
      <c r="T646" s="26" t="e">
        <f t="shared" si="21"/>
        <v>#REF!</v>
      </c>
    </row>
    <row r="647" spans="1:20">
      <c r="A647" t="s">
        <v>2803</v>
      </c>
      <c r="B647" t="s">
        <v>2804</v>
      </c>
      <c r="C647" t="s">
        <v>2804</v>
      </c>
      <c r="D647" t="s">
        <v>2805</v>
      </c>
      <c r="E647" t="s">
        <v>2806</v>
      </c>
      <c r="F647" t="s">
        <v>2807</v>
      </c>
      <c r="G647" t="s">
        <v>2808</v>
      </c>
      <c r="H647" t="s">
        <v>2809</v>
      </c>
      <c r="I647" t="s">
        <v>2810</v>
      </c>
      <c r="J647" t="s">
        <v>2809</v>
      </c>
      <c r="K647" t="s">
        <v>2803</v>
      </c>
      <c r="M647" t="s">
        <v>2811</v>
      </c>
      <c r="P647" t="s">
        <v>2803</v>
      </c>
      <c r="Q647" t="s">
        <v>2812</v>
      </c>
      <c r="R647" s="5" t="e">
        <f>_xlfn.XLOOKUP(A647,#REF!,#REF!,"")</f>
        <v>#REF!</v>
      </c>
      <c r="S647" s="24" t="e">
        <f t="shared" si="20"/>
        <v>#REF!</v>
      </c>
      <c r="T647" s="26" t="e">
        <f t="shared" si="21"/>
        <v>#REF!</v>
      </c>
    </row>
    <row r="648" spans="1:20">
      <c r="A648" t="s">
        <v>2825</v>
      </c>
      <c r="B648" t="s">
        <v>2825</v>
      </c>
      <c r="C648" t="s">
        <v>2825</v>
      </c>
      <c r="D648" t="s">
        <v>2825</v>
      </c>
      <c r="E648" t="s">
        <v>2825</v>
      </c>
      <c r="F648" t="s">
        <v>2825</v>
      </c>
      <c r="G648" t="s">
        <v>2825</v>
      </c>
      <c r="H648" t="s">
        <v>2825</v>
      </c>
      <c r="I648" t="s">
        <v>2825</v>
      </c>
      <c r="J648" t="s">
        <v>2825</v>
      </c>
      <c r="K648" t="s">
        <v>2825</v>
      </c>
      <c r="M648" s="30" t="s">
        <v>2825</v>
      </c>
      <c r="N648" s="30"/>
      <c r="O648" s="30"/>
      <c r="P648" t="s">
        <v>2825</v>
      </c>
      <c r="Q648" t="s">
        <v>2826</v>
      </c>
      <c r="R648" s="5" t="e">
        <f>_xlfn.XLOOKUP(A648,#REF!,#REF!,"")</f>
        <v>#REF!</v>
      </c>
      <c r="S648" s="24" t="e">
        <f t="shared" si="20"/>
        <v>#REF!</v>
      </c>
      <c r="T648" s="26" t="e">
        <f t="shared" si="21"/>
        <v>#REF!</v>
      </c>
    </row>
    <row r="649" spans="1:20">
      <c r="A649" t="s">
        <v>2827</v>
      </c>
      <c r="B649" t="s">
        <v>2827</v>
      </c>
      <c r="C649" t="s">
        <v>2827</v>
      </c>
      <c r="D649" t="s">
        <v>2827</v>
      </c>
      <c r="E649" t="s">
        <v>2827</v>
      </c>
      <c r="F649" t="s">
        <v>2827</v>
      </c>
      <c r="G649" t="s">
        <v>2827</v>
      </c>
      <c r="H649" t="s">
        <v>2827</v>
      </c>
      <c r="I649" t="s">
        <v>2827</v>
      </c>
      <c r="J649" t="s">
        <v>2827</v>
      </c>
      <c r="K649" t="s">
        <v>2827</v>
      </c>
      <c r="M649" s="30" t="s">
        <v>2827</v>
      </c>
      <c r="N649" s="30"/>
      <c r="O649" s="30"/>
      <c r="P649" t="s">
        <v>2827</v>
      </c>
      <c r="Q649" t="s">
        <v>2828</v>
      </c>
      <c r="R649" s="5" t="e">
        <f>_xlfn.XLOOKUP(A649,#REF!,#REF!,"")</f>
        <v>#REF!</v>
      </c>
      <c r="S649" s="24" t="e">
        <f t="shared" si="20"/>
        <v>#REF!</v>
      </c>
      <c r="T649" s="26" t="e">
        <f t="shared" si="21"/>
        <v>#REF!</v>
      </c>
    </row>
    <row r="650" spans="1:20">
      <c r="A650" t="s">
        <v>2829</v>
      </c>
      <c r="B650" t="s">
        <v>2829</v>
      </c>
      <c r="C650" t="s">
        <v>2829</v>
      </c>
      <c r="D650" t="s">
        <v>2829</v>
      </c>
      <c r="E650" t="s">
        <v>2829</v>
      </c>
      <c r="F650" t="s">
        <v>2829</v>
      </c>
      <c r="G650" t="s">
        <v>2829</v>
      </c>
      <c r="H650" t="s">
        <v>2829</v>
      </c>
      <c r="I650" t="s">
        <v>2829</v>
      </c>
      <c r="J650" t="s">
        <v>2829</v>
      </c>
      <c r="K650" t="s">
        <v>2829</v>
      </c>
      <c r="M650" s="30" t="s">
        <v>2829</v>
      </c>
      <c r="N650" s="30"/>
      <c r="O650" s="30"/>
      <c r="P650" t="s">
        <v>2829</v>
      </c>
      <c r="Q650" t="s">
        <v>2830</v>
      </c>
      <c r="R650" s="5" t="e">
        <f>_xlfn.XLOOKUP(A650,#REF!,#REF!,"")</f>
        <v>#REF!</v>
      </c>
      <c r="S650" s="24" t="e">
        <f t="shared" si="20"/>
        <v>#REF!</v>
      </c>
      <c r="T650" s="26" t="e">
        <f t="shared" si="21"/>
        <v>#REF!</v>
      </c>
    </row>
    <row r="651" spans="1:20">
      <c r="A651" t="s">
        <v>2831</v>
      </c>
      <c r="B651" t="s">
        <v>2831</v>
      </c>
      <c r="C651" t="s">
        <v>2831</v>
      </c>
      <c r="D651" t="s">
        <v>2831</v>
      </c>
      <c r="E651" t="s">
        <v>2831</v>
      </c>
      <c r="F651" t="s">
        <v>2831</v>
      </c>
      <c r="G651" t="s">
        <v>2831</v>
      </c>
      <c r="H651" t="s">
        <v>2831</v>
      </c>
      <c r="I651" t="s">
        <v>2831</v>
      </c>
      <c r="J651" t="s">
        <v>2831</v>
      </c>
      <c r="K651" t="s">
        <v>2831</v>
      </c>
      <c r="M651" s="30" t="s">
        <v>2831</v>
      </c>
      <c r="N651" s="30"/>
      <c r="O651" s="30"/>
      <c r="P651" t="s">
        <v>2831</v>
      </c>
      <c r="Q651" t="s">
        <v>2832</v>
      </c>
      <c r="R651" s="5" t="e">
        <f>_xlfn.XLOOKUP(A651,#REF!,#REF!,"")</f>
        <v>#REF!</v>
      </c>
      <c r="S651" s="24" t="e">
        <f t="shared" si="20"/>
        <v>#REF!</v>
      </c>
      <c r="T651" s="26" t="e">
        <f t="shared" si="21"/>
        <v>#REF!</v>
      </c>
    </row>
    <row r="652" spans="1:20">
      <c r="A652" t="s">
        <v>2833</v>
      </c>
      <c r="B652" t="s">
        <v>2833</v>
      </c>
      <c r="C652" t="s">
        <v>2833</v>
      </c>
      <c r="D652" t="s">
        <v>2833</v>
      </c>
      <c r="E652" t="s">
        <v>2833</v>
      </c>
      <c r="F652" t="s">
        <v>2833</v>
      </c>
      <c r="G652" t="s">
        <v>2833</v>
      </c>
      <c r="H652" t="s">
        <v>2833</v>
      </c>
      <c r="I652" t="s">
        <v>2833</v>
      </c>
      <c r="J652" t="s">
        <v>2833</v>
      </c>
      <c r="K652" t="s">
        <v>2833</v>
      </c>
      <c r="M652" s="30" t="s">
        <v>2833</v>
      </c>
      <c r="N652" s="30"/>
      <c r="O652" s="30"/>
      <c r="P652" t="s">
        <v>2833</v>
      </c>
      <c r="Q652" t="s">
        <v>2834</v>
      </c>
      <c r="R652" s="5" t="e">
        <f>_xlfn.XLOOKUP(A652,#REF!,#REF!,"")</f>
        <v>#REF!</v>
      </c>
      <c r="S652" s="24" t="e">
        <f t="shared" si="20"/>
        <v>#REF!</v>
      </c>
      <c r="T652" s="26" t="e">
        <f t="shared" si="21"/>
        <v>#REF!</v>
      </c>
    </row>
    <row r="653" spans="1:20">
      <c r="A653" t="s">
        <v>2835</v>
      </c>
      <c r="B653" t="s">
        <v>2835</v>
      </c>
      <c r="C653" t="s">
        <v>2835</v>
      </c>
      <c r="D653" t="s">
        <v>2835</v>
      </c>
      <c r="E653" t="s">
        <v>2835</v>
      </c>
      <c r="F653" t="s">
        <v>2835</v>
      </c>
      <c r="G653" t="s">
        <v>2835</v>
      </c>
      <c r="H653" t="s">
        <v>2835</v>
      </c>
      <c r="I653" t="s">
        <v>2835</v>
      </c>
      <c r="J653" t="s">
        <v>2835</v>
      </c>
      <c r="K653" t="s">
        <v>2835</v>
      </c>
      <c r="M653" s="30" t="s">
        <v>2835</v>
      </c>
      <c r="N653" s="30"/>
      <c r="O653" s="30"/>
      <c r="P653" t="s">
        <v>2835</v>
      </c>
      <c r="Q653" t="s">
        <v>2836</v>
      </c>
      <c r="R653" s="5" t="e">
        <f>_xlfn.XLOOKUP(A653,#REF!,#REF!,"")</f>
        <v>#REF!</v>
      </c>
      <c r="S653" s="24" t="e">
        <f t="shared" si="20"/>
        <v>#REF!</v>
      </c>
      <c r="T653" s="26" t="e">
        <f t="shared" si="21"/>
        <v>#REF!</v>
      </c>
    </row>
    <row r="654" spans="1:20">
      <c r="A654" t="s">
        <v>2837</v>
      </c>
      <c r="B654" t="s">
        <v>2837</v>
      </c>
      <c r="C654" t="s">
        <v>2837</v>
      </c>
      <c r="D654" t="s">
        <v>2837</v>
      </c>
      <c r="E654" t="s">
        <v>2837</v>
      </c>
      <c r="F654" t="s">
        <v>2837</v>
      </c>
      <c r="G654" t="s">
        <v>2837</v>
      </c>
      <c r="H654" t="s">
        <v>2837</v>
      </c>
      <c r="I654" t="s">
        <v>2837</v>
      </c>
      <c r="J654" t="s">
        <v>2837</v>
      </c>
      <c r="K654" t="s">
        <v>2837</v>
      </c>
      <c r="M654" s="30" t="s">
        <v>2837</v>
      </c>
      <c r="N654" s="30"/>
      <c r="O654" s="30"/>
      <c r="P654" t="s">
        <v>2837</v>
      </c>
      <c r="Q654" t="s">
        <v>2838</v>
      </c>
      <c r="R654" s="5" t="e">
        <f>_xlfn.XLOOKUP(A654,#REF!,#REF!,"")</f>
        <v>#REF!</v>
      </c>
      <c r="S654" s="24" t="e">
        <f t="shared" si="20"/>
        <v>#REF!</v>
      </c>
      <c r="T654" s="26" t="e">
        <f t="shared" si="21"/>
        <v>#REF!</v>
      </c>
    </row>
    <row r="655" spans="1:20">
      <c r="A655" t="s">
        <v>2839</v>
      </c>
      <c r="B655" t="s">
        <v>2839</v>
      </c>
      <c r="C655" t="s">
        <v>2839</v>
      </c>
      <c r="D655" t="s">
        <v>2839</v>
      </c>
      <c r="E655" t="s">
        <v>2839</v>
      </c>
      <c r="F655" t="s">
        <v>2839</v>
      </c>
      <c r="G655" t="s">
        <v>2839</v>
      </c>
      <c r="H655" t="s">
        <v>2839</v>
      </c>
      <c r="I655" t="s">
        <v>2839</v>
      </c>
      <c r="J655" t="s">
        <v>2839</v>
      </c>
      <c r="K655" t="s">
        <v>2839</v>
      </c>
      <c r="M655" s="30" t="s">
        <v>2839</v>
      </c>
      <c r="N655" s="30"/>
      <c r="O655" s="30"/>
      <c r="Q655" t="s">
        <v>2840</v>
      </c>
      <c r="R655" s="5" t="e">
        <f>_xlfn.XLOOKUP(A655,#REF!,#REF!,"")</f>
        <v>#REF!</v>
      </c>
      <c r="S655" s="24" t="e">
        <f t="shared" si="20"/>
        <v>#REF!</v>
      </c>
      <c r="T655" s="26" t="e">
        <f t="shared" si="21"/>
        <v>#REF!</v>
      </c>
    </row>
    <row r="656" spans="1:20">
      <c r="A656" t="s">
        <v>2841</v>
      </c>
      <c r="B656" t="s">
        <v>2841</v>
      </c>
      <c r="C656" t="s">
        <v>2842</v>
      </c>
      <c r="D656" t="s">
        <v>2841</v>
      </c>
      <c r="E656" t="s">
        <v>2841</v>
      </c>
      <c r="F656" t="s">
        <v>2841</v>
      </c>
      <c r="G656" t="s">
        <v>2841</v>
      </c>
      <c r="H656" t="s">
        <v>2841</v>
      </c>
      <c r="I656" t="s">
        <v>2841</v>
      </c>
      <c r="J656" t="s">
        <v>2841</v>
      </c>
      <c r="K656" t="s">
        <v>2841</v>
      </c>
      <c r="M656" s="30" t="s">
        <v>2841</v>
      </c>
      <c r="N656" s="30"/>
      <c r="O656" s="30"/>
      <c r="P656" t="s">
        <v>2841</v>
      </c>
      <c r="Q656" t="s">
        <v>2843</v>
      </c>
      <c r="R656" s="5" t="e">
        <f>_xlfn.XLOOKUP(A656,#REF!,#REF!,"")</f>
        <v>#REF!</v>
      </c>
      <c r="S656" s="24" t="e">
        <f t="shared" si="20"/>
        <v>#REF!</v>
      </c>
      <c r="T656" s="26" t="e">
        <f t="shared" si="21"/>
        <v>#REF!</v>
      </c>
    </row>
    <row r="657" spans="1:20">
      <c r="A657" t="s">
        <v>2844</v>
      </c>
      <c r="B657" t="s">
        <v>2844</v>
      </c>
      <c r="C657" t="s">
        <v>2844</v>
      </c>
      <c r="D657" t="s">
        <v>2844</v>
      </c>
      <c r="E657" t="s">
        <v>2844</v>
      </c>
      <c r="F657" t="s">
        <v>2844</v>
      </c>
      <c r="G657" t="s">
        <v>2844</v>
      </c>
      <c r="H657" t="s">
        <v>2844</v>
      </c>
      <c r="I657" t="s">
        <v>2844</v>
      </c>
      <c r="J657" t="s">
        <v>2844</v>
      </c>
      <c r="K657" t="s">
        <v>2844</v>
      </c>
      <c r="M657" s="30" t="s">
        <v>2844</v>
      </c>
      <c r="N657" s="30"/>
      <c r="O657" s="30"/>
      <c r="P657" t="s">
        <v>2844</v>
      </c>
      <c r="Q657" t="s">
        <v>2845</v>
      </c>
      <c r="R657" s="5" t="e">
        <f>_xlfn.XLOOKUP(A657,#REF!,#REF!,"")</f>
        <v>#REF!</v>
      </c>
      <c r="S657" s="24" t="e">
        <f t="shared" si="20"/>
        <v>#REF!</v>
      </c>
      <c r="T657" s="26" t="e">
        <f t="shared" si="21"/>
        <v>#REF!</v>
      </c>
    </row>
    <row r="658" spans="1:20">
      <c r="A658" t="s">
        <v>2846</v>
      </c>
      <c r="B658" t="s">
        <v>2846</v>
      </c>
      <c r="C658" t="s">
        <v>2846</v>
      </c>
      <c r="D658" t="s">
        <v>2846</v>
      </c>
      <c r="E658" t="s">
        <v>2846</v>
      </c>
      <c r="F658" t="s">
        <v>2846</v>
      </c>
      <c r="G658" t="s">
        <v>2846</v>
      </c>
      <c r="H658" t="s">
        <v>2846</v>
      </c>
      <c r="I658" t="s">
        <v>2846</v>
      </c>
      <c r="J658" t="s">
        <v>2846</v>
      </c>
      <c r="K658" t="s">
        <v>2846</v>
      </c>
      <c r="M658" s="30" t="s">
        <v>2846</v>
      </c>
      <c r="N658" s="30"/>
      <c r="O658" s="30"/>
      <c r="P658" t="s">
        <v>2846</v>
      </c>
      <c r="Q658" t="s">
        <v>2847</v>
      </c>
      <c r="R658" s="5" t="e">
        <f>_xlfn.XLOOKUP(A658,#REF!,#REF!,"")</f>
        <v>#REF!</v>
      </c>
      <c r="S658" s="24" t="e">
        <f t="shared" si="20"/>
        <v>#REF!</v>
      </c>
      <c r="T658" s="26" t="e">
        <f t="shared" si="21"/>
        <v>#REF!</v>
      </c>
    </row>
    <row r="659" spans="1:20">
      <c r="A659" t="s">
        <v>2848</v>
      </c>
      <c r="B659" t="s">
        <v>2848</v>
      </c>
      <c r="C659" t="s">
        <v>2848</v>
      </c>
      <c r="D659" t="s">
        <v>2848</v>
      </c>
      <c r="E659" t="s">
        <v>2848</v>
      </c>
      <c r="F659" t="s">
        <v>2848</v>
      </c>
      <c r="G659" t="s">
        <v>2848</v>
      </c>
      <c r="H659" t="s">
        <v>2848</v>
      </c>
      <c r="I659" t="s">
        <v>2848</v>
      </c>
      <c r="J659" t="s">
        <v>2848</v>
      </c>
      <c r="K659" t="s">
        <v>2848</v>
      </c>
      <c r="M659" s="30" t="s">
        <v>2848</v>
      </c>
      <c r="N659" s="30"/>
      <c r="O659" s="30"/>
      <c r="P659" t="s">
        <v>2848</v>
      </c>
      <c r="Q659" t="s">
        <v>2849</v>
      </c>
      <c r="R659" s="5" t="e">
        <f>_xlfn.XLOOKUP(A659,#REF!,#REF!,"")</f>
        <v>#REF!</v>
      </c>
      <c r="S659" s="24" t="e">
        <f t="shared" si="20"/>
        <v>#REF!</v>
      </c>
      <c r="T659" s="26" t="e">
        <f t="shared" si="21"/>
        <v>#REF!</v>
      </c>
    </row>
    <row r="660" spans="1:20">
      <c r="A660" t="s">
        <v>2850</v>
      </c>
      <c r="B660" t="s">
        <v>2850</v>
      </c>
      <c r="C660" t="s">
        <v>2850</v>
      </c>
      <c r="D660" t="s">
        <v>2850</v>
      </c>
      <c r="E660" t="s">
        <v>2850</v>
      </c>
      <c r="F660" t="s">
        <v>2850</v>
      </c>
      <c r="G660" t="s">
        <v>2850</v>
      </c>
      <c r="H660" t="s">
        <v>2850</v>
      </c>
      <c r="I660" t="s">
        <v>2850</v>
      </c>
      <c r="J660" t="s">
        <v>2850</v>
      </c>
      <c r="K660" t="s">
        <v>2850</v>
      </c>
      <c r="M660" s="30" t="s">
        <v>2850</v>
      </c>
      <c r="N660" s="30"/>
      <c r="O660" s="30"/>
      <c r="P660" t="s">
        <v>2850</v>
      </c>
      <c r="Q660" t="s">
        <v>2851</v>
      </c>
      <c r="R660" s="5" t="e">
        <f>_xlfn.XLOOKUP(A660,#REF!,#REF!,"")</f>
        <v>#REF!</v>
      </c>
      <c r="S660" s="24" t="e">
        <f t="shared" si="20"/>
        <v>#REF!</v>
      </c>
      <c r="T660" s="26" t="e">
        <f t="shared" si="21"/>
        <v>#REF!</v>
      </c>
    </row>
    <row r="661" spans="1:20">
      <c r="A661" t="s">
        <v>2852</v>
      </c>
      <c r="B661" t="s">
        <v>2852</v>
      </c>
      <c r="C661" t="s">
        <v>2852</v>
      </c>
      <c r="D661" t="s">
        <v>2852</v>
      </c>
      <c r="E661" t="s">
        <v>2852</v>
      </c>
      <c r="F661" t="s">
        <v>2852</v>
      </c>
      <c r="G661" t="s">
        <v>2852</v>
      </c>
      <c r="H661" t="s">
        <v>2852</v>
      </c>
      <c r="I661" t="s">
        <v>2852</v>
      </c>
      <c r="J661" t="s">
        <v>2852</v>
      </c>
      <c r="K661" t="s">
        <v>2852</v>
      </c>
      <c r="M661" s="30" t="s">
        <v>2852</v>
      </c>
      <c r="N661" s="30"/>
      <c r="O661" s="30"/>
      <c r="P661" t="s">
        <v>2852</v>
      </c>
      <c r="Q661" t="s">
        <v>2853</v>
      </c>
      <c r="R661" s="5" t="e">
        <f>_xlfn.XLOOKUP(A661,#REF!,#REF!,"")</f>
        <v>#REF!</v>
      </c>
      <c r="S661" s="24" t="e">
        <f t="shared" si="20"/>
        <v>#REF!</v>
      </c>
      <c r="T661" s="26" t="e">
        <f t="shared" si="21"/>
        <v>#REF!</v>
      </c>
    </row>
    <row r="662" spans="1:20">
      <c r="A662" t="s">
        <v>2854</v>
      </c>
      <c r="B662" t="s">
        <v>2854</v>
      </c>
      <c r="C662" t="s">
        <v>2854</v>
      </c>
      <c r="D662" t="s">
        <v>2854</v>
      </c>
      <c r="E662" t="s">
        <v>2854</v>
      </c>
      <c r="F662" t="s">
        <v>2854</v>
      </c>
      <c r="G662" t="s">
        <v>2854</v>
      </c>
      <c r="H662" t="s">
        <v>2854</v>
      </c>
      <c r="I662" t="s">
        <v>2854</v>
      </c>
      <c r="J662" t="s">
        <v>2854</v>
      </c>
      <c r="K662" t="s">
        <v>2854</v>
      </c>
      <c r="M662" s="30" t="s">
        <v>2854</v>
      </c>
      <c r="N662" s="30"/>
      <c r="O662" s="30"/>
      <c r="P662" t="s">
        <v>2854</v>
      </c>
      <c r="Q662" t="s">
        <v>2855</v>
      </c>
      <c r="R662" s="5" t="e">
        <f>_xlfn.XLOOKUP(A662,#REF!,#REF!,"")</f>
        <v>#REF!</v>
      </c>
      <c r="S662" s="24" t="e">
        <f t="shared" si="20"/>
        <v>#REF!</v>
      </c>
      <c r="T662" s="26" t="e">
        <f t="shared" si="21"/>
        <v>#REF!</v>
      </c>
    </row>
    <row r="663" spans="1:20">
      <c r="A663" t="s">
        <v>2856</v>
      </c>
      <c r="B663" t="s">
        <v>2856</v>
      </c>
      <c r="C663" t="s">
        <v>2856</v>
      </c>
      <c r="D663" t="s">
        <v>2856</v>
      </c>
      <c r="E663" t="s">
        <v>2856</v>
      </c>
      <c r="F663" t="s">
        <v>2856</v>
      </c>
      <c r="G663" t="s">
        <v>2856</v>
      </c>
      <c r="H663" t="s">
        <v>2856</v>
      </c>
      <c r="I663" t="s">
        <v>2856</v>
      </c>
      <c r="J663" t="s">
        <v>2856</v>
      </c>
      <c r="K663" t="s">
        <v>2856</v>
      </c>
      <c r="M663" s="30" t="s">
        <v>2856</v>
      </c>
      <c r="N663" s="30"/>
      <c r="O663" s="30"/>
      <c r="P663" t="s">
        <v>2856</v>
      </c>
      <c r="Q663" t="s">
        <v>2857</v>
      </c>
      <c r="R663" s="5" t="e">
        <f>_xlfn.XLOOKUP(A663,#REF!,#REF!,"")</f>
        <v>#REF!</v>
      </c>
      <c r="S663" s="24" t="e">
        <f t="shared" si="20"/>
        <v>#REF!</v>
      </c>
      <c r="T663" s="26" t="e">
        <f t="shared" si="21"/>
        <v>#REF!</v>
      </c>
    </row>
    <row r="664" spans="1:20">
      <c r="A664" t="s">
        <v>2858</v>
      </c>
      <c r="B664" t="s">
        <v>2858</v>
      </c>
      <c r="C664" t="s">
        <v>2858</v>
      </c>
      <c r="D664" t="s">
        <v>2858</v>
      </c>
      <c r="E664" t="s">
        <v>2858</v>
      </c>
      <c r="F664" t="s">
        <v>2858</v>
      </c>
      <c r="G664" t="s">
        <v>2858</v>
      </c>
      <c r="H664" t="s">
        <v>2858</v>
      </c>
      <c r="I664" t="s">
        <v>2858</v>
      </c>
      <c r="J664" t="s">
        <v>2858</v>
      </c>
      <c r="K664" t="s">
        <v>2858</v>
      </c>
      <c r="M664" s="30" t="s">
        <v>2858</v>
      </c>
      <c r="N664" s="30"/>
      <c r="O664" s="30"/>
      <c r="P664" t="s">
        <v>2858</v>
      </c>
      <c r="Q664" t="s">
        <v>2859</v>
      </c>
      <c r="R664" s="5" t="e">
        <f>_xlfn.XLOOKUP(A664,#REF!,#REF!,"")</f>
        <v>#REF!</v>
      </c>
      <c r="S664" s="24" t="e">
        <f t="shared" si="20"/>
        <v>#REF!</v>
      </c>
      <c r="T664" s="26" t="e">
        <f t="shared" si="21"/>
        <v>#REF!</v>
      </c>
    </row>
    <row r="665" spans="1:20">
      <c r="A665" t="s">
        <v>2860</v>
      </c>
      <c r="B665" t="s">
        <v>2860</v>
      </c>
      <c r="C665" t="s">
        <v>2860</v>
      </c>
      <c r="D665" t="s">
        <v>2860</v>
      </c>
      <c r="E665" t="s">
        <v>2860</v>
      </c>
      <c r="F665" t="s">
        <v>2860</v>
      </c>
      <c r="G665" t="s">
        <v>2860</v>
      </c>
      <c r="H665" t="s">
        <v>2860</v>
      </c>
      <c r="I665" t="s">
        <v>2860</v>
      </c>
      <c r="J665" t="s">
        <v>2860</v>
      </c>
      <c r="K665" t="s">
        <v>2860</v>
      </c>
      <c r="M665" s="30" t="s">
        <v>2860</v>
      </c>
      <c r="N665" s="30"/>
      <c r="O665" s="30"/>
      <c r="P665" t="s">
        <v>2860</v>
      </c>
      <c r="Q665" t="s">
        <v>2861</v>
      </c>
      <c r="R665" s="5" t="e">
        <f>_xlfn.XLOOKUP(A665,#REF!,#REF!,"")</f>
        <v>#REF!</v>
      </c>
      <c r="S665" s="24" t="e">
        <f t="shared" si="20"/>
        <v>#REF!</v>
      </c>
      <c r="T665" s="26" t="e">
        <f t="shared" si="21"/>
        <v>#REF!</v>
      </c>
    </row>
    <row r="666" spans="1:20">
      <c r="A666" t="s">
        <v>2862</v>
      </c>
      <c r="B666" t="s">
        <v>2862</v>
      </c>
      <c r="C666" t="s">
        <v>2862</v>
      </c>
      <c r="D666" t="s">
        <v>2862</v>
      </c>
      <c r="E666" t="s">
        <v>2862</v>
      </c>
      <c r="F666" t="s">
        <v>2862</v>
      </c>
      <c r="G666" t="s">
        <v>2862</v>
      </c>
      <c r="H666" t="s">
        <v>2862</v>
      </c>
      <c r="I666" t="s">
        <v>2862</v>
      </c>
      <c r="J666" t="s">
        <v>2862</v>
      </c>
      <c r="K666" t="s">
        <v>2862</v>
      </c>
      <c r="M666" s="30" t="s">
        <v>2862</v>
      </c>
      <c r="N666" s="30"/>
      <c r="O666" s="30"/>
      <c r="P666" t="s">
        <v>2862</v>
      </c>
      <c r="Q666" t="s">
        <v>2863</v>
      </c>
      <c r="R666" s="5" t="e">
        <f>_xlfn.XLOOKUP(A666,#REF!,#REF!,"")</f>
        <v>#REF!</v>
      </c>
      <c r="S666" s="24" t="e">
        <f t="shared" si="20"/>
        <v>#REF!</v>
      </c>
      <c r="T666" s="26" t="e">
        <f t="shared" si="21"/>
        <v>#REF!</v>
      </c>
    </row>
    <row r="667" spans="1:20">
      <c r="A667" t="s">
        <v>2864</v>
      </c>
      <c r="B667" t="s">
        <v>2864</v>
      </c>
      <c r="C667" t="s">
        <v>2864</v>
      </c>
      <c r="D667" t="s">
        <v>2864</v>
      </c>
      <c r="E667" t="s">
        <v>2864</v>
      </c>
      <c r="F667" t="s">
        <v>2864</v>
      </c>
      <c r="G667" t="s">
        <v>2864</v>
      </c>
      <c r="H667" t="s">
        <v>2864</v>
      </c>
      <c r="I667" t="s">
        <v>2864</v>
      </c>
      <c r="J667" t="s">
        <v>2864</v>
      </c>
      <c r="K667" t="s">
        <v>2864</v>
      </c>
      <c r="M667" s="30" t="s">
        <v>2864</v>
      </c>
      <c r="N667" s="30"/>
      <c r="O667" s="30"/>
      <c r="P667" t="s">
        <v>2864</v>
      </c>
      <c r="Q667" t="s">
        <v>2865</v>
      </c>
      <c r="R667" s="5" t="e">
        <f>_xlfn.XLOOKUP(A667,#REF!,#REF!,"")</f>
        <v>#REF!</v>
      </c>
      <c r="S667" s="24" t="e">
        <f t="shared" si="20"/>
        <v>#REF!</v>
      </c>
      <c r="T667" s="26" t="e">
        <f t="shared" si="21"/>
        <v>#REF!</v>
      </c>
    </row>
    <row r="668" spans="1:20">
      <c r="A668" t="s">
        <v>2866</v>
      </c>
      <c r="B668" t="s">
        <v>2866</v>
      </c>
      <c r="C668" t="s">
        <v>2866</v>
      </c>
      <c r="D668" t="s">
        <v>2866</v>
      </c>
      <c r="E668" t="s">
        <v>2866</v>
      </c>
      <c r="F668" t="s">
        <v>2866</v>
      </c>
      <c r="G668" t="s">
        <v>2866</v>
      </c>
      <c r="H668" t="s">
        <v>2866</v>
      </c>
      <c r="I668" t="s">
        <v>2866</v>
      </c>
      <c r="J668" t="s">
        <v>2866</v>
      </c>
      <c r="K668" t="s">
        <v>2866</v>
      </c>
      <c r="M668" s="30" t="s">
        <v>2866</v>
      </c>
      <c r="N668" s="30"/>
      <c r="O668" s="30"/>
      <c r="P668" t="s">
        <v>2866</v>
      </c>
      <c r="Q668" t="s">
        <v>2867</v>
      </c>
      <c r="R668" s="5" t="e">
        <f>_xlfn.XLOOKUP(A668,#REF!,#REF!,"")</f>
        <v>#REF!</v>
      </c>
      <c r="S668" s="24" t="e">
        <f t="shared" si="20"/>
        <v>#REF!</v>
      </c>
      <c r="T668" s="26" t="e">
        <f t="shared" si="21"/>
        <v>#REF!</v>
      </c>
    </row>
    <row r="669" spans="1:20">
      <c r="A669" t="s">
        <v>2868</v>
      </c>
      <c r="B669" t="s">
        <v>2868</v>
      </c>
      <c r="C669" t="s">
        <v>2868</v>
      </c>
      <c r="D669" t="s">
        <v>2868</v>
      </c>
      <c r="E669" t="s">
        <v>2868</v>
      </c>
      <c r="F669" t="s">
        <v>2868</v>
      </c>
      <c r="G669" t="s">
        <v>2868</v>
      </c>
      <c r="H669" t="s">
        <v>2868</v>
      </c>
      <c r="I669" t="s">
        <v>2868</v>
      </c>
      <c r="J669" t="s">
        <v>2868</v>
      </c>
      <c r="K669" t="s">
        <v>2868</v>
      </c>
      <c r="M669" s="30" t="s">
        <v>2868</v>
      </c>
      <c r="N669" s="30"/>
      <c r="O669" s="30"/>
      <c r="P669" t="s">
        <v>2868</v>
      </c>
      <c r="Q669" t="s">
        <v>2869</v>
      </c>
      <c r="R669" s="5" t="e">
        <f>_xlfn.XLOOKUP(A669,#REF!,#REF!,"")</f>
        <v>#REF!</v>
      </c>
      <c r="S669" s="24" t="e">
        <f t="shared" si="20"/>
        <v>#REF!</v>
      </c>
      <c r="T669" s="26" t="e">
        <f t="shared" si="21"/>
        <v>#REF!</v>
      </c>
    </row>
    <row r="670" spans="1:20">
      <c r="A670" t="s">
        <v>2870</v>
      </c>
      <c r="B670" t="s">
        <v>2870</v>
      </c>
      <c r="C670" t="s">
        <v>2870</v>
      </c>
      <c r="D670" t="s">
        <v>2870</v>
      </c>
      <c r="E670" t="s">
        <v>2870</v>
      </c>
      <c r="F670" t="s">
        <v>2870</v>
      </c>
      <c r="G670" t="s">
        <v>2870</v>
      </c>
      <c r="H670" t="s">
        <v>2870</v>
      </c>
      <c r="I670" t="s">
        <v>2870</v>
      </c>
      <c r="J670" t="s">
        <v>2870</v>
      </c>
      <c r="K670" t="s">
        <v>2870</v>
      </c>
      <c r="M670" s="30" t="s">
        <v>2870</v>
      </c>
      <c r="N670" s="30"/>
      <c r="O670" s="30"/>
      <c r="P670" t="s">
        <v>2870</v>
      </c>
      <c r="Q670" t="s">
        <v>2871</v>
      </c>
      <c r="R670" s="5" t="e">
        <f>_xlfn.XLOOKUP(A670,#REF!,#REF!,"")</f>
        <v>#REF!</v>
      </c>
      <c r="S670" s="24" t="e">
        <f t="shared" si="20"/>
        <v>#REF!</v>
      </c>
      <c r="T670" s="26" t="e">
        <f t="shared" si="21"/>
        <v>#REF!</v>
      </c>
    </row>
    <row r="671" spans="1:20">
      <c r="A671" t="s">
        <v>2872</v>
      </c>
      <c r="B671" t="s">
        <v>2873</v>
      </c>
      <c r="C671" t="s">
        <v>2873</v>
      </c>
      <c r="D671" t="s">
        <v>2874</v>
      </c>
      <c r="E671" t="s">
        <v>2875</v>
      </c>
      <c r="F671" t="s">
        <v>2876</v>
      </c>
      <c r="G671" t="s">
        <v>2872</v>
      </c>
      <c r="H671" t="s">
        <v>2877</v>
      </c>
      <c r="I671" t="s">
        <v>2878</v>
      </c>
      <c r="J671" t="s">
        <v>2872</v>
      </c>
      <c r="K671" t="s">
        <v>2872</v>
      </c>
      <c r="M671" t="s">
        <v>2874</v>
      </c>
      <c r="Q671" t="s">
        <v>2879</v>
      </c>
      <c r="R671" s="5" t="e">
        <f>_xlfn.XLOOKUP(A671,#REF!,#REF!,"")</f>
        <v>#REF!</v>
      </c>
      <c r="S671" s="24" t="e">
        <f t="shared" si="20"/>
        <v>#REF!</v>
      </c>
      <c r="T671" s="26" t="e">
        <f t="shared" si="21"/>
        <v>#REF!</v>
      </c>
    </row>
    <row r="672" spans="1:20">
      <c r="A672" t="s">
        <v>2882</v>
      </c>
      <c r="B672" t="s">
        <v>2883</v>
      </c>
      <c r="C672" t="s">
        <v>2883</v>
      </c>
      <c r="D672" t="s">
        <v>2884</v>
      </c>
      <c r="E672" t="s">
        <v>2885</v>
      </c>
      <c r="F672" t="s">
        <v>2886</v>
      </c>
      <c r="G672" t="s">
        <v>2882</v>
      </c>
      <c r="H672" t="s">
        <v>2887</v>
      </c>
      <c r="I672" t="s">
        <v>2888</v>
      </c>
      <c r="J672" t="s">
        <v>2882</v>
      </c>
      <c r="K672" t="s">
        <v>2882</v>
      </c>
      <c r="M672" t="s">
        <v>2884</v>
      </c>
      <c r="Q672" t="s">
        <v>2889</v>
      </c>
      <c r="R672" s="5" t="e">
        <f>_xlfn.XLOOKUP(A672,#REF!,#REF!,"")</f>
        <v>#REF!</v>
      </c>
      <c r="S672" s="24" t="e">
        <f t="shared" si="20"/>
        <v>#REF!</v>
      </c>
      <c r="T672" s="26" t="e">
        <f t="shared" si="21"/>
        <v>#REF!</v>
      </c>
    </row>
    <row r="673" spans="1:20">
      <c r="A673" t="s">
        <v>2892</v>
      </c>
      <c r="B673" t="s">
        <v>2892</v>
      </c>
      <c r="C673" t="s">
        <v>2892</v>
      </c>
      <c r="D673" t="s">
        <v>2892</v>
      </c>
      <c r="E673" t="s">
        <v>2892</v>
      </c>
      <c r="F673" t="s">
        <v>2893</v>
      </c>
      <c r="G673" t="s">
        <v>2894</v>
      </c>
      <c r="H673" t="s">
        <v>2892</v>
      </c>
      <c r="I673" t="s">
        <v>2892</v>
      </c>
      <c r="J673" t="s">
        <v>2892</v>
      </c>
      <c r="K673" t="s">
        <v>2892</v>
      </c>
      <c r="M673" s="30" t="s">
        <v>2892</v>
      </c>
      <c r="N673" s="30"/>
      <c r="O673" s="30"/>
      <c r="P673" t="s">
        <v>2895</v>
      </c>
      <c r="Q673" t="s">
        <v>2896</v>
      </c>
      <c r="R673" s="5" t="e">
        <f>_xlfn.XLOOKUP(A673,#REF!,#REF!,"")</f>
        <v>#REF!</v>
      </c>
      <c r="S673" s="24" t="e">
        <f t="shared" si="20"/>
        <v>#REF!</v>
      </c>
      <c r="T673" s="26" t="e">
        <f t="shared" si="21"/>
        <v>#REF!</v>
      </c>
    </row>
    <row r="674" spans="1:20">
      <c r="A674" t="s">
        <v>2897</v>
      </c>
      <c r="B674" t="s">
        <v>2897</v>
      </c>
      <c r="C674" t="s">
        <v>2897</v>
      </c>
      <c r="D674" t="s">
        <v>2897</v>
      </c>
      <c r="E674" t="s">
        <v>2897</v>
      </c>
      <c r="F674" t="s">
        <v>2898</v>
      </c>
      <c r="G674" t="s">
        <v>2899</v>
      </c>
      <c r="H674" t="s">
        <v>2897</v>
      </c>
      <c r="I674" t="s">
        <v>2897</v>
      </c>
      <c r="J674" t="s">
        <v>2897</v>
      </c>
      <c r="K674" t="s">
        <v>2897</v>
      </c>
      <c r="M674" s="30" t="s">
        <v>2897</v>
      </c>
      <c r="N674" s="30"/>
      <c r="O674" s="30"/>
      <c r="P674" t="s">
        <v>2900</v>
      </c>
      <c r="Q674" t="s">
        <v>2901</v>
      </c>
      <c r="R674" s="5" t="e">
        <f>_xlfn.XLOOKUP(A674,#REF!,#REF!,"")</f>
        <v>#REF!</v>
      </c>
      <c r="S674" s="24" t="e">
        <f t="shared" si="20"/>
        <v>#REF!</v>
      </c>
      <c r="T674" s="26" t="e">
        <f t="shared" si="21"/>
        <v>#REF!</v>
      </c>
    </row>
    <row r="675" spans="1:20">
      <c r="A675" t="s">
        <v>2902</v>
      </c>
      <c r="B675" t="s">
        <v>2902</v>
      </c>
      <c r="C675" t="s">
        <v>2902</v>
      </c>
      <c r="D675" t="s">
        <v>2902</v>
      </c>
      <c r="E675" t="s">
        <v>2902</v>
      </c>
      <c r="F675" t="s">
        <v>2903</v>
      </c>
      <c r="G675" t="s">
        <v>2904</v>
      </c>
      <c r="H675" t="s">
        <v>2902</v>
      </c>
      <c r="I675" t="s">
        <v>2902</v>
      </c>
      <c r="J675" t="s">
        <v>2902</v>
      </c>
      <c r="K675" t="s">
        <v>2902</v>
      </c>
      <c r="M675" s="30" t="s">
        <v>2902</v>
      </c>
      <c r="N675" s="30"/>
      <c r="O675" s="30"/>
      <c r="P675" t="s">
        <v>2905</v>
      </c>
      <c r="Q675" t="s">
        <v>2906</v>
      </c>
      <c r="R675" s="5" t="e">
        <f>_xlfn.XLOOKUP(A675,#REF!,#REF!,"")</f>
        <v>#REF!</v>
      </c>
      <c r="S675" s="24" t="e">
        <f t="shared" si="20"/>
        <v>#REF!</v>
      </c>
      <c r="T675" s="26" t="e">
        <f t="shared" si="21"/>
        <v>#REF!</v>
      </c>
    </row>
    <row r="676" spans="1:20">
      <c r="A676" t="s">
        <v>3036</v>
      </c>
      <c r="B676" t="s">
        <v>3036</v>
      </c>
      <c r="C676" t="s">
        <v>3036</v>
      </c>
      <c r="D676" t="s">
        <v>3036</v>
      </c>
      <c r="E676" t="s">
        <v>3036</v>
      </c>
      <c r="F676" t="s">
        <v>3036</v>
      </c>
      <c r="G676" t="s">
        <v>3036</v>
      </c>
      <c r="H676" t="s">
        <v>3036</v>
      </c>
      <c r="I676" t="s">
        <v>3036</v>
      </c>
      <c r="J676" t="s">
        <v>3036</v>
      </c>
      <c r="K676" t="s">
        <v>3036</v>
      </c>
      <c r="M676" s="30" t="s">
        <v>3036</v>
      </c>
      <c r="N676" s="30"/>
      <c r="O676" s="30"/>
      <c r="P676" t="s">
        <v>3037</v>
      </c>
      <c r="Q676" t="s">
        <v>3038</v>
      </c>
      <c r="R676" s="5" t="e">
        <f>_xlfn.XLOOKUP(A676,#REF!,#REF!,"")</f>
        <v>#REF!</v>
      </c>
      <c r="S676" s="24" t="e">
        <f t="shared" si="20"/>
        <v>#REF!</v>
      </c>
      <c r="T676" s="26" t="e">
        <f t="shared" si="21"/>
        <v>#REF!</v>
      </c>
    </row>
    <row r="677" spans="1:20">
      <c r="A677" t="s">
        <v>3039</v>
      </c>
      <c r="B677" t="s">
        <v>3039</v>
      </c>
      <c r="C677" t="s">
        <v>3039</v>
      </c>
      <c r="D677" t="s">
        <v>3039</v>
      </c>
      <c r="E677" t="s">
        <v>3039</v>
      </c>
      <c r="F677" t="s">
        <v>3039</v>
      </c>
      <c r="G677" t="s">
        <v>3039</v>
      </c>
      <c r="H677" t="s">
        <v>3039</v>
      </c>
      <c r="I677" t="s">
        <v>3039</v>
      </c>
      <c r="J677" t="s">
        <v>3039</v>
      </c>
      <c r="K677" t="s">
        <v>3039</v>
      </c>
      <c r="M677" s="30" t="s">
        <v>3039</v>
      </c>
      <c r="N677" s="30"/>
      <c r="O677" s="30"/>
      <c r="P677" t="s">
        <v>3040</v>
      </c>
      <c r="Q677" t="s">
        <v>3041</v>
      </c>
      <c r="R677" s="5" t="e">
        <f>_xlfn.XLOOKUP(A677,#REF!,#REF!,"")</f>
        <v>#REF!</v>
      </c>
      <c r="S677" s="24" t="e">
        <f t="shared" si="20"/>
        <v>#REF!</v>
      </c>
      <c r="T677" s="26" t="e">
        <f t="shared" si="21"/>
        <v>#REF!</v>
      </c>
    </row>
    <row r="678" spans="1:20">
      <c r="A678" t="s">
        <v>2907</v>
      </c>
      <c r="B678" t="s">
        <v>2907</v>
      </c>
      <c r="C678" t="s">
        <v>2907</v>
      </c>
      <c r="D678" t="s">
        <v>2907</v>
      </c>
      <c r="E678" t="s">
        <v>2907</v>
      </c>
      <c r="F678" t="s">
        <v>2907</v>
      </c>
      <c r="G678" t="s">
        <v>2907</v>
      </c>
      <c r="H678" t="s">
        <v>2907</v>
      </c>
      <c r="I678" t="s">
        <v>2907</v>
      </c>
      <c r="J678" t="s">
        <v>2907</v>
      </c>
      <c r="K678" t="s">
        <v>2907</v>
      </c>
      <c r="M678" s="30" t="s">
        <v>2907</v>
      </c>
      <c r="N678" s="30"/>
      <c r="O678" s="30"/>
      <c r="P678" t="s">
        <v>2907</v>
      </c>
      <c r="Q678" t="s">
        <v>2908</v>
      </c>
      <c r="R678" s="5" t="e">
        <f>_xlfn.XLOOKUP(A678,#REF!,#REF!,"")</f>
        <v>#REF!</v>
      </c>
      <c r="S678" s="24" t="e">
        <f t="shared" si="20"/>
        <v>#REF!</v>
      </c>
      <c r="T678" s="26" t="e">
        <f t="shared" si="21"/>
        <v>#REF!</v>
      </c>
    </row>
    <row r="679" spans="1:20">
      <c r="A679" t="s">
        <v>2909</v>
      </c>
      <c r="B679" t="s">
        <v>2909</v>
      </c>
      <c r="C679" t="s">
        <v>2909</v>
      </c>
      <c r="D679" t="s">
        <v>2909</v>
      </c>
      <c r="E679" t="s">
        <v>2909</v>
      </c>
      <c r="F679" t="s">
        <v>2909</v>
      </c>
      <c r="G679" t="s">
        <v>2909</v>
      </c>
      <c r="H679" t="s">
        <v>2909</v>
      </c>
      <c r="I679" t="s">
        <v>2909</v>
      </c>
      <c r="J679" t="s">
        <v>2909</v>
      </c>
      <c r="K679" t="s">
        <v>2909</v>
      </c>
      <c r="M679" s="30" t="s">
        <v>2909</v>
      </c>
      <c r="N679" s="30"/>
      <c r="O679" s="30"/>
      <c r="P679" t="s">
        <v>2909</v>
      </c>
      <c r="Q679" t="s">
        <v>2910</v>
      </c>
      <c r="R679" s="5" t="e">
        <f>_xlfn.XLOOKUP(A679,#REF!,#REF!,"")</f>
        <v>#REF!</v>
      </c>
      <c r="S679" s="24" t="e">
        <f t="shared" si="20"/>
        <v>#REF!</v>
      </c>
      <c r="T679" s="26" t="e">
        <f t="shared" si="21"/>
        <v>#REF!</v>
      </c>
    </row>
    <row r="680" spans="1:20">
      <c r="A680" t="s">
        <v>2911</v>
      </c>
      <c r="B680" t="s">
        <v>2911</v>
      </c>
      <c r="C680" t="s">
        <v>2911</v>
      </c>
      <c r="D680" t="s">
        <v>2911</v>
      </c>
      <c r="E680" t="s">
        <v>2911</v>
      </c>
      <c r="F680" t="s">
        <v>2911</v>
      </c>
      <c r="G680" t="s">
        <v>2911</v>
      </c>
      <c r="H680" t="s">
        <v>2911</v>
      </c>
      <c r="I680" t="s">
        <v>2911</v>
      </c>
      <c r="J680" t="s">
        <v>2911</v>
      </c>
      <c r="K680" t="s">
        <v>2911</v>
      </c>
      <c r="M680" s="30" t="s">
        <v>2911</v>
      </c>
      <c r="N680" s="30"/>
      <c r="O680" s="30"/>
      <c r="P680" t="s">
        <v>2911</v>
      </c>
      <c r="Q680" t="s">
        <v>2912</v>
      </c>
      <c r="R680" s="5" t="e">
        <f>_xlfn.XLOOKUP(A680,#REF!,#REF!,"")</f>
        <v>#REF!</v>
      </c>
      <c r="S680" s="24" t="e">
        <f t="shared" si="20"/>
        <v>#REF!</v>
      </c>
      <c r="T680" s="26" t="e">
        <f t="shared" si="21"/>
        <v>#REF!</v>
      </c>
    </row>
    <row r="681" spans="1:20">
      <c r="A681" t="s">
        <v>2913</v>
      </c>
      <c r="B681" t="s">
        <v>2913</v>
      </c>
      <c r="C681" t="s">
        <v>2913</v>
      </c>
      <c r="D681" t="s">
        <v>2913</v>
      </c>
      <c r="E681" t="s">
        <v>2913</v>
      </c>
      <c r="F681" t="s">
        <v>2913</v>
      </c>
      <c r="G681" t="s">
        <v>2913</v>
      </c>
      <c r="H681" t="s">
        <v>2913</v>
      </c>
      <c r="I681" t="s">
        <v>2913</v>
      </c>
      <c r="J681" t="s">
        <v>2913</v>
      </c>
      <c r="K681" t="s">
        <v>2913</v>
      </c>
      <c r="M681" s="30" t="s">
        <v>2913</v>
      </c>
      <c r="N681" s="30"/>
      <c r="O681" s="30"/>
      <c r="P681" t="s">
        <v>2913</v>
      </c>
      <c r="Q681" t="s">
        <v>2914</v>
      </c>
      <c r="R681" s="5" t="e">
        <f>_xlfn.XLOOKUP(A681,#REF!,#REF!,"")</f>
        <v>#REF!</v>
      </c>
      <c r="S681" s="24" t="e">
        <f t="shared" si="20"/>
        <v>#REF!</v>
      </c>
      <c r="T681" s="26" t="e">
        <f t="shared" si="21"/>
        <v>#REF!</v>
      </c>
    </row>
    <row r="682" spans="1:20">
      <c r="A682" t="s">
        <v>2917</v>
      </c>
      <c r="B682" t="s">
        <v>2917</v>
      </c>
      <c r="C682" t="s">
        <v>2917</v>
      </c>
      <c r="D682" t="s">
        <v>2917</v>
      </c>
      <c r="E682" t="s">
        <v>2917</v>
      </c>
      <c r="F682" t="s">
        <v>2917</v>
      </c>
      <c r="G682" t="s">
        <v>2918</v>
      </c>
      <c r="H682" t="s">
        <v>2917</v>
      </c>
      <c r="I682" t="s">
        <v>2917</v>
      </c>
      <c r="J682" t="s">
        <v>2917</v>
      </c>
      <c r="K682" t="s">
        <v>2917</v>
      </c>
      <c r="M682" s="30" t="s">
        <v>2917</v>
      </c>
      <c r="N682" s="30"/>
      <c r="O682" s="30"/>
      <c r="P682" t="s">
        <v>2919</v>
      </c>
      <c r="Q682" t="s">
        <v>2920</v>
      </c>
      <c r="R682" s="5" t="e">
        <f>_xlfn.XLOOKUP(A682,#REF!,#REF!,"")</f>
        <v>#REF!</v>
      </c>
      <c r="S682" s="24" t="e">
        <f t="shared" si="20"/>
        <v>#REF!</v>
      </c>
      <c r="T682" s="26" t="e">
        <f t="shared" si="21"/>
        <v>#REF!</v>
      </c>
    </row>
    <row r="683" spans="1:20">
      <c r="A683" t="s">
        <v>2921</v>
      </c>
      <c r="B683" t="s">
        <v>2921</v>
      </c>
      <c r="C683" t="s">
        <v>2921</v>
      </c>
      <c r="D683" t="s">
        <v>2921</v>
      </c>
      <c r="E683" t="s">
        <v>2921</v>
      </c>
      <c r="F683" t="s">
        <v>2921</v>
      </c>
      <c r="G683" t="s">
        <v>2921</v>
      </c>
      <c r="H683" t="s">
        <v>2921</v>
      </c>
      <c r="I683" t="s">
        <v>2921</v>
      </c>
      <c r="J683" t="s">
        <v>2921</v>
      </c>
      <c r="K683" t="s">
        <v>2921</v>
      </c>
      <c r="M683" s="30" t="s">
        <v>2921</v>
      </c>
      <c r="N683" s="30"/>
      <c r="O683" s="30"/>
      <c r="P683" t="s">
        <v>2921</v>
      </c>
      <c r="Q683" t="s">
        <v>2922</v>
      </c>
      <c r="R683" s="5" t="e">
        <f>_xlfn.XLOOKUP(A683,#REF!,#REF!,"")</f>
        <v>#REF!</v>
      </c>
      <c r="S683" s="24" t="e">
        <f t="shared" si="20"/>
        <v>#REF!</v>
      </c>
      <c r="T683" s="26" t="e">
        <f t="shared" si="21"/>
        <v>#REF!</v>
      </c>
    </row>
    <row r="684" spans="1:20">
      <c r="A684" t="s">
        <v>2923</v>
      </c>
      <c r="B684" t="s">
        <v>2923</v>
      </c>
      <c r="C684" t="s">
        <v>2923</v>
      </c>
      <c r="D684" t="s">
        <v>2923</v>
      </c>
      <c r="E684" t="s">
        <v>2923</v>
      </c>
      <c r="F684" t="s">
        <v>2923</v>
      </c>
      <c r="G684" t="s">
        <v>2923</v>
      </c>
      <c r="H684" t="s">
        <v>2923</v>
      </c>
      <c r="I684" t="s">
        <v>2923</v>
      </c>
      <c r="J684" t="s">
        <v>2923</v>
      </c>
      <c r="K684" t="s">
        <v>2923</v>
      </c>
      <c r="M684" s="30" t="s">
        <v>2923</v>
      </c>
      <c r="N684" s="30"/>
      <c r="O684" s="30"/>
      <c r="P684" t="s">
        <v>2923</v>
      </c>
      <c r="Q684" t="s">
        <v>2924</v>
      </c>
      <c r="R684" s="5" t="e">
        <f>_xlfn.XLOOKUP(A684,#REF!,#REF!,"")</f>
        <v>#REF!</v>
      </c>
      <c r="S684" s="24" t="e">
        <f t="shared" si="20"/>
        <v>#REF!</v>
      </c>
      <c r="T684" s="26" t="e">
        <f t="shared" si="21"/>
        <v>#REF!</v>
      </c>
    </row>
    <row r="685" spans="1:20">
      <c r="A685" t="s">
        <v>2925</v>
      </c>
      <c r="B685" t="s">
        <v>2925</v>
      </c>
      <c r="C685" t="s">
        <v>2925</v>
      </c>
      <c r="D685" t="s">
        <v>2925</v>
      </c>
      <c r="E685" t="s">
        <v>2925</v>
      </c>
      <c r="F685" t="s">
        <v>2925</v>
      </c>
      <c r="G685" t="s">
        <v>2925</v>
      </c>
      <c r="H685" t="s">
        <v>2925</v>
      </c>
      <c r="I685" t="s">
        <v>2925</v>
      </c>
      <c r="J685" t="s">
        <v>2925</v>
      </c>
      <c r="K685" t="s">
        <v>2925</v>
      </c>
      <c r="M685" s="30" t="s">
        <v>2925</v>
      </c>
      <c r="N685" s="30"/>
      <c r="O685" s="30"/>
      <c r="P685" t="s">
        <v>2926</v>
      </c>
      <c r="Q685" t="s">
        <v>2927</v>
      </c>
      <c r="R685" s="5" t="e">
        <f>_xlfn.XLOOKUP(A685,#REF!,#REF!,"")</f>
        <v>#REF!</v>
      </c>
      <c r="S685" s="24" t="e">
        <f t="shared" si="20"/>
        <v>#REF!</v>
      </c>
      <c r="T685" s="26" t="e">
        <f t="shared" si="21"/>
        <v>#REF!</v>
      </c>
    </row>
    <row r="686" spans="1:20">
      <c r="A686" t="s">
        <v>3042</v>
      </c>
      <c r="B686" t="s">
        <v>3042</v>
      </c>
      <c r="C686" t="s">
        <v>3042</v>
      </c>
      <c r="D686" t="s">
        <v>3042</v>
      </c>
      <c r="E686" t="s">
        <v>3042</v>
      </c>
      <c r="F686" t="s">
        <v>3043</v>
      </c>
      <c r="G686" t="s">
        <v>3044</v>
      </c>
      <c r="H686" t="s">
        <v>3042</v>
      </c>
      <c r="I686" t="s">
        <v>3042</v>
      </c>
      <c r="J686" t="s">
        <v>3042</v>
      </c>
      <c r="K686" t="s">
        <v>3042</v>
      </c>
      <c r="M686" s="30" t="s">
        <v>3042</v>
      </c>
      <c r="N686" s="30"/>
      <c r="O686" s="30"/>
      <c r="P686" t="s">
        <v>3045</v>
      </c>
      <c r="Q686" t="s">
        <v>3046</v>
      </c>
      <c r="R686" s="5" t="e">
        <f>_xlfn.XLOOKUP(A686,#REF!,#REF!,"")</f>
        <v>#REF!</v>
      </c>
      <c r="S686" s="24" t="e">
        <f t="shared" si="20"/>
        <v>#REF!</v>
      </c>
      <c r="T686" s="26" t="e">
        <f t="shared" si="21"/>
        <v>#REF!</v>
      </c>
    </row>
    <row r="687" spans="1:20">
      <c r="A687" t="s">
        <v>3047</v>
      </c>
      <c r="B687" t="s">
        <v>3047</v>
      </c>
      <c r="C687" t="s">
        <v>3047</v>
      </c>
      <c r="D687" t="s">
        <v>3047</v>
      </c>
      <c r="E687" t="s">
        <v>3047</v>
      </c>
      <c r="F687" t="s">
        <v>3047</v>
      </c>
      <c r="G687" t="s">
        <v>3047</v>
      </c>
      <c r="H687" t="s">
        <v>3047</v>
      </c>
      <c r="I687" t="s">
        <v>3047</v>
      </c>
      <c r="J687" t="s">
        <v>3047</v>
      </c>
      <c r="K687" t="s">
        <v>3047</v>
      </c>
      <c r="M687" s="30" t="s">
        <v>3047</v>
      </c>
      <c r="N687" s="30"/>
      <c r="O687" s="30"/>
      <c r="P687" t="s">
        <v>3047</v>
      </c>
      <c r="Q687" t="s">
        <v>3048</v>
      </c>
      <c r="R687" s="5" t="e">
        <f>_xlfn.XLOOKUP(A687,#REF!,#REF!,"")</f>
        <v>#REF!</v>
      </c>
      <c r="S687" s="24" t="e">
        <f t="shared" si="20"/>
        <v>#REF!</v>
      </c>
      <c r="T687" s="26" t="e">
        <f t="shared" si="21"/>
        <v>#REF!</v>
      </c>
    </row>
    <row r="688" spans="1:20">
      <c r="A688" t="s">
        <v>3049</v>
      </c>
      <c r="B688" t="s">
        <v>3049</v>
      </c>
      <c r="C688" t="s">
        <v>3049</v>
      </c>
      <c r="D688" t="s">
        <v>3049</v>
      </c>
      <c r="E688" t="s">
        <v>3049</v>
      </c>
      <c r="F688" t="s">
        <v>3049</v>
      </c>
      <c r="G688" t="s">
        <v>3049</v>
      </c>
      <c r="H688" t="s">
        <v>3049</v>
      </c>
      <c r="I688" t="s">
        <v>3049</v>
      </c>
      <c r="J688" t="s">
        <v>3047</v>
      </c>
      <c r="K688" t="s">
        <v>3049</v>
      </c>
      <c r="M688" s="30" t="s">
        <v>3049</v>
      </c>
      <c r="N688" s="30"/>
      <c r="O688" s="30"/>
      <c r="P688" t="s">
        <v>3049</v>
      </c>
      <c r="Q688" t="s">
        <v>3048</v>
      </c>
      <c r="R688" s="5" t="e">
        <f>_xlfn.XLOOKUP(A688,#REF!,#REF!,"")</f>
        <v>#REF!</v>
      </c>
      <c r="S688" s="24" t="e">
        <f t="shared" si="20"/>
        <v>#REF!</v>
      </c>
      <c r="T688" s="26" t="e">
        <f t="shared" si="21"/>
        <v>#REF!</v>
      </c>
    </row>
    <row r="689" spans="1:20">
      <c r="A689" t="s">
        <v>3050</v>
      </c>
      <c r="B689" t="s">
        <v>3050</v>
      </c>
      <c r="C689" t="s">
        <v>3050</v>
      </c>
      <c r="D689" t="s">
        <v>3050</v>
      </c>
      <c r="E689" t="s">
        <v>3050</v>
      </c>
      <c r="F689" t="s">
        <v>3050</v>
      </c>
      <c r="G689" t="s">
        <v>3050</v>
      </c>
      <c r="H689" t="s">
        <v>3050</v>
      </c>
      <c r="I689" t="s">
        <v>3050</v>
      </c>
      <c r="J689" t="s">
        <v>3050</v>
      </c>
      <c r="K689" t="s">
        <v>3050</v>
      </c>
      <c r="M689" s="30" t="s">
        <v>3050</v>
      </c>
      <c r="N689" s="30"/>
      <c r="O689" s="30"/>
      <c r="P689" t="s">
        <v>3050</v>
      </c>
      <c r="Q689" t="s">
        <v>3051</v>
      </c>
      <c r="R689" s="5" t="e">
        <f>_xlfn.XLOOKUP(A689,#REF!,#REF!,"")</f>
        <v>#REF!</v>
      </c>
      <c r="S689" s="24" t="e">
        <f t="shared" si="20"/>
        <v>#REF!</v>
      </c>
      <c r="T689" s="26" t="e">
        <f t="shared" si="21"/>
        <v>#REF!</v>
      </c>
    </row>
    <row r="690" spans="1:20">
      <c r="A690" t="s">
        <v>3052</v>
      </c>
      <c r="B690" t="s">
        <v>3052</v>
      </c>
      <c r="C690" t="s">
        <v>3052</v>
      </c>
      <c r="D690" t="s">
        <v>3052</v>
      </c>
      <c r="E690" t="s">
        <v>3052</v>
      </c>
      <c r="F690" t="s">
        <v>3052</v>
      </c>
      <c r="G690" t="s">
        <v>3052</v>
      </c>
      <c r="H690" t="s">
        <v>3052</v>
      </c>
      <c r="I690" t="s">
        <v>3052</v>
      </c>
      <c r="J690" t="s">
        <v>3052</v>
      </c>
      <c r="K690" t="s">
        <v>3052</v>
      </c>
      <c r="M690" s="30" t="s">
        <v>3052</v>
      </c>
      <c r="N690" s="30"/>
      <c r="O690" s="30"/>
      <c r="P690" t="s">
        <v>3052</v>
      </c>
      <c r="Q690" t="s">
        <v>3053</v>
      </c>
      <c r="R690" s="5" t="e">
        <f>_xlfn.XLOOKUP(A690,#REF!,#REF!,"")</f>
        <v>#REF!</v>
      </c>
      <c r="S690" s="24" t="e">
        <f t="shared" si="20"/>
        <v>#REF!</v>
      </c>
      <c r="T690" s="26" t="e">
        <f t="shared" si="21"/>
        <v>#REF!</v>
      </c>
    </row>
    <row r="691" spans="1:20">
      <c r="A691" t="s">
        <v>3054</v>
      </c>
      <c r="B691" t="s">
        <v>3054</v>
      </c>
      <c r="C691" t="s">
        <v>3054</v>
      </c>
      <c r="D691" t="s">
        <v>3054</v>
      </c>
      <c r="E691" t="s">
        <v>3054</v>
      </c>
      <c r="F691" t="s">
        <v>3054</v>
      </c>
      <c r="G691" t="s">
        <v>3054</v>
      </c>
      <c r="H691" t="s">
        <v>3054</v>
      </c>
      <c r="I691" t="s">
        <v>3054</v>
      </c>
      <c r="J691" t="s">
        <v>3054</v>
      </c>
      <c r="K691" t="s">
        <v>3054</v>
      </c>
      <c r="M691" s="30" t="s">
        <v>3054</v>
      </c>
      <c r="N691" s="30"/>
      <c r="O691" s="30"/>
      <c r="P691" t="s">
        <v>3054</v>
      </c>
      <c r="Q691" t="s">
        <v>3055</v>
      </c>
      <c r="R691" s="5" t="e">
        <f>_xlfn.XLOOKUP(A691,#REF!,#REF!,"")</f>
        <v>#REF!</v>
      </c>
      <c r="S691" s="24" t="e">
        <f t="shared" si="20"/>
        <v>#REF!</v>
      </c>
      <c r="T691" s="26" t="e">
        <f t="shared" si="21"/>
        <v>#REF!</v>
      </c>
    </row>
    <row r="692" spans="1:20">
      <c r="A692" t="s">
        <v>3056</v>
      </c>
      <c r="B692" t="s">
        <v>3056</v>
      </c>
      <c r="C692" t="s">
        <v>3056</v>
      </c>
      <c r="D692" t="s">
        <v>3056</v>
      </c>
      <c r="E692" t="s">
        <v>3056</v>
      </c>
      <c r="F692" t="s">
        <v>3056</v>
      </c>
      <c r="G692" t="s">
        <v>3056</v>
      </c>
      <c r="H692" t="s">
        <v>3056</v>
      </c>
      <c r="I692" t="s">
        <v>3056</v>
      </c>
      <c r="J692" t="s">
        <v>3056</v>
      </c>
      <c r="K692" t="s">
        <v>3056</v>
      </c>
      <c r="M692" s="30" t="s">
        <v>3056</v>
      </c>
      <c r="N692" s="30"/>
      <c r="O692" s="30"/>
      <c r="P692" t="s">
        <v>3056</v>
      </c>
      <c r="Q692" t="s">
        <v>3057</v>
      </c>
      <c r="R692" s="5" t="e">
        <f>_xlfn.XLOOKUP(A692,#REF!,#REF!,"")</f>
        <v>#REF!</v>
      </c>
      <c r="S692" s="24" t="e">
        <f t="shared" si="20"/>
        <v>#REF!</v>
      </c>
      <c r="T692" s="26" t="e">
        <f t="shared" si="21"/>
        <v>#REF!</v>
      </c>
    </row>
    <row r="693" spans="1:20">
      <c r="A693" t="s">
        <v>3058</v>
      </c>
      <c r="B693" t="s">
        <v>3058</v>
      </c>
      <c r="C693" t="s">
        <v>3058</v>
      </c>
      <c r="D693" t="s">
        <v>3058</v>
      </c>
      <c r="E693" t="s">
        <v>3058</v>
      </c>
      <c r="F693" t="s">
        <v>3058</v>
      </c>
      <c r="G693" t="s">
        <v>3058</v>
      </c>
      <c r="H693" t="s">
        <v>3058</v>
      </c>
      <c r="I693" t="s">
        <v>3058</v>
      </c>
      <c r="J693" t="s">
        <v>3058</v>
      </c>
      <c r="K693" t="s">
        <v>3058</v>
      </c>
      <c r="M693" s="30" t="s">
        <v>3058</v>
      </c>
      <c r="N693" s="30"/>
      <c r="O693" s="30"/>
      <c r="P693" t="s">
        <v>3058</v>
      </c>
      <c r="Q693" t="s">
        <v>3059</v>
      </c>
      <c r="R693" s="5" t="e">
        <f>_xlfn.XLOOKUP(A693,#REF!,#REF!,"")</f>
        <v>#REF!</v>
      </c>
      <c r="S693" s="24" t="e">
        <f t="shared" si="20"/>
        <v>#REF!</v>
      </c>
      <c r="T693" s="26" t="e">
        <f t="shared" si="21"/>
        <v>#REF!</v>
      </c>
    </row>
    <row r="694" spans="1:20">
      <c r="A694" t="s">
        <v>3060</v>
      </c>
      <c r="B694" t="s">
        <v>3060</v>
      </c>
      <c r="C694" t="s">
        <v>3060</v>
      </c>
      <c r="D694" t="s">
        <v>3060</v>
      </c>
      <c r="E694" t="s">
        <v>3060</v>
      </c>
      <c r="F694" t="s">
        <v>3060</v>
      </c>
      <c r="G694" t="s">
        <v>3060</v>
      </c>
      <c r="H694" t="s">
        <v>3060</v>
      </c>
      <c r="I694" t="s">
        <v>3060</v>
      </c>
      <c r="J694" t="s">
        <v>3060</v>
      </c>
      <c r="K694" t="s">
        <v>3060</v>
      </c>
      <c r="M694" s="30" t="s">
        <v>3060</v>
      </c>
      <c r="N694" s="30"/>
      <c r="O694" s="30"/>
      <c r="P694" t="s">
        <v>3060</v>
      </c>
      <c r="Q694" t="s">
        <v>3061</v>
      </c>
      <c r="R694" s="5" t="e">
        <f>_xlfn.XLOOKUP(A694,#REF!,#REF!,"")</f>
        <v>#REF!</v>
      </c>
      <c r="S694" s="24" t="e">
        <f t="shared" si="20"/>
        <v>#REF!</v>
      </c>
      <c r="T694" s="26" t="e">
        <f t="shared" si="21"/>
        <v>#REF!</v>
      </c>
    </row>
    <row r="695" spans="1:20">
      <c r="A695" t="s">
        <v>3062</v>
      </c>
      <c r="B695" t="s">
        <v>3062</v>
      </c>
      <c r="C695" t="s">
        <v>3062</v>
      </c>
      <c r="D695" t="s">
        <v>3062</v>
      </c>
      <c r="E695" t="s">
        <v>3062</v>
      </c>
      <c r="F695" t="s">
        <v>3062</v>
      </c>
      <c r="G695" t="s">
        <v>3062</v>
      </c>
      <c r="H695" t="s">
        <v>3062</v>
      </c>
      <c r="I695" t="s">
        <v>3062</v>
      </c>
      <c r="J695" t="s">
        <v>3062</v>
      </c>
      <c r="K695" t="s">
        <v>3062</v>
      </c>
      <c r="M695" s="30" t="s">
        <v>3062</v>
      </c>
      <c r="N695" s="30"/>
      <c r="O695" s="30"/>
      <c r="P695" t="s">
        <v>3062</v>
      </c>
      <c r="Q695" t="s">
        <v>3063</v>
      </c>
      <c r="R695" s="5" t="e">
        <f>_xlfn.XLOOKUP(A695,#REF!,#REF!,"")</f>
        <v>#REF!</v>
      </c>
      <c r="S695" s="24" t="e">
        <f t="shared" si="20"/>
        <v>#REF!</v>
      </c>
      <c r="T695" s="26" t="e">
        <f t="shared" si="21"/>
        <v>#REF!</v>
      </c>
    </row>
    <row r="696" spans="1:20">
      <c r="A696" t="s">
        <v>3064</v>
      </c>
      <c r="B696" t="s">
        <v>3064</v>
      </c>
      <c r="C696" t="s">
        <v>3064</v>
      </c>
      <c r="D696" t="s">
        <v>3064</v>
      </c>
      <c r="E696" t="s">
        <v>3064</v>
      </c>
      <c r="F696" t="s">
        <v>3064</v>
      </c>
      <c r="G696" t="s">
        <v>3064</v>
      </c>
      <c r="H696" t="s">
        <v>3064</v>
      </c>
      <c r="I696" t="s">
        <v>3064</v>
      </c>
      <c r="J696" t="s">
        <v>3064</v>
      </c>
      <c r="K696" t="s">
        <v>3064</v>
      </c>
      <c r="M696" s="30" t="s">
        <v>3064</v>
      </c>
      <c r="N696" s="30"/>
      <c r="O696" s="30"/>
      <c r="P696" t="s">
        <v>3064</v>
      </c>
      <c r="Q696" t="s">
        <v>3065</v>
      </c>
      <c r="R696" s="5" t="e">
        <f>_xlfn.XLOOKUP(A696,#REF!,#REF!,"")</f>
        <v>#REF!</v>
      </c>
      <c r="S696" s="24" t="e">
        <f t="shared" si="20"/>
        <v>#REF!</v>
      </c>
      <c r="T696" s="26" t="e">
        <f t="shared" si="21"/>
        <v>#REF!</v>
      </c>
    </row>
    <row r="697" spans="1:20">
      <c r="A697" t="s">
        <v>3066</v>
      </c>
      <c r="B697" t="s">
        <v>3066</v>
      </c>
      <c r="C697" t="s">
        <v>3066</v>
      </c>
      <c r="D697" t="s">
        <v>3066</v>
      </c>
      <c r="E697" t="s">
        <v>3066</v>
      </c>
      <c r="F697" t="s">
        <v>3066</v>
      </c>
      <c r="G697" t="s">
        <v>3066</v>
      </c>
      <c r="H697" t="s">
        <v>3066</v>
      </c>
      <c r="I697" t="s">
        <v>3066</v>
      </c>
      <c r="J697" t="s">
        <v>3066</v>
      </c>
      <c r="K697" t="s">
        <v>3066</v>
      </c>
      <c r="M697" s="30" t="s">
        <v>3066</v>
      </c>
      <c r="N697" s="30"/>
      <c r="O697" s="30"/>
      <c r="P697" t="s">
        <v>3066</v>
      </c>
      <c r="Q697" t="s">
        <v>3067</v>
      </c>
      <c r="R697" s="5" t="e">
        <f>_xlfn.XLOOKUP(A697,#REF!,#REF!,"")</f>
        <v>#REF!</v>
      </c>
      <c r="S697" s="24" t="e">
        <f t="shared" si="20"/>
        <v>#REF!</v>
      </c>
      <c r="T697" s="26" t="e">
        <f t="shared" si="21"/>
        <v>#REF!</v>
      </c>
    </row>
    <row r="698" spans="1:20">
      <c r="A698" t="s">
        <v>3068</v>
      </c>
      <c r="B698" t="s">
        <v>3068</v>
      </c>
      <c r="C698" t="s">
        <v>3068</v>
      </c>
      <c r="D698" t="s">
        <v>3068</v>
      </c>
      <c r="E698" t="s">
        <v>3068</v>
      </c>
      <c r="F698" t="s">
        <v>3068</v>
      </c>
      <c r="G698" t="s">
        <v>3068</v>
      </c>
      <c r="H698" t="s">
        <v>3068</v>
      </c>
      <c r="I698" t="s">
        <v>3068</v>
      </c>
      <c r="J698" t="s">
        <v>3068</v>
      </c>
      <c r="K698" t="s">
        <v>3068</v>
      </c>
      <c r="M698" s="30" t="s">
        <v>3068</v>
      </c>
      <c r="N698" s="30"/>
      <c r="O698" s="30"/>
      <c r="P698" t="s">
        <v>3068</v>
      </c>
      <c r="Q698" t="s">
        <v>3069</v>
      </c>
      <c r="R698" s="5" t="e">
        <f>_xlfn.XLOOKUP(A698,#REF!,#REF!,"")</f>
        <v>#REF!</v>
      </c>
      <c r="S698" s="24" t="e">
        <f t="shared" si="20"/>
        <v>#REF!</v>
      </c>
      <c r="T698" s="26" t="e">
        <f t="shared" si="21"/>
        <v>#REF!</v>
      </c>
    </row>
    <row r="699" spans="1:20">
      <c r="A699" t="s">
        <v>3070</v>
      </c>
      <c r="B699" t="s">
        <v>3070</v>
      </c>
      <c r="C699" t="s">
        <v>3070</v>
      </c>
      <c r="D699" t="s">
        <v>3070</v>
      </c>
      <c r="E699" t="s">
        <v>3070</v>
      </c>
      <c r="F699" t="s">
        <v>3070</v>
      </c>
      <c r="G699" t="s">
        <v>3070</v>
      </c>
      <c r="H699" t="s">
        <v>3070</v>
      </c>
      <c r="I699" t="s">
        <v>3070</v>
      </c>
      <c r="J699" t="s">
        <v>3070</v>
      </c>
      <c r="K699" t="s">
        <v>3070</v>
      </c>
      <c r="M699" s="30" t="s">
        <v>3070</v>
      </c>
      <c r="N699" s="30"/>
      <c r="O699" s="30"/>
      <c r="P699" t="s">
        <v>3070</v>
      </c>
      <c r="Q699" t="s">
        <v>3071</v>
      </c>
      <c r="R699" s="5" t="e">
        <f>_xlfn.XLOOKUP(A699,#REF!,#REF!,"")</f>
        <v>#REF!</v>
      </c>
      <c r="S699" s="24" t="e">
        <f t="shared" si="20"/>
        <v>#REF!</v>
      </c>
      <c r="T699" s="26" t="e">
        <f t="shared" si="21"/>
        <v>#REF!</v>
      </c>
    </row>
    <row r="700" spans="1:20">
      <c r="A700" t="s">
        <v>3072</v>
      </c>
      <c r="B700" t="s">
        <v>3072</v>
      </c>
      <c r="C700" t="s">
        <v>3072</v>
      </c>
      <c r="D700" t="s">
        <v>3072</v>
      </c>
      <c r="E700" t="s">
        <v>3072</v>
      </c>
      <c r="F700" t="s">
        <v>3072</v>
      </c>
      <c r="G700" t="s">
        <v>3072</v>
      </c>
      <c r="H700" t="s">
        <v>3072</v>
      </c>
      <c r="I700" t="s">
        <v>3072</v>
      </c>
      <c r="J700" t="s">
        <v>3072</v>
      </c>
      <c r="K700" t="s">
        <v>3072</v>
      </c>
      <c r="M700" s="30" t="s">
        <v>3072</v>
      </c>
      <c r="N700" s="30"/>
      <c r="O700" s="30"/>
      <c r="P700" t="s">
        <v>3072</v>
      </c>
      <c r="Q700" t="s">
        <v>3073</v>
      </c>
      <c r="R700" s="5" t="e">
        <f>_xlfn.XLOOKUP(A700,#REF!,#REF!,"")</f>
        <v>#REF!</v>
      </c>
      <c r="S700" s="24" t="e">
        <f t="shared" si="20"/>
        <v>#REF!</v>
      </c>
      <c r="T700" s="26" t="e">
        <f t="shared" si="21"/>
        <v>#REF!</v>
      </c>
    </row>
    <row r="701" spans="1:20">
      <c r="A701" t="s">
        <v>3074</v>
      </c>
      <c r="B701" t="s">
        <v>3074</v>
      </c>
      <c r="C701" t="s">
        <v>3074</v>
      </c>
      <c r="D701" t="s">
        <v>3074</v>
      </c>
      <c r="E701" t="s">
        <v>3074</v>
      </c>
      <c r="F701" t="s">
        <v>3074</v>
      </c>
      <c r="G701" t="s">
        <v>3074</v>
      </c>
      <c r="H701" t="s">
        <v>3074</v>
      </c>
      <c r="I701" t="s">
        <v>3074</v>
      </c>
      <c r="J701" t="s">
        <v>3074</v>
      </c>
      <c r="K701" t="s">
        <v>3074</v>
      </c>
      <c r="M701" s="30" t="s">
        <v>3074</v>
      </c>
      <c r="N701" s="30"/>
      <c r="O701" s="30"/>
      <c r="P701" t="s">
        <v>3074</v>
      </c>
      <c r="Q701" t="s">
        <v>3075</v>
      </c>
      <c r="R701" s="5" t="e">
        <f>_xlfn.XLOOKUP(A701,#REF!,#REF!,"")</f>
        <v>#REF!</v>
      </c>
      <c r="S701" s="24" t="e">
        <f t="shared" si="20"/>
        <v>#REF!</v>
      </c>
      <c r="T701" s="26" t="e">
        <f t="shared" si="21"/>
        <v>#REF!</v>
      </c>
    </row>
    <row r="702" spans="1:20">
      <c r="A702" t="s">
        <v>3076</v>
      </c>
      <c r="B702" t="s">
        <v>3076</v>
      </c>
      <c r="C702" t="s">
        <v>3076</v>
      </c>
      <c r="D702" t="s">
        <v>3076</v>
      </c>
      <c r="E702" t="s">
        <v>3076</v>
      </c>
      <c r="F702" t="s">
        <v>3076</v>
      </c>
      <c r="G702" t="s">
        <v>3076</v>
      </c>
      <c r="H702" t="s">
        <v>3076</v>
      </c>
      <c r="I702" t="s">
        <v>3076</v>
      </c>
      <c r="J702" t="s">
        <v>3076</v>
      </c>
      <c r="K702" t="s">
        <v>3076</v>
      </c>
      <c r="M702" s="30" t="s">
        <v>3076</v>
      </c>
      <c r="N702" s="30"/>
      <c r="O702" s="30"/>
      <c r="P702" t="s">
        <v>3076</v>
      </c>
      <c r="Q702" t="s">
        <v>3077</v>
      </c>
      <c r="R702" s="5" t="e">
        <f>_xlfn.XLOOKUP(A702,#REF!,#REF!,"")</f>
        <v>#REF!</v>
      </c>
      <c r="S702" s="24" t="e">
        <f t="shared" si="20"/>
        <v>#REF!</v>
      </c>
      <c r="T702" s="26" t="e">
        <f t="shared" si="21"/>
        <v>#REF!</v>
      </c>
    </row>
    <row r="703" spans="1:20">
      <c r="A703" t="s">
        <v>3078</v>
      </c>
      <c r="B703" t="s">
        <v>3078</v>
      </c>
      <c r="C703" t="s">
        <v>3078</v>
      </c>
      <c r="D703" t="s">
        <v>3078</v>
      </c>
      <c r="E703" t="s">
        <v>3078</v>
      </c>
      <c r="F703" t="s">
        <v>3078</v>
      </c>
      <c r="G703" t="s">
        <v>3078</v>
      </c>
      <c r="H703" t="s">
        <v>3078</v>
      </c>
      <c r="I703" t="s">
        <v>3078</v>
      </c>
      <c r="J703" t="s">
        <v>3078</v>
      </c>
      <c r="K703" t="s">
        <v>3078</v>
      </c>
      <c r="M703" s="30" t="s">
        <v>3078</v>
      </c>
      <c r="N703" s="30"/>
      <c r="O703" s="30"/>
      <c r="P703" t="s">
        <v>3078</v>
      </c>
      <c r="Q703" t="s">
        <v>3079</v>
      </c>
      <c r="R703" s="5" t="e">
        <f>_xlfn.XLOOKUP(A703,#REF!,#REF!,"")</f>
        <v>#REF!</v>
      </c>
      <c r="S703" s="24" t="e">
        <f t="shared" si="20"/>
        <v>#REF!</v>
      </c>
      <c r="T703" s="26" t="e">
        <f t="shared" si="21"/>
        <v>#REF!</v>
      </c>
    </row>
    <row r="704" spans="1:20">
      <c r="A704" t="s">
        <v>3080</v>
      </c>
      <c r="B704" t="s">
        <v>3080</v>
      </c>
      <c r="C704" t="s">
        <v>3080</v>
      </c>
      <c r="D704" t="s">
        <v>3080</v>
      </c>
      <c r="E704" t="s">
        <v>3080</v>
      </c>
      <c r="F704" t="s">
        <v>3080</v>
      </c>
      <c r="G704" t="s">
        <v>3080</v>
      </c>
      <c r="H704" t="s">
        <v>3080</v>
      </c>
      <c r="I704" t="s">
        <v>3080</v>
      </c>
      <c r="J704" t="s">
        <v>3080</v>
      </c>
      <c r="K704" t="s">
        <v>3080</v>
      </c>
      <c r="M704" s="30" t="s">
        <v>3080</v>
      </c>
      <c r="N704" s="30"/>
      <c r="O704" s="30"/>
      <c r="P704" t="s">
        <v>3080</v>
      </c>
      <c r="Q704" t="s">
        <v>3081</v>
      </c>
      <c r="R704" s="5" t="e">
        <f>_xlfn.XLOOKUP(A704,#REF!,#REF!,"")</f>
        <v>#REF!</v>
      </c>
      <c r="S704" s="24" t="e">
        <f t="shared" si="20"/>
        <v>#REF!</v>
      </c>
      <c r="T704" s="26" t="e">
        <f t="shared" si="21"/>
        <v>#REF!</v>
      </c>
    </row>
    <row r="705" spans="1:20">
      <c r="A705" t="s">
        <v>3082</v>
      </c>
      <c r="B705" t="s">
        <v>3082</v>
      </c>
      <c r="C705" t="s">
        <v>3082</v>
      </c>
      <c r="D705" t="s">
        <v>3082</v>
      </c>
      <c r="E705" t="s">
        <v>3082</v>
      </c>
      <c r="F705" t="s">
        <v>3082</v>
      </c>
      <c r="G705" t="s">
        <v>3082</v>
      </c>
      <c r="H705" t="s">
        <v>3082</v>
      </c>
      <c r="I705" t="s">
        <v>3082</v>
      </c>
      <c r="J705" t="s">
        <v>3082</v>
      </c>
      <c r="K705" t="s">
        <v>3082</v>
      </c>
      <c r="M705" s="30" t="s">
        <v>3082</v>
      </c>
      <c r="N705" s="30"/>
      <c r="O705" s="30"/>
      <c r="P705" t="s">
        <v>3082</v>
      </c>
      <c r="Q705" t="s">
        <v>3083</v>
      </c>
      <c r="R705" s="5" t="e">
        <f>_xlfn.XLOOKUP(A705,#REF!,#REF!,"")</f>
        <v>#REF!</v>
      </c>
      <c r="S705" s="24" t="e">
        <f t="shared" si="20"/>
        <v>#REF!</v>
      </c>
      <c r="T705" s="26" t="e">
        <f t="shared" si="21"/>
        <v>#REF!</v>
      </c>
    </row>
    <row r="706" spans="1:20">
      <c r="A706" t="s">
        <v>3084</v>
      </c>
      <c r="B706" t="s">
        <v>3084</v>
      </c>
      <c r="C706" t="s">
        <v>3084</v>
      </c>
      <c r="D706" t="s">
        <v>3084</v>
      </c>
      <c r="E706" t="s">
        <v>3084</v>
      </c>
      <c r="F706" t="s">
        <v>3084</v>
      </c>
      <c r="G706" t="s">
        <v>3085</v>
      </c>
      <c r="H706" t="s">
        <v>3084</v>
      </c>
      <c r="I706" t="s">
        <v>3084</v>
      </c>
      <c r="J706" t="s">
        <v>3084</v>
      </c>
      <c r="K706" t="s">
        <v>3084</v>
      </c>
      <c r="M706" s="30" t="s">
        <v>3084</v>
      </c>
      <c r="N706" s="30"/>
      <c r="O706" s="30"/>
      <c r="P706" t="s">
        <v>3084</v>
      </c>
      <c r="Q706" t="s">
        <v>3086</v>
      </c>
      <c r="R706" s="5" t="e">
        <f>_xlfn.XLOOKUP(A706,#REF!,#REF!,"")</f>
        <v>#REF!</v>
      </c>
      <c r="S706" s="24" t="e">
        <f t="shared" ref="S706:S769" si="22">R706*1.2</f>
        <v>#REF!</v>
      </c>
      <c r="T706" s="26" t="e">
        <f t="shared" ref="T706:T769" si="23">R706*1.35</f>
        <v>#REF!</v>
      </c>
    </row>
    <row r="707" spans="1:20">
      <c r="A707" t="s">
        <v>3087</v>
      </c>
      <c r="B707" t="s">
        <v>3087</v>
      </c>
      <c r="C707" t="s">
        <v>3087</v>
      </c>
      <c r="D707" t="s">
        <v>3087</v>
      </c>
      <c r="E707" t="s">
        <v>3087</v>
      </c>
      <c r="F707" t="s">
        <v>3087</v>
      </c>
      <c r="G707" t="s">
        <v>3087</v>
      </c>
      <c r="H707" t="s">
        <v>3087</v>
      </c>
      <c r="I707" t="s">
        <v>3087</v>
      </c>
      <c r="J707" t="s">
        <v>3087</v>
      </c>
      <c r="K707" t="s">
        <v>3087</v>
      </c>
      <c r="M707" s="30" t="s">
        <v>3087</v>
      </c>
      <c r="N707" s="30"/>
      <c r="O707" s="30"/>
      <c r="Q707" t="s">
        <v>3088</v>
      </c>
      <c r="R707" s="5" t="e">
        <f>_xlfn.XLOOKUP(A707,#REF!,#REF!,"")</f>
        <v>#REF!</v>
      </c>
      <c r="S707" s="24" t="e">
        <f t="shared" si="22"/>
        <v>#REF!</v>
      </c>
      <c r="T707" s="26" t="e">
        <f t="shared" si="23"/>
        <v>#REF!</v>
      </c>
    </row>
    <row r="708" spans="1:20">
      <c r="A708" t="s">
        <v>3089</v>
      </c>
      <c r="B708" t="s">
        <v>3089</v>
      </c>
      <c r="C708" t="s">
        <v>3089</v>
      </c>
      <c r="D708" t="s">
        <v>3089</v>
      </c>
      <c r="E708" t="s">
        <v>3089</v>
      </c>
      <c r="F708" t="s">
        <v>3089</v>
      </c>
      <c r="G708" t="s">
        <v>3089</v>
      </c>
      <c r="H708" t="s">
        <v>3089</v>
      </c>
      <c r="I708" t="s">
        <v>3089</v>
      </c>
      <c r="J708" t="s">
        <v>3089</v>
      </c>
      <c r="K708" t="s">
        <v>3089</v>
      </c>
      <c r="M708" s="30" t="s">
        <v>3089</v>
      </c>
      <c r="N708" s="30"/>
      <c r="O708" s="30"/>
      <c r="P708" t="s">
        <v>3089</v>
      </c>
      <c r="Q708" t="s">
        <v>3090</v>
      </c>
      <c r="R708" s="5" t="e">
        <f>_xlfn.XLOOKUP(A708,#REF!,#REF!,"")</f>
        <v>#REF!</v>
      </c>
      <c r="S708" s="24" t="e">
        <f t="shared" si="22"/>
        <v>#REF!</v>
      </c>
      <c r="T708" s="26" t="e">
        <f t="shared" si="23"/>
        <v>#REF!</v>
      </c>
    </row>
    <row r="709" spans="1:20">
      <c r="A709" t="s">
        <v>3091</v>
      </c>
      <c r="B709" t="s">
        <v>3091</v>
      </c>
      <c r="C709" t="s">
        <v>3091</v>
      </c>
      <c r="D709" t="s">
        <v>3091</v>
      </c>
      <c r="E709" t="s">
        <v>3091</v>
      </c>
      <c r="F709" t="s">
        <v>3091</v>
      </c>
      <c r="G709" t="s">
        <v>3091</v>
      </c>
      <c r="H709" t="s">
        <v>3091</v>
      </c>
      <c r="I709" t="s">
        <v>3091</v>
      </c>
      <c r="J709" t="s">
        <v>3091</v>
      </c>
      <c r="K709" t="s">
        <v>3091</v>
      </c>
      <c r="M709" s="30" t="s">
        <v>3091</v>
      </c>
      <c r="N709" s="30"/>
      <c r="O709" s="30"/>
      <c r="P709" t="s">
        <v>3091</v>
      </c>
      <c r="Q709" t="s">
        <v>3092</v>
      </c>
      <c r="R709" s="5" t="e">
        <f>_xlfn.XLOOKUP(A709,#REF!,#REF!,"")</f>
        <v>#REF!</v>
      </c>
      <c r="S709" s="24" t="e">
        <f t="shared" si="22"/>
        <v>#REF!</v>
      </c>
      <c r="T709" s="26" t="e">
        <f t="shared" si="23"/>
        <v>#REF!</v>
      </c>
    </row>
    <row r="710" spans="1:20">
      <c r="A710" t="s">
        <v>3093</v>
      </c>
      <c r="B710" t="s">
        <v>3093</v>
      </c>
      <c r="C710" t="s">
        <v>3093</v>
      </c>
      <c r="D710" t="s">
        <v>3093</v>
      </c>
      <c r="E710" t="s">
        <v>3093</v>
      </c>
      <c r="F710" t="s">
        <v>3093</v>
      </c>
      <c r="G710" t="s">
        <v>3093</v>
      </c>
      <c r="H710" t="s">
        <v>3093</v>
      </c>
      <c r="I710" t="s">
        <v>3093</v>
      </c>
      <c r="J710" t="s">
        <v>3093</v>
      </c>
      <c r="K710" t="s">
        <v>3093</v>
      </c>
      <c r="M710" s="30" t="s">
        <v>3093</v>
      </c>
      <c r="N710" s="30"/>
      <c r="O710" s="30"/>
      <c r="Q710" t="s">
        <v>3094</v>
      </c>
      <c r="R710" s="5" t="e">
        <f>_xlfn.XLOOKUP(A710,#REF!,#REF!,"")</f>
        <v>#REF!</v>
      </c>
      <c r="S710" s="24" t="e">
        <f t="shared" si="22"/>
        <v>#REF!</v>
      </c>
      <c r="T710" s="26" t="e">
        <f t="shared" si="23"/>
        <v>#REF!</v>
      </c>
    </row>
    <row r="711" spans="1:20">
      <c r="A711" t="s">
        <v>3095</v>
      </c>
      <c r="B711" t="s">
        <v>3095</v>
      </c>
      <c r="C711" t="s">
        <v>3095</v>
      </c>
      <c r="D711" t="s">
        <v>3095</v>
      </c>
      <c r="E711" t="s">
        <v>3095</v>
      </c>
      <c r="F711" t="s">
        <v>3095</v>
      </c>
      <c r="G711" t="s">
        <v>3095</v>
      </c>
      <c r="H711" t="s">
        <v>3095</v>
      </c>
      <c r="I711" t="s">
        <v>3095</v>
      </c>
      <c r="J711" t="s">
        <v>3095</v>
      </c>
      <c r="K711" t="s">
        <v>3095</v>
      </c>
      <c r="M711" s="30" t="s">
        <v>3095</v>
      </c>
      <c r="N711" s="30"/>
      <c r="O711" s="30"/>
      <c r="Q711" t="s">
        <v>3096</v>
      </c>
      <c r="R711" s="5" t="e">
        <f>_xlfn.XLOOKUP(A711,#REF!,#REF!,"")</f>
        <v>#REF!</v>
      </c>
      <c r="S711" s="24" t="e">
        <f t="shared" si="22"/>
        <v>#REF!</v>
      </c>
      <c r="T711" s="26" t="e">
        <f t="shared" si="23"/>
        <v>#REF!</v>
      </c>
    </row>
    <row r="712" spans="1:20">
      <c r="A712" t="s">
        <v>3097</v>
      </c>
      <c r="B712" t="s">
        <v>3097</v>
      </c>
      <c r="C712" t="s">
        <v>3097</v>
      </c>
      <c r="D712" t="s">
        <v>3097</v>
      </c>
      <c r="E712" t="s">
        <v>3097</v>
      </c>
      <c r="F712" t="s">
        <v>3097</v>
      </c>
      <c r="G712" t="s">
        <v>3097</v>
      </c>
      <c r="H712" t="s">
        <v>3097</v>
      </c>
      <c r="I712" t="s">
        <v>3097</v>
      </c>
      <c r="J712" t="s">
        <v>3097</v>
      </c>
      <c r="K712" t="s">
        <v>3097</v>
      </c>
      <c r="M712" s="30" t="s">
        <v>3097</v>
      </c>
      <c r="N712" s="30"/>
      <c r="O712" s="30"/>
      <c r="P712" t="s">
        <v>3097</v>
      </c>
      <c r="Q712" t="s">
        <v>3098</v>
      </c>
      <c r="R712" s="5" t="e">
        <f>_xlfn.XLOOKUP(A712,#REF!,#REF!,"")</f>
        <v>#REF!</v>
      </c>
      <c r="S712" s="24" t="e">
        <f t="shared" si="22"/>
        <v>#REF!</v>
      </c>
      <c r="T712" s="26" t="e">
        <f t="shared" si="23"/>
        <v>#REF!</v>
      </c>
    </row>
    <row r="713" spans="1:20">
      <c r="A713" t="s">
        <v>3099</v>
      </c>
      <c r="B713" t="s">
        <v>3099</v>
      </c>
      <c r="C713" t="s">
        <v>3099</v>
      </c>
      <c r="D713" t="s">
        <v>3099</v>
      </c>
      <c r="E713" t="s">
        <v>3099</v>
      </c>
      <c r="F713" t="s">
        <v>3099</v>
      </c>
      <c r="G713" t="s">
        <v>3099</v>
      </c>
      <c r="H713" t="s">
        <v>3099</v>
      </c>
      <c r="I713" t="s">
        <v>3099</v>
      </c>
      <c r="J713" t="s">
        <v>3099</v>
      </c>
      <c r="K713" t="s">
        <v>3099</v>
      </c>
      <c r="M713" s="30" t="s">
        <v>3099</v>
      </c>
      <c r="N713" s="30"/>
      <c r="O713" s="30"/>
      <c r="P713" t="s">
        <v>3099</v>
      </c>
      <c r="Q713" t="s">
        <v>3100</v>
      </c>
      <c r="R713" s="5" t="e">
        <f>_xlfn.XLOOKUP(A713,#REF!,#REF!,"")</f>
        <v>#REF!</v>
      </c>
      <c r="S713" s="24" t="e">
        <f t="shared" si="22"/>
        <v>#REF!</v>
      </c>
      <c r="T713" s="26" t="e">
        <f t="shared" si="23"/>
        <v>#REF!</v>
      </c>
    </row>
    <row r="714" spans="1:20">
      <c r="A714" t="s">
        <v>3101</v>
      </c>
      <c r="B714" t="s">
        <v>3101</v>
      </c>
      <c r="C714" t="s">
        <v>3101</v>
      </c>
      <c r="D714" t="s">
        <v>3101</v>
      </c>
      <c r="E714" t="s">
        <v>3101</v>
      </c>
      <c r="F714" t="s">
        <v>3101</v>
      </c>
      <c r="G714" t="s">
        <v>3101</v>
      </c>
      <c r="H714" t="s">
        <v>3101</v>
      </c>
      <c r="I714" t="s">
        <v>3101</v>
      </c>
      <c r="J714" t="s">
        <v>3101</v>
      </c>
      <c r="K714" t="s">
        <v>3101</v>
      </c>
      <c r="M714" s="30" t="s">
        <v>3101</v>
      </c>
      <c r="N714" s="30"/>
      <c r="O714" s="30"/>
      <c r="P714" t="s">
        <v>3101</v>
      </c>
      <c r="Q714" t="s">
        <v>3102</v>
      </c>
      <c r="R714" s="5" t="e">
        <f>_xlfn.XLOOKUP(A714,#REF!,#REF!,"")</f>
        <v>#REF!</v>
      </c>
      <c r="S714" s="24" t="e">
        <f t="shared" si="22"/>
        <v>#REF!</v>
      </c>
      <c r="T714" s="26" t="e">
        <f t="shared" si="23"/>
        <v>#REF!</v>
      </c>
    </row>
    <row r="715" spans="1:20">
      <c r="A715" t="s">
        <v>3103</v>
      </c>
      <c r="B715" t="s">
        <v>3103</v>
      </c>
      <c r="C715" t="s">
        <v>3103</v>
      </c>
      <c r="D715" t="s">
        <v>3103</v>
      </c>
      <c r="E715" t="s">
        <v>3103</v>
      </c>
      <c r="F715" t="s">
        <v>3103</v>
      </c>
      <c r="G715" t="s">
        <v>3103</v>
      </c>
      <c r="H715" t="s">
        <v>3103</v>
      </c>
      <c r="I715" t="s">
        <v>3103</v>
      </c>
      <c r="J715" t="s">
        <v>3103</v>
      </c>
      <c r="K715" t="s">
        <v>3103</v>
      </c>
      <c r="M715" s="30" t="s">
        <v>3103</v>
      </c>
      <c r="N715" s="30"/>
      <c r="O715" s="30"/>
      <c r="P715" t="s">
        <v>3103</v>
      </c>
      <c r="Q715" t="s">
        <v>3104</v>
      </c>
      <c r="R715" s="5" t="e">
        <f>_xlfn.XLOOKUP(A715,#REF!,#REF!,"")</f>
        <v>#REF!</v>
      </c>
      <c r="S715" s="24" t="e">
        <f t="shared" si="22"/>
        <v>#REF!</v>
      </c>
      <c r="T715" s="26" t="e">
        <f t="shared" si="23"/>
        <v>#REF!</v>
      </c>
    </row>
    <row r="716" spans="1:20">
      <c r="A716" t="s">
        <v>3105</v>
      </c>
      <c r="B716" t="s">
        <v>3105</v>
      </c>
      <c r="C716" t="s">
        <v>3105</v>
      </c>
      <c r="D716" t="s">
        <v>3105</v>
      </c>
      <c r="E716" t="s">
        <v>3105</v>
      </c>
      <c r="F716" t="s">
        <v>3105</v>
      </c>
      <c r="G716" t="s">
        <v>3105</v>
      </c>
      <c r="H716" t="s">
        <v>3105</v>
      </c>
      <c r="I716" t="s">
        <v>3105</v>
      </c>
      <c r="J716" t="s">
        <v>3105</v>
      </c>
      <c r="K716" t="s">
        <v>3105</v>
      </c>
      <c r="M716" s="30" t="s">
        <v>3105</v>
      </c>
      <c r="N716" s="30"/>
      <c r="O716" s="30"/>
      <c r="P716" t="s">
        <v>3105</v>
      </c>
      <c r="Q716" t="s">
        <v>3106</v>
      </c>
      <c r="R716" s="5" t="e">
        <f>_xlfn.XLOOKUP(A716,#REF!,#REF!,"")</f>
        <v>#REF!</v>
      </c>
      <c r="S716" s="24" t="e">
        <f t="shared" si="22"/>
        <v>#REF!</v>
      </c>
      <c r="T716" s="26" t="e">
        <f t="shared" si="23"/>
        <v>#REF!</v>
      </c>
    </row>
    <row r="717" spans="1:20">
      <c r="A717" t="s">
        <v>3107</v>
      </c>
      <c r="B717" t="s">
        <v>3107</v>
      </c>
      <c r="C717" t="s">
        <v>3107</v>
      </c>
      <c r="D717" t="s">
        <v>3107</v>
      </c>
      <c r="E717" t="s">
        <v>3107</v>
      </c>
      <c r="F717" t="s">
        <v>3107</v>
      </c>
      <c r="G717" t="s">
        <v>3107</v>
      </c>
      <c r="H717" t="s">
        <v>3107</v>
      </c>
      <c r="I717" t="s">
        <v>3107</v>
      </c>
      <c r="J717" t="s">
        <v>3107</v>
      </c>
      <c r="K717" t="s">
        <v>3107</v>
      </c>
      <c r="M717" s="30" t="s">
        <v>3107</v>
      </c>
      <c r="N717" s="30"/>
      <c r="O717" s="30"/>
      <c r="P717" t="s">
        <v>3107</v>
      </c>
      <c r="Q717" t="s">
        <v>3108</v>
      </c>
      <c r="R717" s="5" t="e">
        <f>_xlfn.XLOOKUP(A717,#REF!,#REF!,"")</f>
        <v>#REF!</v>
      </c>
      <c r="S717" s="24" t="e">
        <f t="shared" si="22"/>
        <v>#REF!</v>
      </c>
      <c r="T717" s="26" t="e">
        <f t="shared" si="23"/>
        <v>#REF!</v>
      </c>
    </row>
    <row r="718" spans="1:20">
      <c r="A718" t="s">
        <v>3109</v>
      </c>
      <c r="B718" t="s">
        <v>3109</v>
      </c>
      <c r="C718" t="s">
        <v>3109</v>
      </c>
      <c r="D718" t="s">
        <v>3109</v>
      </c>
      <c r="E718" t="s">
        <v>3109</v>
      </c>
      <c r="F718" t="s">
        <v>3109</v>
      </c>
      <c r="G718" t="s">
        <v>3109</v>
      </c>
      <c r="H718" t="s">
        <v>3109</v>
      </c>
      <c r="I718" t="s">
        <v>3109</v>
      </c>
      <c r="J718" t="s">
        <v>3109</v>
      </c>
      <c r="K718" t="s">
        <v>3109</v>
      </c>
      <c r="M718" s="30" t="s">
        <v>3109</v>
      </c>
      <c r="N718" s="30"/>
      <c r="O718" s="30"/>
      <c r="P718" t="s">
        <v>3109</v>
      </c>
      <c r="Q718" t="s">
        <v>3110</v>
      </c>
      <c r="R718" s="5" t="e">
        <f>_xlfn.XLOOKUP(A718,#REF!,#REF!,"")</f>
        <v>#REF!</v>
      </c>
      <c r="S718" s="24" t="e">
        <f t="shared" si="22"/>
        <v>#REF!</v>
      </c>
      <c r="T718" s="26" t="e">
        <f t="shared" si="23"/>
        <v>#REF!</v>
      </c>
    </row>
    <row r="719" spans="1:20">
      <c r="A719" t="s">
        <v>3111</v>
      </c>
      <c r="B719" t="s">
        <v>3111</v>
      </c>
      <c r="C719" t="s">
        <v>3111</v>
      </c>
      <c r="D719" t="s">
        <v>3111</v>
      </c>
      <c r="E719" t="s">
        <v>3111</v>
      </c>
      <c r="F719" t="s">
        <v>3111</v>
      </c>
      <c r="G719" t="s">
        <v>3111</v>
      </c>
      <c r="H719" t="s">
        <v>3111</v>
      </c>
      <c r="I719" t="s">
        <v>3111</v>
      </c>
      <c r="J719" t="s">
        <v>3111</v>
      </c>
      <c r="K719" t="s">
        <v>3111</v>
      </c>
      <c r="M719" s="30" t="s">
        <v>3111</v>
      </c>
      <c r="N719" s="30"/>
      <c r="O719" s="30"/>
      <c r="P719" t="s">
        <v>3111</v>
      </c>
      <c r="Q719" t="s">
        <v>3112</v>
      </c>
      <c r="R719" s="5" t="e">
        <f>_xlfn.XLOOKUP(A719,#REF!,#REF!,"")</f>
        <v>#REF!</v>
      </c>
      <c r="S719" s="24" t="e">
        <f t="shared" si="22"/>
        <v>#REF!</v>
      </c>
      <c r="T719" s="26" t="e">
        <f t="shared" si="23"/>
        <v>#REF!</v>
      </c>
    </row>
    <row r="720" spans="1:20">
      <c r="A720" t="s">
        <v>3113</v>
      </c>
      <c r="B720" t="s">
        <v>3113</v>
      </c>
      <c r="C720" t="s">
        <v>3113</v>
      </c>
      <c r="D720" t="s">
        <v>3113</v>
      </c>
      <c r="E720" t="s">
        <v>3113</v>
      </c>
      <c r="F720" t="s">
        <v>3113</v>
      </c>
      <c r="G720" t="s">
        <v>3113</v>
      </c>
      <c r="H720" t="s">
        <v>3113</v>
      </c>
      <c r="I720" t="s">
        <v>3113</v>
      </c>
      <c r="J720" t="s">
        <v>3113</v>
      </c>
      <c r="K720" t="s">
        <v>3113</v>
      </c>
      <c r="M720" s="30" t="s">
        <v>3113</v>
      </c>
      <c r="N720" s="30"/>
      <c r="O720" s="30"/>
      <c r="P720" t="s">
        <v>3113</v>
      </c>
      <c r="Q720" t="s">
        <v>3114</v>
      </c>
      <c r="R720" s="5" t="e">
        <f>_xlfn.XLOOKUP(A720,#REF!,#REF!,"")</f>
        <v>#REF!</v>
      </c>
      <c r="S720" s="24" t="e">
        <f t="shared" si="22"/>
        <v>#REF!</v>
      </c>
      <c r="T720" s="26" t="e">
        <f t="shared" si="23"/>
        <v>#REF!</v>
      </c>
    </row>
    <row r="721" spans="1:20">
      <c r="A721" t="s">
        <v>3115</v>
      </c>
      <c r="B721" t="s">
        <v>3115</v>
      </c>
      <c r="C721" t="s">
        <v>3115</v>
      </c>
      <c r="D721" t="s">
        <v>3115</v>
      </c>
      <c r="E721" t="s">
        <v>3115</v>
      </c>
      <c r="F721" t="s">
        <v>3115</v>
      </c>
      <c r="G721" t="s">
        <v>3115</v>
      </c>
      <c r="H721" t="s">
        <v>3115</v>
      </c>
      <c r="I721" t="s">
        <v>3115</v>
      </c>
      <c r="J721" t="s">
        <v>3115</v>
      </c>
      <c r="K721" t="s">
        <v>3115</v>
      </c>
      <c r="M721" s="30" t="s">
        <v>3115</v>
      </c>
      <c r="N721" s="30"/>
      <c r="O721" s="30"/>
      <c r="P721" t="s">
        <v>3115</v>
      </c>
      <c r="Q721" t="s">
        <v>3116</v>
      </c>
      <c r="R721" s="5" t="e">
        <f>_xlfn.XLOOKUP(A721,#REF!,#REF!,"")</f>
        <v>#REF!</v>
      </c>
      <c r="S721" s="24" t="e">
        <f t="shared" si="22"/>
        <v>#REF!</v>
      </c>
      <c r="T721" s="26" t="e">
        <f t="shared" si="23"/>
        <v>#REF!</v>
      </c>
    </row>
    <row r="722" spans="1:20">
      <c r="A722" t="s">
        <v>4345</v>
      </c>
      <c r="B722" t="s">
        <v>4345</v>
      </c>
      <c r="C722" t="s">
        <v>4345</v>
      </c>
      <c r="D722" t="s">
        <v>4345</v>
      </c>
      <c r="E722" t="s">
        <v>4345</v>
      </c>
      <c r="F722" t="s">
        <v>4345</v>
      </c>
      <c r="G722" t="s">
        <v>4345</v>
      </c>
      <c r="H722" t="s">
        <v>4345</v>
      </c>
      <c r="I722" t="s">
        <v>4345</v>
      </c>
      <c r="J722" t="s">
        <v>4345</v>
      </c>
      <c r="K722" t="s">
        <v>4345</v>
      </c>
      <c r="M722" s="30" t="s">
        <v>4345</v>
      </c>
      <c r="N722" s="30"/>
      <c r="O722" s="30"/>
      <c r="P722" t="s">
        <v>4345</v>
      </c>
      <c r="Q722" t="s">
        <v>4346</v>
      </c>
      <c r="R722" s="5" t="e">
        <f>_xlfn.XLOOKUP(A722,#REF!,#REF!,"")</f>
        <v>#REF!</v>
      </c>
      <c r="S722" s="24" t="e">
        <f t="shared" si="22"/>
        <v>#REF!</v>
      </c>
      <c r="T722" s="26" t="e">
        <f t="shared" si="23"/>
        <v>#REF!</v>
      </c>
    </row>
    <row r="723" spans="1:20">
      <c r="A723" t="s">
        <v>4347</v>
      </c>
      <c r="B723" t="s">
        <v>4347</v>
      </c>
      <c r="C723" t="s">
        <v>4347</v>
      </c>
      <c r="D723" t="s">
        <v>4347</v>
      </c>
      <c r="E723" t="s">
        <v>4347</v>
      </c>
      <c r="F723" t="s">
        <v>4347</v>
      </c>
      <c r="G723" t="s">
        <v>4347</v>
      </c>
      <c r="H723" t="s">
        <v>4347</v>
      </c>
      <c r="I723" t="s">
        <v>4347</v>
      </c>
      <c r="J723" t="s">
        <v>4347</v>
      </c>
      <c r="K723" t="s">
        <v>4347</v>
      </c>
      <c r="M723" s="30" t="s">
        <v>4347</v>
      </c>
      <c r="N723" s="30"/>
      <c r="O723" s="30"/>
      <c r="P723" t="s">
        <v>4347</v>
      </c>
      <c r="Q723" t="s">
        <v>4348</v>
      </c>
      <c r="R723" s="5" t="e">
        <f>_xlfn.XLOOKUP(A723,#REF!,#REF!,"")</f>
        <v>#REF!</v>
      </c>
      <c r="S723" s="24" t="e">
        <f t="shared" si="22"/>
        <v>#REF!</v>
      </c>
      <c r="T723" s="26" t="e">
        <f t="shared" si="23"/>
        <v>#REF!</v>
      </c>
    </row>
    <row r="724" spans="1:20">
      <c r="A724" t="s">
        <v>3117</v>
      </c>
      <c r="B724" t="s">
        <v>3117</v>
      </c>
      <c r="C724" t="s">
        <v>3117</v>
      </c>
      <c r="D724" t="s">
        <v>3117</v>
      </c>
      <c r="E724" t="s">
        <v>3117</v>
      </c>
      <c r="F724" t="s">
        <v>3117</v>
      </c>
      <c r="G724" t="s">
        <v>3118</v>
      </c>
      <c r="H724" t="s">
        <v>3117</v>
      </c>
      <c r="I724" t="s">
        <v>3117</v>
      </c>
      <c r="J724" t="s">
        <v>3117</v>
      </c>
      <c r="K724" t="s">
        <v>3117</v>
      </c>
      <c r="M724" s="30" t="s">
        <v>3117</v>
      </c>
      <c r="N724" s="30"/>
      <c r="O724" s="30"/>
      <c r="P724" t="s">
        <v>3117</v>
      </c>
      <c r="Q724" t="s">
        <v>3119</v>
      </c>
      <c r="R724" s="5" t="e">
        <f>_xlfn.XLOOKUP(A724,#REF!,#REF!,"")</f>
        <v>#REF!</v>
      </c>
      <c r="S724" s="24" t="e">
        <f t="shared" si="22"/>
        <v>#REF!</v>
      </c>
      <c r="T724" s="26" t="e">
        <f t="shared" si="23"/>
        <v>#REF!</v>
      </c>
    </row>
    <row r="725" spans="1:20">
      <c r="A725" t="s">
        <v>3120</v>
      </c>
      <c r="B725" t="s">
        <v>3120</v>
      </c>
      <c r="C725" t="s">
        <v>3120</v>
      </c>
      <c r="D725" t="s">
        <v>3120</v>
      </c>
      <c r="E725" t="s">
        <v>3120</v>
      </c>
      <c r="F725" t="s">
        <v>3120</v>
      </c>
      <c r="G725" t="s">
        <v>3120</v>
      </c>
      <c r="H725" t="s">
        <v>3120</v>
      </c>
      <c r="I725" t="s">
        <v>3120</v>
      </c>
      <c r="J725" t="s">
        <v>3120</v>
      </c>
      <c r="K725" t="s">
        <v>3120</v>
      </c>
      <c r="M725" s="30" t="s">
        <v>3120</v>
      </c>
      <c r="N725" s="30"/>
      <c r="O725" s="30"/>
      <c r="Q725" t="s">
        <v>3121</v>
      </c>
      <c r="R725" s="5" t="e">
        <f>_xlfn.XLOOKUP(A725,#REF!,#REF!,"")</f>
        <v>#REF!</v>
      </c>
      <c r="S725" s="24" t="e">
        <f t="shared" si="22"/>
        <v>#REF!</v>
      </c>
      <c r="T725" s="26" t="e">
        <f t="shared" si="23"/>
        <v>#REF!</v>
      </c>
    </row>
    <row r="726" spans="1:20">
      <c r="A726" t="s">
        <v>3122</v>
      </c>
      <c r="B726" t="s">
        <v>3122</v>
      </c>
      <c r="C726" t="s">
        <v>3122</v>
      </c>
      <c r="D726" t="s">
        <v>3122</v>
      </c>
      <c r="E726" t="s">
        <v>3122</v>
      </c>
      <c r="F726" t="s">
        <v>3122</v>
      </c>
      <c r="G726" t="s">
        <v>3122</v>
      </c>
      <c r="H726" t="s">
        <v>3122</v>
      </c>
      <c r="I726" t="s">
        <v>3122</v>
      </c>
      <c r="J726" t="s">
        <v>3122</v>
      </c>
      <c r="K726" t="s">
        <v>3122</v>
      </c>
      <c r="M726" s="30" t="s">
        <v>3122</v>
      </c>
      <c r="N726" s="30"/>
      <c r="O726" s="30"/>
      <c r="P726" t="s">
        <v>3122</v>
      </c>
      <c r="Q726" t="s">
        <v>3123</v>
      </c>
      <c r="R726" s="5" t="e">
        <f>_xlfn.XLOOKUP(A726,#REF!,#REF!,"")</f>
        <v>#REF!</v>
      </c>
      <c r="S726" s="24" t="e">
        <f t="shared" si="22"/>
        <v>#REF!</v>
      </c>
      <c r="T726" s="26" t="e">
        <f t="shared" si="23"/>
        <v>#REF!</v>
      </c>
    </row>
    <row r="727" spans="1:20">
      <c r="A727" t="s">
        <v>3124</v>
      </c>
      <c r="B727" t="s">
        <v>3124</v>
      </c>
      <c r="C727" t="s">
        <v>3124</v>
      </c>
      <c r="D727" t="s">
        <v>3124</v>
      </c>
      <c r="E727" t="s">
        <v>3124</v>
      </c>
      <c r="F727" t="s">
        <v>3124</v>
      </c>
      <c r="G727" t="s">
        <v>3124</v>
      </c>
      <c r="H727" t="s">
        <v>3124</v>
      </c>
      <c r="I727" t="s">
        <v>3124</v>
      </c>
      <c r="J727" t="s">
        <v>3124</v>
      </c>
      <c r="K727" t="s">
        <v>3124</v>
      </c>
      <c r="M727" s="30" t="s">
        <v>3124</v>
      </c>
      <c r="N727" s="30"/>
      <c r="O727" s="30"/>
      <c r="P727" t="s">
        <v>3124</v>
      </c>
      <c r="Q727" t="s">
        <v>3125</v>
      </c>
      <c r="R727" s="5" t="e">
        <f>_xlfn.XLOOKUP(A727,#REF!,#REF!,"")</f>
        <v>#REF!</v>
      </c>
      <c r="S727" s="24" t="e">
        <f t="shared" si="22"/>
        <v>#REF!</v>
      </c>
      <c r="T727" s="26" t="e">
        <f t="shared" si="23"/>
        <v>#REF!</v>
      </c>
    </row>
    <row r="728" spans="1:20">
      <c r="A728" t="s">
        <v>3126</v>
      </c>
      <c r="B728" t="s">
        <v>3126</v>
      </c>
      <c r="C728" t="s">
        <v>3126</v>
      </c>
      <c r="D728" t="s">
        <v>3126</v>
      </c>
      <c r="E728" t="s">
        <v>3126</v>
      </c>
      <c r="F728" t="s">
        <v>3126</v>
      </c>
      <c r="G728" t="s">
        <v>3126</v>
      </c>
      <c r="H728" t="s">
        <v>3126</v>
      </c>
      <c r="I728" t="s">
        <v>3126</v>
      </c>
      <c r="J728" t="s">
        <v>3126</v>
      </c>
      <c r="K728" t="s">
        <v>3126</v>
      </c>
      <c r="M728" s="30" t="s">
        <v>3126</v>
      </c>
      <c r="N728" s="30"/>
      <c r="O728" s="30"/>
      <c r="Q728" t="s">
        <v>3127</v>
      </c>
      <c r="R728" s="5" t="e">
        <f>_xlfn.XLOOKUP(A728,#REF!,#REF!,"")</f>
        <v>#REF!</v>
      </c>
      <c r="S728" s="24" t="e">
        <f t="shared" si="22"/>
        <v>#REF!</v>
      </c>
      <c r="T728" s="26" t="e">
        <f t="shared" si="23"/>
        <v>#REF!</v>
      </c>
    </row>
    <row r="729" spans="1:20">
      <c r="A729" t="s">
        <v>3128</v>
      </c>
      <c r="B729" t="s">
        <v>3128</v>
      </c>
      <c r="C729" t="s">
        <v>3128</v>
      </c>
      <c r="D729" t="s">
        <v>3128</v>
      </c>
      <c r="E729" t="s">
        <v>3128</v>
      </c>
      <c r="F729" t="s">
        <v>3128</v>
      </c>
      <c r="G729" t="s">
        <v>3128</v>
      </c>
      <c r="H729" t="s">
        <v>3128</v>
      </c>
      <c r="I729" t="s">
        <v>3128</v>
      </c>
      <c r="J729" t="s">
        <v>3128</v>
      </c>
      <c r="K729" t="s">
        <v>3128</v>
      </c>
      <c r="M729" s="30" t="s">
        <v>3128</v>
      </c>
      <c r="N729" s="30"/>
      <c r="O729" s="30"/>
      <c r="Q729" t="s">
        <v>3129</v>
      </c>
      <c r="R729" s="5" t="e">
        <f>_xlfn.XLOOKUP(A729,#REF!,#REF!,"")</f>
        <v>#REF!</v>
      </c>
      <c r="S729" s="24" t="e">
        <f t="shared" si="22"/>
        <v>#REF!</v>
      </c>
      <c r="T729" s="26" t="e">
        <f t="shared" si="23"/>
        <v>#REF!</v>
      </c>
    </row>
    <row r="730" spans="1:20">
      <c r="A730" t="s">
        <v>3130</v>
      </c>
      <c r="B730" t="s">
        <v>3130</v>
      </c>
      <c r="C730" t="s">
        <v>3130</v>
      </c>
      <c r="D730" t="s">
        <v>3130</v>
      </c>
      <c r="E730" t="s">
        <v>3130</v>
      </c>
      <c r="F730" t="s">
        <v>3130</v>
      </c>
      <c r="G730" t="s">
        <v>3130</v>
      </c>
      <c r="H730" t="s">
        <v>3130</v>
      </c>
      <c r="I730" t="s">
        <v>3130</v>
      </c>
      <c r="J730" t="s">
        <v>3130</v>
      </c>
      <c r="K730" t="s">
        <v>3130</v>
      </c>
      <c r="M730" s="30" t="s">
        <v>3130</v>
      </c>
      <c r="N730" s="30"/>
      <c r="O730" s="30"/>
      <c r="P730" t="s">
        <v>3130</v>
      </c>
      <c r="Q730" t="s">
        <v>3131</v>
      </c>
      <c r="R730" s="5" t="e">
        <f>_xlfn.XLOOKUP(A730,#REF!,#REF!,"")</f>
        <v>#REF!</v>
      </c>
      <c r="S730" s="24" t="e">
        <f t="shared" si="22"/>
        <v>#REF!</v>
      </c>
      <c r="T730" s="26" t="e">
        <f t="shared" si="23"/>
        <v>#REF!</v>
      </c>
    </row>
    <row r="731" spans="1:20">
      <c r="A731" t="s">
        <v>3132</v>
      </c>
      <c r="B731" t="s">
        <v>3132</v>
      </c>
      <c r="C731" t="s">
        <v>3132</v>
      </c>
      <c r="D731" t="s">
        <v>3132</v>
      </c>
      <c r="E731" t="s">
        <v>3132</v>
      </c>
      <c r="F731" t="s">
        <v>3132</v>
      </c>
      <c r="G731" t="s">
        <v>3132</v>
      </c>
      <c r="H731" t="s">
        <v>3132</v>
      </c>
      <c r="I731" t="s">
        <v>3132</v>
      </c>
      <c r="J731" t="s">
        <v>3132</v>
      </c>
      <c r="K731" t="s">
        <v>3132</v>
      </c>
      <c r="M731" s="30" t="s">
        <v>3132</v>
      </c>
      <c r="N731" s="30"/>
      <c r="O731" s="30"/>
      <c r="P731" t="s">
        <v>3132</v>
      </c>
      <c r="Q731" t="s">
        <v>3133</v>
      </c>
      <c r="R731" s="5" t="e">
        <f>_xlfn.XLOOKUP(A731,#REF!,#REF!,"")</f>
        <v>#REF!</v>
      </c>
      <c r="S731" s="24" t="e">
        <f t="shared" si="22"/>
        <v>#REF!</v>
      </c>
      <c r="T731" s="26" t="e">
        <f t="shared" si="23"/>
        <v>#REF!</v>
      </c>
    </row>
    <row r="732" spans="1:20">
      <c r="A732" t="s">
        <v>3134</v>
      </c>
      <c r="B732" t="s">
        <v>3134</v>
      </c>
      <c r="C732" t="s">
        <v>3134</v>
      </c>
      <c r="D732" t="s">
        <v>3134</v>
      </c>
      <c r="E732" t="s">
        <v>3134</v>
      </c>
      <c r="F732" t="s">
        <v>3134</v>
      </c>
      <c r="G732" t="s">
        <v>3134</v>
      </c>
      <c r="H732" t="s">
        <v>3134</v>
      </c>
      <c r="I732" t="s">
        <v>3134</v>
      </c>
      <c r="J732" t="s">
        <v>3134</v>
      </c>
      <c r="K732" t="s">
        <v>3134</v>
      </c>
      <c r="M732" s="30" t="s">
        <v>3134</v>
      </c>
      <c r="N732" s="30"/>
      <c r="O732" s="30"/>
      <c r="P732" t="s">
        <v>3134</v>
      </c>
      <c r="Q732" t="s">
        <v>3135</v>
      </c>
      <c r="R732" s="5" t="e">
        <f>_xlfn.XLOOKUP(A732,#REF!,#REF!,"")</f>
        <v>#REF!</v>
      </c>
      <c r="S732" s="24" t="e">
        <f t="shared" si="22"/>
        <v>#REF!</v>
      </c>
      <c r="T732" s="26" t="e">
        <f t="shared" si="23"/>
        <v>#REF!</v>
      </c>
    </row>
    <row r="733" spans="1:20">
      <c r="A733" t="s">
        <v>3136</v>
      </c>
      <c r="B733" t="s">
        <v>3136</v>
      </c>
      <c r="C733" t="s">
        <v>3136</v>
      </c>
      <c r="D733" t="s">
        <v>3136</v>
      </c>
      <c r="E733" t="s">
        <v>3136</v>
      </c>
      <c r="F733" t="s">
        <v>3136</v>
      </c>
      <c r="G733" t="s">
        <v>3136</v>
      </c>
      <c r="H733" t="s">
        <v>3136</v>
      </c>
      <c r="I733" t="s">
        <v>3136</v>
      </c>
      <c r="J733" t="s">
        <v>3136</v>
      </c>
      <c r="K733" t="s">
        <v>3136</v>
      </c>
      <c r="M733" s="30" t="s">
        <v>3136</v>
      </c>
      <c r="N733" s="30"/>
      <c r="O733" s="30"/>
      <c r="P733" t="s">
        <v>3136</v>
      </c>
      <c r="Q733" t="s">
        <v>3137</v>
      </c>
      <c r="R733" s="5" t="e">
        <f>_xlfn.XLOOKUP(A733,#REF!,#REF!,"")</f>
        <v>#REF!</v>
      </c>
      <c r="S733" s="24" t="e">
        <f t="shared" si="22"/>
        <v>#REF!</v>
      </c>
      <c r="T733" s="26" t="e">
        <f t="shared" si="23"/>
        <v>#REF!</v>
      </c>
    </row>
    <row r="734" spans="1:20">
      <c r="A734" t="s">
        <v>3138</v>
      </c>
      <c r="B734" t="s">
        <v>3138</v>
      </c>
      <c r="C734" t="s">
        <v>3138</v>
      </c>
      <c r="D734" t="s">
        <v>3138</v>
      </c>
      <c r="E734" t="s">
        <v>3138</v>
      </c>
      <c r="F734" t="s">
        <v>3138</v>
      </c>
      <c r="G734" t="s">
        <v>3138</v>
      </c>
      <c r="H734" t="s">
        <v>3138</v>
      </c>
      <c r="I734" t="s">
        <v>3138</v>
      </c>
      <c r="J734" t="s">
        <v>3138</v>
      </c>
      <c r="K734" t="s">
        <v>3138</v>
      </c>
      <c r="M734" s="30" t="s">
        <v>3138</v>
      </c>
      <c r="N734" s="30"/>
      <c r="O734" s="30"/>
      <c r="P734" t="s">
        <v>3138</v>
      </c>
      <c r="Q734" t="s">
        <v>3139</v>
      </c>
      <c r="R734" s="5" t="e">
        <f>_xlfn.XLOOKUP(A734,#REF!,#REF!,"")</f>
        <v>#REF!</v>
      </c>
      <c r="S734" s="24" t="e">
        <f t="shared" si="22"/>
        <v>#REF!</v>
      </c>
      <c r="T734" s="26" t="e">
        <f t="shared" si="23"/>
        <v>#REF!</v>
      </c>
    </row>
    <row r="735" spans="1:20">
      <c r="A735" t="s">
        <v>3140</v>
      </c>
      <c r="B735" t="s">
        <v>3140</v>
      </c>
      <c r="C735" t="s">
        <v>3140</v>
      </c>
      <c r="D735" t="s">
        <v>3140</v>
      </c>
      <c r="E735" t="s">
        <v>3140</v>
      </c>
      <c r="F735" t="s">
        <v>3140</v>
      </c>
      <c r="G735" t="s">
        <v>3140</v>
      </c>
      <c r="H735" t="s">
        <v>3140</v>
      </c>
      <c r="I735" t="s">
        <v>3140</v>
      </c>
      <c r="J735" t="s">
        <v>3140</v>
      </c>
      <c r="K735" t="s">
        <v>3140</v>
      </c>
      <c r="M735" s="30" t="s">
        <v>3140</v>
      </c>
      <c r="N735" s="30"/>
      <c r="O735" s="30"/>
      <c r="P735" t="s">
        <v>3140</v>
      </c>
      <c r="Q735" t="s">
        <v>3141</v>
      </c>
      <c r="R735" s="5" t="e">
        <f>_xlfn.XLOOKUP(A735,#REF!,#REF!,"")</f>
        <v>#REF!</v>
      </c>
      <c r="S735" s="24" t="e">
        <f t="shared" si="22"/>
        <v>#REF!</v>
      </c>
      <c r="T735" s="26" t="e">
        <f t="shared" si="23"/>
        <v>#REF!</v>
      </c>
    </row>
    <row r="736" spans="1:20">
      <c r="A736" t="s">
        <v>3142</v>
      </c>
      <c r="B736" t="s">
        <v>3142</v>
      </c>
      <c r="C736" t="s">
        <v>3142</v>
      </c>
      <c r="D736" t="s">
        <v>3142</v>
      </c>
      <c r="E736" t="s">
        <v>3142</v>
      </c>
      <c r="F736" t="s">
        <v>3142</v>
      </c>
      <c r="G736" t="s">
        <v>3142</v>
      </c>
      <c r="H736" t="s">
        <v>3142</v>
      </c>
      <c r="I736" t="s">
        <v>3142</v>
      </c>
      <c r="J736" t="s">
        <v>3142</v>
      </c>
      <c r="K736" t="s">
        <v>3142</v>
      </c>
      <c r="M736" s="30" t="s">
        <v>3142</v>
      </c>
      <c r="N736" s="30"/>
      <c r="O736" s="30"/>
      <c r="P736" t="s">
        <v>3142</v>
      </c>
      <c r="Q736" t="s">
        <v>3143</v>
      </c>
      <c r="R736" s="5" t="e">
        <f>_xlfn.XLOOKUP(A736,#REF!,#REF!,"")</f>
        <v>#REF!</v>
      </c>
      <c r="S736" s="24" t="e">
        <f t="shared" si="22"/>
        <v>#REF!</v>
      </c>
      <c r="T736" s="26" t="e">
        <f t="shared" si="23"/>
        <v>#REF!</v>
      </c>
    </row>
    <row r="737" spans="1:20">
      <c r="A737" t="s">
        <v>3144</v>
      </c>
      <c r="B737" t="s">
        <v>3144</v>
      </c>
      <c r="C737" t="s">
        <v>3144</v>
      </c>
      <c r="D737" t="s">
        <v>3144</v>
      </c>
      <c r="E737" t="s">
        <v>3144</v>
      </c>
      <c r="F737" t="s">
        <v>3144</v>
      </c>
      <c r="G737" t="s">
        <v>3144</v>
      </c>
      <c r="H737" t="s">
        <v>3144</v>
      </c>
      <c r="I737" t="s">
        <v>3144</v>
      </c>
      <c r="J737" t="s">
        <v>3144</v>
      </c>
      <c r="K737" t="s">
        <v>3144</v>
      </c>
      <c r="M737" s="30" t="s">
        <v>3144</v>
      </c>
      <c r="N737" s="30"/>
      <c r="O737" s="30"/>
      <c r="P737" t="s">
        <v>3144</v>
      </c>
      <c r="Q737" t="s">
        <v>3145</v>
      </c>
      <c r="R737" s="5" t="e">
        <f>_xlfn.XLOOKUP(A737,#REF!,#REF!,"")</f>
        <v>#REF!</v>
      </c>
      <c r="S737" s="24" t="e">
        <f t="shared" si="22"/>
        <v>#REF!</v>
      </c>
      <c r="T737" s="26" t="e">
        <f t="shared" si="23"/>
        <v>#REF!</v>
      </c>
    </row>
    <row r="738" spans="1:20">
      <c r="A738" t="s">
        <v>3146</v>
      </c>
      <c r="B738" t="s">
        <v>3146</v>
      </c>
      <c r="C738" t="s">
        <v>3146</v>
      </c>
      <c r="D738" t="s">
        <v>3146</v>
      </c>
      <c r="E738" t="s">
        <v>3146</v>
      </c>
      <c r="F738" t="s">
        <v>3146</v>
      </c>
      <c r="G738" t="s">
        <v>3146</v>
      </c>
      <c r="H738" t="s">
        <v>3146</v>
      </c>
      <c r="I738" t="s">
        <v>3146</v>
      </c>
      <c r="J738" t="s">
        <v>3146</v>
      </c>
      <c r="K738" t="s">
        <v>3146</v>
      </c>
      <c r="M738" s="30" t="s">
        <v>3146</v>
      </c>
      <c r="N738" s="30"/>
      <c r="O738" s="30"/>
      <c r="P738" t="s">
        <v>3146</v>
      </c>
      <c r="Q738" t="s">
        <v>3147</v>
      </c>
      <c r="R738" s="5" t="e">
        <f>_xlfn.XLOOKUP(A738,#REF!,#REF!,"")</f>
        <v>#REF!</v>
      </c>
      <c r="S738" s="24" t="e">
        <f t="shared" si="22"/>
        <v>#REF!</v>
      </c>
      <c r="T738" s="26" t="e">
        <f t="shared" si="23"/>
        <v>#REF!</v>
      </c>
    </row>
    <row r="739" spans="1:20">
      <c r="A739" t="s">
        <v>3148</v>
      </c>
      <c r="B739" t="s">
        <v>3148</v>
      </c>
      <c r="C739" t="s">
        <v>3148</v>
      </c>
      <c r="D739" t="s">
        <v>3148</v>
      </c>
      <c r="E739" t="s">
        <v>3148</v>
      </c>
      <c r="F739" t="s">
        <v>3148</v>
      </c>
      <c r="G739" t="s">
        <v>3148</v>
      </c>
      <c r="H739" t="s">
        <v>3148</v>
      </c>
      <c r="I739" t="s">
        <v>3148</v>
      </c>
      <c r="J739" t="s">
        <v>3148</v>
      </c>
      <c r="K739" t="s">
        <v>3148</v>
      </c>
      <c r="M739" s="30" t="s">
        <v>3148</v>
      </c>
      <c r="N739" s="30"/>
      <c r="O739" s="30"/>
      <c r="P739" t="s">
        <v>3148</v>
      </c>
      <c r="Q739" t="s">
        <v>3149</v>
      </c>
      <c r="R739" s="5" t="e">
        <f>_xlfn.XLOOKUP(A739,#REF!,#REF!,"")</f>
        <v>#REF!</v>
      </c>
      <c r="S739" s="24" t="e">
        <f t="shared" si="22"/>
        <v>#REF!</v>
      </c>
      <c r="T739" s="26" t="e">
        <f t="shared" si="23"/>
        <v>#REF!</v>
      </c>
    </row>
    <row r="740" spans="1:20">
      <c r="A740" t="s">
        <v>4349</v>
      </c>
      <c r="B740" t="s">
        <v>4349</v>
      </c>
      <c r="C740" t="s">
        <v>4349</v>
      </c>
      <c r="D740" t="s">
        <v>4349</v>
      </c>
      <c r="E740" t="s">
        <v>4349</v>
      </c>
      <c r="F740" t="s">
        <v>4349</v>
      </c>
      <c r="G740" t="s">
        <v>4349</v>
      </c>
      <c r="H740" t="s">
        <v>4349</v>
      </c>
      <c r="I740" t="s">
        <v>4349</v>
      </c>
      <c r="J740" t="s">
        <v>4349</v>
      </c>
      <c r="K740" t="s">
        <v>4349</v>
      </c>
      <c r="M740" s="30" t="s">
        <v>4349</v>
      </c>
      <c r="N740" s="30"/>
      <c r="O740" s="30"/>
      <c r="P740" t="s">
        <v>4349</v>
      </c>
      <c r="Q740" t="s">
        <v>4350</v>
      </c>
      <c r="R740" s="5" t="e">
        <f>_xlfn.XLOOKUP(A740,#REF!,#REF!,"")</f>
        <v>#REF!</v>
      </c>
      <c r="S740" s="24" t="e">
        <f t="shared" si="22"/>
        <v>#REF!</v>
      </c>
      <c r="T740" s="26" t="e">
        <f t="shared" si="23"/>
        <v>#REF!</v>
      </c>
    </row>
    <row r="741" spans="1:20">
      <c r="A741" t="s">
        <v>4351</v>
      </c>
      <c r="B741" t="s">
        <v>4351</v>
      </c>
      <c r="C741" t="s">
        <v>4351</v>
      </c>
      <c r="D741" t="s">
        <v>4351</v>
      </c>
      <c r="E741" t="s">
        <v>4351</v>
      </c>
      <c r="F741" t="s">
        <v>4351</v>
      </c>
      <c r="G741" t="s">
        <v>4351</v>
      </c>
      <c r="H741" t="s">
        <v>4351</v>
      </c>
      <c r="I741" t="s">
        <v>4351</v>
      </c>
      <c r="J741" t="s">
        <v>4351</v>
      </c>
      <c r="K741" t="s">
        <v>4351</v>
      </c>
      <c r="M741" s="30" t="s">
        <v>4351</v>
      </c>
      <c r="N741" s="30"/>
      <c r="O741" s="30"/>
      <c r="P741" t="s">
        <v>4351</v>
      </c>
      <c r="Q741" t="s">
        <v>4352</v>
      </c>
      <c r="R741" s="5" t="e">
        <f>_xlfn.XLOOKUP(A741,#REF!,#REF!,"")</f>
        <v>#REF!</v>
      </c>
      <c r="S741" s="24" t="e">
        <f t="shared" si="22"/>
        <v>#REF!</v>
      </c>
      <c r="T741" s="26" t="e">
        <f t="shared" si="23"/>
        <v>#REF!</v>
      </c>
    </row>
    <row r="742" spans="1:20">
      <c r="A742" t="s">
        <v>3150</v>
      </c>
      <c r="B742" t="s">
        <v>3150</v>
      </c>
      <c r="C742" t="s">
        <v>3150</v>
      </c>
      <c r="D742" t="s">
        <v>3150</v>
      </c>
      <c r="E742" t="s">
        <v>3150</v>
      </c>
      <c r="F742" t="s">
        <v>3150</v>
      </c>
      <c r="G742" t="s">
        <v>3150</v>
      </c>
      <c r="H742" t="s">
        <v>3150</v>
      </c>
      <c r="I742" t="s">
        <v>3150</v>
      </c>
      <c r="J742" t="s">
        <v>3150</v>
      </c>
      <c r="K742" t="s">
        <v>3150</v>
      </c>
      <c r="M742" s="30" t="s">
        <v>3150</v>
      </c>
      <c r="N742" s="30"/>
      <c r="O742" s="30"/>
      <c r="P742" t="s">
        <v>3150</v>
      </c>
      <c r="Q742" t="s">
        <v>3151</v>
      </c>
      <c r="R742" s="5" t="e">
        <f>_xlfn.XLOOKUP(A742,#REF!,#REF!,"")</f>
        <v>#REF!</v>
      </c>
      <c r="S742" s="24" t="e">
        <f t="shared" si="22"/>
        <v>#REF!</v>
      </c>
      <c r="T742" s="26" t="e">
        <f t="shared" si="23"/>
        <v>#REF!</v>
      </c>
    </row>
    <row r="743" spans="1:20">
      <c r="A743" t="s">
        <v>3152</v>
      </c>
      <c r="B743" t="s">
        <v>3152</v>
      </c>
      <c r="C743" t="s">
        <v>3152</v>
      </c>
      <c r="D743" t="s">
        <v>3152</v>
      </c>
      <c r="E743" t="s">
        <v>3152</v>
      </c>
      <c r="F743" t="s">
        <v>3152</v>
      </c>
      <c r="G743" t="s">
        <v>3152</v>
      </c>
      <c r="H743" t="s">
        <v>3152</v>
      </c>
      <c r="I743" t="s">
        <v>3152</v>
      </c>
      <c r="J743" t="s">
        <v>3152</v>
      </c>
      <c r="K743" t="s">
        <v>3152</v>
      </c>
      <c r="M743" s="30" t="s">
        <v>3152</v>
      </c>
      <c r="N743" s="30"/>
      <c r="O743" s="30"/>
      <c r="P743" t="s">
        <v>3152</v>
      </c>
      <c r="Q743" t="s">
        <v>3153</v>
      </c>
      <c r="R743" s="5" t="e">
        <f>_xlfn.XLOOKUP(A743,#REF!,#REF!,"")</f>
        <v>#REF!</v>
      </c>
      <c r="S743" s="24" t="e">
        <f t="shared" si="22"/>
        <v>#REF!</v>
      </c>
      <c r="T743" s="26" t="e">
        <f t="shared" si="23"/>
        <v>#REF!</v>
      </c>
    </row>
    <row r="744" spans="1:20">
      <c r="A744" t="s">
        <v>3154</v>
      </c>
      <c r="B744" t="s">
        <v>3154</v>
      </c>
      <c r="C744" t="s">
        <v>3154</v>
      </c>
      <c r="D744" t="s">
        <v>3154</v>
      </c>
      <c r="E744" t="s">
        <v>3154</v>
      </c>
      <c r="F744" t="s">
        <v>3154</v>
      </c>
      <c r="G744" t="s">
        <v>3154</v>
      </c>
      <c r="H744" t="s">
        <v>3154</v>
      </c>
      <c r="I744" t="s">
        <v>3154</v>
      </c>
      <c r="J744" t="s">
        <v>3154</v>
      </c>
      <c r="K744" t="s">
        <v>3154</v>
      </c>
      <c r="M744" s="30" t="s">
        <v>3154</v>
      </c>
      <c r="N744" s="30"/>
      <c r="O744" s="30"/>
      <c r="P744" t="s">
        <v>3154</v>
      </c>
      <c r="Q744" t="s">
        <v>3155</v>
      </c>
      <c r="R744" s="5" t="e">
        <f>_xlfn.XLOOKUP(A744,#REF!,#REF!,"")</f>
        <v>#REF!</v>
      </c>
      <c r="S744" s="24" t="e">
        <f t="shared" si="22"/>
        <v>#REF!</v>
      </c>
      <c r="T744" s="26" t="e">
        <f t="shared" si="23"/>
        <v>#REF!</v>
      </c>
    </row>
    <row r="745" spans="1:20">
      <c r="A745" t="s">
        <v>3156</v>
      </c>
      <c r="B745" t="s">
        <v>3156</v>
      </c>
      <c r="C745" t="s">
        <v>3156</v>
      </c>
      <c r="D745" t="s">
        <v>3156</v>
      </c>
      <c r="E745" t="s">
        <v>3156</v>
      </c>
      <c r="F745" t="s">
        <v>3156</v>
      </c>
      <c r="G745" t="s">
        <v>3156</v>
      </c>
      <c r="H745" t="s">
        <v>3156</v>
      </c>
      <c r="I745" t="s">
        <v>3156</v>
      </c>
      <c r="J745" t="s">
        <v>3156</v>
      </c>
      <c r="K745" t="s">
        <v>3156</v>
      </c>
      <c r="M745" s="30" t="s">
        <v>3156</v>
      </c>
      <c r="N745" s="30"/>
      <c r="O745" s="30"/>
      <c r="P745" t="s">
        <v>3156</v>
      </c>
      <c r="Q745" t="s">
        <v>3157</v>
      </c>
      <c r="R745" s="5" t="e">
        <f>_xlfn.XLOOKUP(A745,#REF!,#REF!,"")</f>
        <v>#REF!</v>
      </c>
      <c r="S745" s="24" t="e">
        <f t="shared" si="22"/>
        <v>#REF!</v>
      </c>
      <c r="T745" s="26" t="e">
        <f t="shared" si="23"/>
        <v>#REF!</v>
      </c>
    </row>
    <row r="746" spans="1:20">
      <c r="A746" t="s">
        <v>3158</v>
      </c>
      <c r="B746" t="s">
        <v>3158</v>
      </c>
      <c r="C746" t="s">
        <v>3158</v>
      </c>
      <c r="D746" t="s">
        <v>3158</v>
      </c>
      <c r="E746" t="s">
        <v>3158</v>
      </c>
      <c r="F746" t="s">
        <v>3158</v>
      </c>
      <c r="G746" t="s">
        <v>3158</v>
      </c>
      <c r="H746" t="s">
        <v>3158</v>
      </c>
      <c r="I746" t="s">
        <v>3158</v>
      </c>
      <c r="J746" t="s">
        <v>3158</v>
      </c>
      <c r="K746" t="s">
        <v>3158</v>
      </c>
      <c r="M746" s="30" t="s">
        <v>3158</v>
      </c>
      <c r="N746" s="30"/>
      <c r="O746" s="30"/>
      <c r="P746" t="s">
        <v>3158</v>
      </c>
      <c r="Q746" t="s">
        <v>3159</v>
      </c>
      <c r="R746" s="5" t="e">
        <f>_xlfn.XLOOKUP(A746,#REF!,#REF!,"")</f>
        <v>#REF!</v>
      </c>
      <c r="S746" s="24" t="e">
        <f t="shared" si="22"/>
        <v>#REF!</v>
      </c>
      <c r="T746" s="26" t="e">
        <f t="shared" si="23"/>
        <v>#REF!</v>
      </c>
    </row>
    <row r="747" spans="1:20">
      <c r="A747" t="s">
        <v>3160</v>
      </c>
      <c r="B747" t="s">
        <v>3160</v>
      </c>
      <c r="C747" t="s">
        <v>3160</v>
      </c>
      <c r="D747" t="s">
        <v>3160</v>
      </c>
      <c r="E747" t="s">
        <v>3160</v>
      </c>
      <c r="F747" t="s">
        <v>3160</v>
      </c>
      <c r="G747" t="s">
        <v>3160</v>
      </c>
      <c r="H747" t="s">
        <v>3160</v>
      </c>
      <c r="I747" t="s">
        <v>3160</v>
      </c>
      <c r="J747" t="s">
        <v>3160</v>
      </c>
      <c r="K747" t="s">
        <v>3160</v>
      </c>
      <c r="M747" s="30" t="s">
        <v>3160</v>
      </c>
      <c r="N747" s="30"/>
      <c r="O747" s="30"/>
      <c r="P747" t="s">
        <v>3160</v>
      </c>
      <c r="Q747" t="s">
        <v>3161</v>
      </c>
      <c r="R747" s="5" t="e">
        <f>_xlfn.XLOOKUP(A747,#REF!,#REF!,"")</f>
        <v>#REF!</v>
      </c>
      <c r="S747" s="24" t="e">
        <f t="shared" si="22"/>
        <v>#REF!</v>
      </c>
      <c r="T747" s="26" t="e">
        <f t="shared" si="23"/>
        <v>#REF!</v>
      </c>
    </row>
    <row r="748" spans="1:20">
      <c r="A748" t="s">
        <v>3162</v>
      </c>
      <c r="B748" t="s">
        <v>3163</v>
      </c>
      <c r="C748" t="s">
        <v>3163</v>
      </c>
      <c r="D748" t="s">
        <v>3164</v>
      </c>
      <c r="E748" t="s">
        <v>3165</v>
      </c>
      <c r="F748" t="s">
        <v>3166</v>
      </c>
      <c r="G748" t="s">
        <v>3167</v>
      </c>
      <c r="H748" t="s">
        <v>3168</v>
      </c>
      <c r="I748" t="s">
        <v>3169</v>
      </c>
      <c r="J748" t="s">
        <v>3162</v>
      </c>
      <c r="K748" t="s">
        <v>3162</v>
      </c>
      <c r="M748" t="s">
        <v>3164</v>
      </c>
      <c r="P748" t="s">
        <v>3170</v>
      </c>
      <c r="Q748" t="s">
        <v>3171</v>
      </c>
      <c r="R748" s="5" t="e">
        <f>_xlfn.XLOOKUP(A748,#REF!,#REF!,"")</f>
        <v>#REF!</v>
      </c>
      <c r="S748" s="24" t="e">
        <f t="shared" si="22"/>
        <v>#REF!</v>
      </c>
      <c r="T748" s="26" t="e">
        <f t="shared" si="23"/>
        <v>#REF!</v>
      </c>
    </row>
    <row r="749" spans="1:20">
      <c r="A749" t="s">
        <v>3172</v>
      </c>
      <c r="B749" t="s">
        <v>3173</v>
      </c>
      <c r="C749" t="s">
        <v>3173</v>
      </c>
      <c r="D749" t="s">
        <v>3174</v>
      </c>
      <c r="E749" t="s">
        <v>3175</v>
      </c>
      <c r="F749" t="s">
        <v>3176</v>
      </c>
      <c r="G749" t="s">
        <v>3172</v>
      </c>
      <c r="H749" t="s">
        <v>3177</v>
      </c>
      <c r="I749" t="s">
        <v>3178</v>
      </c>
      <c r="J749" t="s">
        <v>3172</v>
      </c>
      <c r="K749" t="s">
        <v>3172</v>
      </c>
      <c r="M749" t="s">
        <v>3174</v>
      </c>
      <c r="P749" t="s">
        <v>3179</v>
      </c>
      <c r="Q749" t="s">
        <v>3180</v>
      </c>
      <c r="R749" s="5" t="e">
        <f>_xlfn.XLOOKUP(A749,#REF!,#REF!,"")</f>
        <v>#REF!</v>
      </c>
      <c r="S749" s="24" t="e">
        <f t="shared" si="22"/>
        <v>#REF!</v>
      </c>
      <c r="T749" s="26" t="e">
        <f t="shared" si="23"/>
        <v>#REF!</v>
      </c>
    </row>
    <row r="750" spans="1:20">
      <c r="A750" t="s">
        <v>3181</v>
      </c>
      <c r="B750" t="s">
        <v>3181</v>
      </c>
      <c r="C750" t="s">
        <v>3181</v>
      </c>
      <c r="D750" t="s">
        <v>3181</v>
      </c>
      <c r="E750" t="s">
        <v>3182</v>
      </c>
      <c r="F750" t="s">
        <v>3182</v>
      </c>
      <c r="G750" t="s">
        <v>3183</v>
      </c>
      <c r="H750" t="s">
        <v>3181</v>
      </c>
      <c r="I750" t="s">
        <v>3181</v>
      </c>
      <c r="J750" t="s">
        <v>3181</v>
      </c>
      <c r="K750" t="s">
        <v>3181</v>
      </c>
      <c r="M750" s="30" t="s">
        <v>3181</v>
      </c>
      <c r="N750" s="30"/>
      <c r="O750" s="30"/>
      <c r="P750" t="s">
        <v>3184</v>
      </c>
      <c r="Q750" t="s">
        <v>3185</v>
      </c>
      <c r="R750" s="5" t="e">
        <f>_xlfn.XLOOKUP(A750,#REF!,#REF!,"")</f>
        <v>#REF!</v>
      </c>
      <c r="S750" s="24" t="e">
        <f t="shared" si="22"/>
        <v>#REF!</v>
      </c>
      <c r="T750" s="26" t="e">
        <f t="shared" si="23"/>
        <v>#REF!</v>
      </c>
    </row>
    <row r="751" spans="1:20">
      <c r="A751" t="s">
        <v>3186</v>
      </c>
      <c r="B751" t="s">
        <v>3186</v>
      </c>
      <c r="C751" t="s">
        <v>3186</v>
      </c>
      <c r="D751" t="s">
        <v>3186</v>
      </c>
      <c r="E751" t="s">
        <v>3186</v>
      </c>
      <c r="F751" t="s">
        <v>3186</v>
      </c>
      <c r="G751" t="s">
        <v>3186</v>
      </c>
      <c r="H751" t="s">
        <v>3186</v>
      </c>
      <c r="I751" t="s">
        <v>3186</v>
      </c>
      <c r="J751" t="s">
        <v>3186</v>
      </c>
      <c r="K751" t="s">
        <v>3186</v>
      </c>
      <c r="M751" s="30" t="s">
        <v>3186</v>
      </c>
      <c r="N751" s="30"/>
      <c r="O751" s="30"/>
      <c r="P751" t="s">
        <v>3187</v>
      </c>
      <c r="Q751" t="s">
        <v>3188</v>
      </c>
      <c r="R751" s="5" t="e">
        <f>_xlfn.XLOOKUP(A751,#REF!,#REF!,"")</f>
        <v>#REF!</v>
      </c>
      <c r="S751" s="24" t="e">
        <f t="shared" si="22"/>
        <v>#REF!</v>
      </c>
      <c r="T751" s="26" t="e">
        <f t="shared" si="23"/>
        <v>#REF!</v>
      </c>
    </row>
    <row r="752" spans="1:20">
      <c r="A752" t="s">
        <v>3189</v>
      </c>
      <c r="B752" t="s">
        <v>3190</v>
      </c>
      <c r="C752" t="s">
        <v>3190</v>
      </c>
      <c r="D752" t="s">
        <v>3191</v>
      </c>
      <c r="E752" t="s">
        <v>3189</v>
      </c>
      <c r="F752" t="s">
        <v>3192</v>
      </c>
      <c r="G752" t="s">
        <v>3189</v>
      </c>
      <c r="H752" t="s">
        <v>3193</v>
      </c>
      <c r="I752" t="s">
        <v>3194</v>
      </c>
      <c r="J752" t="s">
        <v>3189</v>
      </c>
      <c r="K752" t="s">
        <v>3189</v>
      </c>
      <c r="M752" t="s">
        <v>3191</v>
      </c>
      <c r="P752" t="s">
        <v>3189</v>
      </c>
      <c r="Q752" t="s">
        <v>3195</v>
      </c>
      <c r="R752" s="5" t="e">
        <f>_xlfn.XLOOKUP(A752,#REF!,#REF!,"")</f>
        <v>#REF!</v>
      </c>
      <c r="S752" s="24" t="e">
        <f t="shared" si="22"/>
        <v>#REF!</v>
      </c>
      <c r="T752" s="26" t="e">
        <f t="shared" si="23"/>
        <v>#REF!</v>
      </c>
    </row>
    <row r="753" spans="1:20">
      <c r="A753" t="s">
        <v>3196</v>
      </c>
      <c r="B753" t="s">
        <v>3197</v>
      </c>
      <c r="C753" t="s">
        <v>3197</v>
      </c>
      <c r="D753" t="s">
        <v>3198</v>
      </c>
      <c r="E753" t="s">
        <v>3196</v>
      </c>
      <c r="F753" t="s">
        <v>3199</v>
      </c>
      <c r="G753" t="s">
        <v>3196</v>
      </c>
      <c r="H753" t="s">
        <v>3200</v>
      </c>
      <c r="I753" t="s">
        <v>3201</v>
      </c>
      <c r="J753" t="s">
        <v>3196</v>
      </c>
      <c r="K753" t="s">
        <v>3196</v>
      </c>
      <c r="M753" t="s">
        <v>3198</v>
      </c>
      <c r="P753" t="s">
        <v>3196</v>
      </c>
      <c r="Q753" t="s">
        <v>3202</v>
      </c>
      <c r="R753" s="5" t="e">
        <f>_xlfn.XLOOKUP(A753,#REF!,#REF!,"")</f>
        <v>#REF!</v>
      </c>
      <c r="S753" s="24" t="e">
        <f t="shared" si="22"/>
        <v>#REF!</v>
      </c>
      <c r="T753" s="26" t="e">
        <f t="shared" si="23"/>
        <v>#REF!</v>
      </c>
    </row>
    <row r="754" spans="1:20">
      <c r="A754" t="s">
        <v>3203</v>
      </c>
      <c r="B754" t="s">
        <v>3203</v>
      </c>
      <c r="C754" t="s">
        <v>3203</v>
      </c>
      <c r="D754" t="s">
        <v>3203</v>
      </c>
      <c r="E754" t="s">
        <v>3203</v>
      </c>
      <c r="F754" t="s">
        <v>3203</v>
      </c>
      <c r="G754" t="s">
        <v>3203</v>
      </c>
      <c r="H754" t="s">
        <v>3203</v>
      </c>
      <c r="I754" t="s">
        <v>3203</v>
      </c>
      <c r="J754" t="s">
        <v>3203</v>
      </c>
      <c r="K754" t="s">
        <v>3203</v>
      </c>
      <c r="M754" s="30" t="s">
        <v>3203</v>
      </c>
      <c r="N754" s="30"/>
      <c r="O754" s="30"/>
      <c r="P754" t="s">
        <v>3203</v>
      </c>
      <c r="Q754" t="s">
        <v>3204</v>
      </c>
      <c r="R754" s="5" t="e">
        <f>_xlfn.XLOOKUP(A754,#REF!,#REF!,"")</f>
        <v>#REF!</v>
      </c>
      <c r="S754" s="24" t="e">
        <f t="shared" si="22"/>
        <v>#REF!</v>
      </c>
      <c r="T754" s="26" t="e">
        <f t="shared" si="23"/>
        <v>#REF!</v>
      </c>
    </row>
    <row r="755" spans="1:20">
      <c r="A755" t="s">
        <v>3205</v>
      </c>
      <c r="B755" t="s">
        <v>3206</v>
      </c>
      <c r="C755" t="s">
        <v>3206</v>
      </c>
      <c r="D755" t="s">
        <v>3207</v>
      </c>
      <c r="E755" t="s">
        <v>3205</v>
      </c>
      <c r="F755" t="s">
        <v>3205</v>
      </c>
      <c r="G755" t="s">
        <v>3205</v>
      </c>
      <c r="H755" t="s">
        <v>3208</v>
      </c>
      <c r="I755" t="s">
        <v>3209</v>
      </c>
      <c r="J755" t="s">
        <v>3205</v>
      </c>
      <c r="K755" t="s">
        <v>3205</v>
      </c>
      <c r="M755" t="s">
        <v>3207</v>
      </c>
      <c r="P755" t="s">
        <v>3205</v>
      </c>
      <c r="Q755" t="s">
        <v>3210</v>
      </c>
      <c r="R755" s="5" t="e">
        <f>_xlfn.XLOOKUP(A755,#REF!,#REF!,"")</f>
        <v>#REF!</v>
      </c>
      <c r="S755" s="24" t="e">
        <f t="shared" si="22"/>
        <v>#REF!</v>
      </c>
      <c r="T755" s="26" t="e">
        <f t="shared" si="23"/>
        <v>#REF!</v>
      </c>
    </row>
    <row r="756" spans="1:20">
      <c r="A756" t="s">
        <v>3211</v>
      </c>
      <c r="B756" t="s">
        <v>3212</v>
      </c>
      <c r="C756" t="s">
        <v>3212</v>
      </c>
      <c r="D756" t="s">
        <v>3212</v>
      </c>
      <c r="E756" t="s">
        <v>3212</v>
      </c>
      <c r="F756" t="s">
        <v>3212</v>
      </c>
      <c r="G756" t="s">
        <v>3213</v>
      </c>
      <c r="H756" t="s">
        <v>3212</v>
      </c>
      <c r="I756" t="s">
        <v>3212</v>
      </c>
      <c r="J756" t="s">
        <v>3212</v>
      </c>
      <c r="K756" t="s">
        <v>3214</v>
      </c>
      <c r="L756" t="s">
        <v>3215</v>
      </c>
      <c r="M756" t="s">
        <v>3216</v>
      </c>
      <c r="P756" t="s">
        <v>3212</v>
      </c>
      <c r="Q756" t="s">
        <v>3217</v>
      </c>
      <c r="R756" s="5" t="e">
        <f>_xlfn.XLOOKUP(A756,#REF!,#REF!,"")</f>
        <v>#REF!</v>
      </c>
      <c r="S756" s="24" t="e">
        <f t="shared" si="22"/>
        <v>#REF!</v>
      </c>
      <c r="T756" s="26" t="e">
        <f t="shared" si="23"/>
        <v>#REF!</v>
      </c>
    </row>
    <row r="757" spans="1:20">
      <c r="A757" t="s">
        <v>3218</v>
      </c>
      <c r="B757" t="s">
        <v>3219</v>
      </c>
      <c r="C757" t="s">
        <v>3219</v>
      </c>
      <c r="D757" t="s">
        <v>3219</v>
      </c>
      <c r="E757" t="s">
        <v>3219</v>
      </c>
      <c r="F757" t="s">
        <v>3219</v>
      </c>
      <c r="G757" t="s">
        <v>3220</v>
      </c>
      <c r="H757" t="s">
        <v>3219</v>
      </c>
      <c r="I757" t="s">
        <v>3219</v>
      </c>
      <c r="J757" t="s">
        <v>3219</v>
      </c>
      <c r="K757" t="s">
        <v>3219</v>
      </c>
      <c r="L757" t="s">
        <v>3221</v>
      </c>
      <c r="M757" s="30" t="s">
        <v>3219</v>
      </c>
      <c r="N757" s="30"/>
      <c r="O757" s="30"/>
      <c r="P757" t="s">
        <v>3219</v>
      </c>
      <c r="Q757" t="s">
        <v>3222</v>
      </c>
      <c r="R757" s="5" t="e">
        <f>_xlfn.XLOOKUP(A757,#REF!,#REF!,"")</f>
        <v>#REF!</v>
      </c>
      <c r="S757" s="24" t="e">
        <f t="shared" si="22"/>
        <v>#REF!</v>
      </c>
      <c r="T757" s="26" t="e">
        <f t="shared" si="23"/>
        <v>#REF!</v>
      </c>
    </row>
    <row r="758" spans="1:20">
      <c r="A758" t="s">
        <v>3223</v>
      </c>
      <c r="B758" t="s">
        <v>3223</v>
      </c>
      <c r="C758" t="s">
        <v>3223</v>
      </c>
      <c r="D758" t="s">
        <v>3223</v>
      </c>
      <c r="E758" t="s">
        <v>3223</v>
      </c>
      <c r="F758" t="s">
        <v>3223</v>
      </c>
      <c r="G758" t="s">
        <v>3223</v>
      </c>
      <c r="H758" t="s">
        <v>3223</v>
      </c>
      <c r="I758" t="s">
        <v>3223</v>
      </c>
      <c r="J758" t="s">
        <v>3223</v>
      </c>
      <c r="K758" t="s">
        <v>3224</v>
      </c>
      <c r="L758" t="s">
        <v>3225</v>
      </c>
      <c r="M758" t="s">
        <v>3226</v>
      </c>
      <c r="P758" t="s">
        <v>3223</v>
      </c>
      <c r="Q758" t="s">
        <v>3227</v>
      </c>
      <c r="R758" s="5" t="e">
        <f>_xlfn.XLOOKUP(A758,#REF!,#REF!,"")</f>
        <v>#REF!</v>
      </c>
      <c r="S758" s="24" t="e">
        <f t="shared" si="22"/>
        <v>#REF!</v>
      </c>
      <c r="T758" s="26" t="e">
        <f t="shared" si="23"/>
        <v>#REF!</v>
      </c>
    </row>
    <row r="759" spans="1:20">
      <c r="A759" t="s">
        <v>3228</v>
      </c>
      <c r="B759" t="s">
        <v>3228</v>
      </c>
      <c r="C759" t="s">
        <v>3228</v>
      </c>
      <c r="D759" t="s">
        <v>3228</v>
      </c>
      <c r="E759" t="s">
        <v>3228</v>
      </c>
      <c r="F759" t="s">
        <v>3228</v>
      </c>
      <c r="G759" t="s">
        <v>3228</v>
      </c>
      <c r="H759" t="s">
        <v>3228</v>
      </c>
      <c r="I759" t="s">
        <v>3228</v>
      </c>
      <c r="J759" t="s">
        <v>3228</v>
      </c>
      <c r="K759" t="s">
        <v>3229</v>
      </c>
      <c r="L759" t="s">
        <v>3230</v>
      </c>
      <c r="M759" t="s">
        <v>3231</v>
      </c>
      <c r="P759" t="s">
        <v>3228</v>
      </c>
      <c r="Q759" t="s">
        <v>3232</v>
      </c>
      <c r="R759" s="5" t="e">
        <f>_xlfn.XLOOKUP(A759,#REF!,#REF!,"")</f>
        <v>#REF!</v>
      </c>
      <c r="S759" s="24" t="e">
        <f t="shared" si="22"/>
        <v>#REF!</v>
      </c>
      <c r="T759" s="26" t="e">
        <f t="shared" si="23"/>
        <v>#REF!</v>
      </c>
    </row>
    <row r="760" spans="1:20">
      <c r="A760" t="s">
        <v>3233</v>
      </c>
      <c r="B760" t="s">
        <v>3233</v>
      </c>
      <c r="C760" t="s">
        <v>3233</v>
      </c>
      <c r="D760" t="s">
        <v>3233</v>
      </c>
      <c r="E760" t="s">
        <v>3233</v>
      </c>
      <c r="F760" t="s">
        <v>3233</v>
      </c>
      <c r="G760" t="s">
        <v>3233</v>
      </c>
      <c r="H760" t="s">
        <v>3233</v>
      </c>
      <c r="I760" t="s">
        <v>3233</v>
      </c>
      <c r="J760" t="s">
        <v>3233</v>
      </c>
      <c r="K760" t="s">
        <v>3234</v>
      </c>
      <c r="L760" t="s">
        <v>3235</v>
      </c>
      <c r="M760" t="s">
        <v>3236</v>
      </c>
      <c r="P760" t="s">
        <v>3233</v>
      </c>
      <c r="Q760" t="s">
        <v>3237</v>
      </c>
      <c r="R760" s="5" t="e">
        <f>_xlfn.XLOOKUP(A760,#REF!,#REF!,"")</f>
        <v>#REF!</v>
      </c>
      <c r="S760" s="24" t="e">
        <f t="shared" si="22"/>
        <v>#REF!</v>
      </c>
      <c r="T760" s="26" t="e">
        <f t="shared" si="23"/>
        <v>#REF!</v>
      </c>
    </row>
    <row r="761" spans="1:20">
      <c r="A761" t="s">
        <v>3238</v>
      </c>
      <c r="B761" t="s">
        <v>3238</v>
      </c>
      <c r="C761" t="s">
        <v>3238</v>
      </c>
      <c r="D761" t="s">
        <v>3238</v>
      </c>
      <c r="E761" t="s">
        <v>3238</v>
      </c>
      <c r="F761" t="s">
        <v>3238</v>
      </c>
      <c r="G761" t="s">
        <v>3238</v>
      </c>
      <c r="H761" t="s">
        <v>3238</v>
      </c>
      <c r="I761" t="s">
        <v>3238</v>
      </c>
      <c r="J761" t="s">
        <v>3238</v>
      </c>
      <c r="K761" t="s">
        <v>3238</v>
      </c>
      <c r="M761" s="30" t="s">
        <v>3238</v>
      </c>
      <c r="N761" s="30"/>
      <c r="O761" s="30"/>
      <c r="P761" t="s">
        <v>3238</v>
      </c>
      <c r="Q761" t="s">
        <v>3239</v>
      </c>
      <c r="R761" s="5" t="e">
        <f>_xlfn.XLOOKUP(A761,#REF!,#REF!,"")</f>
        <v>#REF!</v>
      </c>
      <c r="S761" s="24" t="e">
        <f t="shared" si="22"/>
        <v>#REF!</v>
      </c>
      <c r="T761" s="26" t="e">
        <f t="shared" si="23"/>
        <v>#REF!</v>
      </c>
    </row>
    <row r="762" spans="1:20">
      <c r="A762" t="s">
        <v>3240</v>
      </c>
      <c r="B762" t="s">
        <v>3240</v>
      </c>
      <c r="C762" t="s">
        <v>3240</v>
      </c>
      <c r="D762" t="s">
        <v>3240</v>
      </c>
      <c r="E762" t="s">
        <v>3240</v>
      </c>
      <c r="F762" t="s">
        <v>3240</v>
      </c>
      <c r="G762" t="s">
        <v>3240</v>
      </c>
      <c r="H762" t="s">
        <v>3240</v>
      </c>
      <c r="I762" t="s">
        <v>3240</v>
      </c>
      <c r="J762" t="s">
        <v>3240</v>
      </c>
      <c r="K762" t="s">
        <v>3240</v>
      </c>
      <c r="M762" s="30" t="s">
        <v>3240</v>
      </c>
      <c r="N762" s="30"/>
      <c r="O762" s="30"/>
      <c r="P762" t="s">
        <v>3240</v>
      </c>
      <c r="Q762" t="s">
        <v>3241</v>
      </c>
      <c r="R762" s="5" t="e">
        <f>_xlfn.XLOOKUP(A762,#REF!,#REF!,"")</f>
        <v>#REF!</v>
      </c>
      <c r="S762" s="24" t="e">
        <f t="shared" si="22"/>
        <v>#REF!</v>
      </c>
      <c r="T762" s="26" t="e">
        <f t="shared" si="23"/>
        <v>#REF!</v>
      </c>
    </row>
    <row r="763" spans="1:20">
      <c r="A763" t="s">
        <v>3242</v>
      </c>
      <c r="B763" t="s">
        <v>3242</v>
      </c>
      <c r="C763" t="s">
        <v>3242</v>
      </c>
      <c r="D763" t="s">
        <v>3242</v>
      </c>
      <c r="E763" t="s">
        <v>3242</v>
      </c>
      <c r="F763" t="s">
        <v>3242</v>
      </c>
      <c r="G763" t="s">
        <v>3242</v>
      </c>
      <c r="H763" t="s">
        <v>3242</v>
      </c>
      <c r="I763" t="s">
        <v>3242</v>
      </c>
      <c r="J763" t="s">
        <v>3242</v>
      </c>
      <c r="K763" t="s">
        <v>3242</v>
      </c>
      <c r="M763" s="30" t="s">
        <v>3242</v>
      </c>
      <c r="N763" s="30"/>
      <c r="O763" s="30"/>
      <c r="P763" t="s">
        <v>3242</v>
      </c>
      <c r="Q763" t="s">
        <v>3243</v>
      </c>
      <c r="R763" s="5" t="e">
        <f>_xlfn.XLOOKUP(A763,#REF!,#REF!,"")</f>
        <v>#REF!</v>
      </c>
      <c r="S763" s="24" t="e">
        <f t="shared" si="22"/>
        <v>#REF!</v>
      </c>
      <c r="T763" s="26" t="e">
        <f t="shared" si="23"/>
        <v>#REF!</v>
      </c>
    </row>
    <row r="764" spans="1:20">
      <c r="A764" t="s">
        <v>3244</v>
      </c>
      <c r="B764" t="s">
        <v>3244</v>
      </c>
      <c r="C764" t="s">
        <v>3244</v>
      </c>
      <c r="D764" t="s">
        <v>3244</v>
      </c>
      <c r="E764" t="s">
        <v>3244</v>
      </c>
      <c r="F764" t="s">
        <v>3244</v>
      </c>
      <c r="G764" t="s">
        <v>3244</v>
      </c>
      <c r="H764" t="s">
        <v>3244</v>
      </c>
      <c r="I764" t="s">
        <v>3244</v>
      </c>
      <c r="J764" t="s">
        <v>3244</v>
      </c>
      <c r="K764" t="s">
        <v>3244</v>
      </c>
      <c r="M764" s="30" t="s">
        <v>3244</v>
      </c>
      <c r="N764" s="30"/>
      <c r="O764" s="30"/>
      <c r="P764" t="s">
        <v>3244</v>
      </c>
      <c r="Q764" t="s">
        <v>3245</v>
      </c>
      <c r="R764" s="5" t="e">
        <f>_xlfn.XLOOKUP(A764,#REF!,#REF!,"")</f>
        <v>#REF!</v>
      </c>
      <c r="S764" s="24" t="e">
        <f t="shared" si="22"/>
        <v>#REF!</v>
      </c>
      <c r="T764" s="26" t="e">
        <f t="shared" si="23"/>
        <v>#REF!</v>
      </c>
    </row>
    <row r="765" spans="1:20">
      <c r="A765" t="s">
        <v>3246</v>
      </c>
      <c r="B765" t="s">
        <v>3246</v>
      </c>
      <c r="C765" t="s">
        <v>3246</v>
      </c>
      <c r="D765" t="s">
        <v>3246</v>
      </c>
      <c r="E765" t="s">
        <v>3246</v>
      </c>
      <c r="F765" t="s">
        <v>3246</v>
      </c>
      <c r="G765" t="s">
        <v>3246</v>
      </c>
      <c r="H765" t="s">
        <v>3246</v>
      </c>
      <c r="I765" t="s">
        <v>3246</v>
      </c>
      <c r="J765" t="s">
        <v>3246</v>
      </c>
      <c r="K765" t="s">
        <v>3246</v>
      </c>
      <c r="M765" s="30" t="s">
        <v>3246</v>
      </c>
      <c r="N765" s="30"/>
      <c r="O765" s="30"/>
      <c r="P765" t="s">
        <v>3246</v>
      </c>
      <c r="Q765" t="s">
        <v>3247</v>
      </c>
      <c r="R765" s="5" t="e">
        <f>_xlfn.XLOOKUP(A765,#REF!,#REF!,"")</f>
        <v>#REF!</v>
      </c>
      <c r="S765" s="24" t="e">
        <f t="shared" si="22"/>
        <v>#REF!</v>
      </c>
      <c r="T765" s="26" t="e">
        <f t="shared" si="23"/>
        <v>#REF!</v>
      </c>
    </row>
    <row r="766" spans="1:20">
      <c r="A766" t="s">
        <v>3248</v>
      </c>
      <c r="B766" t="s">
        <v>3248</v>
      </c>
      <c r="C766" t="s">
        <v>3248</v>
      </c>
      <c r="D766" t="s">
        <v>3248</v>
      </c>
      <c r="E766" t="s">
        <v>3248</v>
      </c>
      <c r="F766" t="s">
        <v>3248</v>
      </c>
      <c r="G766" t="s">
        <v>3248</v>
      </c>
      <c r="H766" t="s">
        <v>3248</v>
      </c>
      <c r="I766" t="s">
        <v>3248</v>
      </c>
      <c r="J766" t="s">
        <v>3248</v>
      </c>
      <c r="K766" t="s">
        <v>3248</v>
      </c>
      <c r="M766" s="30" t="s">
        <v>3248</v>
      </c>
      <c r="N766" s="30"/>
      <c r="O766" s="30"/>
      <c r="P766" t="s">
        <v>3248</v>
      </c>
      <c r="Q766" t="s">
        <v>3249</v>
      </c>
      <c r="R766" s="5" t="e">
        <f>_xlfn.XLOOKUP(A766,#REF!,#REF!,"")</f>
        <v>#REF!</v>
      </c>
      <c r="S766" s="24" t="e">
        <f t="shared" si="22"/>
        <v>#REF!</v>
      </c>
      <c r="T766" s="26" t="e">
        <f t="shared" si="23"/>
        <v>#REF!</v>
      </c>
    </row>
    <row r="767" spans="1:20">
      <c r="A767" t="s">
        <v>3250</v>
      </c>
      <c r="B767" t="s">
        <v>3250</v>
      </c>
      <c r="C767" t="s">
        <v>3250</v>
      </c>
      <c r="D767" t="s">
        <v>3250</v>
      </c>
      <c r="E767" t="s">
        <v>3250</v>
      </c>
      <c r="F767" t="s">
        <v>3250</v>
      </c>
      <c r="G767" t="s">
        <v>3250</v>
      </c>
      <c r="H767" t="s">
        <v>3250</v>
      </c>
      <c r="I767" t="s">
        <v>3250</v>
      </c>
      <c r="J767" t="s">
        <v>3250</v>
      </c>
      <c r="K767" t="s">
        <v>3250</v>
      </c>
      <c r="M767" s="30" t="s">
        <v>3250</v>
      </c>
      <c r="N767" s="30"/>
      <c r="O767" s="30"/>
      <c r="P767" t="s">
        <v>3250</v>
      </c>
      <c r="Q767" t="s">
        <v>3251</v>
      </c>
      <c r="R767" s="5" t="e">
        <f>_xlfn.XLOOKUP(A767,#REF!,#REF!,"")</f>
        <v>#REF!</v>
      </c>
      <c r="S767" s="24" t="e">
        <f t="shared" si="22"/>
        <v>#REF!</v>
      </c>
      <c r="T767" s="26" t="e">
        <f t="shared" si="23"/>
        <v>#REF!</v>
      </c>
    </row>
    <row r="768" spans="1:20">
      <c r="A768" t="s">
        <v>3252</v>
      </c>
      <c r="B768" t="s">
        <v>3252</v>
      </c>
      <c r="C768" t="s">
        <v>3252</v>
      </c>
      <c r="D768" t="s">
        <v>3252</v>
      </c>
      <c r="E768" t="s">
        <v>3252</v>
      </c>
      <c r="F768" t="s">
        <v>3252</v>
      </c>
      <c r="G768" t="s">
        <v>3252</v>
      </c>
      <c r="H768" t="s">
        <v>3252</v>
      </c>
      <c r="I768" t="s">
        <v>3252</v>
      </c>
      <c r="J768" t="s">
        <v>3252</v>
      </c>
      <c r="K768" t="s">
        <v>3252</v>
      </c>
      <c r="M768" s="30" t="s">
        <v>3252</v>
      </c>
      <c r="N768" s="30"/>
      <c r="O768" s="30"/>
      <c r="P768" t="s">
        <v>3252</v>
      </c>
      <c r="Q768" t="s">
        <v>3253</v>
      </c>
      <c r="R768" s="5" t="e">
        <f>_xlfn.XLOOKUP(A768,#REF!,#REF!,"")</f>
        <v>#REF!</v>
      </c>
      <c r="S768" s="24" t="e">
        <f t="shared" si="22"/>
        <v>#REF!</v>
      </c>
      <c r="T768" s="26" t="e">
        <f t="shared" si="23"/>
        <v>#REF!</v>
      </c>
    </row>
    <row r="769" spans="1:20">
      <c r="A769" t="s">
        <v>3254</v>
      </c>
      <c r="B769" t="s">
        <v>3254</v>
      </c>
      <c r="C769" t="s">
        <v>3254</v>
      </c>
      <c r="D769" t="s">
        <v>3254</v>
      </c>
      <c r="E769" t="s">
        <v>3254</v>
      </c>
      <c r="F769" t="s">
        <v>3254</v>
      </c>
      <c r="G769" t="s">
        <v>3254</v>
      </c>
      <c r="H769" t="s">
        <v>3254</v>
      </c>
      <c r="I769" t="s">
        <v>3254</v>
      </c>
      <c r="J769" t="s">
        <v>3254</v>
      </c>
      <c r="K769" t="s">
        <v>3254</v>
      </c>
      <c r="M769" s="30" t="s">
        <v>3254</v>
      </c>
      <c r="N769" s="30"/>
      <c r="O769" s="30"/>
      <c r="P769" t="s">
        <v>3254</v>
      </c>
      <c r="Q769" t="s">
        <v>3255</v>
      </c>
      <c r="R769" s="5" t="e">
        <f>_xlfn.XLOOKUP(A769,#REF!,#REF!,"")</f>
        <v>#REF!</v>
      </c>
      <c r="S769" s="24" t="e">
        <f t="shared" si="22"/>
        <v>#REF!</v>
      </c>
      <c r="T769" s="26" t="e">
        <f t="shared" si="23"/>
        <v>#REF!</v>
      </c>
    </row>
    <row r="770" spans="1:20">
      <c r="A770" t="s">
        <v>3256</v>
      </c>
      <c r="B770" t="s">
        <v>3256</v>
      </c>
      <c r="C770" t="s">
        <v>3256</v>
      </c>
      <c r="D770" t="s">
        <v>3256</v>
      </c>
      <c r="E770" t="s">
        <v>3256</v>
      </c>
      <c r="F770" t="s">
        <v>3256</v>
      </c>
      <c r="G770" t="s">
        <v>3256</v>
      </c>
      <c r="H770" t="s">
        <v>3256</v>
      </c>
      <c r="I770" t="s">
        <v>3256</v>
      </c>
      <c r="J770" t="s">
        <v>3256</v>
      </c>
      <c r="K770" t="s">
        <v>3256</v>
      </c>
      <c r="M770" s="30" t="s">
        <v>3256</v>
      </c>
      <c r="N770" s="30"/>
      <c r="O770" s="30"/>
      <c r="P770" t="s">
        <v>3256</v>
      </c>
      <c r="Q770" t="s">
        <v>3257</v>
      </c>
      <c r="R770" s="5" t="e">
        <f>_xlfn.XLOOKUP(A770,#REF!,#REF!,"")</f>
        <v>#REF!</v>
      </c>
      <c r="S770" s="24" t="e">
        <f t="shared" ref="S770:S833" si="24">R770*1.2</f>
        <v>#REF!</v>
      </c>
      <c r="T770" s="26" t="e">
        <f t="shared" ref="T770:T833" si="25">R770*1.35</f>
        <v>#REF!</v>
      </c>
    </row>
    <row r="771" spans="1:20">
      <c r="A771" t="s">
        <v>3258</v>
      </c>
      <c r="B771" t="s">
        <v>3258</v>
      </c>
      <c r="C771" t="s">
        <v>3258</v>
      </c>
      <c r="D771" t="s">
        <v>3258</v>
      </c>
      <c r="E771" t="s">
        <v>3258</v>
      </c>
      <c r="F771" t="s">
        <v>3258</v>
      </c>
      <c r="G771" t="s">
        <v>3258</v>
      </c>
      <c r="H771" t="s">
        <v>3258</v>
      </c>
      <c r="I771" t="s">
        <v>3258</v>
      </c>
      <c r="J771" t="s">
        <v>3258</v>
      </c>
      <c r="K771" t="s">
        <v>3258</v>
      </c>
      <c r="M771" s="30" t="s">
        <v>3258</v>
      </c>
      <c r="N771" s="30"/>
      <c r="O771" s="30"/>
      <c r="P771" t="s">
        <v>3258</v>
      </c>
      <c r="Q771" t="s">
        <v>3259</v>
      </c>
      <c r="R771" s="5" t="e">
        <f>_xlfn.XLOOKUP(A771,#REF!,#REF!,"")</f>
        <v>#REF!</v>
      </c>
      <c r="S771" s="24" t="e">
        <f t="shared" si="24"/>
        <v>#REF!</v>
      </c>
      <c r="T771" s="26" t="e">
        <f t="shared" si="25"/>
        <v>#REF!</v>
      </c>
    </row>
    <row r="772" spans="1:20">
      <c r="A772" t="s">
        <v>3260</v>
      </c>
      <c r="B772" t="s">
        <v>3260</v>
      </c>
      <c r="C772" t="s">
        <v>3260</v>
      </c>
      <c r="D772" t="s">
        <v>3260</v>
      </c>
      <c r="E772" t="s">
        <v>3260</v>
      </c>
      <c r="F772" t="s">
        <v>3260</v>
      </c>
      <c r="G772" t="s">
        <v>3260</v>
      </c>
      <c r="H772" t="s">
        <v>3260</v>
      </c>
      <c r="I772" t="s">
        <v>3260</v>
      </c>
      <c r="J772" t="s">
        <v>3260</v>
      </c>
      <c r="K772" t="s">
        <v>3260</v>
      </c>
      <c r="M772" s="30" t="s">
        <v>3260</v>
      </c>
      <c r="N772" s="30"/>
      <c r="O772" s="30"/>
      <c r="P772" t="s">
        <v>3260</v>
      </c>
      <c r="Q772" t="s">
        <v>3261</v>
      </c>
      <c r="R772" s="5" t="e">
        <f>_xlfn.XLOOKUP(A772,#REF!,#REF!,"")</f>
        <v>#REF!</v>
      </c>
      <c r="S772" s="24" t="e">
        <f t="shared" si="24"/>
        <v>#REF!</v>
      </c>
      <c r="T772" s="26" t="e">
        <f t="shared" si="25"/>
        <v>#REF!</v>
      </c>
    </row>
    <row r="773" spans="1:20">
      <c r="A773" t="s">
        <v>3262</v>
      </c>
      <c r="B773" t="s">
        <v>3262</v>
      </c>
      <c r="C773" t="s">
        <v>3262</v>
      </c>
      <c r="D773" t="s">
        <v>3262</v>
      </c>
      <c r="E773" t="s">
        <v>3262</v>
      </c>
      <c r="F773" t="s">
        <v>3262</v>
      </c>
      <c r="G773" t="s">
        <v>3262</v>
      </c>
      <c r="H773" t="s">
        <v>3262</v>
      </c>
      <c r="I773" t="s">
        <v>3262</v>
      </c>
      <c r="J773" t="s">
        <v>3262</v>
      </c>
      <c r="K773" t="s">
        <v>3262</v>
      </c>
      <c r="M773" s="30" t="s">
        <v>3262</v>
      </c>
      <c r="N773" s="30"/>
      <c r="O773" s="30"/>
      <c r="P773" t="s">
        <v>3262</v>
      </c>
      <c r="Q773" t="s">
        <v>3263</v>
      </c>
      <c r="R773" s="5" t="e">
        <f>_xlfn.XLOOKUP(A773,#REF!,#REF!,"")</f>
        <v>#REF!</v>
      </c>
      <c r="S773" s="24" t="e">
        <f t="shared" si="24"/>
        <v>#REF!</v>
      </c>
      <c r="T773" s="26" t="e">
        <f t="shared" si="25"/>
        <v>#REF!</v>
      </c>
    </row>
    <row r="774" spans="1:20">
      <c r="A774" t="s">
        <v>3264</v>
      </c>
      <c r="B774" t="s">
        <v>3264</v>
      </c>
      <c r="C774" t="s">
        <v>3264</v>
      </c>
      <c r="D774" t="s">
        <v>3264</v>
      </c>
      <c r="E774" t="s">
        <v>3264</v>
      </c>
      <c r="F774" t="s">
        <v>3264</v>
      </c>
      <c r="G774" t="s">
        <v>3264</v>
      </c>
      <c r="H774" t="s">
        <v>3264</v>
      </c>
      <c r="I774" t="s">
        <v>3264</v>
      </c>
      <c r="J774" t="s">
        <v>3264</v>
      </c>
      <c r="K774" t="s">
        <v>3264</v>
      </c>
      <c r="M774" s="30" t="s">
        <v>3264</v>
      </c>
      <c r="N774" s="30"/>
      <c r="O774" s="30"/>
      <c r="P774" t="s">
        <v>3264</v>
      </c>
      <c r="Q774" t="s">
        <v>3265</v>
      </c>
      <c r="R774" s="5" t="e">
        <f>_xlfn.XLOOKUP(A774,#REF!,#REF!,"")</f>
        <v>#REF!</v>
      </c>
      <c r="S774" s="24" t="e">
        <f t="shared" si="24"/>
        <v>#REF!</v>
      </c>
      <c r="T774" s="26" t="e">
        <f t="shared" si="25"/>
        <v>#REF!</v>
      </c>
    </row>
    <row r="775" spans="1:20">
      <c r="A775" t="s">
        <v>3266</v>
      </c>
      <c r="B775" t="s">
        <v>3266</v>
      </c>
      <c r="C775" t="s">
        <v>3266</v>
      </c>
      <c r="D775" t="s">
        <v>3266</v>
      </c>
      <c r="E775" t="s">
        <v>3266</v>
      </c>
      <c r="F775" t="s">
        <v>3266</v>
      </c>
      <c r="G775" t="s">
        <v>3266</v>
      </c>
      <c r="H775" t="s">
        <v>3266</v>
      </c>
      <c r="I775" t="s">
        <v>3266</v>
      </c>
      <c r="J775" t="s">
        <v>3266</v>
      </c>
      <c r="K775" t="s">
        <v>3266</v>
      </c>
      <c r="M775" s="30" t="s">
        <v>3266</v>
      </c>
      <c r="N775" s="30"/>
      <c r="O775" s="30"/>
      <c r="P775" t="s">
        <v>3266</v>
      </c>
      <c r="Q775" t="s">
        <v>3267</v>
      </c>
      <c r="R775" s="5" t="e">
        <f>_xlfn.XLOOKUP(A775,#REF!,#REF!,"")</f>
        <v>#REF!</v>
      </c>
      <c r="S775" s="24" t="e">
        <f t="shared" si="24"/>
        <v>#REF!</v>
      </c>
      <c r="T775" s="26" t="e">
        <f t="shared" si="25"/>
        <v>#REF!</v>
      </c>
    </row>
    <row r="776" spans="1:20">
      <c r="A776" t="s">
        <v>3268</v>
      </c>
      <c r="B776" t="s">
        <v>3268</v>
      </c>
      <c r="C776" t="s">
        <v>3268</v>
      </c>
      <c r="D776" t="s">
        <v>3268</v>
      </c>
      <c r="E776" t="s">
        <v>3268</v>
      </c>
      <c r="F776" t="s">
        <v>3268</v>
      </c>
      <c r="G776" t="s">
        <v>3268</v>
      </c>
      <c r="H776" t="s">
        <v>3268</v>
      </c>
      <c r="I776" t="s">
        <v>3268</v>
      </c>
      <c r="J776" t="s">
        <v>3268</v>
      </c>
      <c r="K776" t="s">
        <v>3268</v>
      </c>
      <c r="M776" s="30" t="s">
        <v>3268</v>
      </c>
      <c r="N776" s="30"/>
      <c r="O776" s="30"/>
      <c r="P776" t="s">
        <v>3268</v>
      </c>
      <c r="Q776" t="s">
        <v>3269</v>
      </c>
      <c r="R776" s="5" t="e">
        <f>_xlfn.XLOOKUP(A776,#REF!,#REF!,"")</f>
        <v>#REF!</v>
      </c>
      <c r="S776" s="24" t="e">
        <f t="shared" si="24"/>
        <v>#REF!</v>
      </c>
      <c r="T776" s="26" t="e">
        <f t="shared" si="25"/>
        <v>#REF!</v>
      </c>
    </row>
    <row r="777" spans="1:20">
      <c r="A777" t="s">
        <v>3270</v>
      </c>
      <c r="B777" t="s">
        <v>3270</v>
      </c>
      <c r="C777" t="s">
        <v>3270</v>
      </c>
      <c r="D777" t="s">
        <v>3270</v>
      </c>
      <c r="E777" t="s">
        <v>3270</v>
      </c>
      <c r="F777" t="s">
        <v>3270</v>
      </c>
      <c r="G777" t="s">
        <v>3270</v>
      </c>
      <c r="H777" t="s">
        <v>3270</v>
      </c>
      <c r="I777" t="s">
        <v>3270</v>
      </c>
      <c r="J777" t="s">
        <v>3270</v>
      </c>
      <c r="K777" t="s">
        <v>3270</v>
      </c>
      <c r="M777" s="30" t="s">
        <v>3270</v>
      </c>
      <c r="N777" s="30"/>
      <c r="O777" s="30"/>
      <c r="P777" t="s">
        <v>3270</v>
      </c>
      <c r="Q777" t="s">
        <v>3271</v>
      </c>
      <c r="R777" s="5" t="e">
        <f>_xlfn.XLOOKUP(A777,#REF!,#REF!,"")</f>
        <v>#REF!</v>
      </c>
      <c r="S777" s="24" t="e">
        <f t="shared" si="24"/>
        <v>#REF!</v>
      </c>
      <c r="T777" s="26" t="e">
        <f t="shared" si="25"/>
        <v>#REF!</v>
      </c>
    </row>
    <row r="778" spans="1:20">
      <c r="A778" t="s">
        <v>3272</v>
      </c>
      <c r="B778" t="s">
        <v>3272</v>
      </c>
      <c r="C778" t="s">
        <v>3272</v>
      </c>
      <c r="D778" t="s">
        <v>3272</v>
      </c>
      <c r="E778" t="s">
        <v>3272</v>
      </c>
      <c r="F778" t="s">
        <v>3272</v>
      </c>
      <c r="G778" t="s">
        <v>3273</v>
      </c>
      <c r="H778" t="s">
        <v>3272</v>
      </c>
      <c r="I778" t="s">
        <v>3272</v>
      </c>
      <c r="J778" t="s">
        <v>3272</v>
      </c>
      <c r="K778" t="s">
        <v>3272</v>
      </c>
      <c r="M778" s="30" t="s">
        <v>3272</v>
      </c>
      <c r="N778" s="30"/>
      <c r="O778" s="30"/>
      <c r="P778" t="s">
        <v>3272</v>
      </c>
      <c r="Q778" t="s">
        <v>3274</v>
      </c>
      <c r="R778" s="5" t="e">
        <f>_xlfn.XLOOKUP(A778,#REF!,#REF!,"")</f>
        <v>#REF!</v>
      </c>
      <c r="S778" s="24" t="e">
        <f t="shared" si="24"/>
        <v>#REF!</v>
      </c>
      <c r="T778" s="26" t="e">
        <f t="shared" si="25"/>
        <v>#REF!</v>
      </c>
    </row>
    <row r="779" spans="1:20">
      <c r="A779" t="s">
        <v>3275</v>
      </c>
      <c r="B779" t="s">
        <v>3275</v>
      </c>
      <c r="C779" t="s">
        <v>3275</v>
      </c>
      <c r="D779" t="s">
        <v>3275</v>
      </c>
      <c r="E779" t="s">
        <v>3275</v>
      </c>
      <c r="F779" t="s">
        <v>3275</v>
      </c>
      <c r="G779" t="s">
        <v>3276</v>
      </c>
      <c r="H779" t="s">
        <v>3275</v>
      </c>
      <c r="I779" t="s">
        <v>3275</v>
      </c>
      <c r="J779" t="s">
        <v>3275</v>
      </c>
      <c r="K779" t="s">
        <v>3275</v>
      </c>
      <c r="M779" s="30" t="s">
        <v>3275</v>
      </c>
      <c r="N779" s="30"/>
      <c r="O779" s="30"/>
      <c r="P779" t="s">
        <v>3275</v>
      </c>
      <c r="Q779" t="s">
        <v>3277</v>
      </c>
      <c r="R779" s="5" t="e">
        <f>_xlfn.XLOOKUP(A779,#REF!,#REF!,"")</f>
        <v>#REF!</v>
      </c>
      <c r="S779" s="24" t="e">
        <f t="shared" si="24"/>
        <v>#REF!</v>
      </c>
      <c r="T779" s="26" t="e">
        <f t="shared" si="25"/>
        <v>#REF!</v>
      </c>
    </row>
    <row r="780" spans="1:20">
      <c r="A780" t="s">
        <v>3278</v>
      </c>
      <c r="B780" t="s">
        <v>3278</v>
      </c>
      <c r="C780" t="s">
        <v>3278</v>
      </c>
      <c r="D780" t="s">
        <v>3278</v>
      </c>
      <c r="E780" t="s">
        <v>3278</v>
      </c>
      <c r="F780" t="s">
        <v>3278</v>
      </c>
      <c r="G780" t="s">
        <v>3279</v>
      </c>
      <c r="H780" t="s">
        <v>3278</v>
      </c>
      <c r="I780" t="s">
        <v>3278</v>
      </c>
      <c r="J780" t="s">
        <v>3278</v>
      </c>
      <c r="K780" t="s">
        <v>3278</v>
      </c>
      <c r="M780" s="30" t="s">
        <v>3278</v>
      </c>
      <c r="N780" s="30"/>
      <c r="O780" s="30"/>
      <c r="P780" t="s">
        <v>3278</v>
      </c>
      <c r="Q780" t="s">
        <v>3280</v>
      </c>
      <c r="R780" s="5" t="e">
        <f>_xlfn.XLOOKUP(A780,#REF!,#REF!,"")</f>
        <v>#REF!</v>
      </c>
      <c r="S780" s="24" t="e">
        <f t="shared" si="24"/>
        <v>#REF!</v>
      </c>
      <c r="T780" s="26" t="e">
        <f t="shared" si="25"/>
        <v>#REF!</v>
      </c>
    </row>
    <row r="781" spans="1:20">
      <c r="A781" t="s">
        <v>3281</v>
      </c>
      <c r="B781" t="s">
        <v>3281</v>
      </c>
      <c r="C781" t="s">
        <v>3281</v>
      </c>
      <c r="D781" t="s">
        <v>3281</v>
      </c>
      <c r="E781" t="s">
        <v>3281</v>
      </c>
      <c r="F781" t="s">
        <v>3281</v>
      </c>
      <c r="G781" t="s">
        <v>3282</v>
      </c>
      <c r="H781" t="s">
        <v>3281</v>
      </c>
      <c r="I781" t="s">
        <v>3281</v>
      </c>
      <c r="J781" t="s">
        <v>3281</v>
      </c>
      <c r="K781" t="s">
        <v>3281</v>
      </c>
      <c r="M781" s="30" t="s">
        <v>3281</v>
      </c>
      <c r="N781" s="30"/>
      <c r="O781" s="30"/>
      <c r="P781" t="s">
        <v>3281</v>
      </c>
      <c r="Q781" t="s">
        <v>3283</v>
      </c>
      <c r="R781" s="5" t="e">
        <f>_xlfn.XLOOKUP(A781,#REF!,#REF!,"")</f>
        <v>#REF!</v>
      </c>
      <c r="S781" s="24" t="e">
        <f t="shared" si="24"/>
        <v>#REF!</v>
      </c>
      <c r="T781" s="26" t="e">
        <f t="shared" si="25"/>
        <v>#REF!</v>
      </c>
    </row>
    <row r="782" spans="1:20">
      <c r="A782" t="s">
        <v>3284</v>
      </c>
      <c r="B782" t="s">
        <v>3284</v>
      </c>
      <c r="C782" t="s">
        <v>3284</v>
      </c>
      <c r="D782" t="s">
        <v>3284</v>
      </c>
      <c r="E782" t="s">
        <v>3284</v>
      </c>
      <c r="F782" t="s">
        <v>3284</v>
      </c>
      <c r="G782" t="s">
        <v>3285</v>
      </c>
      <c r="H782" t="s">
        <v>3284</v>
      </c>
      <c r="I782" t="s">
        <v>3284</v>
      </c>
      <c r="J782" t="s">
        <v>3284</v>
      </c>
      <c r="K782" t="s">
        <v>3284</v>
      </c>
      <c r="M782" s="30" t="s">
        <v>3284</v>
      </c>
      <c r="N782" s="30"/>
      <c r="O782" s="30"/>
      <c r="P782" t="s">
        <v>3284</v>
      </c>
      <c r="Q782" t="s">
        <v>3286</v>
      </c>
      <c r="R782" s="5" t="e">
        <f>_xlfn.XLOOKUP(A782,#REF!,#REF!,"")</f>
        <v>#REF!</v>
      </c>
      <c r="S782" s="24" t="e">
        <f t="shared" si="24"/>
        <v>#REF!</v>
      </c>
      <c r="T782" s="26" t="e">
        <f t="shared" si="25"/>
        <v>#REF!</v>
      </c>
    </row>
    <row r="783" spans="1:20">
      <c r="A783" t="s">
        <v>3287</v>
      </c>
      <c r="B783" t="s">
        <v>3287</v>
      </c>
      <c r="C783" t="s">
        <v>3287</v>
      </c>
      <c r="D783" t="s">
        <v>3287</v>
      </c>
      <c r="E783" t="s">
        <v>3287</v>
      </c>
      <c r="F783" t="s">
        <v>3287</v>
      </c>
      <c r="G783" t="s">
        <v>3288</v>
      </c>
      <c r="H783" t="s">
        <v>3287</v>
      </c>
      <c r="I783" t="s">
        <v>3287</v>
      </c>
      <c r="J783" t="s">
        <v>3287</v>
      </c>
      <c r="K783" t="s">
        <v>3287</v>
      </c>
      <c r="M783" s="30" t="s">
        <v>3287</v>
      </c>
      <c r="N783" s="30"/>
      <c r="O783" s="30"/>
      <c r="P783" t="s">
        <v>3287</v>
      </c>
      <c r="Q783" t="s">
        <v>3289</v>
      </c>
      <c r="R783" s="5" t="e">
        <f>_xlfn.XLOOKUP(A783,#REF!,#REF!,"")</f>
        <v>#REF!</v>
      </c>
      <c r="S783" s="24" t="e">
        <f t="shared" si="24"/>
        <v>#REF!</v>
      </c>
      <c r="T783" s="26" t="e">
        <f t="shared" si="25"/>
        <v>#REF!</v>
      </c>
    </row>
    <row r="784" spans="1:20">
      <c r="A784" t="s">
        <v>3290</v>
      </c>
      <c r="B784" t="s">
        <v>3290</v>
      </c>
      <c r="C784" t="s">
        <v>3290</v>
      </c>
      <c r="D784" t="s">
        <v>3290</v>
      </c>
      <c r="E784" t="s">
        <v>3290</v>
      </c>
      <c r="F784" t="s">
        <v>3290</v>
      </c>
      <c r="G784" t="s">
        <v>3290</v>
      </c>
      <c r="H784" t="s">
        <v>3290</v>
      </c>
      <c r="I784" t="s">
        <v>3290</v>
      </c>
      <c r="J784" t="s">
        <v>3290</v>
      </c>
      <c r="K784" t="s">
        <v>3290</v>
      </c>
      <c r="M784" s="30" t="s">
        <v>3290</v>
      </c>
      <c r="N784" s="30"/>
      <c r="O784" s="30"/>
      <c r="P784" t="s">
        <v>3290</v>
      </c>
      <c r="Q784" t="s">
        <v>3291</v>
      </c>
      <c r="R784" s="5" t="e">
        <f>_xlfn.XLOOKUP(A784,#REF!,#REF!,"")</f>
        <v>#REF!</v>
      </c>
      <c r="S784" s="24" t="e">
        <f t="shared" si="24"/>
        <v>#REF!</v>
      </c>
      <c r="T784" s="26" t="e">
        <f t="shared" si="25"/>
        <v>#REF!</v>
      </c>
    </row>
    <row r="785" spans="1:20">
      <c r="A785" t="s">
        <v>3292</v>
      </c>
      <c r="B785" t="s">
        <v>3292</v>
      </c>
      <c r="C785" t="s">
        <v>3292</v>
      </c>
      <c r="D785" t="s">
        <v>3292</v>
      </c>
      <c r="E785" t="s">
        <v>3292</v>
      </c>
      <c r="F785" t="s">
        <v>3292</v>
      </c>
      <c r="G785" t="s">
        <v>3293</v>
      </c>
      <c r="H785" t="s">
        <v>3292</v>
      </c>
      <c r="I785" t="s">
        <v>3292</v>
      </c>
      <c r="J785" t="s">
        <v>3292</v>
      </c>
      <c r="K785" t="s">
        <v>3292</v>
      </c>
      <c r="M785" s="30" t="s">
        <v>3292</v>
      </c>
      <c r="N785" s="30"/>
      <c r="O785" s="30"/>
      <c r="P785" t="s">
        <v>3292</v>
      </c>
      <c r="Q785" t="s">
        <v>3294</v>
      </c>
      <c r="R785" s="5" t="e">
        <f>_xlfn.XLOOKUP(A785,#REF!,#REF!,"")</f>
        <v>#REF!</v>
      </c>
      <c r="S785" s="24" t="e">
        <f t="shared" si="24"/>
        <v>#REF!</v>
      </c>
      <c r="T785" s="26" t="e">
        <f t="shared" si="25"/>
        <v>#REF!</v>
      </c>
    </row>
    <row r="786" spans="1:20">
      <c r="A786" t="s">
        <v>3295</v>
      </c>
      <c r="B786" t="s">
        <v>3295</v>
      </c>
      <c r="C786" t="s">
        <v>3295</v>
      </c>
      <c r="D786" t="s">
        <v>3295</v>
      </c>
      <c r="E786" t="s">
        <v>3295</v>
      </c>
      <c r="F786" t="s">
        <v>3295</v>
      </c>
      <c r="G786" t="s">
        <v>3296</v>
      </c>
      <c r="H786" t="s">
        <v>3295</v>
      </c>
      <c r="I786" t="s">
        <v>3295</v>
      </c>
      <c r="J786" t="s">
        <v>3295</v>
      </c>
      <c r="K786" t="s">
        <v>3295</v>
      </c>
      <c r="M786" s="30" t="s">
        <v>3295</v>
      </c>
      <c r="N786" s="30"/>
      <c r="O786" s="30"/>
      <c r="P786" t="s">
        <v>3295</v>
      </c>
      <c r="Q786" t="s">
        <v>3297</v>
      </c>
      <c r="R786" s="5" t="e">
        <f>_xlfn.XLOOKUP(A786,#REF!,#REF!,"")</f>
        <v>#REF!</v>
      </c>
      <c r="S786" s="24" t="e">
        <f t="shared" si="24"/>
        <v>#REF!</v>
      </c>
      <c r="T786" s="26" t="e">
        <f t="shared" si="25"/>
        <v>#REF!</v>
      </c>
    </row>
    <row r="787" spans="1:20">
      <c r="A787" t="s">
        <v>3298</v>
      </c>
      <c r="B787" t="s">
        <v>3298</v>
      </c>
      <c r="C787" t="s">
        <v>3298</v>
      </c>
      <c r="D787" t="s">
        <v>3298</v>
      </c>
      <c r="E787" t="s">
        <v>3298</v>
      </c>
      <c r="F787" t="s">
        <v>3298</v>
      </c>
      <c r="G787" t="s">
        <v>3299</v>
      </c>
      <c r="H787" t="s">
        <v>3298</v>
      </c>
      <c r="I787" t="s">
        <v>3298</v>
      </c>
      <c r="J787" t="s">
        <v>3298</v>
      </c>
      <c r="K787" t="s">
        <v>3298</v>
      </c>
      <c r="M787" s="30" t="s">
        <v>3298</v>
      </c>
      <c r="N787" s="30"/>
      <c r="O787" s="30"/>
      <c r="P787" t="s">
        <v>3298</v>
      </c>
      <c r="Q787" t="s">
        <v>3300</v>
      </c>
      <c r="R787" s="5" t="e">
        <f>_xlfn.XLOOKUP(A787,#REF!,#REF!,"")</f>
        <v>#REF!</v>
      </c>
      <c r="S787" s="24" t="e">
        <f t="shared" si="24"/>
        <v>#REF!</v>
      </c>
      <c r="T787" s="26" t="e">
        <f t="shared" si="25"/>
        <v>#REF!</v>
      </c>
    </row>
    <row r="788" spans="1:20">
      <c r="A788" t="s">
        <v>3301</v>
      </c>
      <c r="B788" t="s">
        <v>3301</v>
      </c>
      <c r="C788" t="s">
        <v>3301</v>
      </c>
      <c r="D788" t="s">
        <v>3301</v>
      </c>
      <c r="E788" t="s">
        <v>3301</v>
      </c>
      <c r="F788" t="s">
        <v>3301</v>
      </c>
      <c r="G788" t="s">
        <v>3302</v>
      </c>
      <c r="H788" t="s">
        <v>3301</v>
      </c>
      <c r="I788" t="s">
        <v>3301</v>
      </c>
      <c r="J788" t="s">
        <v>3301</v>
      </c>
      <c r="K788" t="s">
        <v>3301</v>
      </c>
      <c r="M788" s="30" t="s">
        <v>3301</v>
      </c>
      <c r="N788" s="30"/>
      <c r="O788" s="30"/>
      <c r="P788" t="s">
        <v>3301</v>
      </c>
      <c r="Q788" t="s">
        <v>3303</v>
      </c>
      <c r="R788" s="5" t="e">
        <f>_xlfn.XLOOKUP(A788,#REF!,#REF!,"")</f>
        <v>#REF!</v>
      </c>
      <c r="S788" s="24" t="e">
        <f t="shared" si="24"/>
        <v>#REF!</v>
      </c>
      <c r="T788" s="26" t="e">
        <f t="shared" si="25"/>
        <v>#REF!</v>
      </c>
    </row>
    <row r="789" spans="1:20">
      <c r="A789" t="s">
        <v>3304</v>
      </c>
      <c r="B789" t="s">
        <v>3304</v>
      </c>
      <c r="C789" t="s">
        <v>3304</v>
      </c>
      <c r="D789" t="s">
        <v>3304</v>
      </c>
      <c r="E789" t="s">
        <v>3304</v>
      </c>
      <c r="F789" t="s">
        <v>3304</v>
      </c>
      <c r="G789" t="s">
        <v>3305</v>
      </c>
      <c r="H789" t="s">
        <v>3304</v>
      </c>
      <c r="I789" t="s">
        <v>3304</v>
      </c>
      <c r="J789" t="s">
        <v>3304</v>
      </c>
      <c r="K789" t="s">
        <v>3304</v>
      </c>
      <c r="M789" s="30" t="s">
        <v>3304</v>
      </c>
      <c r="N789" s="30"/>
      <c r="O789" s="30"/>
      <c r="P789" t="s">
        <v>3304</v>
      </c>
      <c r="Q789" t="s">
        <v>3306</v>
      </c>
      <c r="R789" s="5" t="e">
        <f>_xlfn.XLOOKUP(A789,#REF!,#REF!,"")</f>
        <v>#REF!</v>
      </c>
      <c r="S789" s="24" t="e">
        <f t="shared" si="24"/>
        <v>#REF!</v>
      </c>
      <c r="T789" s="26" t="e">
        <f t="shared" si="25"/>
        <v>#REF!</v>
      </c>
    </row>
    <row r="790" spans="1:20">
      <c r="A790" t="s">
        <v>3307</v>
      </c>
      <c r="B790" t="s">
        <v>3307</v>
      </c>
      <c r="C790" t="s">
        <v>3307</v>
      </c>
      <c r="D790" t="s">
        <v>3307</v>
      </c>
      <c r="E790" t="s">
        <v>3307</v>
      </c>
      <c r="F790" t="s">
        <v>3307</v>
      </c>
      <c r="G790" t="s">
        <v>3308</v>
      </c>
      <c r="H790" t="s">
        <v>3307</v>
      </c>
      <c r="I790" t="s">
        <v>3307</v>
      </c>
      <c r="J790" t="s">
        <v>3307</v>
      </c>
      <c r="K790" t="s">
        <v>3307</v>
      </c>
      <c r="M790" s="30" t="s">
        <v>3307</v>
      </c>
      <c r="N790" s="30"/>
      <c r="O790" s="30"/>
      <c r="P790" t="s">
        <v>3307</v>
      </c>
      <c r="Q790" t="s">
        <v>3309</v>
      </c>
      <c r="R790" s="5" t="e">
        <f>_xlfn.XLOOKUP(A790,#REF!,#REF!,"")</f>
        <v>#REF!</v>
      </c>
      <c r="S790" s="24" t="e">
        <f t="shared" si="24"/>
        <v>#REF!</v>
      </c>
      <c r="T790" s="26" t="e">
        <f t="shared" si="25"/>
        <v>#REF!</v>
      </c>
    </row>
    <row r="791" spans="1:20">
      <c r="A791" t="s">
        <v>3310</v>
      </c>
      <c r="B791" t="s">
        <v>3310</v>
      </c>
      <c r="C791" t="s">
        <v>3310</v>
      </c>
      <c r="D791" t="s">
        <v>3310</v>
      </c>
      <c r="E791" t="s">
        <v>3310</v>
      </c>
      <c r="F791" t="s">
        <v>3310</v>
      </c>
      <c r="G791" t="s">
        <v>3311</v>
      </c>
      <c r="H791" t="s">
        <v>3310</v>
      </c>
      <c r="I791" t="s">
        <v>3310</v>
      </c>
      <c r="J791" t="s">
        <v>3310</v>
      </c>
      <c r="K791" t="s">
        <v>3310</v>
      </c>
      <c r="M791" s="30" t="s">
        <v>3310</v>
      </c>
      <c r="N791" s="30"/>
      <c r="O791" s="30"/>
      <c r="P791" t="s">
        <v>3310</v>
      </c>
      <c r="Q791" t="s">
        <v>3312</v>
      </c>
      <c r="R791" s="5" t="e">
        <f>_xlfn.XLOOKUP(A791,#REF!,#REF!,"")</f>
        <v>#REF!</v>
      </c>
      <c r="S791" s="24" t="e">
        <f t="shared" si="24"/>
        <v>#REF!</v>
      </c>
      <c r="T791" s="26" t="e">
        <f t="shared" si="25"/>
        <v>#REF!</v>
      </c>
    </row>
    <row r="792" spans="1:20">
      <c r="A792" t="s">
        <v>3313</v>
      </c>
      <c r="B792" t="s">
        <v>3313</v>
      </c>
      <c r="C792" t="s">
        <v>3313</v>
      </c>
      <c r="D792" t="s">
        <v>3313</v>
      </c>
      <c r="E792" t="s">
        <v>3313</v>
      </c>
      <c r="F792" t="s">
        <v>3313</v>
      </c>
      <c r="G792" t="s">
        <v>3313</v>
      </c>
      <c r="H792" t="s">
        <v>3313</v>
      </c>
      <c r="I792" t="s">
        <v>3313</v>
      </c>
      <c r="J792" t="s">
        <v>3313</v>
      </c>
      <c r="K792" t="s">
        <v>3313</v>
      </c>
      <c r="M792" s="30" t="s">
        <v>3313</v>
      </c>
      <c r="N792" s="30"/>
      <c r="O792" s="30"/>
      <c r="P792" t="s">
        <v>3313</v>
      </c>
      <c r="Q792" t="s">
        <v>3314</v>
      </c>
      <c r="R792" s="5" t="e">
        <f>_xlfn.XLOOKUP(A792,#REF!,#REF!,"")</f>
        <v>#REF!</v>
      </c>
      <c r="S792" s="24" t="e">
        <f t="shared" si="24"/>
        <v>#REF!</v>
      </c>
      <c r="T792" s="26" t="e">
        <f t="shared" si="25"/>
        <v>#REF!</v>
      </c>
    </row>
    <row r="793" spans="1:20">
      <c r="A793" t="s">
        <v>3315</v>
      </c>
      <c r="B793" t="s">
        <v>3315</v>
      </c>
      <c r="C793" t="s">
        <v>3315</v>
      </c>
      <c r="D793" t="s">
        <v>3315</v>
      </c>
      <c r="E793" t="s">
        <v>3315</v>
      </c>
      <c r="F793" t="s">
        <v>3315</v>
      </c>
      <c r="G793" t="s">
        <v>3316</v>
      </c>
      <c r="H793" t="s">
        <v>3315</v>
      </c>
      <c r="I793" t="s">
        <v>3315</v>
      </c>
      <c r="J793" t="s">
        <v>3315</v>
      </c>
      <c r="K793" t="s">
        <v>3315</v>
      </c>
      <c r="M793" s="30" t="s">
        <v>3315</v>
      </c>
      <c r="N793" s="30"/>
      <c r="O793" s="30"/>
      <c r="P793" t="s">
        <v>3315</v>
      </c>
      <c r="Q793" t="s">
        <v>3317</v>
      </c>
      <c r="R793" s="5" t="e">
        <f>_xlfn.XLOOKUP(A793,#REF!,#REF!,"")</f>
        <v>#REF!</v>
      </c>
      <c r="S793" s="24" t="e">
        <f t="shared" si="24"/>
        <v>#REF!</v>
      </c>
      <c r="T793" s="26" t="e">
        <f t="shared" si="25"/>
        <v>#REF!</v>
      </c>
    </row>
    <row r="794" spans="1:20">
      <c r="A794" t="s">
        <v>3318</v>
      </c>
      <c r="B794" t="s">
        <v>3318</v>
      </c>
      <c r="C794" t="s">
        <v>3318</v>
      </c>
      <c r="D794" t="s">
        <v>3318</v>
      </c>
      <c r="E794" t="s">
        <v>3318</v>
      </c>
      <c r="F794" t="s">
        <v>3318</v>
      </c>
      <c r="G794" t="s">
        <v>3318</v>
      </c>
      <c r="H794" t="s">
        <v>3318</v>
      </c>
      <c r="I794" t="s">
        <v>3318</v>
      </c>
      <c r="J794" t="s">
        <v>3318</v>
      </c>
      <c r="K794" t="s">
        <v>3318</v>
      </c>
      <c r="M794" s="30" t="s">
        <v>3318</v>
      </c>
      <c r="N794" s="30"/>
      <c r="O794" s="30"/>
      <c r="P794" t="s">
        <v>3318</v>
      </c>
      <c r="Q794" t="s">
        <v>3319</v>
      </c>
      <c r="R794" s="5" t="e">
        <f>_xlfn.XLOOKUP(A794,#REF!,#REF!,"")</f>
        <v>#REF!</v>
      </c>
      <c r="S794" s="24" t="e">
        <f t="shared" si="24"/>
        <v>#REF!</v>
      </c>
      <c r="T794" s="26" t="e">
        <f t="shared" si="25"/>
        <v>#REF!</v>
      </c>
    </row>
    <row r="795" spans="1:20">
      <c r="A795" t="s">
        <v>3320</v>
      </c>
      <c r="B795" t="s">
        <v>3320</v>
      </c>
      <c r="C795" t="s">
        <v>3320</v>
      </c>
      <c r="D795" t="s">
        <v>3320</v>
      </c>
      <c r="E795" t="s">
        <v>3320</v>
      </c>
      <c r="F795" t="s">
        <v>3320</v>
      </c>
      <c r="G795" t="s">
        <v>3320</v>
      </c>
      <c r="H795" t="s">
        <v>3320</v>
      </c>
      <c r="I795" t="s">
        <v>3320</v>
      </c>
      <c r="J795" t="s">
        <v>3320</v>
      </c>
      <c r="K795" t="s">
        <v>3320</v>
      </c>
      <c r="M795" s="30" t="s">
        <v>3320</v>
      </c>
      <c r="N795" s="30"/>
      <c r="O795" s="30"/>
      <c r="P795" t="s">
        <v>3320</v>
      </c>
      <c r="Q795" t="s">
        <v>3321</v>
      </c>
      <c r="R795" s="5" t="e">
        <f>_xlfn.XLOOKUP(A795,#REF!,#REF!,"")</f>
        <v>#REF!</v>
      </c>
      <c r="S795" s="24" t="e">
        <f t="shared" si="24"/>
        <v>#REF!</v>
      </c>
      <c r="T795" s="26" t="e">
        <f t="shared" si="25"/>
        <v>#REF!</v>
      </c>
    </row>
    <row r="796" spans="1:20">
      <c r="A796" t="s">
        <v>3322</v>
      </c>
      <c r="B796" t="s">
        <v>3322</v>
      </c>
      <c r="C796" t="s">
        <v>3322</v>
      </c>
      <c r="D796" t="s">
        <v>3322</v>
      </c>
      <c r="E796" t="s">
        <v>3322</v>
      </c>
      <c r="F796" t="s">
        <v>3322</v>
      </c>
      <c r="G796" t="s">
        <v>3322</v>
      </c>
      <c r="H796" t="s">
        <v>3322</v>
      </c>
      <c r="I796" t="s">
        <v>3322</v>
      </c>
      <c r="J796" t="s">
        <v>3322</v>
      </c>
      <c r="K796" t="s">
        <v>3322</v>
      </c>
      <c r="M796" s="30" t="s">
        <v>3322</v>
      </c>
      <c r="N796" s="30"/>
      <c r="O796" s="30"/>
      <c r="P796" t="s">
        <v>3322</v>
      </c>
      <c r="Q796" t="s">
        <v>3323</v>
      </c>
      <c r="R796" s="5" t="e">
        <f>_xlfn.XLOOKUP(A796,#REF!,#REF!,"")</f>
        <v>#REF!</v>
      </c>
      <c r="S796" s="24" t="e">
        <f t="shared" si="24"/>
        <v>#REF!</v>
      </c>
      <c r="T796" s="26" t="e">
        <f t="shared" si="25"/>
        <v>#REF!</v>
      </c>
    </row>
    <row r="797" spans="1:20">
      <c r="A797" t="s">
        <v>3324</v>
      </c>
      <c r="B797" t="s">
        <v>3324</v>
      </c>
      <c r="C797" t="s">
        <v>3324</v>
      </c>
      <c r="D797" t="s">
        <v>3324</v>
      </c>
      <c r="E797" t="s">
        <v>3324</v>
      </c>
      <c r="F797" t="s">
        <v>3324</v>
      </c>
      <c r="G797" t="s">
        <v>3324</v>
      </c>
      <c r="H797" t="s">
        <v>3324</v>
      </c>
      <c r="I797" t="s">
        <v>3324</v>
      </c>
      <c r="J797" t="s">
        <v>3324</v>
      </c>
      <c r="K797" t="s">
        <v>3324</v>
      </c>
      <c r="M797" s="30" t="s">
        <v>3324</v>
      </c>
      <c r="N797" s="30"/>
      <c r="O797" s="30"/>
      <c r="P797" t="s">
        <v>3324</v>
      </c>
      <c r="Q797" t="s">
        <v>3325</v>
      </c>
      <c r="R797" s="5" t="e">
        <f>_xlfn.XLOOKUP(A797,#REF!,#REF!,"")</f>
        <v>#REF!</v>
      </c>
      <c r="S797" s="24" t="e">
        <f t="shared" si="24"/>
        <v>#REF!</v>
      </c>
      <c r="T797" s="26" t="e">
        <f t="shared" si="25"/>
        <v>#REF!</v>
      </c>
    </row>
    <row r="798" spans="1:20">
      <c r="A798" t="s">
        <v>3326</v>
      </c>
      <c r="B798" t="s">
        <v>3326</v>
      </c>
      <c r="C798" t="s">
        <v>3326</v>
      </c>
      <c r="D798" t="s">
        <v>3326</v>
      </c>
      <c r="E798" t="s">
        <v>3326</v>
      </c>
      <c r="F798" t="s">
        <v>3326</v>
      </c>
      <c r="G798" t="s">
        <v>3326</v>
      </c>
      <c r="H798" t="s">
        <v>3326</v>
      </c>
      <c r="I798" t="s">
        <v>3326</v>
      </c>
      <c r="J798" t="s">
        <v>3326</v>
      </c>
      <c r="K798" t="s">
        <v>3326</v>
      </c>
      <c r="M798" s="30" t="s">
        <v>3326</v>
      </c>
      <c r="N798" s="30"/>
      <c r="O798" s="30"/>
      <c r="P798" t="s">
        <v>3326</v>
      </c>
      <c r="Q798" t="s">
        <v>3327</v>
      </c>
      <c r="R798" s="5" t="e">
        <f>_xlfn.XLOOKUP(A798,#REF!,#REF!,"")</f>
        <v>#REF!</v>
      </c>
      <c r="S798" s="24" t="e">
        <f t="shared" si="24"/>
        <v>#REF!</v>
      </c>
      <c r="T798" s="26" t="e">
        <f t="shared" si="25"/>
        <v>#REF!</v>
      </c>
    </row>
    <row r="799" spans="1:20">
      <c r="A799" t="s">
        <v>3328</v>
      </c>
      <c r="B799" t="s">
        <v>3328</v>
      </c>
      <c r="C799" t="s">
        <v>3328</v>
      </c>
      <c r="D799" t="s">
        <v>3328</v>
      </c>
      <c r="E799" t="s">
        <v>3328</v>
      </c>
      <c r="F799" t="s">
        <v>3328</v>
      </c>
      <c r="G799" t="s">
        <v>3328</v>
      </c>
      <c r="H799" t="s">
        <v>3328</v>
      </c>
      <c r="I799" t="s">
        <v>3328</v>
      </c>
      <c r="J799" t="s">
        <v>3328</v>
      </c>
      <c r="K799" t="s">
        <v>3328</v>
      </c>
      <c r="M799" s="30" t="s">
        <v>3328</v>
      </c>
      <c r="N799" s="30"/>
      <c r="O799" s="30"/>
      <c r="P799" t="s">
        <v>3328</v>
      </c>
      <c r="Q799" t="s">
        <v>3329</v>
      </c>
      <c r="R799" s="5" t="e">
        <f>_xlfn.XLOOKUP(A799,#REF!,#REF!,"")</f>
        <v>#REF!</v>
      </c>
      <c r="S799" s="24" t="e">
        <f t="shared" si="24"/>
        <v>#REF!</v>
      </c>
      <c r="T799" s="26" t="e">
        <f t="shared" si="25"/>
        <v>#REF!</v>
      </c>
    </row>
    <row r="800" spans="1:20">
      <c r="A800" t="s">
        <v>3330</v>
      </c>
      <c r="B800" t="s">
        <v>3330</v>
      </c>
      <c r="C800" t="s">
        <v>3330</v>
      </c>
      <c r="D800" t="s">
        <v>3330</v>
      </c>
      <c r="E800" t="s">
        <v>3330</v>
      </c>
      <c r="F800" t="s">
        <v>3330</v>
      </c>
      <c r="G800" t="s">
        <v>3330</v>
      </c>
      <c r="H800" t="s">
        <v>3330</v>
      </c>
      <c r="I800" t="s">
        <v>3330</v>
      </c>
      <c r="J800" t="s">
        <v>3330</v>
      </c>
      <c r="K800" t="s">
        <v>3330</v>
      </c>
      <c r="M800" s="30" t="s">
        <v>3330</v>
      </c>
      <c r="N800" s="30"/>
      <c r="O800" s="30"/>
      <c r="P800" t="s">
        <v>3330</v>
      </c>
      <c r="Q800" t="s">
        <v>3331</v>
      </c>
      <c r="R800" s="5" t="e">
        <f>_xlfn.XLOOKUP(A800,#REF!,#REF!,"")</f>
        <v>#REF!</v>
      </c>
      <c r="S800" s="24" t="e">
        <f t="shared" si="24"/>
        <v>#REF!</v>
      </c>
      <c r="T800" s="26" t="e">
        <f t="shared" si="25"/>
        <v>#REF!</v>
      </c>
    </row>
    <row r="801" spans="1:20">
      <c r="A801" t="s">
        <v>3332</v>
      </c>
      <c r="B801" t="s">
        <v>3332</v>
      </c>
      <c r="C801" t="s">
        <v>3332</v>
      </c>
      <c r="D801" t="s">
        <v>3332</v>
      </c>
      <c r="E801" t="s">
        <v>3332</v>
      </c>
      <c r="F801" t="s">
        <v>3332</v>
      </c>
      <c r="G801" t="s">
        <v>3332</v>
      </c>
      <c r="H801" t="s">
        <v>3332</v>
      </c>
      <c r="I801" t="s">
        <v>3332</v>
      </c>
      <c r="J801" t="s">
        <v>3332</v>
      </c>
      <c r="K801" t="s">
        <v>3332</v>
      </c>
      <c r="M801" s="30" t="s">
        <v>3332</v>
      </c>
      <c r="N801" s="30"/>
      <c r="O801" s="30"/>
      <c r="P801" t="s">
        <v>3332</v>
      </c>
      <c r="Q801" t="s">
        <v>3333</v>
      </c>
      <c r="R801" s="5" t="e">
        <f>_xlfn.XLOOKUP(A801,#REF!,#REF!,"")</f>
        <v>#REF!</v>
      </c>
      <c r="S801" s="24" t="e">
        <f t="shared" si="24"/>
        <v>#REF!</v>
      </c>
      <c r="T801" s="26" t="e">
        <f t="shared" si="25"/>
        <v>#REF!</v>
      </c>
    </row>
    <row r="802" spans="1:20">
      <c r="A802" t="s">
        <v>3334</v>
      </c>
      <c r="B802" t="s">
        <v>3334</v>
      </c>
      <c r="C802" t="s">
        <v>3334</v>
      </c>
      <c r="D802" t="s">
        <v>3334</v>
      </c>
      <c r="E802" t="s">
        <v>3334</v>
      </c>
      <c r="F802" t="s">
        <v>3334</v>
      </c>
      <c r="G802" t="s">
        <v>3334</v>
      </c>
      <c r="H802" t="s">
        <v>3334</v>
      </c>
      <c r="I802" t="s">
        <v>3334</v>
      </c>
      <c r="J802" t="s">
        <v>3334</v>
      </c>
      <c r="K802" t="s">
        <v>3334</v>
      </c>
      <c r="M802" s="30" t="s">
        <v>3334</v>
      </c>
      <c r="N802" s="30"/>
      <c r="O802" s="30"/>
      <c r="P802" t="s">
        <v>3334</v>
      </c>
      <c r="Q802" t="s">
        <v>3335</v>
      </c>
      <c r="R802" s="5" t="e">
        <f>_xlfn.XLOOKUP(A802,#REF!,#REF!,"")</f>
        <v>#REF!</v>
      </c>
      <c r="S802" s="24" t="e">
        <f t="shared" si="24"/>
        <v>#REF!</v>
      </c>
      <c r="T802" s="26" t="e">
        <f t="shared" si="25"/>
        <v>#REF!</v>
      </c>
    </row>
    <row r="803" spans="1:20">
      <c r="A803" t="s">
        <v>3336</v>
      </c>
      <c r="B803" t="s">
        <v>3336</v>
      </c>
      <c r="C803" t="s">
        <v>3336</v>
      </c>
      <c r="D803" t="s">
        <v>3336</v>
      </c>
      <c r="E803" t="s">
        <v>3336</v>
      </c>
      <c r="F803" t="s">
        <v>3336</v>
      </c>
      <c r="G803" t="s">
        <v>3336</v>
      </c>
      <c r="H803" t="s">
        <v>3336</v>
      </c>
      <c r="I803" t="s">
        <v>3336</v>
      </c>
      <c r="J803" t="s">
        <v>3336</v>
      </c>
      <c r="K803" t="s">
        <v>3336</v>
      </c>
      <c r="M803" s="30" t="s">
        <v>3336</v>
      </c>
      <c r="N803" s="30"/>
      <c r="O803" s="30"/>
      <c r="P803" t="s">
        <v>3336</v>
      </c>
      <c r="Q803" t="s">
        <v>3337</v>
      </c>
      <c r="R803" s="5" t="e">
        <f>_xlfn.XLOOKUP(A803,#REF!,#REF!,"")</f>
        <v>#REF!</v>
      </c>
      <c r="S803" s="24" t="e">
        <f t="shared" si="24"/>
        <v>#REF!</v>
      </c>
      <c r="T803" s="26" t="e">
        <f t="shared" si="25"/>
        <v>#REF!</v>
      </c>
    </row>
    <row r="804" spans="1:20">
      <c r="A804" t="s">
        <v>3338</v>
      </c>
      <c r="B804" t="s">
        <v>3338</v>
      </c>
      <c r="C804" t="s">
        <v>3338</v>
      </c>
      <c r="D804" t="s">
        <v>3338</v>
      </c>
      <c r="E804" t="s">
        <v>3338</v>
      </c>
      <c r="F804" t="s">
        <v>3338</v>
      </c>
      <c r="G804" t="s">
        <v>3338</v>
      </c>
      <c r="H804" t="s">
        <v>3338</v>
      </c>
      <c r="I804" t="s">
        <v>3338</v>
      </c>
      <c r="J804" t="s">
        <v>3338</v>
      </c>
      <c r="K804" t="s">
        <v>3338</v>
      </c>
      <c r="M804" s="30" t="s">
        <v>3338</v>
      </c>
      <c r="N804" s="30"/>
      <c r="O804" s="30"/>
      <c r="P804" t="s">
        <v>3338</v>
      </c>
      <c r="Q804" t="s">
        <v>3339</v>
      </c>
      <c r="R804" s="5" t="e">
        <f>_xlfn.XLOOKUP(A804,#REF!,#REF!,"")</f>
        <v>#REF!</v>
      </c>
      <c r="S804" s="24" t="e">
        <f t="shared" si="24"/>
        <v>#REF!</v>
      </c>
      <c r="T804" s="26" t="e">
        <f t="shared" si="25"/>
        <v>#REF!</v>
      </c>
    </row>
    <row r="805" spans="1:20">
      <c r="A805" t="s">
        <v>3340</v>
      </c>
      <c r="B805" t="s">
        <v>3340</v>
      </c>
      <c r="C805" t="s">
        <v>3340</v>
      </c>
      <c r="D805" t="s">
        <v>3340</v>
      </c>
      <c r="E805" t="s">
        <v>3340</v>
      </c>
      <c r="F805" t="s">
        <v>3340</v>
      </c>
      <c r="G805" t="s">
        <v>3340</v>
      </c>
      <c r="H805" t="s">
        <v>3340</v>
      </c>
      <c r="I805" t="s">
        <v>3340</v>
      </c>
      <c r="J805" t="s">
        <v>3340</v>
      </c>
      <c r="K805" t="s">
        <v>3340</v>
      </c>
      <c r="M805" s="30" t="s">
        <v>3340</v>
      </c>
      <c r="N805" s="30"/>
      <c r="O805" s="30"/>
      <c r="P805" t="s">
        <v>3340</v>
      </c>
      <c r="Q805" t="s">
        <v>3341</v>
      </c>
      <c r="R805" s="5" t="e">
        <f>_xlfn.XLOOKUP(A805,#REF!,#REF!,"")</f>
        <v>#REF!</v>
      </c>
      <c r="S805" s="24" t="e">
        <f t="shared" si="24"/>
        <v>#REF!</v>
      </c>
      <c r="T805" s="26" t="e">
        <f t="shared" si="25"/>
        <v>#REF!</v>
      </c>
    </row>
    <row r="806" spans="1:20">
      <c r="A806" t="s">
        <v>3342</v>
      </c>
      <c r="B806" t="s">
        <v>3342</v>
      </c>
      <c r="C806" t="s">
        <v>3342</v>
      </c>
      <c r="D806" t="s">
        <v>3342</v>
      </c>
      <c r="E806" t="s">
        <v>3342</v>
      </c>
      <c r="F806" t="s">
        <v>3342</v>
      </c>
      <c r="G806" t="s">
        <v>3342</v>
      </c>
      <c r="H806" t="s">
        <v>3342</v>
      </c>
      <c r="I806" t="s">
        <v>3342</v>
      </c>
      <c r="J806" t="s">
        <v>3342</v>
      </c>
      <c r="K806" t="s">
        <v>3342</v>
      </c>
      <c r="M806" s="30" t="s">
        <v>3342</v>
      </c>
      <c r="N806" s="30"/>
      <c r="O806" s="30"/>
      <c r="P806" t="s">
        <v>3342</v>
      </c>
      <c r="Q806" t="s">
        <v>3343</v>
      </c>
      <c r="R806" s="5" t="e">
        <f>_xlfn.XLOOKUP(A806,#REF!,#REF!,"")</f>
        <v>#REF!</v>
      </c>
      <c r="S806" s="24" t="e">
        <f t="shared" si="24"/>
        <v>#REF!</v>
      </c>
      <c r="T806" s="26" t="e">
        <f t="shared" si="25"/>
        <v>#REF!</v>
      </c>
    </row>
    <row r="807" spans="1:20">
      <c r="A807" t="s">
        <v>3344</v>
      </c>
      <c r="B807" t="s">
        <v>3344</v>
      </c>
      <c r="C807" t="s">
        <v>3344</v>
      </c>
      <c r="D807" t="s">
        <v>3344</v>
      </c>
      <c r="E807" t="s">
        <v>3344</v>
      </c>
      <c r="F807" t="s">
        <v>3344</v>
      </c>
      <c r="G807" t="s">
        <v>3344</v>
      </c>
      <c r="H807" t="s">
        <v>3344</v>
      </c>
      <c r="I807" t="s">
        <v>3344</v>
      </c>
      <c r="J807" t="s">
        <v>3344</v>
      </c>
      <c r="K807" t="s">
        <v>3344</v>
      </c>
      <c r="M807" s="30" t="s">
        <v>3344</v>
      </c>
      <c r="N807" s="30"/>
      <c r="O807" s="30"/>
      <c r="P807" t="s">
        <v>3344</v>
      </c>
      <c r="Q807" t="s">
        <v>3345</v>
      </c>
      <c r="R807" s="5" t="e">
        <f>_xlfn.XLOOKUP(A807,#REF!,#REF!,"")</f>
        <v>#REF!</v>
      </c>
      <c r="S807" s="24" t="e">
        <f t="shared" si="24"/>
        <v>#REF!</v>
      </c>
      <c r="T807" s="26" t="e">
        <f t="shared" si="25"/>
        <v>#REF!</v>
      </c>
    </row>
    <row r="808" spans="1:20">
      <c r="A808" t="s">
        <v>3346</v>
      </c>
      <c r="B808" t="s">
        <v>3346</v>
      </c>
      <c r="C808" t="s">
        <v>3346</v>
      </c>
      <c r="D808" t="s">
        <v>3346</v>
      </c>
      <c r="E808" t="s">
        <v>3346</v>
      </c>
      <c r="F808" t="s">
        <v>3346</v>
      </c>
      <c r="G808" t="s">
        <v>3346</v>
      </c>
      <c r="H808" t="s">
        <v>3346</v>
      </c>
      <c r="I808" t="s">
        <v>3346</v>
      </c>
      <c r="J808" t="s">
        <v>3346</v>
      </c>
      <c r="K808" t="s">
        <v>3346</v>
      </c>
      <c r="M808" s="30" t="s">
        <v>3346</v>
      </c>
      <c r="N808" s="30"/>
      <c r="O808" s="30"/>
      <c r="P808" t="s">
        <v>3346</v>
      </c>
      <c r="Q808" t="s">
        <v>3347</v>
      </c>
      <c r="R808" s="5" t="e">
        <f>_xlfn.XLOOKUP(A808,#REF!,#REF!,"")</f>
        <v>#REF!</v>
      </c>
      <c r="S808" s="24" t="e">
        <f t="shared" si="24"/>
        <v>#REF!</v>
      </c>
      <c r="T808" s="26" t="e">
        <f t="shared" si="25"/>
        <v>#REF!</v>
      </c>
    </row>
    <row r="809" spans="1:20">
      <c r="A809" t="s">
        <v>3348</v>
      </c>
      <c r="B809" t="s">
        <v>3348</v>
      </c>
      <c r="C809" t="s">
        <v>3348</v>
      </c>
      <c r="D809" t="s">
        <v>3348</v>
      </c>
      <c r="E809" t="s">
        <v>3348</v>
      </c>
      <c r="F809" t="s">
        <v>3348</v>
      </c>
      <c r="G809" t="s">
        <v>3348</v>
      </c>
      <c r="H809" t="s">
        <v>3348</v>
      </c>
      <c r="I809" t="s">
        <v>3348</v>
      </c>
      <c r="J809" t="s">
        <v>3348</v>
      </c>
      <c r="K809" t="s">
        <v>3348</v>
      </c>
      <c r="M809" s="30" t="s">
        <v>3348</v>
      </c>
      <c r="N809" s="30"/>
      <c r="O809" s="30"/>
      <c r="P809" t="s">
        <v>3348</v>
      </c>
      <c r="Q809" t="s">
        <v>3349</v>
      </c>
      <c r="R809" s="5" t="e">
        <f>_xlfn.XLOOKUP(A809,#REF!,#REF!,"")</f>
        <v>#REF!</v>
      </c>
      <c r="S809" s="24" t="e">
        <f t="shared" si="24"/>
        <v>#REF!</v>
      </c>
      <c r="T809" s="26" t="e">
        <f t="shared" si="25"/>
        <v>#REF!</v>
      </c>
    </row>
    <row r="810" spans="1:20">
      <c r="A810" t="s">
        <v>3350</v>
      </c>
      <c r="B810" t="s">
        <v>3350</v>
      </c>
      <c r="C810" t="s">
        <v>3350</v>
      </c>
      <c r="D810" t="s">
        <v>3350</v>
      </c>
      <c r="E810" t="s">
        <v>3350</v>
      </c>
      <c r="F810" t="s">
        <v>3350</v>
      </c>
      <c r="G810" t="s">
        <v>3350</v>
      </c>
      <c r="H810" t="s">
        <v>3350</v>
      </c>
      <c r="I810" t="s">
        <v>3350</v>
      </c>
      <c r="J810" t="s">
        <v>3350</v>
      </c>
      <c r="K810" t="s">
        <v>3350</v>
      </c>
      <c r="M810" s="30" t="s">
        <v>3350</v>
      </c>
      <c r="N810" s="30"/>
      <c r="O810" s="30"/>
      <c r="P810" t="s">
        <v>3350</v>
      </c>
      <c r="Q810" t="s">
        <v>3351</v>
      </c>
      <c r="R810" s="5" t="e">
        <f>_xlfn.XLOOKUP(A810,#REF!,#REF!,"")</f>
        <v>#REF!</v>
      </c>
      <c r="S810" s="24" t="e">
        <f t="shared" si="24"/>
        <v>#REF!</v>
      </c>
      <c r="T810" s="26" t="e">
        <f t="shared" si="25"/>
        <v>#REF!</v>
      </c>
    </row>
    <row r="811" spans="1:20">
      <c r="A811" t="s">
        <v>3352</v>
      </c>
      <c r="B811" t="s">
        <v>3352</v>
      </c>
      <c r="C811" t="s">
        <v>3352</v>
      </c>
      <c r="D811" t="s">
        <v>3352</v>
      </c>
      <c r="E811" t="s">
        <v>3352</v>
      </c>
      <c r="F811" t="s">
        <v>3352</v>
      </c>
      <c r="G811" t="s">
        <v>3352</v>
      </c>
      <c r="H811" t="s">
        <v>3352</v>
      </c>
      <c r="I811" t="s">
        <v>3352</v>
      </c>
      <c r="J811" t="s">
        <v>3352</v>
      </c>
      <c r="K811" t="s">
        <v>3352</v>
      </c>
      <c r="M811" s="30" t="s">
        <v>3352</v>
      </c>
      <c r="N811" s="30"/>
      <c r="O811" s="30"/>
      <c r="P811" t="s">
        <v>3352</v>
      </c>
      <c r="Q811" t="s">
        <v>3353</v>
      </c>
      <c r="R811" s="5" t="e">
        <f>_xlfn.XLOOKUP(A811,#REF!,#REF!,"")</f>
        <v>#REF!</v>
      </c>
      <c r="S811" s="24" t="e">
        <f t="shared" si="24"/>
        <v>#REF!</v>
      </c>
      <c r="T811" s="26" t="e">
        <f t="shared" si="25"/>
        <v>#REF!</v>
      </c>
    </row>
    <row r="812" spans="1:20">
      <c r="A812" t="s">
        <v>3354</v>
      </c>
      <c r="B812" t="s">
        <v>3355</v>
      </c>
      <c r="C812" t="s">
        <v>3355</v>
      </c>
      <c r="D812" t="s">
        <v>3355</v>
      </c>
      <c r="E812" t="s">
        <v>3355</v>
      </c>
      <c r="F812" t="s">
        <v>3355</v>
      </c>
      <c r="G812" t="s">
        <v>3355</v>
      </c>
      <c r="H812" t="s">
        <v>3355</v>
      </c>
      <c r="I812" t="s">
        <v>3355</v>
      </c>
      <c r="J812" t="s">
        <v>3355</v>
      </c>
      <c r="K812" t="s">
        <v>3355</v>
      </c>
      <c r="M812" s="30" t="s">
        <v>3355</v>
      </c>
      <c r="N812" s="30"/>
      <c r="O812" s="30"/>
      <c r="P812" t="s">
        <v>3355</v>
      </c>
      <c r="Q812" t="s">
        <v>3356</v>
      </c>
      <c r="R812" s="5" t="e">
        <f>_xlfn.XLOOKUP(A812,#REF!,#REF!,"")</f>
        <v>#REF!</v>
      </c>
      <c r="S812" s="24" t="e">
        <f t="shared" si="24"/>
        <v>#REF!</v>
      </c>
      <c r="T812" s="26" t="e">
        <f t="shared" si="25"/>
        <v>#REF!</v>
      </c>
    </row>
    <row r="813" spans="1:20">
      <c r="A813" t="s">
        <v>3357</v>
      </c>
      <c r="B813" t="s">
        <v>3357</v>
      </c>
      <c r="C813" t="s">
        <v>3357</v>
      </c>
      <c r="D813" t="s">
        <v>3357</v>
      </c>
      <c r="E813" t="s">
        <v>3357</v>
      </c>
      <c r="F813" t="s">
        <v>3357</v>
      </c>
      <c r="G813" t="s">
        <v>3357</v>
      </c>
      <c r="H813" t="s">
        <v>3357</v>
      </c>
      <c r="I813" t="s">
        <v>3357</v>
      </c>
      <c r="J813" t="s">
        <v>3357</v>
      </c>
      <c r="K813" t="s">
        <v>3358</v>
      </c>
      <c r="M813" s="30" t="s">
        <v>3357</v>
      </c>
      <c r="N813" s="30"/>
      <c r="O813" s="30"/>
      <c r="P813" t="s">
        <v>3357</v>
      </c>
      <c r="Q813" t="s">
        <v>3359</v>
      </c>
      <c r="R813" s="5" t="e">
        <f>_xlfn.XLOOKUP(A813,#REF!,#REF!,"")</f>
        <v>#REF!</v>
      </c>
      <c r="S813" s="24" t="e">
        <f t="shared" si="24"/>
        <v>#REF!</v>
      </c>
      <c r="T813" s="26" t="e">
        <f t="shared" si="25"/>
        <v>#REF!</v>
      </c>
    </row>
    <row r="814" spans="1:20">
      <c r="A814" t="s">
        <v>3360</v>
      </c>
      <c r="B814" t="s">
        <v>3360</v>
      </c>
      <c r="C814" t="s">
        <v>3360</v>
      </c>
      <c r="D814" t="s">
        <v>3360</v>
      </c>
      <c r="E814" t="s">
        <v>3360</v>
      </c>
      <c r="F814" t="s">
        <v>3360</v>
      </c>
      <c r="G814" t="s">
        <v>3360</v>
      </c>
      <c r="H814" t="s">
        <v>3360</v>
      </c>
      <c r="I814" t="s">
        <v>3360</v>
      </c>
      <c r="J814" t="s">
        <v>3360</v>
      </c>
      <c r="K814" t="s">
        <v>3360</v>
      </c>
      <c r="M814" s="30" t="s">
        <v>3360</v>
      </c>
      <c r="N814" s="30"/>
      <c r="O814" s="30"/>
      <c r="P814" t="s">
        <v>3360</v>
      </c>
      <c r="Q814" t="s">
        <v>3361</v>
      </c>
      <c r="R814" s="5" t="e">
        <f>_xlfn.XLOOKUP(A814,#REF!,#REF!,"")</f>
        <v>#REF!</v>
      </c>
      <c r="S814" s="24" t="e">
        <f t="shared" si="24"/>
        <v>#REF!</v>
      </c>
      <c r="T814" s="26" t="e">
        <f t="shared" si="25"/>
        <v>#REF!</v>
      </c>
    </row>
    <row r="815" spans="1:20">
      <c r="A815" t="s">
        <v>3362</v>
      </c>
      <c r="B815" t="s">
        <v>3362</v>
      </c>
      <c r="C815" t="s">
        <v>3362</v>
      </c>
      <c r="D815" t="s">
        <v>3362</v>
      </c>
      <c r="E815" t="s">
        <v>3362</v>
      </c>
      <c r="F815" t="s">
        <v>3362</v>
      </c>
      <c r="G815" t="s">
        <v>3362</v>
      </c>
      <c r="H815" t="s">
        <v>3362</v>
      </c>
      <c r="I815" t="s">
        <v>3362</v>
      </c>
      <c r="J815" t="s">
        <v>3362</v>
      </c>
      <c r="K815" t="s">
        <v>3362</v>
      </c>
      <c r="M815" s="30" t="s">
        <v>3362</v>
      </c>
      <c r="N815" s="30"/>
      <c r="O815" s="30"/>
      <c r="P815" t="s">
        <v>3362</v>
      </c>
      <c r="Q815" t="s">
        <v>3363</v>
      </c>
      <c r="R815" s="5" t="e">
        <f>_xlfn.XLOOKUP(A815,#REF!,#REF!,"")</f>
        <v>#REF!</v>
      </c>
      <c r="S815" s="24" t="e">
        <f t="shared" si="24"/>
        <v>#REF!</v>
      </c>
      <c r="T815" s="26" t="e">
        <f t="shared" si="25"/>
        <v>#REF!</v>
      </c>
    </row>
    <row r="816" spans="1:20">
      <c r="A816" t="s">
        <v>3364</v>
      </c>
      <c r="B816" t="s">
        <v>3364</v>
      </c>
      <c r="C816" t="s">
        <v>3364</v>
      </c>
      <c r="D816" t="s">
        <v>3364</v>
      </c>
      <c r="E816" t="s">
        <v>3364</v>
      </c>
      <c r="F816" t="s">
        <v>3364</v>
      </c>
      <c r="G816" t="s">
        <v>3364</v>
      </c>
      <c r="H816" t="s">
        <v>3364</v>
      </c>
      <c r="I816" t="s">
        <v>3364</v>
      </c>
      <c r="J816" t="s">
        <v>3364</v>
      </c>
      <c r="K816" t="s">
        <v>3364</v>
      </c>
      <c r="M816" s="30" t="s">
        <v>3364</v>
      </c>
      <c r="N816" s="30"/>
      <c r="O816" s="30"/>
      <c r="P816" t="s">
        <v>3364</v>
      </c>
      <c r="Q816" t="s">
        <v>3365</v>
      </c>
      <c r="R816" s="5" t="e">
        <f>_xlfn.XLOOKUP(A816,#REF!,#REF!,"")</f>
        <v>#REF!</v>
      </c>
      <c r="S816" s="24" t="e">
        <f t="shared" si="24"/>
        <v>#REF!</v>
      </c>
      <c r="T816" s="26" t="e">
        <f t="shared" si="25"/>
        <v>#REF!</v>
      </c>
    </row>
    <row r="817" spans="1:20">
      <c r="A817" t="s">
        <v>3366</v>
      </c>
      <c r="B817" t="s">
        <v>3366</v>
      </c>
      <c r="C817" t="s">
        <v>3366</v>
      </c>
      <c r="D817" t="s">
        <v>3366</v>
      </c>
      <c r="E817" t="s">
        <v>3366</v>
      </c>
      <c r="F817" t="s">
        <v>3366</v>
      </c>
      <c r="G817" t="s">
        <v>3366</v>
      </c>
      <c r="H817" t="s">
        <v>3366</v>
      </c>
      <c r="I817" t="s">
        <v>3366</v>
      </c>
      <c r="J817" t="s">
        <v>3366</v>
      </c>
      <c r="K817" t="s">
        <v>3366</v>
      </c>
      <c r="M817" s="30" t="s">
        <v>3366</v>
      </c>
      <c r="N817" s="30"/>
      <c r="O817" s="30"/>
      <c r="P817" t="s">
        <v>3366</v>
      </c>
      <c r="Q817" t="s">
        <v>3367</v>
      </c>
      <c r="R817" s="5" t="e">
        <f>_xlfn.XLOOKUP(A817,#REF!,#REF!,"")</f>
        <v>#REF!</v>
      </c>
      <c r="S817" s="24" t="e">
        <f t="shared" si="24"/>
        <v>#REF!</v>
      </c>
      <c r="T817" s="26" t="e">
        <f t="shared" si="25"/>
        <v>#REF!</v>
      </c>
    </row>
    <row r="818" spans="1:20">
      <c r="A818" t="s">
        <v>3368</v>
      </c>
      <c r="B818" t="s">
        <v>3368</v>
      </c>
      <c r="C818" t="s">
        <v>3368</v>
      </c>
      <c r="D818" t="s">
        <v>3368</v>
      </c>
      <c r="E818" t="s">
        <v>3368</v>
      </c>
      <c r="F818" t="s">
        <v>3368</v>
      </c>
      <c r="G818" t="s">
        <v>3368</v>
      </c>
      <c r="H818" t="s">
        <v>3368</v>
      </c>
      <c r="I818" t="s">
        <v>3368</v>
      </c>
      <c r="J818" t="s">
        <v>3368</v>
      </c>
      <c r="K818" t="s">
        <v>3368</v>
      </c>
      <c r="M818" s="30" t="s">
        <v>3368</v>
      </c>
      <c r="N818" s="30"/>
      <c r="O818" s="30"/>
      <c r="P818" t="s">
        <v>3368</v>
      </c>
      <c r="Q818" t="s">
        <v>3369</v>
      </c>
      <c r="R818" s="5" t="e">
        <f>_xlfn.XLOOKUP(A818,#REF!,#REF!,"")</f>
        <v>#REF!</v>
      </c>
      <c r="S818" s="24" t="e">
        <f t="shared" si="24"/>
        <v>#REF!</v>
      </c>
      <c r="T818" s="26" t="e">
        <f t="shared" si="25"/>
        <v>#REF!</v>
      </c>
    </row>
    <row r="819" spans="1:20">
      <c r="A819" t="s">
        <v>3370</v>
      </c>
      <c r="B819" t="s">
        <v>3370</v>
      </c>
      <c r="C819" t="s">
        <v>3370</v>
      </c>
      <c r="D819" t="s">
        <v>3370</v>
      </c>
      <c r="E819" t="s">
        <v>3370</v>
      </c>
      <c r="F819" t="s">
        <v>3370</v>
      </c>
      <c r="G819" t="s">
        <v>3370</v>
      </c>
      <c r="H819" t="s">
        <v>3370</v>
      </c>
      <c r="I819" t="s">
        <v>3370</v>
      </c>
      <c r="J819" t="s">
        <v>3370</v>
      </c>
      <c r="K819" t="s">
        <v>3370</v>
      </c>
      <c r="M819" s="30" t="s">
        <v>3370</v>
      </c>
      <c r="N819" s="30"/>
      <c r="O819" s="30"/>
      <c r="P819" t="s">
        <v>3370</v>
      </c>
      <c r="Q819" t="s">
        <v>3371</v>
      </c>
      <c r="R819" s="5" t="e">
        <f>_xlfn.XLOOKUP(A819,#REF!,#REF!,"")</f>
        <v>#REF!</v>
      </c>
      <c r="S819" s="24" t="e">
        <f t="shared" si="24"/>
        <v>#REF!</v>
      </c>
      <c r="T819" s="26" t="e">
        <f t="shared" si="25"/>
        <v>#REF!</v>
      </c>
    </row>
    <row r="820" spans="1:20">
      <c r="A820" t="s">
        <v>3372</v>
      </c>
      <c r="B820" t="s">
        <v>3373</v>
      </c>
      <c r="C820" t="s">
        <v>3373</v>
      </c>
      <c r="D820" t="s">
        <v>3373</v>
      </c>
      <c r="E820" t="s">
        <v>3373</v>
      </c>
      <c r="F820" t="s">
        <v>3373</v>
      </c>
      <c r="G820" t="s">
        <v>3373</v>
      </c>
      <c r="H820" t="s">
        <v>3373</v>
      </c>
      <c r="I820" t="s">
        <v>3373</v>
      </c>
      <c r="J820" t="s">
        <v>3373</v>
      </c>
      <c r="K820" t="s">
        <v>3373</v>
      </c>
      <c r="M820" s="30" t="s">
        <v>3373</v>
      </c>
      <c r="N820" s="30"/>
      <c r="O820" s="30"/>
      <c r="P820" t="s">
        <v>3373</v>
      </c>
      <c r="Q820" t="s">
        <v>3374</v>
      </c>
      <c r="R820" s="5" t="e">
        <f>_xlfn.XLOOKUP(A820,#REF!,#REF!,"")</f>
        <v>#REF!</v>
      </c>
      <c r="S820" s="24" t="e">
        <f t="shared" si="24"/>
        <v>#REF!</v>
      </c>
      <c r="T820" s="26" t="e">
        <f t="shared" si="25"/>
        <v>#REF!</v>
      </c>
    </row>
    <row r="821" spans="1:20">
      <c r="A821" t="s">
        <v>3375</v>
      </c>
      <c r="B821" t="s">
        <v>3375</v>
      </c>
      <c r="C821" t="s">
        <v>3375</v>
      </c>
      <c r="D821" t="s">
        <v>3375</v>
      </c>
      <c r="E821" t="s">
        <v>3375</v>
      </c>
      <c r="F821" t="s">
        <v>3375</v>
      </c>
      <c r="G821" t="s">
        <v>3375</v>
      </c>
      <c r="H821" t="s">
        <v>3375</v>
      </c>
      <c r="I821" t="s">
        <v>3375</v>
      </c>
      <c r="J821" t="s">
        <v>3375</v>
      </c>
      <c r="K821" t="s">
        <v>3375</v>
      </c>
      <c r="M821" s="30" t="s">
        <v>3375</v>
      </c>
      <c r="N821" s="30"/>
      <c r="O821" s="30"/>
      <c r="P821" t="s">
        <v>3375</v>
      </c>
      <c r="Q821" t="s">
        <v>3376</v>
      </c>
      <c r="R821" s="5" t="e">
        <f>_xlfn.XLOOKUP(A821,#REF!,#REF!,"")</f>
        <v>#REF!</v>
      </c>
      <c r="S821" s="24" t="e">
        <f t="shared" si="24"/>
        <v>#REF!</v>
      </c>
      <c r="T821" s="26" t="e">
        <f t="shared" si="25"/>
        <v>#REF!</v>
      </c>
    </row>
    <row r="822" spans="1:20">
      <c r="A822" t="s">
        <v>3377</v>
      </c>
      <c r="B822" t="s">
        <v>3377</v>
      </c>
      <c r="C822" t="s">
        <v>3377</v>
      </c>
      <c r="D822" t="s">
        <v>3377</v>
      </c>
      <c r="E822" t="s">
        <v>3377</v>
      </c>
      <c r="F822" t="s">
        <v>3377</v>
      </c>
      <c r="G822" t="s">
        <v>3377</v>
      </c>
      <c r="H822" t="s">
        <v>3377</v>
      </c>
      <c r="I822" t="s">
        <v>3377</v>
      </c>
      <c r="J822" t="s">
        <v>3377</v>
      </c>
      <c r="K822" t="s">
        <v>3377</v>
      </c>
      <c r="M822" s="30" t="s">
        <v>3377</v>
      </c>
      <c r="N822" s="30"/>
      <c r="O822" s="30"/>
      <c r="P822" t="s">
        <v>3377</v>
      </c>
      <c r="Q822" t="s">
        <v>3378</v>
      </c>
      <c r="R822" s="5" t="e">
        <f>_xlfn.XLOOKUP(A822,#REF!,#REF!,"")</f>
        <v>#REF!</v>
      </c>
      <c r="S822" s="24" t="e">
        <f t="shared" si="24"/>
        <v>#REF!</v>
      </c>
      <c r="T822" s="26" t="e">
        <f t="shared" si="25"/>
        <v>#REF!</v>
      </c>
    </row>
    <row r="823" spans="1:20">
      <c r="A823" t="s">
        <v>3379</v>
      </c>
      <c r="B823" t="s">
        <v>3379</v>
      </c>
      <c r="C823" t="s">
        <v>3379</v>
      </c>
      <c r="D823" t="s">
        <v>3379</v>
      </c>
      <c r="E823" t="s">
        <v>3379</v>
      </c>
      <c r="F823" t="s">
        <v>3379</v>
      </c>
      <c r="G823" t="s">
        <v>3379</v>
      </c>
      <c r="H823" t="s">
        <v>3379</v>
      </c>
      <c r="I823" t="s">
        <v>3379</v>
      </c>
      <c r="J823" t="s">
        <v>3379</v>
      </c>
      <c r="K823" t="s">
        <v>3379</v>
      </c>
      <c r="M823" s="30" t="s">
        <v>3379</v>
      </c>
      <c r="N823" s="30"/>
      <c r="O823" s="30"/>
      <c r="P823" t="s">
        <v>3379</v>
      </c>
      <c r="Q823" t="s">
        <v>3380</v>
      </c>
      <c r="R823" s="5" t="e">
        <f>_xlfn.XLOOKUP(A823,#REF!,#REF!,"")</f>
        <v>#REF!</v>
      </c>
      <c r="S823" s="24" t="e">
        <f t="shared" si="24"/>
        <v>#REF!</v>
      </c>
      <c r="T823" s="26" t="e">
        <f t="shared" si="25"/>
        <v>#REF!</v>
      </c>
    </row>
    <row r="824" spans="1:20">
      <c r="A824" t="s">
        <v>3381</v>
      </c>
      <c r="B824" t="s">
        <v>3381</v>
      </c>
      <c r="C824" t="s">
        <v>3381</v>
      </c>
      <c r="D824" t="s">
        <v>3381</v>
      </c>
      <c r="E824" t="s">
        <v>3381</v>
      </c>
      <c r="F824" t="s">
        <v>3381</v>
      </c>
      <c r="G824" t="s">
        <v>3381</v>
      </c>
      <c r="H824" t="s">
        <v>3381</v>
      </c>
      <c r="I824" t="s">
        <v>3381</v>
      </c>
      <c r="J824" t="s">
        <v>3381</v>
      </c>
      <c r="K824" t="s">
        <v>3381</v>
      </c>
      <c r="M824" s="30" t="s">
        <v>3381</v>
      </c>
      <c r="N824" s="30"/>
      <c r="O824" s="30"/>
      <c r="P824" t="s">
        <v>3381</v>
      </c>
      <c r="Q824" t="s">
        <v>3382</v>
      </c>
      <c r="R824" s="5" t="e">
        <f>_xlfn.XLOOKUP(A824,#REF!,#REF!,"")</f>
        <v>#REF!</v>
      </c>
      <c r="S824" s="24" t="e">
        <f t="shared" si="24"/>
        <v>#REF!</v>
      </c>
      <c r="T824" s="26" t="e">
        <f t="shared" si="25"/>
        <v>#REF!</v>
      </c>
    </row>
    <row r="825" spans="1:20">
      <c r="A825" t="s">
        <v>3383</v>
      </c>
      <c r="B825" t="s">
        <v>3383</v>
      </c>
      <c r="C825" t="s">
        <v>3383</v>
      </c>
      <c r="D825" t="s">
        <v>3383</v>
      </c>
      <c r="E825" t="s">
        <v>3383</v>
      </c>
      <c r="F825" t="s">
        <v>3383</v>
      </c>
      <c r="G825" t="s">
        <v>3383</v>
      </c>
      <c r="H825" t="s">
        <v>3383</v>
      </c>
      <c r="I825" t="s">
        <v>3383</v>
      </c>
      <c r="J825" t="s">
        <v>3383</v>
      </c>
      <c r="K825" t="s">
        <v>3383</v>
      </c>
      <c r="M825" s="30" t="s">
        <v>3383</v>
      </c>
      <c r="N825" s="30"/>
      <c r="O825" s="30"/>
      <c r="P825" t="s">
        <v>3383</v>
      </c>
      <c r="Q825" t="s">
        <v>3384</v>
      </c>
      <c r="R825" s="5" t="e">
        <f>_xlfn.XLOOKUP(A825,#REF!,#REF!,"")</f>
        <v>#REF!</v>
      </c>
      <c r="S825" s="24" t="e">
        <f t="shared" si="24"/>
        <v>#REF!</v>
      </c>
      <c r="T825" s="26" t="e">
        <f t="shared" si="25"/>
        <v>#REF!</v>
      </c>
    </row>
    <row r="826" spans="1:20">
      <c r="A826" t="s">
        <v>3385</v>
      </c>
      <c r="B826" t="s">
        <v>3385</v>
      </c>
      <c r="C826" t="s">
        <v>3385</v>
      </c>
      <c r="D826" t="s">
        <v>3385</v>
      </c>
      <c r="E826" t="s">
        <v>3385</v>
      </c>
      <c r="F826" t="s">
        <v>3385</v>
      </c>
      <c r="G826" t="s">
        <v>3385</v>
      </c>
      <c r="H826" t="s">
        <v>3385</v>
      </c>
      <c r="I826" t="s">
        <v>3385</v>
      </c>
      <c r="J826" t="s">
        <v>3385</v>
      </c>
      <c r="K826" t="s">
        <v>3385</v>
      </c>
      <c r="M826" s="30" t="s">
        <v>3385</v>
      </c>
      <c r="N826" s="30"/>
      <c r="O826" s="30"/>
      <c r="P826" t="s">
        <v>3385</v>
      </c>
      <c r="Q826" t="s">
        <v>3386</v>
      </c>
      <c r="R826" s="5" t="e">
        <f>_xlfn.XLOOKUP(A826,#REF!,#REF!,"")</f>
        <v>#REF!</v>
      </c>
      <c r="S826" s="24" t="e">
        <f t="shared" si="24"/>
        <v>#REF!</v>
      </c>
      <c r="T826" s="26" t="e">
        <f t="shared" si="25"/>
        <v>#REF!</v>
      </c>
    </row>
    <row r="827" spans="1:20">
      <c r="A827" t="s">
        <v>3387</v>
      </c>
      <c r="B827" t="s">
        <v>3387</v>
      </c>
      <c r="C827" t="s">
        <v>3387</v>
      </c>
      <c r="D827" t="s">
        <v>3387</v>
      </c>
      <c r="E827" t="s">
        <v>3387</v>
      </c>
      <c r="F827" t="s">
        <v>3387</v>
      </c>
      <c r="G827" t="s">
        <v>3387</v>
      </c>
      <c r="H827" t="s">
        <v>3387</v>
      </c>
      <c r="I827" t="s">
        <v>3387</v>
      </c>
      <c r="J827" t="s">
        <v>3387</v>
      </c>
      <c r="K827" t="s">
        <v>3387</v>
      </c>
      <c r="M827" s="30" t="s">
        <v>3387</v>
      </c>
      <c r="N827" s="30"/>
      <c r="O827" s="30"/>
      <c r="P827" t="s">
        <v>3387</v>
      </c>
      <c r="Q827" t="s">
        <v>3388</v>
      </c>
      <c r="R827" s="5" t="e">
        <f>_xlfn.XLOOKUP(A827,#REF!,#REF!,"")</f>
        <v>#REF!</v>
      </c>
      <c r="S827" s="24" t="e">
        <f t="shared" si="24"/>
        <v>#REF!</v>
      </c>
      <c r="T827" s="26" t="e">
        <f t="shared" si="25"/>
        <v>#REF!</v>
      </c>
    </row>
    <row r="828" spans="1:20">
      <c r="A828" t="s">
        <v>3389</v>
      </c>
      <c r="B828" t="s">
        <v>3389</v>
      </c>
      <c r="C828" t="s">
        <v>3389</v>
      </c>
      <c r="D828" t="s">
        <v>3389</v>
      </c>
      <c r="E828" t="s">
        <v>3389</v>
      </c>
      <c r="F828" t="s">
        <v>3389</v>
      </c>
      <c r="G828" t="s">
        <v>3389</v>
      </c>
      <c r="H828" t="s">
        <v>3389</v>
      </c>
      <c r="I828" t="s">
        <v>3389</v>
      </c>
      <c r="J828" t="s">
        <v>3389</v>
      </c>
      <c r="K828" t="s">
        <v>3389</v>
      </c>
      <c r="M828" s="30" t="s">
        <v>3389</v>
      </c>
      <c r="N828" s="30"/>
      <c r="O828" s="30"/>
      <c r="P828" t="s">
        <v>3389</v>
      </c>
      <c r="Q828" t="s">
        <v>3390</v>
      </c>
      <c r="R828" s="5" t="e">
        <f>_xlfn.XLOOKUP(A828,#REF!,#REF!,"")</f>
        <v>#REF!</v>
      </c>
      <c r="S828" s="24" t="e">
        <f t="shared" si="24"/>
        <v>#REF!</v>
      </c>
      <c r="T828" s="26" t="e">
        <f t="shared" si="25"/>
        <v>#REF!</v>
      </c>
    </row>
    <row r="829" spans="1:20">
      <c r="A829" t="s">
        <v>3417</v>
      </c>
      <c r="B829" t="s">
        <v>3417</v>
      </c>
      <c r="C829" t="s">
        <v>3417</v>
      </c>
      <c r="D829" t="s">
        <v>3417</v>
      </c>
      <c r="E829" t="s">
        <v>3417</v>
      </c>
      <c r="F829" t="s">
        <v>3417</v>
      </c>
      <c r="G829" t="s">
        <v>3418</v>
      </c>
      <c r="H829" t="s">
        <v>3417</v>
      </c>
      <c r="I829" t="s">
        <v>3417</v>
      </c>
      <c r="J829" t="s">
        <v>3417</v>
      </c>
      <c r="K829" t="s">
        <v>3417</v>
      </c>
      <c r="M829" s="30" t="s">
        <v>3417</v>
      </c>
      <c r="N829" s="30"/>
      <c r="O829" s="30"/>
      <c r="P829" t="s">
        <v>3417</v>
      </c>
      <c r="Q829" t="s">
        <v>3419</v>
      </c>
      <c r="R829" s="5" t="e">
        <f>_xlfn.XLOOKUP(A829,#REF!,#REF!,"")</f>
        <v>#REF!</v>
      </c>
      <c r="S829" s="24" t="e">
        <f t="shared" si="24"/>
        <v>#REF!</v>
      </c>
      <c r="T829" s="26" t="e">
        <f t="shared" si="25"/>
        <v>#REF!</v>
      </c>
    </row>
    <row r="830" spans="1:20">
      <c r="A830" t="s">
        <v>3420</v>
      </c>
      <c r="B830" t="s">
        <v>3420</v>
      </c>
      <c r="C830" t="s">
        <v>3420</v>
      </c>
      <c r="D830" t="s">
        <v>3420</v>
      </c>
      <c r="E830" t="s">
        <v>3420</v>
      </c>
      <c r="F830" t="s">
        <v>3420</v>
      </c>
      <c r="G830" t="s">
        <v>3421</v>
      </c>
      <c r="H830" t="s">
        <v>3420</v>
      </c>
      <c r="I830" t="s">
        <v>3420</v>
      </c>
      <c r="J830" t="s">
        <v>3420</v>
      </c>
      <c r="K830" t="s">
        <v>3420</v>
      </c>
      <c r="M830" s="30" t="s">
        <v>3420</v>
      </c>
      <c r="N830" s="30"/>
      <c r="O830" s="30"/>
      <c r="P830" t="s">
        <v>3420</v>
      </c>
      <c r="Q830" t="s">
        <v>3422</v>
      </c>
      <c r="R830" s="5" t="e">
        <f>_xlfn.XLOOKUP(A830,#REF!,#REF!,"")</f>
        <v>#REF!</v>
      </c>
      <c r="S830" s="24" t="e">
        <f t="shared" si="24"/>
        <v>#REF!</v>
      </c>
      <c r="T830" s="26" t="e">
        <f t="shared" si="25"/>
        <v>#REF!</v>
      </c>
    </row>
    <row r="831" spans="1:20">
      <c r="A831" t="s">
        <v>3423</v>
      </c>
      <c r="B831" t="s">
        <v>3423</v>
      </c>
      <c r="C831" t="s">
        <v>3423</v>
      </c>
      <c r="D831" t="s">
        <v>3423</v>
      </c>
      <c r="E831" t="s">
        <v>3423</v>
      </c>
      <c r="F831" t="s">
        <v>3423</v>
      </c>
      <c r="G831" t="s">
        <v>3424</v>
      </c>
      <c r="H831" t="s">
        <v>3423</v>
      </c>
      <c r="I831" t="s">
        <v>3423</v>
      </c>
      <c r="J831" t="s">
        <v>3423</v>
      </c>
      <c r="K831" t="s">
        <v>3423</v>
      </c>
      <c r="M831" s="30" t="s">
        <v>3423</v>
      </c>
      <c r="N831" s="30"/>
      <c r="O831" s="30"/>
      <c r="P831" t="s">
        <v>3423</v>
      </c>
      <c r="Q831" t="s">
        <v>3425</v>
      </c>
      <c r="R831" s="5" t="e">
        <f>_xlfn.XLOOKUP(A831,#REF!,#REF!,"")</f>
        <v>#REF!</v>
      </c>
      <c r="S831" s="24" t="e">
        <f t="shared" si="24"/>
        <v>#REF!</v>
      </c>
      <c r="T831" s="26" t="e">
        <f t="shared" si="25"/>
        <v>#REF!</v>
      </c>
    </row>
    <row r="832" spans="1:20">
      <c r="A832" t="s">
        <v>3426</v>
      </c>
      <c r="B832" t="s">
        <v>3426</v>
      </c>
      <c r="C832" t="s">
        <v>3426</v>
      </c>
      <c r="D832" t="s">
        <v>3426</v>
      </c>
      <c r="E832" t="s">
        <v>3426</v>
      </c>
      <c r="F832" t="s">
        <v>3426</v>
      </c>
      <c r="G832" t="s">
        <v>3427</v>
      </c>
      <c r="H832" t="s">
        <v>3426</v>
      </c>
      <c r="I832" t="s">
        <v>3426</v>
      </c>
      <c r="J832" t="s">
        <v>3426</v>
      </c>
      <c r="K832" t="s">
        <v>3426</v>
      </c>
      <c r="M832" s="30" t="s">
        <v>3426</v>
      </c>
      <c r="N832" s="30"/>
      <c r="O832" s="30"/>
      <c r="P832" t="s">
        <v>3426</v>
      </c>
      <c r="Q832" t="s">
        <v>3428</v>
      </c>
      <c r="R832" s="5" t="e">
        <f>_xlfn.XLOOKUP(A832,#REF!,#REF!,"")</f>
        <v>#REF!</v>
      </c>
      <c r="S832" s="24" t="e">
        <f t="shared" si="24"/>
        <v>#REF!</v>
      </c>
      <c r="T832" s="26" t="e">
        <f t="shared" si="25"/>
        <v>#REF!</v>
      </c>
    </row>
    <row r="833" spans="1:20">
      <c r="A833" t="s">
        <v>3429</v>
      </c>
      <c r="B833" t="s">
        <v>3429</v>
      </c>
      <c r="C833" t="s">
        <v>3429</v>
      </c>
      <c r="D833" t="s">
        <v>3429</v>
      </c>
      <c r="E833" t="s">
        <v>3429</v>
      </c>
      <c r="F833" t="s">
        <v>3429</v>
      </c>
      <c r="G833" t="s">
        <v>3429</v>
      </c>
      <c r="H833" t="s">
        <v>3429</v>
      </c>
      <c r="I833" t="s">
        <v>3429</v>
      </c>
      <c r="J833" t="s">
        <v>3429</v>
      </c>
      <c r="K833" t="s">
        <v>3429</v>
      </c>
      <c r="M833" s="30" t="s">
        <v>3429</v>
      </c>
      <c r="N833" s="30"/>
      <c r="O833" s="30"/>
      <c r="Q833" t="s">
        <v>3430</v>
      </c>
      <c r="R833" s="5" t="e">
        <f>_xlfn.XLOOKUP(A833,#REF!,#REF!,"")</f>
        <v>#REF!</v>
      </c>
      <c r="S833" s="24" t="e">
        <f t="shared" si="24"/>
        <v>#REF!</v>
      </c>
      <c r="T833" s="26" t="e">
        <f t="shared" si="25"/>
        <v>#REF!</v>
      </c>
    </row>
    <row r="834" spans="1:20">
      <c r="A834" t="s">
        <v>3431</v>
      </c>
      <c r="B834" t="s">
        <v>3431</v>
      </c>
      <c r="C834" t="s">
        <v>3431</v>
      </c>
      <c r="D834" t="s">
        <v>3431</v>
      </c>
      <c r="E834" t="s">
        <v>3431</v>
      </c>
      <c r="F834" t="s">
        <v>3431</v>
      </c>
      <c r="G834" t="s">
        <v>3432</v>
      </c>
      <c r="H834" t="s">
        <v>3431</v>
      </c>
      <c r="I834" t="s">
        <v>3431</v>
      </c>
      <c r="J834" t="s">
        <v>3431</v>
      </c>
      <c r="K834" t="s">
        <v>3431</v>
      </c>
      <c r="M834" s="30" t="s">
        <v>3431</v>
      </c>
      <c r="N834" s="30"/>
      <c r="O834" s="30"/>
      <c r="P834" t="s">
        <v>3431</v>
      </c>
      <c r="Q834" t="s">
        <v>3433</v>
      </c>
      <c r="R834" s="5" t="e">
        <f>_xlfn.XLOOKUP(A834,#REF!,#REF!,"")</f>
        <v>#REF!</v>
      </c>
      <c r="S834" s="24" t="e">
        <f t="shared" ref="S834:S897" si="26">R834*1.2</f>
        <v>#REF!</v>
      </c>
      <c r="T834" s="26" t="e">
        <f t="shared" ref="T834:T897" si="27">R834*1.35</f>
        <v>#REF!</v>
      </c>
    </row>
    <row r="835" spans="1:20">
      <c r="A835" t="s">
        <v>3434</v>
      </c>
      <c r="B835" t="s">
        <v>3434</v>
      </c>
      <c r="C835" t="s">
        <v>3434</v>
      </c>
      <c r="D835" t="s">
        <v>3434</v>
      </c>
      <c r="E835" t="s">
        <v>3434</v>
      </c>
      <c r="F835" t="s">
        <v>3434</v>
      </c>
      <c r="G835" t="s">
        <v>3435</v>
      </c>
      <c r="H835" t="s">
        <v>3434</v>
      </c>
      <c r="I835" t="s">
        <v>3434</v>
      </c>
      <c r="J835" t="s">
        <v>3434</v>
      </c>
      <c r="K835" t="s">
        <v>3434</v>
      </c>
      <c r="M835" s="30" t="s">
        <v>3434</v>
      </c>
      <c r="N835" s="30"/>
      <c r="O835" s="30"/>
      <c r="P835" t="s">
        <v>3434</v>
      </c>
      <c r="Q835" t="s">
        <v>3436</v>
      </c>
      <c r="R835" s="5" t="e">
        <f>_xlfn.XLOOKUP(A835,#REF!,#REF!,"")</f>
        <v>#REF!</v>
      </c>
      <c r="S835" s="24" t="e">
        <f t="shared" si="26"/>
        <v>#REF!</v>
      </c>
      <c r="T835" s="26" t="e">
        <f t="shared" si="27"/>
        <v>#REF!</v>
      </c>
    </row>
    <row r="836" spans="1:20">
      <c r="A836" t="s">
        <v>3437</v>
      </c>
      <c r="B836" t="s">
        <v>3437</v>
      </c>
      <c r="C836" t="s">
        <v>3437</v>
      </c>
      <c r="D836" t="s">
        <v>3437</v>
      </c>
      <c r="E836" t="s">
        <v>3437</v>
      </c>
      <c r="F836" t="s">
        <v>3437</v>
      </c>
      <c r="G836" t="s">
        <v>3438</v>
      </c>
      <c r="H836" t="s">
        <v>3437</v>
      </c>
      <c r="I836" t="s">
        <v>3437</v>
      </c>
      <c r="J836" t="s">
        <v>3437</v>
      </c>
      <c r="K836" t="s">
        <v>3437</v>
      </c>
      <c r="M836" s="30" t="s">
        <v>3437</v>
      </c>
      <c r="N836" s="30"/>
      <c r="O836" s="30"/>
      <c r="P836" t="s">
        <v>3437</v>
      </c>
      <c r="Q836" t="s">
        <v>3439</v>
      </c>
      <c r="R836" s="5" t="e">
        <f>_xlfn.XLOOKUP(A836,#REF!,#REF!,"")</f>
        <v>#REF!</v>
      </c>
      <c r="S836" s="24" t="e">
        <f t="shared" si="26"/>
        <v>#REF!</v>
      </c>
      <c r="T836" s="26" t="e">
        <f t="shared" si="27"/>
        <v>#REF!</v>
      </c>
    </row>
    <row r="837" spans="1:20">
      <c r="A837" t="s">
        <v>3440</v>
      </c>
      <c r="B837" t="s">
        <v>3440</v>
      </c>
      <c r="C837" t="s">
        <v>3440</v>
      </c>
      <c r="D837" t="s">
        <v>3440</v>
      </c>
      <c r="E837" t="s">
        <v>3440</v>
      </c>
      <c r="F837" t="s">
        <v>3440</v>
      </c>
      <c r="G837" t="s">
        <v>3441</v>
      </c>
      <c r="H837" t="s">
        <v>3440</v>
      </c>
      <c r="I837" t="s">
        <v>3440</v>
      </c>
      <c r="J837" t="s">
        <v>3440</v>
      </c>
      <c r="K837" t="s">
        <v>3440</v>
      </c>
      <c r="M837" s="30" t="s">
        <v>3440</v>
      </c>
      <c r="N837" s="30"/>
      <c r="O837" s="30"/>
      <c r="P837" t="s">
        <v>3440</v>
      </c>
      <c r="Q837" t="s">
        <v>3442</v>
      </c>
      <c r="R837" s="5" t="e">
        <f>_xlfn.XLOOKUP(A837,#REF!,#REF!,"")</f>
        <v>#REF!</v>
      </c>
      <c r="S837" s="24" t="e">
        <f t="shared" si="26"/>
        <v>#REF!</v>
      </c>
      <c r="T837" s="26" t="e">
        <f t="shared" si="27"/>
        <v>#REF!</v>
      </c>
    </row>
    <row r="838" spans="1:20">
      <c r="A838" t="s">
        <v>3443</v>
      </c>
      <c r="B838" t="s">
        <v>3443</v>
      </c>
      <c r="C838" t="s">
        <v>3443</v>
      </c>
      <c r="D838" t="s">
        <v>3443</v>
      </c>
      <c r="E838" t="s">
        <v>3443</v>
      </c>
      <c r="F838" t="s">
        <v>3443</v>
      </c>
      <c r="G838" t="s">
        <v>3444</v>
      </c>
      <c r="H838" t="s">
        <v>3443</v>
      </c>
      <c r="I838" t="s">
        <v>3443</v>
      </c>
      <c r="J838" t="s">
        <v>3443</v>
      </c>
      <c r="K838" t="s">
        <v>3443</v>
      </c>
      <c r="M838" s="30" t="s">
        <v>3443</v>
      </c>
      <c r="N838" s="30"/>
      <c r="O838" s="30"/>
      <c r="P838" t="s">
        <v>3443</v>
      </c>
      <c r="Q838" t="s">
        <v>3445</v>
      </c>
      <c r="R838" s="5" t="e">
        <f>_xlfn.XLOOKUP(A838,#REF!,#REF!,"")</f>
        <v>#REF!</v>
      </c>
      <c r="S838" s="24" t="e">
        <f t="shared" si="26"/>
        <v>#REF!</v>
      </c>
      <c r="T838" s="26" t="e">
        <f t="shared" si="27"/>
        <v>#REF!</v>
      </c>
    </row>
    <row r="839" spans="1:20">
      <c r="A839" t="s">
        <v>3446</v>
      </c>
      <c r="B839" t="s">
        <v>3446</v>
      </c>
      <c r="C839" t="s">
        <v>3446</v>
      </c>
      <c r="D839" t="s">
        <v>3446</v>
      </c>
      <c r="E839" t="s">
        <v>3446</v>
      </c>
      <c r="F839" t="s">
        <v>3446</v>
      </c>
      <c r="G839" t="s">
        <v>3447</v>
      </c>
      <c r="H839" t="s">
        <v>3446</v>
      </c>
      <c r="I839" t="s">
        <v>3446</v>
      </c>
      <c r="J839" t="s">
        <v>3446</v>
      </c>
      <c r="K839" t="s">
        <v>3446</v>
      </c>
      <c r="M839" s="30" t="s">
        <v>3446</v>
      </c>
      <c r="N839" s="30"/>
      <c r="O839" s="30"/>
      <c r="P839" t="s">
        <v>3446</v>
      </c>
      <c r="Q839" t="s">
        <v>3448</v>
      </c>
      <c r="R839" s="5" t="e">
        <f>_xlfn.XLOOKUP(A839,#REF!,#REF!,"")</f>
        <v>#REF!</v>
      </c>
      <c r="S839" s="24" t="e">
        <f t="shared" si="26"/>
        <v>#REF!</v>
      </c>
      <c r="T839" s="26" t="e">
        <f t="shared" si="27"/>
        <v>#REF!</v>
      </c>
    </row>
    <row r="840" spans="1:20">
      <c r="A840" t="s">
        <v>3449</v>
      </c>
      <c r="B840" t="s">
        <v>3449</v>
      </c>
      <c r="C840" t="s">
        <v>3449</v>
      </c>
      <c r="D840" t="s">
        <v>3449</v>
      </c>
      <c r="E840" t="s">
        <v>3449</v>
      </c>
      <c r="F840" t="s">
        <v>3449</v>
      </c>
      <c r="G840" t="s">
        <v>3449</v>
      </c>
      <c r="H840" t="s">
        <v>3449</v>
      </c>
      <c r="I840" t="s">
        <v>3449</v>
      </c>
      <c r="J840" t="s">
        <v>3449</v>
      </c>
      <c r="K840" t="s">
        <v>3449</v>
      </c>
      <c r="M840" s="30" t="s">
        <v>3449</v>
      </c>
      <c r="N840" s="30"/>
      <c r="O840" s="30"/>
      <c r="P840" t="s">
        <v>3449</v>
      </c>
      <c r="Q840" t="s">
        <v>3450</v>
      </c>
      <c r="R840" s="5" t="e">
        <f>_xlfn.XLOOKUP(A840,#REF!,#REF!,"")</f>
        <v>#REF!</v>
      </c>
      <c r="S840" s="24" t="e">
        <f t="shared" si="26"/>
        <v>#REF!</v>
      </c>
      <c r="T840" s="26" t="e">
        <f t="shared" si="27"/>
        <v>#REF!</v>
      </c>
    </row>
    <row r="841" spans="1:20">
      <c r="A841" t="s">
        <v>3451</v>
      </c>
      <c r="B841" t="s">
        <v>3451</v>
      </c>
      <c r="C841" t="s">
        <v>3451</v>
      </c>
      <c r="D841" t="s">
        <v>3451</v>
      </c>
      <c r="E841" t="s">
        <v>3451</v>
      </c>
      <c r="F841" t="s">
        <v>3451</v>
      </c>
      <c r="G841" t="s">
        <v>3451</v>
      </c>
      <c r="H841" t="s">
        <v>3451</v>
      </c>
      <c r="I841" t="s">
        <v>3451</v>
      </c>
      <c r="J841" t="s">
        <v>3451</v>
      </c>
      <c r="K841" t="s">
        <v>3451</v>
      </c>
      <c r="M841" s="30" t="s">
        <v>3451</v>
      </c>
      <c r="N841" s="30"/>
      <c r="O841" s="30"/>
      <c r="P841" t="s">
        <v>3451</v>
      </c>
      <c r="Q841" t="s">
        <v>3452</v>
      </c>
      <c r="R841" s="5" t="e">
        <f>_xlfn.XLOOKUP(A841,#REF!,#REF!,"")</f>
        <v>#REF!</v>
      </c>
      <c r="S841" s="24" t="e">
        <f t="shared" si="26"/>
        <v>#REF!</v>
      </c>
      <c r="T841" s="26" t="e">
        <f t="shared" si="27"/>
        <v>#REF!</v>
      </c>
    </row>
    <row r="842" spans="1:20">
      <c r="A842" t="s">
        <v>3453</v>
      </c>
      <c r="B842" t="s">
        <v>3453</v>
      </c>
      <c r="C842" t="s">
        <v>3453</v>
      </c>
      <c r="D842" t="s">
        <v>3453</v>
      </c>
      <c r="E842" t="s">
        <v>3453</v>
      </c>
      <c r="F842" t="s">
        <v>3453</v>
      </c>
      <c r="G842" t="s">
        <v>3453</v>
      </c>
      <c r="H842" t="s">
        <v>3453</v>
      </c>
      <c r="I842" t="s">
        <v>3453</v>
      </c>
      <c r="J842" t="s">
        <v>3453</v>
      </c>
      <c r="K842" t="s">
        <v>3453</v>
      </c>
      <c r="M842" s="30" t="s">
        <v>3453</v>
      </c>
      <c r="N842" s="30"/>
      <c r="O842" s="30"/>
      <c r="P842" t="s">
        <v>3453</v>
      </c>
      <c r="Q842" t="s">
        <v>3454</v>
      </c>
      <c r="R842" s="5" t="e">
        <f>_xlfn.XLOOKUP(A842,#REF!,#REF!,"")</f>
        <v>#REF!</v>
      </c>
      <c r="S842" s="24" t="e">
        <f t="shared" si="26"/>
        <v>#REF!</v>
      </c>
      <c r="T842" s="26" t="e">
        <f t="shared" si="27"/>
        <v>#REF!</v>
      </c>
    </row>
    <row r="843" spans="1:20">
      <c r="A843" t="s">
        <v>3455</v>
      </c>
      <c r="B843" t="s">
        <v>3455</v>
      </c>
      <c r="C843" t="s">
        <v>3455</v>
      </c>
      <c r="D843" t="s">
        <v>3455</v>
      </c>
      <c r="E843" t="s">
        <v>3455</v>
      </c>
      <c r="F843" t="s">
        <v>3455</v>
      </c>
      <c r="G843" t="s">
        <v>3455</v>
      </c>
      <c r="H843" t="s">
        <v>3455</v>
      </c>
      <c r="I843" t="s">
        <v>3455</v>
      </c>
      <c r="J843" t="s">
        <v>3455</v>
      </c>
      <c r="K843" t="s">
        <v>3455</v>
      </c>
      <c r="M843" s="30" t="s">
        <v>3455</v>
      </c>
      <c r="N843" s="30"/>
      <c r="O843" s="30"/>
      <c r="P843" t="s">
        <v>3455</v>
      </c>
      <c r="Q843" t="s">
        <v>3456</v>
      </c>
      <c r="R843" s="5" t="e">
        <f>_xlfn.XLOOKUP(A843,#REF!,#REF!,"")</f>
        <v>#REF!</v>
      </c>
      <c r="S843" s="24" t="e">
        <f t="shared" si="26"/>
        <v>#REF!</v>
      </c>
      <c r="T843" s="26" t="e">
        <f t="shared" si="27"/>
        <v>#REF!</v>
      </c>
    </row>
    <row r="844" spans="1:20">
      <c r="A844" t="s">
        <v>3457</v>
      </c>
      <c r="B844" t="s">
        <v>3457</v>
      </c>
      <c r="C844" t="s">
        <v>3457</v>
      </c>
      <c r="D844" t="s">
        <v>3457</v>
      </c>
      <c r="E844" t="s">
        <v>3457</v>
      </c>
      <c r="F844" t="s">
        <v>3457</v>
      </c>
      <c r="G844" t="s">
        <v>3457</v>
      </c>
      <c r="H844" t="s">
        <v>3457</v>
      </c>
      <c r="I844" t="s">
        <v>3457</v>
      </c>
      <c r="J844" t="s">
        <v>3457</v>
      </c>
      <c r="K844" t="s">
        <v>3457</v>
      </c>
      <c r="M844" s="30" t="s">
        <v>3457</v>
      </c>
      <c r="N844" s="30"/>
      <c r="O844" s="30"/>
      <c r="P844" t="s">
        <v>3457</v>
      </c>
      <c r="Q844" t="s">
        <v>3458</v>
      </c>
      <c r="R844" s="5" t="e">
        <f>_xlfn.XLOOKUP(A844,#REF!,#REF!,"")</f>
        <v>#REF!</v>
      </c>
      <c r="S844" s="24" t="e">
        <f t="shared" si="26"/>
        <v>#REF!</v>
      </c>
      <c r="T844" s="26" t="e">
        <f t="shared" si="27"/>
        <v>#REF!</v>
      </c>
    </row>
    <row r="845" spans="1:20">
      <c r="A845" t="s">
        <v>3459</v>
      </c>
      <c r="B845" t="s">
        <v>3459</v>
      </c>
      <c r="C845" t="s">
        <v>3459</v>
      </c>
      <c r="D845" t="s">
        <v>3459</v>
      </c>
      <c r="E845" t="s">
        <v>3459</v>
      </c>
      <c r="F845" t="s">
        <v>3459</v>
      </c>
      <c r="G845" t="s">
        <v>3459</v>
      </c>
      <c r="H845" t="s">
        <v>3459</v>
      </c>
      <c r="I845" t="s">
        <v>3459</v>
      </c>
      <c r="J845" t="s">
        <v>3459</v>
      </c>
      <c r="K845" t="s">
        <v>3459</v>
      </c>
      <c r="M845" s="30" t="s">
        <v>3459</v>
      </c>
      <c r="N845" s="30"/>
      <c r="O845" s="30"/>
      <c r="P845" t="s">
        <v>3459</v>
      </c>
      <c r="Q845" t="s">
        <v>3460</v>
      </c>
      <c r="R845" s="5" t="e">
        <f>_xlfn.XLOOKUP(A845,#REF!,#REF!,"")</f>
        <v>#REF!</v>
      </c>
      <c r="S845" s="24" t="e">
        <f t="shared" si="26"/>
        <v>#REF!</v>
      </c>
      <c r="T845" s="26" t="e">
        <f t="shared" si="27"/>
        <v>#REF!</v>
      </c>
    </row>
    <row r="846" spans="1:20">
      <c r="A846" t="s">
        <v>3461</v>
      </c>
      <c r="B846" t="s">
        <v>3461</v>
      </c>
      <c r="C846" t="s">
        <v>3461</v>
      </c>
      <c r="D846" t="s">
        <v>3461</v>
      </c>
      <c r="E846" t="s">
        <v>3461</v>
      </c>
      <c r="F846" t="s">
        <v>3461</v>
      </c>
      <c r="G846" t="s">
        <v>3461</v>
      </c>
      <c r="H846" t="s">
        <v>3461</v>
      </c>
      <c r="I846" t="s">
        <v>3461</v>
      </c>
      <c r="J846" t="s">
        <v>3461</v>
      </c>
      <c r="K846" t="s">
        <v>3461</v>
      </c>
      <c r="M846" s="30" t="s">
        <v>3461</v>
      </c>
      <c r="N846" s="30"/>
      <c r="O846" s="30"/>
      <c r="P846" t="s">
        <v>3461</v>
      </c>
      <c r="Q846" t="s">
        <v>3462</v>
      </c>
      <c r="R846" s="5" t="e">
        <f>_xlfn.XLOOKUP(A846,#REF!,#REF!,"")</f>
        <v>#REF!</v>
      </c>
      <c r="S846" s="24" t="e">
        <f t="shared" si="26"/>
        <v>#REF!</v>
      </c>
      <c r="T846" s="26" t="e">
        <f t="shared" si="27"/>
        <v>#REF!</v>
      </c>
    </row>
    <row r="847" spans="1:20">
      <c r="A847" t="s">
        <v>3463</v>
      </c>
      <c r="B847" t="s">
        <v>3463</v>
      </c>
      <c r="C847" t="s">
        <v>3463</v>
      </c>
      <c r="D847" t="s">
        <v>3463</v>
      </c>
      <c r="E847" t="s">
        <v>3463</v>
      </c>
      <c r="F847" t="s">
        <v>3463</v>
      </c>
      <c r="G847" t="s">
        <v>3463</v>
      </c>
      <c r="H847" t="s">
        <v>3463</v>
      </c>
      <c r="I847" t="s">
        <v>3463</v>
      </c>
      <c r="J847" t="s">
        <v>3463</v>
      </c>
      <c r="K847" t="s">
        <v>3463</v>
      </c>
      <c r="M847" s="30" t="s">
        <v>3463</v>
      </c>
      <c r="N847" s="30"/>
      <c r="O847" s="30"/>
      <c r="P847" t="s">
        <v>3463</v>
      </c>
      <c r="Q847" t="s">
        <v>3464</v>
      </c>
      <c r="R847" s="5" t="e">
        <f>_xlfn.XLOOKUP(A847,#REF!,#REF!,"")</f>
        <v>#REF!</v>
      </c>
      <c r="S847" s="24" t="e">
        <f t="shared" si="26"/>
        <v>#REF!</v>
      </c>
      <c r="T847" s="26" t="e">
        <f t="shared" si="27"/>
        <v>#REF!</v>
      </c>
    </row>
    <row r="848" spans="1:20">
      <c r="A848" t="s">
        <v>3465</v>
      </c>
      <c r="B848" t="s">
        <v>3465</v>
      </c>
      <c r="C848" t="s">
        <v>3465</v>
      </c>
      <c r="D848" t="s">
        <v>3465</v>
      </c>
      <c r="E848" t="s">
        <v>3465</v>
      </c>
      <c r="F848" t="s">
        <v>3465</v>
      </c>
      <c r="G848" t="s">
        <v>3465</v>
      </c>
      <c r="H848" t="s">
        <v>3465</v>
      </c>
      <c r="I848" t="s">
        <v>3465</v>
      </c>
      <c r="J848" t="s">
        <v>3465</v>
      </c>
      <c r="K848" t="s">
        <v>3465</v>
      </c>
      <c r="M848" s="30" t="s">
        <v>3465</v>
      </c>
      <c r="N848" s="30"/>
      <c r="O848" s="30"/>
      <c r="P848" t="s">
        <v>3465</v>
      </c>
      <c r="Q848" t="s">
        <v>3466</v>
      </c>
      <c r="R848" s="5" t="e">
        <f>_xlfn.XLOOKUP(A848,#REF!,#REF!,"")</f>
        <v>#REF!</v>
      </c>
      <c r="S848" s="24" t="e">
        <f t="shared" si="26"/>
        <v>#REF!</v>
      </c>
      <c r="T848" s="26" t="e">
        <f t="shared" si="27"/>
        <v>#REF!</v>
      </c>
    </row>
    <row r="849" spans="1:20">
      <c r="A849" t="s">
        <v>3467</v>
      </c>
      <c r="B849" t="s">
        <v>3467</v>
      </c>
      <c r="C849" t="s">
        <v>3467</v>
      </c>
      <c r="D849" t="s">
        <v>3467</v>
      </c>
      <c r="E849" t="s">
        <v>3467</v>
      </c>
      <c r="F849" t="s">
        <v>3467</v>
      </c>
      <c r="G849" t="s">
        <v>3467</v>
      </c>
      <c r="H849" t="s">
        <v>3467</v>
      </c>
      <c r="I849" t="s">
        <v>3467</v>
      </c>
      <c r="J849" t="s">
        <v>3467</v>
      </c>
      <c r="K849" t="s">
        <v>3467</v>
      </c>
      <c r="M849" s="30" t="s">
        <v>3467</v>
      </c>
      <c r="N849" s="30"/>
      <c r="O849" s="30"/>
      <c r="P849" t="s">
        <v>3467</v>
      </c>
      <c r="Q849" t="s">
        <v>3468</v>
      </c>
      <c r="R849" s="5" t="e">
        <f>_xlfn.XLOOKUP(A849,#REF!,#REF!,"")</f>
        <v>#REF!</v>
      </c>
      <c r="S849" s="24" t="e">
        <f t="shared" si="26"/>
        <v>#REF!</v>
      </c>
      <c r="T849" s="26" t="e">
        <f t="shared" si="27"/>
        <v>#REF!</v>
      </c>
    </row>
    <row r="850" spans="1:20">
      <c r="A850" t="s">
        <v>3469</v>
      </c>
      <c r="B850" t="s">
        <v>3469</v>
      </c>
      <c r="C850" t="s">
        <v>3469</v>
      </c>
      <c r="D850" t="s">
        <v>3469</v>
      </c>
      <c r="E850" t="s">
        <v>3469</v>
      </c>
      <c r="F850" t="s">
        <v>3469</v>
      </c>
      <c r="G850" t="s">
        <v>3469</v>
      </c>
      <c r="H850" t="s">
        <v>3469</v>
      </c>
      <c r="I850" t="s">
        <v>3469</v>
      </c>
      <c r="J850" t="s">
        <v>3469</v>
      </c>
      <c r="K850" t="s">
        <v>3469</v>
      </c>
      <c r="M850" s="30" t="s">
        <v>3469</v>
      </c>
      <c r="N850" s="30"/>
      <c r="O850" s="30"/>
      <c r="P850" t="s">
        <v>3469</v>
      </c>
      <c r="Q850" t="s">
        <v>3470</v>
      </c>
      <c r="R850" s="5" t="e">
        <f>_xlfn.XLOOKUP(A850,#REF!,#REF!,"")</f>
        <v>#REF!</v>
      </c>
      <c r="S850" s="24" t="e">
        <f t="shared" si="26"/>
        <v>#REF!</v>
      </c>
      <c r="T850" s="26" t="e">
        <f t="shared" si="27"/>
        <v>#REF!</v>
      </c>
    </row>
    <row r="851" spans="1:20">
      <c r="A851" t="s">
        <v>3471</v>
      </c>
      <c r="B851" t="s">
        <v>3471</v>
      </c>
      <c r="C851" t="s">
        <v>3471</v>
      </c>
      <c r="D851" t="s">
        <v>3471</v>
      </c>
      <c r="E851" t="s">
        <v>3471</v>
      </c>
      <c r="F851" t="s">
        <v>3471</v>
      </c>
      <c r="G851" t="s">
        <v>3471</v>
      </c>
      <c r="H851" t="s">
        <v>3471</v>
      </c>
      <c r="I851" t="s">
        <v>3471</v>
      </c>
      <c r="J851" t="s">
        <v>3471</v>
      </c>
      <c r="K851" t="s">
        <v>3471</v>
      </c>
      <c r="M851" s="30" t="s">
        <v>3471</v>
      </c>
      <c r="N851" s="30"/>
      <c r="O851" s="30"/>
      <c r="P851" t="s">
        <v>3471</v>
      </c>
      <c r="Q851" t="s">
        <v>3472</v>
      </c>
      <c r="R851" s="5" t="e">
        <f>_xlfn.XLOOKUP(A851,#REF!,#REF!,"")</f>
        <v>#REF!</v>
      </c>
      <c r="S851" s="24" t="e">
        <f t="shared" si="26"/>
        <v>#REF!</v>
      </c>
      <c r="T851" s="26" t="e">
        <f t="shared" si="27"/>
        <v>#REF!</v>
      </c>
    </row>
    <row r="852" spans="1:20">
      <c r="A852" t="s">
        <v>3473</v>
      </c>
      <c r="B852" t="s">
        <v>3473</v>
      </c>
      <c r="C852" t="s">
        <v>3473</v>
      </c>
      <c r="D852" t="s">
        <v>3473</v>
      </c>
      <c r="E852" t="s">
        <v>3473</v>
      </c>
      <c r="F852" t="s">
        <v>3473</v>
      </c>
      <c r="G852" t="s">
        <v>3473</v>
      </c>
      <c r="H852" t="s">
        <v>3473</v>
      </c>
      <c r="I852" t="s">
        <v>3473</v>
      </c>
      <c r="J852" t="s">
        <v>3473</v>
      </c>
      <c r="K852" t="s">
        <v>3473</v>
      </c>
      <c r="M852" s="30" t="s">
        <v>3473</v>
      </c>
      <c r="N852" s="30"/>
      <c r="O852" s="30"/>
      <c r="P852" t="s">
        <v>3473</v>
      </c>
      <c r="Q852" t="s">
        <v>3474</v>
      </c>
      <c r="R852" s="5" t="e">
        <f>_xlfn.XLOOKUP(A852,#REF!,#REF!,"")</f>
        <v>#REF!</v>
      </c>
      <c r="S852" s="24" t="e">
        <f t="shared" si="26"/>
        <v>#REF!</v>
      </c>
      <c r="T852" s="26" t="e">
        <f t="shared" si="27"/>
        <v>#REF!</v>
      </c>
    </row>
    <row r="853" spans="1:20">
      <c r="A853" t="s">
        <v>3391</v>
      </c>
      <c r="B853" t="s">
        <v>3391</v>
      </c>
      <c r="C853" t="s">
        <v>3391</v>
      </c>
      <c r="D853" t="s">
        <v>3391</v>
      </c>
      <c r="E853" t="s">
        <v>3391</v>
      </c>
      <c r="F853" t="s">
        <v>3391</v>
      </c>
      <c r="G853" t="s">
        <v>3391</v>
      </c>
      <c r="H853" t="s">
        <v>3391</v>
      </c>
      <c r="I853" t="s">
        <v>3391</v>
      </c>
      <c r="J853" t="s">
        <v>3391</v>
      </c>
      <c r="K853" t="s">
        <v>3391</v>
      </c>
      <c r="M853" s="30" t="s">
        <v>3391</v>
      </c>
      <c r="N853" s="30"/>
      <c r="O853" s="30"/>
      <c r="P853" t="s">
        <v>3391</v>
      </c>
      <c r="Q853" t="s">
        <v>3392</v>
      </c>
      <c r="R853" s="5" t="e">
        <f>_xlfn.XLOOKUP(A853,#REF!,#REF!,"")</f>
        <v>#REF!</v>
      </c>
      <c r="S853" s="24" t="e">
        <f t="shared" si="26"/>
        <v>#REF!</v>
      </c>
      <c r="T853" s="26" t="e">
        <f t="shared" si="27"/>
        <v>#REF!</v>
      </c>
    </row>
    <row r="854" spans="1:20">
      <c r="A854" t="s">
        <v>3393</v>
      </c>
      <c r="B854" t="s">
        <v>3393</v>
      </c>
      <c r="C854" t="s">
        <v>3393</v>
      </c>
      <c r="D854" t="s">
        <v>3393</v>
      </c>
      <c r="E854" t="s">
        <v>3393</v>
      </c>
      <c r="F854" t="s">
        <v>3393</v>
      </c>
      <c r="G854" t="s">
        <v>3393</v>
      </c>
      <c r="H854" t="s">
        <v>3393</v>
      </c>
      <c r="I854" t="s">
        <v>3393</v>
      </c>
      <c r="J854" t="s">
        <v>3393</v>
      </c>
      <c r="K854" t="s">
        <v>3393</v>
      </c>
      <c r="M854" s="30" t="s">
        <v>3393</v>
      </c>
      <c r="N854" s="30"/>
      <c r="O854" s="30"/>
      <c r="P854" t="s">
        <v>3393</v>
      </c>
      <c r="Q854" t="s">
        <v>3394</v>
      </c>
      <c r="R854" s="5" t="e">
        <f>_xlfn.XLOOKUP(A854,#REF!,#REF!,"")</f>
        <v>#REF!</v>
      </c>
      <c r="S854" s="24" t="e">
        <f t="shared" si="26"/>
        <v>#REF!</v>
      </c>
      <c r="T854" s="26" t="e">
        <f t="shared" si="27"/>
        <v>#REF!</v>
      </c>
    </row>
    <row r="855" spans="1:20">
      <c r="A855" t="s">
        <v>3395</v>
      </c>
      <c r="B855" t="s">
        <v>3395</v>
      </c>
      <c r="C855" t="s">
        <v>3395</v>
      </c>
      <c r="D855" t="s">
        <v>3395</v>
      </c>
      <c r="E855" t="s">
        <v>3395</v>
      </c>
      <c r="F855" t="s">
        <v>3395</v>
      </c>
      <c r="G855" t="s">
        <v>3395</v>
      </c>
      <c r="H855" t="s">
        <v>3395</v>
      </c>
      <c r="I855" t="s">
        <v>3395</v>
      </c>
      <c r="J855" t="s">
        <v>3395</v>
      </c>
      <c r="K855" t="s">
        <v>3395</v>
      </c>
      <c r="M855" s="30" t="s">
        <v>3395</v>
      </c>
      <c r="N855" s="30"/>
      <c r="O855" s="30"/>
      <c r="P855" t="s">
        <v>3395</v>
      </c>
      <c r="Q855" t="s">
        <v>3396</v>
      </c>
      <c r="R855" s="5" t="e">
        <f>_xlfn.XLOOKUP(A855,#REF!,#REF!,"")</f>
        <v>#REF!</v>
      </c>
      <c r="S855" s="24" t="e">
        <f t="shared" si="26"/>
        <v>#REF!</v>
      </c>
      <c r="T855" s="26" t="e">
        <f t="shared" si="27"/>
        <v>#REF!</v>
      </c>
    </row>
    <row r="856" spans="1:20">
      <c r="A856" t="s">
        <v>3397</v>
      </c>
      <c r="B856" t="s">
        <v>3397</v>
      </c>
      <c r="C856" t="s">
        <v>3397</v>
      </c>
      <c r="D856" t="s">
        <v>3397</v>
      </c>
      <c r="E856" t="s">
        <v>3397</v>
      </c>
      <c r="F856" t="s">
        <v>3397</v>
      </c>
      <c r="G856" t="s">
        <v>3397</v>
      </c>
      <c r="H856" t="s">
        <v>3397</v>
      </c>
      <c r="I856" t="s">
        <v>3397</v>
      </c>
      <c r="J856" t="s">
        <v>3397</v>
      </c>
      <c r="K856" t="s">
        <v>3397</v>
      </c>
      <c r="M856" s="30" t="s">
        <v>3397</v>
      </c>
      <c r="N856" s="30"/>
      <c r="O856" s="30"/>
      <c r="P856" t="s">
        <v>3397</v>
      </c>
      <c r="Q856" t="s">
        <v>3398</v>
      </c>
      <c r="R856" s="5" t="e">
        <f>_xlfn.XLOOKUP(A856,#REF!,#REF!,"")</f>
        <v>#REF!</v>
      </c>
      <c r="S856" s="24" t="e">
        <f t="shared" si="26"/>
        <v>#REF!</v>
      </c>
      <c r="T856" s="26" t="e">
        <f t="shared" si="27"/>
        <v>#REF!</v>
      </c>
    </row>
    <row r="857" spans="1:20">
      <c r="A857" t="s">
        <v>3399</v>
      </c>
      <c r="B857" t="s">
        <v>3399</v>
      </c>
      <c r="C857" t="s">
        <v>3399</v>
      </c>
      <c r="D857" t="s">
        <v>3399</v>
      </c>
      <c r="E857" t="s">
        <v>3399</v>
      </c>
      <c r="F857" t="s">
        <v>3399</v>
      </c>
      <c r="G857" t="s">
        <v>3399</v>
      </c>
      <c r="H857" t="s">
        <v>3399</v>
      </c>
      <c r="I857" t="s">
        <v>3399</v>
      </c>
      <c r="J857" t="s">
        <v>3399</v>
      </c>
      <c r="K857" t="s">
        <v>3399</v>
      </c>
      <c r="M857" s="30" t="s">
        <v>3399</v>
      </c>
      <c r="N857" s="30"/>
      <c r="O857" s="30"/>
      <c r="P857" t="s">
        <v>3399</v>
      </c>
      <c r="Q857" t="s">
        <v>3400</v>
      </c>
      <c r="R857" s="5" t="e">
        <f>_xlfn.XLOOKUP(A857,#REF!,#REF!,"")</f>
        <v>#REF!</v>
      </c>
      <c r="S857" s="24" t="e">
        <f t="shared" si="26"/>
        <v>#REF!</v>
      </c>
      <c r="T857" s="26" t="e">
        <f t="shared" si="27"/>
        <v>#REF!</v>
      </c>
    </row>
    <row r="858" spans="1:20">
      <c r="A858" t="s">
        <v>3401</v>
      </c>
      <c r="B858" t="s">
        <v>3401</v>
      </c>
      <c r="C858" t="s">
        <v>3401</v>
      </c>
      <c r="D858" t="s">
        <v>3401</v>
      </c>
      <c r="E858" t="s">
        <v>3401</v>
      </c>
      <c r="F858" t="s">
        <v>3401</v>
      </c>
      <c r="G858" t="s">
        <v>3401</v>
      </c>
      <c r="H858" t="s">
        <v>3401</v>
      </c>
      <c r="I858" t="s">
        <v>3401</v>
      </c>
      <c r="J858" t="s">
        <v>3401</v>
      </c>
      <c r="K858" t="s">
        <v>3401</v>
      </c>
      <c r="M858" s="30" t="s">
        <v>3401</v>
      </c>
      <c r="N858" s="30"/>
      <c r="O858" s="30"/>
      <c r="P858" t="s">
        <v>3401</v>
      </c>
      <c r="Q858" t="s">
        <v>3402</v>
      </c>
      <c r="R858" s="5" t="e">
        <f>_xlfn.XLOOKUP(A858,#REF!,#REF!,"")</f>
        <v>#REF!</v>
      </c>
      <c r="S858" s="24" t="e">
        <f t="shared" si="26"/>
        <v>#REF!</v>
      </c>
      <c r="T858" s="26" t="e">
        <f t="shared" si="27"/>
        <v>#REF!</v>
      </c>
    </row>
    <row r="859" spans="1:20">
      <c r="A859" t="s">
        <v>3403</v>
      </c>
      <c r="B859" t="s">
        <v>3403</v>
      </c>
      <c r="C859" t="s">
        <v>3403</v>
      </c>
      <c r="D859" t="s">
        <v>3403</v>
      </c>
      <c r="E859" t="s">
        <v>3403</v>
      </c>
      <c r="F859" t="s">
        <v>3403</v>
      </c>
      <c r="G859" t="s">
        <v>3403</v>
      </c>
      <c r="H859" t="s">
        <v>3403</v>
      </c>
      <c r="I859" t="s">
        <v>3403</v>
      </c>
      <c r="J859" t="s">
        <v>3403</v>
      </c>
      <c r="K859" t="s">
        <v>3403</v>
      </c>
      <c r="M859" s="30" t="s">
        <v>3403</v>
      </c>
      <c r="N859" s="30"/>
      <c r="O859" s="30"/>
      <c r="P859" t="s">
        <v>3403</v>
      </c>
      <c r="Q859" t="s">
        <v>3404</v>
      </c>
      <c r="R859" s="5" t="e">
        <f>_xlfn.XLOOKUP(A859,#REF!,#REF!,"")</f>
        <v>#REF!</v>
      </c>
      <c r="S859" s="24" t="e">
        <f t="shared" si="26"/>
        <v>#REF!</v>
      </c>
      <c r="T859" s="26" t="e">
        <f t="shared" si="27"/>
        <v>#REF!</v>
      </c>
    </row>
    <row r="860" spans="1:20">
      <c r="A860" t="s">
        <v>3405</v>
      </c>
      <c r="B860" t="s">
        <v>3405</v>
      </c>
      <c r="C860" t="s">
        <v>3405</v>
      </c>
      <c r="D860" t="s">
        <v>3405</v>
      </c>
      <c r="E860" t="s">
        <v>3405</v>
      </c>
      <c r="F860" t="s">
        <v>3405</v>
      </c>
      <c r="G860" t="s">
        <v>3405</v>
      </c>
      <c r="H860" t="s">
        <v>3405</v>
      </c>
      <c r="I860" t="s">
        <v>3405</v>
      </c>
      <c r="J860" t="s">
        <v>3405</v>
      </c>
      <c r="K860" t="s">
        <v>3405</v>
      </c>
      <c r="M860" s="30" t="s">
        <v>3405</v>
      </c>
      <c r="N860" s="30"/>
      <c r="O860" s="30"/>
      <c r="P860" t="s">
        <v>3405</v>
      </c>
      <c r="Q860" t="s">
        <v>3406</v>
      </c>
      <c r="R860" s="5" t="e">
        <f>_xlfn.XLOOKUP(A860,#REF!,#REF!,"")</f>
        <v>#REF!</v>
      </c>
      <c r="S860" s="24" t="e">
        <f t="shared" si="26"/>
        <v>#REF!</v>
      </c>
      <c r="T860" s="26" t="e">
        <f t="shared" si="27"/>
        <v>#REF!</v>
      </c>
    </row>
    <row r="861" spans="1:20">
      <c r="A861" t="s">
        <v>3407</v>
      </c>
      <c r="B861" t="s">
        <v>3407</v>
      </c>
      <c r="C861" t="s">
        <v>3407</v>
      </c>
      <c r="D861" t="s">
        <v>3407</v>
      </c>
      <c r="E861" t="s">
        <v>3407</v>
      </c>
      <c r="F861" t="s">
        <v>3407</v>
      </c>
      <c r="G861" t="s">
        <v>3407</v>
      </c>
      <c r="H861" t="s">
        <v>3407</v>
      </c>
      <c r="I861" t="s">
        <v>3407</v>
      </c>
      <c r="J861" t="s">
        <v>3407</v>
      </c>
      <c r="K861" t="s">
        <v>3407</v>
      </c>
      <c r="M861" s="30" t="s">
        <v>3407</v>
      </c>
      <c r="N861" s="30"/>
      <c r="O861" s="30"/>
      <c r="P861" t="s">
        <v>3407</v>
      </c>
      <c r="Q861" t="s">
        <v>3408</v>
      </c>
      <c r="R861" s="5" t="e">
        <f>_xlfn.XLOOKUP(A861,#REF!,#REF!,"")</f>
        <v>#REF!</v>
      </c>
      <c r="S861" s="24" t="e">
        <f t="shared" si="26"/>
        <v>#REF!</v>
      </c>
      <c r="T861" s="26" t="e">
        <f t="shared" si="27"/>
        <v>#REF!</v>
      </c>
    </row>
    <row r="862" spans="1:20">
      <c r="A862" t="s">
        <v>3409</v>
      </c>
      <c r="B862" t="s">
        <v>3409</v>
      </c>
      <c r="C862" t="s">
        <v>3409</v>
      </c>
      <c r="D862" t="s">
        <v>3409</v>
      </c>
      <c r="E862" t="s">
        <v>3409</v>
      </c>
      <c r="F862" t="s">
        <v>3409</v>
      </c>
      <c r="G862" t="s">
        <v>3409</v>
      </c>
      <c r="H862" t="s">
        <v>3409</v>
      </c>
      <c r="I862" t="s">
        <v>3409</v>
      </c>
      <c r="J862" t="s">
        <v>3409</v>
      </c>
      <c r="K862" t="s">
        <v>3409</v>
      </c>
      <c r="M862" s="30" t="s">
        <v>3409</v>
      </c>
      <c r="N862" s="30"/>
      <c r="O862" s="30"/>
      <c r="P862" t="s">
        <v>3409</v>
      </c>
      <c r="Q862" t="s">
        <v>3410</v>
      </c>
      <c r="R862" s="5" t="e">
        <f>_xlfn.XLOOKUP(A862,#REF!,#REF!,"")</f>
        <v>#REF!</v>
      </c>
      <c r="S862" s="24" t="e">
        <f t="shared" si="26"/>
        <v>#REF!</v>
      </c>
      <c r="T862" s="26" t="e">
        <f t="shared" si="27"/>
        <v>#REF!</v>
      </c>
    </row>
    <row r="863" spans="1:20">
      <c r="A863" t="s">
        <v>3411</v>
      </c>
      <c r="B863" t="s">
        <v>3411</v>
      </c>
      <c r="C863" t="s">
        <v>3411</v>
      </c>
      <c r="D863" t="s">
        <v>3411</v>
      </c>
      <c r="E863" t="s">
        <v>3411</v>
      </c>
      <c r="F863" t="s">
        <v>3411</v>
      </c>
      <c r="G863" t="s">
        <v>3411</v>
      </c>
      <c r="H863" t="s">
        <v>3411</v>
      </c>
      <c r="I863" t="s">
        <v>3411</v>
      </c>
      <c r="J863" t="s">
        <v>3411</v>
      </c>
      <c r="K863" t="s">
        <v>3411</v>
      </c>
      <c r="M863" s="30" t="s">
        <v>3411</v>
      </c>
      <c r="N863" s="30"/>
      <c r="O863" s="30"/>
      <c r="P863" t="s">
        <v>3411</v>
      </c>
      <c r="Q863" t="s">
        <v>3412</v>
      </c>
      <c r="R863" s="5" t="e">
        <f>_xlfn.XLOOKUP(A863,#REF!,#REF!,"")</f>
        <v>#REF!</v>
      </c>
      <c r="S863" s="24" t="e">
        <f t="shared" si="26"/>
        <v>#REF!</v>
      </c>
      <c r="T863" s="26" t="e">
        <f t="shared" si="27"/>
        <v>#REF!</v>
      </c>
    </row>
    <row r="864" spans="1:20">
      <c r="A864" t="s">
        <v>3413</v>
      </c>
      <c r="B864" t="s">
        <v>3413</v>
      </c>
      <c r="C864" t="s">
        <v>3413</v>
      </c>
      <c r="D864" t="s">
        <v>3413</v>
      </c>
      <c r="E864" t="s">
        <v>3413</v>
      </c>
      <c r="F864" t="s">
        <v>3413</v>
      </c>
      <c r="G864" t="s">
        <v>3413</v>
      </c>
      <c r="H864" t="s">
        <v>3413</v>
      </c>
      <c r="I864" t="s">
        <v>3413</v>
      </c>
      <c r="J864" t="s">
        <v>3413</v>
      </c>
      <c r="K864" t="s">
        <v>3413</v>
      </c>
      <c r="M864" s="30" t="s">
        <v>3413</v>
      </c>
      <c r="N864" s="30"/>
      <c r="O864" s="30"/>
      <c r="P864" t="s">
        <v>3413</v>
      </c>
      <c r="Q864" t="s">
        <v>3414</v>
      </c>
      <c r="R864" s="5" t="e">
        <f>_xlfn.XLOOKUP(A864,#REF!,#REF!,"")</f>
        <v>#REF!</v>
      </c>
      <c r="S864" s="24" t="e">
        <f t="shared" si="26"/>
        <v>#REF!</v>
      </c>
      <c r="T864" s="26" t="e">
        <f t="shared" si="27"/>
        <v>#REF!</v>
      </c>
    </row>
    <row r="865" spans="1:20">
      <c r="A865" t="s">
        <v>3415</v>
      </c>
      <c r="B865" t="s">
        <v>3415</v>
      </c>
      <c r="C865" t="s">
        <v>3415</v>
      </c>
      <c r="D865" t="s">
        <v>3415</v>
      </c>
      <c r="E865" t="s">
        <v>3415</v>
      </c>
      <c r="F865" t="s">
        <v>3415</v>
      </c>
      <c r="G865" t="s">
        <v>3415</v>
      </c>
      <c r="H865" t="s">
        <v>3415</v>
      </c>
      <c r="I865" t="s">
        <v>3415</v>
      </c>
      <c r="J865" t="s">
        <v>3415</v>
      </c>
      <c r="K865" t="s">
        <v>3415</v>
      </c>
      <c r="M865" s="30" t="s">
        <v>3415</v>
      </c>
      <c r="N865" s="30"/>
      <c r="O865" s="30"/>
      <c r="P865" t="s">
        <v>3415</v>
      </c>
      <c r="Q865" t="s">
        <v>3416</v>
      </c>
      <c r="R865" s="5" t="e">
        <f>_xlfn.XLOOKUP(A865,#REF!,#REF!,"")</f>
        <v>#REF!</v>
      </c>
      <c r="S865" s="24" t="e">
        <f t="shared" si="26"/>
        <v>#REF!</v>
      </c>
      <c r="T865" s="26" t="e">
        <f t="shared" si="27"/>
        <v>#REF!</v>
      </c>
    </row>
    <row r="866" spans="1:20">
      <c r="A866" t="s">
        <v>3475</v>
      </c>
      <c r="B866" t="s">
        <v>3475</v>
      </c>
      <c r="C866" t="s">
        <v>3475</v>
      </c>
      <c r="D866" t="s">
        <v>3475</v>
      </c>
      <c r="E866" t="s">
        <v>3475</v>
      </c>
      <c r="F866" t="s">
        <v>3475</v>
      </c>
      <c r="G866" t="s">
        <v>3476</v>
      </c>
      <c r="H866" t="s">
        <v>3475</v>
      </c>
      <c r="I866" t="s">
        <v>3475</v>
      </c>
      <c r="J866" t="s">
        <v>3475</v>
      </c>
      <c r="K866" t="s">
        <v>3475</v>
      </c>
      <c r="M866" s="30" t="s">
        <v>3475</v>
      </c>
      <c r="N866" s="30"/>
      <c r="O866" s="30"/>
      <c r="P866" t="s">
        <v>3475</v>
      </c>
      <c r="Q866" t="s">
        <v>3477</v>
      </c>
      <c r="R866" s="5" t="e">
        <f>_xlfn.XLOOKUP(A866,#REF!,#REF!,"")</f>
        <v>#REF!</v>
      </c>
      <c r="S866" s="24" t="e">
        <f t="shared" si="26"/>
        <v>#REF!</v>
      </c>
      <c r="T866" s="26" t="e">
        <f t="shared" si="27"/>
        <v>#REF!</v>
      </c>
    </row>
    <row r="867" spans="1:20">
      <c r="A867" t="s">
        <v>3478</v>
      </c>
      <c r="B867" t="s">
        <v>3478</v>
      </c>
      <c r="C867" t="s">
        <v>3478</v>
      </c>
      <c r="D867" t="s">
        <v>3478</v>
      </c>
      <c r="E867" t="s">
        <v>3478</v>
      </c>
      <c r="F867" t="s">
        <v>3478</v>
      </c>
      <c r="G867" t="s">
        <v>3479</v>
      </c>
      <c r="H867" t="s">
        <v>3478</v>
      </c>
      <c r="I867" t="s">
        <v>3478</v>
      </c>
      <c r="J867" t="s">
        <v>3478</v>
      </c>
      <c r="K867" t="s">
        <v>3478</v>
      </c>
      <c r="M867" s="30" t="s">
        <v>3478</v>
      </c>
      <c r="N867" s="30"/>
      <c r="O867" s="30"/>
      <c r="P867" t="s">
        <v>3478</v>
      </c>
      <c r="Q867" t="s">
        <v>3480</v>
      </c>
      <c r="R867" s="5" t="e">
        <f>_xlfn.XLOOKUP(A867,#REF!,#REF!,"")</f>
        <v>#REF!</v>
      </c>
      <c r="S867" s="24" t="e">
        <f t="shared" si="26"/>
        <v>#REF!</v>
      </c>
      <c r="T867" s="26" t="e">
        <f t="shared" si="27"/>
        <v>#REF!</v>
      </c>
    </row>
    <row r="868" spans="1:20">
      <c r="A868" t="s">
        <v>3481</v>
      </c>
      <c r="B868" t="s">
        <v>3481</v>
      </c>
      <c r="C868" t="s">
        <v>3481</v>
      </c>
      <c r="D868" t="s">
        <v>3481</v>
      </c>
      <c r="E868" t="s">
        <v>3481</v>
      </c>
      <c r="F868" t="s">
        <v>3481</v>
      </c>
      <c r="G868" t="s">
        <v>3482</v>
      </c>
      <c r="H868" t="s">
        <v>3481</v>
      </c>
      <c r="I868" t="s">
        <v>3481</v>
      </c>
      <c r="J868" t="s">
        <v>3481</v>
      </c>
      <c r="K868" t="s">
        <v>3481</v>
      </c>
      <c r="M868" s="30" t="s">
        <v>3481</v>
      </c>
      <c r="N868" s="30"/>
      <c r="O868" s="30"/>
      <c r="P868" t="s">
        <v>3481</v>
      </c>
      <c r="Q868" t="s">
        <v>3483</v>
      </c>
      <c r="R868" s="5" t="e">
        <f>_xlfn.XLOOKUP(A868,#REF!,#REF!,"")</f>
        <v>#REF!</v>
      </c>
      <c r="S868" s="24" t="e">
        <f t="shared" si="26"/>
        <v>#REF!</v>
      </c>
      <c r="T868" s="26" t="e">
        <f t="shared" si="27"/>
        <v>#REF!</v>
      </c>
    </row>
    <row r="869" spans="1:20">
      <c r="A869" t="s">
        <v>3484</v>
      </c>
      <c r="B869" t="s">
        <v>3484</v>
      </c>
      <c r="C869" t="s">
        <v>3484</v>
      </c>
      <c r="D869" t="s">
        <v>3484</v>
      </c>
      <c r="E869" t="s">
        <v>3484</v>
      </c>
      <c r="F869" t="s">
        <v>3484</v>
      </c>
      <c r="G869" t="s">
        <v>3484</v>
      </c>
      <c r="H869" t="s">
        <v>3484</v>
      </c>
      <c r="I869" t="s">
        <v>3484</v>
      </c>
      <c r="J869" t="s">
        <v>3484</v>
      </c>
      <c r="K869" t="s">
        <v>3484</v>
      </c>
      <c r="M869" s="30" t="s">
        <v>3484</v>
      </c>
      <c r="N869" s="30"/>
      <c r="O869" s="30"/>
      <c r="P869" t="s">
        <v>3484</v>
      </c>
      <c r="Q869" t="s">
        <v>3485</v>
      </c>
      <c r="R869" s="5" t="e">
        <f>_xlfn.XLOOKUP(A869,#REF!,#REF!,"")</f>
        <v>#REF!</v>
      </c>
      <c r="S869" s="24" t="e">
        <f t="shared" si="26"/>
        <v>#REF!</v>
      </c>
      <c r="T869" s="26" t="e">
        <f t="shared" si="27"/>
        <v>#REF!</v>
      </c>
    </row>
    <row r="870" spans="1:20">
      <c r="A870" t="s">
        <v>3486</v>
      </c>
      <c r="B870" t="s">
        <v>3486</v>
      </c>
      <c r="C870" t="s">
        <v>3486</v>
      </c>
      <c r="D870" t="s">
        <v>3486</v>
      </c>
      <c r="E870" t="s">
        <v>3486</v>
      </c>
      <c r="F870" t="s">
        <v>3486</v>
      </c>
      <c r="G870" t="s">
        <v>3486</v>
      </c>
      <c r="H870" t="s">
        <v>3486</v>
      </c>
      <c r="I870" t="s">
        <v>3486</v>
      </c>
      <c r="J870" t="s">
        <v>3486</v>
      </c>
      <c r="K870" t="s">
        <v>3486</v>
      </c>
      <c r="M870" s="30" t="s">
        <v>3486</v>
      </c>
      <c r="N870" s="30"/>
      <c r="O870" s="30"/>
      <c r="P870" t="s">
        <v>3486</v>
      </c>
      <c r="Q870" t="s">
        <v>3487</v>
      </c>
      <c r="R870" s="5" t="e">
        <f>_xlfn.XLOOKUP(A870,#REF!,#REF!,"")</f>
        <v>#REF!</v>
      </c>
      <c r="S870" s="24" t="e">
        <f t="shared" si="26"/>
        <v>#REF!</v>
      </c>
      <c r="T870" s="26" t="e">
        <f t="shared" si="27"/>
        <v>#REF!</v>
      </c>
    </row>
    <row r="871" spans="1:20">
      <c r="A871" t="s">
        <v>3488</v>
      </c>
      <c r="B871" t="s">
        <v>3488</v>
      </c>
      <c r="C871" t="s">
        <v>3488</v>
      </c>
      <c r="D871" t="s">
        <v>3488</v>
      </c>
      <c r="E871" t="s">
        <v>3488</v>
      </c>
      <c r="F871" t="s">
        <v>3488</v>
      </c>
      <c r="G871" t="s">
        <v>3488</v>
      </c>
      <c r="H871" t="s">
        <v>3488</v>
      </c>
      <c r="I871" t="s">
        <v>3488</v>
      </c>
      <c r="J871" t="s">
        <v>3488</v>
      </c>
      <c r="K871" t="s">
        <v>3488</v>
      </c>
      <c r="M871" s="30" t="s">
        <v>3488</v>
      </c>
      <c r="N871" s="30"/>
      <c r="O871" s="30"/>
      <c r="P871" t="s">
        <v>3488</v>
      </c>
      <c r="Q871" t="s">
        <v>3489</v>
      </c>
      <c r="R871" s="5" t="e">
        <f>_xlfn.XLOOKUP(A871,#REF!,#REF!,"")</f>
        <v>#REF!</v>
      </c>
      <c r="S871" s="24" t="e">
        <f t="shared" si="26"/>
        <v>#REF!</v>
      </c>
      <c r="T871" s="26" t="e">
        <f t="shared" si="27"/>
        <v>#REF!</v>
      </c>
    </row>
    <row r="872" spans="1:20">
      <c r="A872" t="s">
        <v>3490</v>
      </c>
      <c r="B872" t="s">
        <v>3490</v>
      </c>
      <c r="C872" t="s">
        <v>3490</v>
      </c>
      <c r="D872" t="s">
        <v>3490</v>
      </c>
      <c r="E872" t="s">
        <v>3490</v>
      </c>
      <c r="F872" t="s">
        <v>3490</v>
      </c>
      <c r="G872" t="s">
        <v>3490</v>
      </c>
      <c r="H872" t="s">
        <v>3490</v>
      </c>
      <c r="I872" t="s">
        <v>3490</v>
      </c>
      <c r="J872" t="s">
        <v>3490</v>
      </c>
      <c r="K872" t="s">
        <v>3490</v>
      </c>
      <c r="M872" s="30" t="s">
        <v>3490</v>
      </c>
      <c r="N872" s="30"/>
      <c r="O872" s="30"/>
      <c r="Q872" t="s">
        <v>3491</v>
      </c>
      <c r="R872" s="5" t="e">
        <f>_xlfn.XLOOKUP(A872,#REF!,#REF!,"")</f>
        <v>#REF!</v>
      </c>
      <c r="S872" s="24" t="e">
        <f t="shared" si="26"/>
        <v>#REF!</v>
      </c>
      <c r="T872" s="26" t="e">
        <f t="shared" si="27"/>
        <v>#REF!</v>
      </c>
    </row>
    <row r="873" spans="1:20">
      <c r="A873" t="s">
        <v>3492</v>
      </c>
      <c r="B873" t="s">
        <v>3492</v>
      </c>
      <c r="C873" t="s">
        <v>3492</v>
      </c>
      <c r="D873" t="s">
        <v>3492</v>
      </c>
      <c r="E873" t="s">
        <v>3492</v>
      </c>
      <c r="F873" t="s">
        <v>3492</v>
      </c>
      <c r="G873" t="s">
        <v>3492</v>
      </c>
      <c r="H873" t="s">
        <v>3492</v>
      </c>
      <c r="I873" t="s">
        <v>3492</v>
      </c>
      <c r="J873" t="s">
        <v>3492</v>
      </c>
      <c r="K873" t="s">
        <v>3492</v>
      </c>
      <c r="M873" s="30" t="s">
        <v>3492</v>
      </c>
      <c r="N873" s="30"/>
      <c r="O873" s="30"/>
      <c r="Q873" t="s">
        <v>3493</v>
      </c>
      <c r="R873" s="5" t="e">
        <f>_xlfn.XLOOKUP(A873,#REF!,#REF!,"")</f>
        <v>#REF!</v>
      </c>
      <c r="S873" s="24" t="e">
        <f t="shared" si="26"/>
        <v>#REF!</v>
      </c>
      <c r="T873" s="26" t="e">
        <f t="shared" si="27"/>
        <v>#REF!</v>
      </c>
    </row>
    <row r="874" spans="1:20">
      <c r="A874" t="s">
        <v>3494</v>
      </c>
      <c r="B874" t="s">
        <v>3494</v>
      </c>
      <c r="C874" t="s">
        <v>3494</v>
      </c>
      <c r="D874" t="s">
        <v>3494</v>
      </c>
      <c r="E874" t="s">
        <v>3494</v>
      </c>
      <c r="F874" t="s">
        <v>3494</v>
      </c>
      <c r="G874" t="s">
        <v>3494</v>
      </c>
      <c r="H874" t="s">
        <v>3494</v>
      </c>
      <c r="I874" t="s">
        <v>3494</v>
      </c>
      <c r="J874" t="s">
        <v>3494</v>
      </c>
      <c r="K874" t="s">
        <v>3494</v>
      </c>
      <c r="M874" s="30" t="s">
        <v>3494</v>
      </c>
      <c r="N874" s="30"/>
      <c r="O874" s="30"/>
      <c r="Q874" t="s">
        <v>3495</v>
      </c>
      <c r="R874" s="5" t="e">
        <f>_xlfn.XLOOKUP(A874,#REF!,#REF!,"")</f>
        <v>#REF!</v>
      </c>
      <c r="S874" s="24" t="e">
        <f t="shared" si="26"/>
        <v>#REF!</v>
      </c>
      <c r="T874" s="26" t="e">
        <f t="shared" si="27"/>
        <v>#REF!</v>
      </c>
    </row>
    <row r="875" spans="1:20">
      <c r="A875" t="s">
        <v>3496</v>
      </c>
      <c r="B875" t="s">
        <v>3496</v>
      </c>
      <c r="C875" t="s">
        <v>3496</v>
      </c>
      <c r="D875" t="s">
        <v>3496</v>
      </c>
      <c r="E875" t="s">
        <v>3496</v>
      </c>
      <c r="F875" t="s">
        <v>3496</v>
      </c>
      <c r="G875" t="s">
        <v>3496</v>
      </c>
      <c r="H875" t="s">
        <v>3496</v>
      </c>
      <c r="I875" t="s">
        <v>3496</v>
      </c>
      <c r="J875" t="s">
        <v>3496</v>
      </c>
      <c r="K875" t="s">
        <v>3496</v>
      </c>
      <c r="M875" s="30" t="s">
        <v>3496</v>
      </c>
      <c r="N875" s="30"/>
      <c r="O875" s="30"/>
      <c r="P875" t="s">
        <v>3496</v>
      </c>
      <c r="Q875" t="s">
        <v>3497</v>
      </c>
      <c r="R875" s="5" t="e">
        <f>_xlfn.XLOOKUP(A875,#REF!,#REF!,"")</f>
        <v>#REF!</v>
      </c>
      <c r="S875" s="24" t="e">
        <f t="shared" si="26"/>
        <v>#REF!</v>
      </c>
      <c r="T875" s="26" t="e">
        <f t="shared" si="27"/>
        <v>#REF!</v>
      </c>
    </row>
    <row r="876" spans="1:20">
      <c r="A876" t="s">
        <v>3498</v>
      </c>
      <c r="B876" t="s">
        <v>3498</v>
      </c>
      <c r="C876" t="s">
        <v>3498</v>
      </c>
      <c r="D876" t="s">
        <v>3498</v>
      </c>
      <c r="E876" t="s">
        <v>3498</v>
      </c>
      <c r="F876" t="s">
        <v>3498</v>
      </c>
      <c r="G876" t="s">
        <v>3498</v>
      </c>
      <c r="H876" t="s">
        <v>3498</v>
      </c>
      <c r="I876" t="s">
        <v>3498</v>
      </c>
      <c r="J876" t="s">
        <v>3498</v>
      </c>
      <c r="K876" t="s">
        <v>3498</v>
      </c>
      <c r="M876" s="30" t="s">
        <v>3498</v>
      </c>
      <c r="N876" s="30"/>
      <c r="O876" s="30"/>
      <c r="P876" t="s">
        <v>3498</v>
      </c>
      <c r="Q876" t="s">
        <v>3499</v>
      </c>
      <c r="R876" s="5" t="e">
        <f>_xlfn.XLOOKUP(A876,#REF!,#REF!,"")</f>
        <v>#REF!</v>
      </c>
      <c r="S876" s="24" t="e">
        <f t="shared" si="26"/>
        <v>#REF!</v>
      </c>
      <c r="T876" s="26" t="e">
        <f t="shared" si="27"/>
        <v>#REF!</v>
      </c>
    </row>
    <row r="877" spans="1:20">
      <c r="A877" t="s">
        <v>3500</v>
      </c>
      <c r="B877" t="s">
        <v>3500</v>
      </c>
      <c r="C877" t="s">
        <v>3500</v>
      </c>
      <c r="D877" t="s">
        <v>3500</v>
      </c>
      <c r="E877" t="s">
        <v>3500</v>
      </c>
      <c r="F877" t="s">
        <v>3500</v>
      </c>
      <c r="G877" t="s">
        <v>3500</v>
      </c>
      <c r="H877" t="s">
        <v>3500</v>
      </c>
      <c r="I877" t="s">
        <v>3500</v>
      </c>
      <c r="J877" t="s">
        <v>3500</v>
      </c>
      <c r="K877" t="s">
        <v>3500</v>
      </c>
      <c r="M877" s="30" t="s">
        <v>3500</v>
      </c>
      <c r="N877" s="30"/>
      <c r="O877" s="30"/>
      <c r="P877" t="s">
        <v>3500</v>
      </c>
      <c r="Q877" t="s">
        <v>3501</v>
      </c>
      <c r="R877" s="5" t="e">
        <f>_xlfn.XLOOKUP(A877,#REF!,#REF!,"")</f>
        <v>#REF!</v>
      </c>
      <c r="S877" s="24" t="e">
        <f t="shared" si="26"/>
        <v>#REF!</v>
      </c>
      <c r="T877" s="26" t="e">
        <f t="shared" si="27"/>
        <v>#REF!</v>
      </c>
    </row>
    <row r="878" spans="1:20">
      <c r="A878" t="s">
        <v>3502</v>
      </c>
      <c r="B878" t="s">
        <v>3502</v>
      </c>
      <c r="C878" t="s">
        <v>3502</v>
      </c>
      <c r="D878" t="s">
        <v>3502</v>
      </c>
      <c r="E878" t="s">
        <v>3502</v>
      </c>
      <c r="F878" t="s">
        <v>3502</v>
      </c>
      <c r="G878" t="s">
        <v>3502</v>
      </c>
      <c r="H878" t="s">
        <v>3502</v>
      </c>
      <c r="I878" t="s">
        <v>3502</v>
      </c>
      <c r="J878" t="s">
        <v>3502</v>
      </c>
      <c r="K878" t="s">
        <v>3502</v>
      </c>
      <c r="M878" s="30" t="s">
        <v>3502</v>
      </c>
      <c r="N878" s="30"/>
      <c r="O878" s="30"/>
      <c r="P878" t="s">
        <v>3502</v>
      </c>
      <c r="Q878" t="s">
        <v>3503</v>
      </c>
      <c r="R878" s="5" t="e">
        <f>_xlfn.XLOOKUP(A878,#REF!,#REF!,"")</f>
        <v>#REF!</v>
      </c>
      <c r="S878" s="24" t="e">
        <f t="shared" si="26"/>
        <v>#REF!</v>
      </c>
      <c r="T878" s="26" t="e">
        <f t="shared" si="27"/>
        <v>#REF!</v>
      </c>
    </row>
    <row r="879" spans="1:20">
      <c r="A879" t="s">
        <v>3504</v>
      </c>
      <c r="B879" t="s">
        <v>3504</v>
      </c>
      <c r="C879" t="s">
        <v>3504</v>
      </c>
      <c r="D879" t="s">
        <v>3504</v>
      </c>
      <c r="E879" t="s">
        <v>3504</v>
      </c>
      <c r="F879" t="s">
        <v>3504</v>
      </c>
      <c r="G879" t="s">
        <v>3504</v>
      </c>
      <c r="H879" t="s">
        <v>3504</v>
      </c>
      <c r="I879" t="s">
        <v>3504</v>
      </c>
      <c r="J879" t="s">
        <v>3504</v>
      </c>
      <c r="K879" t="s">
        <v>3504</v>
      </c>
      <c r="M879" s="30" t="s">
        <v>3504</v>
      </c>
      <c r="N879" s="30"/>
      <c r="O879" s="30"/>
      <c r="P879" t="s">
        <v>3504</v>
      </c>
      <c r="Q879" t="s">
        <v>3505</v>
      </c>
      <c r="R879" s="5" t="e">
        <f>_xlfn.XLOOKUP(A879,#REF!,#REF!,"")</f>
        <v>#REF!</v>
      </c>
      <c r="S879" s="24" t="e">
        <f t="shared" si="26"/>
        <v>#REF!</v>
      </c>
      <c r="T879" s="26" t="e">
        <f t="shared" si="27"/>
        <v>#REF!</v>
      </c>
    </row>
    <row r="880" spans="1:20">
      <c r="A880" t="s">
        <v>3506</v>
      </c>
      <c r="B880" t="s">
        <v>3506</v>
      </c>
      <c r="C880" t="s">
        <v>3506</v>
      </c>
      <c r="D880" t="s">
        <v>3506</v>
      </c>
      <c r="E880" t="s">
        <v>3506</v>
      </c>
      <c r="F880" t="s">
        <v>3506</v>
      </c>
      <c r="G880" t="s">
        <v>3506</v>
      </c>
      <c r="H880" t="s">
        <v>3506</v>
      </c>
      <c r="I880" t="s">
        <v>3506</v>
      </c>
      <c r="J880" t="s">
        <v>3506</v>
      </c>
      <c r="K880" t="s">
        <v>3506</v>
      </c>
      <c r="M880" s="30" t="s">
        <v>3506</v>
      </c>
      <c r="N880" s="30"/>
      <c r="O880" s="30"/>
      <c r="P880" t="s">
        <v>3506</v>
      </c>
      <c r="Q880" t="s">
        <v>3507</v>
      </c>
      <c r="R880" s="5" t="e">
        <f>_xlfn.XLOOKUP(A880,#REF!,#REF!,"")</f>
        <v>#REF!</v>
      </c>
      <c r="S880" s="24" t="e">
        <f t="shared" si="26"/>
        <v>#REF!</v>
      </c>
      <c r="T880" s="26" t="e">
        <f t="shared" si="27"/>
        <v>#REF!</v>
      </c>
    </row>
    <row r="881" spans="1:20">
      <c r="A881" t="s">
        <v>3508</v>
      </c>
      <c r="B881" t="s">
        <v>3508</v>
      </c>
      <c r="C881" t="s">
        <v>3508</v>
      </c>
      <c r="D881" t="s">
        <v>3508</v>
      </c>
      <c r="E881" t="s">
        <v>3508</v>
      </c>
      <c r="F881" t="s">
        <v>3508</v>
      </c>
      <c r="G881" t="s">
        <v>3508</v>
      </c>
      <c r="H881" t="s">
        <v>3508</v>
      </c>
      <c r="I881" t="s">
        <v>3508</v>
      </c>
      <c r="J881" t="s">
        <v>3508</v>
      </c>
      <c r="K881" t="s">
        <v>3508</v>
      </c>
      <c r="M881" s="30" t="s">
        <v>3508</v>
      </c>
      <c r="N881" s="30"/>
      <c r="O881" s="30"/>
      <c r="P881" t="s">
        <v>3508</v>
      </c>
      <c r="Q881" t="s">
        <v>3509</v>
      </c>
      <c r="R881" s="5" t="e">
        <f>_xlfn.XLOOKUP(A881,#REF!,#REF!,"")</f>
        <v>#REF!</v>
      </c>
      <c r="S881" s="24" t="e">
        <f t="shared" si="26"/>
        <v>#REF!</v>
      </c>
      <c r="T881" s="26" t="e">
        <f t="shared" si="27"/>
        <v>#REF!</v>
      </c>
    </row>
    <row r="882" spans="1:20">
      <c r="A882" t="s">
        <v>3510</v>
      </c>
      <c r="B882" t="s">
        <v>3510</v>
      </c>
      <c r="C882" t="s">
        <v>3510</v>
      </c>
      <c r="D882" t="s">
        <v>3510</v>
      </c>
      <c r="E882" t="s">
        <v>3510</v>
      </c>
      <c r="F882" t="s">
        <v>3510</v>
      </c>
      <c r="G882" t="s">
        <v>3510</v>
      </c>
      <c r="H882" t="s">
        <v>3510</v>
      </c>
      <c r="I882" t="s">
        <v>3510</v>
      </c>
      <c r="J882" t="s">
        <v>3510</v>
      </c>
      <c r="K882" t="s">
        <v>3510</v>
      </c>
      <c r="M882" s="30" t="s">
        <v>3510</v>
      </c>
      <c r="N882" s="30"/>
      <c r="O882" s="30"/>
      <c r="P882" t="s">
        <v>3510</v>
      </c>
      <c r="Q882" t="s">
        <v>3511</v>
      </c>
      <c r="R882" s="5" t="e">
        <f>_xlfn.XLOOKUP(A882,#REF!,#REF!,"")</f>
        <v>#REF!</v>
      </c>
      <c r="S882" s="24" t="e">
        <f t="shared" si="26"/>
        <v>#REF!</v>
      </c>
      <c r="T882" s="26" t="e">
        <f t="shared" si="27"/>
        <v>#REF!</v>
      </c>
    </row>
    <row r="883" spans="1:20">
      <c r="A883" t="s">
        <v>3512</v>
      </c>
      <c r="B883" t="s">
        <v>3512</v>
      </c>
      <c r="C883" t="s">
        <v>3512</v>
      </c>
      <c r="D883" t="s">
        <v>3512</v>
      </c>
      <c r="E883" t="s">
        <v>3512</v>
      </c>
      <c r="F883" t="s">
        <v>3512</v>
      </c>
      <c r="G883" t="s">
        <v>3512</v>
      </c>
      <c r="H883" t="s">
        <v>3512</v>
      </c>
      <c r="I883" t="s">
        <v>3512</v>
      </c>
      <c r="J883" t="s">
        <v>3512</v>
      </c>
      <c r="K883" t="s">
        <v>3512</v>
      </c>
      <c r="M883" s="30" t="s">
        <v>3512</v>
      </c>
      <c r="N883" s="30"/>
      <c r="O883" s="30"/>
      <c r="P883" t="s">
        <v>3512</v>
      </c>
      <c r="Q883" t="s">
        <v>3513</v>
      </c>
      <c r="R883" s="5" t="e">
        <f>_xlfn.XLOOKUP(A883,#REF!,#REF!,"")</f>
        <v>#REF!</v>
      </c>
      <c r="S883" s="24" t="e">
        <f t="shared" si="26"/>
        <v>#REF!</v>
      </c>
      <c r="T883" s="26" t="e">
        <f t="shared" si="27"/>
        <v>#REF!</v>
      </c>
    </row>
    <row r="884" spans="1:20">
      <c r="A884" t="s">
        <v>3514</v>
      </c>
      <c r="B884" t="s">
        <v>3514</v>
      </c>
      <c r="C884" t="s">
        <v>3514</v>
      </c>
      <c r="D884" t="s">
        <v>3514</v>
      </c>
      <c r="E884" t="s">
        <v>3514</v>
      </c>
      <c r="F884" t="s">
        <v>3514</v>
      </c>
      <c r="G884" t="s">
        <v>3514</v>
      </c>
      <c r="H884" t="s">
        <v>3514</v>
      </c>
      <c r="I884" t="s">
        <v>3514</v>
      </c>
      <c r="J884" t="s">
        <v>3514</v>
      </c>
      <c r="K884" t="s">
        <v>3514</v>
      </c>
      <c r="M884" s="30" t="s">
        <v>3514</v>
      </c>
      <c r="N884" s="30"/>
      <c r="O884" s="30"/>
      <c r="P884" t="s">
        <v>3514</v>
      </c>
      <c r="Q884" t="s">
        <v>3515</v>
      </c>
      <c r="R884" s="5" t="e">
        <f>_xlfn.XLOOKUP(A884,#REF!,#REF!,"")</f>
        <v>#REF!</v>
      </c>
      <c r="S884" s="24" t="e">
        <f t="shared" si="26"/>
        <v>#REF!</v>
      </c>
      <c r="T884" s="26" t="e">
        <f t="shared" si="27"/>
        <v>#REF!</v>
      </c>
    </row>
    <row r="885" spans="1:20">
      <c r="A885" t="s">
        <v>3516</v>
      </c>
      <c r="B885" t="s">
        <v>3516</v>
      </c>
      <c r="C885" t="s">
        <v>3516</v>
      </c>
      <c r="D885" t="s">
        <v>3516</v>
      </c>
      <c r="E885" t="s">
        <v>3516</v>
      </c>
      <c r="F885" t="s">
        <v>3516</v>
      </c>
      <c r="G885" t="s">
        <v>3516</v>
      </c>
      <c r="H885" t="s">
        <v>3516</v>
      </c>
      <c r="I885" t="s">
        <v>3516</v>
      </c>
      <c r="J885" t="s">
        <v>3516</v>
      </c>
      <c r="K885" t="s">
        <v>3516</v>
      </c>
      <c r="M885" s="30" t="s">
        <v>3516</v>
      </c>
      <c r="N885" s="30"/>
      <c r="O885" s="30"/>
      <c r="P885" t="s">
        <v>3516</v>
      </c>
      <c r="Q885" t="s">
        <v>3517</v>
      </c>
      <c r="R885" s="5" t="e">
        <f>_xlfn.XLOOKUP(A885,#REF!,#REF!,"")</f>
        <v>#REF!</v>
      </c>
      <c r="S885" s="24" t="e">
        <f t="shared" si="26"/>
        <v>#REF!</v>
      </c>
      <c r="T885" s="26" t="e">
        <f t="shared" si="27"/>
        <v>#REF!</v>
      </c>
    </row>
    <row r="886" spans="1:20">
      <c r="A886" t="s">
        <v>3518</v>
      </c>
      <c r="B886" t="s">
        <v>3518</v>
      </c>
      <c r="C886" t="s">
        <v>3518</v>
      </c>
      <c r="D886" t="s">
        <v>3518</v>
      </c>
      <c r="E886" t="s">
        <v>3518</v>
      </c>
      <c r="F886" t="s">
        <v>3518</v>
      </c>
      <c r="G886" t="s">
        <v>3518</v>
      </c>
      <c r="H886" t="s">
        <v>3518</v>
      </c>
      <c r="I886" t="s">
        <v>3518</v>
      </c>
      <c r="J886" t="s">
        <v>3518</v>
      </c>
      <c r="K886" t="s">
        <v>3518</v>
      </c>
      <c r="M886" s="30" t="s">
        <v>3518</v>
      </c>
      <c r="N886" s="30"/>
      <c r="O886" s="30"/>
      <c r="P886" t="s">
        <v>3518</v>
      </c>
      <c r="Q886" t="s">
        <v>3519</v>
      </c>
      <c r="R886" s="5" t="e">
        <f>_xlfn.XLOOKUP(A886,#REF!,#REF!,"")</f>
        <v>#REF!</v>
      </c>
      <c r="S886" s="24" t="e">
        <f t="shared" si="26"/>
        <v>#REF!</v>
      </c>
      <c r="T886" s="26" t="e">
        <f t="shared" si="27"/>
        <v>#REF!</v>
      </c>
    </row>
    <row r="887" spans="1:20">
      <c r="A887" t="s">
        <v>3520</v>
      </c>
      <c r="B887" t="s">
        <v>3520</v>
      </c>
      <c r="C887" t="s">
        <v>3520</v>
      </c>
      <c r="D887" t="s">
        <v>3520</v>
      </c>
      <c r="E887" t="s">
        <v>3520</v>
      </c>
      <c r="F887" t="s">
        <v>3520</v>
      </c>
      <c r="G887" t="s">
        <v>3520</v>
      </c>
      <c r="H887" t="s">
        <v>3520</v>
      </c>
      <c r="I887" t="s">
        <v>3520</v>
      </c>
      <c r="J887" t="s">
        <v>3520</v>
      </c>
      <c r="K887" t="s">
        <v>3520</v>
      </c>
      <c r="M887" s="30" t="s">
        <v>3520</v>
      </c>
      <c r="N887" s="30"/>
      <c r="O887" s="30"/>
      <c r="P887" t="s">
        <v>3520</v>
      </c>
      <c r="Q887" t="s">
        <v>3521</v>
      </c>
      <c r="R887" s="5" t="e">
        <f>_xlfn.XLOOKUP(A887,#REF!,#REF!,"")</f>
        <v>#REF!</v>
      </c>
      <c r="S887" s="24" t="e">
        <f t="shared" si="26"/>
        <v>#REF!</v>
      </c>
      <c r="T887" s="26" t="e">
        <f t="shared" si="27"/>
        <v>#REF!</v>
      </c>
    </row>
    <row r="888" spans="1:20">
      <c r="A888" t="s">
        <v>3522</v>
      </c>
      <c r="B888" t="s">
        <v>3522</v>
      </c>
      <c r="C888" t="s">
        <v>3522</v>
      </c>
      <c r="D888" t="s">
        <v>3522</v>
      </c>
      <c r="E888" t="s">
        <v>3522</v>
      </c>
      <c r="F888" t="s">
        <v>3522</v>
      </c>
      <c r="G888" t="s">
        <v>3522</v>
      </c>
      <c r="H888" t="s">
        <v>3522</v>
      </c>
      <c r="I888" t="s">
        <v>3522</v>
      </c>
      <c r="J888" t="s">
        <v>3522</v>
      </c>
      <c r="K888" t="s">
        <v>3522</v>
      </c>
      <c r="M888" s="30" t="s">
        <v>3522</v>
      </c>
      <c r="N888" s="30"/>
      <c r="O888" s="30"/>
      <c r="P888" t="s">
        <v>3522</v>
      </c>
      <c r="Q888" t="s">
        <v>3523</v>
      </c>
      <c r="R888" s="5" t="e">
        <f>_xlfn.XLOOKUP(A888,#REF!,#REF!,"")</f>
        <v>#REF!</v>
      </c>
      <c r="S888" s="24" t="e">
        <f t="shared" si="26"/>
        <v>#REF!</v>
      </c>
      <c r="T888" s="26" t="e">
        <f t="shared" si="27"/>
        <v>#REF!</v>
      </c>
    </row>
    <row r="889" spans="1:20">
      <c r="A889" t="s">
        <v>3524</v>
      </c>
      <c r="B889" t="s">
        <v>3524</v>
      </c>
      <c r="C889" t="s">
        <v>3524</v>
      </c>
      <c r="D889" t="s">
        <v>3524</v>
      </c>
      <c r="E889" t="s">
        <v>3524</v>
      </c>
      <c r="F889" t="s">
        <v>3524</v>
      </c>
      <c r="G889" t="s">
        <v>3524</v>
      </c>
      <c r="H889" t="s">
        <v>3524</v>
      </c>
      <c r="I889" t="s">
        <v>3524</v>
      </c>
      <c r="J889" t="s">
        <v>3524</v>
      </c>
      <c r="K889" t="s">
        <v>3524</v>
      </c>
      <c r="M889" s="30" t="s">
        <v>3524</v>
      </c>
      <c r="N889" s="30"/>
      <c r="O889" s="30"/>
      <c r="P889" t="s">
        <v>3524</v>
      </c>
      <c r="Q889" t="s">
        <v>3525</v>
      </c>
      <c r="R889" s="5" t="e">
        <f>_xlfn.XLOOKUP(A889,#REF!,#REF!,"")</f>
        <v>#REF!</v>
      </c>
      <c r="S889" s="24" t="e">
        <f t="shared" si="26"/>
        <v>#REF!</v>
      </c>
      <c r="T889" s="26" t="e">
        <f t="shared" si="27"/>
        <v>#REF!</v>
      </c>
    </row>
    <row r="890" spans="1:20">
      <c r="A890" t="s">
        <v>3526</v>
      </c>
      <c r="B890" t="s">
        <v>3526</v>
      </c>
      <c r="C890" t="s">
        <v>3526</v>
      </c>
      <c r="D890" t="s">
        <v>3526</v>
      </c>
      <c r="E890" t="s">
        <v>3526</v>
      </c>
      <c r="F890" t="s">
        <v>3526</v>
      </c>
      <c r="G890" t="s">
        <v>3526</v>
      </c>
      <c r="H890" t="s">
        <v>3526</v>
      </c>
      <c r="I890" t="s">
        <v>3526</v>
      </c>
      <c r="J890" t="s">
        <v>3526</v>
      </c>
      <c r="K890" t="s">
        <v>3526</v>
      </c>
      <c r="M890" s="30" t="s">
        <v>3526</v>
      </c>
      <c r="N890" s="30"/>
      <c r="O890" s="30"/>
      <c r="P890" t="s">
        <v>3526</v>
      </c>
      <c r="Q890" t="s">
        <v>3527</v>
      </c>
      <c r="R890" s="5" t="e">
        <f>_xlfn.XLOOKUP(A890,#REF!,#REF!,"")</f>
        <v>#REF!</v>
      </c>
      <c r="S890" s="24" t="e">
        <f t="shared" si="26"/>
        <v>#REF!</v>
      </c>
      <c r="T890" s="26" t="e">
        <f t="shared" si="27"/>
        <v>#REF!</v>
      </c>
    </row>
    <row r="891" spans="1:20">
      <c r="A891" t="s">
        <v>3528</v>
      </c>
      <c r="B891" t="s">
        <v>3528</v>
      </c>
      <c r="C891" t="s">
        <v>3528</v>
      </c>
      <c r="D891" t="s">
        <v>3528</v>
      </c>
      <c r="E891" t="s">
        <v>3528</v>
      </c>
      <c r="F891" t="s">
        <v>3528</v>
      </c>
      <c r="G891" t="s">
        <v>3528</v>
      </c>
      <c r="H891" t="s">
        <v>3528</v>
      </c>
      <c r="I891" t="s">
        <v>3528</v>
      </c>
      <c r="J891" t="s">
        <v>3528</v>
      </c>
      <c r="K891" t="s">
        <v>3528</v>
      </c>
      <c r="M891" s="30" t="s">
        <v>3528</v>
      </c>
      <c r="N891" s="30"/>
      <c r="O891" s="30"/>
      <c r="P891" t="s">
        <v>3528</v>
      </c>
      <c r="Q891" t="s">
        <v>3529</v>
      </c>
      <c r="R891" s="5" t="e">
        <f>_xlfn.XLOOKUP(A891,#REF!,#REF!,"")</f>
        <v>#REF!</v>
      </c>
      <c r="S891" s="24" t="e">
        <f t="shared" si="26"/>
        <v>#REF!</v>
      </c>
      <c r="T891" s="26" t="e">
        <f t="shared" si="27"/>
        <v>#REF!</v>
      </c>
    </row>
    <row r="892" spans="1:20">
      <c r="A892" t="s">
        <v>3530</v>
      </c>
      <c r="B892" t="s">
        <v>3530</v>
      </c>
      <c r="C892" t="s">
        <v>3530</v>
      </c>
      <c r="D892" t="s">
        <v>3530</v>
      </c>
      <c r="E892" t="s">
        <v>3530</v>
      </c>
      <c r="F892" t="s">
        <v>3530</v>
      </c>
      <c r="G892" t="s">
        <v>3530</v>
      </c>
      <c r="H892" t="s">
        <v>3530</v>
      </c>
      <c r="I892" t="s">
        <v>3530</v>
      </c>
      <c r="J892" t="s">
        <v>3530</v>
      </c>
      <c r="K892" t="s">
        <v>3530</v>
      </c>
      <c r="M892" s="30" t="s">
        <v>3530</v>
      </c>
      <c r="N892" s="30"/>
      <c r="O892" s="30"/>
      <c r="P892" t="s">
        <v>3530</v>
      </c>
      <c r="Q892" t="s">
        <v>3531</v>
      </c>
      <c r="R892" s="5" t="e">
        <f>_xlfn.XLOOKUP(A892,#REF!,#REF!,"")</f>
        <v>#REF!</v>
      </c>
      <c r="S892" s="24" t="e">
        <f t="shared" si="26"/>
        <v>#REF!</v>
      </c>
      <c r="T892" s="26" t="e">
        <f t="shared" si="27"/>
        <v>#REF!</v>
      </c>
    </row>
    <row r="893" spans="1:20">
      <c r="A893" t="s">
        <v>3532</v>
      </c>
      <c r="B893" t="s">
        <v>3532</v>
      </c>
      <c r="C893" t="s">
        <v>3532</v>
      </c>
      <c r="D893" t="s">
        <v>3532</v>
      </c>
      <c r="E893" t="s">
        <v>3532</v>
      </c>
      <c r="F893" t="s">
        <v>3532</v>
      </c>
      <c r="G893" t="s">
        <v>3532</v>
      </c>
      <c r="H893" t="s">
        <v>3532</v>
      </c>
      <c r="I893" t="s">
        <v>3532</v>
      </c>
      <c r="J893" t="s">
        <v>3532</v>
      </c>
      <c r="K893" t="s">
        <v>3532</v>
      </c>
      <c r="M893" s="30" t="s">
        <v>3532</v>
      </c>
      <c r="N893" s="30"/>
      <c r="O893" s="30"/>
      <c r="P893" t="s">
        <v>3532</v>
      </c>
      <c r="Q893" t="s">
        <v>3533</v>
      </c>
      <c r="R893" s="5" t="e">
        <f>_xlfn.XLOOKUP(A893,#REF!,#REF!,"")</f>
        <v>#REF!</v>
      </c>
      <c r="S893" s="24" t="e">
        <f t="shared" si="26"/>
        <v>#REF!</v>
      </c>
      <c r="T893" s="26" t="e">
        <f t="shared" si="27"/>
        <v>#REF!</v>
      </c>
    </row>
    <row r="894" spans="1:20">
      <c r="A894" t="s">
        <v>3534</v>
      </c>
      <c r="B894" t="s">
        <v>3534</v>
      </c>
      <c r="C894" t="s">
        <v>3534</v>
      </c>
      <c r="D894" t="s">
        <v>3534</v>
      </c>
      <c r="E894" t="s">
        <v>3534</v>
      </c>
      <c r="F894" t="s">
        <v>3534</v>
      </c>
      <c r="G894" t="s">
        <v>3534</v>
      </c>
      <c r="H894" t="s">
        <v>3534</v>
      </c>
      <c r="I894" t="s">
        <v>3534</v>
      </c>
      <c r="J894" t="s">
        <v>3534</v>
      </c>
      <c r="K894" t="s">
        <v>3534</v>
      </c>
      <c r="M894" s="30" t="s">
        <v>3534</v>
      </c>
      <c r="N894" s="30"/>
      <c r="O894" s="30"/>
      <c r="P894" t="s">
        <v>3534</v>
      </c>
      <c r="Q894" t="s">
        <v>3535</v>
      </c>
      <c r="R894" s="5" t="e">
        <f>_xlfn.XLOOKUP(A894,#REF!,#REF!,"")</f>
        <v>#REF!</v>
      </c>
      <c r="S894" s="24" t="e">
        <f t="shared" si="26"/>
        <v>#REF!</v>
      </c>
      <c r="T894" s="26" t="e">
        <f t="shared" si="27"/>
        <v>#REF!</v>
      </c>
    </row>
    <row r="895" spans="1:20">
      <c r="A895" t="s">
        <v>3536</v>
      </c>
      <c r="B895" t="s">
        <v>3536</v>
      </c>
      <c r="C895" t="s">
        <v>3536</v>
      </c>
      <c r="D895" t="s">
        <v>3536</v>
      </c>
      <c r="E895" t="s">
        <v>3536</v>
      </c>
      <c r="F895" t="s">
        <v>3536</v>
      </c>
      <c r="G895" t="s">
        <v>3536</v>
      </c>
      <c r="H895" t="s">
        <v>3536</v>
      </c>
      <c r="I895" t="s">
        <v>3536</v>
      </c>
      <c r="J895" t="s">
        <v>3536</v>
      </c>
      <c r="K895" t="s">
        <v>3536</v>
      </c>
      <c r="M895" s="30" t="s">
        <v>3536</v>
      </c>
      <c r="N895" s="30"/>
      <c r="O895" s="30"/>
      <c r="P895" t="s">
        <v>3536</v>
      </c>
      <c r="Q895" t="s">
        <v>3537</v>
      </c>
      <c r="R895" s="5" t="e">
        <f>_xlfn.XLOOKUP(A895,#REF!,#REF!,"")</f>
        <v>#REF!</v>
      </c>
      <c r="S895" s="24" t="e">
        <f t="shared" si="26"/>
        <v>#REF!</v>
      </c>
      <c r="T895" s="26" t="e">
        <f t="shared" si="27"/>
        <v>#REF!</v>
      </c>
    </row>
    <row r="896" spans="1:20">
      <c r="A896" t="s">
        <v>3538</v>
      </c>
      <c r="B896" t="s">
        <v>3538</v>
      </c>
      <c r="C896" t="s">
        <v>3538</v>
      </c>
      <c r="D896" t="s">
        <v>3538</v>
      </c>
      <c r="E896" t="s">
        <v>3538</v>
      </c>
      <c r="F896" t="s">
        <v>3538</v>
      </c>
      <c r="G896" t="s">
        <v>3538</v>
      </c>
      <c r="H896" t="s">
        <v>3538</v>
      </c>
      <c r="I896" t="s">
        <v>3538</v>
      </c>
      <c r="J896" t="s">
        <v>3538</v>
      </c>
      <c r="K896" t="s">
        <v>3538</v>
      </c>
      <c r="M896" s="30" t="s">
        <v>3538</v>
      </c>
      <c r="N896" s="30"/>
      <c r="O896" s="30"/>
      <c r="P896" t="s">
        <v>3538</v>
      </c>
      <c r="Q896" t="s">
        <v>3539</v>
      </c>
      <c r="R896" s="5" t="e">
        <f>_xlfn.XLOOKUP(A896,#REF!,#REF!,"")</f>
        <v>#REF!</v>
      </c>
      <c r="S896" s="24" t="e">
        <f t="shared" si="26"/>
        <v>#REF!</v>
      </c>
      <c r="T896" s="26" t="e">
        <f t="shared" si="27"/>
        <v>#REF!</v>
      </c>
    </row>
    <row r="897" spans="1:20">
      <c r="A897" t="s">
        <v>3552</v>
      </c>
      <c r="B897" t="s">
        <v>3552</v>
      </c>
      <c r="C897" t="s">
        <v>3552</v>
      </c>
      <c r="D897" t="s">
        <v>3552</v>
      </c>
      <c r="E897" t="s">
        <v>3552</v>
      </c>
      <c r="F897" t="s">
        <v>3552</v>
      </c>
      <c r="G897" t="s">
        <v>3552</v>
      </c>
      <c r="H897" t="s">
        <v>3552</v>
      </c>
      <c r="I897" t="s">
        <v>3552</v>
      </c>
      <c r="J897" t="s">
        <v>3552</v>
      </c>
      <c r="K897" t="s">
        <v>3552</v>
      </c>
      <c r="M897" s="30" t="s">
        <v>3552</v>
      </c>
      <c r="N897" s="30"/>
      <c r="O897" s="30"/>
      <c r="P897" t="s">
        <v>3552</v>
      </c>
      <c r="Q897" t="s">
        <v>3553</v>
      </c>
      <c r="R897" s="5" t="e">
        <f>_xlfn.XLOOKUP(A897,#REF!,#REF!,"")</f>
        <v>#REF!</v>
      </c>
      <c r="S897" s="24" t="e">
        <f t="shared" si="26"/>
        <v>#REF!</v>
      </c>
      <c r="T897" s="26" t="e">
        <f t="shared" si="27"/>
        <v>#REF!</v>
      </c>
    </row>
    <row r="898" spans="1:20">
      <c r="A898" t="s">
        <v>3554</v>
      </c>
      <c r="B898" t="s">
        <v>3554</v>
      </c>
      <c r="C898" t="s">
        <v>3554</v>
      </c>
      <c r="D898" t="s">
        <v>3554</v>
      </c>
      <c r="E898" t="s">
        <v>3554</v>
      </c>
      <c r="F898" t="s">
        <v>3554</v>
      </c>
      <c r="G898" t="s">
        <v>3554</v>
      </c>
      <c r="H898" t="s">
        <v>3554</v>
      </c>
      <c r="I898" t="s">
        <v>3554</v>
      </c>
      <c r="J898" t="s">
        <v>3554</v>
      </c>
      <c r="K898" t="s">
        <v>3554</v>
      </c>
      <c r="M898" s="30" t="s">
        <v>3554</v>
      </c>
      <c r="N898" s="30"/>
      <c r="O898" s="30"/>
      <c r="P898" t="s">
        <v>3554</v>
      </c>
      <c r="Q898" t="s">
        <v>3555</v>
      </c>
      <c r="R898" s="5" t="e">
        <f>_xlfn.XLOOKUP(A898,#REF!,#REF!,"")</f>
        <v>#REF!</v>
      </c>
      <c r="S898" s="24" t="e">
        <f t="shared" ref="S898:S961" si="28">R898*1.2</f>
        <v>#REF!</v>
      </c>
      <c r="T898" s="26" t="e">
        <f t="shared" ref="T898:T961" si="29">R898*1.35</f>
        <v>#REF!</v>
      </c>
    </row>
    <row r="899" spans="1:20">
      <c r="A899" t="s">
        <v>3556</v>
      </c>
      <c r="B899" t="s">
        <v>3556</v>
      </c>
      <c r="C899" t="s">
        <v>3556</v>
      </c>
      <c r="D899" t="s">
        <v>3556</v>
      </c>
      <c r="E899" t="s">
        <v>3556</v>
      </c>
      <c r="F899" t="s">
        <v>3556</v>
      </c>
      <c r="G899" t="s">
        <v>3556</v>
      </c>
      <c r="H899" t="s">
        <v>3556</v>
      </c>
      <c r="I899" t="s">
        <v>3556</v>
      </c>
      <c r="J899" t="s">
        <v>3556</v>
      </c>
      <c r="K899" t="s">
        <v>3556</v>
      </c>
      <c r="M899" s="30" t="s">
        <v>3556</v>
      </c>
      <c r="N899" s="30"/>
      <c r="O899" s="30"/>
      <c r="P899" t="s">
        <v>3556</v>
      </c>
      <c r="Q899" t="s">
        <v>3557</v>
      </c>
      <c r="R899" s="5" t="e">
        <f>_xlfn.XLOOKUP(A899,#REF!,#REF!,"")</f>
        <v>#REF!</v>
      </c>
      <c r="S899" s="24" t="e">
        <f t="shared" si="28"/>
        <v>#REF!</v>
      </c>
      <c r="T899" s="26" t="e">
        <f t="shared" si="29"/>
        <v>#REF!</v>
      </c>
    </row>
    <row r="900" spans="1:20">
      <c r="A900" t="s">
        <v>3558</v>
      </c>
      <c r="B900" t="s">
        <v>3558</v>
      </c>
      <c r="C900" t="s">
        <v>3558</v>
      </c>
      <c r="D900" t="s">
        <v>3558</v>
      </c>
      <c r="E900" t="s">
        <v>3558</v>
      </c>
      <c r="F900" t="s">
        <v>3558</v>
      </c>
      <c r="G900" t="s">
        <v>3558</v>
      </c>
      <c r="H900" t="s">
        <v>3558</v>
      </c>
      <c r="I900" t="s">
        <v>3558</v>
      </c>
      <c r="J900" t="s">
        <v>3558</v>
      </c>
      <c r="K900" t="s">
        <v>3558</v>
      </c>
      <c r="M900" s="30" t="s">
        <v>3558</v>
      </c>
      <c r="N900" s="30"/>
      <c r="O900" s="30"/>
      <c r="P900" t="s">
        <v>3558</v>
      </c>
      <c r="Q900" t="s">
        <v>3559</v>
      </c>
      <c r="R900" s="5" t="e">
        <f>_xlfn.XLOOKUP(A900,#REF!,#REF!,"")</f>
        <v>#REF!</v>
      </c>
      <c r="S900" s="24" t="e">
        <f t="shared" si="28"/>
        <v>#REF!</v>
      </c>
      <c r="T900" s="26" t="e">
        <f t="shared" si="29"/>
        <v>#REF!</v>
      </c>
    </row>
    <row r="901" spans="1:20">
      <c r="A901" t="s">
        <v>3560</v>
      </c>
      <c r="B901" t="s">
        <v>3560</v>
      </c>
      <c r="C901" t="s">
        <v>3560</v>
      </c>
      <c r="D901" t="s">
        <v>3560</v>
      </c>
      <c r="E901" t="s">
        <v>3560</v>
      </c>
      <c r="F901" t="s">
        <v>3560</v>
      </c>
      <c r="G901" t="s">
        <v>3560</v>
      </c>
      <c r="H901" t="s">
        <v>3560</v>
      </c>
      <c r="I901" t="s">
        <v>3560</v>
      </c>
      <c r="J901" t="s">
        <v>3560</v>
      </c>
      <c r="K901" t="s">
        <v>3560</v>
      </c>
      <c r="M901" s="30" t="s">
        <v>3560</v>
      </c>
      <c r="N901" s="30"/>
      <c r="O901" s="30"/>
      <c r="P901" t="s">
        <v>3560</v>
      </c>
      <c r="Q901" t="s">
        <v>3561</v>
      </c>
      <c r="R901" s="5" t="e">
        <f>_xlfn.XLOOKUP(A901,#REF!,#REF!,"")</f>
        <v>#REF!</v>
      </c>
      <c r="S901" s="24" t="e">
        <f t="shared" si="28"/>
        <v>#REF!</v>
      </c>
      <c r="T901" s="26" t="e">
        <f t="shared" si="29"/>
        <v>#REF!</v>
      </c>
    </row>
    <row r="902" spans="1:20">
      <c r="A902" t="s">
        <v>3562</v>
      </c>
      <c r="B902" t="s">
        <v>3562</v>
      </c>
      <c r="C902" t="s">
        <v>3562</v>
      </c>
      <c r="D902" t="s">
        <v>3562</v>
      </c>
      <c r="E902" t="s">
        <v>3562</v>
      </c>
      <c r="F902" t="s">
        <v>3562</v>
      </c>
      <c r="G902" t="s">
        <v>3562</v>
      </c>
      <c r="H902" t="s">
        <v>3562</v>
      </c>
      <c r="I902" t="s">
        <v>3562</v>
      </c>
      <c r="J902" t="s">
        <v>3562</v>
      </c>
      <c r="K902" t="s">
        <v>3562</v>
      </c>
      <c r="M902" s="30" t="s">
        <v>3562</v>
      </c>
      <c r="N902" s="30"/>
      <c r="O902" s="30"/>
      <c r="P902" t="s">
        <v>3562</v>
      </c>
      <c r="Q902" t="s">
        <v>3563</v>
      </c>
      <c r="R902" s="5" t="e">
        <f>_xlfn.XLOOKUP(A902,#REF!,#REF!,"")</f>
        <v>#REF!</v>
      </c>
      <c r="S902" s="24" t="e">
        <f t="shared" si="28"/>
        <v>#REF!</v>
      </c>
      <c r="T902" s="26" t="e">
        <f t="shared" si="29"/>
        <v>#REF!</v>
      </c>
    </row>
    <row r="903" spans="1:20">
      <c r="A903" t="s">
        <v>3564</v>
      </c>
      <c r="B903" t="s">
        <v>3564</v>
      </c>
      <c r="C903" t="s">
        <v>3564</v>
      </c>
      <c r="D903" t="s">
        <v>3564</v>
      </c>
      <c r="E903" t="s">
        <v>3564</v>
      </c>
      <c r="F903" t="s">
        <v>3564</v>
      </c>
      <c r="G903" t="s">
        <v>3564</v>
      </c>
      <c r="H903" t="s">
        <v>3564</v>
      </c>
      <c r="I903" t="s">
        <v>3564</v>
      </c>
      <c r="J903" t="s">
        <v>3564</v>
      </c>
      <c r="K903" t="s">
        <v>3564</v>
      </c>
      <c r="M903" s="30" t="s">
        <v>3564</v>
      </c>
      <c r="N903" s="30"/>
      <c r="O903" s="30"/>
      <c r="P903" t="s">
        <v>3564</v>
      </c>
      <c r="Q903" t="s">
        <v>3565</v>
      </c>
      <c r="R903" s="5" t="e">
        <f>_xlfn.XLOOKUP(A903,#REF!,#REF!,"")</f>
        <v>#REF!</v>
      </c>
      <c r="S903" s="24" t="e">
        <f t="shared" si="28"/>
        <v>#REF!</v>
      </c>
      <c r="T903" s="26" t="e">
        <f t="shared" si="29"/>
        <v>#REF!</v>
      </c>
    </row>
    <row r="904" spans="1:20">
      <c r="A904" t="s">
        <v>3566</v>
      </c>
      <c r="B904" t="s">
        <v>3567</v>
      </c>
      <c r="C904" t="s">
        <v>3567</v>
      </c>
      <c r="D904" t="s">
        <v>3567</v>
      </c>
      <c r="E904" t="s">
        <v>3567</v>
      </c>
      <c r="F904" t="s">
        <v>3567</v>
      </c>
      <c r="G904" t="s">
        <v>3567</v>
      </c>
      <c r="H904" t="s">
        <v>3567</v>
      </c>
      <c r="I904" t="s">
        <v>3567</v>
      </c>
      <c r="J904" t="s">
        <v>3567</v>
      </c>
      <c r="K904" t="s">
        <v>3567</v>
      </c>
      <c r="M904" s="30" t="s">
        <v>3567</v>
      </c>
      <c r="N904" s="30"/>
      <c r="O904" s="30"/>
      <c r="P904" t="s">
        <v>3567</v>
      </c>
      <c r="Q904" t="s">
        <v>3568</v>
      </c>
      <c r="R904" s="5" t="e">
        <f>_xlfn.XLOOKUP(A904,#REF!,#REF!,"")</f>
        <v>#REF!</v>
      </c>
      <c r="S904" s="24" t="e">
        <f t="shared" si="28"/>
        <v>#REF!</v>
      </c>
      <c r="T904" s="26" t="e">
        <f t="shared" si="29"/>
        <v>#REF!</v>
      </c>
    </row>
    <row r="905" spans="1:20">
      <c r="A905" t="s">
        <v>3569</v>
      </c>
      <c r="B905" t="s">
        <v>3570</v>
      </c>
      <c r="C905" t="s">
        <v>3570</v>
      </c>
      <c r="D905" t="s">
        <v>3570</v>
      </c>
      <c r="E905" t="s">
        <v>3570</v>
      </c>
      <c r="F905" t="s">
        <v>3570</v>
      </c>
      <c r="G905" t="s">
        <v>3570</v>
      </c>
      <c r="H905" t="s">
        <v>3570</v>
      </c>
      <c r="I905" t="s">
        <v>3570</v>
      </c>
      <c r="J905" t="s">
        <v>3570</v>
      </c>
      <c r="K905" t="s">
        <v>3570</v>
      </c>
      <c r="M905" s="30" t="s">
        <v>3570</v>
      </c>
      <c r="N905" s="30"/>
      <c r="O905" s="30"/>
      <c r="P905" t="s">
        <v>3570</v>
      </c>
      <c r="Q905" t="s">
        <v>3571</v>
      </c>
      <c r="R905" s="5" t="e">
        <f>_xlfn.XLOOKUP(A905,#REF!,#REF!,"")</f>
        <v>#REF!</v>
      </c>
      <c r="S905" s="24" t="e">
        <f t="shared" si="28"/>
        <v>#REF!</v>
      </c>
      <c r="T905" s="26" t="e">
        <f t="shared" si="29"/>
        <v>#REF!</v>
      </c>
    </row>
    <row r="906" spans="1:20">
      <c r="A906" t="s">
        <v>3596</v>
      </c>
      <c r="B906" t="s">
        <v>3596</v>
      </c>
      <c r="C906" t="s">
        <v>3596</v>
      </c>
      <c r="D906" t="s">
        <v>3596</v>
      </c>
      <c r="E906" t="s">
        <v>3596</v>
      </c>
      <c r="F906" t="s">
        <v>3596</v>
      </c>
      <c r="G906" t="s">
        <v>3596</v>
      </c>
      <c r="H906" t="s">
        <v>3596</v>
      </c>
      <c r="I906" t="s">
        <v>3596</v>
      </c>
      <c r="J906" t="s">
        <v>3596</v>
      </c>
      <c r="K906" t="s">
        <v>3596</v>
      </c>
      <c r="M906" s="30" t="s">
        <v>3596</v>
      </c>
      <c r="N906" s="30"/>
      <c r="O906" s="30"/>
      <c r="P906" t="s">
        <v>3596</v>
      </c>
      <c r="Q906" t="s">
        <v>3597</v>
      </c>
      <c r="R906" s="5" t="e">
        <f>_xlfn.XLOOKUP(A906,#REF!,#REF!,"")</f>
        <v>#REF!</v>
      </c>
      <c r="S906" s="24" t="e">
        <f t="shared" si="28"/>
        <v>#REF!</v>
      </c>
      <c r="T906" s="26" t="e">
        <f t="shared" si="29"/>
        <v>#REF!</v>
      </c>
    </row>
    <row r="907" spans="1:20">
      <c r="A907" t="s">
        <v>3598</v>
      </c>
      <c r="B907" t="s">
        <v>3598</v>
      </c>
      <c r="C907" t="s">
        <v>3598</v>
      </c>
      <c r="D907" t="s">
        <v>3598</v>
      </c>
      <c r="E907" t="s">
        <v>3598</v>
      </c>
      <c r="F907" t="s">
        <v>3598</v>
      </c>
      <c r="G907" t="s">
        <v>3598</v>
      </c>
      <c r="H907" t="s">
        <v>3598</v>
      </c>
      <c r="I907" t="s">
        <v>3598</v>
      </c>
      <c r="J907" t="s">
        <v>3598</v>
      </c>
      <c r="K907" t="s">
        <v>3598</v>
      </c>
      <c r="M907" s="30" t="s">
        <v>3598</v>
      </c>
      <c r="N907" s="30"/>
      <c r="O907" s="30"/>
      <c r="P907" t="s">
        <v>3598</v>
      </c>
      <c r="Q907" t="s">
        <v>3599</v>
      </c>
      <c r="R907" s="5" t="e">
        <f>_xlfn.XLOOKUP(A907,#REF!,#REF!,"")</f>
        <v>#REF!</v>
      </c>
      <c r="S907" s="24" t="e">
        <f t="shared" si="28"/>
        <v>#REF!</v>
      </c>
      <c r="T907" s="26" t="e">
        <f t="shared" si="29"/>
        <v>#REF!</v>
      </c>
    </row>
    <row r="908" spans="1:20">
      <c r="A908" t="s">
        <v>3600</v>
      </c>
      <c r="B908" t="s">
        <v>3600</v>
      </c>
      <c r="C908" t="s">
        <v>3600</v>
      </c>
      <c r="D908" t="s">
        <v>3600</v>
      </c>
      <c r="E908" t="s">
        <v>3600</v>
      </c>
      <c r="F908" t="s">
        <v>3600</v>
      </c>
      <c r="G908" t="s">
        <v>3600</v>
      </c>
      <c r="H908" t="s">
        <v>3600</v>
      </c>
      <c r="I908" t="s">
        <v>3600</v>
      </c>
      <c r="J908" t="s">
        <v>3600</v>
      </c>
      <c r="K908" t="s">
        <v>3600</v>
      </c>
      <c r="M908" s="30" t="s">
        <v>3600</v>
      </c>
      <c r="N908" s="30"/>
      <c r="O908" s="30"/>
      <c r="P908" t="s">
        <v>3600</v>
      </c>
      <c r="Q908" t="s">
        <v>3601</v>
      </c>
      <c r="R908" s="5" t="e">
        <f>_xlfn.XLOOKUP(A908,#REF!,#REF!,"")</f>
        <v>#REF!</v>
      </c>
      <c r="S908" s="24" t="e">
        <f t="shared" si="28"/>
        <v>#REF!</v>
      </c>
      <c r="T908" s="26" t="e">
        <f t="shared" si="29"/>
        <v>#REF!</v>
      </c>
    </row>
    <row r="909" spans="1:20">
      <c r="A909" t="s">
        <v>3602</v>
      </c>
      <c r="B909" t="s">
        <v>3602</v>
      </c>
      <c r="C909" t="s">
        <v>3602</v>
      </c>
      <c r="D909" t="s">
        <v>3602</v>
      </c>
      <c r="E909" t="s">
        <v>3602</v>
      </c>
      <c r="F909" t="s">
        <v>3602</v>
      </c>
      <c r="G909" t="s">
        <v>3602</v>
      </c>
      <c r="H909" t="s">
        <v>3602</v>
      </c>
      <c r="I909" t="s">
        <v>3602</v>
      </c>
      <c r="J909" t="s">
        <v>3602</v>
      </c>
      <c r="K909" t="s">
        <v>3602</v>
      </c>
      <c r="M909" s="30" t="s">
        <v>3602</v>
      </c>
      <c r="N909" s="30"/>
      <c r="O909" s="30"/>
      <c r="P909" t="s">
        <v>3602</v>
      </c>
      <c r="Q909" t="s">
        <v>3603</v>
      </c>
      <c r="R909" s="5" t="e">
        <f>_xlfn.XLOOKUP(A909,#REF!,#REF!,"")</f>
        <v>#REF!</v>
      </c>
      <c r="S909" s="24" t="e">
        <f t="shared" si="28"/>
        <v>#REF!</v>
      </c>
      <c r="T909" s="26" t="e">
        <f t="shared" si="29"/>
        <v>#REF!</v>
      </c>
    </row>
    <row r="910" spans="1:20">
      <c r="A910" t="s">
        <v>3604</v>
      </c>
      <c r="B910" t="s">
        <v>3604</v>
      </c>
      <c r="C910" t="s">
        <v>3604</v>
      </c>
      <c r="D910" t="s">
        <v>3604</v>
      </c>
      <c r="E910" t="s">
        <v>3604</v>
      </c>
      <c r="F910" t="s">
        <v>3604</v>
      </c>
      <c r="G910" t="s">
        <v>3604</v>
      </c>
      <c r="H910" t="s">
        <v>3604</v>
      </c>
      <c r="I910" t="s">
        <v>3604</v>
      </c>
      <c r="J910" t="s">
        <v>3604</v>
      </c>
      <c r="K910" t="s">
        <v>3604</v>
      </c>
      <c r="M910" s="30" t="s">
        <v>3604</v>
      </c>
      <c r="N910" s="30"/>
      <c r="O910" s="30"/>
      <c r="P910" t="s">
        <v>3604</v>
      </c>
      <c r="Q910" t="s">
        <v>3605</v>
      </c>
      <c r="R910" s="5" t="e">
        <f>_xlfn.XLOOKUP(A910,#REF!,#REF!,"")</f>
        <v>#REF!</v>
      </c>
      <c r="S910" s="24" t="e">
        <f t="shared" si="28"/>
        <v>#REF!</v>
      </c>
      <c r="T910" s="26" t="e">
        <f t="shared" si="29"/>
        <v>#REF!</v>
      </c>
    </row>
    <row r="911" spans="1:20">
      <c r="A911" t="s">
        <v>3606</v>
      </c>
      <c r="B911" t="s">
        <v>3606</v>
      </c>
      <c r="C911" t="s">
        <v>3606</v>
      </c>
      <c r="D911" t="s">
        <v>3606</v>
      </c>
      <c r="E911" t="s">
        <v>3606</v>
      </c>
      <c r="F911" t="s">
        <v>3606</v>
      </c>
      <c r="G911" t="s">
        <v>3606</v>
      </c>
      <c r="H911" t="s">
        <v>3606</v>
      </c>
      <c r="I911" t="s">
        <v>3606</v>
      </c>
      <c r="J911" t="s">
        <v>3606</v>
      </c>
      <c r="K911" t="s">
        <v>3606</v>
      </c>
      <c r="M911" s="30" t="s">
        <v>3606</v>
      </c>
      <c r="N911" s="30"/>
      <c r="O911" s="30"/>
      <c r="P911" t="s">
        <v>3606</v>
      </c>
      <c r="Q911" t="s">
        <v>3607</v>
      </c>
      <c r="R911" s="5" t="e">
        <f>_xlfn.XLOOKUP(A911,#REF!,#REF!,"")</f>
        <v>#REF!</v>
      </c>
      <c r="S911" s="24" t="e">
        <f t="shared" si="28"/>
        <v>#REF!</v>
      </c>
      <c r="T911" s="26" t="e">
        <f t="shared" si="29"/>
        <v>#REF!</v>
      </c>
    </row>
    <row r="912" spans="1:20">
      <c r="A912" t="s">
        <v>3608</v>
      </c>
      <c r="B912" t="s">
        <v>3608</v>
      </c>
      <c r="C912" t="s">
        <v>3608</v>
      </c>
      <c r="D912" t="s">
        <v>3608</v>
      </c>
      <c r="E912" t="s">
        <v>3608</v>
      </c>
      <c r="F912" t="s">
        <v>3608</v>
      </c>
      <c r="G912" t="s">
        <v>3608</v>
      </c>
      <c r="H912" t="s">
        <v>3608</v>
      </c>
      <c r="I912" t="s">
        <v>3608</v>
      </c>
      <c r="J912" t="s">
        <v>3608</v>
      </c>
      <c r="K912" t="s">
        <v>3608</v>
      </c>
      <c r="M912" s="30" t="s">
        <v>3608</v>
      </c>
      <c r="N912" s="30"/>
      <c r="O912" s="30"/>
      <c r="P912" t="s">
        <v>3608</v>
      </c>
      <c r="Q912" t="s">
        <v>3609</v>
      </c>
      <c r="R912" s="5" t="e">
        <f>_xlfn.XLOOKUP(A912,#REF!,#REF!,"")</f>
        <v>#REF!</v>
      </c>
      <c r="S912" s="24" t="e">
        <f t="shared" si="28"/>
        <v>#REF!</v>
      </c>
      <c r="T912" s="26" t="e">
        <f t="shared" si="29"/>
        <v>#REF!</v>
      </c>
    </row>
    <row r="913" spans="1:20">
      <c r="A913" t="s">
        <v>3610</v>
      </c>
      <c r="B913" t="s">
        <v>3610</v>
      </c>
      <c r="C913" t="s">
        <v>3610</v>
      </c>
      <c r="D913" t="s">
        <v>3610</v>
      </c>
      <c r="E913" t="s">
        <v>3610</v>
      </c>
      <c r="F913" t="s">
        <v>3610</v>
      </c>
      <c r="G913" t="s">
        <v>3610</v>
      </c>
      <c r="H913" t="s">
        <v>3610</v>
      </c>
      <c r="I913" t="s">
        <v>3610</v>
      </c>
      <c r="J913" t="s">
        <v>3610</v>
      </c>
      <c r="K913" t="s">
        <v>3610</v>
      </c>
      <c r="M913" s="30" t="s">
        <v>3610</v>
      </c>
      <c r="N913" s="30"/>
      <c r="O913" s="30"/>
      <c r="P913" t="s">
        <v>3610</v>
      </c>
      <c r="Q913" t="s">
        <v>3611</v>
      </c>
      <c r="R913" s="5" t="e">
        <f>_xlfn.XLOOKUP(A913,#REF!,#REF!,"")</f>
        <v>#REF!</v>
      </c>
      <c r="S913" s="24" t="e">
        <f t="shared" si="28"/>
        <v>#REF!</v>
      </c>
      <c r="T913" s="26" t="e">
        <f t="shared" si="29"/>
        <v>#REF!</v>
      </c>
    </row>
    <row r="914" spans="1:20">
      <c r="A914" t="s">
        <v>3612</v>
      </c>
      <c r="B914" t="s">
        <v>3612</v>
      </c>
      <c r="C914" t="s">
        <v>3612</v>
      </c>
      <c r="D914" t="s">
        <v>3612</v>
      </c>
      <c r="E914" t="s">
        <v>3612</v>
      </c>
      <c r="F914" t="s">
        <v>3612</v>
      </c>
      <c r="G914" t="s">
        <v>3612</v>
      </c>
      <c r="H914" t="s">
        <v>3612</v>
      </c>
      <c r="I914" t="s">
        <v>3612</v>
      </c>
      <c r="J914" t="s">
        <v>3612</v>
      </c>
      <c r="K914" t="s">
        <v>3612</v>
      </c>
      <c r="M914" s="30" t="s">
        <v>3612</v>
      </c>
      <c r="N914" s="30"/>
      <c r="O914" s="30"/>
      <c r="P914" t="s">
        <v>3612</v>
      </c>
      <c r="Q914" t="s">
        <v>3613</v>
      </c>
      <c r="R914" s="5" t="e">
        <f>_xlfn.XLOOKUP(A914,#REF!,#REF!,"")</f>
        <v>#REF!</v>
      </c>
      <c r="S914" s="24" t="e">
        <f t="shared" si="28"/>
        <v>#REF!</v>
      </c>
      <c r="T914" s="26" t="e">
        <f t="shared" si="29"/>
        <v>#REF!</v>
      </c>
    </row>
    <row r="915" spans="1:20">
      <c r="A915" t="s">
        <v>3614</v>
      </c>
      <c r="B915" t="s">
        <v>3614</v>
      </c>
      <c r="C915" t="s">
        <v>3614</v>
      </c>
      <c r="D915" t="s">
        <v>3614</v>
      </c>
      <c r="E915" t="s">
        <v>3614</v>
      </c>
      <c r="F915" t="s">
        <v>3614</v>
      </c>
      <c r="G915" t="s">
        <v>3614</v>
      </c>
      <c r="H915" t="s">
        <v>3614</v>
      </c>
      <c r="I915" t="s">
        <v>3614</v>
      </c>
      <c r="J915" t="s">
        <v>3614</v>
      </c>
      <c r="M915" s="30" t="s">
        <v>3614</v>
      </c>
      <c r="N915" s="30"/>
      <c r="O915" s="30"/>
      <c r="P915" t="s">
        <v>3614</v>
      </c>
      <c r="Q915" t="s">
        <v>3615</v>
      </c>
      <c r="R915" s="5" t="e">
        <f>_xlfn.XLOOKUP(A915,#REF!,#REF!,"")</f>
        <v>#REF!</v>
      </c>
      <c r="S915" s="24" t="e">
        <f t="shared" si="28"/>
        <v>#REF!</v>
      </c>
      <c r="T915" s="26" t="e">
        <f t="shared" si="29"/>
        <v>#REF!</v>
      </c>
    </row>
    <row r="916" spans="1:20">
      <c r="A916" t="s">
        <v>3616</v>
      </c>
      <c r="B916" t="s">
        <v>3616</v>
      </c>
      <c r="C916" t="s">
        <v>3616</v>
      </c>
      <c r="D916" t="s">
        <v>3616</v>
      </c>
      <c r="E916" t="s">
        <v>3616</v>
      </c>
      <c r="F916" t="s">
        <v>3616</v>
      </c>
      <c r="G916" t="s">
        <v>3616</v>
      </c>
      <c r="H916" t="s">
        <v>3616</v>
      </c>
      <c r="I916" t="s">
        <v>3616</v>
      </c>
      <c r="J916" t="s">
        <v>3616</v>
      </c>
      <c r="K916" t="s">
        <v>3616</v>
      </c>
      <c r="M916" s="30" t="s">
        <v>3616</v>
      </c>
      <c r="N916" s="30"/>
      <c r="O916" s="30"/>
      <c r="P916" t="s">
        <v>3616</v>
      </c>
      <c r="Q916" t="s">
        <v>3617</v>
      </c>
      <c r="R916" s="5" t="e">
        <f>_xlfn.XLOOKUP(A916,#REF!,#REF!,"")</f>
        <v>#REF!</v>
      </c>
      <c r="S916" s="24" t="e">
        <f t="shared" si="28"/>
        <v>#REF!</v>
      </c>
      <c r="T916" s="26" t="e">
        <f t="shared" si="29"/>
        <v>#REF!</v>
      </c>
    </row>
    <row r="917" spans="1:20">
      <c r="A917" t="s">
        <v>3618</v>
      </c>
      <c r="B917" t="s">
        <v>3618</v>
      </c>
      <c r="C917" t="s">
        <v>3618</v>
      </c>
      <c r="D917" t="s">
        <v>3618</v>
      </c>
      <c r="E917" t="s">
        <v>3618</v>
      </c>
      <c r="F917" t="s">
        <v>3618</v>
      </c>
      <c r="G917" t="s">
        <v>3618</v>
      </c>
      <c r="H917" t="s">
        <v>3618</v>
      </c>
      <c r="I917" t="s">
        <v>3618</v>
      </c>
      <c r="J917" t="s">
        <v>3618</v>
      </c>
      <c r="K917" t="s">
        <v>3618</v>
      </c>
      <c r="M917" s="30" t="s">
        <v>3618</v>
      </c>
      <c r="N917" s="30"/>
      <c r="O917" s="30"/>
      <c r="P917" t="s">
        <v>3618</v>
      </c>
      <c r="Q917" t="s">
        <v>3619</v>
      </c>
      <c r="R917" s="5" t="e">
        <f>_xlfn.XLOOKUP(A917,#REF!,#REF!,"")</f>
        <v>#REF!</v>
      </c>
      <c r="S917" s="24" t="e">
        <f t="shared" si="28"/>
        <v>#REF!</v>
      </c>
      <c r="T917" s="26" t="e">
        <f t="shared" si="29"/>
        <v>#REF!</v>
      </c>
    </row>
    <row r="918" spans="1:20">
      <c r="A918" t="s">
        <v>3620</v>
      </c>
      <c r="B918" t="s">
        <v>3620</v>
      </c>
      <c r="C918" t="s">
        <v>3620</v>
      </c>
      <c r="D918" t="s">
        <v>3620</v>
      </c>
      <c r="E918" t="s">
        <v>3620</v>
      </c>
      <c r="F918" t="s">
        <v>3620</v>
      </c>
      <c r="G918" t="s">
        <v>3620</v>
      </c>
      <c r="H918" t="s">
        <v>3620</v>
      </c>
      <c r="I918" t="s">
        <v>3620</v>
      </c>
      <c r="J918" t="s">
        <v>3620</v>
      </c>
      <c r="K918" t="s">
        <v>3620</v>
      </c>
      <c r="M918" s="30" t="s">
        <v>3620</v>
      </c>
      <c r="N918" s="30"/>
      <c r="O918" s="30"/>
      <c r="P918" t="s">
        <v>3620</v>
      </c>
      <c r="Q918" t="s">
        <v>3621</v>
      </c>
      <c r="R918" s="5" t="e">
        <f>_xlfn.XLOOKUP(A918,#REF!,#REF!,"")</f>
        <v>#REF!</v>
      </c>
      <c r="S918" s="24" t="e">
        <f t="shared" si="28"/>
        <v>#REF!</v>
      </c>
      <c r="T918" s="26" t="e">
        <f t="shared" si="29"/>
        <v>#REF!</v>
      </c>
    </row>
    <row r="919" spans="1:20">
      <c r="A919" t="s">
        <v>3622</v>
      </c>
      <c r="B919" t="s">
        <v>3622</v>
      </c>
      <c r="C919" t="s">
        <v>3622</v>
      </c>
      <c r="D919" t="s">
        <v>3622</v>
      </c>
      <c r="E919" t="s">
        <v>3622</v>
      </c>
      <c r="F919" t="s">
        <v>3622</v>
      </c>
      <c r="G919" t="s">
        <v>3622</v>
      </c>
      <c r="H919" t="s">
        <v>3622</v>
      </c>
      <c r="I919" t="s">
        <v>3622</v>
      </c>
      <c r="J919" t="s">
        <v>3622</v>
      </c>
      <c r="K919" t="s">
        <v>3622</v>
      </c>
      <c r="M919" s="30" t="s">
        <v>3622</v>
      </c>
      <c r="N919" s="30"/>
      <c r="O919" s="30"/>
      <c r="P919" t="s">
        <v>3622</v>
      </c>
      <c r="Q919" t="s">
        <v>3623</v>
      </c>
      <c r="R919" s="5" t="e">
        <f>_xlfn.XLOOKUP(A919,#REF!,#REF!,"")</f>
        <v>#REF!</v>
      </c>
      <c r="S919" s="24" t="e">
        <f t="shared" si="28"/>
        <v>#REF!</v>
      </c>
      <c r="T919" s="26" t="e">
        <f t="shared" si="29"/>
        <v>#REF!</v>
      </c>
    </row>
    <row r="920" spans="1:20">
      <c r="A920" t="s">
        <v>3624</v>
      </c>
      <c r="B920" t="s">
        <v>3624</v>
      </c>
      <c r="C920" t="s">
        <v>3624</v>
      </c>
      <c r="D920" t="s">
        <v>3624</v>
      </c>
      <c r="E920" t="s">
        <v>3624</v>
      </c>
      <c r="F920" t="s">
        <v>3624</v>
      </c>
      <c r="G920" t="s">
        <v>3624</v>
      </c>
      <c r="H920" t="s">
        <v>3624</v>
      </c>
      <c r="I920" t="s">
        <v>3624</v>
      </c>
      <c r="J920" t="s">
        <v>3624</v>
      </c>
      <c r="K920" t="s">
        <v>3624</v>
      </c>
      <c r="M920" s="30" t="s">
        <v>3624</v>
      </c>
      <c r="N920" s="30"/>
      <c r="O920" s="30"/>
      <c r="P920" t="s">
        <v>3624</v>
      </c>
      <c r="Q920" t="s">
        <v>3625</v>
      </c>
      <c r="R920" s="5" t="e">
        <f>_xlfn.XLOOKUP(A920,#REF!,#REF!,"")</f>
        <v>#REF!</v>
      </c>
      <c r="S920" s="24" t="e">
        <f t="shared" si="28"/>
        <v>#REF!</v>
      </c>
      <c r="T920" s="26" t="e">
        <f t="shared" si="29"/>
        <v>#REF!</v>
      </c>
    </row>
    <row r="921" spans="1:20">
      <c r="A921" t="s">
        <v>3626</v>
      </c>
      <c r="B921" t="s">
        <v>3626</v>
      </c>
      <c r="C921" t="s">
        <v>3626</v>
      </c>
      <c r="D921" t="s">
        <v>3626</v>
      </c>
      <c r="E921" t="s">
        <v>3626</v>
      </c>
      <c r="F921" t="s">
        <v>3626</v>
      </c>
      <c r="G921" t="s">
        <v>3626</v>
      </c>
      <c r="H921" t="s">
        <v>3626</v>
      </c>
      <c r="I921" t="s">
        <v>3626</v>
      </c>
      <c r="J921" t="s">
        <v>3626</v>
      </c>
      <c r="K921" t="s">
        <v>3626</v>
      </c>
      <c r="M921" s="30" t="s">
        <v>3626</v>
      </c>
      <c r="N921" s="30"/>
      <c r="O921" s="30"/>
      <c r="P921" t="s">
        <v>3626</v>
      </c>
      <c r="Q921" t="s">
        <v>3627</v>
      </c>
      <c r="R921" s="5" t="e">
        <f>_xlfn.XLOOKUP(A921,#REF!,#REF!,"")</f>
        <v>#REF!</v>
      </c>
      <c r="S921" s="24" t="e">
        <f t="shared" si="28"/>
        <v>#REF!</v>
      </c>
      <c r="T921" s="26" t="e">
        <f t="shared" si="29"/>
        <v>#REF!</v>
      </c>
    </row>
    <row r="922" spans="1:20">
      <c r="A922" t="s">
        <v>3628</v>
      </c>
      <c r="B922" t="s">
        <v>3628</v>
      </c>
      <c r="C922" t="s">
        <v>3628</v>
      </c>
      <c r="D922" t="s">
        <v>3628</v>
      </c>
      <c r="E922" t="s">
        <v>3628</v>
      </c>
      <c r="F922" t="s">
        <v>3628</v>
      </c>
      <c r="G922" t="s">
        <v>3628</v>
      </c>
      <c r="H922" t="s">
        <v>3628</v>
      </c>
      <c r="I922" t="s">
        <v>3628</v>
      </c>
      <c r="J922" t="s">
        <v>3628</v>
      </c>
      <c r="K922" t="s">
        <v>3628</v>
      </c>
      <c r="M922" s="30" t="s">
        <v>3628</v>
      </c>
      <c r="N922" s="30"/>
      <c r="O922" s="30"/>
      <c r="P922" t="s">
        <v>3628</v>
      </c>
      <c r="Q922" t="s">
        <v>3629</v>
      </c>
      <c r="R922" s="5" t="e">
        <f>_xlfn.XLOOKUP(A922,#REF!,#REF!,"")</f>
        <v>#REF!</v>
      </c>
      <c r="S922" s="24" t="e">
        <f t="shared" si="28"/>
        <v>#REF!</v>
      </c>
      <c r="T922" s="26" t="e">
        <f t="shared" si="29"/>
        <v>#REF!</v>
      </c>
    </row>
    <row r="923" spans="1:20">
      <c r="A923" t="s">
        <v>3662</v>
      </c>
      <c r="B923" t="s">
        <v>3662</v>
      </c>
      <c r="C923" t="s">
        <v>3662</v>
      </c>
      <c r="D923" t="s">
        <v>3662</v>
      </c>
      <c r="E923" t="s">
        <v>3662</v>
      </c>
      <c r="F923" t="s">
        <v>3662</v>
      </c>
      <c r="G923" t="s">
        <v>3662</v>
      </c>
      <c r="H923" t="s">
        <v>3662</v>
      </c>
      <c r="I923" t="s">
        <v>3662</v>
      </c>
      <c r="J923" t="s">
        <v>3662</v>
      </c>
      <c r="K923" t="s">
        <v>3662</v>
      </c>
      <c r="M923" s="30" t="s">
        <v>3662</v>
      </c>
      <c r="N923" s="30"/>
      <c r="O923" s="30"/>
      <c r="P923" t="s">
        <v>3662</v>
      </c>
      <c r="Q923" t="s">
        <v>3663</v>
      </c>
      <c r="R923" s="5" t="e">
        <f>_xlfn.XLOOKUP(A923,#REF!,#REF!,"")</f>
        <v>#REF!</v>
      </c>
      <c r="S923" s="24" t="e">
        <f t="shared" si="28"/>
        <v>#REF!</v>
      </c>
      <c r="T923" s="26" t="e">
        <f t="shared" si="29"/>
        <v>#REF!</v>
      </c>
    </row>
    <row r="924" spans="1:20">
      <c r="A924" t="s">
        <v>3664</v>
      </c>
      <c r="B924" t="s">
        <v>3664</v>
      </c>
      <c r="C924" t="s">
        <v>3664</v>
      </c>
      <c r="D924" t="s">
        <v>3664</v>
      </c>
      <c r="E924" t="s">
        <v>3664</v>
      </c>
      <c r="F924" t="s">
        <v>3664</v>
      </c>
      <c r="G924" t="s">
        <v>3664</v>
      </c>
      <c r="H924" t="s">
        <v>3664</v>
      </c>
      <c r="I924" t="s">
        <v>3664</v>
      </c>
      <c r="J924" t="s">
        <v>3664</v>
      </c>
      <c r="K924" t="s">
        <v>3664</v>
      </c>
      <c r="M924" s="30" t="s">
        <v>3664</v>
      </c>
      <c r="N924" s="30"/>
      <c r="O924" s="30"/>
      <c r="P924" t="s">
        <v>3664</v>
      </c>
      <c r="Q924" t="s">
        <v>3665</v>
      </c>
      <c r="R924" s="5" t="e">
        <f>_xlfn.XLOOKUP(A924,#REF!,#REF!,"")</f>
        <v>#REF!</v>
      </c>
      <c r="S924" s="24" t="e">
        <f t="shared" si="28"/>
        <v>#REF!</v>
      </c>
      <c r="T924" s="26" t="e">
        <f t="shared" si="29"/>
        <v>#REF!</v>
      </c>
    </row>
    <row r="925" spans="1:20">
      <c r="A925" t="s">
        <v>3666</v>
      </c>
      <c r="B925" t="s">
        <v>3666</v>
      </c>
      <c r="C925" t="s">
        <v>3666</v>
      </c>
      <c r="D925" t="s">
        <v>3666</v>
      </c>
      <c r="E925" t="s">
        <v>3666</v>
      </c>
      <c r="F925" t="s">
        <v>3666</v>
      </c>
      <c r="G925" t="s">
        <v>3666</v>
      </c>
      <c r="H925" t="s">
        <v>3666</v>
      </c>
      <c r="I925" t="s">
        <v>3666</v>
      </c>
      <c r="J925" t="s">
        <v>3666</v>
      </c>
      <c r="K925" t="s">
        <v>3666</v>
      </c>
      <c r="M925" s="30" t="s">
        <v>3666</v>
      </c>
      <c r="N925" s="30"/>
      <c r="O925" s="30"/>
      <c r="P925" t="s">
        <v>3666</v>
      </c>
      <c r="Q925" t="s">
        <v>3667</v>
      </c>
      <c r="R925" s="5" t="e">
        <f>_xlfn.XLOOKUP(A925,#REF!,#REF!,"")</f>
        <v>#REF!</v>
      </c>
      <c r="S925" s="24" t="e">
        <f t="shared" si="28"/>
        <v>#REF!</v>
      </c>
      <c r="T925" s="26" t="e">
        <f t="shared" si="29"/>
        <v>#REF!</v>
      </c>
    </row>
    <row r="926" spans="1:20">
      <c r="A926" t="s">
        <v>3668</v>
      </c>
      <c r="B926" t="s">
        <v>3668</v>
      </c>
      <c r="C926" t="s">
        <v>3668</v>
      </c>
      <c r="D926" t="s">
        <v>3668</v>
      </c>
      <c r="E926" t="s">
        <v>3668</v>
      </c>
      <c r="F926" t="s">
        <v>3668</v>
      </c>
      <c r="G926" t="s">
        <v>3668</v>
      </c>
      <c r="H926" t="s">
        <v>3668</v>
      </c>
      <c r="I926" t="s">
        <v>3668</v>
      </c>
      <c r="J926" t="s">
        <v>3668</v>
      </c>
      <c r="K926" t="s">
        <v>3668</v>
      </c>
      <c r="M926" s="30" t="s">
        <v>3668</v>
      </c>
      <c r="N926" s="30"/>
      <c r="O926" s="30"/>
      <c r="P926" t="s">
        <v>3668</v>
      </c>
      <c r="Q926" t="s">
        <v>3669</v>
      </c>
      <c r="R926" s="5" t="e">
        <f>_xlfn.XLOOKUP(A926,#REF!,#REF!,"")</f>
        <v>#REF!</v>
      </c>
      <c r="S926" s="24" t="e">
        <f t="shared" si="28"/>
        <v>#REF!</v>
      </c>
      <c r="T926" s="26" t="e">
        <f t="shared" si="29"/>
        <v>#REF!</v>
      </c>
    </row>
    <row r="927" spans="1:20">
      <c r="A927" t="s">
        <v>3670</v>
      </c>
      <c r="B927" t="s">
        <v>3670</v>
      </c>
      <c r="C927" t="s">
        <v>3670</v>
      </c>
      <c r="D927" t="s">
        <v>3670</v>
      </c>
      <c r="E927" t="s">
        <v>3670</v>
      </c>
      <c r="F927" t="s">
        <v>3670</v>
      </c>
      <c r="G927" t="s">
        <v>3670</v>
      </c>
      <c r="H927" t="s">
        <v>3670</v>
      </c>
      <c r="I927" t="s">
        <v>3670</v>
      </c>
      <c r="J927" t="s">
        <v>3670</v>
      </c>
      <c r="K927" t="s">
        <v>3670</v>
      </c>
      <c r="M927" s="30" t="s">
        <v>3670</v>
      </c>
      <c r="N927" s="30"/>
      <c r="O927" s="30"/>
      <c r="P927" t="s">
        <v>3670</v>
      </c>
      <c r="Q927" t="s">
        <v>3671</v>
      </c>
      <c r="R927" s="5" t="e">
        <f>_xlfn.XLOOKUP(A927,#REF!,#REF!,"")</f>
        <v>#REF!</v>
      </c>
      <c r="S927" s="24" t="e">
        <f t="shared" si="28"/>
        <v>#REF!</v>
      </c>
      <c r="T927" s="26" t="e">
        <f t="shared" si="29"/>
        <v>#REF!</v>
      </c>
    </row>
    <row r="928" spans="1:20">
      <c r="A928" t="s">
        <v>3672</v>
      </c>
      <c r="B928" t="s">
        <v>3672</v>
      </c>
      <c r="C928" t="s">
        <v>3672</v>
      </c>
      <c r="D928" t="s">
        <v>3672</v>
      </c>
      <c r="E928" t="s">
        <v>3672</v>
      </c>
      <c r="F928" t="s">
        <v>3672</v>
      </c>
      <c r="G928" t="s">
        <v>3672</v>
      </c>
      <c r="H928" t="s">
        <v>3672</v>
      </c>
      <c r="I928" t="s">
        <v>3672</v>
      </c>
      <c r="J928" t="s">
        <v>3672</v>
      </c>
      <c r="K928" t="s">
        <v>3672</v>
      </c>
      <c r="M928" s="30" t="s">
        <v>3672</v>
      </c>
      <c r="N928" s="30"/>
      <c r="O928" s="30"/>
      <c r="P928" t="s">
        <v>3672</v>
      </c>
      <c r="Q928" t="s">
        <v>3673</v>
      </c>
      <c r="R928" s="5" t="e">
        <f>_xlfn.XLOOKUP(A928,#REF!,#REF!,"")</f>
        <v>#REF!</v>
      </c>
      <c r="S928" s="24" t="e">
        <f t="shared" si="28"/>
        <v>#REF!</v>
      </c>
      <c r="T928" s="26" t="e">
        <f t="shared" si="29"/>
        <v>#REF!</v>
      </c>
    </row>
    <row r="929" spans="1:20">
      <c r="A929" t="s">
        <v>3674</v>
      </c>
      <c r="B929" t="s">
        <v>3674</v>
      </c>
      <c r="C929" t="s">
        <v>3674</v>
      </c>
      <c r="D929" t="s">
        <v>3674</v>
      </c>
      <c r="E929" t="s">
        <v>3674</v>
      </c>
      <c r="F929" t="s">
        <v>3674</v>
      </c>
      <c r="G929" t="s">
        <v>3674</v>
      </c>
      <c r="H929" t="s">
        <v>3674</v>
      </c>
      <c r="I929" t="s">
        <v>3674</v>
      </c>
      <c r="J929" t="s">
        <v>3674</v>
      </c>
      <c r="K929" t="s">
        <v>3674</v>
      </c>
      <c r="M929" s="30" t="s">
        <v>3674</v>
      </c>
      <c r="N929" s="30"/>
      <c r="O929" s="30"/>
      <c r="P929" t="s">
        <v>3674</v>
      </c>
      <c r="Q929" t="s">
        <v>3675</v>
      </c>
      <c r="R929" s="5" t="e">
        <f>_xlfn.XLOOKUP(A929,#REF!,#REF!,"")</f>
        <v>#REF!</v>
      </c>
      <c r="S929" s="24" t="e">
        <f t="shared" si="28"/>
        <v>#REF!</v>
      </c>
      <c r="T929" s="26" t="e">
        <f t="shared" si="29"/>
        <v>#REF!</v>
      </c>
    </row>
    <row r="930" spans="1:20">
      <c r="A930" t="s">
        <v>3676</v>
      </c>
      <c r="B930" t="s">
        <v>3676</v>
      </c>
      <c r="C930" t="s">
        <v>3676</v>
      </c>
      <c r="D930" t="s">
        <v>3676</v>
      </c>
      <c r="E930" t="s">
        <v>3676</v>
      </c>
      <c r="F930" t="s">
        <v>3676</v>
      </c>
      <c r="G930" t="s">
        <v>3676</v>
      </c>
      <c r="H930" t="s">
        <v>3676</v>
      </c>
      <c r="I930" t="s">
        <v>3676</v>
      </c>
      <c r="J930" t="s">
        <v>3676</v>
      </c>
      <c r="K930" t="s">
        <v>3676</v>
      </c>
      <c r="M930" s="30" t="s">
        <v>3676</v>
      </c>
      <c r="N930" s="30"/>
      <c r="O930" s="30"/>
      <c r="P930" t="s">
        <v>3676</v>
      </c>
      <c r="Q930" t="s">
        <v>3677</v>
      </c>
      <c r="R930" s="5" t="e">
        <f>_xlfn.XLOOKUP(A930,#REF!,#REF!,"")</f>
        <v>#REF!</v>
      </c>
      <c r="S930" s="24" t="e">
        <f t="shared" si="28"/>
        <v>#REF!</v>
      </c>
      <c r="T930" s="26" t="e">
        <f t="shared" si="29"/>
        <v>#REF!</v>
      </c>
    </row>
    <row r="931" spans="1:20">
      <c r="A931" t="s">
        <v>3678</v>
      </c>
      <c r="B931" t="s">
        <v>3678</v>
      </c>
      <c r="C931" t="s">
        <v>3678</v>
      </c>
      <c r="D931" t="s">
        <v>3678</v>
      </c>
      <c r="E931" t="s">
        <v>3678</v>
      </c>
      <c r="F931" t="s">
        <v>3678</v>
      </c>
      <c r="G931" t="s">
        <v>3678</v>
      </c>
      <c r="H931" t="s">
        <v>3678</v>
      </c>
      <c r="I931" t="s">
        <v>3678</v>
      </c>
      <c r="J931" t="s">
        <v>3678</v>
      </c>
      <c r="K931" t="s">
        <v>3678</v>
      </c>
      <c r="M931" s="30" t="s">
        <v>3678</v>
      </c>
      <c r="N931" s="30"/>
      <c r="O931" s="30"/>
      <c r="P931" t="s">
        <v>3678</v>
      </c>
      <c r="Q931" t="s">
        <v>3679</v>
      </c>
      <c r="R931" s="5" t="e">
        <f>_xlfn.XLOOKUP(A931,#REF!,#REF!,"")</f>
        <v>#REF!</v>
      </c>
      <c r="S931" s="24" t="e">
        <f t="shared" si="28"/>
        <v>#REF!</v>
      </c>
      <c r="T931" s="26" t="e">
        <f t="shared" si="29"/>
        <v>#REF!</v>
      </c>
    </row>
    <row r="932" spans="1:20">
      <c r="A932" t="s">
        <v>3680</v>
      </c>
      <c r="B932" t="s">
        <v>3680</v>
      </c>
      <c r="C932" t="s">
        <v>3680</v>
      </c>
      <c r="D932" t="s">
        <v>3680</v>
      </c>
      <c r="E932" t="s">
        <v>3680</v>
      </c>
      <c r="F932" t="s">
        <v>3680</v>
      </c>
      <c r="G932" t="s">
        <v>3680</v>
      </c>
      <c r="H932" t="s">
        <v>3680</v>
      </c>
      <c r="I932" t="s">
        <v>3680</v>
      </c>
      <c r="J932" t="s">
        <v>3680</v>
      </c>
      <c r="K932" t="s">
        <v>3680</v>
      </c>
      <c r="M932" s="30" t="s">
        <v>3680</v>
      </c>
      <c r="N932" s="30"/>
      <c r="O932" s="30"/>
      <c r="P932" t="s">
        <v>3680</v>
      </c>
      <c r="Q932" t="s">
        <v>3681</v>
      </c>
      <c r="R932" s="5" t="e">
        <f>_xlfn.XLOOKUP(A932,#REF!,#REF!,"")</f>
        <v>#REF!</v>
      </c>
      <c r="S932" s="24" t="e">
        <f t="shared" si="28"/>
        <v>#REF!</v>
      </c>
      <c r="T932" s="26" t="e">
        <f t="shared" si="29"/>
        <v>#REF!</v>
      </c>
    </row>
    <row r="933" spans="1:20">
      <c r="A933" t="s">
        <v>3682</v>
      </c>
      <c r="B933" t="s">
        <v>3682</v>
      </c>
      <c r="C933" t="s">
        <v>3682</v>
      </c>
      <c r="D933" t="s">
        <v>3682</v>
      </c>
      <c r="E933" t="s">
        <v>3682</v>
      </c>
      <c r="F933" t="s">
        <v>3682</v>
      </c>
      <c r="G933" t="s">
        <v>3682</v>
      </c>
      <c r="H933" t="s">
        <v>3682</v>
      </c>
      <c r="I933" t="s">
        <v>3682</v>
      </c>
      <c r="J933" t="s">
        <v>3682</v>
      </c>
      <c r="K933" t="s">
        <v>3682</v>
      </c>
      <c r="M933" s="30" t="s">
        <v>3682</v>
      </c>
      <c r="N933" s="30"/>
      <c r="O933" s="30"/>
      <c r="P933" t="s">
        <v>3682</v>
      </c>
      <c r="Q933" t="s">
        <v>3683</v>
      </c>
      <c r="R933" s="5" t="e">
        <f>_xlfn.XLOOKUP(A933,#REF!,#REF!,"")</f>
        <v>#REF!</v>
      </c>
      <c r="S933" s="24" t="e">
        <f t="shared" si="28"/>
        <v>#REF!</v>
      </c>
      <c r="T933" s="26" t="e">
        <f t="shared" si="29"/>
        <v>#REF!</v>
      </c>
    </row>
    <row r="934" spans="1:20">
      <c r="A934" t="s">
        <v>3684</v>
      </c>
      <c r="B934" t="s">
        <v>3684</v>
      </c>
      <c r="C934" t="s">
        <v>3684</v>
      </c>
      <c r="D934" t="s">
        <v>3684</v>
      </c>
      <c r="E934" t="s">
        <v>3684</v>
      </c>
      <c r="F934" t="s">
        <v>3684</v>
      </c>
      <c r="G934" t="s">
        <v>3684</v>
      </c>
      <c r="H934" t="s">
        <v>3684</v>
      </c>
      <c r="I934" t="s">
        <v>3684</v>
      </c>
      <c r="J934" t="s">
        <v>3684</v>
      </c>
      <c r="K934" t="s">
        <v>3684</v>
      </c>
      <c r="M934" s="30" t="s">
        <v>3684</v>
      </c>
      <c r="N934" s="30"/>
      <c r="O934" s="30"/>
      <c r="P934" t="s">
        <v>3684</v>
      </c>
      <c r="Q934" t="s">
        <v>3685</v>
      </c>
      <c r="R934" s="5" t="e">
        <f>_xlfn.XLOOKUP(A934,#REF!,#REF!,"")</f>
        <v>#REF!</v>
      </c>
      <c r="S934" s="24" t="e">
        <f t="shared" si="28"/>
        <v>#REF!</v>
      </c>
      <c r="T934" s="26" t="e">
        <f t="shared" si="29"/>
        <v>#REF!</v>
      </c>
    </row>
    <row r="935" spans="1:20">
      <c r="A935" t="s">
        <v>3686</v>
      </c>
      <c r="B935" t="s">
        <v>3686</v>
      </c>
      <c r="C935" t="s">
        <v>3686</v>
      </c>
      <c r="D935" t="s">
        <v>3686</v>
      </c>
      <c r="E935" t="s">
        <v>3686</v>
      </c>
      <c r="F935" t="s">
        <v>3686</v>
      </c>
      <c r="G935" t="s">
        <v>3686</v>
      </c>
      <c r="H935" t="s">
        <v>3686</v>
      </c>
      <c r="I935" t="s">
        <v>3686</v>
      </c>
      <c r="J935" t="s">
        <v>3686</v>
      </c>
      <c r="K935" t="s">
        <v>3686</v>
      </c>
      <c r="M935" s="30" t="s">
        <v>3686</v>
      </c>
      <c r="N935" s="30"/>
      <c r="O935" s="30"/>
      <c r="P935" t="s">
        <v>3686</v>
      </c>
      <c r="Q935" t="s">
        <v>3687</v>
      </c>
      <c r="R935" s="5" t="e">
        <f>_xlfn.XLOOKUP(A935,#REF!,#REF!,"")</f>
        <v>#REF!</v>
      </c>
      <c r="S935" s="24" t="e">
        <f t="shared" si="28"/>
        <v>#REF!</v>
      </c>
      <c r="T935" s="26" t="e">
        <f t="shared" si="29"/>
        <v>#REF!</v>
      </c>
    </row>
    <row r="936" spans="1:20">
      <c r="A936" t="s">
        <v>3688</v>
      </c>
      <c r="B936" t="s">
        <v>3688</v>
      </c>
      <c r="C936" t="s">
        <v>3688</v>
      </c>
      <c r="D936" t="s">
        <v>3688</v>
      </c>
      <c r="E936" t="s">
        <v>3688</v>
      </c>
      <c r="F936" t="s">
        <v>3688</v>
      </c>
      <c r="G936" t="s">
        <v>3688</v>
      </c>
      <c r="H936" t="s">
        <v>3688</v>
      </c>
      <c r="I936" t="s">
        <v>3688</v>
      </c>
      <c r="J936" t="s">
        <v>3688</v>
      </c>
      <c r="K936" t="s">
        <v>3688</v>
      </c>
      <c r="M936" s="30" t="s">
        <v>3688</v>
      </c>
      <c r="N936" s="30"/>
      <c r="O936" s="30"/>
      <c r="P936" t="s">
        <v>3688</v>
      </c>
      <c r="Q936" t="s">
        <v>3689</v>
      </c>
      <c r="R936" s="5" t="e">
        <f>_xlfn.XLOOKUP(A936,#REF!,#REF!,"")</f>
        <v>#REF!</v>
      </c>
      <c r="S936" s="24" t="e">
        <f t="shared" si="28"/>
        <v>#REF!</v>
      </c>
      <c r="T936" s="26" t="e">
        <f t="shared" si="29"/>
        <v>#REF!</v>
      </c>
    </row>
    <row r="937" spans="1:20">
      <c r="A937" t="s">
        <v>3690</v>
      </c>
      <c r="B937" t="s">
        <v>3690</v>
      </c>
      <c r="C937" t="s">
        <v>3690</v>
      </c>
      <c r="D937" t="s">
        <v>3690</v>
      </c>
      <c r="E937" t="s">
        <v>3690</v>
      </c>
      <c r="F937" t="s">
        <v>3690</v>
      </c>
      <c r="G937" t="s">
        <v>3690</v>
      </c>
      <c r="H937" t="s">
        <v>3690</v>
      </c>
      <c r="I937" t="s">
        <v>3690</v>
      </c>
      <c r="J937" t="s">
        <v>3690</v>
      </c>
      <c r="K937" t="s">
        <v>3690</v>
      </c>
      <c r="M937" s="30" t="s">
        <v>3690</v>
      </c>
      <c r="N937" s="30"/>
      <c r="O937" s="30"/>
      <c r="P937" t="s">
        <v>3690</v>
      </c>
      <c r="Q937" t="s">
        <v>3691</v>
      </c>
      <c r="R937" s="5" t="e">
        <f>_xlfn.XLOOKUP(A937,#REF!,#REF!,"")</f>
        <v>#REF!</v>
      </c>
      <c r="S937" s="24" t="e">
        <f t="shared" si="28"/>
        <v>#REF!</v>
      </c>
      <c r="T937" s="26" t="e">
        <f t="shared" si="29"/>
        <v>#REF!</v>
      </c>
    </row>
    <row r="938" spans="1:20">
      <c r="A938" t="s">
        <v>3692</v>
      </c>
      <c r="B938" t="s">
        <v>3692</v>
      </c>
      <c r="C938" t="s">
        <v>3692</v>
      </c>
      <c r="D938" t="s">
        <v>3692</v>
      </c>
      <c r="E938" t="s">
        <v>3692</v>
      </c>
      <c r="F938" t="s">
        <v>3692</v>
      </c>
      <c r="G938" t="s">
        <v>3692</v>
      </c>
      <c r="H938" t="s">
        <v>3692</v>
      </c>
      <c r="I938" t="s">
        <v>3692</v>
      </c>
      <c r="J938" t="s">
        <v>3692</v>
      </c>
      <c r="K938" t="s">
        <v>3692</v>
      </c>
      <c r="M938" s="30" t="s">
        <v>3692</v>
      </c>
      <c r="N938" s="30"/>
      <c r="O938" s="30"/>
      <c r="P938" t="s">
        <v>3692</v>
      </c>
      <c r="Q938" t="s">
        <v>3693</v>
      </c>
      <c r="R938" s="5" t="e">
        <f>_xlfn.XLOOKUP(A938,#REF!,#REF!,"")</f>
        <v>#REF!</v>
      </c>
      <c r="S938" s="24" t="e">
        <f t="shared" si="28"/>
        <v>#REF!</v>
      </c>
      <c r="T938" s="26" t="e">
        <f t="shared" si="29"/>
        <v>#REF!</v>
      </c>
    </row>
    <row r="939" spans="1:20">
      <c r="A939" t="s">
        <v>3694</v>
      </c>
      <c r="B939" t="s">
        <v>3694</v>
      </c>
      <c r="C939" t="s">
        <v>3694</v>
      </c>
      <c r="D939" t="s">
        <v>3694</v>
      </c>
      <c r="E939" t="s">
        <v>3694</v>
      </c>
      <c r="F939" t="s">
        <v>3694</v>
      </c>
      <c r="G939" t="s">
        <v>3694</v>
      </c>
      <c r="H939" t="s">
        <v>3694</v>
      </c>
      <c r="I939" t="s">
        <v>3694</v>
      </c>
      <c r="J939" t="s">
        <v>3694</v>
      </c>
      <c r="K939" t="s">
        <v>3694</v>
      </c>
      <c r="M939" s="30" t="s">
        <v>3694</v>
      </c>
      <c r="N939" s="30"/>
      <c r="O939" s="30"/>
      <c r="P939" t="s">
        <v>3694</v>
      </c>
      <c r="Q939" t="s">
        <v>3695</v>
      </c>
      <c r="R939" s="5" t="e">
        <f>_xlfn.XLOOKUP(A939,#REF!,#REF!,"")</f>
        <v>#REF!</v>
      </c>
      <c r="S939" s="24" t="e">
        <f t="shared" si="28"/>
        <v>#REF!</v>
      </c>
      <c r="T939" s="26" t="e">
        <f t="shared" si="29"/>
        <v>#REF!</v>
      </c>
    </row>
    <row r="940" spans="1:20">
      <c r="A940" t="s">
        <v>3696</v>
      </c>
      <c r="B940" t="s">
        <v>3697</v>
      </c>
      <c r="C940" t="s">
        <v>3697</v>
      </c>
      <c r="D940" t="s">
        <v>3697</v>
      </c>
      <c r="E940" t="s">
        <v>3697</v>
      </c>
      <c r="F940" t="s">
        <v>3697</v>
      </c>
      <c r="G940" t="s">
        <v>3697</v>
      </c>
      <c r="H940" t="s">
        <v>3697</v>
      </c>
      <c r="I940" t="s">
        <v>3697</v>
      </c>
      <c r="J940" t="s">
        <v>3697</v>
      </c>
      <c r="K940" t="s">
        <v>3697</v>
      </c>
      <c r="M940" s="30" t="s">
        <v>3697</v>
      </c>
      <c r="N940" s="30"/>
      <c r="O940" s="30"/>
      <c r="P940" t="s">
        <v>3697</v>
      </c>
      <c r="Q940" t="s">
        <v>3698</v>
      </c>
      <c r="R940" s="5" t="e">
        <f>_xlfn.XLOOKUP(A940,#REF!,#REF!,"")</f>
        <v>#REF!</v>
      </c>
      <c r="S940" s="24" t="e">
        <f t="shared" si="28"/>
        <v>#REF!</v>
      </c>
      <c r="T940" s="26" t="e">
        <f t="shared" si="29"/>
        <v>#REF!</v>
      </c>
    </row>
    <row r="941" spans="1:20">
      <c r="A941" t="s">
        <v>3699</v>
      </c>
      <c r="B941" t="s">
        <v>3699</v>
      </c>
      <c r="C941" t="s">
        <v>3699</v>
      </c>
      <c r="D941" t="s">
        <v>3699</v>
      </c>
      <c r="E941" t="s">
        <v>3699</v>
      </c>
      <c r="F941" t="s">
        <v>3699</v>
      </c>
      <c r="G941" t="s">
        <v>3699</v>
      </c>
      <c r="H941" t="s">
        <v>3699</v>
      </c>
      <c r="I941" t="s">
        <v>3699</v>
      </c>
      <c r="J941" t="s">
        <v>3699</v>
      </c>
      <c r="K941" t="s">
        <v>3699</v>
      </c>
      <c r="M941" s="30" t="s">
        <v>3699</v>
      </c>
      <c r="N941" s="30"/>
      <c r="O941" s="30"/>
      <c r="P941" t="s">
        <v>3699</v>
      </c>
      <c r="Q941" t="s">
        <v>3700</v>
      </c>
      <c r="R941" s="5" t="e">
        <f>_xlfn.XLOOKUP(A941,#REF!,#REF!,"")</f>
        <v>#REF!</v>
      </c>
      <c r="S941" s="24" t="e">
        <f t="shared" si="28"/>
        <v>#REF!</v>
      </c>
      <c r="T941" s="26" t="e">
        <f t="shared" si="29"/>
        <v>#REF!</v>
      </c>
    </row>
    <row r="942" spans="1:20">
      <c r="A942" t="s">
        <v>3701</v>
      </c>
      <c r="B942" s="30" t="s">
        <v>3701</v>
      </c>
      <c r="C942" s="30" t="s">
        <v>3701</v>
      </c>
      <c r="D942" s="30" t="s">
        <v>3701</v>
      </c>
      <c r="E942" s="30" t="s">
        <v>3701</v>
      </c>
      <c r="F942" s="30" t="s">
        <v>3701</v>
      </c>
      <c r="G942" s="30" t="s">
        <v>3701</v>
      </c>
      <c r="H942" s="30" t="s">
        <v>3701</v>
      </c>
      <c r="I942" s="30" t="s">
        <v>3701</v>
      </c>
      <c r="J942" s="30" t="s">
        <v>3701</v>
      </c>
      <c r="K942" s="30" t="s">
        <v>3701</v>
      </c>
      <c r="M942" s="30" t="s">
        <v>3701</v>
      </c>
      <c r="N942" s="30"/>
      <c r="O942" s="30"/>
      <c r="P942" s="30" t="s">
        <v>3701</v>
      </c>
      <c r="Q942" t="s">
        <v>3702</v>
      </c>
      <c r="R942" s="5" t="e">
        <f>_xlfn.XLOOKUP(A942,#REF!,#REF!,"")</f>
        <v>#REF!</v>
      </c>
      <c r="S942" s="24" t="e">
        <f t="shared" si="28"/>
        <v>#REF!</v>
      </c>
      <c r="T942" s="26" t="e">
        <f t="shared" si="29"/>
        <v>#REF!</v>
      </c>
    </row>
    <row r="943" spans="1:20">
      <c r="A943" t="s">
        <v>3703</v>
      </c>
      <c r="B943" s="30" t="s">
        <v>3703</v>
      </c>
      <c r="C943" s="30" t="s">
        <v>3703</v>
      </c>
      <c r="D943" s="30" t="s">
        <v>3703</v>
      </c>
      <c r="E943" s="30" t="s">
        <v>3703</v>
      </c>
      <c r="F943" s="30" t="s">
        <v>3703</v>
      </c>
      <c r="G943" s="30" t="s">
        <v>3703</v>
      </c>
      <c r="H943" s="30" t="s">
        <v>3703</v>
      </c>
      <c r="I943" s="30" t="s">
        <v>3703</v>
      </c>
      <c r="J943" s="30" t="s">
        <v>3703</v>
      </c>
      <c r="K943" s="30" t="s">
        <v>3703</v>
      </c>
      <c r="M943" s="30" t="s">
        <v>3703</v>
      </c>
      <c r="N943" s="30"/>
      <c r="O943" s="30"/>
      <c r="P943" s="30" t="s">
        <v>3703</v>
      </c>
      <c r="Q943" t="s">
        <v>3704</v>
      </c>
      <c r="R943" s="5" t="e">
        <f>_xlfn.XLOOKUP(A943,#REF!,#REF!,"")</f>
        <v>#REF!</v>
      </c>
      <c r="S943" s="24" t="e">
        <f t="shared" si="28"/>
        <v>#REF!</v>
      </c>
      <c r="T943" s="26" t="e">
        <f t="shared" si="29"/>
        <v>#REF!</v>
      </c>
    </row>
    <row r="944" spans="1:20">
      <c r="A944" t="s">
        <v>3705</v>
      </c>
      <c r="B944" s="30" t="s">
        <v>3705</v>
      </c>
      <c r="C944" s="30" t="s">
        <v>3705</v>
      </c>
      <c r="D944" s="30" t="s">
        <v>3705</v>
      </c>
      <c r="E944" s="30" t="s">
        <v>3705</v>
      </c>
      <c r="F944" s="30" t="s">
        <v>3705</v>
      </c>
      <c r="G944" s="30" t="s">
        <v>3705</v>
      </c>
      <c r="H944" s="30" t="s">
        <v>3705</v>
      </c>
      <c r="I944" s="30" t="s">
        <v>3705</v>
      </c>
      <c r="J944" s="30" t="s">
        <v>3705</v>
      </c>
      <c r="K944" s="30" t="s">
        <v>3705</v>
      </c>
      <c r="M944" s="30" t="s">
        <v>3705</v>
      </c>
      <c r="N944" s="30"/>
      <c r="O944" s="30"/>
      <c r="P944" s="30" t="s">
        <v>3705</v>
      </c>
      <c r="Q944" t="s">
        <v>3706</v>
      </c>
      <c r="R944" s="5" t="e">
        <f>_xlfn.XLOOKUP(A944,#REF!,#REF!,"")</f>
        <v>#REF!</v>
      </c>
      <c r="S944" s="24" t="e">
        <f t="shared" si="28"/>
        <v>#REF!</v>
      </c>
      <c r="T944" s="26" t="e">
        <f t="shared" si="29"/>
        <v>#REF!</v>
      </c>
    </row>
    <row r="945" spans="1:20">
      <c r="A945" t="s">
        <v>3707</v>
      </c>
      <c r="B945" s="30" t="s">
        <v>3707</v>
      </c>
      <c r="C945" s="30" t="s">
        <v>3707</v>
      </c>
      <c r="D945" s="30" t="s">
        <v>3707</v>
      </c>
      <c r="E945" s="30" t="s">
        <v>3707</v>
      </c>
      <c r="F945" s="30" t="s">
        <v>3707</v>
      </c>
      <c r="G945" s="30" t="s">
        <v>3707</v>
      </c>
      <c r="H945" s="30" t="s">
        <v>3707</v>
      </c>
      <c r="I945" s="30" t="s">
        <v>3707</v>
      </c>
      <c r="J945" s="30" t="s">
        <v>3707</v>
      </c>
      <c r="K945" s="30" t="s">
        <v>3707</v>
      </c>
      <c r="M945" s="30" t="s">
        <v>3707</v>
      </c>
      <c r="N945" s="30"/>
      <c r="O945" s="30"/>
      <c r="P945" s="30" t="s">
        <v>3707</v>
      </c>
      <c r="Q945" t="s">
        <v>3708</v>
      </c>
      <c r="R945" s="5" t="e">
        <f>_xlfn.XLOOKUP(A945,#REF!,#REF!,"")</f>
        <v>#REF!</v>
      </c>
      <c r="S945" s="24" t="e">
        <f t="shared" si="28"/>
        <v>#REF!</v>
      </c>
      <c r="T945" s="26" t="e">
        <f t="shared" si="29"/>
        <v>#REF!</v>
      </c>
    </row>
    <row r="946" spans="1:20">
      <c r="A946" t="s">
        <v>3709</v>
      </c>
      <c r="B946" s="30" t="s">
        <v>3709</v>
      </c>
      <c r="C946" s="30" t="s">
        <v>3709</v>
      </c>
      <c r="D946" s="30" t="s">
        <v>3709</v>
      </c>
      <c r="E946" s="30" t="s">
        <v>3709</v>
      </c>
      <c r="F946" s="30" t="s">
        <v>3709</v>
      </c>
      <c r="G946" s="30" t="s">
        <v>3709</v>
      </c>
      <c r="H946" s="30" t="s">
        <v>3709</v>
      </c>
      <c r="I946" s="30" t="s">
        <v>3709</v>
      </c>
      <c r="J946" s="30" t="s">
        <v>3709</v>
      </c>
      <c r="K946" s="30" t="s">
        <v>3709</v>
      </c>
      <c r="M946" s="30" t="s">
        <v>3709</v>
      </c>
      <c r="N946" s="30"/>
      <c r="O946" s="30"/>
      <c r="P946" s="30" t="s">
        <v>3709</v>
      </c>
      <c r="Q946" t="s">
        <v>3710</v>
      </c>
      <c r="R946" s="5" t="e">
        <f>_xlfn.XLOOKUP(A946,#REF!,#REF!,"")</f>
        <v>#REF!</v>
      </c>
      <c r="S946" s="24" t="e">
        <f t="shared" si="28"/>
        <v>#REF!</v>
      </c>
      <c r="T946" s="26" t="e">
        <f t="shared" si="29"/>
        <v>#REF!</v>
      </c>
    </row>
    <row r="947" spans="1:20">
      <c r="A947" t="s">
        <v>3711</v>
      </c>
      <c r="B947" s="30" t="s">
        <v>3711</v>
      </c>
      <c r="C947" s="30" t="s">
        <v>3711</v>
      </c>
      <c r="D947" s="30" t="s">
        <v>3711</v>
      </c>
      <c r="E947" s="30" t="s">
        <v>3711</v>
      </c>
      <c r="F947" s="30" t="s">
        <v>3711</v>
      </c>
      <c r="G947" s="30" t="s">
        <v>3711</v>
      </c>
      <c r="H947" s="30" t="s">
        <v>3711</v>
      </c>
      <c r="I947" s="30" t="s">
        <v>3711</v>
      </c>
      <c r="J947" s="30" t="s">
        <v>3711</v>
      </c>
      <c r="K947" s="30" t="s">
        <v>3711</v>
      </c>
      <c r="M947" s="30" t="s">
        <v>3711</v>
      </c>
      <c r="N947" s="30"/>
      <c r="O947" s="30"/>
      <c r="P947" s="30" t="s">
        <v>3711</v>
      </c>
      <c r="Q947" t="s">
        <v>3712</v>
      </c>
      <c r="R947" s="5" t="e">
        <f>_xlfn.XLOOKUP(A947,#REF!,#REF!,"")</f>
        <v>#REF!</v>
      </c>
      <c r="S947" s="24" t="e">
        <f t="shared" si="28"/>
        <v>#REF!</v>
      </c>
      <c r="T947" s="26" t="e">
        <f t="shared" si="29"/>
        <v>#REF!</v>
      </c>
    </row>
    <row r="948" spans="1:20">
      <c r="A948" t="s">
        <v>3713</v>
      </c>
      <c r="B948" t="s">
        <v>3714</v>
      </c>
      <c r="C948" t="s">
        <v>3714</v>
      </c>
      <c r="D948" t="s">
        <v>3714</v>
      </c>
      <c r="E948" t="s">
        <v>3714</v>
      </c>
      <c r="F948" t="s">
        <v>3714</v>
      </c>
      <c r="G948" t="s">
        <v>3714</v>
      </c>
      <c r="H948" t="s">
        <v>3714</v>
      </c>
      <c r="I948" t="s">
        <v>3714</v>
      </c>
      <c r="J948" t="s">
        <v>3714</v>
      </c>
      <c r="K948" t="s">
        <v>3714</v>
      </c>
      <c r="M948" s="30" t="s">
        <v>3714</v>
      </c>
      <c r="N948" s="30"/>
      <c r="O948" s="30"/>
      <c r="P948" t="s">
        <v>3714</v>
      </c>
      <c r="Q948" t="s">
        <v>3715</v>
      </c>
      <c r="R948" s="5" t="e">
        <f>_xlfn.XLOOKUP(A948,#REF!,#REF!,"")</f>
        <v>#REF!</v>
      </c>
      <c r="S948" s="24" t="e">
        <f t="shared" si="28"/>
        <v>#REF!</v>
      </c>
      <c r="T948" s="26" t="e">
        <f t="shared" si="29"/>
        <v>#REF!</v>
      </c>
    </row>
    <row r="949" spans="1:20">
      <c r="A949" t="s">
        <v>3716</v>
      </c>
      <c r="B949" t="s">
        <v>3716</v>
      </c>
      <c r="C949" t="s">
        <v>3716</v>
      </c>
      <c r="D949" t="s">
        <v>3716</v>
      </c>
      <c r="E949" t="s">
        <v>3716</v>
      </c>
      <c r="F949" t="s">
        <v>3716</v>
      </c>
      <c r="G949" t="s">
        <v>3716</v>
      </c>
      <c r="H949" t="s">
        <v>3716</v>
      </c>
      <c r="I949" t="s">
        <v>3716</v>
      </c>
      <c r="J949" t="s">
        <v>3716</v>
      </c>
      <c r="K949" t="s">
        <v>3716</v>
      </c>
      <c r="M949" s="30" t="s">
        <v>3716</v>
      </c>
      <c r="N949" s="30"/>
      <c r="O949" s="30"/>
      <c r="P949" t="s">
        <v>3716</v>
      </c>
      <c r="Q949" t="s">
        <v>3717</v>
      </c>
      <c r="R949" s="5" t="e">
        <f>_xlfn.XLOOKUP(A949,#REF!,#REF!,"")</f>
        <v>#REF!</v>
      </c>
      <c r="S949" s="24" t="e">
        <f t="shared" si="28"/>
        <v>#REF!</v>
      </c>
      <c r="T949" s="26" t="e">
        <f t="shared" si="29"/>
        <v>#REF!</v>
      </c>
    </row>
    <row r="950" spans="1:20">
      <c r="A950" t="s">
        <v>3718</v>
      </c>
      <c r="B950" t="s">
        <v>3718</v>
      </c>
      <c r="C950" t="s">
        <v>3718</v>
      </c>
      <c r="D950" t="s">
        <v>3718</v>
      </c>
      <c r="E950" t="s">
        <v>3718</v>
      </c>
      <c r="F950" t="s">
        <v>3718</v>
      </c>
      <c r="G950" t="s">
        <v>3718</v>
      </c>
      <c r="H950" t="s">
        <v>3718</v>
      </c>
      <c r="I950" t="s">
        <v>3718</v>
      </c>
      <c r="J950" t="s">
        <v>3718</v>
      </c>
      <c r="K950" t="s">
        <v>3718</v>
      </c>
      <c r="M950" s="30" t="s">
        <v>3718</v>
      </c>
      <c r="N950" s="30"/>
      <c r="O950" s="30"/>
      <c r="P950" t="s">
        <v>3718</v>
      </c>
      <c r="Q950" t="s">
        <v>3719</v>
      </c>
      <c r="R950" s="5" t="e">
        <f>_xlfn.XLOOKUP(A950,#REF!,#REF!,"")</f>
        <v>#REF!</v>
      </c>
      <c r="S950" s="24" t="e">
        <f t="shared" si="28"/>
        <v>#REF!</v>
      </c>
      <c r="T950" s="26" t="e">
        <f t="shared" si="29"/>
        <v>#REF!</v>
      </c>
    </row>
    <row r="951" spans="1:20">
      <c r="A951" t="s">
        <v>3848</v>
      </c>
      <c r="B951" t="s">
        <v>3848</v>
      </c>
      <c r="C951" t="s">
        <v>3848</v>
      </c>
      <c r="D951" t="s">
        <v>3848</v>
      </c>
      <c r="E951" t="s">
        <v>3848</v>
      </c>
      <c r="F951" t="s">
        <v>3848</v>
      </c>
      <c r="G951" t="s">
        <v>3848</v>
      </c>
      <c r="H951" t="s">
        <v>3848</v>
      </c>
      <c r="I951" t="s">
        <v>3848</v>
      </c>
      <c r="J951" t="s">
        <v>3848</v>
      </c>
      <c r="K951" t="s">
        <v>3848</v>
      </c>
      <c r="M951" s="30" t="s">
        <v>3848</v>
      </c>
      <c r="N951" s="30"/>
      <c r="O951" s="30"/>
      <c r="P951" t="s">
        <v>3848</v>
      </c>
      <c r="Q951" t="s">
        <v>3849</v>
      </c>
      <c r="R951" s="5" t="e">
        <f>_xlfn.XLOOKUP(A951,#REF!,#REF!,"")</f>
        <v>#REF!</v>
      </c>
      <c r="S951" s="24" t="e">
        <f t="shared" si="28"/>
        <v>#REF!</v>
      </c>
      <c r="T951" s="26" t="e">
        <f t="shared" si="29"/>
        <v>#REF!</v>
      </c>
    </row>
    <row r="952" spans="1:20">
      <c r="A952" t="s">
        <v>3850</v>
      </c>
      <c r="B952" t="s">
        <v>3850</v>
      </c>
      <c r="C952" t="s">
        <v>3850</v>
      </c>
      <c r="D952" t="s">
        <v>3850</v>
      </c>
      <c r="E952" t="s">
        <v>3850</v>
      </c>
      <c r="F952" t="s">
        <v>3850</v>
      </c>
      <c r="G952" t="s">
        <v>3850</v>
      </c>
      <c r="H952" t="s">
        <v>3850</v>
      </c>
      <c r="I952" t="s">
        <v>3850</v>
      </c>
      <c r="J952" t="s">
        <v>3850</v>
      </c>
      <c r="K952" t="s">
        <v>3850</v>
      </c>
      <c r="M952" s="30" t="s">
        <v>3850</v>
      </c>
      <c r="N952" s="30"/>
      <c r="O952" s="30"/>
      <c r="P952" t="s">
        <v>3850</v>
      </c>
      <c r="Q952" t="s">
        <v>3851</v>
      </c>
      <c r="R952" s="5" t="e">
        <f>_xlfn.XLOOKUP(A952,#REF!,#REF!,"")</f>
        <v>#REF!</v>
      </c>
      <c r="S952" s="24" t="e">
        <f t="shared" si="28"/>
        <v>#REF!</v>
      </c>
      <c r="T952" s="26" t="e">
        <f t="shared" si="29"/>
        <v>#REF!</v>
      </c>
    </row>
    <row r="953" spans="1:20">
      <c r="A953" t="s">
        <v>3852</v>
      </c>
      <c r="B953" t="s">
        <v>3852</v>
      </c>
      <c r="C953" t="s">
        <v>3852</v>
      </c>
      <c r="D953" t="s">
        <v>3852</v>
      </c>
      <c r="E953" t="s">
        <v>3852</v>
      </c>
      <c r="F953" t="s">
        <v>3852</v>
      </c>
      <c r="G953" t="s">
        <v>3852</v>
      </c>
      <c r="H953" t="s">
        <v>3852</v>
      </c>
      <c r="I953" t="s">
        <v>3852</v>
      </c>
      <c r="J953" t="s">
        <v>3852</v>
      </c>
      <c r="K953" t="s">
        <v>3852</v>
      </c>
      <c r="M953" s="30" t="s">
        <v>3852</v>
      </c>
      <c r="N953" s="30"/>
      <c r="O953" s="30"/>
      <c r="P953" t="s">
        <v>3852</v>
      </c>
      <c r="Q953" t="s">
        <v>3853</v>
      </c>
      <c r="R953" s="5" t="e">
        <f>_xlfn.XLOOKUP(A953,#REF!,#REF!,"")</f>
        <v>#REF!</v>
      </c>
      <c r="S953" s="24" t="e">
        <f t="shared" si="28"/>
        <v>#REF!</v>
      </c>
      <c r="T953" s="26" t="e">
        <f t="shared" si="29"/>
        <v>#REF!</v>
      </c>
    </row>
    <row r="954" spans="1:20">
      <c r="A954" t="s">
        <v>3854</v>
      </c>
      <c r="B954" t="s">
        <v>3854</v>
      </c>
      <c r="C954" t="s">
        <v>3854</v>
      </c>
      <c r="D954" t="s">
        <v>3854</v>
      </c>
      <c r="E954" t="s">
        <v>3854</v>
      </c>
      <c r="F954" t="s">
        <v>3854</v>
      </c>
      <c r="G954" t="s">
        <v>3854</v>
      </c>
      <c r="H954" t="s">
        <v>3854</v>
      </c>
      <c r="I954" t="s">
        <v>3854</v>
      </c>
      <c r="J954" t="s">
        <v>3854</v>
      </c>
      <c r="K954" t="s">
        <v>3854</v>
      </c>
      <c r="M954" s="30" t="s">
        <v>3854</v>
      </c>
      <c r="N954" s="30"/>
      <c r="O954" s="30"/>
      <c r="P954" t="s">
        <v>3854</v>
      </c>
      <c r="Q954" t="s">
        <v>3855</v>
      </c>
      <c r="R954" s="5" t="e">
        <f>_xlfn.XLOOKUP(A954,#REF!,#REF!,"")</f>
        <v>#REF!</v>
      </c>
      <c r="S954" s="24" t="e">
        <f t="shared" si="28"/>
        <v>#REF!</v>
      </c>
      <c r="T954" s="26" t="e">
        <f t="shared" si="29"/>
        <v>#REF!</v>
      </c>
    </row>
    <row r="955" spans="1:20">
      <c r="A955" t="s">
        <v>3856</v>
      </c>
      <c r="B955" t="s">
        <v>3856</v>
      </c>
      <c r="C955" t="s">
        <v>3856</v>
      </c>
      <c r="D955" t="s">
        <v>3856</v>
      </c>
      <c r="E955" t="s">
        <v>3856</v>
      </c>
      <c r="F955" t="s">
        <v>3856</v>
      </c>
      <c r="G955" t="s">
        <v>3856</v>
      </c>
      <c r="H955" t="s">
        <v>3856</v>
      </c>
      <c r="I955" t="s">
        <v>3856</v>
      </c>
      <c r="J955" t="s">
        <v>3856</v>
      </c>
      <c r="K955" t="s">
        <v>3856</v>
      </c>
      <c r="M955" s="30" t="s">
        <v>3856</v>
      </c>
      <c r="N955" s="30"/>
      <c r="O955" s="30"/>
      <c r="P955" t="s">
        <v>3856</v>
      </c>
      <c r="Q955" t="s">
        <v>3857</v>
      </c>
      <c r="R955" s="5" t="e">
        <f>_xlfn.XLOOKUP(A955,#REF!,#REF!,"")</f>
        <v>#REF!</v>
      </c>
      <c r="S955" s="24" t="e">
        <f t="shared" si="28"/>
        <v>#REF!</v>
      </c>
      <c r="T955" s="26" t="e">
        <f t="shared" si="29"/>
        <v>#REF!</v>
      </c>
    </row>
    <row r="956" spans="1:20">
      <c r="A956" t="s">
        <v>3858</v>
      </c>
      <c r="B956" t="s">
        <v>3858</v>
      </c>
      <c r="C956" t="s">
        <v>3858</v>
      </c>
      <c r="D956" t="s">
        <v>3858</v>
      </c>
      <c r="E956" t="s">
        <v>3858</v>
      </c>
      <c r="F956" t="s">
        <v>3858</v>
      </c>
      <c r="G956" t="s">
        <v>3858</v>
      </c>
      <c r="H956" t="s">
        <v>3858</v>
      </c>
      <c r="I956" t="s">
        <v>3858</v>
      </c>
      <c r="J956" t="s">
        <v>3858</v>
      </c>
      <c r="K956" t="s">
        <v>3858</v>
      </c>
      <c r="M956" s="30" t="s">
        <v>3858</v>
      </c>
      <c r="N956" s="30"/>
      <c r="O956" s="30"/>
      <c r="P956" t="s">
        <v>3858</v>
      </c>
      <c r="Q956" t="s">
        <v>3859</v>
      </c>
      <c r="R956" s="5" t="e">
        <f>_xlfn.XLOOKUP(A956,#REF!,#REF!,"")</f>
        <v>#REF!</v>
      </c>
      <c r="S956" s="24" t="e">
        <f t="shared" si="28"/>
        <v>#REF!</v>
      </c>
      <c r="T956" s="26" t="e">
        <f t="shared" si="29"/>
        <v>#REF!</v>
      </c>
    </row>
    <row r="957" spans="1:20">
      <c r="A957" t="s">
        <v>3860</v>
      </c>
      <c r="B957" t="s">
        <v>3860</v>
      </c>
      <c r="C957" t="s">
        <v>3860</v>
      </c>
      <c r="D957" t="s">
        <v>3860</v>
      </c>
      <c r="E957" t="s">
        <v>3860</v>
      </c>
      <c r="F957" t="s">
        <v>3860</v>
      </c>
      <c r="G957" t="s">
        <v>3860</v>
      </c>
      <c r="H957" t="s">
        <v>3860</v>
      </c>
      <c r="I957" t="s">
        <v>3860</v>
      </c>
      <c r="J957" t="s">
        <v>3860</v>
      </c>
      <c r="K957" t="s">
        <v>3860</v>
      </c>
      <c r="M957" s="30" t="s">
        <v>3860</v>
      </c>
      <c r="N957" s="30"/>
      <c r="O957" s="30"/>
      <c r="P957" t="s">
        <v>3860</v>
      </c>
      <c r="Q957" t="s">
        <v>3861</v>
      </c>
      <c r="R957" s="5" t="e">
        <f>_xlfn.XLOOKUP(A957,#REF!,#REF!,"")</f>
        <v>#REF!</v>
      </c>
      <c r="S957" s="24" t="e">
        <f t="shared" si="28"/>
        <v>#REF!</v>
      </c>
      <c r="T957" s="26" t="e">
        <f t="shared" si="29"/>
        <v>#REF!</v>
      </c>
    </row>
    <row r="958" spans="1:20">
      <c r="A958" t="s">
        <v>3862</v>
      </c>
      <c r="B958" t="s">
        <v>3862</v>
      </c>
      <c r="C958" t="s">
        <v>3862</v>
      </c>
      <c r="D958" t="s">
        <v>3862</v>
      </c>
      <c r="E958" t="s">
        <v>3862</v>
      </c>
      <c r="F958" t="s">
        <v>3862</v>
      </c>
      <c r="G958" t="s">
        <v>3862</v>
      </c>
      <c r="H958" t="s">
        <v>3862</v>
      </c>
      <c r="I958" t="s">
        <v>3862</v>
      </c>
      <c r="J958" t="s">
        <v>3862</v>
      </c>
      <c r="K958" t="s">
        <v>3862</v>
      </c>
      <c r="M958" s="30" t="s">
        <v>3862</v>
      </c>
      <c r="N958" s="30"/>
      <c r="O958" s="30"/>
      <c r="P958" t="s">
        <v>3862</v>
      </c>
      <c r="Q958" t="s">
        <v>3863</v>
      </c>
      <c r="R958" s="5" t="e">
        <f>_xlfn.XLOOKUP(A958,#REF!,#REF!,"")</f>
        <v>#REF!</v>
      </c>
      <c r="S958" s="24" t="e">
        <f t="shared" si="28"/>
        <v>#REF!</v>
      </c>
      <c r="T958" s="26" t="e">
        <f t="shared" si="29"/>
        <v>#REF!</v>
      </c>
    </row>
    <row r="959" spans="1:20">
      <c r="A959" t="s">
        <v>3864</v>
      </c>
      <c r="B959" t="s">
        <v>3864</v>
      </c>
      <c r="C959" t="s">
        <v>3864</v>
      </c>
      <c r="D959" t="s">
        <v>3864</v>
      </c>
      <c r="E959" t="s">
        <v>3864</v>
      </c>
      <c r="F959" t="s">
        <v>3864</v>
      </c>
      <c r="G959" t="s">
        <v>3864</v>
      </c>
      <c r="H959" t="s">
        <v>3864</v>
      </c>
      <c r="I959" t="s">
        <v>3864</v>
      </c>
      <c r="J959" t="s">
        <v>3864</v>
      </c>
      <c r="K959" t="s">
        <v>3864</v>
      </c>
      <c r="M959" s="30" t="s">
        <v>3864</v>
      </c>
      <c r="N959" s="30"/>
      <c r="O959" s="30"/>
      <c r="P959" t="s">
        <v>3864</v>
      </c>
      <c r="Q959" t="s">
        <v>3865</v>
      </c>
      <c r="R959" s="5" t="e">
        <f>_xlfn.XLOOKUP(A959,#REF!,#REF!,"")</f>
        <v>#REF!</v>
      </c>
      <c r="S959" s="24" t="e">
        <f t="shared" si="28"/>
        <v>#REF!</v>
      </c>
      <c r="T959" s="26" t="e">
        <f t="shared" si="29"/>
        <v>#REF!</v>
      </c>
    </row>
    <row r="960" spans="1:20">
      <c r="A960" t="s">
        <v>3866</v>
      </c>
      <c r="B960" t="s">
        <v>3866</v>
      </c>
      <c r="C960" t="s">
        <v>3866</v>
      </c>
      <c r="D960" t="s">
        <v>3866</v>
      </c>
      <c r="E960" t="s">
        <v>3866</v>
      </c>
      <c r="F960" t="s">
        <v>3866</v>
      </c>
      <c r="G960" t="s">
        <v>3866</v>
      </c>
      <c r="H960" t="s">
        <v>3866</v>
      </c>
      <c r="I960" t="s">
        <v>3866</v>
      </c>
      <c r="J960" t="s">
        <v>3866</v>
      </c>
      <c r="K960" t="s">
        <v>3866</v>
      </c>
      <c r="M960" s="30" t="s">
        <v>3866</v>
      </c>
      <c r="N960" s="30"/>
      <c r="O960" s="30"/>
      <c r="P960" t="s">
        <v>3866</v>
      </c>
      <c r="Q960" t="s">
        <v>3867</v>
      </c>
      <c r="R960" s="5" t="e">
        <f>_xlfn.XLOOKUP(A960,#REF!,#REF!,"")</f>
        <v>#REF!</v>
      </c>
      <c r="S960" s="24" t="e">
        <f t="shared" si="28"/>
        <v>#REF!</v>
      </c>
      <c r="T960" s="26" t="e">
        <f t="shared" si="29"/>
        <v>#REF!</v>
      </c>
    </row>
    <row r="961" spans="1:20">
      <c r="A961" t="s">
        <v>3868</v>
      </c>
      <c r="B961" t="s">
        <v>3868</v>
      </c>
      <c r="C961" t="s">
        <v>3868</v>
      </c>
      <c r="D961" t="s">
        <v>3868</v>
      </c>
      <c r="E961" t="s">
        <v>3868</v>
      </c>
      <c r="F961" t="s">
        <v>3868</v>
      </c>
      <c r="G961" t="s">
        <v>3868</v>
      </c>
      <c r="H961" t="s">
        <v>3868</v>
      </c>
      <c r="I961" t="s">
        <v>3868</v>
      </c>
      <c r="J961" t="s">
        <v>3868</v>
      </c>
      <c r="K961" t="s">
        <v>3868</v>
      </c>
      <c r="M961" s="30" t="s">
        <v>3868</v>
      </c>
      <c r="N961" s="30"/>
      <c r="O961" s="30"/>
      <c r="P961" t="s">
        <v>3868</v>
      </c>
      <c r="Q961" t="s">
        <v>3869</v>
      </c>
      <c r="R961" s="5" t="e">
        <f>_xlfn.XLOOKUP(A961,#REF!,#REF!,"")</f>
        <v>#REF!</v>
      </c>
      <c r="S961" s="24" t="e">
        <f t="shared" si="28"/>
        <v>#REF!</v>
      </c>
      <c r="T961" s="26" t="e">
        <f t="shared" si="29"/>
        <v>#REF!</v>
      </c>
    </row>
    <row r="962" spans="1:20">
      <c r="A962" t="s">
        <v>3870</v>
      </c>
      <c r="B962" t="s">
        <v>3870</v>
      </c>
      <c r="C962" t="s">
        <v>3870</v>
      </c>
      <c r="D962" t="s">
        <v>3870</v>
      </c>
      <c r="E962" t="s">
        <v>3870</v>
      </c>
      <c r="F962" t="s">
        <v>3870</v>
      </c>
      <c r="G962" t="s">
        <v>3870</v>
      </c>
      <c r="H962" t="s">
        <v>3870</v>
      </c>
      <c r="I962" t="s">
        <v>3870</v>
      </c>
      <c r="J962" t="s">
        <v>3870</v>
      </c>
      <c r="K962" t="s">
        <v>3870</v>
      </c>
      <c r="M962" s="30" t="s">
        <v>3870</v>
      </c>
      <c r="N962" s="30"/>
      <c r="O962" s="30"/>
      <c r="P962" t="s">
        <v>3870</v>
      </c>
      <c r="Q962" t="s">
        <v>3871</v>
      </c>
      <c r="R962" s="5" t="e">
        <f>_xlfn.XLOOKUP(A962,#REF!,#REF!,"")</f>
        <v>#REF!</v>
      </c>
      <c r="S962" s="24" t="e">
        <f t="shared" ref="S962:S1025" si="30">R962*1.2</f>
        <v>#REF!</v>
      </c>
      <c r="T962" s="26" t="e">
        <f t="shared" ref="T962:T1025" si="31">R962*1.35</f>
        <v>#REF!</v>
      </c>
    </row>
    <row r="963" spans="1:20">
      <c r="A963" t="s">
        <v>3872</v>
      </c>
      <c r="B963" t="s">
        <v>3872</v>
      </c>
      <c r="C963" t="s">
        <v>3872</v>
      </c>
      <c r="D963" t="s">
        <v>3872</v>
      </c>
      <c r="E963" t="s">
        <v>3872</v>
      </c>
      <c r="F963" t="s">
        <v>3872</v>
      </c>
      <c r="G963" t="s">
        <v>3872</v>
      </c>
      <c r="H963" t="s">
        <v>3872</v>
      </c>
      <c r="I963" t="s">
        <v>3872</v>
      </c>
      <c r="J963" t="s">
        <v>3872</v>
      </c>
      <c r="K963" t="s">
        <v>3872</v>
      </c>
      <c r="M963" s="30" t="s">
        <v>3872</v>
      </c>
      <c r="N963" s="30"/>
      <c r="O963" s="30"/>
      <c r="P963" t="s">
        <v>3872</v>
      </c>
      <c r="Q963" t="s">
        <v>3873</v>
      </c>
      <c r="R963" s="5" t="e">
        <f>_xlfn.XLOOKUP(A963,#REF!,#REF!,"")</f>
        <v>#REF!</v>
      </c>
      <c r="S963" s="24" t="e">
        <f t="shared" si="30"/>
        <v>#REF!</v>
      </c>
      <c r="T963" s="26" t="e">
        <f t="shared" si="31"/>
        <v>#REF!</v>
      </c>
    </row>
    <row r="964" spans="1:20">
      <c r="A964" t="s">
        <v>3874</v>
      </c>
      <c r="B964" t="s">
        <v>3874</v>
      </c>
      <c r="C964" t="s">
        <v>3874</v>
      </c>
      <c r="D964" t="s">
        <v>3874</v>
      </c>
      <c r="E964" t="s">
        <v>3874</v>
      </c>
      <c r="F964" t="s">
        <v>3874</v>
      </c>
      <c r="G964" t="s">
        <v>3874</v>
      </c>
      <c r="H964" t="s">
        <v>3874</v>
      </c>
      <c r="I964" t="s">
        <v>3874</v>
      </c>
      <c r="J964" t="s">
        <v>3874</v>
      </c>
      <c r="K964" t="s">
        <v>3874</v>
      </c>
      <c r="M964" s="30" t="s">
        <v>3874</v>
      </c>
      <c r="N964" s="30"/>
      <c r="O964" s="30"/>
      <c r="P964" t="s">
        <v>3874</v>
      </c>
      <c r="Q964" t="s">
        <v>3875</v>
      </c>
      <c r="R964" s="5" t="e">
        <f>_xlfn.XLOOKUP(A964,#REF!,#REF!,"")</f>
        <v>#REF!</v>
      </c>
      <c r="S964" s="24" t="e">
        <f t="shared" si="30"/>
        <v>#REF!</v>
      </c>
      <c r="T964" s="26" t="e">
        <f t="shared" si="31"/>
        <v>#REF!</v>
      </c>
    </row>
    <row r="965" spans="1:20">
      <c r="A965" t="s">
        <v>3876</v>
      </c>
      <c r="B965" t="s">
        <v>3876</v>
      </c>
      <c r="C965" t="s">
        <v>3876</v>
      </c>
      <c r="D965" t="s">
        <v>3876</v>
      </c>
      <c r="E965" t="s">
        <v>3876</v>
      </c>
      <c r="F965" t="s">
        <v>3876</v>
      </c>
      <c r="G965" t="s">
        <v>3876</v>
      </c>
      <c r="H965" t="s">
        <v>3876</v>
      </c>
      <c r="I965" t="s">
        <v>3876</v>
      </c>
      <c r="J965" t="s">
        <v>3876</v>
      </c>
      <c r="K965" t="s">
        <v>3876</v>
      </c>
      <c r="M965" s="30" t="s">
        <v>3876</v>
      </c>
      <c r="N965" s="30"/>
      <c r="O965" s="30"/>
      <c r="P965" t="s">
        <v>3876</v>
      </c>
      <c r="Q965" t="s">
        <v>3877</v>
      </c>
      <c r="R965" s="5" t="e">
        <f>_xlfn.XLOOKUP(A965,#REF!,#REF!,"")</f>
        <v>#REF!</v>
      </c>
      <c r="S965" s="24" t="e">
        <f t="shared" si="30"/>
        <v>#REF!</v>
      </c>
      <c r="T965" s="26" t="e">
        <f t="shared" si="31"/>
        <v>#REF!</v>
      </c>
    </row>
    <row r="966" spans="1:20">
      <c r="A966" t="s">
        <v>3878</v>
      </c>
      <c r="B966" t="s">
        <v>3878</v>
      </c>
      <c r="C966" t="s">
        <v>3878</v>
      </c>
      <c r="D966" t="s">
        <v>3878</v>
      </c>
      <c r="E966" t="s">
        <v>3878</v>
      </c>
      <c r="F966" t="s">
        <v>3878</v>
      </c>
      <c r="G966" t="s">
        <v>3878</v>
      </c>
      <c r="H966" t="s">
        <v>3878</v>
      </c>
      <c r="I966" t="s">
        <v>3878</v>
      </c>
      <c r="J966" t="s">
        <v>3878</v>
      </c>
      <c r="K966" t="s">
        <v>3878</v>
      </c>
      <c r="M966" s="30" t="s">
        <v>3878</v>
      </c>
      <c r="N966" s="30"/>
      <c r="O966" s="30"/>
      <c r="P966" t="s">
        <v>3878</v>
      </c>
      <c r="Q966" t="s">
        <v>3879</v>
      </c>
      <c r="R966" s="5" t="e">
        <f>_xlfn.XLOOKUP(A966,#REF!,#REF!,"")</f>
        <v>#REF!</v>
      </c>
      <c r="S966" s="24" t="e">
        <f t="shared" si="30"/>
        <v>#REF!</v>
      </c>
      <c r="T966" s="26" t="e">
        <f t="shared" si="31"/>
        <v>#REF!</v>
      </c>
    </row>
    <row r="967" spans="1:20">
      <c r="A967" t="s">
        <v>3880</v>
      </c>
      <c r="B967" t="s">
        <v>3880</v>
      </c>
      <c r="C967" t="s">
        <v>3880</v>
      </c>
      <c r="D967" t="s">
        <v>3880</v>
      </c>
      <c r="E967" t="s">
        <v>3880</v>
      </c>
      <c r="F967" t="s">
        <v>3880</v>
      </c>
      <c r="G967" t="s">
        <v>3880</v>
      </c>
      <c r="H967" t="s">
        <v>3880</v>
      </c>
      <c r="I967" t="s">
        <v>3880</v>
      </c>
      <c r="J967" t="s">
        <v>3880</v>
      </c>
      <c r="K967" t="s">
        <v>3880</v>
      </c>
      <c r="M967" s="30" t="s">
        <v>3880</v>
      </c>
      <c r="N967" s="30"/>
      <c r="O967" s="30"/>
      <c r="P967" t="s">
        <v>3880</v>
      </c>
      <c r="Q967" t="s">
        <v>3881</v>
      </c>
      <c r="R967" s="5" t="e">
        <f>_xlfn.XLOOKUP(A967,#REF!,#REF!,"")</f>
        <v>#REF!</v>
      </c>
      <c r="S967" s="24" t="e">
        <f t="shared" si="30"/>
        <v>#REF!</v>
      </c>
      <c r="T967" s="26" t="e">
        <f t="shared" si="31"/>
        <v>#REF!</v>
      </c>
    </row>
    <row r="968" spans="1:20">
      <c r="A968" t="s">
        <v>3882</v>
      </c>
      <c r="B968" t="s">
        <v>3882</v>
      </c>
      <c r="C968" t="s">
        <v>3882</v>
      </c>
      <c r="D968" t="s">
        <v>3882</v>
      </c>
      <c r="E968" t="s">
        <v>3882</v>
      </c>
      <c r="F968" t="s">
        <v>3882</v>
      </c>
      <c r="G968" t="s">
        <v>3882</v>
      </c>
      <c r="H968" t="s">
        <v>3882</v>
      </c>
      <c r="I968" t="s">
        <v>3882</v>
      </c>
      <c r="J968" t="s">
        <v>3882</v>
      </c>
      <c r="K968" t="s">
        <v>3882</v>
      </c>
      <c r="M968" s="30" t="s">
        <v>3882</v>
      </c>
      <c r="N968" s="30"/>
      <c r="O968" s="30"/>
      <c r="P968" t="s">
        <v>3882</v>
      </c>
      <c r="Q968" t="s">
        <v>3883</v>
      </c>
      <c r="R968" s="5" t="e">
        <f>_xlfn.XLOOKUP(A968,#REF!,#REF!,"")</f>
        <v>#REF!</v>
      </c>
      <c r="S968" s="24" t="e">
        <f t="shared" si="30"/>
        <v>#REF!</v>
      </c>
      <c r="T968" s="26" t="e">
        <f t="shared" si="31"/>
        <v>#REF!</v>
      </c>
    </row>
    <row r="969" spans="1:20">
      <c r="A969" t="s">
        <v>3810</v>
      </c>
      <c r="B969" t="s">
        <v>3810</v>
      </c>
      <c r="C969" t="s">
        <v>3810</v>
      </c>
      <c r="D969" t="s">
        <v>3810</v>
      </c>
      <c r="E969" t="s">
        <v>3810</v>
      </c>
      <c r="F969" t="s">
        <v>3810</v>
      </c>
      <c r="G969" t="s">
        <v>3810</v>
      </c>
      <c r="H969" t="s">
        <v>3810</v>
      </c>
      <c r="I969" t="s">
        <v>3810</v>
      </c>
      <c r="J969" t="s">
        <v>3810</v>
      </c>
      <c r="K969" t="s">
        <v>3810</v>
      </c>
      <c r="M969" s="30" t="s">
        <v>3810</v>
      </c>
      <c r="N969" s="30"/>
      <c r="O969" s="30"/>
      <c r="P969" t="s">
        <v>3810</v>
      </c>
      <c r="Q969" t="s">
        <v>3811</v>
      </c>
      <c r="R969" s="5" t="e">
        <f>_xlfn.XLOOKUP(A969,#REF!,#REF!,"")</f>
        <v>#REF!</v>
      </c>
      <c r="S969" s="24" t="e">
        <f t="shared" si="30"/>
        <v>#REF!</v>
      </c>
      <c r="T969" s="26" t="e">
        <f t="shared" si="31"/>
        <v>#REF!</v>
      </c>
    </row>
    <row r="970" spans="1:20">
      <c r="A970" t="s">
        <v>3812</v>
      </c>
      <c r="B970" t="s">
        <v>3812</v>
      </c>
      <c r="C970" t="s">
        <v>3812</v>
      </c>
      <c r="D970" t="s">
        <v>3812</v>
      </c>
      <c r="E970" t="s">
        <v>3812</v>
      </c>
      <c r="F970" t="s">
        <v>3812</v>
      </c>
      <c r="G970" t="s">
        <v>3812</v>
      </c>
      <c r="H970" t="s">
        <v>3812</v>
      </c>
      <c r="I970" t="s">
        <v>3812</v>
      </c>
      <c r="J970" t="s">
        <v>3812</v>
      </c>
      <c r="K970" t="s">
        <v>3812</v>
      </c>
      <c r="M970" s="30" t="s">
        <v>3812</v>
      </c>
      <c r="N970" s="30"/>
      <c r="O970" s="30"/>
      <c r="P970" t="s">
        <v>3812</v>
      </c>
      <c r="Q970" t="s">
        <v>3813</v>
      </c>
      <c r="R970" s="5" t="e">
        <f>_xlfn.XLOOKUP(A970,#REF!,#REF!,"")</f>
        <v>#REF!</v>
      </c>
      <c r="S970" s="24" t="e">
        <f t="shared" si="30"/>
        <v>#REF!</v>
      </c>
      <c r="T970" s="26" t="e">
        <f t="shared" si="31"/>
        <v>#REF!</v>
      </c>
    </row>
    <row r="971" spans="1:20">
      <c r="A971" t="s">
        <v>3814</v>
      </c>
      <c r="B971" t="s">
        <v>3814</v>
      </c>
      <c r="C971" t="s">
        <v>3814</v>
      </c>
      <c r="D971" t="s">
        <v>3814</v>
      </c>
      <c r="E971" t="s">
        <v>3814</v>
      </c>
      <c r="F971" t="s">
        <v>3814</v>
      </c>
      <c r="G971" t="s">
        <v>3814</v>
      </c>
      <c r="H971" t="s">
        <v>3814</v>
      </c>
      <c r="I971" t="s">
        <v>3814</v>
      </c>
      <c r="J971" t="s">
        <v>3814</v>
      </c>
      <c r="K971" t="s">
        <v>3814</v>
      </c>
      <c r="M971" s="30" t="s">
        <v>3814</v>
      </c>
      <c r="N971" s="30"/>
      <c r="O971" s="30"/>
      <c r="P971" t="s">
        <v>3814</v>
      </c>
      <c r="Q971" t="s">
        <v>3815</v>
      </c>
      <c r="R971" s="5" t="e">
        <f>_xlfn.XLOOKUP(A971,#REF!,#REF!,"")</f>
        <v>#REF!</v>
      </c>
      <c r="S971" s="24" t="e">
        <f t="shared" si="30"/>
        <v>#REF!</v>
      </c>
      <c r="T971" s="26" t="e">
        <f t="shared" si="31"/>
        <v>#REF!</v>
      </c>
    </row>
    <row r="972" spans="1:20">
      <c r="A972" t="s">
        <v>3816</v>
      </c>
      <c r="B972" t="s">
        <v>3816</v>
      </c>
      <c r="C972" t="s">
        <v>3816</v>
      </c>
      <c r="D972" t="s">
        <v>3816</v>
      </c>
      <c r="E972" t="s">
        <v>3816</v>
      </c>
      <c r="F972" t="s">
        <v>3816</v>
      </c>
      <c r="G972" t="s">
        <v>3816</v>
      </c>
      <c r="H972" t="s">
        <v>3816</v>
      </c>
      <c r="I972" t="s">
        <v>3816</v>
      </c>
      <c r="J972" t="s">
        <v>3816</v>
      </c>
      <c r="K972" t="s">
        <v>3816</v>
      </c>
      <c r="M972" s="30" t="s">
        <v>3816</v>
      </c>
      <c r="N972" s="30"/>
      <c r="O972" s="30"/>
      <c r="P972" t="s">
        <v>3816</v>
      </c>
      <c r="Q972" t="s">
        <v>3817</v>
      </c>
      <c r="R972" s="5" t="e">
        <f>_xlfn.XLOOKUP(A972,#REF!,#REF!,"")</f>
        <v>#REF!</v>
      </c>
      <c r="S972" s="24" t="e">
        <f t="shared" si="30"/>
        <v>#REF!</v>
      </c>
      <c r="T972" s="26" t="e">
        <f t="shared" si="31"/>
        <v>#REF!</v>
      </c>
    </row>
    <row r="973" spans="1:20">
      <c r="A973" t="s">
        <v>3818</v>
      </c>
      <c r="B973" t="s">
        <v>3818</v>
      </c>
      <c r="C973" t="s">
        <v>3818</v>
      </c>
      <c r="D973" t="s">
        <v>3818</v>
      </c>
      <c r="E973" t="s">
        <v>3818</v>
      </c>
      <c r="F973" t="s">
        <v>3818</v>
      </c>
      <c r="G973" t="s">
        <v>3818</v>
      </c>
      <c r="H973" t="s">
        <v>3818</v>
      </c>
      <c r="I973" t="s">
        <v>3818</v>
      </c>
      <c r="J973" t="s">
        <v>3818</v>
      </c>
      <c r="K973" t="s">
        <v>3818</v>
      </c>
      <c r="M973" s="30" t="s">
        <v>3818</v>
      </c>
      <c r="N973" s="30"/>
      <c r="O973" s="30"/>
      <c r="P973" t="s">
        <v>3818</v>
      </c>
      <c r="Q973" t="s">
        <v>3819</v>
      </c>
      <c r="R973" s="5" t="e">
        <f>_xlfn.XLOOKUP(A973,#REF!,#REF!,"")</f>
        <v>#REF!</v>
      </c>
      <c r="S973" s="24" t="e">
        <f t="shared" si="30"/>
        <v>#REF!</v>
      </c>
      <c r="T973" s="26" t="e">
        <f t="shared" si="31"/>
        <v>#REF!</v>
      </c>
    </row>
    <row r="974" spans="1:20">
      <c r="A974" t="s">
        <v>3820</v>
      </c>
      <c r="B974" t="s">
        <v>3820</v>
      </c>
      <c r="C974" t="s">
        <v>3820</v>
      </c>
      <c r="D974" t="s">
        <v>3820</v>
      </c>
      <c r="E974" t="s">
        <v>3820</v>
      </c>
      <c r="F974" t="s">
        <v>3820</v>
      </c>
      <c r="G974" t="s">
        <v>3820</v>
      </c>
      <c r="H974" t="s">
        <v>3820</v>
      </c>
      <c r="I974" t="s">
        <v>3820</v>
      </c>
      <c r="J974" t="s">
        <v>3820</v>
      </c>
      <c r="K974" t="s">
        <v>3820</v>
      </c>
      <c r="M974" s="30" t="s">
        <v>3820</v>
      </c>
      <c r="N974" s="30"/>
      <c r="O974" s="30"/>
      <c r="P974" t="s">
        <v>3820</v>
      </c>
      <c r="Q974" t="s">
        <v>3821</v>
      </c>
      <c r="R974" s="5" t="e">
        <f>_xlfn.XLOOKUP(A974,#REF!,#REF!,"")</f>
        <v>#REF!</v>
      </c>
      <c r="S974" s="24" t="e">
        <f t="shared" si="30"/>
        <v>#REF!</v>
      </c>
      <c r="T974" s="26" t="e">
        <f t="shared" si="31"/>
        <v>#REF!</v>
      </c>
    </row>
    <row r="975" spans="1:20">
      <c r="A975" t="s">
        <v>3822</v>
      </c>
      <c r="B975" t="s">
        <v>3822</v>
      </c>
      <c r="C975" t="s">
        <v>3822</v>
      </c>
      <c r="D975" t="s">
        <v>3822</v>
      </c>
      <c r="E975" t="s">
        <v>3822</v>
      </c>
      <c r="F975" t="s">
        <v>3822</v>
      </c>
      <c r="G975" t="s">
        <v>3822</v>
      </c>
      <c r="H975" t="s">
        <v>3822</v>
      </c>
      <c r="I975" t="s">
        <v>3822</v>
      </c>
      <c r="J975" t="s">
        <v>3822</v>
      </c>
      <c r="K975" t="s">
        <v>3822</v>
      </c>
      <c r="M975" s="30" t="s">
        <v>3822</v>
      </c>
      <c r="N975" s="30"/>
      <c r="O975" s="30"/>
      <c r="P975" t="s">
        <v>3822</v>
      </c>
      <c r="Q975" t="s">
        <v>3823</v>
      </c>
      <c r="R975" s="5" t="e">
        <f>_xlfn.XLOOKUP(A975,#REF!,#REF!,"")</f>
        <v>#REF!</v>
      </c>
      <c r="S975" s="24" t="e">
        <f t="shared" si="30"/>
        <v>#REF!</v>
      </c>
      <c r="T975" s="26" t="e">
        <f t="shared" si="31"/>
        <v>#REF!</v>
      </c>
    </row>
    <row r="976" spans="1:20">
      <c r="A976" t="s">
        <v>3824</v>
      </c>
      <c r="B976" t="s">
        <v>3824</v>
      </c>
      <c r="C976" t="s">
        <v>3824</v>
      </c>
      <c r="D976" t="s">
        <v>3824</v>
      </c>
      <c r="E976" t="s">
        <v>3824</v>
      </c>
      <c r="F976" t="s">
        <v>3824</v>
      </c>
      <c r="G976" t="s">
        <v>3824</v>
      </c>
      <c r="H976" t="s">
        <v>3824</v>
      </c>
      <c r="I976" t="s">
        <v>3824</v>
      </c>
      <c r="J976" t="s">
        <v>3824</v>
      </c>
      <c r="K976" t="s">
        <v>3824</v>
      </c>
      <c r="M976" s="30" t="s">
        <v>3824</v>
      </c>
      <c r="N976" s="30"/>
      <c r="O976" s="30"/>
      <c r="P976" t="s">
        <v>3824</v>
      </c>
      <c r="Q976" t="s">
        <v>3825</v>
      </c>
      <c r="R976" s="5" t="e">
        <f>_xlfn.XLOOKUP(A976,#REF!,#REF!,"")</f>
        <v>#REF!</v>
      </c>
      <c r="S976" s="24" t="e">
        <f t="shared" si="30"/>
        <v>#REF!</v>
      </c>
      <c r="T976" s="26" t="e">
        <f t="shared" si="31"/>
        <v>#REF!</v>
      </c>
    </row>
    <row r="977" spans="1:20">
      <c r="A977" t="s">
        <v>3826</v>
      </c>
      <c r="B977" t="s">
        <v>3826</v>
      </c>
      <c r="C977" t="s">
        <v>3826</v>
      </c>
      <c r="D977" t="s">
        <v>3826</v>
      </c>
      <c r="E977" t="s">
        <v>3826</v>
      </c>
      <c r="F977" t="s">
        <v>3826</v>
      </c>
      <c r="G977" t="s">
        <v>3826</v>
      </c>
      <c r="H977" t="s">
        <v>3826</v>
      </c>
      <c r="I977" t="s">
        <v>3826</v>
      </c>
      <c r="J977" t="s">
        <v>3826</v>
      </c>
      <c r="K977" t="s">
        <v>3826</v>
      </c>
      <c r="M977" s="30" t="s">
        <v>3826</v>
      </c>
      <c r="N977" s="30"/>
      <c r="O977" s="30"/>
      <c r="P977" t="s">
        <v>3826</v>
      </c>
      <c r="Q977" t="s">
        <v>3827</v>
      </c>
      <c r="R977" s="5" t="e">
        <f>_xlfn.XLOOKUP(A977,#REF!,#REF!,"")</f>
        <v>#REF!</v>
      </c>
      <c r="S977" s="24" t="e">
        <f t="shared" si="30"/>
        <v>#REF!</v>
      </c>
      <c r="T977" s="26" t="e">
        <f t="shared" si="31"/>
        <v>#REF!</v>
      </c>
    </row>
    <row r="978" spans="1:20">
      <c r="A978" t="s">
        <v>3828</v>
      </c>
      <c r="B978" t="s">
        <v>3828</v>
      </c>
      <c r="C978" t="s">
        <v>3828</v>
      </c>
      <c r="D978" t="s">
        <v>3828</v>
      </c>
      <c r="E978" t="s">
        <v>3828</v>
      </c>
      <c r="F978" t="s">
        <v>3828</v>
      </c>
      <c r="G978" t="s">
        <v>3828</v>
      </c>
      <c r="H978" t="s">
        <v>3828</v>
      </c>
      <c r="I978" t="s">
        <v>3828</v>
      </c>
      <c r="J978" t="s">
        <v>3828</v>
      </c>
      <c r="K978" t="s">
        <v>3828</v>
      </c>
      <c r="M978" s="30" t="s">
        <v>3828</v>
      </c>
      <c r="N978" s="30"/>
      <c r="O978" s="30"/>
      <c r="P978" t="s">
        <v>3828</v>
      </c>
      <c r="Q978" t="s">
        <v>3829</v>
      </c>
      <c r="R978" s="5" t="e">
        <f>_xlfn.XLOOKUP(A978,#REF!,#REF!,"")</f>
        <v>#REF!</v>
      </c>
      <c r="S978" s="24" t="e">
        <f t="shared" si="30"/>
        <v>#REF!</v>
      </c>
      <c r="T978" s="26" t="e">
        <f t="shared" si="31"/>
        <v>#REF!</v>
      </c>
    </row>
    <row r="979" spans="1:20">
      <c r="A979" t="s">
        <v>3830</v>
      </c>
      <c r="B979" t="s">
        <v>3830</v>
      </c>
      <c r="C979" t="s">
        <v>3830</v>
      </c>
      <c r="D979" t="s">
        <v>3830</v>
      </c>
      <c r="E979" t="s">
        <v>3830</v>
      </c>
      <c r="F979" t="s">
        <v>3830</v>
      </c>
      <c r="G979" t="s">
        <v>3830</v>
      </c>
      <c r="H979" t="s">
        <v>3830</v>
      </c>
      <c r="I979" t="s">
        <v>3830</v>
      </c>
      <c r="J979" t="s">
        <v>3830</v>
      </c>
      <c r="K979" t="s">
        <v>3830</v>
      </c>
      <c r="M979" s="30" t="s">
        <v>3830</v>
      </c>
      <c r="N979" s="30"/>
      <c r="O979" s="30"/>
      <c r="P979" t="s">
        <v>3830</v>
      </c>
      <c r="Q979" t="s">
        <v>3831</v>
      </c>
      <c r="R979" s="5" t="e">
        <f>_xlfn.XLOOKUP(A979,#REF!,#REF!,"")</f>
        <v>#REF!</v>
      </c>
      <c r="S979" s="24" t="e">
        <f t="shared" si="30"/>
        <v>#REF!</v>
      </c>
      <c r="T979" s="26" t="e">
        <f t="shared" si="31"/>
        <v>#REF!</v>
      </c>
    </row>
    <row r="980" spans="1:20">
      <c r="A980" t="s">
        <v>3832</v>
      </c>
      <c r="B980" t="s">
        <v>3832</v>
      </c>
      <c r="C980" t="s">
        <v>3832</v>
      </c>
      <c r="D980" t="s">
        <v>3832</v>
      </c>
      <c r="E980" t="s">
        <v>3832</v>
      </c>
      <c r="F980" t="s">
        <v>3832</v>
      </c>
      <c r="G980" t="s">
        <v>3832</v>
      </c>
      <c r="H980" t="s">
        <v>3832</v>
      </c>
      <c r="I980" t="s">
        <v>3832</v>
      </c>
      <c r="J980" t="s">
        <v>3832</v>
      </c>
      <c r="K980" t="s">
        <v>3832</v>
      </c>
      <c r="M980" s="30" t="s">
        <v>3832</v>
      </c>
      <c r="N980" s="30"/>
      <c r="O980" s="30"/>
      <c r="P980" t="s">
        <v>3832</v>
      </c>
      <c r="Q980" t="s">
        <v>3833</v>
      </c>
      <c r="R980" s="5" t="e">
        <f>_xlfn.XLOOKUP(A980,#REF!,#REF!,"")</f>
        <v>#REF!</v>
      </c>
      <c r="S980" s="24" t="e">
        <f t="shared" si="30"/>
        <v>#REF!</v>
      </c>
      <c r="T980" s="26" t="e">
        <f t="shared" si="31"/>
        <v>#REF!</v>
      </c>
    </row>
    <row r="981" spans="1:20">
      <c r="A981" t="s">
        <v>3834</v>
      </c>
      <c r="B981" t="s">
        <v>3834</v>
      </c>
      <c r="C981" t="s">
        <v>3834</v>
      </c>
      <c r="D981" t="s">
        <v>3834</v>
      </c>
      <c r="E981" t="s">
        <v>3834</v>
      </c>
      <c r="F981" t="s">
        <v>3834</v>
      </c>
      <c r="G981" t="s">
        <v>3834</v>
      </c>
      <c r="H981" t="s">
        <v>3834</v>
      </c>
      <c r="I981" t="s">
        <v>3834</v>
      </c>
      <c r="J981" t="s">
        <v>3834</v>
      </c>
      <c r="K981" t="s">
        <v>3834</v>
      </c>
      <c r="M981" s="30" t="s">
        <v>3834</v>
      </c>
      <c r="N981" s="30"/>
      <c r="O981" s="30"/>
      <c r="P981" t="s">
        <v>3834</v>
      </c>
      <c r="Q981" t="s">
        <v>3835</v>
      </c>
      <c r="R981" s="5" t="e">
        <f>_xlfn.XLOOKUP(A981,#REF!,#REF!,"")</f>
        <v>#REF!</v>
      </c>
      <c r="S981" s="24" t="e">
        <f t="shared" si="30"/>
        <v>#REF!</v>
      </c>
      <c r="T981" s="26" t="e">
        <f t="shared" si="31"/>
        <v>#REF!</v>
      </c>
    </row>
    <row r="982" spans="1:20">
      <c r="A982" t="s">
        <v>3836</v>
      </c>
      <c r="B982" t="s">
        <v>3836</v>
      </c>
      <c r="C982" t="s">
        <v>3836</v>
      </c>
      <c r="D982" t="s">
        <v>3836</v>
      </c>
      <c r="E982" t="s">
        <v>3836</v>
      </c>
      <c r="F982" t="s">
        <v>3836</v>
      </c>
      <c r="G982" t="s">
        <v>3836</v>
      </c>
      <c r="H982" t="s">
        <v>3836</v>
      </c>
      <c r="I982" t="s">
        <v>3836</v>
      </c>
      <c r="J982" t="s">
        <v>3836</v>
      </c>
      <c r="K982" t="s">
        <v>3836</v>
      </c>
      <c r="M982" s="30" t="s">
        <v>3836</v>
      </c>
      <c r="N982" s="30"/>
      <c r="O982" s="30"/>
      <c r="P982" t="s">
        <v>3836</v>
      </c>
      <c r="Q982" t="s">
        <v>3837</v>
      </c>
      <c r="R982" s="5" t="e">
        <f>_xlfn.XLOOKUP(A982,#REF!,#REF!,"")</f>
        <v>#REF!</v>
      </c>
      <c r="S982" s="24" t="e">
        <f t="shared" si="30"/>
        <v>#REF!</v>
      </c>
      <c r="T982" s="26" t="e">
        <f t="shared" si="31"/>
        <v>#REF!</v>
      </c>
    </row>
    <row r="983" spans="1:20">
      <c r="A983" t="s">
        <v>3838</v>
      </c>
      <c r="B983" t="s">
        <v>3838</v>
      </c>
      <c r="C983" t="s">
        <v>3838</v>
      </c>
      <c r="D983" t="s">
        <v>3838</v>
      </c>
      <c r="E983" t="s">
        <v>3838</v>
      </c>
      <c r="F983" t="s">
        <v>3838</v>
      </c>
      <c r="G983" t="s">
        <v>3838</v>
      </c>
      <c r="H983" t="s">
        <v>3838</v>
      </c>
      <c r="I983" t="s">
        <v>3838</v>
      </c>
      <c r="J983" t="s">
        <v>3838</v>
      </c>
      <c r="K983" t="s">
        <v>3838</v>
      </c>
      <c r="M983" s="30" t="s">
        <v>3838</v>
      </c>
      <c r="N983" s="30"/>
      <c r="O983" s="30"/>
      <c r="P983" t="s">
        <v>3838</v>
      </c>
      <c r="Q983" t="s">
        <v>3839</v>
      </c>
      <c r="R983" s="5" t="e">
        <f>_xlfn.XLOOKUP(A983,#REF!,#REF!,"")</f>
        <v>#REF!</v>
      </c>
      <c r="S983" s="24" t="e">
        <f t="shared" si="30"/>
        <v>#REF!</v>
      </c>
      <c r="T983" s="26" t="e">
        <f t="shared" si="31"/>
        <v>#REF!</v>
      </c>
    </row>
    <row r="984" spans="1:20">
      <c r="A984" t="s">
        <v>3840</v>
      </c>
      <c r="B984" t="s">
        <v>3840</v>
      </c>
      <c r="C984" t="s">
        <v>3840</v>
      </c>
      <c r="D984" t="s">
        <v>3840</v>
      </c>
      <c r="E984" t="s">
        <v>3840</v>
      </c>
      <c r="F984" t="s">
        <v>3840</v>
      </c>
      <c r="G984" t="s">
        <v>3840</v>
      </c>
      <c r="H984" t="s">
        <v>3840</v>
      </c>
      <c r="I984" t="s">
        <v>3840</v>
      </c>
      <c r="J984" t="s">
        <v>3840</v>
      </c>
      <c r="K984" t="s">
        <v>3840</v>
      </c>
      <c r="M984" s="30" t="s">
        <v>3840</v>
      </c>
      <c r="N984" s="30"/>
      <c r="O984" s="30"/>
      <c r="P984" t="s">
        <v>3840</v>
      </c>
      <c r="Q984" t="s">
        <v>3841</v>
      </c>
      <c r="R984" s="5" t="e">
        <f>_xlfn.XLOOKUP(A984,#REF!,#REF!,"")</f>
        <v>#REF!</v>
      </c>
      <c r="S984" s="24" t="e">
        <f t="shared" si="30"/>
        <v>#REF!</v>
      </c>
      <c r="T984" s="26" t="e">
        <f t="shared" si="31"/>
        <v>#REF!</v>
      </c>
    </row>
    <row r="985" spans="1:20">
      <c r="A985" t="s">
        <v>3842</v>
      </c>
      <c r="B985" t="s">
        <v>3842</v>
      </c>
      <c r="C985" t="s">
        <v>3842</v>
      </c>
      <c r="D985" t="s">
        <v>3842</v>
      </c>
      <c r="E985" t="s">
        <v>3842</v>
      </c>
      <c r="F985" t="s">
        <v>3842</v>
      </c>
      <c r="G985" t="s">
        <v>3842</v>
      </c>
      <c r="H985" t="s">
        <v>3842</v>
      </c>
      <c r="I985" t="s">
        <v>3842</v>
      </c>
      <c r="J985" t="s">
        <v>3842</v>
      </c>
      <c r="K985" t="s">
        <v>3842</v>
      </c>
      <c r="M985" s="30" t="s">
        <v>3842</v>
      </c>
      <c r="N985" s="30"/>
      <c r="O985" s="30"/>
      <c r="P985" t="s">
        <v>3842</v>
      </c>
      <c r="Q985" t="s">
        <v>3843</v>
      </c>
      <c r="R985" s="5" t="e">
        <f>_xlfn.XLOOKUP(A985,#REF!,#REF!,"")</f>
        <v>#REF!</v>
      </c>
      <c r="S985" s="24" t="e">
        <f t="shared" si="30"/>
        <v>#REF!</v>
      </c>
      <c r="T985" s="26" t="e">
        <f t="shared" si="31"/>
        <v>#REF!</v>
      </c>
    </row>
    <row r="986" spans="1:20">
      <c r="A986" t="s">
        <v>3844</v>
      </c>
      <c r="B986" t="s">
        <v>3844</v>
      </c>
      <c r="C986" t="s">
        <v>3844</v>
      </c>
      <c r="D986" t="s">
        <v>3844</v>
      </c>
      <c r="E986" t="s">
        <v>3844</v>
      </c>
      <c r="F986" t="s">
        <v>3844</v>
      </c>
      <c r="G986" t="s">
        <v>3844</v>
      </c>
      <c r="H986" t="s">
        <v>3844</v>
      </c>
      <c r="I986" t="s">
        <v>3844</v>
      </c>
      <c r="J986" t="s">
        <v>3844</v>
      </c>
      <c r="K986" t="s">
        <v>3844</v>
      </c>
      <c r="M986" s="30" t="s">
        <v>3844</v>
      </c>
      <c r="N986" s="30"/>
      <c r="O986" s="30"/>
      <c r="P986" t="s">
        <v>3844</v>
      </c>
      <c r="Q986" t="s">
        <v>3845</v>
      </c>
      <c r="R986" s="5" t="e">
        <f>_xlfn.XLOOKUP(A986,#REF!,#REF!,"")</f>
        <v>#REF!</v>
      </c>
      <c r="S986" s="24" t="e">
        <f t="shared" si="30"/>
        <v>#REF!</v>
      </c>
      <c r="T986" s="26" t="e">
        <f t="shared" si="31"/>
        <v>#REF!</v>
      </c>
    </row>
    <row r="987" spans="1:20">
      <c r="A987" t="s">
        <v>3846</v>
      </c>
      <c r="B987" t="s">
        <v>3846</v>
      </c>
      <c r="C987" t="s">
        <v>3846</v>
      </c>
      <c r="D987" t="s">
        <v>3846</v>
      </c>
      <c r="E987" t="s">
        <v>3846</v>
      </c>
      <c r="F987" t="s">
        <v>3846</v>
      </c>
      <c r="G987" t="s">
        <v>3846</v>
      </c>
      <c r="H987" t="s">
        <v>3846</v>
      </c>
      <c r="I987" t="s">
        <v>3846</v>
      </c>
      <c r="K987" t="s">
        <v>3846</v>
      </c>
      <c r="M987" s="30" t="s">
        <v>3846</v>
      </c>
      <c r="N987" s="30"/>
      <c r="O987" s="30"/>
      <c r="P987" t="s">
        <v>3846</v>
      </c>
      <c r="Q987" t="s">
        <v>3847</v>
      </c>
      <c r="R987" s="5" t="e">
        <f>_xlfn.XLOOKUP(A987,#REF!,#REF!,"")</f>
        <v>#REF!</v>
      </c>
      <c r="S987" s="24" t="e">
        <f t="shared" si="30"/>
        <v>#REF!</v>
      </c>
      <c r="T987" s="26" t="e">
        <f t="shared" si="31"/>
        <v>#REF!</v>
      </c>
    </row>
    <row r="988" spans="1:20">
      <c r="A988" t="s">
        <v>3896</v>
      </c>
      <c r="B988" t="s">
        <v>3896</v>
      </c>
      <c r="C988" t="s">
        <v>3896</v>
      </c>
      <c r="D988" t="s">
        <v>3896</v>
      </c>
      <c r="E988" t="s">
        <v>3896</v>
      </c>
      <c r="F988" t="s">
        <v>3896</v>
      </c>
      <c r="G988" t="s">
        <v>3896</v>
      </c>
      <c r="H988" t="s">
        <v>3896</v>
      </c>
      <c r="I988" t="s">
        <v>3896</v>
      </c>
      <c r="J988" t="s">
        <v>3896</v>
      </c>
      <c r="K988" t="s">
        <v>3896</v>
      </c>
      <c r="M988" s="30" t="s">
        <v>3896</v>
      </c>
      <c r="N988" s="30"/>
      <c r="O988" s="30"/>
      <c r="P988" t="s">
        <v>3896</v>
      </c>
      <c r="Q988" t="s">
        <v>3897</v>
      </c>
      <c r="R988" s="5" t="e">
        <f>_xlfn.XLOOKUP(A988,#REF!,#REF!,"")</f>
        <v>#REF!</v>
      </c>
      <c r="S988" s="24" t="e">
        <f t="shared" si="30"/>
        <v>#REF!</v>
      </c>
      <c r="T988" s="26" t="e">
        <f t="shared" si="31"/>
        <v>#REF!</v>
      </c>
    </row>
    <row r="989" spans="1:20">
      <c r="A989" t="s">
        <v>3898</v>
      </c>
      <c r="B989" t="s">
        <v>3898</v>
      </c>
      <c r="C989" t="s">
        <v>3898</v>
      </c>
      <c r="D989" t="s">
        <v>3898</v>
      </c>
      <c r="E989" t="s">
        <v>3898</v>
      </c>
      <c r="F989" t="s">
        <v>3898</v>
      </c>
      <c r="G989" t="s">
        <v>3898</v>
      </c>
      <c r="H989" t="s">
        <v>3898</v>
      </c>
      <c r="I989" t="s">
        <v>3898</v>
      </c>
      <c r="J989" t="s">
        <v>3898</v>
      </c>
      <c r="K989" t="s">
        <v>3898</v>
      </c>
      <c r="M989" s="30" t="s">
        <v>3898</v>
      </c>
      <c r="N989" s="30"/>
      <c r="O989" s="30"/>
      <c r="P989" t="s">
        <v>3898</v>
      </c>
      <c r="Q989" t="s">
        <v>3899</v>
      </c>
      <c r="R989" s="5" t="e">
        <f>_xlfn.XLOOKUP(A989,#REF!,#REF!,"")</f>
        <v>#REF!</v>
      </c>
      <c r="S989" s="24" t="e">
        <f t="shared" si="30"/>
        <v>#REF!</v>
      </c>
      <c r="T989" s="26" t="e">
        <f t="shared" si="31"/>
        <v>#REF!</v>
      </c>
    </row>
    <row r="990" spans="1:20">
      <c r="A990" t="s">
        <v>3900</v>
      </c>
      <c r="B990" t="s">
        <v>3900</v>
      </c>
      <c r="C990" t="s">
        <v>3900</v>
      </c>
      <c r="D990" t="s">
        <v>3900</v>
      </c>
      <c r="E990" t="s">
        <v>3900</v>
      </c>
      <c r="F990" t="s">
        <v>3900</v>
      </c>
      <c r="G990" t="s">
        <v>3900</v>
      </c>
      <c r="H990" t="s">
        <v>3900</v>
      </c>
      <c r="I990" t="s">
        <v>3900</v>
      </c>
      <c r="J990" t="s">
        <v>3900</v>
      </c>
      <c r="K990" t="s">
        <v>3900</v>
      </c>
      <c r="M990" s="30" t="s">
        <v>3900</v>
      </c>
      <c r="N990" s="30"/>
      <c r="O990" s="30"/>
      <c r="P990" t="s">
        <v>3900</v>
      </c>
      <c r="Q990" t="s">
        <v>3901</v>
      </c>
      <c r="R990" s="5" t="e">
        <f>_xlfn.XLOOKUP(A990,#REF!,#REF!,"")</f>
        <v>#REF!</v>
      </c>
      <c r="S990" s="24" t="e">
        <f t="shared" si="30"/>
        <v>#REF!</v>
      </c>
      <c r="T990" s="26" t="e">
        <f t="shared" si="31"/>
        <v>#REF!</v>
      </c>
    </row>
    <row r="991" spans="1:20">
      <c r="A991" t="s">
        <v>3902</v>
      </c>
      <c r="B991" t="s">
        <v>3902</v>
      </c>
      <c r="C991" t="s">
        <v>3902</v>
      </c>
      <c r="D991" t="s">
        <v>3902</v>
      </c>
      <c r="E991" t="s">
        <v>3902</v>
      </c>
      <c r="F991" t="s">
        <v>3902</v>
      </c>
      <c r="G991" t="s">
        <v>3902</v>
      </c>
      <c r="H991" t="s">
        <v>3902</v>
      </c>
      <c r="I991" t="s">
        <v>3902</v>
      </c>
      <c r="J991" t="s">
        <v>3902</v>
      </c>
      <c r="K991" t="s">
        <v>3902</v>
      </c>
      <c r="M991" s="30" t="s">
        <v>3902</v>
      </c>
      <c r="N991" s="30"/>
      <c r="O991" s="30"/>
      <c r="P991" t="s">
        <v>3902</v>
      </c>
      <c r="Q991" t="s">
        <v>3903</v>
      </c>
      <c r="R991" s="5" t="e">
        <f>_xlfn.XLOOKUP(A991,#REF!,#REF!,"")</f>
        <v>#REF!</v>
      </c>
      <c r="S991" s="24" t="e">
        <f t="shared" si="30"/>
        <v>#REF!</v>
      </c>
      <c r="T991" s="26" t="e">
        <f t="shared" si="31"/>
        <v>#REF!</v>
      </c>
    </row>
    <row r="992" spans="1:20">
      <c r="A992" t="s">
        <v>3904</v>
      </c>
      <c r="B992" t="s">
        <v>3904</v>
      </c>
      <c r="C992" t="s">
        <v>3904</v>
      </c>
      <c r="D992" t="s">
        <v>3904</v>
      </c>
      <c r="E992" t="s">
        <v>3904</v>
      </c>
      <c r="F992" t="s">
        <v>3904</v>
      </c>
      <c r="G992" t="s">
        <v>3904</v>
      </c>
      <c r="H992" t="s">
        <v>3904</v>
      </c>
      <c r="I992" t="s">
        <v>3904</v>
      </c>
      <c r="J992" t="s">
        <v>3904</v>
      </c>
      <c r="K992" t="s">
        <v>3904</v>
      </c>
      <c r="M992" s="30" t="s">
        <v>3904</v>
      </c>
      <c r="N992" s="30"/>
      <c r="O992" s="30"/>
      <c r="P992" t="s">
        <v>3904</v>
      </c>
      <c r="Q992" t="s">
        <v>3905</v>
      </c>
      <c r="R992" s="5" t="e">
        <f>_xlfn.XLOOKUP(A992,#REF!,#REF!,"")</f>
        <v>#REF!</v>
      </c>
      <c r="S992" s="24" t="e">
        <f t="shared" si="30"/>
        <v>#REF!</v>
      </c>
      <c r="T992" s="26" t="e">
        <f t="shared" si="31"/>
        <v>#REF!</v>
      </c>
    </row>
    <row r="993" spans="1:20">
      <c r="A993" t="s">
        <v>3906</v>
      </c>
      <c r="B993" t="s">
        <v>3906</v>
      </c>
      <c r="C993" t="s">
        <v>3906</v>
      </c>
      <c r="D993" t="s">
        <v>3906</v>
      </c>
      <c r="E993" t="s">
        <v>3906</v>
      </c>
      <c r="F993" t="s">
        <v>3906</v>
      </c>
      <c r="G993" t="s">
        <v>3906</v>
      </c>
      <c r="H993" t="s">
        <v>3906</v>
      </c>
      <c r="I993" t="s">
        <v>3906</v>
      </c>
      <c r="J993" t="s">
        <v>3906</v>
      </c>
      <c r="K993" t="s">
        <v>3906</v>
      </c>
      <c r="M993" s="30" t="s">
        <v>3906</v>
      </c>
      <c r="N993" s="30"/>
      <c r="O993" s="30"/>
      <c r="P993" t="s">
        <v>3906</v>
      </c>
      <c r="Q993" t="s">
        <v>3907</v>
      </c>
      <c r="R993" s="5" t="e">
        <f>_xlfn.XLOOKUP(A993,#REF!,#REF!,"")</f>
        <v>#REF!</v>
      </c>
      <c r="S993" s="24" t="e">
        <f t="shared" si="30"/>
        <v>#REF!</v>
      </c>
      <c r="T993" s="26" t="e">
        <f t="shared" si="31"/>
        <v>#REF!</v>
      </c>
    </row>
    <row r="994" spans="1:20">
      <c r="A994" t="s">
        <v>3908</v>
      </c>
      <c r="B994" t="s">
        <v>3908</v>
      </c>
      <c r="C994" t="s">
        <v>3908</v>
      </c>
      <c r="D994" t="s">
        <v>3908</v>
      </c>
      <c r="E994" t="s">
        <v>3908</v>
      </c>
      <c r="F994" t="s">
        <v>3908</v>
      </c>
      <c r="G994" t="s">
        <v>3908</v>
      </c>
      <c r="H994" t="s">
        <v>3908</v>
      </c>
      <c r="I994" t="s">
        <v>3908</v>
      </c>
      <c r="J994" t="s">
        <v>3908</v>
      </c>
      <c r="K994" t="s">
        <v>3908</v>
      </c>
      <c r="M994" s="30" t="s">
        <v>3908</v>
      </c>
      <c r="N994" s="30"/>
      <c r="O994" s="30"/>
      <c r="P994" t="s">
        <v>3908</v>
      </c>
      <c r="Q994" t="s">
        <v>3909</v>
      </c>
      <c r="R994" s="5" t="e">
        <f>_xlfn.XLOOKUP(A994,#REF!,#REF!,"")</f>
        <v>#REF!</v>
      </c>
      <c r="S994" s="24" t="e">
        <f t="shared" si="30"/>
        <v>#REF!</v>
      </c>
      <c r="T994" s="26" t="e">
        <f t="shared" si="31"/>
        <v>#REF!</v>
      </c>
    </row>
    <row r="995" spans="1:20">
      <c r="A995" t="s">
        <v>3910</v>
      </c>
      <c r="B995" t="s">
        <v>3910</v>
      </c>
      <c r="C995" t="s">
        <v>3910</v>
      </c>
      <c r="D995" t="s">
        <v>3910</v>
      </c>
      <c r="E995" t="s">
        <v>3910</v>
      </c>
      <c r="F995" t="s">
        <v>3910</v>
      </c>
      <c r="G995" t="s">
        <v>3910</v>
      </c>
      <c r="H995" t="s">
        <v>3910</v>
      </c>
      <c r="I995" t="s">
        <v>3910</v>
      </c>
      <c r="J995" t="s">
        <v>3910</v>
      </c>
      <c r="K995" t="s">
        <v>3910</v>
      </c>
      <c r="M995" s="30" t="s">
        <v>3910</v>
      </c>
      <c r="N995" s="30"/>
      <c r="O995" s="30"/>
      <c r="P995" t="s">
        <v>3910</v>
      </c>
      <c r="Q995" t="s">
        <v>3911</v>
      </c>
      <c r="R995" s="5" t="e">
        <f>_xlfn.XLOOKUP(A995,#REF!,#REF!,"")</f>
        <v>#REF!</v>
      </c>
      <c r="S995" s="24" t="e">
        <f t="shared" si="30"/>
        <v>#REF!</v>
      </c>
      <c r="T995" s="26" t="e">
        <f t="shared" si="31"/>
        <v>#REF!</v>
      </c>
    </row>
    <row r="996" spans="1:20">
      <c r="A996" t="s">
        <v>3912</v>
      </c>
      <c r="B996" t="s">
        <v>3912</v>
      </c>
      <c r="C996" t="s">
        <v>3912</v>
      </c>
      <c r="D996" t="s">
        <v>3912</v>
      </c>
      <c r="E996" t="s">
        <v>3912</v>
      </c>
      <c r="F996" t="s">
        <v>3912</v>
      </c>
      <c r="G996" t="s">
        <v>3912</v>
      </c>
      <c r="H996" t="s">
        <v>3912</v>
      </c>
      <c r="I996" t="s">
        <v>3912</v>
      </c>
      <c r="J996" t="s">
        <v>3912</v>
      </c>
      <c r="K996" t="s">
        <v>3912</v>
      </c>
      <c r="M996" s="30" t="s">
        <v>3912</v>
      </c>
      <c r="N996" s="30"/>
      <c r="O996" s="30"/>
      <c r="P996" t="s">
        <v>3912</v>
      </c>
      <c r="Q996" t="s">
        <v>3913</v>
      </c>
      <c r="R996" s="5" t="e">
        <f>_xlfn.XLOOKUP(A996,#REF!,#REF!,"")</f>
        <v>#REF!</v>
      </c>
      <c r="S996" s="24" t="e">
        <f t="shared" si="30"/>
        <v>#REF!</v>
      </c>
      <c r="T996" s="26" t="e">
        <f t="shared" si="31"/>
        <v>#REF!</v>
      </c>
    </row>
    <row r="997" spans="1:20">
      <c r="A997" t="s">
        <v>3914</v>
      </c>
      <c r="B997" t="s">
        <v>3914</v>
      </c>
      <c r="C997" t="s">
        <v>3914</v>
      </c>
      <c r="D997" t="s">
        <v>3914</v>
      </c>
      <c r="E997" t="s">
        <v>3914</v>
      </c>
      <c r="F997" t="s">
        <v>3914</v>
      </c>
      <c r="G997" t="s">
        <v>3914</v>
      </c>
      <c r="H997" t="s">
        <v>3914</v>
      </c>
      <c r="I997" t="s">
        <v>3914</v>
      </c>
      <c r="J997" t="s">
        <v>3914</v>
      </c>
      <c r="K997" t="s">
        <v>3914</v>
      </c>
      <c r="M997" s="30" t="s">
        <v>3914</v>
      </c>
      <c r="N997" s="30"/>
      <c r="O997" s="30"/>
      <c r="P997" t="s">
        <v>3914</v>
      </c>
      <c r="Q997" t="s">
        <v>3915</v>
      </c>
      <c r="R997" s="5" t="e">
        <f>_xlfn.XLOOKUP(A997,#REF!,#REF!,"")</f>
        <v>#REF!</v>
      </c>
      <c r="S997" s="24" t="e">
        <f t="shared" si="30"/>
        <v>#REF!</v>
      </c>
      <c r="T997" s="26" t="e">
        <f t="shared" si="31"/>
        <v>#REF!</v>
      </c>
    </row>
    <row r="998" spans="1:20">
      <c r="A998" t="s">
        <v>3916</v>
      </c>
      <c r="B998" t="s">
        <v>3916</v>
      </c>
      <c r="C998" t="s">
        <v>3916</v>
      </c>
      <c r="D998" t="s">
        <v>3916</v>
      </c>
      <c r="E998" t="s">
        <v>3916</v>
      </c>
      <c r="F998" t="s">
        <v>3916</v>
      </c>
      <c r="G998" t="s">
        <v>3916</v>
      </c>
      <c r="H998" t="s">
        <v>3916</v>
      </c>
      <c r="I998" t="s">
        <v>3916</v>
      </c>
      <c r="J998" t="s">
        <v>3916</v>
      </c>
      <c r="K998" t="s">
        <v>3916</v>
      </c>
      <c r="M998" s="30" t="s">
        <v>3916</v>
      </c>
      <c r="N998" s="30"/>
      <c r="O998" s="30"/>
      <c r="P998" t="s">
        <v>3916</v>
      </c>
      <c r="Q998" t="s">
        <v>3917</v>
      </c>
      <c r="R998" s="5" t="e">
        <f>_xlfn.XLOOKUP(A998,#REF!,#REF!,"")</f>
        <v>#REF!</v>
      </c>
      <c r="S998" s="24" t="e">
        <f t="shared" si="30"/>
        <v>#REF!</v>
      </c>
      <c r="T998" s="26" t="e">
        <f t="shared" si="31"/>
        <v>#REF!</v>
      </c>
    </row>
    <row r="999" spans="1:20">
      <c r="A999" t="s">
        <v>3918</v>
      </c>
      <c r="B999" t="s">
        <v>3918</v>
      </c>
      <c r="C999" t="s">
        <v>3918</v>
      </c>
      <c r="D999" t="s">
        <v>3918</v>
      </c>
      <c r="E999" t="s">
        <v>3918</v>
      </c>
      <c r="F999" t="s">
        <v>3918</v>
      </c>
      <c r="G999" t="s">
        <v>3918</v>
      </c>
      <c r="H999" t="s">
        <v>3918</v>
      </c>
      <c r="I999" t="s">
        <v>3918</v>
      </c>
      <c r="J999" t="s">
        <v>3918</v>
      </c>
      <c r="K999" t="s">
        <v>3918</v>
      </c>
      <c r="M999" s="30" t="s">
        <v>3918</v>
      </c>
      <c r="N999" s="30"/>
      <c r="O999" s="30"/>
      <c r="P999" t="s">
        <v>3918</v>
      </c>
      <c r="Q999" t="s">
        <v>3919</v>
      </c>
      <c r="R999" s="5" t="e">
        <f>_xlfn.XLOOKUP(A999,#REF!,#REF!,"")</f>
        <v>#REF!</v>
      </c>
      <c r="S999" s="24" t="e">
        <f t="shared" si="30"/>
        <v>#REF!</v>
      </c>
      <c r="T999" s="26" t="e">
        <f t="shared" si="31"/>
        <v>#REF!</v>
      </c>
    </row>
    <row r="1000" spans="1:20">
      <c r="A1000" t="s">
        <v>3920</v>
      </c>
      <c r="B1000" t="s">
        <v>3920</v>
      </c>
      <c r="C1000" t="s">
        <v>3920</v>
      </c>
      <c r="D1000" t="s">
        <v>3920</v>
      </c>
      <c r="E1000" t="s">
        <v>3920</v>
      </c>
      <c r="F1000" t="s">
        <v>3920</v>
      </c>
      <c r="G1000" t="s">
        <v>3920</v>
      </c>
      <c r="H1000" t="s">
        <v>3920</v>
      </c>
      <c r="I1000" t="s">
        <v>3920</v>
      </c>
      <c r="J1000" t="s">
        <v>3920</v>
      </c>
      <c r="K1000" t="s">
        <v>3920</v>
      </c>
      <c r="M1000" s="30" t="s">
        <v>3920</v>
      </c>
      <c r="N1000" s="30"/>
      <c r="O1000" s="30"/>
      <c r="P1000" t="s">
        <v>3920</v>
      </c>
      <c r="Q1000" t="s">
        <v>3921</v>
      </c>
      <c r="R1000" s="5" t="e">
        <f>_xlfn.XLOOKUP(A1000,#REF!,#REF!,"")</f>
        <v>#REF!</v>
      </c>
      <c r="S1000" s="24" t="e">
        <f t="shared" si="30"/>
        <v>#REF!</v>
      </c>
      <c r="T1000" s="26" t="e">
        <f t="shared" si="31"/>
        <v>#REF!</v>
      </c>
    </row>
    <row r="1001" spans="1:20">
      <c r="A1001" t="s">
        <v>3922</v>
      </c>
      <c r="B1001" t="s">
        <v>3922</v>
      </c>
      <c r="C1001" t="s">
        <v>3922</v>
      </c>
      <c r="D1001" t="s">
        <v>3922</v>
      </c>
      <c r="E1001" t="s">
        <v>3922</v>
      </c>
      <c r="F1001" t="s">
        <v>3922</v>
      </c>
      <c r="G1001" t="s">
        <v>3922</v>
      </c>
      <c r="H1001" t="s">
        <v>3922</v>
      </c>
      <c r="I1001" t="s">
        <v>3922</v>
      </c>
      <c r="J1001" t="s">
        <v>3922</v>
      </c>
      <c r="K1001" t="s">
        <v>3922</v>
      </c>
      <c r="M1001" s="30" t="s">
        <v>3922</v>
      </c>
      <c r="N1001" s="30"/>
      <c r="O1001" s="30"/>
      <c r="P1001" s="30" t="s">
        <v>3922</v>
      </c>
      <c r="Q1001" t="s">
        <v>3923</v>
      </c>
      <c r="R1001" s="5" t="e">
        <f>_xlfn.XLOOKUP(A1001,#REF!,#REF!,"")</f>
        <v>#REF!</v>
      </c>
      <c r="S1001" s="24" t="e">
        <f t="shared" si="30"/>
        <v>#REF!</v>
      </c>
      <c r="T1001" s="26" t="e">
        <f t="shared" si="31"/>
        <v>#REF!</v>
      </c>
    </row>
    <row r="1002" spans="1:20">
      <c r="A1002" t="s">
        <v>3884</v>
      </c>
      <c r="B1002" t="s">
        <v>3884</v>
      </c>
      <c r="C1002" t="s">
        <v>3884</v>
      </c>
      <c r="D1002" t="s">
        <v>3884</v>
      </c>
      <c r="E1002" t="s">
        <v>3884</v>
      </c>
      <c r="F1002" t="s">
        <v>3884</v>
      </c>
      <c r="G1002" t="s">
        <v>3884</v>
      </c>
      <c r="H1002" t="s">
        <v>3884</v>
      </c>
      <c r="I1002" t="s">
        <v>3884</v>
      </c>
      <c r="J1002" t="s">
        <v>3884</v>
      </c>
      <c r="K1002" t="s">
        <v>3884</v>
      </c>
      <c r="M1002" s="30" t="s">
        <v>3884</v>
      </c>
      <c r="N1002" s="30"/>
      <c r="O1002" s="30"/>
      <c r="P1002" t="s">
        <v>3884</v>
      </c>
      <c r="Q1002" t="s">
        <v>3885</v>
      </c>
      <c r="R1002" s="5" t="e">
        <f>_xlfn.XLOOKUP(A1002,#REF!,#REF!,"")</f>
        <v>#REF!</v>
      </c>
      <c r="S1002" s="24" t="e">
        <f t="shared" si="30"/>
        <v>#REF!</v>
      </c>
      <c r="T1002" s="26" t="e">
        <f t="shared" si="31"/>
        <v>#REF!</v>
      </c>
    </row>
    <row r="1003" spans="1:20">
      <c r="A1003" t="s">
        <v>3886</v>
      </c>
      <c r="B1003" t="s">
        <v>3886</v>
      </c>
      <c r="C1003" t="s">
        <v>3886</v>
      </c>
      <c r="D1003" t="s">
        <v>3886</v>
      </c>
      <c r="E1003" t="s">
        <v>3886</v>
      </c>
      <c r="F1003" t="s">
        <v>3886</v>
      </c>
      <c r="G1003" t="s">
        <v>3886</v>
      </c>
      <c r="H1003" t="s">
        <v>3886</v>
      </c>
      <c r="I1003" t="s">
        <v>3886</v>
      </c>
      <c r="J1003" t="s">
        <v>3886</v>
      </c>
      <c r="K1003" t="s">
        <v>3886</v>
      </c>
      <c r="M1003" s="30" t="s">
        <v>3886</v>
      </c>
      <c r="N1003" s="30"/>
      <c r="O1003" s="30"/>
      <c r="P1003" t="s">
        <v>3886</v>
      </c>
      <c r="Q1003" t="s">
        <v>3887</v>
      </c>
      <c r="R1003" s="5" t="e">
        <f>_xlfn.XLOOKUP(A1003,#REF!,#REF!,"")</f>
        <v>#REF!</v>
      </c>
      <c r="S1003" s="24" t="e">
        <f t="shared" si="30"/>
        <v>#REF!</v>
      </c>
      <c r="T1003" s="26" t="e">
        <f t="shared" si="31"/>
        <v>#REF!</v>
      </c>
    </row>
    <row r="1004" spans="1:20">
      <c r="A1004" t="s">
        <v>3924</v>
      </c>
      <c r="B1004" t="s">
        <v>3924</v>
      </c>
      <c r="C1004" t="s">
        <v>3924</v>
      </c>
      <c r="D1004" t="s">
        <v>3924</v>
      </c>
      <c r="E1004" t="s">
        <v>3924</v>
      </c>
      <c r="F1004" t="s">
        <v>3924</v>
      </c>
      <c r="G1004" t="s">
        <v>3924</v>
      </c>
      <c r="H1004" t="s">
        <v>3924</v>
      </c>
      <c r="I1004" t="s">
        <v>3924</v>
      </c>
      <c r="J1004" t="s">
        <v>3924</v>
      </c>
      <c r="K1004" t="s">
        <v>3925</v>
      </c>
      <c r="M1004" s="30" t="s">
        <v>3924</v>
      </c>
      <c r="N1004" s="30"/>
      <c r="O1004" s="30"/>
      <c r="P1004" t="s">
        <v>3926</v>
      </c>
      <c r="Q1004" t="s">
        <v>3927</v>
      </c>
      <c r="R1004" s="5" t="e">
        <f>_xlfn.XLOOKUP(A1004,#REF!,#REF!,"")</f>
        <v>#REF!</v>
      </c>
      <c r="S1004" s="24" t="e">
        <f t="shared" si="30"/>
        <v>#REF!</v>
      </c>
      <c r="T1004" s="26" t="e">
        <f t="shared" si="31"/>
        <v>#REF!</v>
      </c>
    </row>
    <row r="1005" spans="1:20">
      <c r="A1005" t="s">
        <v>3928</v>
      </c>
      <c r="B1005" t="s">
        <v>3928</v>
      </c>
      <c r="C1005" t="s">
        <v>3928</v>
      </c>
      <c r="D1005" t="s">
        <v>3928</v>
      </c>
      <c r="E1005" t="s">
        <v>3928</v>
      </c>
      <c r="F1005" t="s">
        <v>3928</v>
      </c>
      <c r="G1005" t="s">
        <v>3928</v>
      </c>
      <c r="H1005" t="s">
        <v>3928</v>
      </c>
      <c r="I1005" t="s">
        <v>3928</v>
      </c>
      <c r="J1005" t="s">
        <v>3928</v>
      </c>
      <c r="K1005" t="s">
        <v>3928</v>
      </c>
      <c r="M1005" s="30" t="s">
        <v>3928</v>
      </c>
      <c r="N1005" s="30"/>
      <c r="O1005" s="30"/>
      <c r="Q1005" t="s">
        <v>3929</v>
      </c>
      <c r="R1005" s="5" t="e">
        <f>_xlfn.XLOOKUP(A1005,#REF!,#REF!,"")</f>
        <v>#REF!</v>
      </c>
      <c r="S1005" s="24" t="e">
        <f t="shared" si="30"/>
        <v>#REF!</v>
      </c>
      <c r="T1005" s="26" t="e">
        <f t="shared" si="31"/>
        <v>#REF!</v>
      </c>
    </row>
    <row r="1006" spans="1:20">
      <c r="A1006" t="s">
        <v>3930</v>
      </c>
      <c r="B1006" t="s">
        <v>3930</v>
      </c>
      <c r="C1006" t="s">
        <v>3930</v>
      </c>
      <c r="D1006" t="s">
        <v>3930</v>
      </c>
      <c r="E1006" t="s">
        <v>3930</v>
      </c>
      <c r="F1006" t="s">
        <v>3930</v>
      </c>
      <c r="G1006" t="s">
        <v>3930</v>
      </c>
      <c r="H1006" t="s">
        <v>3930</v>
      </c>
      <c r="I1006" t="s">
        <v>3930</v>
      </c>
      <c r="J1006" t="s">
        <v>3930</v>
      </c>
      <c r="K1006" t="s">
        <v>3931</v>
      </c>
      <c r="M1006" s="30" t="s">
        <v>3930</v>
      </c>
      <c r="N1006" s="30"/>
      <c r="O1006" s="30"/>
      <c r="P1006" t="s">
        <v>3930</v>
      </c>
      <c r="Q1006" t="s">
        <v>3932</v>
      </c>
      <c r="R1006" s="5" t="e">
        <f>_xlfn.XLOOKUP(A1006,#REF!,#REF!,"")</f>
        <v>#REF!</v>
      </c>
      <c r="S1006" s="24" t="e">
        <f t="shared" si="30"/>
        <v>#REF!</v>
      </c>
      <c r="T1006" s="26" t="e">
        <f t="shared" si="31"/>
        <v>#REF!</v>
      </c>
    </row>
    <row r="1007" spans="1:20">
      <c r="A1007" t="s">
        <v>3933</v>
      </c>
      <c r="B1007" t="s">
        <v>3933</v>
      </c>
      <c r="C1007" t="s">
        <v>3933</v>
      </c>
      <c r="D1007" t="s">
        <v>3933</v>
      </c>
      <c r="E1007" t="s">
        <v>3933</v>
      </c>
      <c r="F1007" t="s">
        <v>3933</v>
      </c>
      <c r="G1007" t="s">
        <v>3933</v>
      </c>
      <c r="H1007" t="s">
        <v>3933</v>
      </c>
      <c r="I1007" t="s">
        <v>3933</v>
      </c>
      <c r="J1007" t="s">
        <v>3933</v>
      </c>
      <c r="K1007" t="s">
        <v>3933</v>
      </c>
      <c r="M1007" s="30" t="s">
        <v>3933</v>
      </c>
      <c r="N1007" s="30"/>
      <c r="O1007" s="30"/>
      <c r="Q1007" t="s">
        <v>3934</v>
      </c>
      <c r="R1007" s="5" t="e">
        <f>_xlfn.XLOOKUP(A1007,#REF!,#REF!,"")</f>
        <v>#REF!</v>
      </c>
      <c r="S1007" s="24" t="e">
        <f t="shared" si="30"/>
        <v>#REF!</v>
      </c>
      <c r="T1007" s="26" t="e">
        <f t="shared" si="31"/>
        <v>#REF!</v>
      </c>
    </row>
    <row r="1008" spans="1:20">
      <c r="A1008" t="s">
        <v>3935</v>
      </c>
      <c r="B1008" t="s">
        <v>3935</v>
      </c>
      <c r="C1008" t="s">
        <v>3935</v>
      </c>
      <c r="D1008" t="s">
        <v>3935</v>
      </c>
      <c r="E1008" t="s">
        <v>3935</v>
      </c>
      <c r="F1008" t="s">
        <v>3935</v>
      </c>
      <c r="G1008" t="s">
        <v>3935</v>
      </c>
      <c r="H1008" t="s">
        <v>3935</v>
      </c>
      <c r="I1008" t="s">
        <v>3935</v>
      </c>
      <c r="J1008" t="s">
        <v>3935</v>
      </c>
      <c r="K1008" t="s">
        <v>3935</v>
      </c>
      <c r="M1008" s="30" t="s">
        <v>3935</v>
      </c>
      <c r="N1008" s="30"/>
      <c r="O1008" s="30"/>
      <c r="P1008" t="s">
        <v>3935</v>
      </c>
      <c r="Q1008" t="s">
        <v>3936</v>
      </c>
      <c r="R1008" s="5" t="e">
        <f>_xlfn.XLOOKUP(A1008,#REF!,#REF!,"")</f>
        <v>#REF!</v>
      </c>
      <c r="S1008" s="24" t="e">
        <f t="shared" si="30"/>
        <v>#REF!</v>
      </c>
      <c r="T1008" s="26" t="e">
        <f t="shared" si="31"/>
        <v>#REF!</v>
      </c>
    </row>
    <row r="1009" spans="1:20">
      <c r="A1009" t="s">
        <v>3937</v>
      </c>
      <c r="B1009" t="s">
        <v>3937</v>
      </c>
      <c r="C1009" t="s">
        <v>3937</v>
      </c>
      <c r="D1009" t="s">
        <v>3937</v>
      </c>
      <c r="E1009" t="s">
        <v>3937</v>
      </c>
      <c r="F1009" t="s">
        <v>3937</v>
      </c>
      <c r="G1009" t="s">
        <v>3937</v>
      </c>
      <c r="H1009" t="s">
        <v>3937</v>
      </c>
      <c r="I1009" t="s">
        <v>3937</v>
      </c>
      <c r="J1009" t="s">
        <v>3937</v>
      </c>
      <c r="K1009" t="s">
        <v>3937</v>
      </c>
      <c r="M1009" s="30" t="s">
        <v>3937</v>
      </c>
      <c r="N1009" s="30"/>
      <c r="O1009" s="30"/>
      <c r="P1009" t="s">
        <v>3937</v>
      </c>
      <c r="Q1009" t="s">
        <v>3938</v>
      </c>
      <c r="R1009" s="5" t="e">
        <f>_xlfn.XLOOKUP(A1009,#REF!,#REF!,"")</f>
        <v>#REF!</v>
      </c>
      <c r="S1009" s="24" t="e">
        <f t="shared" si="30"/>
        <v>#REF!</v>
      </c>
      <c r="T1009" s="26" t="e">
        <f t="shared" si="31"/>
        <v>#REF!</v>
      </c>
    </row>
    <row r="1010" spans="1:20">
      <c r="A1010" t="s">
        <v>3939</v>
      </c>
      <c r="B1010" t="s">
        <v>3939</v>
      </c>
      <c r="C1010" t="s">
        <v>3939</v>
      </c>
      <c r="D1010" t="s">
        <v>3939</v>
      </c>
      <c r="E1010" t="s">
        <v>3939</v>
      </c>
      <c r="F1010" t="s">
        <v>3939</v>
      </c>
      <c r="G1010" t="s">
        <v>3939</v>
      </c>
      <c r="H1010" t="s">
        <v>3939</v>
      </c>
      <c r="I1010" t="s">
        <v>3939</v>
      </c>
      <c r="J1010" t="s">
        <v>3939</v>
      </c>
      <c r="K1010" t="s">
        <v>3939</v>
      </c>
      <c r="M1010" s="30" t="s">
        <v>3939</v>
      </c>
      <c r="N1010" s="30"/>
      <c r="O1010" s="30"/>
      <c r="P1010" t="s">
        <v>3939</v>
      </c>
      <c r="Q1010" t="s">
        <v>3940</v>
      </c>
      <c r="R1010" s="5" t="e">
        <f>_xlfn.XLOOKUP(A1010,#REF!,#REF!,"")</f>
        <v>#REF!</v>
      </c>
      <c r="S1010" s="24" t="e">
        <f t="shared" si="30"/>
        <v>#REF!</v>
      </c>
      <c r="T1010" s="26" t="e">
        <f t="shared" si="31"/>
        <v>#REF!</v>
      </c>
    </row>
    <row r="1011" spans="1:20">
      <c r="A1011" t="s">
        <v>3941</v>
      </c>
      <c r="B1011" t="s">
        <v>3941</v>
      </c>
      <c r="C1011" t="s">
        <v>3941</v>
      </c>
      <c r="D1011" t="s">
        <v>3941</v>
      </c>
      <c r="E1011" t="s">
        <v>3941</v>
      </c>
      <c r="F1011" t="s">
        <v>3941</v>
      </c>
      <c r="G1011" t="s">
        <v>3941</v>
      </c>
      <c r="H1011" t="s">
        <v>3941</v>
      </c>
      <c r="I1011" t="s">
        <v>3941</v>
      </c>
      <c r="J1011" t="s">
        <v>3941</v>
      </c>
      <c r="K1011" t="s">
        <v>3941</v>
      </c>
      <c r="M1011" s="30" t="s">
        <v>3941</v>
      </c>
      <c r="N1011" s="30"/>
      <c r="O1011" s="30"/>
      <c r="P1011" t="s">
        <v>3941</v>
      </c>
      <c r="Q1011" t="s">
        <v>3942</v>
      </c>
      <c r="R1011" s="5" t="e">
        <f>_xlfn.XLOOKUP(A1011,#REF!,#REF!,"")</f>
        <v>#REF!</v>
      </c>
      <c r="S1011" s="24" t="e">
        <f t="shared" si="30"/>
        <v>#REF!</v>
      </c>
      <c r="T1011" s="26" t="e">
        <f t="shared" si="31"/>
        <v>#REF!</v>
      </c>
    </row>
    <row r="1012" spans="1:20">
      <c r="A1012" t="s">
        <v>3943</v>
      </c>
      <c r="B1012" t="s">
        <v>3943</v>
      </c>
      <c r="C1012" t="s">
        <v>3943</v>
      </c>
      <c r="D1012" t="s">
        <v>3943</v>
      </c>
      <c r="E1012" t="s">
        <v>3943</v>
      </c>
      <c r="F1012" t="s">
        <v>3943</v>
      </c>
      <c r="G1012" t="s">
        <v>3943</v>
      </c>
      <c r="H1012" t="s">
        <v>3943</v>
      </c>
      <c r="I1012" t="s">
        <v>3943</v>
      </c>
      <c r="J1012" t="s">
        <v>3943</v>
      </c>
      <c r="K1012" t="s">
        <v>3944</v>
      </c>
      <c r="M1012" s="30" t="s">
        <v>3943</v>
      </c>
      <c r="N1012" s="30"/>
      <c r="O1012" s="30"/>
      <c r="P1012" t="s">
        <v>3945</v>
      </c>
      <c r="Q1012" t="s">
        <v>3946</v>
      </c>
      <c r="R1012" s="5" t="e">
        <f>_xlfn.XLOOKUP(A1012,#REF!,#REF!,"")</f>
        <v>#REF!</v>
      </c>
      <c r="S1012" s="24" t="e">
        <f t="shared" si="30"/>
        <v>#REF!</v>
      </c>
      <c r="T1012" s="26" t="e">
        <f t="shared" si="31"/>
        <v>#REF!</v>
      </c>
    </row>
    <row r="1013" spans="1:20">
      <c r="A1013" t="s">
        <v>3947</v>
      </c>
      <c r="B1013" t="s">
        <v>3947</v>
      </c>
      <c r="C1013" t="s">
        <v>3947</v>
      </c>
      <c r="D1013" t="s">
        <v>3947</v>
      </c>
      <c r="E1013" t="s">
        <v>3947</v>
      </c>
      <c r="F1013" t="s">
        <v>3947</v>
      </c>
      <c r="G1013" t="s">
        <v>3947</v>
      </c>
      <c r="H1013" t="s">
        <v>3947</v>
      </c>
      <c r="I1013" t="s">
        <v>3947</v>
      </c>
      <c r="J1013" t="s">
        <v>3947</v>
      </c>
      <c r="K1013" t="s">
        <v>3947</v>
      </c>
      <c r="M1013" s="30" t="s">
        <v>3947</v>
      </c>
      <c r="N1013" s="30"/>
      <c r="O1013" s="30"/>
      <c r="Q1013" t="s">
        <v>3948</v>
      </c>
      <c r="R1013" s="5" t="e">
        <f>_xlfn.XLOOKUP(A1013,#REF!,#REF!,"")</f>
        <v>#REF!</v>
      </c>
      <c r="S1013" s="24" t="e">
        <f t="shared" si="30"/>
        <v>#REF!</v>
      </c>
      <c r="T1013" s="26" t="e">
        <f t="shared" si="31"/>
        <v>#REF!</v>
      </c>
    </row>
    <row r="1014" spans="1:20">
      <c r="A1014" t="s">
        <v>3949</v>
      </c>
      <c r="B1014" t="s">
        <v>3949</v>
      </c>
      <c r="C1014" t="s">
        <v>3949</v>
      </c>
      <c r="D1014" t="s">
        <v>3949</v>
      </c>
      <c r="E1014" t="s">
        <v>3949</v>
      </c>
      <c r="F1014" t="s">
        <v>3949</v>
      </c>
      <c r="G1014" t="s">
        <v>3949</v>
      </c>
      <c r="H1014" t="s">
        <v>3949</v>
      </c>
      <c r="I1014" t="s">
        <v>3949</v>
      </c>
      <c r="J1014" t="s">
        <v>3949</v>
      </c>
      <c r="K1014" t="s">
        <v>3950</v>
      </c>
      <c r="M1014" s="30" t="s">
        <v>3949</v>
      </c>
      <c r="N1014" s="30"/>
      <c r="O1014" s="30"/>
      <c r="P1014" t="s">
        <v>3949</v>
      </c>
      <c r="Q1014" t="s">
        <v>3951</v>
      </c>
      <c r="R1014" s="5" t="e">
        <f>_xlfn.XLOOKUP(A1014,#REF!,#REF!,"")</f>
        <v>#REF!</v>
      </c>
      <c r="S1014" s="24" t="e">
        <f t="shared" si="30"/>
        <v>#REF!</v>
      </c>
      <c r="T1014" s="26" t="e">
        <f t="shared" si="31"/>
        <v>#REF!</v>
      </c>
    </row>
    <row r="1015" spans="1:20">
      <c r="A1015" t="s">
        <v>3952</v>
      </c>
      <c r="B1015" t="s">
        <v>3952</v>
      </c>
      <c r="C1015" t="s">
        <v>3952</v>
      </c>
      <c r="D1015" t="s">
        <v>3952</v>
      </c>
      <c r="E1015" t="s">
        <v>3952</v>
      </c>
      <c r="F1015" t="s">
        <v>3952</v>
      </c>
      <c r="G1015" t="s">
        <v>3952</v>
      </c>
      <c r="H1015" t="s">
        <v>3952</v>
      </c>
      <c r="I1015" t="s">
        <v>3952</v>
      </c>
      <c r="J1015" t="s">
        <v>3952</v>
      </c>
      <c r="K1015" t="s">
        <v>3952</v>
      </c>
      <c r="M1015" s="30" t="s">
        <v>3952</v>
      </c>
      <c r="N1015" s="30"/>
      <c r="O1015" s="30"/>
      <c r="P1015" t="s">
        <v>3952</v>
      </c>
      <c r="Q1015" t="s">
        <v>3953</v>
      </c>
      <c r="R1015" s="5" t="e">
        <f>_xlfn.XLOOKUP(A1015,#REF!,#REF!,"")</f>
        <v>#REF!</v>
      </c>
      <c r="S1015" s="24" t="e">
        <f t="shared" si="30"/>
        <v>#REF!</v>
      </c>
      <c r="T1015" s="26" t="e">
        <f t="shared" si="31"/>
        <v>#REF!</v>
      </c>
    </row>
    <row r="1016" spans="1:20">
      <c r="A1016" t="s">
        <v>3954</v>
      </c>
      <c r="B1016" t="s">
        <v>3954</v>
      </c>
      <c r="C1016" t="s">
        <v>3954</v>
      </c>
      <c r="D1016" t="s">
        <v>3954</v>
      </c>
      <c r="E1016" t="s">
        <v>3954</v>
      </c>
      <c r="F1016" t="s">
        <v>3954</v>
      </c>
      <c r="G1016" t="s">
        <v>3954</v>
      </c>
      <c r="H1016" t="s">
        <v>3954</v>
      </c>
      <c r="I1016" t="s">
        <v>3954</v>
      </c>
      <c r="J1016" t="s">
        <v>3954</v>
      </c>
      <c r="K1016" t="s">
        <v>3954</v>
      </c>
      <c r="M1016" s="30" t="s">
        <v>3954</v>
      </c>
      <c r="N1016" s="30"/>
      <c r="O1016" s="30"/>
      <c r="P1016" t="s">
        <v>3954</v>
      </c>
      <c r="Q1016" t="s">
        <v>3955</v>
      </c>
      <c r="R1016" s="5" t="e">
        <f>_xlfn.XLOOKUP(A1016,#REF!,#REF!,"")</f>
        <v>#REF!</v>
      </c>
      <c r="S1016" s="24" t="e">
        <f t="shared" si="30"/>
        <v>#REF!</v>
      </c>
      <c r="T1016" s="26" t="e">
        <f t="shared" si="31"/>
        <v>#REF!</v>
      </c>
    </row>
    <row r="1017" spans="1:20">
      <c r="A1017" t="s">
        <v>3956</v>
      </c>
      <c r="B1017" t="s">
        <v>3956</v>
      </c>
      <c r="C1017" t="s">
        <v>3956</v>
      </c>
      <c r="D1017" t="s">
        <v>3956</v>
      </c>
      <c r="E1017" t="s">
        <v>3956</v>
      </c>
      <c r="F1017" t="s">
        <v>3956</v>
      </c>
      <c r="G1017" t="s">
        <v>3956</v>
      </c>
      <c r="H1017" t="s">
        <v>3956</v>
      </c>
      <c r="I1017" t="s">
        <v>3956</v>
      </c>
      <c r="J1017" t="s">
        <v>3956</v>
      </c>
      <c r="K1017" t="s">
        <v>3956</v>
      </c>
      <c r="M1017" s="30" t="s">
        <v>3956</v>
      </c>
      <c r="N1017" s="30"/>
      <c r="O1017" s="30"/>
      <c r="P1017" t="s">
        <v>3956</v>
      </c>
      <c r="Q1017" t="s">
        <v>3957</v>
      </c>
      <c r="R1017" s="5" t="e">
        <f>_xlfn.XLOOKUP(A1017,#REF!,#REF!,"")</f>
        <v>#REF!</v>
      </c>
      <c r="S1017" s="24" t="e">
        <f t="shared" si="30"/>
        <v>#REF!</v>
      </c>
      <c r="T1017" s="26" t="e">
        <f t="shared" si="31"/>
        <v>#REF!</v>
      </c>
    </row>
    <row r="1018" spans="1:20">
      <c r="A1018" t="s">
        <v>4162</v>
      </c>
      <c r="B1018" t="s">
        <v>4162</v>
      </c>
      <c r="C1018" t="s">
        <v>4162</v>
      </c>
      <c r="D1018" t="s">
        <v>4162</v>
      </c>
      <c r="E1018" t="s">
        <v>4162</v>
      </c>
      <c r="F1018" t="s">
        <v>4162</v>
      </c>
      <c r="G1018" t="s">
        <v>4162</v>
      </c>
      <c r="H1018" t="s">
        <v>4162</v>
      </c>
      <c r="I1018" t="s">
        <v>4162</v>
      </c>
      <c r="J1018" t="s">
        <v>4162</v>
      </c>
      <c r="K1018" t="s">
        <v>4162</v>
      </c>
      <c r="M1018" s="30" t="s">
        <v>4162</v>
      </c>
      <c r="N1018" s="30"/>
      <c r="O1018" s="30"/>
      <c r="P1018" t="s">
        <v>4162</v>
      </c>
      <c r="Q1018" t="s">
        <v>4163</v>
      </c>
      <c r="R1018" s="5" t="e">
        <f>_xlfn.XLOOKUP(A1018,#REF!,#REF!,"")</f>
        <v>#REF!</v>
      </c>
      <c r="S1018" s="24" t="e">
        <f t="shared" si="30"/>
        <v>#REF!</v>
      </c>
      <c r="T1018" s="26" t="e">
        <f t="shared" si="31"/>
        <v>#REF!</v>
      </c>
    </row>
    <row r="1019" spans="1:20">
      <c r="A1019" t="s">
        <v>4186</v>
      </c>
      <c r="B1019" t="s">
        <v>4186</v>
      </c>
      <c r="C1019" t="s">
        <v>4186</v>
      </c>
      <c r="D1019" t="s">
        <v>4186</v>
      </c>
      <c r="E1019" t="s">
        <v>4186</v>
      </c>
      <c r="F1019" t="s">
        <v>4186</v>
      </c>
      <c r="G1019" t="s">
        <v>4186</v>
      </c>
      <c r="H1019" t="s">
        <v>4186</v>
      </c>
      <c r="I1019" t="s">
        <v>4186</v>
      </c>
      <c r="J1019" t="s">
        <v>4186</v>
      </c>
      <c r="K1019" t="s">
        <v>4186</v>
      </c>
      <c r="M1019" s="30" t="s">
        <v>4186</v>
      </c>
      <c r="N1019" s="30"/>
      <c r="O1019" s="30"/>
      <c r="P1019" t="s">
        <v>4186</v>
      </c>
      <c r="Q1019" t="s">
        <v>4187</v>
      </c>
      <c r="R1019" s="5" t="e">
        <f>_xlfn.XLOOKUP(A1019,#REF!,#REF!,"")</f>
        <v>#REF!</v>
      </c>
      <c r="S1019" s="24" t="e">
        <f t="shared" si="30"/>
        <v>#REF!</v>
      </c>
      <c r="T1019" s="26" t="e">
        <f t="shared" si="31"/>
        <v>#REF!</v>
      </c>
    </row>
    <row r="1020" spans="1:20">
      <c r="A1020" t="s">
        <v>4198</v>
      </c>
      <c r="B1020" t="s">
        <v>4198</v>
      </c>
      <c r="C1020" t="s">
        <v>4198</v>
      </c>
      <c r="D1020" t="s">
        <v>4198</v>
      </c>
      <c r="E1020" t="s">
        <v>4198</v>
      </c>
      <c r="F1020" t="s">
        <v>4198</v>
      </c>
      <c r="G1020" t="s">
        <v>4198</v>
      </c>
      <c r="H1020" t="s">
        <v>4198</v>
      </c>
      <c r="I1020" t="s">
        <v>4198</v>
      </c>
      <c r="J1020" t="s">
        <v>4198</v>
      </c>
      <c r="K1020" t="s">
        <v>4198</v>
      </c>
      <c r="M1020" s="30" t="s">
        <v>4198</v>
      </c>
      <c r="N1020" s="30"/>
      <c r="O1020" s="30"/>
      <c r="P1020" t="s">
        <v>4198</v>
      </c>
      <c r="Q1020" t="s">
        <v>4199</v>
      </c>
      <c r="R1020" s="5" t="e">
        <f>_xlfn.XLOOKUP(A1020,#REF!,#REF!,"")</f>
        <v>#REF!</v>
      </c>
      <c r="S1020" s="24" t="e">
        <f t="shared" si="30"/>
        <v>#REF!</v>
      </c>
      <c r="T1020" s="26" t="e">
        <f t="shared" si="31"/>
        <v>#REF!</v>
      </c>
    </row>
    <row r="1021" spans="1:20">
      <c r="A1021" t="s">
        <v>4156</v>
      </c>
      <c r="B1021" t="s">
        <v>4156</v>
      </c>
      <c r="C1021" t="s">
        <v>4156</v>
      </c>
      <c r="D1021" t="s">
        <v>4156</v>
      </c>
      <c r="E1021" t="s">
        <v>4156</v>
      </c>
      <c r="F1021" t="s">
        <v>4156</v>
      </c>
      <c r="G1021" t="s">
        <v>4156</v>
      </c>
      <c r="H1021" t="s">
        <v>4156</v>
      </c>
      <c r="I1021" t="s">
        <v>4156</v>
      </c>
      <c r="J1021" t="s">
        <v>4156</v>
      </c>
      <c r="K1021" t="s">
        <v>4156</v>
      </c>
      <c r="M1021" s="30" t="s">
        <v>4156</v>
      </c>
      <c r="N1021" s="30"/>
      <c r="O1021" s="30"/>
      <c r="P1021" t="s">
        <v>4156</v>
      </c>
      <c r="Q1021" t="s">
        <v>4157</v>
      </c>
      <c r="R1021" s="5" t="e">
        <f>_xlfn.XLOOKUP(A1021,#REF!,#REF!,"")</f>
        <v>#REF!</v>
      </c>
      <c r="S1021" s="24" t="e">
        <f t="shared" si="30"/>
        <v>#REF!</v>
      </c>
      <c r="T1021" s="26" t="e">
        <f t="shared" si="31"/>
        <v>#REF!</v>
      </c>
    </row>
    <row r="1022" spans="1:20">
      <c r="A1022" t="s">
        <v>4158</v>
      </c>
      <c r="B1022" t="s">
        <v>4158</v>
      </c>
      <c r="C1022" t="s">
        <v>4158</v>
      </c>
      <c r="D1022" t="s">
        <v>4158</v>
      </c>
      <c r="E1022" t="s">
        <v>4158</v>
      </c>
      <c r="F1022" t="s">
        <v>4158</v>
      </c>
      <c r="G1022" t="s">
        <v>4158</v>
      </c>
      <c r="H1022" t="s">
        <v>4158</v>
      </c>
      <c r="I1022" t="s">
        <v>4158</v>
      </c>
      <c r="J1022" t="s">
        <v>4158</v>
      </c>
      <c r="K1022" t="s">
        <v>4158</v>
      </c>
      <c r="M1022" s="30" t="s">
        <v>4158</v>
      </c>
      <c r="N1022" s="30"/>
      <c r="O1022" s="30"/>
      <c r="P1022" t="s">
        <v>4158</v>
      </c>
      <c r="Q1022" t="s">
        <v>4159</v>
      </c>
      <c r="R1022" s="5" t="e">
        <f>_xlfn.XLOOKUP(A1022,#REF!,#REF!,"")</f>
        <v>#REF!</v>
      </c>
      <c r="S1022" s="24" t="e">
        <f t="shared" si="30"/>
        <v>#REF!</v>
      </c>
      <c r="T1022" s="26" t="e">
        <f t="shared" si="31"/>
        <v>#REF!</v>
      </c>
    </row>
    <row r="1023" spans="1:20">
      <c r="A1023" t="s">
        <v>4160</v>
      </c>
      <c r="B1023" t="s">
        <v>4160</v>
      </c>
      <c r="C1023" t="s">
        <v>4160</v>
      </c>
      <c r="D1023" t="s">
        <v>4160</v>
      </c>
      <c r="E1023" t="s">
        <v>4160</v>
      </c>
      <c r="F1023" t="s">
        <v>4160</v>
      </c>
      <c r="G1023" t="s">
        <v>4160</v>
      </c>
      <c r="H1023" t="s">
        <v>4160</v>
      </c>
      <c r="I1023" t="s">
        <v>4160</v>
      </c>
      <c r="J1023" t="s">
        <v>4160</v>
      </c>
      <c r="K1023" t="s">
        <v>4160</v>
      </c>
      <c r="M1023" s="30" t="s">
        <v>4160</v>
      </c>
      <c r="N1023" s="30"/>
      <c r="O1023" s="30"/>
      <c r="P1023" t="s">
        <v>4160</v>
      </c>
      <c r="Q1023" t="s">
        <v>4161</v>
      </c>
      <c r="R1023" s="5" t="e">
        <f>_xlfn.XLOOKUP(A1023,#REF!,#REF!,"")</f>
        <v>#REF!</v>
      </c>
      <c r="S1023" s="24" t="e">
        <f t="shared" si="30"/>
        <v>#REF!</v>
      </c>
      <c r="T1023" s="26" t="e">
        <f t="shared" si="31"/>
        <v>#REF!</v>
      </c>
    </row>
    <row r="1024" spans="1:20">
      <c r="A1024" t="s">
        <v>4164</v>
      </c>
      <c r="B1024" t="s">
        <v>4164</v>
      </c>
      <c r="C1024" t="s">
        <v>4164</v>
      </c>
      <c r="D1024" t="s">
        <v>4164</v>
      </c>
      <c r="E1024" t="s">
        <v>4164</v>
      </c>
      <c r="F1024" t="s">
        <v>4164</v>
      </c>
      <c r="G1024" t="s">
        <v>4164</v>
      </c>
      <c r="H1024" t="s">
        <v>4164</v>
      </c>
      <c r="I1024" t="s">
        <v>4164</v>
      </c>
      <c r="J1024" t="s">
        <v>4164</v>
      </c>
      <c r="K1024" t="s">
        <v>4164</v>
      </c>
      <c r="M1024" s="30" t="s">
        <v>4164</v>
      </c>
      <c r="N1024" s="30"/>
      <c r="O1024" s="30"/>
      <c r="P1024" t="s">
        <v>4164</v>
      </c>
      <c r="Q1024" t="s">
        <v>4165</v>
      </c>
      <c r="R1024" s="5" t="e">
        <f>_xlfn.XLOOKUP(A1024,#REF!,#REF!,"")</f>
        <v>#REF!</v>
      </c>
      <c r="S1024" s="24" t="e">
        <f t="shared" si="30"/>
        <v>#REF!</v>
      </c>
      <c r="T1024" s="26" t="e">
        <f t="shared" si="31"/>
        <v>#REF!</v>
      </c>
    </row>
    <row r="1025" spans="1:20">
      <c r="A1025" t="s">
        <v>4166</v>
      </c>
      <c r="B1025" t="s">
        <v>4166</v>
      </c>
      <c r="C1025" t="s">
        <v>4166</v>
      </c>
      <c r="D1025" t="s">
        <v>4166</v>
      </c>
      <c r="E1025" t="s">
        <v>4166</v>
      </c>
      <c r="F1025" t="s">
        <v>4166</v>
      </c>
      <c r="G1025" t="s">
        <v>4166</v>
      </c>
      <c r="H1025" t="s">
        <v>4166</v>
      </c>
      <c r="I1025" t="s">
        <v>4166</v>
      </c>
      <c r="J1025" t="s">
        <v>4166</v>
      </c>
      <c r="K1025" t="s">
        <v>4166</v>
      </c>
      <c r="M1025" s="30" t="s">
        <v>4166</v>
      </c>
      <c r="N1025" s="30"/>
      <c r="O1025" s="30"/>
      <c r="P1025" t="s">
        <v>4166</v>
      </c>
      <c r="Q1025" t="s">
        <v>4167</v>
      </c>
      <c r="R1025" s="5" t="e">
        <f>_xlfn.XLOOKUP(A1025,#REF!,#REF!,"")</f>
        <v>#REF!</v>
      </c>
      <c r="S1025" s="24" t="e">
        <f t="shared" si="30"/>
        <v>#REF!</v>
      </c>
      <c r="T1025" s="26" t="e">
        <f t="shared" si="31"/>
        <v>#REF!</v>
      </c>
    </row>
    <row r="1026" spans="1:20">
      <c r="A1026" t="s">
        <v>4168</v>
      </c>
      <c r="B1026" t="s">
        <v>4168</v>
      </c>
      <c r="C1026" t="s">
        <v>4168</v>
      </c>
      <c r="D1026" t="s">
        <v>4168</v>
      </c>
      <c r="E1026" t="s">
        <v>4168</v>
      </c>
      <c r="F1026" t="s">
        <v>4168</v>
      </c>
      <c r="G1026" t="s">
        <v>4168</v>
      </c>
      <c r="H1026" t="s">
        <v>4168</v>
      </c>
      <c r="I1026" t="s">
        <v>4168</v>
      </c>
      <c r="J1026" t="s">
        <v>4168</v>
      </c>
      <c r="K1026" t="s">
        <v>4168</v>
      </c>
      <c r="M1026" s="30" t="s">
        <v>4168</v>
      </c>
      <c r="N1026" s="30"/>
      <c r="O1026" s="30"/>
      <c r="P1026" t="s">
        <v>4168</v>
      </c>
      <c r="Q1026" t="s">
        <v>4169</v>
      </c>
      <c r="R1026" s="5" t="e">
        <f>_xlfn.XLOOKUP(A1026,#REF!,#REF!,"")</f>
        <v>#REF!</v>
      </c>
      <c r="S1026" s="24" t="e">
        <f t="shared" ref="S1026:S1089" si="32">R1026*1.2</f>
        <v>#REF!</v>
      </c>
      <c r="T1026" s="26" t="e">
        <f t="shared" ref="T1026:T1089" si="33">R1026*1.35</f>
        <v>#REF!</v>
      </c>
    </row>
    <row r="1027" spans="1:20">
      <c r="A1027" t="s">
        <v>4170</v>
      </c>
      <c r="B1027" t="s">
        <v>4170</v>
      </c>
      <c r="C1027" t="s">
        <v>4170</v>
      </c>
      <c r="D1027" t="s">
        <v>4170</v>
      </c>
      <c r="E1027" t="s">
        <v>4170</v>
      </c>
      <c r="F1027" t="s">
        <v>4170</v>
      </c>
      <c r="G1027" t="s">
        <v>4170</v>
      </c>
      <c r="H1027" t="s">
        <v>4170</v>
      </c>
      <c r="I1027" t="s">
        <v>4170</v>
      </c>
      <c r="J1027" t="s">
        <v>4170</v>
      </c>
      <c r="K1027" t="s">
        <v>4170</v>
      </c>
      <c r="M1027" s="30" t="s">
        <v>4170</v>
      </c>
      <c r="N1027" s="30"/>
      <c r="O1027" s="30"/>
      <c r="P1027" t="s">
        <v>4170</v>
      </c>
      <c r="Q1027" t="s">
        <v>4171</v>
      </c>
      <c r="R1027" s="5" t="e">
        <f>_xlfn.XLOOKUP(A1027,#REF!,#REF!,"")</f>
        <v>#REF!</v>
      </c>
      <c r="S1027" s="24" t="e">
        <f t="shared" si="32"/>
        <v>#REF!</v>
      </c>
      <c r="T1027" s="26" t="e">
        <f t="shared" si="33"/>
        <v>#REF!</v>
      </c>
    </row>
    <row r="1028" spans="1:20">
      <c r="A1028" t="s">
        <v>4172</v>
      </c>
      <c r="B1028" t="s">
        <v>4172</v>
      </c>
      <c r="C1028" t="s">
        <v>4172</v>
      </c>
      <c r="D1028" t="s">
        <v>4172</v>
      </c>
      <c r="E1028" t="s">
        <v>4172</v>
      </c>
      <c r="F1028" t="s">
        <v>4172</v>
      </c>
      <c r="G1028" t="s">
        <v>4172</v>
      </c>
      <c r="H1028" t="s">
        <v>4172</v>
      </c>
      <c r="I1028" t="s">
        <v>4172</v>
      </c>
      <c r="J1028" t="s">
        <v>4172</v>
      </c>
      <c r="K1028" t="s">
        <v>4172</v>
      </c>
      <c r="M1028" s="30" t="s">
        <v>4172</v>
      </c>
      <c r="N1028" s="30"/>
      <c r="O1028" s="30"/>
      <c r="P1028" t="s">
        <v>4172</v>
      </c>
      <c r="Q1028" t="s">
        <v>4173</v>
      </c>
      <c r="R1028" s="5" t="e">
        <f>_xlfn.XLOOKUP(A1028,#REF!,#REF!,"")</f>
        <v>#REF!</v>
      </c>
      <c r="S1028" s="24" t="e">
        <f t="shared" si="32"/>
        <v>#REF!</v>
      </c>
      <c r="T1028" s="26" t="e">
        <f t="shared" si="33"/>
        <v>#REF!</v>
      </c>
    </row>
    <row r="1029" spans="1:20">
      <c r="A1029" t="s">
        <v>4174</v>
      </c>
      <c r="B1029" t="s">
        <v>4174</v>
      </c>
      <c r="C1029" t="s">
        <v>4174</v>
      </c>
      <c r="D1029" t="s">
        <v>4174</v>
      </c>
      <c r="E1029" t="s">
        <v>4174</v>
      </c>
      <c r="F1029" t="s">
        <v>4174</v>
      </c>
      <c r="G1029" t="s">
        <v>4174</v>
      </c>
      <c r="H1029" t="s">
        <v>4174</v>
      </c>
      <c r="I1029" t="s">
        <v>4174</v>
      </c>
      <c r="J1029" t="s">
        <v>4174</v>
      </c>
      <c r="K1029" t="s">
        <v>4174</v>
      </c>
      <c r="M1029" s="30" t="s">
        <v>4174</v>
      </c>
      <c r="N1029" s="30"/>
      <c r="O1029" s="30"/>
      <c r="P1029" t="s">
        <v>4174</v>
      </c>
      <c r="Q1029" t="s">
        <v>4175</v>
      </c>
      <c r="R1029" s="5" t="e">
        <f>_xlfn.XLOOKUP(A1029,#REF!,#REF!,"")</f>
        <v>#REF!</v>
      </c>
      <c r="S1029" s="24" t="e">
        <f t="shared" si="32"/>
        <v>#REF!</v>
      </c>
      <c r="T1029" s="26" t="e">
        <f t="shared" si="33"/>
        <v>#REF!</v>
      </c>
    </row>
    <row r="1030" spans="1:20">
      <c r="A1030" t="s">
        <v>4176</v>
      </c>
      <c r="B1030" t="s">
        <v>4176</v>
      </c>
      <c r="C1030" t="s">
        <v>4176</v>
      </c>
      <c r="D1030" t="s">
        <v>4176</v>
      </c>
      <c r="E1030" t="s">
        <v>4176</v>
      </c>
      <c r="F1030" t="s">
        <v>4176</v>
      </c>
      <c r="G1030" t="s">
        <v>4176</v>
      </c>
      <c r="H1030" t="s">
        <v>4176</v>
      </c>
      <c r="I1030" t="s">
        <v>4176</v>
      </c>
      <c r="J1030" t="s">
        <v>4176</v>
      </c>
      <c r="K1030" t="s">
        <v>4176</v>
      </c>
      <c r="M1030" s="30" t="s">
        <v>4176</v>
      </c>
      <c r="N1030" s="30"/>
      <c r="O1030" s="30"/>
      <c r="P1030" t="s">
        <v>4176</v>
      </c>
      <c r="Q1030" t="s">
        <v>4177</v>
      </c>
      <c r="R1030" s="5" t="e">
        <f>_xlfn.XLOOKUP(A1030,#REF!,#REF!,"")</f>
        <v>#REF!</v>
      </c>
      <c r="S1030" s="24" t="e">
        <f t="shared" si="32"/>
        <v>#REF!</v>
      </c>
      <c r="T1030" s="26" t="e">
        <f t="shared" si="33"/>
        <v>#REF!</v>
      </c>
    </row>
    <row r="1031" spans="1:20">
      <c r="A1031" t="s">
        <v>4178</v>
      </c>
      <c r="B1031" t="s">
        <v>4178</v>
      </c>
      <c r="C1031" t="s">
        <v>4178</v>
      </c>
      <c r="D1031" t="s">
        <v>4178</v>
      </c>
      <c r="E1031" t="s">
        <v>4178</v>
      </c>
      <c r="F1031" t="s">
        <v>4178</v>
      </c>
      <c r="G1031" t="s">
        <v>4178</v>
      </c>
      <c r="H1031" t="s">
        <v>4178</v>
      </c>
      <c r="I1031" t="s">
        <v>4178</v>
      </c>
      <c r="J1031" t="s">
        <v>4178</v>
      </c>
      <c r="K1031" t="s">
        <v>4178</v>
      </c>
      <c r="M1031" s="30" t="s">
        <v>4178</v>
      </c>
      <c r="N1031" s="30"/>
      <c r="O1031" s="30"/>
      <c r="P1031" t="s">
        <v>4178</v>
      </c>
      <c r="Q1031" t="s">
        <v>4179</v>
      </c>
      <c r="R1031" s="5" t="e">
        <f>_xlfn.XLOOKUP(A1031,#REF!,#REF!,"")</f>
        <v>#REF!</v>
      </c>
      <c r="S1031" s="24" t="e">
        <f t="shared" si="32"/>
        <v>#REF!</v>
      </c>
      <c r="T1031" s="26" t="e">
        <f t="shared" si="33"/>
        <v>#REF!</v>
      </c>
    </row>
    <row r="1032" spans="1:20">
      <c r="A1032" t="s">
        <v>4180</v>
      </c>
      <c r="B1032" t="s">
        <v>4180</v>
      </c>
      <c r="C1032" t="s">
        <v>4180</v>
      </c>
      <c r="D1032" t="s">
        <v>4180</v>
      </c>
      <c r="E1032" t="s">
        <v>4180</v>
      </c>
      <c r="F1032" t="s">
        <v>4180</v>
      </c>
      <c r="G1032" t="s">
        <v>4180</v>
      </c>
      <c r="H1032" t="s">
        <v>4180</v>
      </c>
      <c r="I1032" t="s">
        <v>4180</v>
      </c>
      <c r="J1032" t="s">
        <v>4180</v>
      </c>
      <c r="K1032" t="s">
        <v>4180</v>
      </c>
      <c r="M1032" s="30" t="s">
        <v>4180</v>
      </c>
      <c r="N1032" s="30"/>
      <c r="O1032" s="30"/>
      <c r="P1032" t="s">
        <v>4180</v>
      </c>
      <c r="Q1032" t="s">
        <v>4181</v>
      </c>
      <c r="R1032" s="5" t="e">
        <f>_xlfn.XLOOKUP(A1032,#REF!,#REF!,"")</f>
        <v>#REF!</v>
      </c>
      <c r="S1032" s="24" t="e">
        <f t="shared" si="32"/>
        <v>#REF!</v>
      </c>
      <c r="T1032" s="26" t="e">
        <f t="shared" si="33"/>
        <v>#REF!</v>
      </c>
    </row>
    <row r="1033" spans="1:20">
      <c r="A1033" t="s">
        <v>4182</v>
      </c>
      <c r="B1033" t="s">
        <v>4182</v>
      </c>
      <c r="C1033" t="s">
        <v>4182</v>
      </c>
      <c r="D1033" t="s">
        <v>4182</v>
      </c>
      <c r="E1033" t="s">
        <v>4182</v>
      </c>
      <c r="F1033" t="s">
        <v>4182</v>
      </c>
      <c r="G1033" t="s">
        <v>4182</v>
      </c>
      <c r="H1033" t="s">
        <v>4182</v>
      </c>
      <c r="I1033" t="s">
        <v>4182</v>
      </c>
      <c r="J1033" t="s">
        <v>4182</v>
      </c>
      <c r="K1033" t="s">
        <v>4182</v>
      </c>
      <c r="M1033" s="30" t="s">
        <v>4182</v>
      </c>
      <c r="N1033" s="30"/>
      <c r="O1033" s="30"/>
      <c r="P1033" t="s">
        <v>4182</v>
      </c>
      <c r="Q1033" t="s">
        <v>4183</v>
      </c>
      <c r="R1033" s="5" t="e">
        <f>_xlfn.XLOOKUP(A1033,#REF!,#REF!,"")</f>
        <v>#REF!</v>
      </c>
      <c r="S1033" s="24" t="e">
        <f t="shared" si="32"/>
        <v>#REF!</v>
      </c>
      <c r="T1033" s="26" t="e">
        <f t="shared" si="33"/>
        <v>#REF!</v>
      </c>
    </row>
    <row r="1034" spans="1:20">
      <c r="A1034" t="s">
        <v>4184</v>
      </c>
      <c r="B1034" t="s">
        <v>4184</v>
      </c>
      <c r="C1034" t="s">
        <v>4184</v>
      </c>
      <c r="D1034" t="s">
        <v>4184</v>
      </c>
      <c r="E1034" t="s">
        <v>4184</v>
      </c>
      <c r="F1034" t="s">
        <v>4184</v>
      </c>
      <c r="G1034" t="s">
        <v>4184</v>
      </c>
      <c r="H1034" t="s">
        <v>4184</v>
      </c>
      <c r="I1034" t="s">
        <v>4184</v>
      </c>
      <c r="J1034" t="s">
        <v>4184</v>
      </c>
      <c r="K1034" t="s">
        <v>4184</v>
      </c>
      <c r="M1034" s="30" t="s">
        <v>4184</v>
      </c>
      <c r="N1034" s="30"/>
      <c r="O1034" s="30"/>
      <c r="P1034" t="s">
        <v>4184</v>
      </c>
      <c r="Q1034" t="s">
        <v>4185</v>
      </c>
      <c r="R1034" s="5" t="e">
        <f>_xlfn.XLOOKUP(A1034,#REF!,#REF!,"")</f>
        <v>#REF!</v>
      </c>
      <c r="S1034" s="24" t="e">
        <f t="shared" si="32"/>
        <v>#REF!</v>
      </c>
      <c r="T1034" s="26" t="e">
        <f t="shared" si="33"/>
        <v>#REF!</v>
      </c>
    </row>
    <row r="1035" spans="1:20">
      <c r="A1035" t="s">
        <v>4188</v>
      </c>
      <c r="B1035" t="s">
        <v>4188</v>
      </c>
      <c r="C1035" t="s">
        <v>4188</v>
      </c>
      <c r="D1035" t="s">
        <v>4188</v>
      </c>
      <c r="E1035" t="s">
        <v>4188</v>
      </c>
      <c r="F1035" t="s">
        <v>4188</v>
      </c>
      <c r="G1035" t="s">
        <v>4188</v>
      </c>
      <c r="H1035" t="s">
        <v>4188</v>
      </c>
      <c r="I1035" t="s">
        <v>4188</v>
      </c>
      <c r="J1035" t="s">
        <v>4188</v>
      </c>
      <c r="K1035" t="s">
        <v>4188</v>
      </c>
      <c r="M1035" s="30" t="s">
        <v>4188</v>
      </c>
      <c r="N1035" s="30"/>
      <c r="O1035" s="30"/>
      <c r="P1035" t="s">
        <v>4188</v>
      </c>
      <c r="Q1035" t="s">
        <v>4189</v>
      </c>
      <c r="R1035" s="5" t="e">
        <f>_xlfn.XLOOKUP(A1035,#REF!,#REF!,"")</f>
        <v>#REF!</v>
      </c>
      <c r="S1035" s="24" t="e">
        <f t="shared" si="32"/>
        <v>#REF!</v>
      </c>
      <c r="T1035" s="26" t="e">
        <f t="shared" si="33"/>
        <v>#REF!</v>
      </c>
    </row>
    <row r="1036" spans="1:20">
      <c r="A1036" t="s">
        <v>4190</v>
      </c>
      <c r="B1036" t="s">
        <v>4190</v>
      </c>
      <c r="C1036" t="s">
        <v>4190</v>
      </c>
      <c r="D1036" t="s">
        <v>4190</v>
      </c>
      <c r="E1036" t="s">
        <v>4190</v>
      </c>
      <c r="F1036" t="s">
        <v>4190</v>
      </c>
      <c r="G1036" t="s">
        <v>4190</v>
      </c>
      <c r="H1036" t="s">
        <v>4190</v>
      </c>
      <c r="I1036" t="s">
        <v>4190</v>
      </c>
      <c r="J1036" t="s">
        <v>4190</v>
      </c>
      <c r="K1036" t="s">
        <v>4190</v>
      </c>
      <c r="M1036" s="30" t="s">
        <v>4190</v>
      </c>
      <c r="N1036" s="30"/>
      <c r="O1036" s="30"/>
      <c r="P1036" t="s">
        <v>4190</v>
      </c>
      <c r="Q1036" t="s">
        <v>4191</v>
      </c>
      <c r="R1036" s="5" t="e">
        <f>_xlfn.XLOOKUP(A1036,#REF!,#REF!,"")</f>
        <v>#REF!</v>
      </c>
      <c r="S1036" s="24" t="e">
        <f t="shared" si="32"/>
        <v>#REF!</v>
      </c>
      <c r="T1036" s="26" t="e">
        <f t="shared" si="33"/>
        <v>#REF!</v>
      </c>
    </row>
    <row r="1037" spans="1:20">
      <c r="A1037" t="s">
        <v>4192</v>
      </c>
      <c r="B1037" t="s">
        <v>4192</v>
      </c>
      <c r="C1037" t="s">
        <v>4192</v>
      </c>
      <c r="D1037" t="s">
        <v>4192</v>
      </c>
      <c r="E1037" t="s">
        <v>4192</v>
      </c>
      <c r="F1037" t="s">
        <v>4192</v>
      </c>
      <c r="G1037" t="s">
        <v>4192</v>
      </c>
      <c r="H1037" t="s">
        <v>4192</v>
      </c>
      <c r="I1037" t="s">
        <v>4192</v>
      </c>
      <c r="J1037" t="s">
        <v>4192</v>
      </c>
      <c r="K1037" t="s">
        <v>4192</v>
      </c>
      <c r="M1037" s="30" t="s">
        <v>4192</v>
      </c>
      <c r="N1037" s="30"/>
      <c r="O1037" s="30"/>
      <c r="P1037" t="s">
        <v>4192</v>
      </c>
      <c r="Q1037" t="s">
        <v>4193</v>
      </c>
      <c r="R1037" s="5" t="e">
        <f>_xlfn.XLOOKUP(A1037,#REF!,#REF!,"")</f>
        <v>#REF!</v>
      </c>
      <c r="S1037" s="24" t="e">
        <f t="shared" si="32"/>
        <v>#REF!</v>
      </c>
      <c r="T1037" s="26" t="e">
        <f t="shared" si="33"/>
        <v>#REF!</v>
      </c>
    </row>
    <row r="1038" spans="1:20">
      <c r="A1038" t="s">
        <v>4194</v>
      </c>
      <c r="B1038" t="s">
        <v>4194</v>
      </c>
      <c r="C1038" t="s">
        <v>4194</v>
      </c>
      <c r="D1038" t="s">
        <v>4194</v>
      </c>
      <c r="E1038" t="s">
        <v>4194</v>
      </c>
      <c r="F1038" t="s">
        <v>4194</v>
      </c>
      <c r="G1038" t="s">
        <v>4194</v>
      </c>
      <c r="H1038" t="s">
        <v>4194</v>
      </c>
      <c r="I1038" t="s">
        <v>4194</v>
      </c>
      <c r="J1038" t="s">
        <v>4194</v>
      </c>
      <c r="K1038" t="s">
        <v>4194</v>
      </c>
      <c r="M1038" s="30" t="s">
        <v>4194</v>
      </c>
      <c r="N1038" s="30"/>
      <c r="O1038" s="30"/>
      <c r="P1038" t="s">
        <v>4194</v>
      </c>
      <c r="Q1038" t="s">
        <v>4195</v>
      </c>
      <c r="R1038" s="5" t="e">
        <f>_xlfn.XLOOKUP(A1038,#REF!,#REF!,"")</f>
        <v>#REF!</v>
      </c>
      <c r="S1038" s="24" t="e">
        <f t="shared" si="32"/>
        <v>#REF!</v>
      </c>
      <c r="T1038" s="26" t="e">
        <f t="shared" si="33"/>
        <v>#REF!</v>
      </c>
    </row>
    <row r="1039" spans="1:20">
      <c r="A1039" t="s">
        <v>4196</v>
      </c>
      <c r="B1039" t="s">
        <v>4196</v>
      </c>
      <c r="C1039" t="s">
        <v>4196</v>
      </c>
      <c r="D1039" t="s">
        <v>4196</v>
      </c>
      <c r="E1039" t="s">
        <v>4196</v>
      </c>
      <c r="F1039" t="s">
        <v>4196</v>
      </c>
      <c r="G1039" t="s">
        <v>4196</v>
      </c>
      <c r="H1039" t="s">
        <v>4196</v>
      </c>
      <c r="I1039" t="s">
        <v>4196</v>
      </c>
      <c r="J1039" t="s">
        <v>4196</v>
      </c>
      <c r="K1039" t="s">
        <v>4196</v>
      </c>
      <c r="M1039" s="30" t="s">
        <v>4196</v>
      </c>
      <c r="N1039" s="30"/>
      <c r="O1039" s="30"/>
      <c r="P1039" t="s">
        <v>4196</v>
      </c>
      <c r="Q1039" t="s">
        <v>4197</v>
      </c>
      <c r="R1039" s="5" t="e">
        <f>_xlfn.XLOOKUP(A1039,#REF!,#REF!,"")</f>
        <v>#REF!</v>
      </c>
      <c r="S1039" s="24" t="e">
        <f t="shared" si="32"/>
        <v>#REF!</v>
      </c>
      <c r="T1039" s="26" t="e">
        <f t="shared" si="33"/>
        <v>#REF!</v>
      </c>
    </row>
    <row r="1040" spans="1:20">
      <c r="A1040" t="s">
        <v>4200</v>
      </c>
      <c r="B1040" t="s">
        <v>4200</v>
      </c>
      <c r="C1040" t="s">
        <v>4200</v>
      </c>
      <c r="D1040" t="s">
        <v>4200</v>
      </c>
      <c r="E1040" t="s">
        <v>4200</v>
      </c>
      <c r="F1040" t="s">
        <v>4200</v>
      </c>
      <c r="G1040" t="s">
        <v>4200</v>
      </c>
      <c r="H1040" t="s">
        <v>4200</v>
      </c>
      <c r="I1040" t="s">
        <v>4200</v>
      </c>
      <c r="J1040" t="s">
        <v>4200</v>
      </c>
      <c r="K1040" t="s">
        <v>4200</v>
      </c>
      <c r="M1040" s="30" t="s">
        <v>4200</v>
      </c>
      <c r="N1040" s="30"/>
      <c r="O1040" s="30"/>
      <c r="P1040" t="s">
        <v>4200</v>
      </c>
      <c r="Q1040" t="s">
        <v>4201</v>
      </c>
      <c r="R1040" s="5" t="e">
        <f>_xlfn.XLOOKUP(A1040,#REF!,#REF!,"")</f>
        <v>#REF!</v>
      </c>
      <c r="S1040" s="24" t="e">
        <f t="shared" si="32"/>
        <v>#REF!</v>
      </c>
      <c r="T1040" s="26" t="e">
        <f t="shared" si="33"/>
        <v>#REF!</v>
      </c>
    </row>
    <row r="1041" spans="1:20">
      <c r="A1041" t="s">
        <v>4202</v>
      </c>
      <c r="B1041" t="s">
        <v>4202</v>
      </c>
      <c r="C1041" t="s">
        <v>4202</v>
      </c>
      <c r="D1041" t="s">
        <v>4202</v>
      </c>
      <c r="E1041" t="s">
        <v>4202</v>
      </c>
      <c r="F1041" t="s">
        <v>4202</v>
      </c>
      <c r="G1041" t="s">
        <v>4202</v>
      </c>
      <c r="H1041" t="s">
        <v>4202</v>
      </c>
      <c r="I1041" t="s">
        <v>4202</v>
      </c>
      <c r="J1041" t="s">
        <v>4202</v>
      </c>
      <c r="K1041" t="s">
        <v>4202</v>
      </c>
      <c r="M1041" s="30" t="s">
        <v>4202</v>
      </c>
      <c r="N1041" s="30"/>
      <c r="O1041" s="30"/>
      <c r="P1041" t="s">
        <v>4202</v>
      </c>
      <c r="Q1041" t="s">
        <v>4203</v>
      </c>
      <c r="R1041" s="5" t="e">
        <f>_xlfn.XLOOKUP(A1041,#REF!,#REF!,"")</f>
        <v>#REF!</v>
      </c>
      <c r="S1041" s="24" t="e">
        <f t="shared" si="32"/>
        <v>#REF!</v>
      </c>
      <c r="T1041" s="26" t="e">
        <f t="shared" si="33"/>
        <v>#REF!</v>
      </c>
    </row>
    <row r="1042" spans="1:20">
      <c r="A1042" t="s">
        <v>4204</v>
      </c>
      <c r="B1042" t="s">
        <v>4204</v>
      </c>
      <c r="C1042" t="s">
        <v>4204</v>
      </c>
      <c r="D1042" t="s">
        <v>4204</v>
      </c>
      <c r="E1042" t="s">
        <v>4204</v>
      </c>
      <c r="F1042" t="s">
        <v>4204</v>
      </c>
      <c r="G1042" t="s">
        <v>4204</v>
      </c>
      <c r="H1042" t="s">
        <v>4204</v>
      </c>
      <c r="I1042" t="s">
        <v>4204</v>
      </c>
      <c r="J1042" t="s">
        <v>4204</v>
      </c>
      <c r="K1042" t="s">
        <v>4204</v>
      </c>
      <c r="M1042" s="30" t="s">
        <v>4204</v>
      </c>
      <c r="N1042" s="30"/>
      <c r="O1042" s="30"/>
      <c r="P1042" t="s">
        <v>4204</v>
      </c>
      <c r="Q1042" t="s">
        <v>4205</v>
      </c>
      <c r="R1042" s="5" t="e">
        <f>_xlfn.XLOOKUP(A1042,#REF!,#REF!,"")</f>
        <v>#REF!</v>
      </c>
      <c r="S1042" s="24" t="e">
        <f t="shared" si="32"/>
        <v>#REF!</v>
      </c>
      <c r="T1042" s="26" t="e">
        <f t="shared" si="33"/>
        <v>#REF!</v>
      </c>
    </row>
    <row r="1043" spans="1:20">
      <c r="A1043" t="s">
        <v>4206</v>
      </c>
      <c r="B1043" t="s">
        <v>4206</v>
      </c>
      <c r="C1043" t="s">
        <v>4206</v>
      </c>
      <c r="D1043" t="s">
        <v>4206</v>
      </c>
      <c r="E1043" t="s">
        <v>4206</v>
      </c>
      <c r="F1043" t="s">
        <v>4206</v>
      </c>
      <c r="G1043" t="s">
        <v>4206</v>
      </c>
      <c r="H1043" t="s">
        <v>4206</v>
      </c>
      <c r="I1043" t="s">
        <v>4206</v>
      </c>
      <c r="J1043" t="s">
        <v>4206</v>
      </c>
      <c r="K1043" t="s">
        <v>4206</v>
      </c>
      <c r="M1043" s="30" t="s">
        <v>4206</v>
      </c>
      <c r="N1043" s="30"/>
      <c r="O1043" s="30"/>
      <c r="P1043" t="s">
        <v>4206</v>
      </c>
      <c r="Q1043" t="s">
        <v>4207</v>
      </c>
      <c r="R1043" s="5" t="e">
        <f>_xlfn.XLOOKUP(A1043,#REF!,#REF!,"")</f>
        <v>#REF!</v>
      </c>
      <c r="S1043" s="24" t="e">
        <f t="shared" si="32"/>
        <v>#REF!</v>
      </c>
      <c r="T1043" s="26" t="e">
        <f t="shared" si="33"/>
        <v>#REF!</v>
      </c>
    </row>
    <row r="1044" spans="1:20">
      <c r="A1044" t="s">
        <v>4208</v>
      </c>
      <c r="B1044" t="s">
        <v>4208</v>
      </c>
      <c r="C1044" t="s">
        <v>4208</v>
      </c>
      <c r="D1044" t="s">
        <v>4208</v>
      </c>
      <c r="E1044" t="s">
        <v>4208</v>
      </c>
      <c r="F1044" t="s">
        <v>4208</v>
      </c>
      <c r="G1044" t="s">
        <v>4208</v>
      </c>
      <c r="H1044" t="s">
        <v>4208</v>
      </c>
      <c r="I1044" t="s">
        <v>4208</v>
      </c>
      <c r="J1044" t="s">
        <v>4208</v>
      </c>
      <c r="K1044" t="s">
        <v>4208</v>
      </c>
      <c r="M1044" s="30" t="s">
        <v>4208</v>
      </c>
      <c r="N1044" s="30"/>
      <c r="O1044" s="30"/>
      <c r="P1044" t="s">
        <v>4208</v>
      </c>
      <c r="Q1044" t="s">
        <v>4209</v>
      </c>
      <c r="R1044" s="5" t="e">
        <f>_xlfn.XLOOKUP(A1044,#REF!,#REF!,"")</f>
        <v>#REF!</v>
      </c>
      <c r="S1044" s="24" t="e">
        <f t="shared" si="32"/>
        <v>#REF!</v>
      </c>
      <c r="T1044" s="26" t="e">
        <f t="shared" si="33"/>
        <v>#REF!</v>
      </c>
    </row>
    <row r="1045" spans="1:20">
      <c r="A1045" t="s">
        <v>4210</v>
      </c>
      <c r="B1045" t="s">
        <v>4210</v>
      </c>
      <c r="C1045" t="s">
        <v>4210</v>
      </c>
      <c r="D1045" t="s">
        <v>4210</v>
      </c>
      <c r="E1045" t="s">
        <v>4210</v>
      </c>
      <c r="F1045" t="s">
        <v>4210</v>
      </c>
      <c r="G1045" t="s">
        <v>4210</v>
      </c>
      <c r="H1045" t="s">
        <v>4210</v>
      </c>
      <c r="I1045" t="s">
        <v>4210</v>
      </c>
      <c r="J1045" t="s">
        <v>4210</v>
      </c>
      <c r="K1045" t="s">
        <v>4210</v>
      </c>
      <c r="M1045" s="30" t="s">
        <v>4210</v>
      </c>
      <c r="N1045" s="30"/>
      <c r="O1045" s="30"/>
      <c r="P1045" t="s">
        <v>4210</v>
      </c>
      <c r="Q1045" t="s">
        <v>4211</v>
      </c>
      <c r="R1045" s="5" t="e">
        <f>_xlfn.XLOOKUP(A1045,#REF!,#REF!,"")</f>
        <v>#REF!</v>
      </c>
      <c r="S1045" s="24" t="e">
        <f t="shared" si="32"/>
        <v>#REF!</v>
      </c>
      <c r="T1045" s="26" t="e">
        <f t="shared" si="33"/>
        <v>#REF!</v>
      </c>
    </row>
    <row r="1046" spans="1:20">
      <c r="A1046" t="s">
        <v>4212</v>
      </c>
      <c r="B1046" t="s">
        <v>4212</v>
      </c>
      <c r="C1046" t="s">
        <v>4212</v>
      </c>
      <c r="D1046" t="s">
        <v>4212</v>
      </c>
      <c r="E1046" t="s">
        <v>4212</v>
      </c>
      <c r="F1046" t="s">
        <v>4212</v>
      </c>
      <c r="G1046" t="s">
        <v>4212</v>
      </c>
      <c r="H1046" t="s">
        <v>4212</v>
      </c>
      <c r="I1046" t="s">
        <v>4212</v>
      </c>
      <c r="J1046" t="s">
        <v>4212</v>
      </c>
      <c r="K1046" t="s">
        <v>4212</v>
      </c>
      <c r="M1046" s="30" t="s">
        <v>4212</v>
      </c>
      <c r="N1046" s="30"/>
      <c r="O1046" s="30"/>
      <c r="P1046" t="s">
        <v>4212</v>
      </c>
      <c r="Q1046" t="s">
        <v>4213</v>
      </c>
      <c r="R1046" s="5" t="e">
        <f>_xlfn.XLOOKUP(A1046,#REF!,#REF!,"")</f>
        <v>#REF!</v>
      </c>
      <c r="S1046" s="24" t="e">
        <f t="shared" si="32"/>
        <v>#REF!</v>
      </c>
      <c r="T1046" s="26" t="e">
        <f t="shared" si="33"/>
        <v>#REF!</v>
      </c>
    </row>
    <row r="1047" spans="1:20">
      <c r="A1047" t="s">
        <v>4214</v>
      </c>
      <c r="B1047" t="s">
        <v>4214</v>
      </c>
      <c r="C1047" t="s">
        <v>4214</v>
      </c>
      <c r="D1047" t="s">
        <v>4214</v>
      </c>
      <c r="E1047" t="s">
        <v>4214</v>
      </c>
      <c r="F1047" t="s">
        <v>4214</v>
      </c>
      <c r="G1047" t="s">
        <v>4214</v>
      </c>
      <c r="H1047" t="s">
        <v>4214</v>
      </c>
      <c r="I1047" t="s">
        <v>4214</v>
      </c>
      <c r="J1047" t="s">
        <v>4214</v>
      </c>
      <c r="K1047" t="s">
        <v>4214</v>
      </c>
      <c r="M1047" s="30" t="s">
        <v>4214</v>
      </c>
      <c r="N1047" s="30"/>
      <c r="O1047" s="30"/>
      <c r="P1047" t="s">
        <v>4214</v>
      </c>
      <c r="Q1047" t="s">
        <v>4215</v>
      </c>
      <c r="R1047" s="5" t="e">
        <f>_xlfn.XLOOKUP(A1047,#REF!,#REF!,"")</f>
        <v>#REF!</v>
      </c>
      <c r="S1047" s="24" t="e">
        <f t="shared" si="32"/>
        <v>#REF!</v>
      </c>
      <c r="T1047" s="26" t="e">
        <f t="shared" si="33"/>
        <v>#REF!</v>
      </c>
    </row>
    <row r="1048" spans="1:20">
      <c r="A1048" t="s">
        <v>4216</v>
      </c>
      <c r="B1048" t="s">
        <v>4216</v>
      </c>
      <c r="C1048" t="s">
        <v>4216</v>
      </c>
      <c r="D1048" t="s">
        <v>4216</v>
      </c>
      <c r="E1048" t="s">
        <v>4216</v>
      </c>
      <c r="F1048" t="s">
        <v>4216</v>
      </c>
      <c r="G1048" t="s">
        <v>4216</v>
      </c>
      <c r="H1048" t="s">
        <v>4216</v>
      </c>
      <c r="I1048" t="s">
        <v>4216</v>
      </c>
      <c r="J1048" t="s">
        <v>4216</v>
      </c>
      <c r="K1048" t="s">
        <v>4216</v>
      </c>
      <c r="M1048" s="30" t="s">
        <v>4216</v>
      </c>
      <c r="N1048" s="30"/>
      <c r="O1048" s="30"/>
      <c r="P1048" t="s">
        <v>4216</v>
      </c>
      <c r="Q1048" t="s">
        <v>4217</v>
      </c>
      <c r="R1048" s="5" t="e">
        <f>_xlfn.XLOOKUP(A1048,#REF!,#REF!,"")</f>
        <v>#REF!</v>
      </c>
      <c r="S1048" s="24" t="e">
        <f t="shared" si="32"/>
        <v>#REF!</v>
      </c>
      <c r="T1048" s="26" t="e">
        <f t="shared" si="33"/>
        <v>#REF!</v>
      </c>
    </row>
    <row r="1049" spans="1:20">
      <c r="A1049" t="s">
        <v>4218</v>
      </c>
      <c r="B1049" t="s">
        <v>4218</v>
      </c>
      <c r="C1049" t="s">
        <v>4218</v>
      </c>
      <c r="D1049" t="s">
        <v>4218</v>
      </c>
      <c r="E1049" t="s">
        <v>4218</v>
      </c>
      <c r="F1049" t="s">
        <v>4218</v>
      </c>
      <c r="G1049" t="s">
        <v>4218</v>
      </c>
      <c r="H1049" t="s">
        <v>4218</v>
      </c>
      <c r="I1049" t="s">
        <v>4218</v>
      </c>
      <c r="J1049" t="s">
        <v>4218</v>
      </c>
      <c r="K1049" t="s">
        <v>4218</v>
      </c>
      <c r="M1049" s="30" t="s">
        <v>4218</v>
      </c>
      <c r="N1049" s="30"/>
      <c r="O1049" s="30"/>
      <c r="P1049" t="s">
        <v>4218</v>
      </c>
      <c r="Q1049" t="s">
        <v>4219</v>
      </c>
      <c r="R1049" s="5" t="e">
        <f>_xlfn.XLOOKUP(A1049,#REF!,#REF!,"")</f>
        <v>#REF!</v>
      </c>
      <c r="S1049" s="24" t="e">
        <f t="shared" si="32"/>
        <v>#REF!</v>
      </c>
      <c r="T1049" s="26" t="e">
        <f t="shared" si="33"/>
        <v>#REF!</v>
      </c>
    </row>
    <row r="1050" spans="1:20">
      <c r="A1050" t="s">
        <v>4220</v>
      </c>
      <c r="B1050" t="s">
        <v>4220</v>
      </c>
      <c r="C1050" t="s">
        <v>4220</v>
      </c>
      <c r="D1050" t="s">
        <v>4220</v>
      </c>
      <c r="E1050" t="s">
        <v>4220</v>
      </c>
      <c r="F1050" t="s">
        <v>4220</v>
      </c>
      <c r="G1050" t="s">
        <v>4220</v>
      </c>
      <c r="H1050" t="s">
        <v>4220</v>
      </c>
      <c r="I1050" t="s">
        <v>4220</v>
      </c>
      <c r="J1050" t="s">
        <v>4220</v>
      </c>
      <c r="K1050" t="s">
        <v>4220</v>
      </c>
      <c r="M1050" s="30" t="s">
        <v>4220</v>
      </c>
      <c r="N1050" s="30"/>
      <c r="O1050" s="30"/>
      <c r="P1050" t="s">
        <v>4220</v>
      </c>
      <c r="Q1050" t="s">
        <v>4221</v>
      </c>
      <c r="R1050" s="5" t="e">
        <f>_xlfn.XLOOKUP(A1050,#REF!,#REF!,"")</f>
        <v>#REF!</v>
      </c>
      <c r="S1050" s="24" t="e">
        <f t="shared" si="32"/>
        <v>#REF!</v>
      </c>
      <c r="T1050" s="26" t="e">
        <f t="shared" si="33"/>
        <v>#REF!</v>
      </c>
    </row>
    <row r="1051" spans="1:20">
      <c r="A1051" t="s">
        <v>4222</v>
      </c>
      <c r="B1051" t="s">
        <v>4222</v>
      </c>
      <c r="C1051" t="s">
        <v>4222</v>
      </c>
      <c r="D1051" t="s">
        <v>4222</v>
      </c>
      <c r="E1051" t="s">
        <v>4222</v>
      </c>
      <c r="F1051" t="s">
        <v>4222</v>
      </c>
      <c r="G1051" t="s">
        <v>4222</v>
      </c>
      <c r="H1051" t="s">
        <v>4222</v>
      </c>
      <c r="I1051" t="s">
        <v>4222</v>
      </c>
      <c r="J1051" t="s">
        <v>4222</v>
      </c>
      <c r="K1051" t="s">
        <v>4222</v>
      </c>
      <c r="M1051" s="30" t="s">
        <v>4222</v>
      </c>
      <c r="N1051" s="30"/>
      <c r="O1051" s="30"/>
      <c r="P1051" t="s">
        <v>4222</v>
      </c>
      <c r="Q1051" t="s">
        <v>4223</v>
      </c>
      <c r="R1051" s="5" t="e">
        <f>_xlfn.XLOOKUP(A1051,#REF!,#REF!,"")</f>
        <v>#REF!</v>
      </c>
      <c r="S1051" s="24" t="e">
        <f t="shared" si="32"/>
        <v>#REF!</v>
      </c>
      <c r="T1051" s="26" t="e">
        <f t="shared" si="33"/>
        <v>#REF!</v>
      </c>
    </row>
    <row r="1052" spans="1:20">
      <c r="A1052" t="s">
        <v>4224</v>
      </c>
      <c r="B1052" t="s">
        <v>4224</v>
      </c>
      <c r="C1052" t="s">
        <v>4224</v>
      </c>
      <c r="D1052" t="s">
        <v>4224</v>
      </c>
      <c r="E1052" t="s">
        <v>4224</v>
      </c>
      <c r="F1052" t="s">
        <v>4224</v>
      </c>
      <c r="G1052" t="s">
        <v>4224</v>
      </c>
      <c r="H1052" t="s">
        <v>4224</v>
      </c>
      <c r="I1052" t="s">
        <v>4224</v>
      </c>
      <c r="J1052" t="s">
        <v>4224</v>
      </c>
      <c r="K1052" t="s">
        <v>4224</v>
      </c>
      <c r="M1052" s="30" t="s">
        <v>4224</v>
      </c>
      <c r="N1052" s="30"/>
      <c r="O1052" s="30"/>
      <c r="P1052" t="s">
        <v>4224</v>
      </c>
      <c r="Q1052" t="s">
        <v>4225</v>
      </c>
      <c r="R1052" s="5" t="e">
        <f>_xlfn.XLOOKUP(A1052,#REF!,#REF!,"")</f>
        <v>#REF!</v>
      </c>
      <c r="S1052" s="24" t="e">
        <f t="shared" si="32"/>
        <v>#REF!</v>
      </c>
      <c r="T1052" s="26" t="e">
        <f t="shared" si="33"/>
        <v>#REF!</v>
      </c>
    </row>
    <row r="1053" spans="1:20">
      <c r="A1053" t="s">
        <v>4226</v>
      </c>
      <c r="B1053" t="s">
        <v>4226</v>
      </c>
      <c r="C1053" t="s">
        <v>4226</v>
      </c>
      <c r="D1053" t="s">
        <v>4226</v>
      </c>
      <c r="E1053" t="s">
        <v>4226</v>
      </c>
      <c r="F1053" t="s">
        <v>4226</v>
      </c>
      <c r="G1053" t="s">
        <v>4226</v>
      </c>
      <c r="H1053" t="s">
        <v>4226</v>
      </c>
      <c r="I1053" t="s">
        <v>4226</v>
      </c>
      <c r="J1053" t="s">
        <v>4226</v>
      </c>
      <c r="K1053" t="s">
        <v>4226</v>
      </c>
      <c r="M1053" s="30" t="s">
        <v>4226</v>
      </c>
      <c r="N1053" s="30"/>
      <c r="O1053" s="30"/>
      <c r="P1053" t="s">
        <v>4226</v>
      </c>
      <c r="Q1053" t="s">
        <v>4227</v>
      </c>
      <c r="R1053" s="5" t="e">
        <f>_xlfn.XLOOKUP(A1053,#REF!,#REF!,"")</f>
        <v>#REF!</v>
      </c>
      <c r="S1053" s="24" t="e">
        <f t="shared" si="32"/>
        <v>#REF!</v>
      </c>
      <c r="T1053" s="26" t="e">
        <f t="shared" si="33"/>
        <v>#REF!</v>
      </c>
    </row>
    <row r="1054" spans="1:20">
      <c r="A1054" t="s">
        <v>4228</v>
      </c>
      <c r="B1054" t="s">
        <v>4228</v>
      </c>
      <c r="C1054" t="s">
        <v>4228</v>
      </c>
      <c r="D1054" t="s">
        <v>4228</v>
      </c>
      <c r="E1054" t="s">
        <v>4228</v>
      </c>
      <c r="F1054" t="s">
        <v>4228</v>
      </c>
      <c r="G1054" t="s">
        <v>4228</v>
      </c>
      <c r="H1054" t="s">
        <v>4228</v>
      </c>
      <c r="I1054" t="s">
        <v>4228</v>
      </c>
      <c r="J1054" t="s">
        <v>4228</v>
      </c>
      <c r="K1054" t="s">
        <v>4228</v>
      </c>
      <c r="M1054" s="30" t="s">
        <v>4228</v>
      </c>
      <c r="N1054" s="30"/>
      <c r="O1054" s="30"/>
      <c r="P1054" t="s">
        <v>4228</v>
      </c>
      <c r="Q1054" t="s">
        <v>4229</v>
      </c>
      <c r="R1054" s="5" t="e">
        <f>_xlfn.XLOOKUP(A1054,#REF!,#REF!,"")</f>
        <v>#REF!</v>
      </c>
      <c r="S1054" s="24" t="e">
        <f t="shared" si="32"/>
        <v>#REF!</v>
      </c>
      <c r="T1054" s="26" t="e">
        <f t="shared" si="33"/>
        <v>#REF!</v>
      </c>
    </row>
    <row r="1055" spans="1:20">
      <c r="A1055" t="s">
        <v>4230</v>
      </c>
      <c r="B1055" t="s">
        <v>4230</v>
      </c>
      <c r="C1055" t="s">
        <v>4230</v>
      </c>
      <c r="D1055" t="s">
        <v>4230</v>
      </c>
      <c r="E1055" t="s">
        <v>4230</v>
      </c>
      <c r="F1055" t="s">
        <v>4230</v>
      </c>
      <c r="G1055" t="s">
        <v>4230</v>
      </c>
      <c r="H1055" t="s">
        <v>4230</v>
      </c>
      <c r="I1055" t="s">
        <v>4230</v>
      </c>
      <c r="J1055" t="s">
        <v>4230</v>
      </c>
      <c r="K1055" t="s">
        <v>4230</v>
      </c>
      <c r="M1055" s="30" t="s">
        <v>4230</v>
      </c>
      <c r="N1055" s="30"/>
      <c r="O1055" s="30"/>
      <c r="P1055" t="s">
        <v>4230</v>
      </c>
      <c r="Q1055" t="s">
        <v>4231</v>
      </c>
      <c r="R1055" s="5" t="e">
        <f>_xlfn.XLOOKUP(A1055,#REF!,#REF!,"")</f>
        <v>#REF!</v>
      </c>
      <c r="S1055" s="24" t="e">
        <f t="shared" si="32"/>
        <v>#REF!</v>
      </c>
      <c r="T1055" s="26" t="e">
        <f t="shared" si="33"/>
        <v>#REF!</v>
      </c>
    </row>
    <row r="1056" spans="1:20">
      <c r="A1056" t="s">
        <v>4232</v>
      </c>
      <c r="B1056" t="s">
        <v>4232</v>
      </c>
      <c r="C1056" t="s">
        <v>4232</v>
      </c>
      <c r="D1056" t="s">
        <v>4232</v>
      </c>
      <c r="E1056" t="s">
        <v>4232</v>
      </c>
      <c r="F1056" t="s">
        <v>4232</v>
      </c>
      <c r="G1056" t="s">
        <v>4232</v>
      </c>
      <c r="H1056" t="s">
        <v>4232</v>
      </c>
      <c r="I1056" t="s">
        <v>4232</v>
      </c>
      <c r="J1056" t="s">
        <v>4232</v>
      </c>
      <c r="K1056" t="s">
        <v>4232</v>
      </c>
      <c r="M1056" s="30" t="s">
        <v>4232</v>
      </c>
      <c r="N1056" s="30"/>
      <c r="O1056" s="30"/>
      <c r="P1056" t="s">
        <v>4232</v>
      </c>
      <c r="Q1056" t="s">
        <v>4233</v>
      </c>
      <c r="R1056" s="5" t="e">
        <f>_xlfn.XLOOKUP(A1056,#REF!,#REF!,"")</f>
        <v>#REF!</v>
      </c>
      <c r="S1056" s="24" t="e">
        <f t="shared" si="32"/>
        <v>#REF!</v>
      </c>
      <c r="T1056" s="26" t="e">
        <f t="shared" si="33"/>
        <v>#REF!</v>
      </c>
    </row>
    <row r="1057" spans="1:20">
      <c r="A1057" t="s">
        <v>4234</v>
      </c>
      <c r="B1057" t="s">
        <v>4234</v>
      </c>
      <c r="C1057" t="s">
        <v>4234</v>
      </c>
      <c r="D1057" t="s">
        <v>4234</v>
      </c>
      <c r="E1057" t="s">
        <v>4234</v>
      </c>
      <c r="F1057" t="s">
        <v>4234</v>
      </c>
      <c r="G1057" t="s">
        <v>4234</v>
      </c>
      <c r="H1057" t="s">
        <v>4234</v>
      </c>
      <c r="I1057" t="s">
        <v>4234</v>
      </c>
      <c r="J1057" t="s">
        <v>4234</v>
      </c>
      <c r="K1057" t="s">
        <v>4234</v>
      </c>
      <c r="M1057" s="30" t="s">
        <v>4234</v>
      </c>
      <c r="N1057" s="30"/>
      <c r="O1057" s="30"/>
      <c r="P1057" t="s">
        <v>4234</v>
      </c>
      <c r="Q1057" t="s">
        <v>4235</v>
      </c>
      <c r="R1057" s="5" t="e">
        <f>_xlfn.XLOOKUP(A1057,#REF!,#REF!,"")</f>
        <v>#REF!</v>
      </c>
      <c r="S1057" s="24" t="e">
        <f t="shared" si="32"/>
        <v>#REF!</v>
      </c>
      <c r="T1057" s="26" t="e">
        <f t="shared" si="33"/>
        <v>#REF!</v>
      </c>
    </row>
    <row r="1058" spans="1:20">
      <c r="A1058" t="s">
        <v>4236</v>
      </c>
      <c r="B1058" t="s">
        <v>4236</v>
      </c>
      <c r="C1058" t="s">
        <v>4236</v>
      </c>
      <c r="D1058" t="s">
        <v>4236</v>
      </c>
      <c r="E1058" t="s">
        <v>4236</v>
      </c>
      <c r="F1058" t="s">
        <v>4236</v>
      </c>
      <c r="G1058" t="s">
        <v>4236</v>
      </c>
      <c r="H1058" t="s">
        <v>4236</v>
      </c>
      <c r="I1058" t="s">
        <v>4236</v>
      </c>
      <c r="J1058" t="s">
        <v>4236</v>
      </c>
      <c r="K1058" t="s">
        <v>4236</v>
      </c>
      <c r="M1058" s="30" t="s">
        <v>4236</v>
      </c>
      <c r="N1058" s="30"/>
      <c r="O1058" s="30"/>
      <c r="P1058" t="s">
        <v>4236</v>
      </c>
      <c r="Q1058" t="s">
        <v>4237</v>
      </c>
      <c r="R1058" s="5" t="e">
        <f>_xlfn.XLOOKUP(A1058,#REF!,#REF!,"")</f>
        <v>#REF!</v>
      </c>
      <c r="S1058" s="24" t="e">
        <f t="shared" si="32"/>
        <v>#REF!</v>
      </c>
      <c r="T1058" s="26" t="e">
        <f t="shared" si="33"/>
        <v>#REF!</v>
      </c>
    </row>
    <row r="1059" spans="1:20">
      <c r="A1059" t="s">
        <v>4238</v>
      </c>
      <c r="B1059" t="s">
        <v>4238</v>
      </c>
      <c r="C1059" t="s">
        <v>4238</v>
      </c>
      <c r="D1059" t="s">
        <v>4238</v>
      </c>
      <c r="E1059" t="s">
        <v>4238</v>
      </c>
      <c r="F1059" t="s">
        <v>4238</v>
      </c>
      <c r="G1059" t="s">
        <v>4238</v>
      </c>
      <c r="H1059" t="s">
        <v>4238</v>
      </c>
      <c r="I1059" t="s">
        <v>4238</v>
      </c>
      <c r="J1059" t="s">
        <v>4238</v>
      </c>
      <c r="K1059" t="s">
        <v>4238</v>
      </c>
      <c r="M1059" s="30" t="s">
        <v>4238</v>
      </c>
      <c r="N1059" s="30"/>
      <c r="O1059" s="30"/>
      <c r="P1059" t="s">
        <v>4238</v>
      </c>
      <c r="Q1059" t="s">
        <v>4239</v>
      </c>
      <c r="R1059" s="5" t="e">
        <f>_xlfn.XLOOKUP(A1059,#REF!,#REF!,"")</f>
        <v>#REF!</v>
      </c>
      <c r="S1059" s="24" t="e">
        <f t="shared" si="32"/>
        <v>#REF!</v>
      </c>
      <c r="T1059" s="26" t="e">
        <f t="shared" si="33"/>
        <v>#REF!</v>
      </c>
    </row>
    <row r="1060" spans="1:20">
      <c r="A1060" t="s">
        <v>4240</v>
      </c>
      <c r="B1060" t="s">
        <v>4240</v>
      </c>
      <c r="C1060" t="s">
        <v>4240</v>
      </c>
      <c r="D1060" t="s">
        <v>4240</v>
      </c>
      <c r="E1060" t="s">
        <v>4240</v>
      </c>
      <c r="F1060" t="s">
        <v>4240</v>
      </c>
      <c r="G1060" t="s">
        <v>4240</v>
      </c>
      <c r="H1060" t="s">
        <v>4240</v>
      </c>
      <c r="I1060" t="s">
        <v>4240</v>
      </c>
      <c r="J1060" t="s">
        <v>4240</v>
      </c>
      <c r="M1060" s="30" t="s">
        <v>4240</v>
      </c>
      <c r="N1060" s="30"/>
      <c r="O1060" s="30"/>
      <c r="P1060" t="s">
        <v>4240</v>
      </c>
      <c r="Q1060" t="s">
        <v>4241</v>
      </c>
      <c r="R1060" s="5" t="e">
        <f>_xlfn.XLOOKUP(A1060,#REF!,#REF!,"")</f>
        <v>#REF!</v>
      </c>
      <c r="S1060" s="24" t="e">
        <f t="shared" si="32"/>
        <v>#REF!</v>
      </c>
      <c r="T1060" s="26" t="e">
        <f t="shared" si="33"/>
        <v>#REF!</v>
      </c>
    </row>
    <row r="1061" spans="1:20">
      <c r="A1061" t="s">
        <v>4242</v>
      </c>
      <c r="B1061" t="s">
        <v>4242</v>
      </c>
      <c r="C1061" t="s">
        <v>4242</v>
      </c>
      <c r="D1061" t="s">
        <v>4242</v>
      </c>
      <c r="E1061" t="s">
        <v>4242</v>
      </c>
      <c r="F1061" t="s">
        <v>4242</v>
      </c>
      <c r="G1061" t="s">
        <v>4242</v>
      </c>
      <c r="H1061" t="s">
        <v>4242</v>
      </c>
      <c r="I1061" t="s">
        <v>4242</v>
      </c>
      <c r="J1061" t="s">
        <v>4242</v>
      </c>
      <c r="M1061" s="30" t="s">
        <v>4242</v>
      </c>
      <c r="N1061" s="30"/>
      <c r="O1061" s="30"/>
      <c r="P1061" t="s">
        <v>4242</v>
      </c>
      <c r="Q1061" t="s">
        <v>4243</v>
      </c>
      <c r="R1061" s="5" t="e">
        <f>_xlfn.XLOOKUP(A1061,#REF!,#REF!,"")</f>
        <v>#REF!</v>
      </c>
      <c r="S1061" s="24" t="e">
        <f t="shared" si="32"/>
        <v>#REF!</v>
      </c>
      <c r="T1061" s="26" t="e">
        <f t="shared" si="33"/>
        <v>#REF!</v>
      </c>
    </row>
    <row r="1062" spans="1:20">
      <c r="A1062" t="s">
        <v>4244</v>
      </c>
      <c r="B1062" t="s">
        <v>4244</v>
      </c>
      <c r="C1062" t="s">
        <v>4244</v>
      </c>
      <c r="D1062" t="s">
        <v>4244</v>
      </c>
      <c r="E1062" t="s">
        <v>4244</v>
      </c>
      <c r="F1062" t="s">
        <v>4244</v>
      </c>
      <c r="G1062" t="s">
        <v>4244</v>
      </c>
      <c r="H1062" t="s">
        <v>4244</v>
      </c>
      <c r="I1062" t="s">
        <v>4244</v>
      </c>
      <c r="J1062" t="s">
        <v>4244</v>
      </c>
      <c r="M1062" s="30" t="s">
        <v>4244</v>
      </c>
      <c r="N1062" s="30"/>
      <c r="O1062" s="30"/>
      <c r="P1062" t="s">
        <v>4244</v>
      </c>
      <c r="Q1062" t="s">
        <v>4245</v>
      </c>
      <c r="R1062" s="5" t="e">
        <f>_xlfn.XLOOKUP(A1062,#REF!,#REF!,"")</f>
        <v>#REF!</v>
      </c>
      <c r="S1062" s="24" t="e">
        <f t="shared" si="32"/>
        <v>#REF!</v>
      </c>
      <c r="T1062" s="26" t="e">
        <f t="shared" si="33"/>
        <v>#REF!</v>
      </c>
    </row>
    <row r="1063" spans="1:20">
      <c r="A1063" t="s">
        <v>4246</v>
      </c>
      <c r="B1063" t="s">
        <v>4246</v>
      </c>
      <c r="C1063" t="s">
        <v>4246</v>
      </c>
      <c r="D1063" t="s">
        <v>4246</v>
      </c>
      <c r="E1063" t="s">
        <v>4246</v>
      </c>
      <c r="F1063" t="s">
        <v>4246</v>
      </c>
      <c r="G1063" t="s">
        <v>4246</v>
      </c>
      <c r="H1063" t="s">
        <v>4246</v>
      </c>
      <c r="I1063" t="s">
        <v>4246</v>
      </c>
      <c r="J1063" t="s">
        <v>4246</v>
      </c>
      <c r="M1063" s="30" t="s">
        <v>4246</v>
      </c>
      <c r="N1063" s="30"/>
      <c r="O1063" s="30"/>
      <c r="P1063" t="s">
        <v>4246</v>
      </c>
      <c r="Q1063" t="s">
        <v>4247</v>
      </c>
      <c r="R1063" s="5" t="e">
        <f>_xlfn.XLOOKUP(A1063,#REF!,#REF!,"")</f>
        <v>#REF!</v>
      </c>
      <c r="S1063" s="24" t="e">
        <f t="shared" si="32"/>
        <v>#REF!</v>
      </c>
      <c r="T1063" s="26" t="e">
        <f t="shared" si="33"/>
        <v>#REF!</v>
      </c>
    </row>
    <row r="1064" spans="1:20">
      <c r="A1064" t="s">
        <v>4248</v>
      </c>
      <c r="B1064" t="s">
        <v>4248</v>
      </c>
      <c r="C1064" t="s">
        <v>4248</v>
      </c>
      <c r="D1064" t="s">
        <v>4248</v>
      </c>
      <c r="E1064" t="s">
        <v>4248</v>
      </c>
      <c r="F1064" t="s">
        <v>4248</v>
      </c>
      <c r="G1064" t="s">
        <v>4248</v>
      </c>
      <c r="H1064" t="s">
        <v>4248</v>
      </c>
      <c r="I1064" t="s">
        <v>4248</v>
      </c>
      <c r="J1064" t="s">
        <v>4248</v>
      </c>
      <c r="M1064" s="30" t="s">
        <v>4248</v>
      </c>
      <c r="N1064" s="30"/>
      <c r="O1064" s="30"/>
      <c r="P1064" t="s">
        <v>4248</v>
      </c>
      <c r="Q1064" t="s">
        <v>4249</v>
      </c>
      <c r="R1064" s="5" t="e">
        <f>_xlfn.XLOOKUP(A1064,#REF!,#REF!,"")</f>
        <v>#REF!</v>
      </c>
      <c r="S1064" s="24" t="e">
        <f t="shared" si="32"/>
        <v>#REF!</v>
      </c>
      <c r="T1064" s="26" t="e">
        <f t="shared" si="33"/>
        <v>#REF!</v>
      </c>
    </row>
    <row r="1065" spans="1:20">
      <c r="A1065" t="s">
        <v>4250</v>
      </c>
      <c r="B1065" t="s">
        <v>4250</v>
      </c>
      <c r="C1065" t="s">
        <v>4250</v>
      </c>
      <c r="D1065" t="s">
        <v>4250</v>
      </c>
      <c r="E1065" t="s">
        <v>4250</v>
      </c>
      <c r="F1065" t="s">
        <v>4250</v>
      </c>
      <c r="G1065" t="s">
        <v>4250</v>
      </c>
      <c r="H1065" t="s">
        <v>4250</v>
      </c>
      <c r="I1065" t="s">
        <v>4250</v>
      </c>
      <c r="J1065" t="s">
        <v>4250</v>
      </c>
      <c r="M1065" s="30" t="s">
        <v>4250</v>
      </c>
      <c r="N1065" s="30"/>
      <c r="O1065" s="30"/>
      <c r="P1065" t="s">
        <v>4250</v>
      </c>
      <c r="Q1065" t="s">
        <v>4251</v>
      </c>
      <c r="R1065" s="5" t="e">
        <f>_xlfn.XLOOKUP(A1065,#REF!,#REF!,"")</f>
        <v>#REF!</v>
      </c>
      <c r="S1065" s="24" t="e">
        <f t="shared" si="32"/>
        <v>#REF!</v>
      </c>
      <c r="T1065" s="26" t="e">
        <f t="shared" si="33"/>
        <v>#REF!</v>
      </c>
    </row>
    <row r="1066" spans="1:20">
      <c r="A1066" t="s">
        <v>4252</v>
      </c>
      <c r="B1066" t="s">
        <v>4252</v>
      </c>
      <c r="C1066" t="s">
        <v>4252</v>
      </c>
      <c r="D1066" t="s">
        <v>4252</v>
      </c>
      <c r="E1066" t="s">
        <v>4252</v>
      </c>
      <c r="F1066" t="s">
        <v>4252</v>
      </c>
      <c r="G1066" t="s">
        <v>4252</v>
      </c>
      <c r="H1066" t="s">
        <v>4252</v>
      </c>
      <c r="I1066" t="s">
        <v>4252</v>
      </c>
      <c r="J1066" t="s">
        <v>4252</v>
      </c>
      <c r="M1066" s="30" t="s">
        <v>4252</v>
      </c>
      <c r="N1066" s="30"/>
      <c r="O1066" s="30"/>
      <c r="P1066" t="s">
        <v>4252</v>
      </c>
      <c r="Q1066" t="s">
        <v>4253</v>
      </c>
      <c r="R1066" s="5" t="e">
        <f>_xlfn.XLOOKUP(A1066,#REF!,#REF!,"")</f>
        <v>#REF!</v>
      </c>
      <c r="S1066" s="24" t="e">
        <f t="shared" si="32"/>
        <v>#REF!</v>
      </c>
      <c r="T1066" s="26" t="e">
        <f t="shared" si="33"/>
        <v>#REF!</v>
      </c>
    </row>
    <row r="1067" spans="1:20">
      <c r="A1067" t="s">
        <v>4254</v>
      </c>
      <c r="B1067" t="s">
        <v>4254</v>
      </c>
      <c r="C1067" t="s">
        <v>4254</v>
      </c>
      <c r="D1067" t="s">
        <v>4254</v>
      </c>
      <c r="E1067" t="s">
        <v>4254</v>
      </c>
      <c r="F1067" t="s">
        <v>4254</v>
      </c>
      <c r="G1067" t="s">
        <v>4254</v>
      </c>
      <c r="H1067" t="s">
        <v>4254</v>
      </c>
      <c r="I1067" t="s">
        <v>4254</v>
      </c>
      <c r="J1067" t="s">
        <v>4254</v>
      </c>
      <c r="M1067" s="30" t="s">
        <v>4254</v>
      </c>
      <c r="N1067" s="30"/>
      <c r="O1067" s="30"/>
      <c r="P1067" t="s">
        <v>4254</v>
      </c>
      <c r="Q1067" t="s">
        <v>4255</v>
      </c>
      <c r="R1067" s="5" t="e">
        <f>_xlfn.XLOOKUP(A1067,#REF!,#REF!,"")</f>
        <v>#REF!</v>
      </c>
      <c r="S1067" s="24" t="e">
        <f t="shared" si="32"/>
        <v>#REF!</v>
      </c>
      <c r="T1067" s="26" t="e">
        <f t="shared" si="33"/>
        <v>#REF!</v>
      </c>
    </row>
    <row r="1068" spans="1:20">
      <c r="A1068" t="s">
        <v>4256</v>
      </c>
      <c r="B1068" t="s">
        <v>4256</v>
      </c>
      <c r="C1068" t="s">
        <v>4256</v>
      </c>
      <c r="D1068" t="s">
        <v>4256</v>
      </c>
      <c r="E1068" t="s">
        <v>4256</v>
      </c>
      <c r="F1068" t="s">
        <v>4256</v>
      </c>
      <c r="G1068" t="s">
        <v>4256</v>
      </c>
      <c r="H1068" t="s">
        <v>4256</v>
      </c>
      <c r="I1068" t="s">
        <v>4256</v>
      </c>
      <c r="J1068" t="s">
        <v>4256</v>
      </c>
      <c r="M1068" s="30" t="s">
        <v>4256</v>
      </c>
      <c r="N1068" s="30"/>
      <c r="O1068" s="30"/>
      <c r="P1068" t="s">
        <v>4256</v>
      </c>
      <c r="Q1068" t="s">
        <v>4257</v>
      </c>
      <c r="R1068" s="5" t="e">
        <f>_xlfn.XLOOKUP(A1068,#REF!,#REF!,"")</f>
        <v>#REF!</v>
      </c>
      <c r="S1068" s="24" t="e">
        <f t="shared" si="32"/>
        <v>#REF!</v>
      </c>
      <c r="T1068" s="26" t="e">
        <f t="shared" si="33"/>
        <v>#REF!</v>
      </c>
    </row>
    <row r="1069" spans="1:20">
      <c r="A1069" t="s">
        <v>4258</v>
      </c>
      <c r="B1069" t="s">
        <v>4258</v>
      </c>
      <c r="C1069" t="s">
        <v>4258</v>
      </c>
      <c r="D1069" t="s">
        <v>4258</v>
      </c>
      <c r="E1069" t="s">
        <v>4258</v>
      </c>
      <c r="F1069" t="s">
        <v>4258</v>
      </c>
      <c r="G1069" t="s">
        <v>4258</v>
      </c>
      <c r="H1069" t="s">
        <v>4258</v>
      </c>
      <c r="I1069" t="s">
        <v>4258</v>
      </c>
      <c r="J1069" t="s">
        <v>4258</v>
      </c>
      <c r="M1069" s="30" t="s">
        <v>4258</v>
      </c>
      <c r="N1069" s="30"/>
      <c r="O1069" s="30"/>
      <c r="P1069" t="s">
        <v>4258</v>
      </c>
      <c r="Q1069" t="s">
        <v>4259</v>
      </c>
      <c r="R1069" s="5" t="e">
        <f>_xlfn.XLOOKUP(A1069,#REF!,#REF!,"")</f>
        <v>#REF!</v>
      </c>
      <c r="S1069" s="24" t="e">
        <f t="shared" si="32"/>
        <v>#REF!</v>
      </c>
      <c r="T1069" s="26" t="e">
        <f t="shared" si="33"/>
        <v>#REF!</v>
      </c>
    </row>
    <row r="1070" spans="1:20">
      <c r="A1070" t="s">
        <v>4260</v>
      </c>
      <c r="B1070" t="s">
        <v>4260</v>
      </c>
      <c r="C1070" t="s">
        <v>4260</v>
      </c>
      <c r="D1070" t="s">
        <v>4260</v>
      </c>
      <c r="E1070" t="s">
        <v>4260</v>
      </c>
      <c r="F1070" t="s">
        <v>4260</v>
      </c>
      <c r="G1070" t="s">
        <v>4260</v>
      </c>
      <c r="H1070" t="s">
        <v>4260</v>
      </c>
      <c r="I1070" t="s">
        <v>4260</v>
      </c>
      <c r="J1070" t="s">
        <v>4260</v>
      </c>
      <c r="M1070" s="30" t="s">
        <v>4260</v>
      </c>
      <c r="N1070" s="30"/>
      <c r="O1070" s="30"/>
      <c r="P1070" t="s">
        <v>4260</v>
      </c>
      <c r="Q1070" t="s">
        <v>4261</v>
      </c>
      <c r="R1070" s="5" t="e">
        <f>_xlfn.XLOOKUP(A1070,#REF!,#REF!,"")</f>
        <v>#REF!</v>
      </c>
      <c r="S1070" s="24" t="e">
        <f t="shared" si="32"/>
        <v>#REF!</v>
      </c>
      <c r="T1070" s="26" t="e">
        <f t="shared" si="33"/>
        <v>#REF!</v>
      </c>
    </row>
    <row r="1071" spans="1:20">
      <c r="A1071" t="s">
        <v>4262</v>
      </c>
      <c r="B1071" t="s">
        <v>4262</v>
      </c>
      <c r="C1071" t="s">
        <v>4262</v>
      </c>
      <c r="D1071" t="s">
        <v>4262</v>
      </c>
      <c r="E1071" t="s">
        <v>4262</v>
      </c>
      <c r="F1071" t="s">
        <v>4262</v>
      </c>
      <c r="G1071" t="s">
        <v>4262</v>
      </c>
      <c r="H1071" t="s">
        <v>4262</v>
      </c>
      <c r="I1071" t="s">
        <v>4262</v>
      </c>
      <c r="J1071" t="s">
        <v>4262</v>
      </c>
      <c r="M1071" s="30" t="s">
        <v>4262</v>
      </c>
      <c r="N1071" s="30"/>
      <c r="O1071" s="30"/>
      <c r="P1071" t="s">
        <v>4262</v>
      </c>
      <c r="Q1071" t="s">
        <v>4263</v>
      </c>
      <c r="R1071" s="5" t="e">
        <f>_xlfn.XLOOKUP(A1071,#REF!,#REF!,"")</f>
        <v>#REF!</v>
      </c>
      <c r="S1071" s="24" t="e">
        <f t="shared" si="32"/>
        <v>#REF!</v>
      </c>
      <c r="T1071" s="26" t="e">
        <f t="shared" si="33"/>
        <v>#REF!</v>
      </c>
    </row>
    <row r="1072" spans="1:20">
      <c r="A1072" t="s">
        <v>4264</v>
      </c>
      <c r="B1072" t="s">
        <v>4264</v>
      </c>
      <c r="C1072" t="s">
        <v>4264</v>
      </c>
      <c r="D1072" t="s">
        <v>4264</v>
      </c>
      <c r="E1072" t="s">
        <v>4264</v>
      </c>
      <c r="F1072" t="s">
        <v>4264</v>
      </c>
      <c r="G1072" t="s">
        <v>4264</v>
      </c>
      <c r="H1072" t="s">
        <v>4264</v>
      </c>
      <c r="I1072" t="s">
        <v>4264</v>
      </c>
      <c r="J1072" t="s">
        <v>4264</v>
      </c>
      <c r="M1072" s="30" t="s">
        <v>4264</v>
      </c>
      <c r="N1072" s="30"/>
      <c r="O1072" s="30"/>
      <c r="P1072" t="s">
        <v>4264</v>
      </c>
      <c r="Q1072" t="s">
        <v>4265</v>
      </c>
      <c r="R1072" s="5" t="e">
        <f>_xlfn.XLOOKUP(A1072,#REF!,#REF!,"")</f>
        <v>#REF!</v>
      </c>
      <c r="S1072" s="24" t="e">
        <f t="shared" si="32"/>
        <v>#REF!</v>
      </c>
      <c r="T1072" s="26" t="e">
        <f t="shared" si="33"/>
        <v>#REF!</v>
      </c>
    </row>
    <row r="1073" spans="1:20">
      <c r="A1073" t="s">
        <v>4266</v>
      </c>
      <c r="B1073" t="s">
        <v>4266</v>
      </c>
      <c r="C1073" t="s">
        <v>4266</v>
      </c>
      <c r="D1073" t="s">
        <v>4266</v>
      </c>
      <c r="E1073" t="s">
        <v>4266</v>
      </c>
      <c r="F1073" t="s">
        <v>4266</v>
      </c>
      <c r="G1073" t="s">
        <v>4266</v>
      </c>
      <c r="H1073" t="s">
        <v>4266</v>
      </c>
      <c r="I1073" t="s">
        <v>4266</v>
      </c>
      <c r="J1073" t="s">
        <v>4266</v>
      </c>
      <c r="M1073" s="30" t="s">
        <v>4266</v>
      </c>
      <c r="N1073" s="30"/>
      <c r="O1073" s="30"/>
      <c r="P1073" t="s">
        <v>4266</v>
      </c>
      <c r="Q1073" t="s">
        <v>4267</v>
      </c>
      <c r="R1073" s="5" t="e">
        <f>_xlfn.XLOOKUP(A1073,#REF!,#REF!,"")</f>
        <v>#REF!</v>
      </c>
      <c r="S1073" s="24" t="e">
        <f t="shared" si="32"/>
        <v>#REF!</v>
      </c>
      <c r="T1073" s="26" t="e">
        <f t="shared" si="33"/>
        <v>#REF!</v>
      </c>
    </row>
    <row r="1074" spans="1:20">
      <c r="A1074" t="s">
        <v>4268</v>
      </c>
      <c r="B1074" t="s">
        <v>4268</v>
      </c>
      <c r="C1074" t="s">
        <v>4268</v>
      </c>
      <c r="D1074" t="s">
        <v>4268</v>
      </c>
      <c r="E1074" t="s">
        <v>4268</v>
      </c>
      <c r="F1074" t="s">
        <v>4268</v>
      </c>
      <c r="G1074" t="s">
        <v>4268</v>
      </c>
      <c r="H1074" t="s">
        <v>4268</v>
      </c>
      <c r="I1074" t="s">
        <v>4268</v>
      </c>
      <c r="J1074" t="s">
        <v>4268</v>
      </c>
      <c r="M1074" s="30" t="s">
        <v>4268</v>
      </c>
      <c r="N1074" s="30"/>
      <c r="O1074" s="30"/>
      <c r="P1074" t="s">
        <v>4268</v>
      </c>
      <c r="Q1074" t="s">
        <v>4269</v>
      </c>
      <c r="R1074" s="5" t="e">
        <f>_xlfn.XLOOKUP(A1074,#REF!,#REF!,"")</f>
        <v>#REF!</v>
      </c>
      <c r="S1074" s="24" t="e">
        <f t="shared" si="32"/>
        <v>#REF!</v>
      </c>
      <c r="T1074" s="26" t="e">
        <f t="shared" si="33"/>
        <v>#REF!</v>
      </c>
    </row>
    <row r="1075" spans="1:20">
      <c r="A1075" t="s">
        <v>4270</v>
      </c>
      <c r="B1075" t="s">
        <v>4270</v>
      </c>
      <c r="C1075" t="s">
        <v>4270</v>
      </c>
      <c r="D1075" t="s">
        <v>4270</v>
      </c>
      <c r="E1075" t="s">
        <v>4270</v>
      </c>
      <c r="F1075" t="s">
        <v>4270</v>
      </c>
      <c r="G1075" t="s">
        <v>4270</v>
      </c>
      <c r="H1075" t="s">
        <v>4270</v>
      </c>
      <c r="I1075" t="s">
        <v>4270</v>
      </c>
      <c r="J1075" t="s">
        <v>4270</v>
      </c>
      <c r="M1075" s="30" t="s">
        <v>4270</v>
      </c>
      <c r="N1075" s="30"/>
      <c r="O1075" s="30"/>
      <c r="P1075" t="s">
        <v>4270</v>
      </c>
      <c r="Q1075" t="s">
        <v>4271</v>
      </c>
      <c r="R1075" s="5" t="e">
        <f>_xlfn.XLOOKUP(A1075,#REF!,#REF!,"")</f>
        <v>#REF!</v>
      </c>
      <c r="S1075" s="24" t="e">
        <f t="shared" si="32"/>
        <v>#REF!</v>
      </c>
      <c r="T1075" s="26" t="e">
        <f t="shared" si="33"/>
        <v>#REF!</v>
      </c>
    </row>
    <row r="1076" spans="1:20">
      <c r="A1076" t="s">
        <v>4272</v>
      </c>
      <c r="B1076" t="s">
        <v>4272</v>
      </c>
      <c r="C1076" t="s">
        <v>4272</v>
      </c>
      <c r="D1076" t="s">
        <v>4272</v>
      </c>
      <c r="E1076" t="s">
        <v>4272</v>
      </c>
      <c r="F1076" t="s">
        <v>4272</v>
      </c>
      <c r="G1076" t="s">
        <v>4272</v>
      </c>
      <c r="H1076" t="s">
        <v>4272</v>
      </c>
      <c r="I1076" t="s">
        <v>4272</v>
      </c>
      <c r="J1076" t="s">
        <v>4272</v>
      </c>
      <c r="M1076" s="30" t="s">
        <v>4272</v>
      </c>
      <c r="N1076" s="30"/>
      <c r="O1076" s="30"/>
      <c r="P1076" t="s">
        <v>4272</v>
      </c>
      <c r="Q1076" t="s">
        <v>4273</v>
      </c>
      <c r="R1076" s="5" t="e">
        <f>_xlfn.XLOOKUP(A1076,#REF!,#REF!,"")</f>
        <v>#REF!</v>
      </c>
      <c r="S1076" s="24" t="e">
        <f t="shared" si="32"/>
        <v>#REF!</v>
      </c>
      <c r="T1076" s="26" t="e">
        <f t="shared" si="33"/>
        <v>#REF!</v>
      </c>
    </row>
    <row r="1077" spans="1:20">
      <c r="A1077" t="s">
        <v>4274</v>
      </c>
      <c r="B1077" t="s">
        <v>4274</v>
      </c>
      <c r="C1077" t="s">
        <v>4274</v>
      </c>
      <c r="D1077" t="s">
        <v>4274</v>
      </c>
      <c r="E1077" t="s">
        <v>4274</v>
      </c>
      <c r="F1077" t="s">
        <v>4274</v>
      </c>
      <c r="G1077" t="s">
        <v>4274</v>
      </c>
      <c r="H1077" t="s">
        <v>4274</v>
      </c>
      <c r="I1077" t="s">
        <v>4274</v>
      </c>
      <c r="J1077" t="s">
        <v>4274</v>
      </c>
      <c r="M1077" s="30" t="s">
        <v>4274</v>
      </c>
      <c r="N1077" s="30"/>
      <c r="O1077" s="30"/>
      <c r="P1077" t="s">
        <v>4274</v>
      </c>
      <c r="Q1077" t="s">
        <v>4275</v>
      </c>
      <c r="R1077" s="5" t="e">
        <f>_xlfn.XLOOKUP(A1077,#REF!,#REF!,"")</f>
        <v>#REF!</v>
      </c>
      <c r="S1077" s="24" t="e">
        <f t="shared" si="32"/>
        <v>#REF!</v>
      </c>
      <c r="T1077" s="26" t="e">
        <f t="shared" si="33"/>
        <v>#REF!</v>
      </c>
    </row>
    <row r="1078" spans="1:20">
      <c r="A1078" t="s">
        <v>4276</v>
      </c>
      <c r="B1078" t="s">
        <v>4276</v>
      </c>
      <c r="C1078" t="s">
        <v>4276</v>
      </c>
      <c r="D1078" t="s">
        <v>4276</v>
      </c>
      <c r="E1078" t="s">
        <v>4276</v>
      </c>
      <c r="F1078" t="s">
        <v>4276</v>
      </c>
      <c r="G1078" t="s">
        <v>4276</v>
      </c>
      <c r="H1078" t="s">
        <v>4276</v>
      </c>
      <c r="I1078" t="s">
        <v>4276</v>
      </c>
      <c r="J1078" t="s">
        <v>4276</v>
      </c>
      <c r="M1078" s="30" t="s">
        <v>4276</v>
      </c>
      <c r="N1078" s="30"/>
      <c r="O1078" s="30"/>
      <c r="P1078" t="s">
        <v>4276</v>
      </c>
      <c r="Q1078" t="s">
        <v>4277</v>
      </c>
      <c r="R1078" s="5" t="e">
        <f>_xlfn.XLOOKUP(A1078,#REF!,#REF!,"")</f>
        <v>#REF!</v>
      </c>
      <c r="S1078" s="24" t="e">
        <f t="shared" si="32"/>
        <v>#REF!</v>
      </c>
      <c r="T1078" s="26" t="e">
        <f t="shared" si="33"/>
        <v>#REF!</v>
      </c>
    </row>
    <row r="1079" spans="1:20">
      <c r="A1079" t="s">
        <v>4278</v>
      </c>
      <c r="B1079" t="s">
        <v>4278</v>
      </c>
      <c r="C1079" t="s">
        <v>4278</v>
      </c>
      <c r="D1079" t="s">
        <v>4278</v>
      </c>
      <c r="E1079" t="s">
        <v>4278</v>
      </c>
      <c r="F1079" t="s">
        <v>4278</v>
      </c>
      <c r="G1079" t="s">
        <v>4278</v>
      </c>
      <c r="H1079" t="s">
        <v>4278</v>
      </c>
      <c r="I1079" t="s">
        <v>4278</v>
      </c>
      <c r="J1079" t="s">
        <v>4278</v>
      </c>
      <c r="M1079" s="30" t="s">
        <v>4278</v>
      </c>
      <c r="N1079" s="30"/>
      <c r="O1079" s="30"/>
      <c r="P1079" t="s">
        <v>4278</v>
      </c>
      <c r="Q1079" t="s">
        <v>4279</v>
      </c>
      <c r="R1079" s="5" t="e">
        <f>_xlfn.XLOOKUP(A1079,#REF!,#REF!,"")</f>
        <v>#REF!</v>
      </c>
      <c r="S1079" s="24" t="e">
        <f t="shared" si="32"/>
        <v>#REF!</v>
      </c>
      <c r="T1079" s="26" t="e">
        <f t="shared" si="33"/>
        <v>#REF!</v>
      </c>
    </row>
    <row r="1080" spans="1:20">
      <c r="A1080" t="s">
        <v>4280</v>
      </c>
      <c r="B1080" t="s">
        <v>4280</v>
      </c>
      <c r="C1080" t="s">
        <v>4280</v>
      </c>
      <c r="D1080" t="s">
        <v>4280</v>
      </c>
      <c r="E1080" t="s">
        <v>4280</v>
      </c>
      <c r="F1080" t="s">
        <v>4280</v>
      </c>
      <c r="G1080" t="s">
        <v>4280</v>
      </c>
      <c r="H1080" t="s">
        <v>4280</v>
      </c>
      <c r="I1080" t="s">
        <v>4280</v>
      </c>
      <c r="J1080" t="s">
        <v>4280</v>
      </c>
      <c r="M1080" s="30" t="s">
        <v>4280</v>
      </c>
      <c r="N1080" s="30"/>
      <c r="O1080" s="30"/>
      <c r="P1080" t="s">
        <v>4280</v>
      </c>
      <c r="Q1080" t="s">
        <v>4281</v>
      </c>
      <c r="R1080" s="5" t="e">
        <f>_xlfn.XLOOKUP(A1080,#REF!,#REF!,"")</f>
        <v>#REF!</v>
      </c>
      <c r="S1080" s="24" t="e">
        <f t="shared" si="32"/>
        <v>#REF!</v>
      </c>
      <c r="T1080" s="26" t="e">
        <f t="shared" si="33"/>
        <v>#REF!</v>
      </c>
    </row>
    <row r="1081" spans="1:20">
      <c r="A1081" t="s">
        <v>4282</v>
      </c>
      <c r="B1081" t="s">
        <v>4282</v>
      </c>
      <c r="C1081" t="s">
        <v>4282</v>
      </c>
      <c r="D1081" t="s">
        <v>4282</v>
      </c>
      <c r="E1081" t="s">
        <v>4282</v>
      </c>
      <c r="F1081" t="s">
        <v>4282</v>
      </c>
      <c r="G1081" t="s">
        <v>4282</v>
      </c>
      <c r="H1081" t="s">
        <v>4282</v>
      </c>
      <c r="I1081" t="s">
        <v>4282</v>
      </c>
      <c r="J1081" t="s">
        <v>4282</v>
      </c>
      <c r="M1081" s="30" t="s">
        <v>4282</v>
      </c>
      <c r="N1081" s="30"/>
      <c r="O1081" s="30"/>
      <c r="P1081" t="s">
        <v>4282</v>
      </c>
      <c r="Q1081" t="s">
        <v>4283</v>
      </c>
      <c r="R1081" s="5" t="e">
        <f>_xlfn.XLOOKUP(A1081,#REF!,#REF!,"")</f>
        <v>#REF!</v>
      </c>
      <c r="S1081" s="24" t="e">
        <f t="shared" si="32"/>
        <v>#REF!</v>
      </c>
      <c r="T1081" s="26" t="e">
        <f t="shared" si="33"/>
        <v>#REF!</v>
      </c>
    </row>
    <row r="1082" spans="1:20">
      <c r="A1082" t="s">
        <v>4284</v>
      </c>
      <c r="B1082" t="s">
        <v>4284</v>
      </c>
      <c r="C1082" t="s">
        <v>4284</v>
      </c>
      <c r="D1082" t="s">
        <v>4284</v>
      </c>
      <c r="E1082" t="s">
        <v>4284</v>
      </c>
      <c r="F1082" t="s">
        <v>4284</v>
      </c>
      <c r="G1082" t="s">
        <v>4284</v>
      </c>
      <c r="H1082" t="s">
        <v>4284</v>
      </c>
      <c r="I1082" t="s">
        <v>4284</v>
      </c>
      <c r="J1082" t="s">
        <v>4284</v>
      </c>
      <c r="M1082" s="30" t="s">
        <v>4284</v>
      </c>
      <c r="N1082" s="30"/>
      <c r="O1082" s="30"/>
      <c r="P1082" t="s">
        <v>4284</v>
      </c>
      <c r="Q1082" t="s">
        <v>4285</v>
      </c>
      <c r="R1082" s="5" t="e">
        <f>_xlfn.XLOOKUP(A1082,#REF!,#REF!,"")</f>
        <v>#REF!</v>
      </c>
      <c r="S1082" s="24" t="e">
        <f t="shared" si="32"/>
        <v>#REF!</v>
      </c>
      <c r="T1082" s="26" t="e">
        <f t="shared" si="33"/>
        <v>#REF!</v>
      </c>
    </row>
    <row r="1083" spans="1:20">
      <c r="A1083" t="s">
        <v>4286</v>
      </c>
      <c r="B1083" t="s">
        <v>4286</v>
      </c>
      <c r="C1083" t="s">
        <v>4286</v>
      </c>
      <c r="D1083" t="s">
        <v>4286</v>
      </c>
      <c r="E1083" t="s">
        <v>4286</v>
      </c>
      <c r="F1083" t="s">
        <v>4286</v>
      </c>
      <c r="G1083" t="s">
        <v>4286</v>
      </c>
      <c r="H1083" t="s">
        <v>4286</v>
      </c>
      <c r="I1083" t="s">
        <v>4286</v>
      </c>
      <c r="J1083" t="s">
        <v>4286</v>
      </c>
      <c r="M1083" s="30" t="s">
        <v>4286</v>
      </c>
      <c r="N1083" s="30"/>
      <c r="O1083" s="30"/>
      <c r="P1083" t="s">
        <v>4286</v>
      </c>
      <c r="Q1083" t="s">
        <v>4287</v>
      </c>
      <c r="R1083" s="5" t="e">
        <f>_xlfn.XLOOKUP(A1083,#REF!,#REF!,"")</f>
        <v>#REF!</v>
      </c>
      <c r="S1083" s="24" t="e">
        <f t="shared" si="32"/>
        <v>#REF!</v>
      </c>
      <c r="T1083" s="26" t="e">
        <f t="shared" si="33"/>
        <v>#REF!</v>
      </c>
    </row>
    <row r="1084" spans="1:20">
      <c r="A1084" t="s">
        <v>4288</v>
      </c>
      <c r="B1084" t="s">
        <v>4288</v>
      </c>
      <c r="C1084" t="s">
        <v>4288</v>
      </c>
      <c r="D1084" t="s">
        <v>4288</v>
      </c>
      <c r="E1084" t="s">
        <v>4288</v>
      </c>
      <c r="F1084" t="s">
        <v>4288</v>
      </c>
      <c r="G1084" t="s">
        <v>4288</v>
      </c>
      <c r="H1084" t="s">
        <v>4288</v>
      </c>
      <c r="I1084" t="s">
        <v>4288</v>
      </c>
      <c r="J1084" t="s">
        <v>4288</v>
      </c>
      <c r="M1084" s="30" t="s">
        <v>4288</v>
      </c>
      <c r="N1084" s="30"/>
      <c r="O1084" s="30"/>
      <c r="P1084" t="s">
        <v>4288</v>
      </c>
      <c r="Q1084" t="s">
        <v>4289</v>
      </c>
      <c r="R1084" s="5" t="e">
        <f>_xlfn.XLOOKUP(A1084,#REF!,#REF!,"")</f>
        <v>#REF!</v>
      </c>
      <c r="S1084" s="24" t="e">
        <f t="shared" si="32"/>
        <v>#REF!</v>
      </c>
      <c r="T1084" s="26" t="e">
        <f t="shared" si="33"/>
        <v>#REF!</v>
      </c>
    </row>
    <row r="1085" spans="1:20">
      <c r="A1085" t="s">
        <v>4290</v>
      </c>
      <c r="B1085" t="s">
        <v>4290</v>
      </c>
      <c r="C1085" t="s">
        <v>4290</v>
      </c>
      <c r="D1085" t="s">
        <v>4290</v>
      </c>
      <c r="E1085" t="s">
        <v>4290</v>
      </c>
      <c r="F1085" t="s">
        <v>4290</v>
      </c>
      <c r="G1085" t="s">
        <v>4290</v>
      </c>
      <c r="H1085" t="s">
        <v>4290</v>
      </c>
      <c r="I1085" t="s">
        <v>4290</v>
      </c>
      <c r="J1085" t="s">
        <v>4290</v>
      </c>
      <c r="M1085" s="30" t="s">
        <v>4290</v>
      </c>
      <c r="N1085" s="30"/>
      <c r="O1085" s="30"/>
      <c r="P1085" t="s">
        <v>4290</v>
      </c>
      <c r="Q1085" t="s">
        <v>4291</v>
      </c>
      <c r="R1085" s="5" t="e">
        <f>_xlfn.XLOOKUP(A1085,#REF!,#REF!,"")</f>
        <v>#REF!</v>
      </c>
      <c r="S1085" s="24" t="e">
        <f t="shared" si="32"/>
        <v>#REF!</v>
      </c>
      <c r="T1085" s="26" t="e">
        <f t="shared" si="33"/>
        <v>#REF!</v>
      </c>
    </row>
    <row r="1086" spans="1:20">
      <c r="A1086" t="s">
        <v>4292</v>
      </c>
      <c r="B1086" t="s">
        <v>4292</v>
      </c>
      <c r="C1086" t="s">
        <v>4292</v>
      </c>
      <c r="D1086" t="s">
        <v>4292</v>
      </c>
      <c r="E1086" t="s">
        <v>4292</v>
      </c>
      <c r="F1086" t="s">
        <v>4292</v>
      </c>
      <c r="G1086" t="s">
        <v>4292</v>
      </c>
      <c r="H1086" t="s">
        <v>4292</v>
      </c>
      <c r="I1086" t="s">
        <v>4292</v>
      </c>
      <c r="J1086" t="s">
        <v>4292</v>
      </c>
      <c r="M1086" s="30" t="s">
        <v>4292</v>
      </c>
      <c r="N1086" s="30"/>
      <c r="O1086" s="30"/>
      <c r="P1086" t="s">
        <v>4292</v>
      </c>
      <c r="Q1086" t="s">
        <v>4293</v>
      </c>
      <c r="R1086" s="5" t="e">
        <f>_xlfn.XLOOKUP(A1086,#REF!,#REF!,"")</f>
        <v>#REF!</v>
      </c>
      <c r="S1086" s="24" t="e">
        <f t="shared" si="32"/>
        <v>#REF!</v>
      </c>
      <c r="T1086" s="26" t="e">
        <f t="shared" si="33"/>
        <v>#REF!</v>
      </c>
    </row>
    <row r="1087" spans="1:20">
      <c r="A1087" t="s">
        <v>4294</v>
      </c>
      <c r="B1087" t="s">
        <v>4294</v>
      </c>
      <c r="C1087" t="s">
        <v>4294</v>
      </c>
      <c r="D1087" t="s">
        <v>4294</v>
      </c>
      <c r="E1087" t="s">
        <v>4294</v>
      </c>
      <c r="F1087" t="s">
        <v>4294</v>
      </c>
      <c r="G1087" t="s">
        <v>4294</v>
      </c>
      <c r="H1087" t="s">
        <v>4294</v>
      </c>
      <c r="I1087" t="s">
        <v>4294</v>
      </c>
      <c r="J1087" t="s">
        <v>4294</v>
      </c>
      <c r="M1087" s="30" t="s">
        <v>4294</v>
      </c>
      <c r="N1087" s="30"/>
      <c r="O1087" s="30"/>
      <c r="P1087" t="s">
        <v>4294</v>
      </c>
      <c r="Q1087" t="s">
        <v>4295</v>
      </c>
      <c r="R1087" s="5" t="e">
        <f>_xlfn.XLOOKUP(A1087,#REF!,#REF!,"")</f>
        <v>#REF!</v>
      </c>
      <c r="S1087" s="24" t="e">
        <f t="shared" si="32"/>
        <v>#REF!</v>
      </c>
      <c r="T1087" s="26" t="e">
        <f t="shared" si="33"/>
        <v>#REF!</v>
      </c>
    </row>
    <row r="1088" spans="1:20">
      <c r="A1088" t="s">
        <v>4296</v>
      </c>
      <c r="B1088" t="s">
        <v>4296</v>
      </c>
      <c r="C1088" t="s">
        <v>4296</v>
      </c>
      <c r="D1088" t="s">
        <v>4296</v>
      </c>
      <c r="E1088" t="s">
        <v>4296</v>
      </c>
      <c r="F1088" t="s">
        <v>4296</v>
      </c>
      <c r="G1088" t="s">
        <v>4296</v>
      </c>
      <c r="H1088" t="s">
        <v>4296</v>
      </c>
      <c r="I1088" t="s">
        <v>4296</v>
      </c>
      <c r="J1088" t="s">
        <v>4296</v>
      </c>
      <c r="M1088" s="30" t="s">
        <v>4296</v>
      </c>
      <c r="N1088" s="30"/>
      <c r="O1088" s="30"/>
      <c r="P1088" t="s">
        <v>4296</v>
      </c>
      <c r="Q1088" t="s">
        <v>4297</v>
      </c>
      <c r="R1088" s="5" t="e">
        <f>_xlfn.XLOOKUP(A1088,#REF!,#REF!,"")</f>
        <v>#REF!</v>
      </c>
      <c r="S1088" s="24" t="e">
        <f t="shared" si="32"/>
        <v>#REF!</v>
      </c>
      <c r="T1088" s="26" t="e">
        <f t="shared" si="33"/>
        <v>#REF!</v>
      </c>
    </row>
    <row r="1089" spans="1:20">
      <c r="A1089" t="s">
        <v>4298</v>
      </c>
      <c r="B1089" t="s">
        <v>4298</v>
      </c>
      <c r="C1089" t="s">
        <v>4298</v>
      </c>
      <c r="D1089" t="s">
        <v>4298</v>
      </c>
      <c r="E1089" t="s">
        <v>4298</v>
      </c>
      <c r="F1089" t="s">
        <v>4298</v>
      </c>
      <c r="G1089" t="s">
        <v>4298</v>
      </c>
      <c r="H1089" t="s">
        <v>4298</v>
      </c>
      <c r="I1089" t="s">
        <v>4298</v>
      </c>
      <c r="J1089" t="s">
        <v>4298</v>
      </c>
      <c r="M1089" s="30" t="s">
        <v>4298</v>
      </c>
      <c r="N1089" s="30"/>
      <c r="O1089" s="30"/>
      <c r="P1089" t="s">
        <v>4298</v>
      </c>
      <c r="Q1089" t="s">
        <v>4299</v>
      </c>
      <c r="R1089" s="5" t="e">
        <f>_xlfn.XLOOKUP(A1089,#REF!,#REF!,"")</f>
        <v>#REF!</v>
      </c>
      <c r="S1089" s="24" t="e">
        <f t="shared" si="32"/>
        <v>#REF!</v>
      </c>
      <c r="T1089" s="26" t="e">
        <f t="shared" si="33"/>
        <v>#REF!</v>
      </c>
    </row>
    <row r="1090" spans="1:20">
      <c r="A1090" t="s">
        <v>4300</v>
      </c>
      <c r="B1090" t="s">
        <v>4300</v>
      </c>
      <c r="C1090" t="s">
        <v>4300</v>
      </c>
      <c r="D1090" t="s">
        <v>4300</v>
      </c>
      <c r="E1090" t="s">
        <v>4300</v>
      </c>
      <c r="F1090" t="s">
        <v>4300</v>
      </c>
      <c r="G1090" t="s">
        <v>4300</v>
      </c>
      <c r="H1090" t="s">
        <v>4300</v>
      </c>
      <c r="I1090" t="s">
        <v>4300</v>
      </c>
      <c r="J1090" t="s">
        <v>4300</v>
      </c>
      <c r="M1090" s="30" t="s">
        <v>4300</v>
      </c>
      <c r="N1090" s="30"/>
      <c r="O1090" s="30"/>
      <c r="P1090" t="s">
        <v>4300</v>
      </c>
      <c r="Q1090" t="s">
        <v>4301</v>
      </c>
      <c r="R1090" s="5" t="e">
        <f>_xlfn.XLOOKUP(A1090,#REF!,#REF!,"")</f>
        <v>#REF!</v>
      </c>
      <c r="S1090" s="24" t="e">
        <f t="shared" ref="S1090:S1153" si="34">R1090*1.2</f>
        <v>#REF!</v>
      </c>
      <c r="T1090" s="26" t="e">
        <f t="shared" ref="T1090:T1153" si="35">R1090*1.35</f>
        <v>#REF!</v>
      </c>
    </row>
    <row r="1091" spans="1:20">
      <c r="A1091" t="s">
        <v>4302</v>
      </c>
      <c r="B1091" t="s">
        <v>4302</v>
      </c>
      <c r="C1091" t="s">
        <v>4302</v>
      </c>
      <c r="D1091" t="s">
        <v>4302</v>
      </c>
      <c r="E1091" t="s">
        <v>4302</v>
      </c>
      <c r="F1091" t="s">
        <v>4302</v>
      </c>
      <c r="G1091" t="s">
        <v>4302</v>
      </c>
      <c r="H1091" t="s">
        <v>4302</v>
      </c>
      <c r="I1091" t="s">
        <v>4302</v>
      </c>
      <c r="J1091" t="s">
        <v>4302</v>
      </c>
      <c r="M1091" s="30" t="s">
        <v>4302</v>
      </c>
      <c r="N1091" s="30"/>
      <c r="O1091" s="30"/>
      <c r="P1091" t="s">
        <v>4302</v>
      </c>
      <c r="Q1091" t="s">
        <v>4303</v>
      </c>
      <c r="R1091" s="5" t="e">
        <f>_xlfn.XLOOKUP(A1091,#REF!,#REF!,"")</f>
        <v>#REF!</v>
      </c>
      <c r="S1091" s="24" t="e">
        <f t="shared" si="34"/>
        <v>#REF!</v>
      </c>
      <c r="T1091" s="26" t="e">
        <f t="shared" si="35"/>
        <v>#REF!</v>
      </c>
    </row>
    <row r="1092" spans="1:20">
      <c r="A1092" t="s">
        <v>4304</v>
      </c>
      <c r="B1092" t="s">
        <v>4304</v>
      </c>
      <c r="C1092" t="s">
        <v>4304</v>
      </c>
      <c r="D1092" t="s">
        <v>4304</v>
      </c>
      <c r="E1092" t="s">
        <v>4304</v>
      </c>
      <c r="F1092" t="s">
        <v>4304</v>
      </c>
      <c r="G1092" t="s">
        <v>4304</v>
      </c>
      <c r="H1092" t="s">
        <v>4304</v>
      </c>
      <c r="I1092" t="s">
        <v>4304</v>
      </c>
      <c r="J1092" t="s">
        <v>4304</v>
      </c>
      <c r="M1092" s="30" t="s">
        <v>4304</v>
      </c>
      <c r="N1092" s="30"/>
      <c r="O1092" s="30"/>
      <c r="P1092" t="s">
        <v>4304</v>
      </c>
      <c r="Q1092" t="s">
        <v>4305</v>
      </c>
      <c r="R1092" s="5" t="e">
        <f>_xlfn.XLOOKUP(A1092,#REF!,#REF!,"")</f>
        <v>#REF!</v>
      </c>
      <c r="S1092" s="24" t="e">
        <f t="shared" si="34"/>
        <v>#REF!</v>
      </c>
      <c r="T1092" s="26" t="e">
        <f t="shared" si="35"/>
        <v>#REF!</v>
      </c>
    </row>
    <row r="1093" spans="1:20">
      <c r="A1093" t="s">
        <v>4306</v>
      </c>
      <c r="B1093" t="s">
        <v>4306</v>
      </c>
      <c r="C1093" t="s">
        <v>4306</v>
      </c>
      <c r="D1093" t="s">
        <v>4306</v>
      </c>
      <c r="E1093" t="s">
        <v>4306</v>
      </c>
      <c r="F1093" t="s">
        <v>4306</v>
      </c>
      <c r="G1093" t="s">
        <v>4306</v>
      </c>
      <c r="H1093" t="s">
        <v>4306</v>
      </c>
      <c r="I1093" t="s">
        <v>4306</v>
      </c>
      <c r="J1093" t="s">
        <v>4306</v>
      </c>
      <c r="M1093" s="30" t="s">
        <v>4306</v>
      </c>
      <c r="N1093" s="30"/>
      <c r="O1093" s="30"/>
      <c r="P1093" t="s">
        <v>4306</v>
      </c>
      <c r="Q1093" t="s">
        <v>4307</v>
      </c>
      <c r="R1093" s="5" t="e">
        <f>_xlfn.XLOOKUP(A1093,#REF!,#REF!,"")</f>
        <v>#REF!</v>
      </c>
      <c r="S1093" s="24" t="e">
        <f t="shared" si="34"/>
        <v>#REF!</v>
      </c>
      <c r="T1093" s="26" t="e">
        <f t="shared" si="35"/>
        <v>#REF!</v>
      </c>
    </row>
    <row r="1094" spans="1:20">
      <c r="A1094" t="s">
        <v>4308</v>
      </c>
      <c r="B1094" t="s">
        <v>4308</v>
      </c>
      <c r="C1094" t="s">
        <v>4308</v>
      </c>
      <c r="D1094" t="s">
        <v>4308</v>
      </c>
      <c r="E1094" t="s">
        <v>4308</v>
      </c>
      <c r="F1094" t="s">
        <v>4308</v>
      </c>
      <c r="G1094" t="s">
        <v>4308</v>
      </c>
      <c r="H1094" t="s">
        <v>4308</v>
      </c>
      <c r="I1094" t="s">
        <v>4308</v>
      </c>
      <c r="J1094" t="s">
        <v>4308</v>
      </c>
      <c r="M1094" s="30" t="s">
        <v>4308</v>
      </c>
      <c r="N1094" s="30"/>
      <c r="O1094" s="30"/>
      <c r="P1094" t="s">
        <v>4308</v>
      </c>
      <c r="Q1094" t="s">
        <v>4309</v>
      </c>
      <c r="R1094" s="5" t="e">
        <f>_xlfn.XLOOKUP(A1094,#REF!,#REF!,"")</f>
        <v>#REF!</v>
      </c>
      <c r="S1094" s="24" t="e">
        <f t="shared" si="34"/>
        <v>#REF!</v>
      </c>
      <c r="T1094" s="26" t="e">
        <f t="shared" si="35"/>
        <v>#REF!</v>
      </c>
    </row>
    <row r="1095" spans="1:20">
      <c r="A1095" t="s">
        <v>4310</v>
      </c>
      <c r="B1095" t="s">
        <v>4310</v>
      </c>
      <c r="C1095" t="s">
        <v>4310</v>
      </c>
      <c r="D1095" t="s">
        <v>4310</v>
      </c>
      <c r="E1095" t="s">
        <v>4310</v>
      </c>
      <c r="F1095" t="s">
        <v>4310</v>
      </c>
      <c r="G1095" t="s">
        <v>4310</v>
      </c>
      <c r="H1095" t="s">
        <v>4310</v>
      </c>
      <c r="I1095" t="s">
        <v>4310</v>
      </c>
      <c r="J1095" t="s">
        <v>4310</v>
      </c>
      <c r="M1095" s="30" t="s">
        <v>4310</v>
      </c>
      <c r="N1095" s="30"/>
      <c r="O1095" s="30"/>
      <c r="P1095" t="s">
        <v>4310</v>
      </c>
      <c r="Q1095" t="s">
        <v>4311</v>
      </c>
      <c r="R1095" s="5" t="e">
        <f>_xlfn.XLOOKUP(A1095,#REF!,#REF!,"")</f>
        <v>#REF!</v>
      </c>
      <c r="S1095" s="24" t="e">
        <f t="shared" si="34"/>
        <v>#REF!</v>
      </c>
      <c r="T1095" s="26" t="e">
        <f t="shared" si="35"/>
        <v>#REF!</v>
      </c>
    </row>
    <row r="1096" spans="1:20">
      <c r="A1096" t="s">
        <v>4312</v>
      </c>
      <c r="B1096" t="s">
        <v>4312</v>
      </c>
      <c r="C1096" t="s">
        <v>4312</v>
      </c>
      <c r="D1096" t="s">
        <v>4312</v>
      </c>
      <c r="E1096" t="s">
        <v>4312</v>
      </c>
      <c r="F1096" t="s">
        <v>4312</v>
      </c>
      <c r="G1096" t="s">
        <v>4312</v>
      </c>
      <c r="H1096" t="s">
        <v>4312</v>
      </c>
      <c r="I1096" t="s">
        <v>4312</v>
      </c>
      <c r="J1096" t="s">
        <v>4312</v>
      </c>
      <c r="M1096" s="30" t="s">
        <v>4312</v>
      </c>
      <c r="N1096" s="30"/>
      <c r="O1096" s="30"/>
      <c r="P1096" t="s">
        <v>4312</v>
      </c>
      <c r="Q1096" t="s">
        <v>4313</v>
      </c>
      <c r="R1096" s="5" t="e">
        <f>_xlfn.XLOOKUP(A1096,#REF!,#REF!,"")</f>
        <v>#REF!</v>
      </c>
      <c r="S1096" s="24" t="e">
        <f t="shared" si="34"/>
        <v>#REF!</v>
      </c>
      <c r="T1096" s="26" t="e">
        <f t="shared" si="35"/>
        <v>#REF!</v>
      </c>
    </row>
    <row r="1097" spans="1:20">
      <c r="A1097" t="s">
        <v>4314</v>
      </c>
      <c r="B1097" t="s">
        <v>4314</v>
      </c>
      <c r="C1097" t="s">
        <v>4314</v>
      </c>
      <c r="D1097" t="s">
        <v>4314</v>
      </c>
      <c r="E1097" t="s">
        <v>4314</v>
      </c>
      <c r="F1097" t="s">
        <v>4314</v>
      </c>
      <c r="G1097" t="s">
        <v>4314</v>
      </c>
      <c r="H1097" t="s">
        <v>4314</v>
      </c>
      <c r="I1097" t="s">
        <v>4314</v>
      </c>
      <c r="J1097" t="s">
        <v>4314</v>
      </c>
      <c r="M1097" s="30" t="s">
        <v>4314</v>
      </c>
      <c r="N1097" s="30"/>
      <c r="O1097" s="30"/>
      <c r="P1097" t="s">
        <v>4314</v>
      </c>
      <c r="Q1097" t="s">
        <v>4315</v>
      </c>
      <c r="R1097" s="5" t="e">
        <f>_xlfn.XLOOKUP(A1097,#REF!,#REF!,"")</f>
        <v>#REF!</v>
      </c>
      <c r="S1097" s="24" t="e">
        <f t="shared" si="34"/>
        <v>#REF!</v>
      </c>
      <c r="T1097" s="26" t="e">
        <f t="shared" si="35"/>
        <v>#REF!</v>
      </c>
    </row>
    <row r="1098" spans="1:20">
      <c r="A1098" t="s">
        <v>4316</v>
      </c>
      <c r="B1098" t="s">
        <v>4316</v>
      </c>
      <c r="C1098" t="s">
        <v>4316</v>
      </c>
      <c r="D1098" t="s">
        <v>4316</v>
      </c>
      <c r="E1098" t="s">
        <v>4316</v>
      </c>
      <c r="F1098" t="s">
        <v>4316</v>
      </c>
      <c r="G1098" t="s">
        <v>4316</v>
      </c>
      <c r="H1098" t="s">
        <v>4316</v>
      </c>
      <c r="I1098" t="s">
        <v>4316</v>
      </c>
      <c r="J1098" t="s">
        <v>4316</v>
      </c>
      <c r="M1098" s="30" t="s">
        <v>4316</v>
      </c>
      <c r="N1098" s="30"/>
      <c r="O1098" s="30"/>
      <c r="P1098" t="s">
        <v>4316</v>
      </c>
      <c r="Q1098" t="s">
        <v>4317</v>
      </c>
      <c r="R1098" s="5" t="e">
        <f>_xlfn.XLOOKUP(A1098,#REF!,#REF!,"")</f>
        <v>#REF!</v>
      </c>
      <c r="S1098" s="24" t="e">
        <f t="shared" si="34"/>
        <v>#REF!</v>
      </c>
      <c r="T1098" s="26" t="e">
        <f t="shared" si="35"/>
        <v>#REF!</v>
      </c>
    </row>
    <row r="1099" spans="1:20">
      <c r="A1099" t="s">
        <v>4318</v>
      </c>
      <c r="B1099" t="s">
        <v>4318</v>
      </c>
      <c r="C1099" t="s">
        <v>4318</v>
      </c>
      <c r="D1099" t="s">
        <v>4318</v>
      </c>
      <c r="E1099" t="s">
        <v>4318</v>
      </c>
      <c r="F1099" t="s">
        <v>4318</v>
      </c>
      <c r="G1099" t="s">
        <v>4318</v>
      </c>
      <c r="H1099" t="s">
        <v>4318</v>
      </c>
      <c r="I1099" t="s">
        <v>4318</v>
      </c>
      <c r="J1099" t="s">
        <v>4318</v>
      </c>
      <c r="M1099" s="30" t="s">
        <v>4318</v>
      </c>
      <c r="N1099" s="30"/>
      <c r="O1099" s="30"/>
      <c r="P1099" t="s">
        <v>4318</v>
      </c>
      <c r="Q1099" t="s">
        <v>4319</v>
      </c>
      <c r="R1099" s="5" t="e">
        <f>_xlfn.XLOOKUP(A1099,#REF!,#REF!,"")</f>
        <v>#REF!</v>
      </c>
      <c r="S1099" s="24" t="e">
        <f t="shared" si="34"/>
        <v>#REF!</v>
      </c>
      <c r="T1099" s="26" t="e">
        <f t="shared" si="35"/>
        <v>#REF!</v>
      </c>
    </row>
    <row r="1100" spans="1:20">
      <c r="A1100" t="s">
        <v>4320</v>
      </c>
      <c r="B1100" t="s">
        <v>4320</v>
      </c>
      <c r="C1100" t="s">
        <v>4320</v>
      </c>
      <c r="D1100" t="s">
        <v>4320</v>
      </c>
      <c r="E1100" t="s">
        <v>4320</v>
      </c>
      <c r="F1100" t="s">
        <v>4320</v>
      </c>
      <c r="G1100" t="s">
        <v>4320</v>
      </c>
      <c r="H1100" t="s">
        <v>4320</v>
      </c>
      <c r="I1100" t="s">
        <v>4320</v>
      </c>
      <c r="J1100" t="s">
        <v>4320</v>
      </c>
      <c r="M1100" s="30" t="s">
        <v>4320</v>
      </c>
      <c r="N1100" s="30"/>
      <c r="O1100" s="30"/>
      <c r="P1100" t="s">
        <v>4320</v>
      </c>
      <c r="Q1100" t="s">
        <v>4321</v>
      </c>
      <c r="R1100" s="5" t="e">
        <f>_xlfn.XLOOKUP(A1100,#REF!,#REF!,"")</f>
        <v>#REF!</v>
      </c>
      <c r="S1100" s="24" t="e">
        <f t="shared" si="34"/>
        <v>#REF!</v>
      </c>
      <c r="T1100" s="26" t="e">
        <f t="shared" si="35"/>
        <v>#REF!</v>
      </c>
    </row>
    <row r="1101" spans="1:20">
      <c r="A1101" t="s">
        <v>4322</v>
      </c>
      <c r="B1101" t="s">
        <v>4322</v>
      </c>
      <c r="C1101" t="s">
        <v>4322</v>
      </c>
      <c r="D1101" t="s">
        <v>4322</v>
      </c>
      <c r="E1101" t="s">
        <v>4322</v>
      </c>
      <c r="F1101" t="s">
        <v>4322</v>
      </c>
      <c r="G1101" t="s">
        <v>4322</v>
      </c>
      <c r="H1101" t="s">
        <v>4322</v>
      </c>
      <c r="I1101" t="s">
        <v>4322</v>
      </c>
      <c r="J1101" t="s">
        <v>4322</v>
      </c>
      <c r="M1101" s="30" t="s">
        <v>4322</v>
      </c>
      <c r="N1101" s="30"/>
      <c r="O1101" s="30"/>
      <c r="P1101" t="s">
        <v>4322</v>
      </c>
      <c r="Q1101" t="s">
        <v>4323</v>
      </c>
      <c r="R1101" s="5" t="e">
        <f>_xlfn.XLOOKUP(A1101,#REF!,#REF!,"")</f>
        <v>#REF!</v>
      </c>
      <c r="S1101" s="24" t="e">
        <f t="shared" si="34"/>
        <v>#REF!</v>
      </c>
      <c r="T1101" s="26" t="e">
        <f t="shared" si="35"/>
        <v>#REF!</v>
      </c>
    </row>
    <row r="1102" spans="1:20">
      <c r="A1102" t="s">
        <v>4324</v>
      </c>
      <c r="B1102" t="s">
        <v>4324</v>
      </c>
      <c r="C1102" t="s">
        <v>4324</v>
      </c>
      <c r="D1102" t="s">
        <v>4324</v>
      </c>
      <c r="E1102" t="s">
        <v>4324</v>
      </c>
      <c r="F1102" t="s">
        <v>4324</v>
      </c>
      <c r="G1102" t="s">
        <v>4324</v>
      </c>
      <c r="H1102" t="s">
        <v>4324</v>
      </c>
      <c r="I1102" t="s">
        <v>4324</v>
      </c>
      <c r="J1102" t="s">
        <v>4324</v>
      </c>
      <c r="M1102" s="30" t="s">
        <v>4324</v>
      </c>
      <c r="N1102" s="30"/>
      <c r="O1102" s="30"/>
      <c r="P1102" t="s">
        <v>4324</v>
      </c>
      <c r="Q1102" t="s">
        <v>4325</v>
      </c>
      <c r="R1102" s="5" t="e">
        <f>_xlfn.XLOOKUP(A1102,#REF!,#REF!,"")</f>
        <v>#REF!</v>
      </c>
      <c r="S1102" s="24" t="e">
        <f t="shared" si="34"/>
        <v>#REF!</v>
      </c>
      <c r="T1102" s="26" t="e">
        <f t="shared" si="35"/>
        <v>#REF!</v>
      </c>
    </row>
    <row r="1103" spans="1:20">
      <c r="A1103" t="s">
        <v>4326</v>
      </c>
      <c r="B1103" t="s">
        <v>4326</v>
      </c>
      <c r="C1103" t="s">
        <v>4326</v>
      </c>
      <c r="D1103" t="s">
        <v>4326</v>
      </c>
      <c r="E1103" t="s">
        <v>4326</v>
      </c>
      <c r="F1103" t="s">
        <v>4326</v>
      </c>
      <c r="G1103" t="s">
        <v>4326</v>
      </c>
      <c r="H1103" t="s">
        <v>4326</v>
      </c>
      <c r="I1103" t="s">
        <v>4326</v>
      </c>
      <c r="J1103" t="s">
        <v>4326</v>
      </c>
      <c r="M1103" s="30" t="s">
        <v>4326</v>
      </c>
      <c r="N1103" s="30"/>
      <c r="O1103" s="30"/>
      <c r="P1103" t="s">
        <v>4326</v>
      </c>
      <c r="Q1103" t="s">
        <v>4327</v>
      </c>
      <c r="R1103" s="5" t="e">
        <f>_xlfn.XLOOKUP(A1103,#REF!,#REF!,"")</f>
        <v>#REF!</v>
      </c>
      <c r="S1103" s="24" t="e">
        <f t="shared" si="34"/>
        <v>#REF!</v>
      </c>
      <c r="T1103" s="26" t="e">
        <f t="shared" si="35"/>
        <v>#REF!</v>
      </c>
    </row>
    <row r="1104" spans="1:20">
      <c r="A1104" t="s">
        <v>4328</v>
      </c>
      <c r="B1104" t="s">
        <v>4328</v>
      </c>
      <c r="C1104" t="s">
        <v>4328</v>
      </c>
      <c r="D1104" t="s">
        <v>4328</v>
      </c>
      <c r="E1104" t="s">
        <v>4328</v>
      </c>
      <c r="F1104" t="s">
        <v>4328</v>
      </c>
      <c r="G1104" t="s">
        <v>4328</v>
      </c>
      <c r="H1104" t="s">
        <v>4328</v>
      </c>
      <c r="I1104" t="s">
        <v>4328</v>
      </c>
      <c r="J1104" t="s">
        <v>4328</v>
      </c>
      <c r="M1104" s="30" t="s">
        <v>4328</v>
      </c>
      <c r="N1104" s="30"/>
      <c r="O1104" s="30"/>
      <c r="P1104" t="s">
        <v>4328</v>
      </c>
      <c r="Q1104" t="s">
        <v>4329</v>
      </c>
      <c r="R1104" s="5" t="e">
        <f>_xlfn.XLOOKUP(A1104,#REF!,#REF!,"")</f>
        <v>#REF!</v>
      </c>
      <c r="S1104" s="24" t="e">
        <f t="shared" si="34"/>
        <v>#REF!</v>
      </c>
      <c r="T1104" s="26" t="e">
        <f t="shared" si="35"/>
        <v>#REF!</v>
      </c>
    </row>
    <row r="1105" spans="1:20">
      <c r="A1105" t="s">
        <v>4330</v>
      </c>
      <c r="B1105" t="s">
        <v>4330</v>
      </c>
      <c r="C1105" t="s">
        <v>4330</v>
      </c>
      <c r="D1105" t="s">
        <v>4330</v>
      </c>
      <c r="E1105" t="s">
        <v>4330</v>
      </c>
      <c r="F1105" t="s">
        <v>4330</v>
      </c>
      <c r="G1105" t="s">
        <v>4330</v>
      </c>
      <c r="H1105" t="s">
        <v>4330</v>
      </c>
      <c r="I1105" t="s">
        <v>4330</v>
      </c>
      <c r="J1105" t="s">
        <v>4330</v>
      </c>
      <c r="M1105" s="30" t="s">
        <v>4330</v>
      </c>
      <c r="N1105" s="30"/>
      <c r="O1105" s="30"/>
      <c r="P1105" t="s">
        <v>4330</v>
      </c>
      <c r="Q1105" t="s">
        <v>4331</v>
      </c>
      <c r="R1105" s="5" t="e">
        <f>_xlfn.XLOOKUP(A1105,#REF!,#REF!,"")</f>
        <v>#REF!</v>
      </c>
      <c r="S1105" s="24" t="e">
        <f t="shared" si="34"/>
        <v>#REF!</v>
      </c>
      <c r="T1105" s="26" t="e">
        <f t="shared" si="35"/>
        <v>#REF!</v>
      </c>
    </row>
    <row r="1106" spans="1:20">
      <c r="A1106" t="s">
        <v>4332</v>
      </c>
      <c r="B1106" t="s">
        <v>4332</v>
      </c>
      <c r="C1106" t="s">
        <v>4332</v>
      </c>
      <c r="D1106" t="s">
        <v>4332</v>
      </c>
      <c r="E1106" t="s">
        <v>4332</v>
      </c>
      <c r="F1106" t="s">
        <v>4332</v>
      </c>
      <c r="G1106" t="s">
        <v>4332</v>
      </c>
      <c r="H1106" t="s">
        <v>4332</v>
      </c>
      <c r="I1106" t="s">
        <v>4332</v>
      </c>
      <c r="J1106" t="s">
        <v>4332</v>
      </c>
      <c r="M1106" s="30" t="s">
        <v>4332</v>
      </c>
      <c r="N1106" s="30"/>
      <c r="O1106" s="30"/>
      <c r="P1106" t="s">
        <v>4332</v>
      </c>
      <c r="Q1106" t="s">
        <v>4333</v>
      </c>
      <c r="R1106" s="5" t="e">
        <f>_xlfn.XLOOKUP(A1106,#REF!,#REF!,"")</f>
        <v>#REF!</v>
      </c>
      <c r="S1106" s="24" t="e">
        <f t="shared" si="34"/>
        <v>#REF!</v>
      </c>
      <c r="T1106" s="26" t="e">
        <f t="shared" si="35"/>
        <v>#REF!</v>
      </c>
    </row>
    <row r="1107" spans="1:20">
      <c r="A1107" t="s">
        <v>4334</v>
      </c>
      <c r="B1107" t="s">
        <v>4334</v>
      </c>
      <c r="C1107" t="s">
        <v>4334</v>
      </c>
      <c r="D1107" t="s">
        <v>4334</v>
      </c>
      <c r="E1107" t="s">
        <v>4334</v>
      </c>
      <c r="F1107" t="s">
        <v>4334</v>
      </c>
      <c r="G1107" t="s">
        <v>4334</v>
      </c>
      <c r="H1107" t="s">
        <v>4334</v>
      </c>
      <c r="I1107" t="s">
        <v>4334</v>
      </c>
      <c r="J1107" t="s">
        <v>4334</v>
      </c>
      <c r="M1107" s="30" t="s">
        <v>4334</v>
      </c>
      <c r="N1107" s="30"/>
      <c r="O1107" s="30"/>
      <c r="P1107" t="s">
        <v>4334</v>
      </c>
      <c r="Q1107" t="s">
        <v>4335</v>
      </c>
      <c r="R1107" s="5" t="e">
        <f>_xlfn.XLOOKUP(A1107,#REF!,#REF!,"")</f>
        <v>#REF!</v>
      </c>
      <c r="S1107" s="24" t="e">
        <f t="shared" si="34"/>
        <v>#REF!</v>
      </c>
      <c r="T1107" s="26" t="e">
        <f t="shared" si="35"/>
        <v>#REF!</v>
      </c>
    </row>
    <row r="1108" spans="1:20">
      <c r="A1108" t="s">
        <v>4336</v>
      </c>
      <c r="B1108" t="s">
        <v>4336</v>
      </c>
      <c r="C1108" t="s">
        <v>4336</v>
      </c>
      <c r="D1108" t="s">
        <v>4336</v>
      </c>
      <c r="E1108" t="s">
        <v>4336</v>
      </c>
      <c r="F1108" t="s">
        <v>4336</v>
      </c>
      <c r="G1108" t="s">
        <v>4336</v>
      </c>
      <c r="H1108" t="s">
        <v>4336</v>
      </c>
      <c r="I1108" t="s">
        <v>4336</v>
      </c>
      <c r="J1108" t="s">
        <v>4336</v>
      </c>
      <c r="M1108" s="30" t="s">
        <v>4336</v>
      </c>
      <c r="N1108" s="30"/>
      <c r="O1108" s="30"/>
      <c r="P1108" t="s">
        <v>4336</v>
      </c>
      <c r="Q1108" t="s">
        <v>4337</v>
      </c>
      <c r="R1108" s="5" t="e">
        <f>_xlfn.XLOOKUP(A1108,#REF!,#REF!,"")</f>
        <v>#REF!</v>
      </c>
      <c r="S1108" s="24" t="e">
        <f t="shared" si="34"/>
        <v>#REF!</v>
      </c>
      <c r="T1108" s="26" t="e">
        <f t="shared" si="35"/>
        <v>#REF!</v>
      </c>
    </row>
    <row r="1109" spans="1:20">
      <c r="A1109" t="s">
        <v>4338</v>
      </c>
      <c r="B1109" t="s">
        <v>4338</v>
      </c>
      <c r="C1109" t="s">
        <v>4338</v>
      </c>
      <c r="D1109" t="s">
        <v>4338</v>
      </c>
      <c r="E1109" t="s">
        <v>4338</v>
      </c>
      <c r="F1109" t="s">
        <v>4338</v>
      </c>
      <c r="G1109" t="s">
        <v>4338</v>
      </c>
      <c r="H1109" t="s">
        <v>4338</v>
      </c>
      <c r="I1109" t="s">
        <v>4338</v>
      </c>
      <c r="J1109" t="s">
        <v>4338</v>
      </c>
      <c r="M1109" s="30" t="s">
        <v>4338</v>
      </c>
      <c r="N1109" s="30"/>
      <c r="O1109" s="30"/>
      <c r="P1109" t="s">
        <v>4338</v>
      </c>
      <c r="Q1109" t="s">
        <v>4339</v>
      </c>
      <c r="R1109" s="5" t="e">
        <f>_xlfn.XLOOKUP(A1109,#REF!,#REF!,"")</f>
        <v>#REF!</v>
      </c>
      <c r="S1109" s="24" t="e">
        <f t="shared" si="34"/>
        <v>#REF!</v>
      </c>
      <c r="T1109" s="26" t="e">
        <f t="shared" si="35"/>
        <v>#REF!</v>
      </c>
    </row>
    <row r="1110" spans="1:20">
      <c r="A1110" t="s">
        <v>3888</v>
      </c>
      <c r="B1110" t="s">
        <v>3888</v>
      </c>
      <c r="C1110" t="s">
        <v>3888</v>
      </c>
      <c r="D1110" t="s">
        <v>3888</v>
      </c>
      <c r="E1110" t="s">
        <v>3888</v>
      </c>
      <c r="F1110" t="s">
        <v>3888</v>
      </c>
      <c r="G1110" t="s">
        <v>3888</v>
      </c>
      <c r="H1110" t="s">
        <v>3888</v>
      </c>
      <c r="I1110" t="s">
        <v>3888</v>
      </c>
      <c r="J1110" t="s">
        <v>3888</v>
      </c>
      <c r="K1110" t="s">
        <v>3888</v>
      </c>
      <c r="M1110" s="30" t="s">
        <v>3888</v>
      </c>
      <c r="N1110" s="30"/>
      <c r="O1110" s="30"/>
      <c r="P1110" t="s">
        <v>3888</v>
      </c>
      <c r="Q1110" t="s">
        <v>3889</v>
      </c>
      <c r="R1110" s="5" t="e">
        <f>_xlfn.XLOOKUP(A1110,#REF!,#REF!,"")</f>
        <v>#REF!</v>
      </c>
      <c r="S1110" s="24" t="e">
        <f t="shared" si="34"/>
        <v>#REF!</v>
      </c>
      <c r="T1110" s="26" t="e">
        <f t="shared" si="35"/>
        <v>#REF!</v>
      </c>
    </row>
    <row r="1111" spans="1:20">
      <c r="A1111" t="s">
        <v>3890</v>
      </c>
      <c r="B1111" t="s">
        <v>3890</v>
      </c>
      <c r="C1111" t="s">
        <v>3890</v>
      </c>
      <c r="D1111" t="s">
        <v>3890</v>
      </c>
      <c r="E1111" t="s">
        <v>3890</v>
      </c>
      <c r="F1111" t="s">
        <v>3890</v>
      </c>
      <c r="G1111" t="s">
        <v>3890</v>
      </c>
      <c r="H1111" t="s">
        <v>3890</v>
      </c>
      <c r="I1111" t="s">
        <v>3890</v>
      </c>
      <c r="J1111" t="s">
        <v>3890</v>
      </c>
      <c r="K1111" t="s">
        <v>3890</v>
      </c>
      <c r="M1111" s="30" t="s">
        <v>3890</v>
      </c>
      <c r="N1111" s="30"/>
      <c r="O1111" s="30"/>
      <c r="P1111" t="s">
        <v>3890</v>
      </c>
      <c r="Q1111" t="s">
        <v>3891</v>
      </c>
      <c r="R1111" s="5" t="e">
        <f>_xlfn.XLOOKUP(A1111,#REF!,#REF!,"")</f>
        <v>#REF!</v>
      </c>
      <c r="S1111" s="24" t="e">
        <f t="shared" si="34"/>
        <v>#REF!</v>
      </c>
      <c r="T1111" s="26" t="e">
        <f t="shared" si="35"/>
        <v>#REF!</v>
      </c>
    </row>
    <row r="1112" spans="1:20">
      <c r="A1112" t="s">
        <v>3892</v>
      </c>
      <c r="B1112" t="s">
        <v>3892</v>
      </c>
      <c r="C1112" t="s">
        <v>3892</v>
      </c>
      <c r="D1112" t="s">
        <v>3892</v>
      </c>
      <c r="E1112" t="s">
        <v>3892</v>
      </c>
      <c r="F1112" t="s">
        <v>3892</v>
      </c>
      <c r="G1112" t="s">
        <v>3892</v>
      </c>
      <c r="H1112" t="s">
        <v>3892</v>
      </c>
      <c r="I1112" t="s">
        <v>3892</v>
      </c>
      <c r="J1112" t="s">
        <v>3892</v>
      </c>
      <c r="K1112" t="s">
        <v>3892</v>
      </c>
      <c r="M1112" s="30" t="s">
        <v>3892</v>
      </c>
      <c r="N1112" s="30"/>
      <c r="O1112" s="30"/>
      <c r="P1112" t="s">
        <v>3892</v>
      </c>
      <c r="Q1112" t="s">
        <v>3893</v>
      </c>
      <c r="R1112" s="5" t="e">
        <f>_xlfn.XLOOKUP(A1112,#REF!,#REF!,"")</f>
        <v>#REF!</v>
      </c>
      <c r="S1112" s="24" t="e">
        <f t="shared" si="34"/>
        <v>#REF!</v>
      </c>
      <c r="T1112" s="26" t="e">
        <f t="shared" si="35"/>
        <v>#REF!</v>
      </c>
    </row>
    <row r="1113" spans="1:20">
      <c r="A1113" t="s">
        <v>3894</v>
      </c>
      <c r="B1113" t="s">
        <v>3894</v>
      </c>
      <c r="C1113" t="s">
        <v>3894</v>
      </c>
      <c r="D1113" t="s">
        <v>3894</v>
      </c>
      <c r="E1113" t="s">
        <v>3894</v>
      </c>
      <c r="F1113" t="s">
        <v>3894</v>
      </c>
      <c r="G1113" t="s">
        <v>3894</v>
      </c>
      <c r="H1113" t="s">
        <v>3894</v>
      </c>
      <c r="I1113" t="s">
        <v>3894</v>
      </c>
      <c r="J1113" t="s">
        <v>3894</v>
      </c>
      <c r="K1113" t="s">
        <v>3894</v>
      </c>
      <c r="M1113" s="30" t="s">
        <v>3894</v>
      </c>
      <c r="N1113" s="30"/>
      <c r="O1113" s="30"/>
      <c r="P1113" t="s">
        <v>3894</v>
      </c>
      <c r="Q1113" t="s">
        <v>3895</v>
      </c>
      <c r="R1113" s="5" t="e">
        <f>_xlfn.XLOOKUP(A1113,#REF!,#REF!,"")</f>
        <v>#REF!</v>
      </c>
      <c r="S1113" s="24" t="e">
        <f t="shared" si="34"/>
        <v>#REF!</v>
      </c>
      <c r="T1113" s="26" t="e">
        <f t="shared" si="35"/>
        <v>#REF!</v>
      </c>
    </row>
    <row r="1114" spans="1:20">
      <c r="A1114" t="s">
        <v>3958</v>
      </c>
      <c r="B1114" t="s">
        <v>3958</v>
      </c>
      <c r="C1114" t="s">
        <v>3958</v>
      </c>
      <c r="D1114" t="s">
        <v>3958</v>
      </c>
      <c r="E1114" t="s">
        <v>3958</v>
      </c>
      <c r="F1114" t="s">
        <v>3958</v>
      </c>
      <c r="G1114" t="s">
        <v>3958</v>
      </c>
      <c r="H1114" t="s">
        <v>3958</v>
      </c>
      <c r="I1114" t="s">
        <v>3958</v>
      </c>
      <c r="J1114" t="s">
        <v>3958</v>
      </c>
      <c r="K1114" t="s">
        <v>3958</v>
      </c>
      <c r="M1114" s="30" t="s">
        <v>3958</v>
      </c>
      <c r="N1114" s="30"/>
      <c r="O1114" s="30"/>
      <c r="P1114" t="s">
        <v>3958</v>
      </c>
      <c r="Q1114" t="s">
        <v>3959</v>
      </c>
      <c r="R1114" s="5" t="e">
        <f>_xlfn.XLOOKUP(A1114,#REF!,#REF!,"")</f>
        <v>#REF!</v>
      </c>
      <c r="S1114" s="24" t="e">
        <f t="shared" si="34"/>
        <v>#REF!</v>
      </c>
      <c r="T1114" s="26" t="e">
        <f t="shared" si="35"/>
        <v>#REF!</v>
      </c>
    </row>
    <row r="1115" spans="1:20">
      <c r="A1115" t="s">
        <v>3960</v>
      </c>
      <c r="B1115" t="s">
        <v>3960</v>
      </c>
      <c r="C1115" t="s">
        <v>3960</v>
      </c>
      <c r="D1115" t="s">
        <v>3960</v>
      </c>
      <c r="E1115" t="s">
        <v>3960</v>
      </c>
      <c r="F1115" t="s">
        <v>3960</v>
      </c>
      <c r="G1115" t="s">
        <v>3960</v>
      </c>
      <c r="H1115" t="s">
        <v>3960</v>
      </c>
      <c r="I1115" t="s">
        <v>3960</v>
      </c>
      <c r="J1115" t="s">
        <v>3960</v>
      </c>
      <c r="K1115" t="s">
        <v>3960</v>
      </c>
      <c r="M1115" s="30" t="s">
        <v>3960</v>
      </c>
      <c r="N1115" s="30"/>
      <c r="O1115" s="30"/>
      <c r="P1115" t="s">
        <v>3960</v>
      </c>
      <c r="Q1115" t="s">
        <v>3961</v>
      </c>
      <c r="R1115" s="5" t="e">
        <f>_xlfn.XLOOKUP(A1115,#REF!,#REF!,"")</f>
        <v>#REF!</v>
      </c>
      <c r="S1115" s="24" t="e">
        <f t="shared" si="34"/>
        <v>#REF!</v>
      </c>
      <c r="T1115" s="26" t="e">
        <f t="shared" si="35"/>
        <v>#REF!</v>
      </c>
    </row>
    <row r="1116" spans="1:20">
      <c r="A1116" t="s">
        <v>3962</v>
      </c>
      <c r="B1116" t="s">
        <v>3962</v>
      </c>
      <c r="C1116" t="s">
        <v>3962</v>
      </c>
      <c r="D1116" t="s">
        <v>3962</v>
      </c>
      <c r="E1116" t="s">
        <v>3962</v>
      </c>
      <c r="F1116" t="s">
        <v>3962</v>
      </c>
      <c r="G1116" t="s">
        <v>3962</v>
      </c>
      <c r="H1116" t="s">
        <v>3962</v>
      </c>
      <c r="I1116" t="s">
        <v>3962</v>
      </c>
      <c r="J1116" t="s">
        <v>3962</v>
      </c>
      <c r="K1116" t="s">
        <v>3962</v>
      </c>
      <c r="M1116" s="30" t="s">
        <v>3962</v>
      </c>
      <c r="N1116" s="30"/>
      <c r="O1116" s="30"/>
      <c r="P1116" t="s">
        <v>3962</v>
      </c>
      <c r="Q1116" t="s">
        <v>3963</v>
      </c>
      <c r="R1116" s="5" t="e">
        <f>_xlfn.XLOOKUP(A1116,#REF!,#REF!,"")</f>
        <v>#REF!</v>
      </c>
      <c r="S1116" s="24" t="e">
        <f t="shared" si="34"/>
        <v>#REF!</v>
      </c>
      <c r="T1116" s="26" t="e">
        <f t="shared" si="35"/>
        <v>#REF!</v>
      </c>
    </row>
    <row r="1117" spans="1:20">
      <c r="A1117" t="s">
        <v>3964</v>
      </c>
      <c r="B1117" t="s">
        <v>3964</v>
      </c>
      <c r="C1117" t="s">
        <v>3964</v>
      </c>
      <c r="D1117" t="s">
        <v>3964</v>
      </c>
      <c r="E1117" t="s">
        <v>3964</v>
      </c>
      <c r="F1117" t="s">
        <v>3964</v>
      </c>
      <c r="G1117" t="s">
        <v>3964</v>
      </c>
      <c r="H1117" t="s">
        <v>3964</v>
      </c>
      <c r="I1117" t="s">
        <v>3964</v>
      </c>
      <c r="J1117" t="s">
        <v>3964</v>
      </c>
      <c r="K1117" t="s">
        <v>3964</v>
      </c>
      <c r="M1117" s="30" t="s">
        <v>3964</v>
      </c>
      <c r="N1117" s="30"/>
      <c r="O1117" s="30"/>
      <c r="P1117" t="s">
        <v>3964</v>
      </c>
      <c r="Q1117" t="s">
        <v>3965</v>
      </c>
      <c r="R1117" s="5" t="e">
        <f>_xlfn.XLOOKUP(A1117,#REF!,#REF!,"")</f>
        <v>#REF!</v>
      </c>
      <c r="S1117" s="24" t="e">
        <f t="shared" si="34"/>
        <v>#REF!</v>
      </c>
      <c r="T1117" s="26" t="e">
        <f t="shared" si="35"/>
        <v>#REF!</v>
      </c>
    </row>
    <row r="1118" spans="1:20">
      <c r="A1118" t="s">
        <v>3966</v>
      </c>
      <c r="B1118" t="s">
        <v>3966</v>
      </c>
      <c r="C1118" t="s">
        <v>3966</v>
      </c>
      <c r="D1118" t="s">
        <v>3966</v>
      </c>
      <c r="E1118" t="s">
        <v>3966</v>
      </c>
      <c r="F1118" t="s">
        <v>3966</v>
      </c>
      <c r="G1118" t="s">
        <v>3966</v>
      </c>
      <c r="H1118" t="s">
        <v>3966</v>
      </c>
      <c r="I1118" t="s">
        <v>3966</v>
      </c>
      <c r="J1118" t="s">
        <v>3966</v>
      </c>
      <c r="K1118" t="s">
        <v>3966</v>
      </c>
      <c r="M1118" s="30" t="s">
        <v>3966</v>
      </c>
      <c r="N1118" s="30"/>
      <c r="O1118" s="30"/>
      <c r="P1118" t="s">
        <v>3966</v>
      </c>
      <c r="Q1118" t="s">
        <v>3967</v>
      </c>
      <c r="R1118" s="5" t="e">
        <f>_xlfn.XLOOKUP(A1118,#REF!,#REF!,"")</f>
        <v>#REF!</v>
      </c>
      <c r="S1118" s="24" t="e">
        <f t="shared" si="34"/>
        <v>#REF!</v>
      </c>
      <c r="T1118" s="26" t="e">
        <f t="shared" si="35"/>
        <v>#REF!</v>
      </c>
    </row>
    <row r="1119" spans="1:20">
      <c r="A1119" t="s">
        <v>3968</v>
      </c>
      <c r="B1119" t="s">
        <v>3968</v>
      </c>
      <c r="C1119" t="s">
        <v>3968</v>
      </c>
      <c r="D1119" t="s">
        <v>3968</v>
      </c>
      <c r="E1119" t="s">
        <v>3968</v>
      </c>
      <c r="F1119" t="s">
        <v>3968</v>
      </c>
      <c r="G1119" t="s">
        <v>3968</v>
      </c>
      <c r="H1119" t="s">
        <v>3968</v>
      </c>
      <c r="I1119" t="s">
        <v>3968</v>
      </c>
      <c r="J1119" t="s">
        <v>3968</v>
      </c>
      <c r="K1119" t="s">
        <v>3968</v>
      </c>
      <c r="M1119" s="30" t="s">
        <v>3968</v>
      </c>
      <c r="N1119" s="30"/>
      <c r="O1119" s="30"/>
      <c r="P1119" t="s">
        <v>3968</v>
      </c>
      <c r="Q1119" t="s">
        <v>3969</v>
      </c>
      <c r="R1119" s="5" t="e">
        <f>_xlfn.XLOOKUP(A1119,#REF!,#REF!,"")</f>
        <v>#REF!</v>
      </c>
      <c r="S1119" s="24" t="e">
        <f t="shared" si="34"/>
        <v>#REF!</v>
      </c>
      <c r="T1119" s="26" t="e">
        <f t="shared" si="35"/>
        <v>#REF!</v>
      </c>
    </row>
    <row r="1120" spans="1:20">
      <c r="A1120" t="s">
        <v>3970</v>
      </c>
      <c r="B1120" t="s">
        <v>3970</v>
      </c>
      <c r="C1120" t="s">
        <v>3970</v>
      </c>
      <c r="D1120" t="s">
        <v>3970</v>
      </c>
      <c r="E1120" t="s">
        <v>3970</v>
      </c>
      <c r="F1120" t="s">
        <v>3970</v>
      </c>
      <c r="G1120" t="s">
        <v>3970</v>
      </c>
      <c r="H1120" t="s">
        <v>3970</v>
      </c>
      <c r="I1120" t="s">
        <v>3970</v>
      </c>
      <c r="J1120" t="s">
        <v>3970</v>
      </c>
      <c r="K1120" t="s">
        <v>3970</v>
      </c>
      <c r="M1120" s="30" t="s">
        <v>3970</v>
      </c>
      <c r="N1120" s="30"/>
      <c r="O1120" s="30"/>
      <c r="P1120" t="s">
        <v>3970</v>
      </c>
      <c r="Q1120" t="s">
        <v>3971</v>
      </c>
      <c r="R1120" s="5" t="e">
        <f>_xlfn.XLOOKUP(A1120,#REF!,#REF!,"")</f>
        <v>#REF!</v>
      </c>
      <c r="S1120" s="24" t="e">
        <f t="shared" si="34"/>
        <v>#REF!</v>
      </c>
      <c r="T1120" s="26" t="e">
        <f t="shared" si="35"/>
        <v>#REF!</v>
      </c>
    </row>
    <row r="1121" spans="1:20">
      <c r="A1121" t="s">
        <v>3972</v>
      </c>
      <c r="B1121" t="s">
        <v>3972</v>
      </c>
      <c r="C1121" t="s">
        <v>3972</v>
      </c>
      <c r="D1121" t="s">
        <v>3972</v>
      </c>
      <c r="E1121" t="s">
        <v>3972</v>
      </c>
      <c r="F1121" t="s">
        <v>3972</v>
      </c>
      <c r="G1121" t="s">
        <v>3972</v>
      </c>
      <c r="H1121" t="s">
        <v>3972</v>
      </c>
      <c r="I1121" t="s">
        <v>3972</v>
      </c>
      <c r="J1121" t="s">
        <v>3972</v>
      </c>
      <c r="K1121" t="s">
        <v>3972</v>
      </c>
      <c r="M1121" s="30" t="s">
        <v>3972</v>
      </c>
      <c r="N1121" s="30"/>
      <c r="O1121" s="30"/>
      <c r="P1121" t="s">
        <v>3972</v>
      </c>
      <c r="Q1121" t="s">
        <v>3973</v>
      </c>
      <c r="R1121" s="5" t="e">
        <f>_xlfn.XLOOKUP(A1121,#REF!,#REF!,"")</f>
        <v>#REF!</v>
      </c>
      <c r="S1121" s="24" t="e">
        <f t="shared" si="34"/>
        <v>#REF!</v>
      </c>
      <c r="T1121" s="26" t="e">
        <f t="shared" si="35"/>
        <v>#REF!</v>
      </c>
    </row>
    <row r="1122" spans="1:20">
      <c r="A1122" t="s">
        <v>3974</v>
      </c>
      <c r="B1122" t="s">
        <v>3974</v>
      </c>
      <c r="C1122" t="s">
        <v>3974</v>
      </c>
      <c r="D1122" t="s">
        <v>3974</v>
      </c>
      <c r="E1122" t="s">
        <v>3974</v>
      </c>
      <c r="F1122" t="s">
        <v>3974</v>
      </c>
      <c r="G1122" t="s">
        <v>3974</v>
      </c>
      <c r="H1122" t="s">
        <v>3974</v>
      </c>
      <c r="I1122" t="s">
        <v>3974</v>
      </c>
      <c r="J1122" t="s">
        <v>3974</v>
      </c>
      <c r="K1122" t="s">
        <v>3974</v>
      </c>
      <c r="M1122" s="30" t="s">
        <v>3974</v>
      </c>
      <c r="N1122" s="30"/>
      <c r="O1122" s="30"/>
      <c r="P1122" t="s">
        <v>3974</v>
      </c>
      <c r="Q1122" t="s">
        <v>3975</v>
      </c>
      <c r="R1122" s="5" t="e">
        <f>_xlfn.XLOOKUP(A1122,#REF!,#REF!,"")</f>
        <v>#REF!</v>
      </c>
      <c r="S1122" s="24" t="e">
        <f t="shared" si="34"/>
        <v>#REF!</v>
      </c>
      <c r="T1122" s="26" t="e">
        <f t="shared" si="35"/>
        <v>#REF!</v>
      </c>
    </row>
    <row r="1123" spans="1:20">
      <c r="A1123" t="s">
        <v>3976</v>
      </c>
      <c r="B1123" t="s">
        <v>3976</v>
      </c>
      <c r="C1123" t="s">
        <v>3976</v>
      </c>
      <c r="D1123" t="s">
        <v>3976</v>
      </c>
      <c r="E1123" t="s">
        <v>3976</v>
      </c>
      <c r="F1123" t="s">
        <v>3976</v>
      </c>
      <c r="G1123" t="s">
        <v>3976</v>
      </c>
      <c r="H1123" t="s">
        <v>3976</v>
      </c>
      <c r="I1123" t="s">
        <v>3976</v>
      </c>
      <c r="J1123" t="s">
        <v>3976</v>
      </c>
      <c r="K1123" t="s">
        <v>3976</v>
      </c>
      <c r="M1123" s="30" t="s">
        <v>3976</v>
      </c>
      <c r="N1123" s="30"/>
      <c r="O1123" s="30"/>
      <c r="P1123" t="s">
        <v>3976</v>
      </c>
      <c r="Q1123" t="s">
        <v>3977</v>
      </c>
      <c r="R1123" s="5" t="e">
        <f>_xlfn.XLOOKUP(A1123,#REF!,#REF!,"")</f>
        <v>#REF!</v>
      </c>
      <c r="S1123" s="24" t="e">
        <f t="shared" si="34"/>
        <v>#REF!</v>
      </c>
      <c r="T1123" s="26" t="e">
        <f t="shared" si="35"/>
        <v>#REF!</v>
      </c>
    </row>
    <row r="1124" spans="1:20">
      <c r="A1124" t="s">
        <v>3978</v>
      </c>
      <c r="B1124" t="s">
        <v>3978</v>
      </c>
      <c r="C1124" t="s">
        <v>3978</v>
      </c>
      <c r="D1124" t="s">
        <v>3978</v>
      </c>
      <c r="E1124" t="s">
        <v>3978</v>
      </c>
      <c r="F1124" t="s">
        <v>3978</v>
      </c>
      <c r="G1124" t="s">
        <v>3978</v>
      </c>
      <c r="H1124" t="s">
        <v>3978</v>
      </c>
      <c r="I1124" t="s">
        <v>3978</v>
      </c>
      <c r="J1124" t="s">
        <v>3978</v>
      </c>
      <c r="K1124" t="s">
        <v>3978</v>
      </c>
      <c r="M1124" s="30" t="s">
        <v>3978</v>
      </c>
      <c r="N1124" s="30"/>
      <c r="O1124" s="30"/>
      <c r="P1124" t="s">
        <v>3978</v>
      </c>
      <c r="Q1124" t="s">
        <v>3979</v>
      </c>
      <c r="R1124" s="5" t="e">
        <f>_xlfn.XLOOKUP(A1124,#REF!,#REF!,"")</f>
        <v>#REF!</v>
      </c>
      <c r="S1124" s="24" t="e">
        <f t="shared" si="34"/>
        <v>#REF!</v>
      </c>
      <c r="T1124" s="26" t="e">
        <f t="shared" si="35"/>
        <v>#REF!</v>
      </c>
    </row>
    <row r="1125" spans="1:20">
      <c r="A1125" t="s">
        <v>3980</v>
      </c>
      <c r="B1125" t="s">
        <v>3980</v>
      </c>
      <c r="C1125" t="s">
        <v>3980</v>
      </c>
      <c r="D1125" t="s">
        <v>3980</v>
      </c>
      <c r="E1125" t="s">
        <v>3980</v>
      </c>
      <c r="F1125" t="s">
        <v>3980</v>
      </c>
      <c r="G1125" t="s">
        <v>3980</v>
      </c>
      <c r="H1125" t="s">
        <v>3980</v>
      </c>
      <c r="I1125" t="s">
        <v>3980</v>
      </c>
      <c r="J1125" t="s">
        <v>3980</v>
      </c>
      <c r="K1125" t="s">
        <v>3980</v>
      </c>
      <c r="M1125" s="30" t="s">
        <v>3980</v>
      </c>
      <c r="N1125" s="30"/>
      <c r="O1125" s="30"/>
      <c r="P1125" t="s">
        <v>3980</v>
      </c>
      <c r="Q1125" t="s">
        <v>3981</v>
      </c>
      <c r="R1125" s="5" t="e">
        <f>_xlfn.XLOOKUP(A1125,#REF!,#REF!,"")</f>
        <v>#REF!</v>
      </c>
      <c r="S1125" s="24" t="e">
        <f t="shared" si="34"/>
        <v>#REF!</v>
      </c>
      <c r="T1125" s="26" t="e">
        <f t="shared" si="35"/>
        <v>#REF!</v>
      </c>
    </row>
    <row r="1126" spans="1:20">
      <c r="A1126" t="s">
        <v>3982</v>
      </c>
      <c r="B1126" t="s">
        <v>3982</v>
      </c>
      <c r="C1126" t="s">
        <v>3982</v>
      </c>
      <c r="D1126" t="s">
        <v>3982</v>
      </c>
      <c r="E1126" t="s">
        <v>3982</v>
      </c>
      <c r="F1126" t="s">
        <v>3982</v>
      </c>
      <c r="G1126" t="s">
        <v>3982</v>
      </c>
      <c r="H1126" t="s">
        <v>3982</v>
      </c>
      <c r="I1126" t="s">
        <v>3982</v>
      </c>
      <c r="J1126" t="s">
        <v>3982</v>
      </c>
      <c r="K1126" t="s">
        <v>3982</v>
      </c>
      <c r="M1126" s="30" t="s">
        <v>3982</v>
      </c>
      <c r="N1126" s="30"/>
      <c r="O1126" s="30"/>
      <c r="P1126" t="s">
        <v>3982</v>
      </c>
      <c r="Q1126" t="s">
        <v>3983</v>
      </c>
      <c r="R1126" s="5" t="e">
        <f>_xlfn.XLOOKUP(A1126,#REF!,#REF!,"")</f>
        <v>#REF!</v>
      </c>
      <c r="S1126" s="24" t="e">
        <f t="shared" si="34"/>
        <v>#REF!</v>
      </c>
      <c r="T1126" s="26" t="e">
        <f t="shared" si="35"/>
        <v>#REF!</v>
      </c>
    </row>
    <row r="1127" spans="1:20">
      <c r="A1127" t="s">
        <v>3984</v>
      </c>
      <c r="B1127" t="s">
        <v>3984</v>
      </c>
      <c r="C1127" t="s">
        <v>3984</v>
      </c>
      <c r="D1127" t="s">
        <v>3984</v>
      </c>
      <c r="E1127" t="s">
        <v>3984</v>
      </c>
      <c r="F1127" t="s">
        <v>3984</v>
      </c>
      <c r="G1127" t="s">
        <v>3984</v>
      </c>
      <c r="H1127" t="s">
        <v>3984</v>
      </c>
      <c r="I1127" t="s">
        <v>3984</v>
      </c>
      <c r="J1127" t="s">
        <v>3984</v>
      </c>
      <c r="K1127" t="s">
        <v>3984</v>
      </c>
      <c r="M1127" s="30" t="s">
        <v>3984</v>
      </c>
      <c r="N1127" s="30"/>
      <c r="O1127" s="30"/>
      <c r="P1127" t="s">
        <v>3984</v>
      </c>
      <c r="Q1127" t="s">
        <v>3985</v>
      </c>
      <c r="R1127" s="5" t="e">
        <f>_xlfn.XLOOKUP(A1127,#REF!,#REF!,"")</f>
        <v>#REF!</v>
      </c>
      <c r="S1127" s="24" t="e">
        <f t="shared" si="34"/>
        <v>#REF!</v>
      </c>
      <c r="T1127" s="26" t="e">
        <f t="shared" si="35"/>
        <v>#REF!</v>
      </c>
    </row>
    <row r="1128" spans="1:20">
      <c r="A1128" t="s">
        <v>3986</v>
      </c>
      <c r="B1128" t="s">
        <v>3986</v>
      </c>
      <c r="C1128" t="s">
        <v>3986</v>
      </c>
      <c r="D1128" t="s">
        <v>3986</v>
      </c>
      <c r="E1128" t="s">
        <v>3986</v>
      </c>
      <c r="F1128" t="s">
        <v>3986</v>
      </c>
      <c r="G1128" t="s">
        <v>3986</v>
      </c>
      <c r="H1128" t="s">
        <v>3986</v>
      </c>
      <c r="I1128" t="s">
        <v>3986</v>
      </c>
      <c r="J1128" t="s">
        <v>3986</v>
      </c>
      <c r="K1128" t="s">
        <v>3986</v>
      </c>
      <c r="M1128" s="30" t="s">
        <v>3986</v>
      </c>
      <c r="N1128" s="30"/>
      <c r="O1128" s="30"/>
      <c r="P1128" t="s">
        <v>3986</v>
      </c>
      <c r="Q1128" t="s">
        <v>3987</v>
      </c>
      <c r="R1128" s="5" t="e">
        <f>_xlfn.XLOOKUP(A1128,#REF!,#REF!,"")</f>
        <v>#REF!</v>
      </c>
      <c r="S1128" s="24" t="e">
        <f t="shared" si="34"/>
        <v>#REF!</v>
      </c>
      <c r="T1128" s="26" t="e">
        <f t="shared" si="35"/>
        <v>#REF!</v>
      </c>
    </row>
    <row r="1129" spans="1:20">
      <c r="A1129" t="s">
        <v>3988</v>
      </c>
      <c r="B1129" t="s">
        <v>3988</v>
      </c>
      <c r="C1129" t="s">
        <v>3988</v>
      </c>
      <c r="D1129" t="s">
        <v>3988</v>
      </c>
      <c r="E1129" t="s">
        <v>3988</v>
      </c>
      <c r="F1129" t="s">
        <v>3988</v>
      </c>
      <c r="G1129" t="s">
        <v>3988</v>
      </c>
      <c r="H1129" t="s">
        <v>3988</v>
      </c>
      <c r="I1129" t="s">
        <v>3988</v>
      </c>
      <c r="J1129" t="s">
        <v>3988</v>
      </c>
      <c r="K1129" t="s">
        <v>3988</v>
      </c>
      <c r="M1129" s="30" t="s">
        <v>3988</v>
      </c>
      <c r="N1129" s="30"/>
      <c r="O1129" s="30"/>
      <c r="P1129" t="s">
        <v>3988</v>
      </c>
      <c r="Q1129" t="s">
        <v>3989</v>
      </c>
      <c r="R1129" s="5" t="e">
        <f>_xlfn.XLOOKUP(A1129,#REF!,#REF!,"")</f>
        <v>#REF!</v>
      </c>
      <c r="S1129" s="24" t="e">
        <f t="shared" si="34"/>
        <v>#REF!</v>
      </c>
      <c r="T1129" s="26" t="e">
        <f t="shared" si="35"/>
        <v>#REF!</v>
      </c>
    </row>
    <row r="1130" spans="1:20">
      <c r="A1130" t="s">
        <v>3990</v>
      </c>
      <c r="B1130" t="s">
        <v>3990</v>
      </c>
      <c r="C1130" t="s">
        <v>3990</v>
      </c>
      <c r="D1130" t="s">
        <v>3990</v>
      </c>
      <c r="E1130" t="s">
        <v>3990</v>
      </c>
      <c r="F1130" t="s">
        <v>3990</v>
      </c>
      <c r="G1130" t="s">
        <v>3990</v>
      </c>
      <c r="H1130" t="s">
        <v>3990</v>
      </c>
      <c r="I1130" t="s">
        <v>3990</v>
      </c>
      <c r="J1130" t="s">
        <v>3990</v>
      </c>
      <c r="K1130" t="s">
        <v>3990</v>
      </c>
      <c r="M1130" s="30" t="s">
        <v>3990</v>
      </c>
      <c r="N1130" s="30"/>
      <c r="O1130" s="30"/>
      <c r="P1130" t="s">
        <v>3990</v>
      </c>
      <c r="Q1130" t="s">
        <v>3991</v>
      </c>
      <c r="R1130" s="5" t="e">
        <f>_xlfn.XLOOKUP(A1130,#REF!,#REF!,"")</f>
        <v>#REF!</v>
      </c>
      <c r="S1130" s="24" t="e">
        <f t="shared" si="34"/>
        <v>#REF!</v>
      </c>
      <c r="T1130" s="26" t="e">
        <f t="shared" si="35"/>
        <v>#REF!</v>
      </c>
    </row>
    <row r="1131" spans="1:20">
      <c r="A1131" t="s">
        <v>3992</v>
      </c>
      <c r="B1131" t="s">
        <v>3992</v>
      </c>
      <c r="C1131" t="s">
        <v>3992</v>
      </c>
      <c r="D1131" t="s">
        <v>3992</v>
      </c>
      <c r="E1131" t="s">
        <v>3992</v>
      </c>
      <c r="F1131" t="s">
        <v>3992</v>
      </c>
      <c r="G1131" t="s">
        <v>3992</v>
      </c>
      <c r="H1131" t="s">
        <v>3992</v>
      </c>
      <c r="I1131" t="s">
        <v>3992</v>
      </c>
      <c r="J1131" t="s">
        <v>3992</v>
      </c>
      <c r="K1131" t="s">
        <v>3992</v>
      </c>
      <c r="M1131" s="30" t="s">
        <v>3992</v>
      </c>
      <c r="N1131" s="30"/>
      <c r="O1131" s="30"/>
      <c r="P1131" t="s">
        <v>3992</v>
      </c>
      <c r="Q1131" t="s">
        <v>3993</v>
      </c>
      <c r="R1131" s="5" t="e">
        <f>_xlfn.XLOOKUP(A1131,#REF!,#REF!,"")</f>
        <v>#REF!</v>
      </c>
      <c r="S1131" s="24" t="e">
        <f t="shared" si="34"/>
        <v>#REF!</v>
      </c>
      <c r="T1131" s="26" t="e">
        <f t="shared" si="35"/>
        <v>#REF!</v>
      </c>
    </row>
    <row r="1132" spans="1:20">
      <c r="A1132" t="s">
        <v>3994</v>
      </c>
      <c r="B1132" t="s">
        <v>3994</v>
      </c>
      <c r="C1132" t="s">
        <v>3994</v>
      </c>
      <c r="D1132" t="s">
        <v>3994</v>
      </c>
      <c r="E1132" t="s">
        <v>3994</v>
      </c>
      <c r="F1132" t="s">
        <v>3994</v>
      </c>
      <c r="G1132" t="s">
        <v>3994</v>
      </c>
      <c r="H1132" t="s">
        <v>3994</v>
      </c>
      <c r="I1132" t="s">
        <v>3994</v>
      </c>
      <c r="J1132" t="s">
        <v>3994</v>
      </c>
      <c r="K1132" t="s">
        <v>3994</v>
      </c>
      <c r="M1132" s="30" t="s">
        <v>3994</v>
      </c>
      <c r="N1132" s="30"/>
      <c r="O1132" s="30"/>
      <c r="P1132" t="s">
        <v>3994</v>
      </c>
      <c r="Q1132" t="s">
        <v>3995</v>
      </c>
      <c r="R1132" s="5" t="e">
        <f>_xlfn.XLOOKUP(A1132,#REF!,#REF!,"")</f>
        <v>#REF!</v>
      </c>
      <c r="S1132" s="24" t="e">
        <f t="shared" si="34"/>
        <v>#REF!</v>
      </c>
      <c r="T1132" s="26" t="e">
        <f t="shared" si="35"/>
        <v>#REF!</v>
      </c>
    </row>
    <row r="1133" spans="1:20">
      <c r="A1133" t="s">
        <v>3996</v>
      </c>
      <c r="B1133" t="s">
        <v>3996</v>
      </c>
      <c r="C1133" t="s">
        <v>3996</v>
      </c>
      <c r="D1133" t="s">
        <v>3996</v>
      </c>
      <c r="E1133" t="s">
        <v>3996</v>
      </c>
      <c r="F1133" t="s">
        <v>3996</v>
      </c>
      <c r="G1133" t="s">
        <v>3996</v>
      </c>
      <c r="H1133" t="s">
        <v>3996</v>
      </c>
      <c r="I1133" t="s">
        <v>3996</v>
      </c>
      <c r="J1133" t="s">
        <v>3996</v>
      </c>
      <c r="K1133" t="s">
        <v>3996</v>
      </c>
      <c r="M1133" s="30" t="s">
        <v>3996</v>
      </c>
      <c r="N1133" s="30"/>
      <c r="O1133" s="30"/>
      <c r="P1133" t="s">
        <v>3996</v>
      </c>
      <c r="Q1133" t="s">
        <v>3997</v>
      </c>
      <c r="R1133" s="5" t="e">
        <f>_xlfn.XLOOKUP(A1133,#REF!,#REF!,"")</f>
        <v>#REF!</v>
      </c>
      <c r="S1133" s="24" t="e">
        <f t="shared" si="34"/>
        <v>#REF!</v>
      </c>
      <c r="T1133" s="26" t="e">
        <f t="shared" si="35"/>
        <v>#REF!</v>
      </c>
    </row>
    <row r="1134" spans="1:20">
      <c r="A1134" t="s">
        <v>3998</v>
      </c>
      <c r="B1134" t="s">
        <v>3998</v>
      </c>
      <c r="C1134" t="s">
        <v>3998</v>
      </c>
      <c r="D1134" t="s">
        <v>3998</v>
      </c>
      <c r="E1134" t="s">
        <v>3998</v>
      </c>
      <c r="F1134" t="s">
        <v>3998</v>
      </c>
      <c r="G1134" t="s">
        <v>3998</v>
      </c>
      <c r="H1134" t="s">
        <v>3998</v>
      </c>
      <c r="I1134" t="s">
        <v>3998</v>
      </c>
      <c r="J1134" t="s">
        <v>3998</v>
      </c>
      <c r="K1134" t="s">
        <v>3998</v>
      </c>
      <c r="M1134" s="30" t="s">
        <v>3998</v>
      </c>
      <c r="N1134" s="30"/>
      <c r="O1134" s="30"/>
      <c r="P1134" t="s">
        <v>3998</v>
      </c>
      <c r="Q1134" t="s">
        <v>3999</v>
      </c>
      <c r="R1134" s="5" t="e">
        <f>_xlfn.XLOOKUP(A1134,#REF!,#REF!,"")</f>
        <v>#REF!</v>
      </c>
      <c r="S1134" s="24" t="e">
        <f t="shared" si="34"/>
        <v>#REF!</v>
      </c>
      <c r="T1134" s="26" t="e">
        <f t="shared" si="35"/>
        <v>#REF!</v>
      </c>
    </row>
    <row r="1135" spans="1:20">
      <c r="A1135" t="s">
        <v>4000</v>
      </c>
      <c r="B1135" t="s">
        <v>4000</v>
      </c>
      <c r="C1135" t="s">
        <v>4000</v>
      </c>
      <c r="D1135" t="s">
        <v>4000</v>
      </c>
      <c r="E1135" t="s">
        <v>4000</v>
      </c>
      <c r="F1135" t="s">
        <v>4000</v>
      </c>
      <c r="G1135" t="s">
        <v>4000</v>
      </c>
      <c r="H1135" t="s">
        <v>4000</v>
      </c>
      <c r="I1135" t="s">
        <v>4000</v>
      </c>
      <c r="J1135" t="s">
        <v>4000</v>
      </c>
      <c r="K1135" t="s">
        <v>4000</v>
      </c>
      <c r="M1135" s="30" t="s">
        <v>4000</v>
      </c>
      <c r="N1135" s="30"/>
      <c r="O1135" s="30"/>
      <c r="P1135" t="s">
        <v>4000</v>
      </c>
      <c r="Q1135" t="s">
        <v>4001</v>
      </c>
      <c r="R1135" s="5" t="e">
        <f>_xlfn.XLOOKUP(A1135,#REF!,#REF!,"")</f>
        <v>#REF!</v>
      </c>
      <c r="S1135" s="24" t="e">
        <f t="shared" si="34"/>
        <v>#REF!</v>
      </c>
      <c r="T1135" s="26" t="e">
        <f t="shared" si="35"/>
        <v>#REF!</v>
      </c>
    </row>
    <row r="1136" spans="1:20">
      <c r="A1136" t="s">
        <v>4002</v>
      </c>
      <c r="B1136" t="s">
        <v>4002</v>
      </c>
      <c r="C1136" t="s">
        <v>4002</v>
      </c>
      <c r="D1136" t="s">
        <v>4002</v>
      </c>
      <c r="E1136" t="s">
        <v>4002</v>
      </c>
      <c r="F1136" t="s">
        <v>4002</v>
      </c>
      <c r="G1136" t="s">
        <v>4002</v>
      </c>
      <c r="H1136" t="s">
        <v>4002</v>
      </c>
      <c r="I1136" t="s">
        <v>4002</v>
      </c>
      <c r="J1136" t="s">
        <v>4002</v>
      </c>
      <c r="K1136" t="s">
        <v>4002</v>
      </c>
      <c r="M1136" s="30" t="s">
        <v>4002</v>
      </c>
      <c r="N1136" s="30"/>
      <c r="O1136" s="30"/>
      <c r="P1136" t="s">
        <v>4002</v>
      </c>
      <c r="Q1136" t="s">
        <v>4003</v>
      </c>
      <c r="R1136" s="5" t="e">
        <f>_xlfn.XLOOKUP(A1136,#REF!,#REF!,"")</f>
        <v>#REF!</v>
      </c>
      <c r="S1136" s="24" t="e">
        <f t="shared" si="34"/>
        <v>#REF!</v>
      </c>
      <c r="T1136" s="26" t="e">
        <f t="shared" si="35"/>
        <v>#REF!</v>
      </c>
    </row>
    <row r="1137" spans="1:20">
      <c r="A1137" t="s">
        <v>4004</v>
      </c>
      <c r="B1137" t="s">
        <v>4004</v>
      </c>
      <c r="C1137" t="s">
        <v>4004</v>
      </c>
      <c r="D1137" t="s">
        <v>4004</v>
      </c>
      <c r="E1137" t="s">
        <v>4004</v>
      </c>
      <c r="F1137" t="s">
        <v>4004</v>
      </c>
      <c r="G1137" t="s">
        <v>4004</v>
      </c>
      <c r="H1137" t="s">
        <v>4004</v>
      </c>
      <c r="I1137" t="s">
        <v>4004</v>
      </c>
      <c r="J1137" t="s">
        <v>4004</v>
      </c>
      <c r="K1137" t="s">
        <v>4004</v>
      </c>
      <c r="M1137" s="30" t="s">
        <v>4004</v>
      </c>
      <c r="N1137" s="30"/>
      <c r="O1137" s="30"/>
      <c r="P1137" t="s">
        <v>4004</v>
      </c>
      <c r="Q1137" t="s">
        <v>4005</v>
      </c>
      <c r="R1137" s="5" t="e">
        <f>_xlfn.XLOOKUP(A1137,#REF!,#REF!,"")</f>
        <v>#REF!</v>
      </c>
      <c r="S1137" s="24" t="e">
        <f t="shared" si="34"/>
        <v>#REF!</v>
      </c>
      <c r="T1137" s="26" t="e">
        <f t="shared" si="35"/>
        <v>#REF!</v>
      </c>
    </row>
    <row r="1138" spans="1:20">
      <c r="A1138" t="s">
        <v>4006</v>
      </c>
      <c r="B1138" t="s">
        <v>4006</v>
      </c>
      <c r="C1138" t="s">
        <v>4006</v>
      </c>
      <c r="D1138" t="s">
        <v>4006</v>
      </c>
      <c r="E1138" t="s">
        <v>4006</v>
      </c>
      <c r="F1138" t="s">
        <v>4006</v>
      </c>
      <c r="G1138" t="s">
        <v>4006</v>
      </c>
      <c r="H1138" t="s">
        <v>4006</v>
      </c>
      <c r="I1138" t="s">
        <v>4006</v>
      </c>
      <c r="J1138" t="s">
        <v>4006</v>
      </c>
      <c r="K1138" t="s">
        <v>4006</v>
      </c>
      <c r="M1138" s="30" t="s">
        <v>4006</v>
      </c>
      <c r="N1138" s="30"/>
      <c r="O1138" s="30"/>
      <c r="P1138" t="s">
        <v>4006</v>
      </c>
      <c r="Q1138" t="s">
        <v>4007</v>
      </c>
      <c r="R1138" s="5" t="e">
        <f>_xlfn.XLOOKUP(A1138,#REF!,#REF!,"")</f>
        <v>#REF!</v>
      </c>
      <c r="S1138" s="24" t="e">
        <f t="shared" si="34"/>
        <v>#REF!</v>
      </c>
      <c r="T1138" s="26" t="e">
        <f t="shared" si="35"/>
        <v>#REF!</v>
      </c>
    </row>
    <row r="1139" spans="1:20">
      <c r="A1139" t="s">
        <v>4008</v>
      </c>
      <c r="B1139" t="s">
        <v>4008</v>
      </c>
      <c r="C1139" t="s">
        <v>4008</v>
      </c>
      <c r="D1139" t="s">
        <v>4008</v>
      </c>
      <c r="E1139" t="s">
        <v>4008</v>
      </c>
      <c r="F1139" t="s">
        <v>4008</v>
      </c>
      <c r="G1139" t="s">
        <v>4008</v>
      </c>
      <c r="H1139" t="s">
        <v>4008</v>
      </c>
      <c r="I1139" t="s">
        <v>4008</v>
      </c>
      <c r="J1139" t="s">
        <v>4008</v>
      </c>
      <c r="K1139" t="s">
        <v>4008</v>
      </c>
      <c r="M1139" s="30" t="s">
        <v>4008</v>
      </c>
      <c r="N1139" s="30"/>
      <c r="O1139" s="30"/>
      <c r="P1139" t="s">
        <v>4008</v>
      </c>
      <c r="Q1139" t="s">
        <v>4009</v>
      </c>
      <c r="R1139" s="5" t="e">
        <f>_xlfn.XLOOKUP(A1139,#REF!,#REF!,"")</f>
        <v>#REF!</v>
      </c>
      <c r="S1139" s="24" t="e">
        <f t="shared" si="34"/>
        <v>#REF!</v>
      </c>
      <c r="T1139" s="26" t="e">
        <f t="shared" si="35"/>
        <v>#REF!</v>
      </c>
    </row>
    <row r="1140" spans="1:20">
      <c r="A1140" t="s">
        <v>4010</v>
      </c>
      <c r="B1140" t="s">
        <v>4010</v>
      </c>
      <c r="C1140" t="s">
        <v>4010</v>
      </c>
      <c r="D1140" t="s">
        <v>4010</v>
      </c>
      <c r="E1140" t="s">
        <v>4010</v>
      </c>
      <c r="F1140" t="s">
        <v>4010</v>
      </c>
      <c r="G1140" t="s">
        <v>4010</v>
      </c>
      <c r="H1140" t="s">
        <v>4010</v>
      </c>
      <c r="I1140" t="s">
        <v>4010</v>
      </c>
      <c r="J1140" t="s">
        <v>4010</v>
      </c>
      <c r="K1140" t="s">
        <v>4010</v>
      </c>
      <c r="M1140" s="30" t="s">
        <v>4010</v>
      </c>
      <c r="N1140" s="30"/>
      <c r="O1140" s="30"/>
      <c r="P1140" t="s">
        <v>4010</v>
      </c>
      <c r="Q1140" t="s">
        <v>4011</v>
      </c>
      <c r="R1140" s="5" t="e">
        <f>_xlfn.XLOOKUP(A1140,#REF!,#REF!,"")</f>
        <v>#REF!</v>
      </c>
      <c r="S1140" s="24" t="e">
        <f t="shared" si="34"/>
        <v>#REF!</v>
      </c>
      <c r="T1140" s="26" t="e">
        <f t="shared" si="35"/>
        <v>#REF!</v>
      </c>
    </row>
    <row r="1141" spans="1:20">
      <c r="A1141" t="s">
        <v>4012</v>
      </c>
      <c r="B1141" t="s">
        <v>4012</v>
      </c>
      <c r="C1141" t="s">
        <v>4012</v>
      </c>
      <c r="D1141" t="s">
        <v>4012</v>
      </c>
      <c r="E1141" t="s">
        <v>4012</v>
      </c>
      <c r="F1141" t="s">
        <v>4012</v>
      </c>
      <c r="G1141" t="s">
        <v>4012</v>
      </c>
      <c r="H1141" t="s">
        <v>4012</v>
      </c>
      <c r="I1141" t="s">
        <v>4012</v>
      </c>
      <c r="J1141" t="s">
        <v>4012</v>
      </c>
      <c r="K1141" t="s">
        <v>4012</v>
      </c>
      <c r="M1141" s="30" t="s">
        <v>4012</v>
      </c>
      <c r="N1141" s="30"/>
      <c r="O1141" s="30"/>
      <c r="P1141" t="s">
        <v>4012</v>
      </c>
      <c r="Q1141" t="s">
        <v>4013</v>
      </c>
      <c r="R1141" s="5" t="e">
        <f>_xlfn.XLOOKUP(A1141,#REF!,#REF!,"")</f>
        <v>#REF!</v>
      </c>
      <c r="S1141" s="24" t="e">
        <f t="shared" si="34"/>
        <v>#REF!</v>
      </c>
      <c r="T1141" s="26" t="e">
        <f t="shared" si="35"/>
        <v>#REF!</v>
      </c>
    </row>
    <row r="1142" spans="1:20">
      <c r="A1142" t="s">
        <v>4014</v>
      </c>
      <c r="B1142" t="s">
        <v>4014</v>
      </c>
      <c r="C1142" t="s">
        <v>4014</v>
      </c>
      <c r="D1142" t="s">
        <v>4014</v>
      </c>
      <c r="E1142" t="s">
        <v>4014</v>
      </c>
      <c r="F1142" t="s">
        <v>4014</v>
      </c>
      <c r="G1142" t="s">
        <v>4014</v>
      </c>
      <c r="H1142" t="s">
        <v>4014</v>
      </c>
      <c r="I1142" t="s">
        <v>4014</v>
      </c>
      <c r="J1142" t="s">
        <v>4014</v>
      </c>
      <c r="K1142" t="s">
        <v>4014</v>
      </c>
      <c r="M1142" s="30" t="s">
        <v>4014</v>
      </c>
      <c r="N1142" s="30"/>
      <c r="O1142" s="30"/>
      <c r="P1142" t="s">
        <v>4014</v>
      </c>
      <c r="Q1142" t="s">
        <v>4015</v>
      </c>
      <c r="R1142" s="5" t="e">
        <f>_xlfn.XLOOKUP(A1142,#REF!,#REF!,"")</f>
        <v>#REF!</v>
      </c>
      <c r="S1142" s="24" t="e">
        <f t="shared" si="34"/>
        <v>#REF!</v>
      </c>
      <c r="T1142" s="26" t="e">
        <f t="shared" si="35"/>
        <v>#REF!</v>
      </c>
    </row>
    <row r="1143" spans="1:20">
      <c r="A1143" t="s">
        <v>4016</v>
      </c>
      <c r="B1143" t="s">
        <v>4016</v>
      </c>
      <c r="C1143" t="s">
        <v>4016</v>
      </c>
      <c r="D1143" t="s">
        <v>4016</v>
      </c>
      <c r="E1143" t="s">
        <v>4016</v>
      </c>
      <c r="F1143" t="s">
        <v>4016</v>
      </c>
      <c r="G1143" t="s">
        <v>4016</v>
      </c>
      <c r="H1143" t="s">
        <v>4016</v>
      </c>
      <c r="I1143" t="s">
        <v>4016</v>
      </c>
      <c r="J1143" t="s">
        <v>4016</v>
      </c>
      <c r="K1143" t="s">
        <v>4016</v>
      </c>
      <c r="M1143" s="30" t="s">
        <v>4016</v>
      </c>
      <c r="N1143" s="30"/>
      <c r="O1143" s="30"/>
      <c r="P1143" t="s">
        <v>4016</v>
      </c>
      <c r="Q1143" t="s">
        <v>4017</v>
      </c>
      <c r="R1143" s="5" t="e">
        <f>_xlfn.XLOOKUP(A1143,#REF!,#REF!,"")</f>
        <v>#REF!</v>
      </c>
      <c r="S1143" s="24" t="e">
        <f t="shared" si="34"/>
        <v>#REF!</v>
      </c>
      <c r="T1143" s="26" t="e">
        <f t="shared" si="35"/>
        <v>#REF!</v>
      </c>
    </row>
    <row r="1144" spans="1:20">
      <c r="A1144" t="s">
        <v>4018</v>
      </c>
      <c r="B1144" t="s">
        <v>4018</v>
      </c>
      <c r="C1144" t="s">
        <v>4018</v>
      </c>
      <c r="D1144" t="s">
        <v>4018</v>
      </c>
      <c r="E1144" t="s">
        <v>4018</v>
      </c>
      <c r="F1144" t="s">
        <v>4018</v>
      </c>
      <c r="G1144" t="s">
        <v>4018</v>
      </c>
      <c r="H1144" t="s">
        <v>4018</v>
      </c>
      <c r="I1144" t="s">
        <v>4018</v>
      </c>
      <c r="J1144" t="s">
        <v>4018</v>
      </c>
      <c r="K1144" t="s">
        <v>4018</v>
      </c>
      <c r="M1144" s="30" t="s">
        <v>4018</v>
      </c>
      <c r="N1144" s="30"/>
      <c r="O1144" s="30"/>
      <c r="P1144" t="s">
        <v>4018</v>
      </c>
      <c r="Q1144" t="s">
        <v>4019</v>
      </c>
      <c r="R1144" s="5" t="e">
        <f>_xlfn.XLOOKUP(A1144,#REF!,#REF!,"")</f>
        <v>#REF!</v>
      </c>
      <c r="S1144" s="24" t="e">
        <f t="shared" si="34"/>
        <v>#REF!</v>
      </c>
      <c r="T1144" s="26" t="e">
        <f t="shared" si="35"/>
        <v>#REF!</v>
      </c>
    </row>
    <row r="1145" spans="1:20">
      <c r="A1145" t="s">
        <v>4020</v>
      </c>
      <c r="B1145" t="s">
        <v>4020</v>
      </c>
      <c r="C1145" t="s">
        <v>4020</v>
      </c>
      <c r="D1145" t="s">
        <v>4020</v>
      </c>
      <c r="E1145" t="s">
        <v>4020</v>
      </c>
      <c r="F1145" t="s">
        <v>4020</v>
      </c>
      <c r="G1145" t="s">
        <v>4020</v>
      </c>
      <c r="H1145" t="s">
        <v>4020</v>
      </c>
      <c r="I1145" t="s">
        <v>4020</v>
      </c>
      <c r="J1145" t="s">
        <v>4020</v>
      </c>
      <c r="K1145" t="s">
        <v>4020</v>
      </c>
      <c r="M1145" s="30" t="s">
        <v>4020</v>
      </c>
      <c r="N1145" s="30"/>
      <c r="O1145" s="30"/>
      <c r="P1145" t="s">
        <v>4020</v>
      </c>
      <c r="Q1145" t="s">
        <v>4021</v>
      </c>
      <c r="R1145" s="5" t="e">
        <f>_xlfn.XLOOKUP(A1145,#REF!,#REF!,"")</f>
        <v>#REF!</v>
      </c>
      <c r="S1145" s="24" t="e">
        <f t="shared" si="34"/>
        <v>#REF!</v>
      </c>
      <c r="T1145" s="26" t="e">
        <f t="shared" si="35"/>
        <v>#REF!</v>
      </c>
    </row>
    <row r="1146" spans="1:20">
      <c r="A1146" t="s">
        <v>4022</v>
      </c>
      <c r="B1146" t="s">
        <v>4022</v>
      </c>
      <c r="C1146" t="s">
        <v>4022</v>
      </c>
      <c r="D1146" t="s">
        <v>4022</v>
      </c>
      <c r="E1146" t="s">
        <v>4022</v>
      </c>
      <c r="F1146" t="s">
        <v>4022</v>
      </c>
      <c r="G1146" t="s">
        <v>4022</v>
      </c>
      <c r="H1146" t="s">
        <v>4022</v>
      </c>
      <c r="I1146" t="s">
        <v>4022</v>
      </c>
      <c r="J1146" t="s">
        <v>4022</v>
      </c>
      <c r="K1146" t="s">
        <v>4022</v>
      </c>
      <c r="M1146" s="30" t="s">
        <v>4022</v>
      </c>
      <c r="N1146" s="30"/>
      <c r="O1146" s="30"/>
      <c r="P1146" t="s">
        <v>4022</v>
      </c>
      <c r="Q1146" t="s">
        <v>4023</v>
      </c>
      <c r="R1146" s="5" t="e">
        <f>_xlfn.XLOOKUP(A1146,#REF!,#REF!,"")</f>
        <v>#REF!</v>
      </c>
      <c r="S1146" s="24" t="e">
        <f t="shared" si="34"/>
        <v>#REF!</v>
      </c>
      <c r="T1146" s="26" t="e">
        <f t="shared" si="35"/>
        <v>#REF!</v>
      </c>
    </row>
    <row r="1147" spans="1:20">
      <c r="A1147" t="s">
        <v>4024</v>
      </c>
      <c r="B1147" t="s">
        <v>4024</v>
      </c>
      <c r="C1147" t="s">
        <v>4024</v>
      </c>
      <c r="D1147" t="s">
        <v>4024</v>
      </c>
      <c r="E1147" t="s">
        <v>4024</v>
      </c>
      <c r="F1147" t="s">
        <v>4024</v>
      </c>
      <c r="G1147" t="s">
        <v>4024</v>
      </c>
      <c r="H1147" t="s">
        <v>4024</v>
      </c>
      <c r="I1147" t="s">
        <v>4024</v>
      </c>
      <c r="J1147" t="s">
        <v>4024</v>
      </c>
      <c r="K1147" t="s">
        <v>4024</v>
      </c>
      <c r="M1147" s="30" t="s">
        <v>4024</v>
      </c>
      <c r="N1147" s="30"/>
      <c r="O1147" s="30"/>
      <c r="P1147" t="s">
        <v>4024</v>
      </c>
      <c r="Q1147" t="s">
        <v>4025</v>
      </c>
      <c r="R1147" s="5" t="e">
        <f>_xlfn.XLOOKUP(A1147,#REF!,#REF!,"")</f>
        <v>#REF!</v>
      </c>
      <c r="S1147" s="24" t="e">
        <f t="shared" si="34"/>
        <v>#REF!</v>
      </c>
      <c r="T1147" s="26" t="e">
        <f t="shared" si="35"/>
        <v>#REF!</v>
      </c>
    </row>
    <row r="1148" spans="1:20">
      <c r="A1148" t="s">
        <v>4026</v>
      </c>
      <c r="B1148" t="s">
        <v>4026</v>
      </c>
      <c r="C1148" t="s">
        <v>4026</v>
      </c>
      <c r="D1148" t="s">
        <v>4026</v>
      </c>
      <c r="E1148" t="s">
        <v>4026</v>
      </c>
      <c r="F1148" t="s">
        <v>4026</v>
      </c>
      <c r="G1148" t="s">
        <v>4026</v>
      </c>
      <c r="H1148" t="s">
        <v>4026</v>
      </c>
      <c r="I1148" t="s">
        <v>4026</v>
      </c>
      <c r="J1148" t="s">
        <v>4026</v>
      </c>
      <c r="K1148" t="s">
        <v>4026</v>
      </c>
      <c r="M1148" s="30" t="s">
        <v>4026</v>
      </c>
      <c r="N1148" s="30"/>
      <c r="O1148" s="30"/>
      <c r="P1148" t="s">
        <v>4026</v>
      </c>
      <c r="Q1148" t="s">
        <v>4027</v>
      </c>
      <c r="R1148" s="5" t="e">
        <f>_xlfn.XLOOKUP(A1148,#REF!,#REF!,"")</f>
        <v>#REF!</v>
      </c>
      <c r="S1148" s="24" t="e">
        <f t="shared" si="34"/>
        <v>#REF!</v>
      </c>
      <c r="T1148" s="26" t="e">
        <f t="shared" si="35"/>
        <v>#REF!</v>
      </c>
    </row>
    <row r="1149" spans="1:20">
      <c r="A1149" t="s">
        <v>4028</v>
      </c>
      <c r="B1149" t="s">
        <v>4028</v>
      </c>
      <c r="C1149" t="s">
        <v>4028</v>
      </c>
      <c r="D1149" t="s">
        <v>4028</v>
      </c>
      <c r="E1149" t="s">
        <v>4028</v>
      </c>
      <c r="F1149" t="s">
        <v>4028</v>
      </c>
      <c r="G1149" t="s">
        <v>4028</v>
      </c>
      <c r="H1149" t="s">
        <v>4028</v>
      </c>
      <c r="I1149" t="s">
        <v>4028</v>
      </c>
      <c r="J1149" t="s">
        <v>4028</v>
      </c>
      <c r="K1149" t="s">
        <v>4028</v>
      </c>
      <c r="M1149" s="30" t="s">
        <v>4028</v>
      </c>
      <c r="N1149" s="30"/>
      <c r="O1149" s="30"/>
      <c r="P1149" t="s">
        <v>4028</v>
      </c>
      <c r="Q1149" t="s">
        <v>4029</v>
      </c>
      <c r="R1149" s="5" t="e">
        <f>_xlfn.XLOOKUP(A1149,#REF!,#REF!,"")</f>
        <v>#REF!</v>
      </c>
      <c r="S1149" s="24" t="e">
        <f t="shared" si="34"/>
        <v>#REF!</v>
      </c>
      <c r="T1149" s="26" t="e">
        <f t="shared" si="35"/>
        <v>#REF!</v>
      </c>
    </row>
    <row r="1150" spans="1:20">
      <c r="A1150" t="s">
        <v>4030</v>
      </c>
      <c r="B1150" t="s">
        <v>4030</v>
      </c>
      <c r="C1150" t="s">
        <v>4030</v>
      </c>
      <c r="D1150" t="s">
        <v>4030</v>
      </c>
      <c r="E1150" t="s">
        <v>4030</v>
      </c>
      <c r="F1150" t="s">
        <v>4030</v>
      </c>
      <c r="G1150" t="s">
        <v>4030</v>
      </c>
      <c r="H1150" t="s">
        <v>4030</v>
      </c>
      <c r="I1150" t="s">
        <v>4030</v>
      </c>
      <c r="J1150" t="s">
        <v>4030</v>
      </c>
      <c r="K1150" t="s">
        <v>4030</v>
      </c>
      <c r="M1150" s="30" t="s">
        <v>4030</v>
      </c>
      <c r="N1150" s="30"/>
      <c r="O1150" s="30"/>
      <c r="P1150" t="s">
        <v>4030</v>
      </c>
      <c r="Q1150" t="s">
        <v>4031</v>
      </c>
      <c r="R1150" s="5" t="e">
        <f>_xlfn.XLOOKUP(A1150,#REF!,#REF!,"")</f>
        <v>#REF!</v>
      </c>
      <c r="S1150" s="24" t="e">
        <f t="shared" si="34"/>
        <v>#REF!</v>
      </c>
      <c r="T1150" s="26" t="e">
        <f t="shared" si="35"/>
        <v>#REF!</v>
      </c>
    </row>
    <row r="1151" spans="1:20">
      <c r="A1151" t="s">
        <v>4032</v>
      </c>
      <c r="B1151" t="s">
        <v>4032</v>
      </c>
      <c r="C1151" t="s">
        <v>4032</v>
      </c>
      <c r="D1151" t="s">
        <v>4032</v>
      </c>
      <c r="E1151" t="s">
        <v>4032</v>
      </c>
      <c r="F1151" t="s">
        <v>4032</v>
      </c>
      <c r="G1151" t="s">
        <v>4032</v>
      </c>
      <c r="H1151" t="s">
        <v>4032</v>
      </c>
      <c r="I1151" t="s">
        <v>4032</v>
      </c>
      <c r="J1151" t="s">
        <v>4032</v>
      </c>
      <c r="K1151" t="s">
        <v>4032</v>
      </c>
      <c r="M1151" s="30" t="s">
        <v>4032</v>
      </c>
      <c r="N1151" s="30"/>
      <c r="O1151" s="30"/>
      <c r="P1151" t="s">
        <v>4032</v>
      </c>
      <c r="Q1151" t="s">
        <v>4033</v>
      </c>
      <c r="R1151" s="5" t="e">
        <f>_xlfn.XLOOKUP(A1151,#REF!,#REF!,"")</f>
        <v>#REF!</v>
      </c>
      <c r="S1151" s="24" t="e">
        <f t="shared" si="34"/>
        <v>#REF!</v>
      </c>
      <c r="T1151" s="26" t="e">
        <f t="shared" si="35"/>
        <v>#REF!</v>
      </c>
    </row>
    <row r="1152" spans="1:20">
      <c r="A1152" t="s">
        <v>4034</v>
      </c>
      <c r="B1152" t="s">
        <v>4034</v>
      </c>
      <c r="C1152" t="s">
        <v>4034</v>
      </c>
      <c r="D1152" t="s">
        <v>4034</v>
      </c>
      <c r="E1152" t="s">
        <v>4034</v>
      </c>
      <c r="F1152" t="s">
        <v>4034</v>
      </c>
      <c r="G1152" t="s">
        <v>4034</v>
      </c>
      <c r="H1152" t="s">
        <v>4034</v>
      </c>
      <c r="I1152" t="s">
        <v>4034</v>
      </c>
      <c r="J1152" t="s">
        <v>4034</v>
      </c>
      <c r="K1152" t="s">
        <v>4034</v>
      </c>
      <c r="M1152" s="30" t="s">
        <v>4034</v>
      </c>
      <c r="N1152" s="30"/>
      <c r="O1152" s="30"/>
      <c r="P1152" t="s">
        <v>4034</v>
      </c>
      <c r="Q1152" t="s">
        <v>4035</v>
      </c>
      <c r="R1152" s="5" t="e">
        <f>_xlfn.XLOOKUP(A1152,#REF!,#REF!,"")</f>
        <v>#REF!</v>
      </c>
      <c r="S1152" s="24" t="e">
        <f t="shared" si="34"/>
        <v>#REF!</v>
      </c>
      <c r="T1152" s="26" t="e">
        <f t="shared" si="35"/>
        <v>#REF!</v>
      </c>
    </row>
    <row r="1153" spans="1:20">
      <c r="A1153" t="s">
        <v>4036</v>
      </c>
      <c r="B1153" t="s">
        <v>4036</v>
      </c>
      <c r="C1153" t="s">
        <v>4036</v>
      </c>
      <c r="D1153" t="s">
        <v>4036</v>
      </c>
      <c r="E1153" t="s">
        <v>4036</v>
      </c>
      <c r="F1153" t="s">
        <v>4036</v>
      </c>
      <c r="G1153" t="s">
        <v>4036</v>
      </c>
      <c r="H1153" t="s">
        <v>4036</v>
      </c>
      <c r="I1153" t="s">
        <v>4036</v>
      </c>
      <c r="J1153" t="s">
        <v>4036</v>
      </c>
      <c r="K1153" t="s">
        <v>4036</v>
      </c>
      <c r="M1153" s="30" t="s">
        <v>4036</v>
      </c>
      <c r="N1153" s="30"/>
      <c r="O1153" s="30"/>
      <c r="P1153" t="s">
        <v>4036</v>
      </c>
      <c r="Q1153" t="s">
        <v>4037</v>
      </c>
      <c r="R1153" s="5" t="e">
        <f>_xlfn.XLOOKUP(A1153,#REF!,#REF!,"")</f>
        <v>#REF!</v>
      </c>
      <c r="S1153" s="24" t="e">
        <f t="shared" si="34"/>
        <v>#REF!</v>
      </c>
      <c r="T1153" s="26" t="e">
        <f t="shared" si="35"/>
        <v>#REF!</v>
      </c>
    </row>
    <row r="1154" spans="1:20">
      <c r="A1154" t="s">
        <v>4038</v>
      </c>
      <c r="B1154" t="s">
        <v>4038</v>
      </c>
      <c r="C1154" t="s">
        <v>4038</v>
      </c>
      <c r="D1154" t="s">
        <v>4038</v>
      </c>
      <c r="E1154" t="s">
        <v>4038</v>
      </c>
      <c r="F1154" t="s">
        <v>4038</v>
      </c>
      <c r="G1154" t="s">
        <v>4038</v>
      </c>
      <c r="H1154" t="s">
        <v>4038</v>
      </c>
      <c r="I1154" t="s">
        <v>4038</v>
      </c>
      <c r="J1154" t="s">
        <v>4038</v>
      </c>
      <c r="K1154" t="s">
        <v>4038</v>
      </c>
      <c r="M1154" s="30" t="s">
        <v>4038</v>
      </c>
      <c r="N1154" s="30"/>
      <c r="O1154" s="30"/>
      <c r="P1154" t="s">
        <v>4038</v>
      </c>
      <c r="Q1154" t="s">
        <v>4039</v>
      </c>
      <c r="R1154" s="5" t="e">
        <f>_xlfn.XLOOKUP(A1154,#REF!,#REF!,"")</f>
        <v>#REF!</v>
      </c>
      <c r="S1154" s="24" t="e">
        <f t="shared" ref="S1154:S1217" si="36">R1154*1.2</f>
        <v>#REF!</v>
      </c>
      <c r="T1154" s="26" t="e">
        <f t="shared" ref="T1154:T1217" si="37">R1154*1.35</f>
        <v>#REF!</v>
      </c>
    </row>
    <row r="1155" spans="1:20">
      <c r="A1155" t="s">
        <v>4040</v>
      </c>
      <c r="B1155" t="s">
        <v>4040</v>
      </c>
      <c r="C1155" t="s">
        <v>4040</v>
      </c>
      <c r="D1155" t="s">
        <v>4040</v>
      </c>
      <c r="E1155" t="s">
        <v>4040</v>
      </c>
      <c r="F1155" t="s">
        <v>4040</v>
      </c>
      <c r="G1155" t="s">
        <v>4040</v>
      </c>
      <c r="H1155" t="s">
        <v>4040</v>
      </c>
      <c r="I1155" t="s">
        <v>4040</v>
      </c>
      <c r="J1155" t="s">
        <v>4040</v>
      </c>
      <c r="K1155" t="s">
        <v>4040</v>
      </c>
      <c r="M1155" s="30" t="s">
        <v>4040</v>
      </c>
      <c r="N1155" s="30"/>
      <c r="O1155" s="30"/>
      <c r="P1155" t="s">
        <v>4040</v>
      </c>
      <c r="Q1155" t="s">
        <v>4041</v>
      </c>
      <c r="R1155" s="5" t="e">
        <f>_xlfn.XLOOKUP(A1155,#REF!,#REF!,"")</f>
        <v>#REF!</v>
      </c>
      <c r="S1155" s="24" t="e">
        <f t="shared" si="36"/>
        <v>#REF!</v>
      </c>
      <c r="T1155" s="26" t="e">
        <f t="shared" si="37"/>
        <v>#REF!</v>
      </c>
    </row>
    <row r="1156" spans="1:20">
      <c r="A1156" t="s">
        <v>4042</v>
      </c>
      <c r="B1156" t="s">
        <v>4042</v>
      </c>
      <c r="C1156" t="s">
        <v>4042</v>
      </c>
      <c r="D1156" t="s">
        <v>4042</v>
      </c>
      <c r="E1156" t="s">
        <v>4042</v>
      </c>
      <c r="F1156" t="s">
        <v>4042</v>
      </c>
      <c r="G1156" t="s">
        <v>4042</v>
      </c>
      <c r="H1156" t="s">
        <v>4042</v>
      </c>
      <c r="I1156" t="s">
        <v>4042</v>
      </c>
      <c r="J1156" t="s">
        <v>4042</v>
      </c>
      <c r="K1156" t="s">
        <v>4042</v>
      </c>
      <c r="M1156" s="30" t="s">
        <v>4042</v>
      </c>
      <c r="N1156" s="30"/>
      <c r="O1156" s="30"/>
      <c r="P1156" t="s">
        <v>4042</v>
      </c>
      <c r="Q1156" t="s">
        <v>4043</v>
      </c>
      <c r="R1156" s="5" t="e">
        <f>_xlfn.XLOOKUP(A1156,#REF!,#REF!,"")</f>
        <v>#REF!</v>
      </c>
      <c r="S1156" s="24" t="e">
        <f t="shared" si="36"/>
        <v>#REF!</v>
      </c>
      <c r="T1156" s="26" t="e">
        <f t="shared" si="37"/>
        <v>#REF!</v>
      </c>
    </row>
    <row r="1157" spans="1:20">
      <c r="A1157" t="s">
        <v>4044</v>
      </c>
      <c r="B1157" t="s">
        <v>4044</v>
      </c>
      <c r="C1157" t="s">
        <v>4044</v>
      </c>
      <c r="D1157" t="s">
        <v>4044</v>
      </c>
      <c r="E1157" t="s">
        <v>4044</v>
      </c>
      <c r="F1157" t="s">
        <v>4044</v>
      </c>
      <c r="G1157" t="s">
        <v>4044</v>
      </c>
      <c r="H1157" t="s">
        <v>4044</v>
      </c>
      <c r="I1157" t="s">
        <v>4044</v>
      </c>
      <c r="J1157" t="s">
        <v>4044</v>
      </c>
      <c r="K1157" t="s">
        <v>4044</v>
      </c>
      <c r="M1157" s="30" t="s">
        <v>4044</v>
      </c>
      <c r="N1157" s="30"/>
      <c r="O1157" s="30"/>
      <c r="P1157" t="s">
        <v>4044</v>
      </c>
      <c r="Q1157" t="s">
        <v>4045</v>
      </c>
      <c r="R1157" s="5" t="e">
        <f>_xlfn.XLOOKUP(A1157,#REF!,#REF!,"")</f>
        <v>#REF!</v>
      </c>
      <c r="S1157" s="24" t="e">
        <f t="shared" si="36"/>
        <v>#REF!</v>
      </c>
      <c r="T1157" s="26" t="e">
        <f t="shared" si="37"/>
        <v>#REF!</v>
      </c>
    </row>
    <row r="1158" spans="1:20">
      <c r="A1158" t="s">
        <v>4046</v>
      </c>
      <c r="B1158" t="s">
        <v>4046</v>
      </c>
      <c r="C1158" t="s">
        <v>4046</v>
      </c>
      <c r="D1158" t="s">
        <v>4046</v>
      </c>
      <c r="E1158" t="s">
        <v>4046</v>
      </c>
      <c r="F1158" t="s">
        <v>4046</v>
      </c>
      <c r="G1158" t="s">
        <v>4046</v>
      </c>
      <c r="H1158" t="s">
        <v>4046</v>
      </c>
      <c r="I1158" t="s">
        <v>4046</v>
      </c>
      <c r="J1158" t="s">
        <v>4046</v>
      </c>
      <c r="K1158" t="s">
        <v>4046</v>
      </c>
      <c r="M1158" s="30" t="s">
        <v>4046</v>
      </c>
      <c r="N1158" s="30"/>
      <c r="O1158" s="30"/>
      <c r="P1158" t="s">
        <v>4046</v>
      </c>
      <c r="Q1158" t="s">
        <v>4047</v>
      </c>
      <c r="R1158" s="5" t="e">
        <f>_xlfn.XLOOKUP(A1158,#REF!,#REF!,"")</f>
        <v>#REF!</v>
      </c>
      <c r="S1158" s="24" t="e">
        <f t="shared" si="36"/>
        <v>#REF!</v>
      </c>
      <c r="T1158" s="26" t="e">
        <f t="shared" si="37"/>
        <v>#REF!</v>
      </c>
    </row>
    <row r="1159" spans="1:20">
      <c r="A1159" t="s">
        <v>4048</v>
      </c>
      <c r="B1159" t="s">
        <v>4048</v>
      </c>
      <c r="C1159" t="s">
        <v>4048</v>
      </c>
      <c r="D1159" t="s">
        <v>4048</v>
      </c>
      <c r="E1159" t="s">
        <v>4048</v>
      </c>
      <c r="F1159" t="s">
        <v>4048</v>
      </c>
      <c r="G1159" t="s">
        <v>4048</v>
      </c>
      <c r="H1159" t="s">
        <v>4048</v>
      </c>
      <c r="I1159" t="s">
        <v>4048</v>
      </c>
      <c r="J1159" t="s">
        <v>4048</v>
      </c>
      <c r="K1159" t="s">
        <v>4048</v>
      </c>
      <c r="M1159" s="30" t="s">
        <v>4048</v>
      </c>
      <c r="N1159" s="30"/>
      <c r="O1159" s="30"/>
      <c r="P1159" t="s">
        <v>4048</v>
      </c>
      <c r="Q1159" t="s">
        <v>4049</v>
      </c>
      <c r="R1159" s="5" t="e">
        <f>_xlfn.XLOOKUP(A1159,#REF!,#REF!,"")</f>
        <v>#REF!</v>
      </c>
      <c r="S1159" s="24" t="e">
        <f t="shared" si="36"/>
        <v>#REF!</v>
      </c>
      <c r="T1159" s="26" t="e">
        <f t="shared" si="37"/>
        <v>#REF!</v>
      </c>
    </row>
    <row r="1160" spans="1:20">
      <c r="A1160" t="s">
        <v>4050</v>
      </c>
      <c r="B1160" t="s">
        <v>4050</v>
      </c>
      <c r="C1160" t="s">
        <v>4050</v>
      </c>
      <c r="D1160" t="s">
        <v>4050</v>
      </c>
      <c r="E1160" t="s">
        <v>4050</v>
      </c>
      <c r="F1160" t="s">
        <v>4050</v>
      </c>
      <c r="G1160" t="s">
        <v>4050</v>
      </c>
      <c r="H1160" t="s">
        <v>4050</v>
      </c>
      <c r="I1160" t="s">
        <v>4050</v>
      </c>
      <c r="J1160" t="s">
        <v>4050</v>
      </c>
      <c r="K1160" t="s">
        <v>4050</v>
      </c>
      <c r="M1160" s="30" t="s">
        <v>4050</v>
      </c>
      <c r="N1160" s="30"/>
      <c r="O1160" s="30"/>
      <c r="P1160" t="s">
        <v>4050</v>
      </c>
      <c r="Q1160" t="s">
        <v>4051</v>
      </c>
      <c r="R1160" s="5" t="e">
        <f>_xlfn.XLOOKUP(A1160,#REF!,#REF!,"")</f>
        <v>#REF!</v>
      </c>
      <c r="S1160" s="24" t="e">
        <f t="shared" si="36"/>
        <v>#REF!</v>
      </c>
      <c r="T1160" s="26" t="e">
        <f t="shared" si="37"/>
        <v>#REF!</v>
      </c>
    </row>
    <row r="1161" spans="1:20">
      <c r="A1161" t="s">
        <v>4052</v>
      </c>
      <c r="B1161" t="s">
        <v>4052</v>
      </c>
      <c r="C1161" t="s">
        <v>4052</v>
      </c>
      <c r="D1161" t="s">
        <v>4052</v>
      </c>
      <c r="E1161" t="s">
        <v>4052</v>
      </c>
      <c r="F1161" t="s">
        <v>4052</v>
      </c>
      <c r="G1161" t="s">
        <v>4052</v>
      </c>
      <c r="H1161" t="s">
        <v>4052</v>
      </c>
      <c r="I1161" t="s">
        <v>4052</v>
      </c>
      <c r="J1161" t="s">
        <v>4052</v>
      </c>
      <c r="K1161" t="s">
        <v>4052</v>
      </c>
      <c r="M1161" s="30" t="s">
        <v>4052</v>
      </c>
      <c r="N1161" s="30"/>
      <c r="O1161" s="30"/>
      <c r="P1161" t="s">
        <v>4052</v>
      </c>
      <c r="Q1161" t="s">
        <v>4053</v>
      </c>
      <c r="R1161" s="5" t="e">
        <f>_xlfn.XLOOKUP(A1161,#REF!,#REF!,"")</f>
        <v>#REF!</v>
      </c>
      <c r="S1161" s="24" t="e">
        <f t="shared" si="36"/>
        <v>#REF!</v>
      </c>
      <c r="T1161" s="26" t="e">
        <f t="shared" si="37"/>
        <v>#REF!</v>
      </c>
    </row>
    <row r="1162" spans="1:20">
      <c r="A1162" t="s">
        <v>4054</v>
      </c>
      <c r="B1162" t="s">
        <v>4054</v>
      </c>
      <c r="C1162" t="s">
        <v>4054</v>
      </c>
      <c r="D1162" t="s">
        <v>4054</v>
      </c>
      <c r="E1162" t="s">
        <v>4054</v>
      </c>
      <c r="F1162" t="s">
        <v>4054</v>
      </c>
      <c r="G1162" t="s">
        <v>4054</v>
      </c>
      <c r="H1162" t="s">
        <v>4054</v>
      </c>
      <c r="I1162" t="s">
        <v>4054</v>
      </c>
      <c r="J1162" t="s">
        <v>4054</v>
      </c>
      <c r="K1162" t="s">
        <v>4054</v>
      </c>
      <c r="M1162" s="30" t="s">
        <v>4054</v>
      </c>
      <c r="N1162" s="30"/>
      <c r="O1162" s="30"/>
      <c r="P1162" t="s">
        <v>4054</v>
      </c>
      <c r="Q1162" t="s">
        <v>4055</v>
      </c>
      <c r="R1162" s="5" t="e">
        <f>_xlfn.XLOOKUP(A1162,#REF!,#REF!,"")</f>
        <v>#REF!</v>
      </c>
      <c r="S1162" s="24" t="e">
        <f t="shared" si="36"/>
        <v>#REF!</v>
      </c>
      <c r="T1162" s="26" t="e">
        <f t="shared" si="37"/>
        <v>#REF!</v>
      </c>
    </row>
    <row r="1163" spans="1:20">
      <c r="A1163" t="s">
        <v>4056</v>
      </c>
      <c r="B1163" t="s">
        <v>4056</v>
      </c>
      <c r="C1163" t="s">
        <v>4056</v>
      </c>
      <c r="D1163" t="s">
        <v>4056</v>
      </c>
      <c r="E1163" t="s">
        <v>4056</v>
      </c>
      <c r="F1163" t="s">
        <v>4056</v>
      </c>
      <c r="G1163" t="s">
        <v>4056</v>
      </c>
      <c r="H1163" t="s">
        <v>4056</v>
      </c>
      <c r="I1163" t="s">
        <v>4056</v>
      </c>
      <c r="J1163" t="s">
        <v>4056</v>
      </c>
      <c r="K1163" t="s">
        <v>4056</v>
      </c>
      <c r="M1163" s="30" t="s">
        <v>4056</v>
      </c>
      <c r="N1163" s="30"/>
      <c r="O1163" s="30"/>
      <c r="P1163" t="s">
        <v>4056</v>
      </c>
      <c r="Q1163" t="s">
        <v>4057</v>
      </c>
      <c r="R1163" s="5" t="e">
        <f>_xlfn.XLOOKUP(A1163,#REF!,#REF!,"")</f>
        <v>#REF!</v>
      </c>
      <c r="S1163" s="24" t="e">
        <f t="shared" si="36"/>
        <v>#REF!</v>
      </c>
      <c r="T1163" s="26" t="e">
        <f t="shared" si="37"/>
        <v>#REF!</v>
      </c>
    </row>
    <row r="1164" spans="1:20">
      <c r="A1164" t="s">
        <v>4058</v>
      </c>
      <c r="B1164" t="s">
        <v>4058</v>
      </c>
      <c r="C1164" t="s">
        <v>4058</v>
      </c>
      <c r="D1164" t="s">
        <v>4058</v>
      </c>
      <c r="E1164" t="s">
        <v>4058</v>
      </c>
      <c r="F1164" t="s">
        <v>4058</v>
      </c>
      <c r="G1164" t="s">
        <v>4058</v>
      </c>
      <c r="H1164" t="s">
        <v>4058</v>
      </c>
      <c r="I1164" t="s">
        <v>4058</v>
      </c>
      <c r="J1164" t="s">
        <v>4058</v>
      </c>
      <c r="K1164" t="s">
        <v>4058</v>
      </c>
      <c r="M1164" s="30" t="s">
        <v>4058</v>
      </c>
      <c r="N1164" s="30"/>
      <c r="O1164" s="30"/>
      <c r="P1164" t="s">
        <v>4058</v>
      </c>
      <c r="Q1164" t="s">
        <v>4059</v>
      </c>
      <c r="R1164" s="5" t="e">
        <f>_xlfn.XLOOKUP(A1164,#REF!,#REF!,"")</f>
        <v>#REF!</v>
      </c>
      <c r="S1164" s="24" t="e">
        <f t="shared" si="36"/>
        <v>#REF!</v>
      </c>
      <c r="T1164" s="26" t="e">
        <f t="shared" si="37"/>
        <v>#REF!</v>
      </c>
    </row>
    <row r="1165" spans="1:20">
      <c r="A1165" t="s">
        <v>4060</v>
      </c>
      <c r="B1165" t="s">
        <v>4060</v>
      </c>
      <c r="C1165" t="s">
        <v>4060</v>
      </c>
      <c r="D1165" t="s">
        <v>4060</v>
      </c>
      <c r="E1165" t="s">
        <v>4060</v>
      </c>
      <c r="F1165" t="s">
        <v>4060</v>
      </c>
      <c r="G1165" t="s">
        <v>4060</v>
      </c>
      <c r="H1165" t="s">
        <v>4060</v>
      </c>
      <c r="I1165" t="s">
        <v>4060</v>
      </c>
      <c r="J1165" t="s">
        <v>4060</v>
      </c>
      <c r="K1165" t="s">
        <v>4060</v>
      </c>
      <c r="M1165" s="30" t="s">
        <v>4060</v>
      </c>
      <c r="N1165" s="30"/>
      <c r="O1165" s="30"/>
      <c r="P1165" t="s">
        <v>4060</v>
      </c>
      <c r="Q1165" t="s">
        <v>4061</v>
      </c>
      <c r="R1165" s="5" t="e">
        <f>_xlfn.XLOOKUP(A1165,#REF!,#REF!,"")</f>
        <v>#REF!</v>
      </c>
      <c r="S1165" s="24" t="e">
        <f t="shared" si="36"/>
        <v>#REF!</v>
      </c>
      <c r="T1165" s="26" t="e">
        <f t="shared" si="37"/>
        <v>#REF!</v>
      </c>
    </row>
    <row r="1166" spans="1:20">
      <c r="A1166" t="s">
        <v>4062</v>
      </c>
      <c r="B1166" t="s">
        <v>4062</v>
      </c>
      <c r="C1166" t="s">
        <v>4062</v>
      </c>
      <c r="D1166" t="s">
        <v>4062</v>
      </c>
      <c r="E1166" t="s">
        <v>4062</v>
      </c>
      <c r="F1166" t="s">
        <v>4062</v>
      </c>
      <c r="G1166" t="s">
        <v>4062</v>
      </c>
      <c r="H1166" t="s">
        <v>4062</v>
      </c>
      <c r="I1166" t="s">
        <v>4062</v>
      </c>
      <c r="J1166" t="s">
        <v>4062</v>
      </c>
      <c r="K1166" t="s">
        <v>4062</v>
      </c>
      <c r="M1166" s="30" t="s">
        <v>4062</v>
      </c>
      <c r="N1166" s="30"/>
      <c r="O1166" s="30"/>
      <c r="P1166" t="s">
        <v>4062</v>
      </c>
      <c r="Q1166" t="s">
        <v>4063</v>
      </c>
      <c r="R1166" s="5" t="e">
        <f>_xlfn.XLOOKUP(A1166,#REF!,#REF!,"")</f>
        <v>#REF!</v>
      </c>
      <c r="S1166" s="24" t="e">
        <f t="shared" si="36"/>
        <v>#REF!</v>
      </c>
      <c r="T1166" s="26" t="e">
        <f t="shared" si="37"/>
        <v>#REF!</v>
      </c>
    </row>
    <row r="1167" spans="1:20">
      <c r="A1167" t="s">
        <v>4064</v>
      </c>
      <c r="B1167" t="s">
        <v>4064</v>
      </c>
      <c r="C1167" t="s">
        <v>4064</v>
      </c>
      <c r="D1167" t="s">
        <v>4064</v>
      </c>
      <c r="E1167" t="s">
        <v>4064</v>
      </c>
      <c r="F1167" t="s">
        <v>4064</v>
      </c>
      <c r="G1167" t="s">
        <v>4064</v>
      </c>
      <c r="H1167" t="s">
        <v>4064</v>
      </c>
      <c r="I1167" t="s">
        <v>4064</v>
      </c>
      <c r="J1167" t="s">
        <v>4064</v>
      </c>
      <c r="K1167" t="s">
        <v>4064</v>
      </c>
      <c r="M1167" s="30" t="s">
        <v>4064</v>
      </c>
      <c r="N1167" s="30"/>
      <c r="O1167" s="30"/>
      <c r="P1167" t="s">
        <v>4064</v>
      </c>
      <c r="Q1167" t="s">
        <v>4065</v>
      </c>
      <c r="R1167" s="5" t="e">
        <f>_xlfn.XLOOKUP(A1167,#REF!,#REF!,"")</f>
        <v>#REF!</v>
      </c>
      <c r="S1167" s="24" t="e">
        <f t="shared" si="36"/>
        <v>#REF!</v>
      </c>
      <c r="T1167" s="26" t="e">
        <f t="shared" si="37"/>
        <v>#REF!</v>
      </c>
    </row>
    <row r="1168" spans="1:20">
      <c r="A1168" t="s">
        <v>4066</v>
      </c>
      <c r="B1168" t="s">
        <v>4066</v>
      </c>
      <c r="C1168" t="s">
        <v>4066</v>
      </c>
      <c r="D1168" t="s">
        <v>4066</v>
      </c>
      <c r="E1168" t="s">
        <v>4066</v>
      </c>
      <c r="F1168" t="s">
        <v>4066</v>
      </c>
      <c r="G1168" t="s">
        <v>4066</v>
      </c>
      <c r="H1168" t="s">
        <v>4066</v>
      </c>
      <c r="I1168" t="s">
        <v>4066</v>
      </c>
      <c r="J1168" t="s">
        <v>4066</v>
      </c>
      <c r="K1168" t="s">
        <v>4066</v>
      </c>
      <c r="M1168" s="30" t="s">
        <v>4066</v>
      </c>
      <c r="N1168" s="30"/>
      <c r="O1168" s="30"/>
      <c r="P1168" t="s">
        <v>4066</v>
      </c>
      <c r="Q1168" t="s">
        <v>4067</v>
      </c>
      <c r="R1168" s="5" t="e">
        <f>_xlfn.XLOOKUP(A1168,#REF!,#REF!,"")</f>
        <v>#REF!</v>
      </c>
      <c r="S1168" s="24" t="e">
        <f t="shared" si="36"/>
        <v>#REF!</v>
      </c>
      <c r="T1168" s="26" t="e">
        <f t="shared" si="37"/>
        <v>#REF!</v>
      </c>
    </row>
    <row r="1169" spans="1:20">
      <c r="A1169" t="s">
        <v>4068</v>
      </c>
      <c r="B1169" t="s">
        <v>4068</v>
      </c>
      <c r="C1169" t="s">
        <v>4068</v>
      </c>
      <c r="D1169" t="s">
        <v>4068</v>
      </c>
      <c r="E1169" t="s">
        <v>4068</v>
      </c>
      <c r="F1169" t="s">
        <v>4068</v>
      </c>
      <c r="G1169" t="s">
        <v>4068</v>
      </c>
      <c r="H1169" t="s">
        <v>4068</v>
      </c>
      <c r="I1169" t="s">
        <v>4068</v>
      </c>
      <c r="J1169" t="s">
        <v>4068</v>
      </c>
      <c r="K1169" t="s">
        <v>4068</v>
      </c>
      <c r="M1169" s="30" t="s">
        <v>4068</v>
      </c>
      <c r="N1169" s="30"/>
      <c r="O1169" s="30"/>
      <c r="P1169" t="s">
        <v>4068</v>
      </c>
      <c r="Q1169" t="s">
        <v>4069</v>
      </c>
      <c r="R1169" s="5" t="e">
        <f>_xlfn.XLOOKUP(A1169,#REF!,#REF!,"")</f>
        <v>#REF!</v>
      </c>
      <c r="S1169" s="24" t="e">
        <f t="shared" si="36"/>
        <v>#REF!</v>
      </c>
      <c r="T1169" s="26" t="e">
        <f t="shared" si="37"/>
        <v>#REF!</v>
      </c>
    </row>
    <row r="1170" spans="1:20">
      <c r="A1170" t="s">
        <v>4070</v>
      </c>
      <c r="B1170" t="s">
        <v>4070</v>
      </c>
      <c r="C1170" t="s">
        <v>4070</v>
      </c>
      <c r="D1170" t="s">
        <v>4070</v>
      </c>
      <c r="E1170" t="s">
        <v>4070</v>
      </c>
      <c r="F1170" t="s">
        <v>4070</v>
      </c>
      <c r="G1170" t="s">
        <v>4070</v>
      </c>
      <c r="H1170" t="s">
        <v>4070</v>
      </c>
      <c r="I1170" t="s">
        <v>4070</v>
      </c>
      <c r="J1170" t="s">
        <v>4070</v>
      </c>
      <c r="K1170" t="s">
        <v>4070</v>
      </c>
      <c r="M1170" s="30" t="s">
        <v>4070</v>
      </c>
      <c r="N1170" s="30"/>
      <c r="O1170" s="30"/>
      <c r="P1170" t="s">
        <v>4070</v>
      </c>
      <c r="Q1170" t="s">
        <v>4071</v>
      </c>
      <c r="R1170" s="5" t="e">
        <f>_xlfn.XLOOKUP(A1170,#REF!,#REF!,"")</f>
        <v>#REF!</v>
      </c>
      <c r="S1170" s="24" t="e">
        <f t="shared" si="36"/>
        <v>#REF!</v>
      </c>
      <c r="T1170" s="26" t="e">
        <f t="shared" si="37"/>
        <v>#REF!</v>
      </c>
    </row>
    <row r="1171" spans="1:20">
      <c r="A1171" t="s">
        <v>4072</v>
      </c>
      <c r="B1171" t="s">
        <v>4072</v>
      </c>
      <c r="C1171" t="s">
        <v>4072</v>
      </c>
      <c r="D1171" t="s">
        <v>4072</v>
      </c>
      <c r="E1171" t="s">
        <v>4072</v>
      </c>
      <c r="F1171" t="s">
        <v>4072</v>
      </c>
      <c r="G1171" t="s">
        <v>4072</v>
      </c>
      <c r="H1171" t="s">
        <v>4072</v>
      </c>
      <c r="I1171" t="s">
        <v>4072</v>
      </c>
      <c r="J1171" t="s">
        <v>4072</v>
      </c>
      <c r="K1171" t="s">
        <v>4072</v>
      </c>
      <c r="M1171" s="30" t="s">
        <v>4072</v>
      </c>
      <c r="N1171" s="30"/>
      <c r="O1171" s="30"/>
      <c r="P1171" t="s">
        <v>4072</v>
      </c>
      <c r="Q1171" t="s">
        <v>4073</v>
      </c>
      <c r="R1171" s="5" t="e">
        <f>_xlfn.XLOOKUP(A1171,#REF!,#REF!,"")</f>
        <v>#REF!</v>
      </c>
      <c r="S1171" s="24" t="e">
        <f t="shared" si="36"/>
        <v>#REF!</v>
      </c>
      <c r="T1171" s="26" t="e">
        <f t="shared" si="37"/>
        <v>#REF!</v>
      </c>
    </row>
    <row r="1172" spans="1:20">
      <c r="A1172" t="s">
        <v>4074</v>
      </c>
      <c r="B1172" t="s">
        <v>4074</v>
      </c>
      <c r="C1172" t="s">
        <v>4074</v>
      </c>
      <c r="D1172" t="s">
        <v>4074</v>
      </c>
      <c r="E1172" t="s">
        <v>4074</v>
      </c>
      <c r="F1172" t="s">
        <v>4074</v>
      </c>
      <c r="G1172" t="s">
        <v>4074</v>
      </c>
      <c r="H1172" t="s">
        <v>4074</v>
      </c>
      <c r="I1172" t="s">
        <v>4074</v>
      </c>
      <c r="J1172" t="s">
        <v>4074</v>
      </c>
      <c r="K1172" t="s">
        <v>4074</v>
      </c>
      <c r="M1172" s="30" t="s">
        <v>4074</v>
      </c>
      <c r="N1172" s="30"/>
      <c r="O1172" s="30"/>
      <c r="P1172" t="s">
        <v>4074</v>
      </c>
      <c r="Q1172" t="s">
        <v>4075</v>
      </c>
      <c r="R1172" s="5" t="e">
        <f>_xlfn.XLOOKUP(A1172,#REF!,#REF!,"")</f>
        <v>#REF!</v>
      </c>
      <c r="S1172" s="24" t="e">
        <f t="shared" si="36"/>
        <v>#REF!</v>
      </c>
      <c r="T1172" s="26" t="e">
        <f t="shared" si="37"/>
        <v>#REF!</v>
      </c>
    </row>
    <row r="1173" spans="1:20">
      <c r="A1173" t="s">
        <v>4076</v>
      </c>
      <c r="B1173" t="s">
        <v>4076</v>
      </c>
      <c r="C1173" t="s">
        <v>4076</v>
      </c>
      <c r="D1173" t="s">
        <v>4076</v>
      </c>
      <c r="E1173" t="s">
        <v>4076</v>
      </c>
      <c r="F1173" t="s">
        <v>4076</v>
      </c>
      <c r="G1173" t="s">
        <v>4076</v>
      </c>
      <c r="H1173" t="s">
        <v>4076</v>
      </c>
      <c r="I1173" t="s">
        <v>4076</v>
      </c>
      <c r="J1173" t="s">
        <v>4076</v>
      </c>
      <c r="K1173" t="s">
        <v>4076</v>
      </c>
      <c r="M1173" s="30" t="s">
        <v>4076</v>
      </c>
      <c r="N1173" s="30"/>
      <c r="O1173" s="30"/>
      <c r="P1173" t="s">
        <v>4076</v>
      </c>
      <c r="Q1173" t="s">
        <v>4077</v>
      </c>
      <c r="R1173" s="5" t="e">
        <f>_xlfn.XLOOKUP(A1173,#REF!,#REF!,"")</f>
        <v>#REF!</v>
      </c>
      <c r="S1173" s="24" t="e">
        <f t="shared" si="36"/>
        <v>#REF!</v>
      </c>
      <c r="T1173" s="26" t="e">
        <f t="shared" si="37"/>
        <v>#REF!</v>
      </c>
    </row>
    <row r="1174" spans="1:20">
      <c r="A1174" t="s">
        <v>4078</v>
      </c>
      <c r="B1174" t="s">
        <v>4078</v>
      </c>
      <c r="C1174" t="s">
        <v>4078</v>
      </c>
      <c r="D1174" t="s">
        <v>4078</v>
      </c>
      <c r="E1174" t="s">
        <v>4078</v>
      </c>
      <c r="F1174" t="s">
        <v>4078</v>
      </c>
      <c r="G1174" t="s">
        <v>4078</v>
      </c>
      <c r="H1174" t="s">
        <v>4078</v>
      </c>
      <c r="I1174" t="s">
        <v>4078</v>
      </c>
      <c r="J1174" t="s">
        <v>4078</v>
      </c>
      <c r="K1174" t="s">
        <v>4078</v>
      </c>
      <c r="M1174" s="30" t="s">
        <v>4078</v>
      </c>
      <c r="N1174" s="30"/>
      <c r="O1174" s="30"/>
      <c r="P1174" t="s">
        <v>4078</v>
      </c>
      <c r="Q1174" t="s">
        <v>4079</v>
      </c>
      <c r="R1174" s="5" t="e">
        <f>_xlfn.XLOOKUP(A1174,#REF!,#REF!,"")</f>
        <v>#REF!</v>
      </c>
      <c r="S1174" s="24" t="e">
        <f t="shared" si="36"/>
        <v>#REF!</v>
      </c>
      <c r="T1174" s="26" t="e">
        <f t="shared" si="37"/>
        <v>#REF!</v>
      </c>
    </row>
    <row r="1175" spans="1:20">
      <c r="A1175" t="s">
        <v>4080</v>
      </c>
      <c r="B1175" t="s">
        <v>4080</v>
      </c>
      <c r="C1175" t="s">
        <v>4080</v>
      </c>
      <c r="D1175" t="s">
        <v>4080</v>
      </c>
      <c r="E1175" t="s">
        <v>4080</v>
      </c>
      <c r="F1175" t="s">
        <v>4080</v>
      </c>
      <c r="G1175" t="s">
        <v>4080</v>
      </c>
      <c r="H1175" t="s">
        <v>4080</v>
      </c>
      <c r="I1175" t="s">
        <v>4080</v>
      </c>
      <c r="J1175" t="s">
        <v>4080</v>
      </c>
      <c r="K1175" t="s">
        <v>4080</v>
      </c>
      <c r="M1175" s="30" t="s">
        <v>4080</v>
      </c>
      <c r="N1175" s="30"/>
      <c r="O1175" s="30"/>
      <c r="P1175" t="s">
        <v>4080</v>
      </c>
      <c r="Q1175" t="s">
        <v>4081</v>
      </c>
      <c r="R1175" s="5" t="e">
        <f>_xlfn.XLOOKUP(A1175,#REF!,#REF!,"")</f>
        <v>#REF!</v>
      </c>
      <c r="S1175" s="24" t="e">
        <f t="shared" si="36"/>
        <v>#REF!</v>
      </c>
      <c r="T1175" s="26" t="e">
        <f t="shared" si="37"/>
        <v>#REF!</v>
      </c>
    </row>
    <row r="1176" spans="1:20">
      <c r="A1176" t="s">
        <v>4082</v>
      </c>
      <c r="B1176" t="s">
        <v>4082</v>
      </c>
      <c r="C1176" t="s">
        <v>4082</v>
      </c>
      <c r="D1176" t="s">
        <v>4082</v>
      </c>
      <c r="E1176" t="s">
        <v>4082</v>
      </c>
      <c r="F1176" t="s">
        <v>4082</v>
      </c>
      <c r="G1176" t="s">
        <v>4082</v>
      </c>
      <c r="H1176" t="s">
        <v>4082</v>
      </c>
      <c r="I1176" t="s">
        <v>4082</v>
      </c>
      <c r="J1176" t="s">
        <v>4082</v>
      </c>
      <c r="K1176" t="s">
        <v>4082</v>
      </c>
      <c r="M1176" s="30" t="s">
        <v>4082</v>
      </c>
      <c r="N1176" s="30"/>
      <c r="O1176" s="30"/>
      <c r="P1176" t="s">
        <v>4082</v>
      </c>
      <c r="Q1176" t="s">
        <v>4083</v>
      </c>
      <c r="R1176" s="5" t="e">
        <f>_xlfn.XLOOKUP(A1176,#REF!,#REF!,"")</f>
        <v>#REF!</v>
      </c>
      <c r="S1176" s="24" t="e">
        <f t="shared" si="36"/>
        <v>#REF!</v>
      </c>
      <c r="T1176" s="26" t="e">
        <f t="shared" si="37"/>
        <v>#REF!</v>
      </c>
    </row>
    <row r="1177" spans="1:20">
      <c r="A1177" t="s">
        <v>4084</v>
      </c>
      <c r="B1177" t="s">
        <v>4084</v>
      </c>
      <c r="C1177" t="s">
        <v>4084</v>
      </c>
      <c r="D1177" t="s">
        <v>4084</v>
      </c>
      <c r="E1177" t="s">
        <v>4084</v>
      </c>
      <c r="F1177" t="s">
        <v>4084</v>
      </c>
      <c r="G1177" t="s">
        <v>4084</v>
      </c>
      <c r="H1177" t="s">
        <v>4084</v>
      </c>
      <c r="I1177" t="s">
        <v>4084</v>
      </c>
      <c r="J1177" t="s">
        <v>4084</v>
      </c>
      <c r="K1177" t="s">
        <v>4084</v>
      </c>
      <c r="M1177" s="30" t="s">
        <v>4084</v>
      </c>
      <c r="N1177" s="30"/>
      <c r="O1177" s="30"/>
      <c r="P1177" t="s">
        <v>4084</v>
      </c>
      <c r="Q1177" t="s">
        <v>4085</v>
      </c>
      <c r="R1177" s="5" t="e">
        <f>_xlfn.XLOOKUP(A1177,#REF!,#REF!,"")</f>
        <v>#REF!</v>
      </c>
      <c r="S1177" s="24" t="e">
        <f t="shared" si="36"/>
        <v>#REF!</v>
      </c>
      <c r="T1177" s="26" t="e">
        <f t="shared" si="37"/>
        <v>#REF!</v>
      </c>
    </row>
    <row r="1178" spans="1:20">
      <c r="A1178" t="s">
        <v>4086</v>
      </c>
      <c r="B1178" t="s">
        <v>4086</v>
      </c>
      <c r="C1178" t="s">
        <v>4086</v>
      </c>
      <c r="D1178" t="s">
        <v>4086</v>
      </c>
      <c r="E1178" t="s">
        <v>4086</v>
      </c>
      <c r="F1178" t="s">
        <v>4086</v>
      </c>
      <c r="G1178" t="s">
        <v>4086</v>
      </c>
      <c r="H1178" t="s">
        <v>4086</v>
      </c>
      <c r="I1178" t="s">
        <v>4086</v>
      </c>
      <c r="J1178" t="s">
        <v>4086</v>
      </c>
      <c r="K1178" t="s">
        <v>4086</v>
      </c>
      <c r="M1178" s="30" t="s">
        <v>4086</v>
      </c>
      <c r="N1178" s="30"/>
      <c r="O1178" s="30"/>
      <c r="P1178" t="s">
        <v>4086</v>
      </c>
      <c r="Q1178" t="s">
        <v>4087</v>
      </c>
      <c r="R1178" s="5" t="e">
        <f>_xlfn.XLOOKUP(A1178,#REF!,#REF!,"")</f>
        <v>#REF!</v>
      </c>
      <c r="S1178" s="24" t="e">
        <f t="shared" si="36"/>
        <v>#REF!</v>
      </c>
      <c r="T1178" s="26" t="e">
        <f t="shared" si="37"/>
        <v>#REF!</v>
      </c>
    </row>
    <row r="1179" spans="1:20">
      <c r="A1179" t="s">
        <v>4088</v>
      </c>
      <c r="B1179" t="s">
        <v>4088</v>
      </c>
      <c r="C1179" t="s">
        <v>4088</v>
      </c>
      <c r="D1179" t="s">
        <v>4088</v>
      </c>
      <c r="E1179" t="s">
        <v>4088</v>
      </c>
      <c r="F1179" t="s">
        <v>4088</v>
      </c>
      <c r="G1179" t="s">
        <v>4088</v>
      </c>
      <c r="H1179" t="s">
        <v>4088</v>
      </c>
      <c r="I1179" t="s">
        <v>4088</v>
      </c>
      <c r="J1179" t="s">
        <v>4088</v>
      </c>
      <c r="K1179" t="s">
        <v>4088</v>
      </c>
      <c r="M1179" s="30" t="s">
        <v>4088</v>
      </c>
      <c r="N1179" s="30"/>
      <c r="O1179" s="30"/>
      <c r="P1179" t="s">
        <v>4088</v>
      </c>
      <c r="Q1179" t="s">
        <v>4089</v>
      </c>
      <c r="R1179" s="5" t="e">
        <f>_xlfn.XLOOKUP(A1179,#REF!,#REF!,"")</f>
        <v>#REF!</v>
      </c>
      <c r="S1179" s="24" t="e">
        <f t="shared" si="36"/>
        <v>#REF!</v>
      </c>
      <c r="T1179" s="26" t="e">
        <f t="shared" si="37"/>
        <v>#REF!</v>
      </c>
    </row>
    <row r="1180" spans="1:20">
      <c r="A1180" t="s">
        <v>4090</v>
      </c>
      <c r="B1180" t="s">
        <v>4090</v>
      </c>
      <c r="C1180" t="s">
        <v>4090</v>
      </c>
      <c r="D1180" t="s">
        <v>4090</v>
      </c>
      <c r="E1180" t="s">
        <v>4090</v>
      </c>
      <c r="F1180" t="s">
        <v>4090</v>
      </c>
      <c r="G1180" t="s">
        <v>4090</v>
      </c>
      <c r="H1180" t="s">
        <v>4090</v>
      </c>
      <c r="I1180" t="s">
        <v>4090</v>
      </c>
      <c r="J1180" t="s">
        <v>4090</v>
      </c>
      <c r="K1180" t="s">
        <v>4090</v>
      </c>
      <c r="M1180" s="30" t="s">
        <v>4090</v>
      </c>
      <c r="N1180" s="30"/>
      <c r="O1180" s="30"/>
      <c r="P1180" t="s">
        <v>4090</v>
      </c>
      <c r="Q1180" t="s">
        <v>4091</v>
      </c>
      <c r="R1180" s="5" t="e">
        <f>_xlfn.XLOOKUP(A1180,#REF!,#REF!,"")</f>
        <v>#REF!</v>
      </c>
      <c r="S1180" s="24" t="e">
        <f t="shared" si="36"/>
        <v>#REF!</v>
      </c>
      <c r="T1180" s="26" t="e">
        <f t="shared" si="37"/>
        <v>#REF!</v>
      </c>
    </row>
    <row r="1181" spans="1:20">
      <c r="A1181" t="s">
        <v>4092</v>
      </c>
      <c r="B1181" t="s">
        <v>4092</v>
      </c>
      <c r="C1181" t="s">
        <v>4092</v>
      </c>
      <c r="D1181" t="s">
        <v>4092</v>
      </c>
      <c r="E1181" t="s">
        <v>4092</v>
      </c>
      <c r="F1181" t="s">
        <v>4092</v>
      </c>
      <c r="G1181" t="s">
        <v>4092</v>
      </c>
      <c r="H1181" t="s">
        <v>4092</v>
      </c>
      <c r="I1181" t="s">
        <v>4092</v>
      </c>
      <c r="J1181" t="s">
        <v>4092</v>
      </c>
      <c r="K1181" t="s">
        <v>4092</v>
      </c>
      <c r="M1181" s="30" t="s">
        <v>4092</v>
      </c>
      <c r="N1181" s="30"/>
      <c r="O1181" s="30"/>
      <c r="P1181" t="s">
        <v>4092</v>
      </c>
      <c r="Q1181" t="s">
        <v>4093</v>
      </c>
      <c r="R1181" s="5" t="e">
        <f>_xlfn.XLOOKUP(A1181,#REF!,#REF!,"")</f>
        <v>#REF!</v>
      </c>
      <c r="S1181" s="24" t="e">
        <f t="shared" si="36"/>
        <v>#REF!</v>
      </c>
      <c r="T1181" s="26" t="e">
        <f t="shared" si="37"/>
        <v>#REF!</v>
      </c>
    </row>
    <row r="1182" spans="1:20">
      <c r="A1182" t="s">
        <v>4094</v>
      </c>
      <c r="B1182" t="s">
        <v>4094</v>
      </c>
      <c r="C1182" t="s">
        <v>4094</v>
      </c>
      <c r="D1182" t="s">
        <v>4094</v>
      </c>
      <c r="E1182" t="s">
        <v>4094</v>
      </c>
      <c r="F1182" t="s">
        <v>4094</v>
      </c>
      <c r="G1182" t="s">
        <v>4094</v>
      </c>
      <c r="H1182" t="s">
        <v>4094</v>
      </c>
      <c r="I1182" t="s">
        <v>4094</v>
      </c>
      <c r="J1182" t="s">
        <v>4094</v>
      </c>
      <c r="K1182" t="s">
        <v>4094</v>
      </c>
      <c r="M1182" s="30" t="s">
        <v>4094</v>
      </c>
      <c r="N1182" s="30"/>
      <c r="O1182" s="30"/>
      <c r="P1182" t="s">
        <v>4094</v>
      </c>
      <c r="Q1182" t="s">
        <v>4095</v>
      </c>
      <c r="R1182" s="5" t="e">
        <f>_xlfn.XLOOKUP(A1182,#REF!,#REF!,"")</f>
        <v>#REF!</v>
      </c>
      <c r="S1182" s="24" t="e">
        <f t="shared" si="36"/>
        <v>#REF!</v>
      </c>
      <c r="T1182" s="26" t="e">
        <f t="shared" si="37"/>
        <v>#REF!</v>
      </c>
    </row>
    <row r="1183" spans="1:20">
      <c r="A1183" t="s">
        <v>4096</v>
      </c>
      <c r="B1183" t="s">
        <v>4096</v>
      </c>
      <c r="C1183" t="s">
        <v>4096</v>
      </c>
      <c r="D1183" t="s">
        <v>4096</v>
      </c>
      <c r="E1183" t="s">
        <v>4096</v>
      </c>
      <c r="F1183" t="s">
        <v>4096</v>
      </c>
      <c r="G1183" t="s">
        <v>4096</v>
      </c>
      <c r="H1183" t="s">
        <v>4096</v>
      </c>
      <c r="I1183" t="s">
        <v>4096</v>
      </c>
      <c r="J1183" t="s">
        <v>4096</v>
      </c>
      <c r="K1183" t="s">
        <v>4096</v>
      </c>
      <c r="M1183" s="30" t="s">
        <v>4096</v>
      </c>
      <c r="N1183" s="30"/>
      <c r="O1183" s="30"/>
      <c r="P1183" t="s">
        <v>4096</v>
      </c>
      <c r="Q1183" t="s">
        <v>4097</v>
      </c>
      <c r="R1183" s="5" t="e">
        <f>_xlfn.XLOOKUP(A1183,#REF!,#REF!,"")</f>
        <v>#REF!</v>
      </c>
      <c r="S1183" s="24" t="e">
        <f t="shared" si="36"/>
        <v>#REF!</v>
      </c>
      <c r="T1183" s="26" t="e">
        <f t="shared" si="37"/>
        <v>#REF!</v>
      </c>
    </row>
    <row r="1184" spans="1:20">
      <c r="A1184" t="s">
        <v>4098</v>
      </c>
      <c r="B1184" t="s">
        <v>4098</v>
      </c>
      <c r="C1184" t="s">
        <v>4098</v>
      </c>
      <c r="D1184" t="s">
        <v>4098</v>
      </c>
      <c r="E1184" t="s">
        <v>4098</v>
      </c>
      <c r="F1184" t="s">
        <v>4098</v>
      </c>
      <c r="G1184" t="s">
        <v>4098</v>
      </c>
      <c r="H1184" t="s">
        <v>4098</v>
      </c>
      <c r="I1184" t="s">
        <v>4098</v>
      </c>
      <c r="J1184" t="s">
        <v>4098</v>
      </c>
      <c r="K1184" t="s">
        <v>4098</v>
      </c>
      <c r="M1184" s="30" t="s">
        <v>4098</v>
      </c>
      <c r="N1184" s="30"/>
      <c r="O1184" s="30"/>
      <c r="P1184" t="s">
        <v>4098</v>
      </c>
      <c r="Q1184" t="s">
        <v>4099</v>
      </c>
      <c r="R1184" s="5" t="e">
        <f>_xlfn.XLOOKUP(A1184,#REF!,#REF!,"")</f>
        <v>#REF!</v>
      </c>
      <c r="S1184" s="24" t="e">
        <f t="shared" si="36"/>
        <v>#REF!</v>
      </c>
      <c r="T1184" s="26" t="e">
        <f t="shared" si="37"/>
        <v>#REF!</v>
      </c>
    </row>
    <row r="1185" spans="1:20">
      <c r="A1185" t="s">
        <v>4100</v>
      </c>
      <c r="B1185" t="s">
        <v>4100</v>
      </c>
      <c r="C1185" t="s">
        <v>4100</v>
      </c>
      <c r="D1185" t="s">
        <v>4100</v>
      </c>
      <c r="E1185" t="s">
        <v>4100</v>
      </c>
      <c r="F1185" t="s">
        <v>4100</v>
      </c>
      <c r="G1185" t="s">
        <v>4100</v>
      </c>
      <c r="H1185" t="s">
        <v>4100</v>
      </c>
      <c r="I1185" t="s">
        <v>4100</v>
      </c>
      <c r="J1185" t="s">
        <v>4100</v>
      </c>
      <c r="K1185" t="s">
        <v>4100</v>
      </c>
      <c r="M1185" s="30" t="s">
        <v>4100</v>
      </c>
      <c r="N1185" s="30"/>
      <c r="O1185" s="30"/>
      <c r="P1185" t="s">
        <v>4100</v>
      </c>
      <c r="Q1185" t="s">
        <v>4101</v>
      </c>
      <c r="R1185" s="5" t="e">
        <f>_xlfn.XLOOKUP(A1185,#REF!,#REF!,"")</f>
        <v>#REF!</v>
      </c>
      <c r="S1185" s="24" t="e">
        <f t="shared" si="36"/>
        <v>#REF!</v>
      </c>
      <c r="T1185" s="26" t="e">
        <f t="shared" si="37"/>
        <v>#REF!</v>
      </c>
    </row>
    <row r="1186" spans="1:20">
      <c r="A1186" t="s">
        <v>4102</v>
      </c>
      <c r="B1186" t="s">
        <v>4102</v>
      </c>
      <c r="C1186" t="s">
        <v>4102</v>
      </c>
      <c r="D1186" t="s">
        <v>4102</v>
      </c>
      <c r="E1186" t="s">
        <v>4102</v>
      </c>
      <c r="F1186" t="s">
        <v>4102</v>
      </c>
      <c r="G1186" t="s">
        <v>4102</v>
      </c>
      <c r="H1186" t="s">
        <v>4102</v>
      </c>
      <c r="I1186" t="s">
        <v>4102</v>
      </c>
      <c r="J1186" t="s">
        <v>4102</v>
      </c>
      <c r="K1186" t="s">
        <v>4102</v>
      </c>
      <c r="M1186" s="30" t="s">
        <v>4102</v>
      </c>
      <c r="N1186" s="30"/>
      <c r="O1186" s="30"/>
      <c r="P1186" t="s">
        <v>4102</v>
      </c>
      <c r="Q1186" t="s">
        <v>4103</v>
      </c>
      <c r="R1186" s="5" t="e">
        <f>_xlfn.XLOOKUP(A1186,#REF!,#REF!,"")</f>
        <v>#REF!</v>
      </c>
      <c r="S1186" s="24" t="e">
        <f t="shared" si="36"/>
        <v>#REF!</v>
      </c>
      <c r="T1186" s="26" t="e">
        <f t="shared" si="37"/>
        <v>#REF!</v>
      </c>
    </row>
    <row r="1187" spans="1:20">
      <c r="A1187" t="s">
        <v>4104</v>
      </c>
      <c r="B1187" t="s">
        <v>4104</v>
      </c>
      <c r="C1187" t="s">
        <v>4104</v>
      </c>
      <c r="D1187" t="s">
        <v>4104</v>
      </c>
      <c r="E1187" t="s">
        <v>4104</v>
      </c>
      <c r="F1187" t="s">
        <v>4104</v>
      </c>
      <c r="G1187" t="s">
        <v>4104</v>
      </c>
      <c r="H1187" t="s">
        <v>4104</v>
      </c>
      <c r="I1187" t="s">
        <v>4104</v>
      </c>
      <c r="J1187" t="s">
        <v>4104</v>
      </c>
      <c r="K1187" t="s">
        <v>4104</v>
      </c>
      <c r="M1187" s="30" t="s">
        <v>4104</v>
      </c>
      <c r="N1187" s="30"/>
      <c r="O1187" s="30"/>
      <c r="P1187" t="s">
        <v>4104</v>
      </c>
      <c r="Q1187" t="s">
        <v>4105</v>
      </c>
      <c r="R1187" s="5" t="e">
        <f>_xlfn.XLOOKUP(A1187,#REF!,#REF!,"")</f>
        <v>#REF!</v>
      </c>
      <c r="S1187" s="24" t="e">
        <f t="shared" si="36"/>
        <v>#REF!</v>
      </c>
      <c r="T1187" s="26" t="e">
        <f t="shared" si="37"/>
        <v>#REF!</v>
      </c>
    </row>
    <row r="1188" spans="1:20">
      <c r="A1188" t="s">
        <v>4106</v>
      </c>
      <c r="B1188" t="s">
        <v>4106</v>
      </c>
      <c r="C1188" t="s">
        <v>4106</v>
      </c>
      <c r="D1188" t="s">
        <v>4106</v>
      </c>
      <c r="E1188" t="s">
        <v>4106</v>
      </c>
      <c r="F1188" t="s">
        <v>4106</v>
      </c>
      <c r="G1188" t="s">
        <v>4106</v>
      </c>
      <c r="H1188" t="s">
        <v>4106</v>
      </c>
      <c r="I1188" t="s">
        <v>4106</v>
      </c>
      <c r="J1188" t="s">
        <v>4106</v>
      </c>
      <c r="K1188" t="s">
        <v>4106</v>
      </c>
      <c r="M1188" s="30" t="s">
        <v>4106</v>
      </c>
      <c r="N1188" s="30"/>
      <c r="O1188" s="30"/>
      <c r="P1188" t="s">
        <v>4106</v>
      </c>
      <c r="Q1188" t="s">
        <v>4107</v>
      </c>
      <c r="R1188" s="5" t="e">
        <f>_xlfn.XLOOKUP(A1188,#REF!,#REF!,"")</f>
        <v>#REF!</v>
      </c>
      <c r="S1188" s="24" t="e">
        <f t="shared" si="36"/>
        <v>#REF!</v>
      </c>
      <c r="T1188" s="26" t="e">
        <f t="shared" si="37"/>
        <v>#REF!</v>
      </c>
    </row>
    <row r="1189" spans="1:20">
      <c r="A1189" t="s">
        <v>4108</v>
      </c>
      <c r="B1189" t="s">
        <v>4108</v>
      </c>
      <c r="C1189" t="s">
        <v>4108</v>
      </c>
      <c r="D1189" t="s">
        <v>4108</v>
      </c>
      <c r="E1189" t="s">
        <v>4108</v>
      </c>
      <c r="F1189" t="s">
        <v>4108</v>
      </c>
      <c r="G1189" t="s">
        <v>4108</v>
      </c>
      <c r="H1189" t="s">
        <v>4108</v>
      </c>
      <c r="I1189" t="s">
        <v>4108</v>
      </c>
      <c r="J1189" t="s">
        <v>4108</v>
      </c>
      <c r="K1189" t="s">
        <v>4108</v>
      </c>
      <c r="M1189" s="30" t="s">
        <v>4108</v>
      </c>
      <c r="N1189" s="30"/>
      <c r="O1189" s="30"/>
      <c r="P1189" t="s">
        <v>4108</v>
      </c>
      <c r="Q1189" t="s">
        <v>4109</v>
      </c>
      <c r="R1189" s="5" t="e">
        <f>_xlfn.XLOOKUP(A1189,#REF!,#REF!,"")</f>
        <v>#REF!</v>
      </c>
      <c r="S1189" s="24" t="e">
        <f t="shared" si="36"/>
        <v>#REF!</v>
      </c>
      <c r="T1189" s="26" t="e">
        <f t="shared" si="37"/>
        <v>#REF!</v>
      </c>
    </row>
    <row r="1190" spans="1:20">
      <c r="A1190" t="s">
        <v>4110</v>
      </c>
      <c r="B1190" t="s">
        <v>4110</v>
      </c>
      <c r="C1190" t="s">
        <v>4110</v>
      </c>
      <c r="D1190" t="s">
        <v>4110</v>
      </c>
      <c r="E1190" t="s">
        <v>4110</v>
      </c>
      <c r="F1190" t="s">
        <v>4110</v>
      </c>
      <c r="G1190" t="s">
        <v>4110</v>
      </c>
      <c r="H1190" t="s">
        <v>4110</v>
      </c>
      <c r="I1190" t="s">
        <v>4110</v>
      </c>
      <c r="J1190" t="s">
        <v>4110</v>
      </c>
      <c r="K1190" t="s">
        <v>4110</v>
      </c>
      <c r="M1190" s="30" t="s">
        <v>4110</v>
      </c>
      <c r="N1190" s="30"/>
      <c r="O1190" s="30"/>
      <c r="P1190" t="s">
        <v>4110</v>
      </c>
      <c r="Q1190" t="s">
        <v>4111</v>
      </c>
      <c r="R1190" s="5" t="e">
        <f>_xlfn.XLOOKUP(A1190,#REF!,#REF!,"")</f>
        <v>#REF!</v>
      </c>
      <c r="S1190" s="24" t="e">
        <f t="shared" si="36"/>
        <v>#REF!</v>
      </c>
      <c r="T1190" s="26" t="e">
        <f t="shared" si="37"/>
        <v>#REF!</v>
      </c>
    </row>
    <row r="1191" spans="1:20">
      <c r="A1191" t="s">
        <v>4112</v>
      </c>
      <c r="B1191" t="s">
        <v>4112</v>
      </c>
      <c r="C1191" t="s">
        <v>4112</v>
      </c>
      <c r="D1191" t="s">
        <v>4112</v>
      </c>
      <c r="E1191" t="s">
        <v>4112</v>
      </c>
      <c r="F1191" t="s">
        <v>4112</v>
      </c>
      <c r="G1191" t="s">
        <v>4112</v>
      </c>
      <c r="H1191" t="s">
        <v>4112</v>
      </c>
      <c r="I1191" t="s">
        <v>4112</v>
      </c>
      <c r="J1191" t="s">
        <v>4112</v>
      </c>
      <c r="K1191" t="s">
        <v>4112</v>
      </c>
      <c r="M1191" s="30" t="s">
        <v>4112</v>
      </c>
      <c r="N1191" s="30"/>
      <c r="O1191" s="30"/>
      <c r="P1191" t="s">
        <v>4112</v>
      </c>
      <c r="Q1191" t="s">
        <v>4113</v>
      </c>
      <c r="R1191" s="5" t="e">
        <f>_xlfn.XLOOKUP(A1191,#REF!,#REF!,"")</f>
        <v>#REF!</v>
      </c>
      <c r="S1191" s="24" t="e">
        <f t="shared" si="36"/>
        <v>#REF!</v>
      </c>
      <c r="T1191" s="26" t="e">
        <f t="shared" si="37"/>
        <v>#REF!</v>
      </c>
    </row>
    <row r="1192" spans="1:20">
      <c r="A1192" t="s">
        <v>4114</v>
      </c>
      <c r="B1192" t="s">
        <v>4114</v>
      </c>
      <c r="C1192" t="s">
        <v>4114</v>
      </c>
      <c r="D1192" t="s">
        <v>4114</v>
      </c>
      <c r="E1192" t="s">
        <v>4114</v>
      </c>
      <c r="F1192" t="s">
        <v>4114</v>
      </c>
      <c r="G1192" t="s">
        <v>4114</v>
      </c>
      <c r="H1192" t="s">
        <v>4114</v>
      </c>
      <c r="I1192" t="s">
        <v>4114</v>
      </c>
      <c r="J1192" t="s">
        <v>4114</v>
      </c>
      <c r="K1192" t="s">
        <v>4114</v>
      </c>
      <c r="M1192" s="30" t="s">
        <v>4114</v>
      </c>
      <c r="N1192" s="30"/>
      <c r="O1192" s="30"/>
      <c r="P1192" t="s">
        <v>4114</v>
      </c>
      <c r="Q1192" t="s">
        <v>4115</v>
      </c>
      <c r="R1192" s="5" t="e">
        <f>_xlfn.XLOOKUP(A1192,#REF!,#REF!,"")</f>
        <v>#REF!</v>
      </c>
      <c r="S1192" s="24" t="e">
        <f t="shared" si="36"/>
        <v>#REF!</v>
      </c>
      <c r="T1192" s="26" t="e">
        <f t="shared" si="37"/>
        <v>#REF!</v>
      </c>
    </row>
    <row r="1193" spans="1:20">
      <c r="A1193" t="s">
        <v>4116</v>
      </c>
      <c r="B1193" t="s">
        <v>4116</v>
      </c>
      <c r="C1193" t="s">
        <v>4116</v>
      </c>
      <c r="D1193" t="s">
        <v>4116</v>
      </c>
      <c r="E1193" t="s">
        <v>4116</v>
      </c>
      <c r="F1193" t="s">
        <v>4116</v>
      </c>
      <c r="G1193" t="s">
        <v>4116</v>
      </c>
      <c r="H1193" t="s">
        <v>4116</v>
      </c>
      <c r="I1193" t="s">
        <v>4116</v>
      </c>
      <c r="J1193" t="s">
        <v>4116</v>
      </c>
      <c r="K1193" t="s">
        <v>4116</v>
      </c>
      <c r="M1193" s="30" t="s">
        <v>4116</v>
      </c>
      <c r="N1193" s="30"/>
      <c r="O1193" s="30"/>
      <c r="P1193" t="s">
        <v>4116</v>
      </c>
      <c r="Q1193" t="s">
        <v>4117</v>
      </c>
      <c r="R1193" s="5" t="e">
        <f>_xlfn.XLOOKUP(A1193,#REF!,#REF!,"")</f>
        <v>#REF!</v>
      </c>
      <c r="S1193" s="24" t="e">
        <f t="shared" si="36"/>
        <v>#REF!</v>
      </c>
      <c r="T1193" s="26" t="e">
        <f t="shared" si="37"/>
        <v>#REF!</v>
      </c>
    </row>
    <row r="1194" spans="1:20">
      <c r="A1194" t="s">
        <v>4118</v>
      </c>
      <c r="B1194" t="s">
        <v>4118</v>
      </c>
      <c r="C1194" t="s">
        <v>4118</v>
      </c>
      <c r="D1194" t="s">
        <v>4118</v>
      </c>
      <c r="E1194" t="s">
        <v>4118</v>
      </c>
      <c r="F1194" t="s">
        <v>4118</v>
      </c>
      <c r="G1194" t="s">
        <v>4118</v>
      </c>
      <c r="H1194" t="s">
        <v>4118</v>
      </c>
      <c r="I1194" t="s">
        <v>4118</v>
      </c>
      <c r="J1194" t="s">
        <v>4118</v>
      </c>
      <c r="K1194" t="s">
        <v>4118</v>
      </c>
      <c r="M1194" s="30" t="s">
        <v>4118</v>
      </c>
      <c r="N1194" s="30"/>
      <c r="O1194" s="30"/>
      <c r="P1194" t="s">
        <v>4118</v>
      </c>
      <c r="Q1194" t="s">
        <v>4119</v>
      </c>
      <c r="R1194" s="5" t="e">
        <f>_xlfn.XLOOKUP(A1194,#REF!,#REF!,"")</f>
        <v>#REF!</v>
      </c>
      <c r="S1194" s="24" t="e">
        <f t="shared" si="36"/>
        <v>#REF!</v>
      </c>
      <c r="T1194" s="26" t="e">
        <f t="shared" si="37"/>
        <v>#REF!</v>
      </c>
    </row>
    <row r="1195" spans="1:20">
      <c r="A1195" t="s">
        <v>4120</v>
      </c>
      <c r="B1195" t="s">
        <v>4120</v>
      </c>
      <c r="C1195" t="s">
        <v>4120</v>
      </c>
      <c r="D1195" t="s">
        <v>4120</v>
      </c>
      <c r="E1195" t="s">
        <v>4120</v>
      </c>
      <c r="F1195" t="s">
        <v>4120</v>
      </c>
      <c r="G1195" t="s">
        <v>4120</v>
      </c>
      <c r="H1195" t="s">
        <v>4120</v>
      </c>
      <c r="I1195" t="s">
        <v>4120</v>
      </c>
      <c r="J1195" t="s">
        <v>4120</v>
      </c>
      <c r="K1195" t="s">
        <v>4120</v>
      </c>
      <c r="M1195" s="30" t="s">
        <v>4120</v>
      </c>
      <c r="N1195" s="30"/>
      <c r="O1195" s="30"/>
      <c r="P1195" t="s">
        <v>4120</v>
      </c>
      <c r="Q1195" t="s">
        <v>4121</v>
      </c>
      <c r="R1195" s="5" t="e">
        <f>_xlfn.XLOOKUP(A1195,#REF!,#REF!,"")</f>
        <v>#REF!</v>
      </c>
      <c r="S1195" s="24" t="e">
        <f t="shared" si="36"/>
        <v>#REF!</v>
      </c>
      <c r="T1195" s="26" t="e">
        <f t="shared" si="37"/>
        <v>#REF!</v>
      </c>
    </row>
    <row r="1196" spans="1:20">
      <c r="A1196" t="s">
        <v>4122</v>
      </c>
      <c r="B1196" t="s">
        <v>4122</v>
      </c>
      <c r="C1196" t="s">
        <v>4122</v>
      </c>
      <c r="D1196" t="s">
        <v>4122</v>
      </c>
      <c r="E1196" t="s">
        <v>4122</v>
      </c>
      <c r="F1196" t="s">
        <v>4122</v>
      </c>
      <c r="G1196" t="s">
        <v>4122</v>
      </c>
      <c r="H1196" t="s">
        <v>4122</v>
      </c>
      <c r="I1196" t="s">
        <v>4122</v>
      </c>
      <c r="J1196" t="s">
        <v>4122</v>
      </c>
      <c r="K1196" t="s">
        <v>4122</v>
      </c>
      <c r="M1196" s="30" t="s">
        <v>4122</v>
      </c>
      <c r="N1196" s="30"/>
      <c r="O1196" s="30"/>
      <c r="P1196" t="s">
        <v>4122</v>
      </c>
      <c r="Q1196" t="s">
        <v>4123</v>
      </c>
      <c r="R1196" s="5" t="e">
        <f>_xlfn.XLOOKUP(A1196,#REF!,#REF!,"")</f>
        <v>#REF!</v>
      </c>
      <c r="S1196" s="24" t="e">
        <f t="shared" si="36"/>
        <v>#REF!</v>
      </c>
      <c r="T1196" s="26" t="e">
        <f t="shared" si="37"/>
        <v>#REF!</v>
      </c>
    </row>
    <row r="1197" spans="1:20">
      <c r="A1197" t="s">
        <v>4124</v>
      </c>
      <c r="B1197" t="s">
        <v>4124</v>
      </c>
      <c r="C1197" t="s">
        <v>4124</v>
      </c>
      <c r="D1197" t="s">
        <v>4124</v>
      </c>
      <c r="E1197" t="s">
        <v>4124</v>
      </c>
      <c r="F1197" t="s">
        <v>4124</v>
      </c>
      <c r="G1197" t="s">
        <v>4124</v>
      </c>
      <c r="H1197" t="s">
        <v>4124</v>
      </c>
      <c r="I1197" t="s">
        <v>4124</v>
      </c>
      <c r="J1197" t="s">
        <v>4124</v>
      </c>
      <c r="K1197" t="s">
        <v>4124</v>
      </c>
      <c r="M1197" s="30" t="s">
        <v>4124</v>
      </c>
      <c r="N1197" s="30"/>
      <c r="O1197" s="30"/>
      <c r="P1197" t="s">
        <v>4124</v>
      </c>
      <c r="Q1197" t="s">
        <v>4125</v>
      </c>
      <c r="R1197" s="5" t="e">
        <f>_xlfn.XLOOKUP(A1197,#REF!,#REF!,"")</f>
        <v>#REF!</v>
      </c>
      <c r="S1197" s="24" t="e">
        <f t="shared" si="36"/>
        <v>#REF!</v>
      </c>
      <c r="T1197" s="26" t="e">
        <f t="shared" si="37"/>
        <v>#REF!</v>
      </c>
    </row>
    <row r="1198" spans="1:20">
      <c r="A1198" t="s">
        <v>4126</v>
      </c>
      <c r="B1198" t="s">
        <v>4126</v>
      </c>
      <c r="C1198" t="s">
        <v>4126</v>
      </c>
      <c r="D1198" t="s">
        <v>4126</v>
      </c>
      <c r="E1198" t="s">
        <v>4126</v>
      </c>
      <c r="F1198" t="s">
        <v>4126</v>
      </c>
      <c r="G1198" t="s">
        <v>4126</v>
      </c>
      <c r="H1198" t="s">
        <v>4126</v>
      </c>
      <c r="I1198" t="s">
        <v>4126</v>
      </c>
      <c r="J1198" t="s">
        <v>4126</v>
      </c>
      <c r="K1198" t="s">
        <v>4126</v>
      </c>
      <c r="M1198" s="30" t="s">
        <v>4126</v>
      </c>
      <c r="N1198" s="30"/>
      <c r="O1198" s="30"/>
      <c r="P1198" t="s">
        <v>4126</v>
      </c>
      <c r="Q1198" t="s">
        <v>4127</v>
      </c>
      <c r="R1198" s="5" t="e">
        <f>_xlfn.XLOOKUP(A1198,#REF!,#REF!,"")</f>
        <v>#REF!</v>
      </c>
      <c r="S1198" s="24" t="e">
        <f t="shared" si="36"/>
        <v>#REF!</v>
      </c>
      <c r="T1198" s="26" t="e">
        <f t="shared" si="37"/>
        <v>#REF!</v>
      </c>
    </row>
    <row r="1199" spans="1:20">
      <c r="A1199" t="s">
        <v>4128</v>
      </c>
      <c r="B1199" t="s">
        <v>4128</v>
      </c>
      <c r="C1199" t="s">
        <v>4128</v>
      </c>
      <c r="D1199" t="s">
        <v>4128</v>
      </c>
      <c r="E1199" t="s">
        <v>4128</v>
      </c>
      <c r="F1199" t="s">
        <v>4128</v>
      </c>
      <c r="G1199" t="s">
        <v>4128</v>
      </c>
      <c r="H1199" t="s">
        <v>4128</v>
      </c>
      <c r="I1199" t="s">
        <v>4128</v>
      </c>
      <c r="J1199" t="s">
        <v>4128</v>
      </c>
      <c r="K1199" t="s">
        <v>4128</v>
      </c>
      <c r="M1199" s="30" t="s">
        <v>4128</v>
      </c>
      <c r="N1199" s="30"/>
      <c r="O1199" s="30"/>
      <c r="P1199" t="s">
        <v>4128</v>
      </c>
      <c r="Q1199" t="s">
        <v>4129</v>
      </c>
      <c r="R1199" s="5" t="e">
        <f>_xlfn.XLOOKUP(A1199,#REF!,#REF!,"")</f>
        <v>#REF!</v>
      </c>
      <c r="S1199" s="24" t="e">
        <f t="shared" si="36"/>
        <v>#REF!</v>
      </c>
      <c r="T1199" s="26" t="e">
        <f t="shared" si="37"/>
        <v>#REF!</v>
      </c>
    </row>
    <row r="1200" spans="1:20">
      <c r="A1200" t="s">
        <v>4130</v>
      </c>
      <c r="B1200" t="s">
        <v>4130</v>
      </c>
      <c r="C1200" t="s">
        <v>4130</v>
      </c>
      <c r="D1200" t="s">
        <v>4130</v>
      </c>
      <c r="E1200" t="s">
        <v>4130</v>
      </c>
      <c r="F1200" t="s">
        <v>4130</v>
      </c>
      <c r="G1200" t="s">
        <v>4130</v>
      </c>
      <c r="H1200" t="s">
        <v>4130</v>
      </c>
      <c r="I1200" t="s">
        <v>4130</v>
      </c>
      <c r="J1200" t="s">
        <v>4130</v>
      </c>
      <c r="K1200" t="s">
        <v>4130</v>
      </c>
      <c r="M1200" s="30" t="s">
        <v>4130</v>
      </c>
      <c r="N1200" s="30"/>
      <c r="O1200" s="30"/>
      <c r="P1200" t="s">
        <v>4130</v>
      </c>
      <c r="Q1200" t="s">
        <v>4131</v>
      </c>
      <c r="R1200" s="5" t="e">
        <f>_xlfn.XLOOKUP(A1200,#REF!,#REF!,"")</f>
        <v>#REF!</v>
      </c>
      <c r="S1200" s="24" t="e">
        <f t="shared" si="36"/>
        <v>#REF!</v>
      </c>
      <c r="T1200" s="26" t="e">
        <f t="shared" si="37"/>
        <v>#REF!</v>
      </c>
    </row>
    <row r="1201" spans="1:20">
      <c r="A1201" t="s">
        <v>4132</v>
      </c>
      <c r="B1201" t="s">
        <v>4132</v>
      </c>
      <c r="C1201" t="s">
        <v>4132</v>
      </c>
      <c r="D1201" t="s">
        <v>4132</v>
      </c>
      <c r="E1201" t="s">
        <v>4132</v>
      </c>
      <c r="F1201" t="s">
        <v>4132</v>
      </c>
      <c r="G1201" t="s">
        <v>4132</v>
      </c>
      <c r="H1201" t="s">
        <v>4132</v>
      </c>
      <c r="I1201" t="s">
        <v>4132</v>
      </c>
      <c r="J1201" t="s">
        <v>4132</v>
      </c>
      <c r="K1201" t="s">
        <v>4132</v>
      </c>
      <c r="M1201" s="30" t="s">
        <v>4132</v>
      </c>
      <c r="N1201" s="30"/>
      <c r="O1201" s="30"/>
      <c r="P1201" t="s">
        <v>4132</v>
      </c>
      <c r="Q1201" t="s">
        <v>4133</v>
      </c>
      <c r="R1201" s="5" t="e">
        <f>_xlfn.XLOOKUP(A1201,#REF!,#REF!,"")</f>
        <v>#REF!</v>
      </c>
      <c r="S1201" s="24" t="e">
        <f t="shared" si="36"/>
        <v>#REF!</v>
      </c>
      <c r="T1201" s="26" t="e">
        <f t="shared" si="37"/>
        <v>#REF!</v>
      </c>
    </row>
    <row r="1202" spans="1:20">
      <c r="A1202" t="s">
        <v>4134</v>
      </c>
      <c r="B1202" t="s">
        <v>4134</v>
      </c>
      <c r="C1202" t="s">
        <v>4134</v>
      </c>
      <c r="D1202" t="s">
        <v>4134</v>
      </c>
      <c r="E1202" t="s">
        <v>4134</v>
      </c>
      <c r="F1202" t="s">
        <v>4134</v>
      </c>
      <c r="G1202" t="s">
        <v>4134</v>
      </c>
      <c r="H1202" t="s">
        <v>4134</v>
      </c>
      <c r="I1202" t="s">
        <v>4134</v>
      </c>
      <c r="J1202" t="s">
        <v>4134</v>
      </c>
      <c r="K1202" t="s">
        <v>4134</v>
      </c>
      <c r="M1202" s="30" t="s">
        <v>4134</v>
      </c>
      <c r="N1202" s="30"/>
      <c r="O1202" s="30"/>
      <c r="P1202" t="s">
        <v>4134</v>
      </c>
      <c r="Q1202" t="s">
        <v>4135</v>
      </c>
      <c r="R1202" s="5" t="e">
        <f>_xlfn.XLOOKUP(A1202,#REF!,#REF!,"")</f>
        <v>#REF!</v>
      </c>
      <c r="S1202" s="24" t="e">
        <f t="shared" si="36"/>
        <v>#REF!</v>
      </c>
      <c r="T1202" s="26" t="e">
        <f t="shared" si="37"/>
        <v>#REF!</v>
      </c>
    </row>
    <row r="1203" spans="1:20">
      <c r="A1203" t="s">
        <v>4136</v>
      </c>
      <c r="B1203" t="s">
        <v>4136</v>
      </c>
      <c r="C1203" t="s">
        <v>4136</v>
      </c>
      <c r="D1203" t="s">
        <v>4136</v>
      </c>
      <c r="E1203" t="s">
        <v>4136</v>
      </c>
      <c r="F1203" t="s">
        <v>4136</v>
      </c>
      <c r="G1203" t="s">
        <v>4136</v>
      </c>
      <c r="H1203" t="s">
        <v>4136</v>
      </c>
      <c r="I1203" t="s">
        <v>4136</v>
      </c>
      <c r="J1203" t="s">
        <v>4136</v>
      </c>
      <c r="K1203" t="s">
        <v>4136</v>
      </c>
      <c r="M1203" s="30" t="s">
        <v>4136</v>
      </c>
      <c r="N1203" s="30"/>
      <c r="O1203" s="30"/>
      <c r="P1203" t="s">
        <v>4136</v>
      </c>
      <c r="Q1203" t="s">
        <v>4137</v>
      </c>
      <c r="R1203" s="5" t="e">
        <f>_xlfn.XLOOKUP(A1203,#REF!,#REF!,"")</f>
        <v>#REF!</v>
      </c>
      <c r="S1203" s="24" t="e">
        <f t="shared" si="36"/>
        <v>#REF!</v>
      </c>
      <c r="T1203" s="26" t="e">
        <f t="shared" si="37"/>
        <v>#REF!</v>
      </c>
    </row>
    <row r="1204" spans="1:20">
      <c r="A1204" t="s">
        <v>4138</v>
      </c>
      <c r="B1204" t="s">
        <v>4138</v>
      </c>
      <c r="C1204" t="s">
        <v>4138</v>
      </c>
      <c r="D1204" t="s">
        <v>4138</v>
      </c>
      <c r="E1204" t="s">
        <v>4138</v>
      </c>
      <c r="F1204" t="s">
        <v>4138</v>
      </c>
      <c r="G1204" t="s">
        <v>4138</v>
      </c>
      <c r="H1204" t="s">
        <v>4138</v>
      </c>
      <c r="I1204" t="s">
        <v>4138</v>
      </c>
      <c r="J1204" t="s">
        <v>4138</v>
      </c>
      <c r="K1204" t="s">
        <v>4138</v>
      </c>
      <c r="M1204" s="30" t="s">
        <v>4138</v>
      </c>
      <c r="N1204" s="30"/>
      <c r="O1204" s="30"/>
      <c r="P1204" t="s">
        <v>4138</v>
      </c>
      <c r="Q1204" t="s">
        <v>4139</v>
      </c>
      <c r="R1204" s="5" t="e">
        <f>_xlfn.XLOOKUP(A1204,#REF!,#REF!,"")</f>
        <v>#REF!</v>
      </c>
      <c r="S1204" s="24" t="e">
        <f t="shared" si="36"/>
        <v>#REF!</v>
      </c>
      <c r="T1204" s="26" t="e">
        <f t="shared" si="37"/>
        <v>#REF!</v>
      </c>
    </row>
    <row r="1205" spans="1:20">
      <c r="A1205" t="s">
        <v>4140</v>
      </c>
      <c r="B1205" t="s">
        <v>4140</v>
      </c>
      <c r="C1205" t="s">
        <v>4140</v>
      </c>
      <c r="D1205" t="s">
        <v>4140</v>
      </c>
      <c r="E1205" t="s">
        <v>4140</v>
      </c>
      <c r="F1205" t="s">
        <v>4140</v>
      </c>
      <c r="G1205" t="s">
        <v>4140</v>
      </c>
      <c r="H1205" t="s">
        <v>4140</v>
      </c>
      <c r="I1205" t="s">
        <v>4140</v>
      </c>
      <c r="J1205" t="s">
        <v>4140</v>
      </c>
      <c r="K1205" t="s">
        <v>4140</v>
      </c>
      <c r="M1205" s="30" t="s">
        <v>4140</v>
      </c>
      <c r="N1205" s="30"/>
      <c r="O1205" s="30"/>
      <c r="P1205" t="s">
        <v>4140</v>
      </c>
      <c r="Q1205" t="s">
        <v>4141</v>
      </c>
      <c r="R1205" s="5" t="e">
        <f>_xlfn.XLOOKUP(A1205,#REF!,#REF!,"")</f>
        <v>#REF!</v>
      </c>
      <c r="S1205" s="24" t="e">
        <f t="shared" si="36"/>
        <v>#REF!</v>
      </c>
      <c r="T1205" s="26" t="e">
        <f t="shared" si="37"/>
        <v>#REF!</v>
      </c>
    </row>
    <row r="1206" spans="1:20">
      <c r="A1206" t="s">
        <v>4142</v>
      </c>
      <c r="B1206" t="s">
        <v>4142</v>
      </c>
      <c r="C1206" t="s">
        <v>4142</v>
      </c>
      <c r="D1206" t="s">
        <v>4142</v>
      </c>
      <c r="E1206" t="s">
        <v>4142</v>
      </c>
      <c r="F1206" t="s">
        <v>4142</v>
      </c>
      <c r="G1206" t="s">
        <v>4142</v>
      </c>
      <c r="H1206" t="s">
        <v>4142</v>
      </c>
      <c r="I1206" t="s">
        <v>4142</v>
      </c>
      <c r="J1206" t="s">
        <v>4142</v>
      </c>
      <c r="K1206" t="s">
        <v>4142</v>
      </c>
      <c r="M1206" s="30" t="s">
        <v>4142</v>
      </c>
      <c r="N1206" s="30"/>
      <c r="O1206" s="30"/>
      <c r="P1206" t="s">
        <v>4142</v>
      </c>
      <c r="Q1206" t="s">
        <v>4143</v>
      </c>
      <c r="R1206" s="5" t="e">
        <f>_xlfn.XLOOKUP(A1206,#REF!,#REF!,"")</f>
        <v>#REF!</v>
      </c>
      <c r="S1206" s="24" t="e">
        <f t="shared" si="36"/>
        <v>#REF!</v>
      </c>
      <c r="T1206" s="26" t="e">
        <f t="shared" si="37"/>
        <v>#REF!</v>
      </c>
    </row>
    <row r="1207" spans="1:20">
      <c r="A1207" t="s">
        <v>4144</v>
      </c>
      <c r="B1207" t="s">
        <v>4144</v>
      </c>
      <c r="C1207" t="s">
        <v>4144</v>
      </c>
      <c r="D1207" t="s">
        <v>4144</v>
      </c>
      <c r="E1207" t="s">
        <v>4144</v>
      </c>
      <c r="F1207" t="s">
        <v>4144</v>
      </c>
      <c r="G1207" t="s">
        <v>4144</v>
      </c>
      <c r="H1207" t="s">
        <v>4144</v>
      </c>
      <c r="I1207" t="s">
        <v>4144</v>
      </c>
      <c r="J1207" t="s">
        <v>4144</v>
      </c>
      <c r="K1207" t="s">
        <v>4144</v>
      </c>
      <c r="M1207" s="30" t="s">
        <v>4144</v>
      </c>
      <c r="N1207" s="30"/>
      <c r="O1207" s="30"/>
      <c r="P1207" t="s">
        <v>4144</v>
      </c>
      <c r="Q1207" t="s">
        <v>4145</v>
      </c>
      <c r="R1207" s="5" t="e">
        <f>_xlfn.XLOOKUP(A1207,#REF!,#REF!,"")</f>
        <v>#REF!</v>
      </c>
      <c r="S1207" s="24" t="e">
        <f t="shared" si="36"/>
        <v>#REF!</v>
      </c>
      <c r="T1207" s="26" t="e">
        <f t="shared" si="37"/>
        <v>#REF!</v>
      </c>
    </row>
    <row r="1208" spans="1:20">
      <c r="A1208" t="s">
        <v>4146</v>
      </c>
      <c r="B1208" t="s">
        <v>4146</v>
      </c>
      <c r="C1208" t="s">
        <v>4146</v>
      </c>
      <c r="D1208" t="s">
        <v>4146</v>
      </c>
      <c r="E1208" t="s">
        <v>4146</v>
      </c>
      <c r="F1208" t="s">
        <v>4146</v>
      </c>
      <c r="G1208" t="s">
        <v>4146</v>
      </c>
      <c r="H1208" t="s">
        <v>4146</v>
      </c>
      <c r="I1208" t="s">
        <v>4146</v>
      </c>
      <c r="J1208" t="s">
        <v>4146</v>
      </c>
      <c r="K1208" t="s">
        <v>4146</v>
      </c>
      <c r="M1208" s="30" t="s">
        <v>4146</v>
      </c>
      <c r="N1208" s="30"/>
      <c r="O1208" s="30"/>
      <c r="P1208" t="s">
        <v>4146</v>
      </c>
      <c r="Q1208" t="s">
        <v>4147</v>
      </c>
      <c r="R1208" s="5" t="e">
        <f>_xlfn.XLOOKUP(A1208,#REF!,#REF!,"")</f>
        <v>#REF!</v>
      </c>
      <c r="S1208" s="24" t="e">
        <f t="shared" si="36"/>
        <v>#REF!</v>
      </c>
      <c r="T1208" s="26" t="e">
        <f t="shared" si="37"/>
        <v>#REF!</v>
      </c>
    </row>
    <row r="1209" spans="1:20">
      <c r="A1209" t="s">
        <v>4148</v>
      </c>
      <c r="B1209" t="s">
        <v>4148</v>
      </c>
      <c r="C1209" t="s">
        <v>4148</v>
      </c>
      <c r="D1209" t="s">
        <v>4148</v>
      </c>
      <c r="E1209" t="s">
        <v>4148</v>
      </c>
      <c r="F1209" t="s">
        <v>4148</v>
      </c>
      <c r="G1209" t="s">
        <v>4148</v>
      </c>
      <c r="H1209" t="s">
        <v>4148</v>
      </c>
      <c r="I1209" t="s">
        <v>4148</v>
      </c>
      <c r="J1209" t="s">
        <v>4148</v>
      </c>
      <c r="K1209" t="s">
        <v>4148</v>
      </c>
      <c r="M1209" s="30" t="s">
        <v>4148</v>
      </c>
      <c r="N1209" s="30"/>
      <c r="O1209" s="30"/>
      <c r="P1209" t="s">
        <v>4148</v>
      </c>
      <c r="Q1209" t="s">
        <v>4149</v>
      </c>
      <c r="R1209" s="5" t="e">
        <f>_xlfn.XLOOKUP(A1209,#REF!,#REF!,"")</f>
        <v>#REF!</v>
      </c>
      <c r="S1209" s="24" t="e">
        <f t="shared" si="36"/>
        <v>#REF!</v>
      </c>
      <c r="T1209" s="26" t="e">
        <f t="shared" si="37"/>
        <v>#REF!</v>
      </c>
    </row>
    <row r="1210" spans="1:20">
      <c r="A1210" t="s">
        <v>4150</v>
      </c>
      <c r="B1210" t="s">
        <v>4150</v>
      </c>
      <c r="C1210" t="s">
        <v>4150</v>
      </c>
      <c r="D1210" t="s">
        <v>4150</v>
      </c>
      <c r="E1210" t="s">
        <v>4150</v>
      </c>
      <c r="F1210" t="s">
        <v>4150</v>
      </c>
      <c r="G1210" t="s">
        <v>4150</v>
      </c>
      <c r="H1210" t="s">
        <v>4150</v>
      </c>
      <c r="I1210" t="s">
        <v>4150</v>
      </c>
      <c r="J1210" t="s">
        <v>4150</v>
      </c>
      <c r="K1210" t="s">
        <v>4150</v>
      </c>
      <c r="M1210" s="30" t="s">
        <v>4150</v>
      </c>
      <c r="N1210" s="30"/>
      <c r="O1210" s="30"/>
      <c r="P1210" t="s">
        <v>4150</v>
      </c>
      <c r="Q1210" t="s">
        <v>4151</v>
      </c>
      <c r="R1210" s="5" t="e">
        <f>_xlfn.XLOOKUP(A1210,#REF!,#REF!,"")</f>
        <v>#REF!</v>
      </c>
      <c r="S1210" s="24" t="e">
        <f t="shared" si="36"/>
        <v>#REF!</v>
      </c>
      <c r="T1210" s="26" t="e">
        <f t="shared" si="37"/>
        <v>#REF!</v>
      </c>
    </row>
    <row r="1211" spans="1:20">
      <c r="A1211" t="s">
        <v>4152</v>
      </c>
      <c r="B1211" t="s">
        <v>4152</v>
      </c>
      <c r="C1211" t="s">
        <v>4152</v>
      </c>
      <c r="D1211" t="s">
        <v>4152</v>
      </c>
      <c r="E1211" t="s">
        <v>4152</v>
      </c>
      <c r="F1211" t="s">
        <v>4152</v>
      </c>
      <c r="G1211" t="s">
        <v>4152</v>
      </c>
      <c r="H1211" t="s">
        <v>4152</v>
      </c>
      <c r="I1211" t="s">
        <v>4152</v>
      </c>
      <c r="J1211" t="s">
        <v>4152</v>
      </c>
      <c r="K1211" t="s">
        <v>4152</v>
      </c>
      <c r="M1211" s="30" t="s">
        <v>4152</v>
      </c>
      <c r="N1211" s="30"/>
      <c r="O1211" s="30"/>
      <c r="P1211" t="s">
        <v>4152</v>
      </c>
      <c r="Q1211" t="s">
        <v>4153</v>
      </c>
      <c r="R1211" s="5" t="e">
        <f>_xlfn.XLOOKUP(A1211,#REF!,#REF!,"")</f>
        <v>#REF!</v>
      </c>
      <c r="S1211" s="24" t="e">
        <f t="shared" si="36"/>
        <v>#REF!</v>
      </c>
      <c r="T1211" s="26" t="e">
        <f t="shared" si="37"/>
        <v>#REF!</v>
      </c>
    </row>
    <row r="1212" spans="1:20">
      <c r="A1212" t="s">
        <v>4154</v>
      </c>
      <c r="B1212" t="s">
        <v>4154</v>
      </c>
      <c r="C1212" t="s">
        <v>4154</v>
      </c>
      <c r="D1212" t="s">
        <v>4154</v>
      </c>
      <c r="E1212" t="s">
        <v>4154</v>
      </c>
      <c r="F1212" t="s">
        <v>4154</v>
      </c>
      <c r="G1212" t="s">
        <v>4154</v>
      </c>
      <c r="H1212" t="s">
        <v>4154</v>
      </c>
      <c r="I1212" t="s">
        <v>4154</v>
      </c>
      <c r="J1212" t="s">
        <v>4154</v>
      </c>
      <c r="K1212" t="s">
        <v>4154</v>
      </c>
      <c r="M1212" s="30" t="s">
        <v>4154</v>
      </c>
      <c r="N1212" s="30"/>
      <c r="O1212" s="30"/>
      <c r="P1212" t="s">
        <v>4154</v>
      </c>
      <c r="Q1212" t="s">
        <v>4155</v>
      </c>
      <c r="R1212" s="5" t="e">
        <f>_xlfn.XLOOKUP(A1212,#REF!,#REF!,"")</f>
        <v>#REF!</v>
      </c>
      <c r="S1212" s="24" t="e">
        <f t="shared" si="36"/>
        <v>#REF!</v>
      </c>
      <c r="T1212" s="26" t="e">
        <f t="shared" si="37"/>
        <v>#REF!</v>
      </c>
    </row>
    <row r="1213" spans="1:20">
      <c r="A1213" t="s">
        <v>1642</v>
      </c>
      <c r="B1213" t="s">
        <v>1642</v>
      </c>
      <c r="C1213" t="s">
        <v>1642</v>
      </c>
      <c r="D1213" t="s">
        <v>1642</v>
      </c>
      <c r="E1213" t="s">
        <v>1642</v>
      </c>
      <c r="F1213" t="s">
        <v>1642</v>
      </c>
      <c r="G1213" t="s">
        <v>1642</v>
      </c>
      <c r="H1213" t="s">
        <v>1642</v>
      </c>
      <c r="I1213" t="s">
        <v>1642</v>
      </c>
      <c r="J1213" t="s">
        <v>1642</v>
      </c>
      <c r="K1213" t="s">
        <v>1642</v>
      </c>
      <c r="M1213" s="30" t="s">
        <v>1642</v>
      </c>
      <c r="N1213" s="30"/>
      <c r="O1213" s="30"/>
      <c r="P1213" t="s">
        <v>1642</v>
      </c>
      <c r="Q1213" t="s">
        <v>1643</v>
      </c>
      <c r="R1213" s="5" t="e">
        <f>_xlfn.XLOOKUP(A1213,#REF!,#REF!,"")</f>
        <v>#REF!</v>
      </c>
      <c r="S1213" s="24" t="e">
        <f t="shared" si="36"/>
        <v>#REF!</v>
      </c>
      <c r="T1213" s="26" t="e">
        <f t="shared" si="37"/>
        <v>#REF!</v>
      </c>
    </row>
    <row r="1214" spans="1:20">
      <c r="A1214" t="s">
        <v>1644</v>
      </c>
      <c r="B1214" t="s">
        <v>1644</v>
      </c>
      <c r="C1214" t="s">
        <v>1644</v>
      </c>
      <c r="D1214" t="s">
        <v>1644</v>
      </c>
      <c r="E1214" t="s">
        <v>1644</v>
      </c>
      <c r="F1214" t="s">
        <v>1644</v>
      </c>
      <c r="G1214" t="s">
        <v>1644</v>
      </c>
      <c r="H1214" t="s">
        <v>1644</v>
      </c>
      <c r="I1214" t="s">
        <v>1644</v>
      </c>
      <c r="J1214" t="s">
        <v>1644</v>
      </c>
      <c r="K1214" t="s">
        <v>1644</v>
      </c>
      <c r="M1214" s="30" t="s">
        <v>1644</v>
      </c>
      <c r="N1214" s="30"/>
      <c r="O1214" s="30"/>
      <c r="P1214" t="s">
        <v>1644</v>
      </c>
      <c r="Q1214" t="s">
        <v>1645</v>
      </c>
      <c r="R1214" s="5" t="e">
        <f>_xlfn.XLOOKUP(A1214,#REF!,#REF!,"")</f>
        <v>#REF!</v>
      </c>
      <c r="S1214" s="24" t="e">
        <f t="shared" si="36"/>
        <v>#REF!</v>
      </c>
      <c r="T1214" s="26" t="e">
        <f t="shared" si="37"/>
        <v>#REF!</v>
      </c>
    </row>
    <row r="1215" spans="1:20">
      <c r="A1215" t="s">
        <v>1646</v>
      </c>
      <c r="B1215" t="s">
        <v>1646</v>
      </c>
      <c r="C1215" t="s">
        <v>1646</v>
      </c>
      <c r="D1215" t="s">
        <v>1646</v>
      </c>
      <c r="E1215" t="s">
        <v>1646</v>
      </c>
      <c r="F1215" t="s">
        <v>1646</v>
      </c>
      <c r="G1215" t="s">
        <v>1646</v>
      </c>
      <c r="H1215" t="s">
        <v>1646</v>
      </c>
      <c r="I1215" t="s">
        <v>1646</v>
      </c>
      <c r="J1215" t="s">
        <v>1646</v>
      </c>
      <c r="K1215" t="s">
        <v>1647</v>
      </c>
      <c r="M1215" s="30" t="s">
        <v>1646</v>
      </c>
      <c r="N1215" s="30"/>
      <c r="O1215" s="30"/>
      <c r="P1215" t="s">
        <v>1646</v>
      </c>
      <c r="Q1215" t="s">
        <v>1648</v>
      </c>
      <c r="R1215" s="5" t="e">
        <f>_xlfn.XLOOKUP(A1215,#REF!,#REF!,"")</f>
        <v>#REF!</v>
      </c>
      <c r="S1215" s="24" t="e">
        <f t="shared" si="36"/>
        <v>#REF!</v>
      </c>
      <c r="T1215" s="26" t="e">
        <f t="shared" si="37"/>
        <v>#REF!</v>
      </c>
    </row>
    <row r="1216" spans="1:20">
      <c r="A1216" t="s">
        <v>1649</v>
      </c>
      <c r="B1216" t="s">
        <v>1649</v>
      </c>
      <c r="C1216" t="s">
        <v>1649</v>
      </c>
      <c r="D1216" t="s">
        <v>1649</v>
      </c>
      <c r="E1216" t="s">
        <v>1649</v>
      </c>
      <c r="F1216" t="s">
        <v>1649</v>
      </c>
      <c r="G1216" t="s">
        <v>1649</v>
      </c>
      <c r="H1216" t="s">
        <v>1649</v>
      </c>
      <c r="I1216" t="s">
        <v>1649</v>
      </c>
      <c r="J1216" t="s">
        <v>1649</v>
      </c>
      <c r="K1216" t="s">
        <v>1650</v>
      </c>
      <c r="M1216" s="30" t="s">
        <v>1649</v>
      </c>
      <c r="N1216" s="30"/>
      <c r="O1216" s="30"/>
      <c r="P1216" t="s">
        <v>1649</v>
      </c>
      <c r="Q1216" t="s">
        <v>1651</v>
      </c>
      <c r="R1216" s="5" t="e">
        <f>_xlfn.XLOOKUP(A1216,#REF!,#REF!,"")</f>
        <v>#REF!</v>
      </c>
      <c r="S1216" s="24" t="e">
        <f t="shared" si="36"/>
        <v>#REF!</v>
      </c>
      <c r="T1216" s="26" t="e">
        <f t="shared" si="37"/>
        <v>#REF!</v>
      </c>
    </row>
    <row r="1217" spans="1:20">
      <c r="A1217" t="s">
        <v>1652</v>
      </c>
      <c r="B1217" t="s">
        <v>1652</v>
      </c>
      <c r="C1217" t="s">
        <v>1652</v>
      </c>
      <c r="D1217" t="s">
        <v>1652</v>
      </c>
      <c r="E1217" t="s">
        <v>1652</v>
      </c>
      <c r="F1217" t="s">
        <v>1652</v>
      </c>
      <c r="G1217" t="s">
        <v>1652</v>
      </c>
      <c r="H1217" t="s">
        <v>1652</v>
      </c>
      <c r="I1217" t="s">
        <v>1652</v>
      </c>
      <c r="J1217" t="s">
        <v>1652</v>
      </c>
      <c r="K1217" t="s">
        <v>1653</v>
      </c>
      <c r="M1217" s="30" t="s">
        <v>1652</v>
      </c>
      <c r="N1217" s="30"/>
      <c r="O1217" s="30"/>
      <c r="P1217" t="s">
        <v>1652</v>
      </c>
      <c r="Q1217" t="s">
        <v>1654</v>
      </c>
      <c r="R1217" s="5" t="e">
        <f>_xlfn.XLOOKUP(A1217,#REF!,#REF!,"")</f>
        <v>#REF!</v>
      </c>
      <c r="S1217" s="24" t="e">
        <f t="shared" si="36"/>
        <v>#REF!</v>
      </c>
      <c r="T1217" s="26" t="e">
        <f t="shared" si="37"/>
        <v>#REF!</v>
      </c>
    </row>
    <row r="1218" spans="1:20">
      <c r="A1218" t="s">
        <v>1655</v>
      </c>
      <c r="B1218" t="s">
        <v>1655</v>
      </c>
      <c r="C1218" t="s">
        <v>1655</v>
      </c>
      <c r="D1218" t="s">
        <v>1655</v>
      </c>
      <c r="E1218" t="s">
        <v>1655</v>
      </c>
      <c r="F1218" t="s">
        <v>1655</v>
      </c>
      <c r="G1218" t="s">
        <v>1655</v>
      </c>
      <c r="H1218" t="s">
        <v>1655</v>
      </c>
      <c r="I1218" t="s">
        <v>1655</v>
      </c>
      <c r="J1218" t="s">
        <v>1655</v>
      </c>
      <c r="K1218" t="s">
        <v>1656</v>
      </c>
      <c r="M1218" s="30" t="s">
        <v>1655</v>
      </c>
      <c r="N1218" s="30"/>
      <c r="O1218" s="30"/>
      <c r="P1218" t="s">
        <v>1655</v>
      </c>
      <c r="Q1218" t="s">
        <v>1657</v>
      </c>
      <c r="R1218" s="5" t="e">
        <f>_xlfn.XLOOKUP(A1218,#REF!,#REF!,"")</f>
        <v>#REF!</v>
      </c>
      <c r="S1218" s="24" t="e">
        <f t="shared" ref="S1218:S1281" si="38">R1218*1.2</f>
        <v>#REF!</v>
      </c>
      <c r="T1218" s="26" t="e">
        <f t="shared" ref="T1218:T1281" si="39">R1218*1.35</f>
        <v>#REF!</v>
      </c>
    </row>
    <row r="1219" spans="1:20">
      <c r="A1219" t="s">
        <v>1658</v>
      </c>
      <c r="B1219" t="s">
        <v>1658</v>
      </c>
      <c r="C1219" t="s">
        <v>1658</v>
      </c>
      <c r="D1219" t="s">
        <v>1658</v>
      </c>
      <c r="E1219" t="s">
        <v>1658</v>
      </c>
      <c r="F1219" t="s">
        <v>1658</v>
      </c>
      <c r="G1219" t="s">
        <v>1658</v>
      </c>
      <c r="H1219" t="s">
        <v>1658</v>
      </c>
      <c r="I1219" t="s">
        <v>1658</v>
      </c>
      <c r="J1219" t="s">
        <v>1658</v>
      </c>
      <c r="K1219" t="s">
        <v>1659</v>
      </c>
      <c r="M1219" s="30" t="s">
        <v>1658</v>
      </c>
      <c r="N1219" s="30"/>
      <c r="O1219" s="30"/>
      <c r="P1219" t="s">
        <v>1658</v>
      </c>
      <c r="Q1219" t="s">
        <v>1660</v>
      </c>
      <c r="R1219" s="5" t="e">
        <f>_xlfn.XLOOKUP(A1219,#REF!,#REF!,"")</f>
        <v>#REF!</v>
      </c>
      <c r="S1219" s="24" t="e">
        <f t="shared" si="38"/>
        <v>#REF!</v>
      </c>
      <c r="T1219" s="26" t="e">
        <f t="shared" si="39"/>
        <v>#REF!</v>
      </c>
    </row>
    <row r="1220" spans="1:20">
      <c r="A1220" t="s">
        <v>1661</v>
      </c>
      <c r="B1220" t="s">
        <v>1661</v>
      </c>
      <c r="C1220" t="s">
        <v>1661</v>
      </c>
      <c r="D1220" t="s">
        <v>1661</v>
      </c>
      <c r="E1220" t="s">
        <v>1661</v>
      </c>
      <c r="F1220" t="s">
        <v>1661</v>
      </c>
      <c r="G1220" t="s">
        <v>1661</v>
      </c>
      <c r="H1220" t="s">
        <v>1661</v>
      </c>
      <c r="I1220" t="s">
        <v>1661</v>
      </c>
      <c r="J1220" t="s">
        <v>1661</v>
      </c>
      <c r="K1220" t="s">
        <v>1661</v>
      </c>
      <c r="M1220" s="30" t="s">
        <v>1661</v>
      </c>
      <c r="N1220" s="30"/>
      <c r="O1220" s="30"/>
      <c r="P1220" t="s">
        <v>1661</v>
      </c>
      <c r="Q1220" t="s">
        <v>1662</v>
      </c>
      <c r="R1220" s="5" t="e">
        <f>_xlfn.XLOOKUP(A1220,#REF!,#REF!,"")</f>
        <v>#REF!</v>
      </c>
      <c r="S1220" s="24" t="e">
        <f t="shared" si="38"/>
        <v>#REF!</v>
      </c>
      <c r="T1220" s="26" t="e">
        <f t="shared" si="39"/>
        <v>#REF!</v>
      </c>
    </row>
    <row r="1221" spans="1:20">
      <c r="A1221" t="s">
        <v>1663</v>
      </c>
      <c r="B1221" t="s">
        <v>1663</v>
      </c>
      <c r="C1221" t="s">
        <v>1663</v>
      </c>
      <c r="D1221" t="s">
        <v>1663</v>
      </c>
      <c r="E1221" t="s">
        <v>1663</v>
      </c>
      <c r="F1221" t="s">
        <v>1663</v>
      </c>
      <c r="G1221" t="s">
        <v>1663</v>
      </c>
      <c r="H1221" t="s">
        <v>1663</v>
      </c>
      <c r="I1221" t="s">
        <v>1663</v>
      </c>
      <c r="J1221" t="s">
        <v>1663</v>
      </c>
      <c r="K1221" t="s">
        <v>1663</v>
      </c>
      <c r="M1221" s="30" t="s">
        <v>1663</v>
      </c>
      <c r="N1221" s="30"/>
      <c r="O1221" s="30"/>
      <c r="P1221" t="s">
        <v>1663</v>
      </c>
      <c r="Q1221" t="s">
        <v>1664</v>
      </c>
      <c r="R1221" s="5" t="e">
        <f>_xlfn.XLOOKUP(A1221,#REF!,#REF!,"")</f>
        <v>#REF!</v>
      </c>
      <c r="S1221" s="24" t="e">
        <f t="shared" si="38"/>
        <v>#REF!</v>
      </c>
      <c r="T1221" s="26" t="e">
        <f t="shared" si="39"/>
        <v>#REF!</v>
      </c>
    </row>
    <row r="1222" spans="1:20">
      <c r="A1222" t="s">
        <v>1665</v>
      </c>
      <c r="B1222" t="s">
        <v>1665</v>
      </c>
      <c r="C1222" t="s">
        <v>1665</v>
      </c>
      <c r="D1222" t="s">
        <v>1665</v>
      </c>
      <c r="E1222" t="s">
        <v>1665</v>
      </c>
      <c r="F1222" t="s">
        <v>1665</v>
      </c>
      <c r="G1222" t="s">
        <v>1665</v>
      </c>
      <c r="H1222" t="s">
        <v>1665</v>
      </c>
      <c r="I1222" t="s">
        <v>1665</v>
      </c>
      <c r="J1222" t="s">
        <v>1665</v>
      </c>
      <c r="K1222" t="s">
        <v>1665</v>
      </c>
      <c r="M1222" s="30" t="s">
        <v>1665</v>
      </c>
      <c r="N1222" s="30"/>
      <c r="O1222" s="30"/>
      <c r="P1222" t="s">
        <v>1665</v>
      </c>
      <c r="Q1222" t="s">
        <v>1666</v>
      </c>
      <c r="R1222" s="5" t="e">
        <f>_xlfn.XLOOKUP(A1222,#REF!,#REF!,"")</f>
        <v>#REF!</v>
      </c>
      <c r="S1222" s="24" t="e">
        <f t="shared" si="38"/>
        <v>#REF!</v>
      </c>
      <c r="T1222" s="26" t="e">
        <f t="shared" si="39"/>
        <v>#REF!</v>
      </c>
    </row>
    <row r="1223" spans="1:20">
      <c r="A1223" t="s">
        <v>1667</v>
      </c>
      <c r="B1223" t="s">
        <v>1667</v>
      </c>
      <c r="C1223" t="s">
        <v>1667</v>
      </c>
      <c r="D1223" t="s">
        <v>1667</v>
      </c>
      <c r="E1223" t="s">
        <v>1667</v>
      </c>
      <c r="F1223" t="s">
        <v>1667</v>
      </c>
      <c r="G1223" t="s">
        <v>1667</v>
      </c>
      <c r="H1223" t="s">
        <v>1667</v>
      </c>
      <c r="I1223" t="s">
        <v>1667</v>
      </c>
      <c r="J1223" t="s">
        <v>1667</v>
      </c>
      <c r="K1223" t="s">
        <v>1667</v>
      </c>
      <c r="M1223" s="30" t="s">
        <v>1667</v>
      </c>
      <c r="N1223" s="30"/>
      <c r="O1223" s="30"/>
      <c r="P1223" t="s">
        <v>1667</v>
      </c>
      <c r="Q1223" t="s">
        <v>1668</v>
      </c>
      <c r="R1223" s="5" t="e">
        <f>_xlfn.XLOOKUP(A1223,#REF!,#REF!,"")</f>
        <v>#REF!</v>
      </c>
      <c r="S1223" s="24" t="e">
        <f t="shared" si="38"/>
        <v>#REF!</v>
      </c>
      <c r="T1223" s="26" t="e">
        <f t="shared" si="39"/>
        <v>#REF!</v>
      </c>
    </row>
    <row r="1224" spans="1:20">
      <c r="A1224" t="s">
        <v>1669</v>
      </c>
      <c r="B1224" t="s">
        <v>1669</v>
      </c>
      <c r="C1224" t="s">
        <v>1669</v>
      </c>
      <c r="D1224" t="s">
        <v>1669</v>
      </c>
      <c r="E1224" t="s">
        <v>1669</v>
      </c>
      <c r="F1224" t="s">
        <v>1669</v>
      </c>
      <c r="G1224" t="s">
        <v>1669</v>
      </c>
      <c r="H1224" t="s">
        <v>1669</v>
      </c>
      <c r="I1224" t="s">
        <v>1669</v>
      </c>
      <c r="J1224" t="s">
        <v>1669</v>
      </c>
      <c r="K1224" t="s">
        <v>1669</v>
      </c>
      <c r="M1224" s="30" t="s">
        <v>1669</v>
      </c>
      <c r="N1224" s="30"/>
      <c r="O1224" s="30"/>
      <c r="P1224" t="s">
        <v>1669</v>
      </c>
      <c r="Q1224" t="s">
        <v>1670</v>
      </c>
      <c r="R1224" s="5" t="e">
        <f>_xlfn.XLOOKUP(A1224,#REF!,#REF!,"")</f>
        <v>#REF!</v>
      </c>
      <c r="S1224" s="24" t="e">
        <f t="shared" si="38"/>
        <v>#REF!</v>
      </c>
      <c r="T1224" s="26" t="e">
        <f t="shared" si="39"/>
        <v>#REF!</v>
      </c>
    </row>
    <row r="1225" spans="1:20">
      <c r="A1225" t="s">
        <v>1671</v>
      </c>
      <c r="B1225" t="s">
        <v>1672</v>
      </c>
      <c r="C1225" t="s">
        <v>1672</v>
      </c>
      <c r="D1225" t="s">
        <v>1673</v>
      </c>
      <c r="E1225" t="s">
        <v>1674</v>
      </c>
      <c r="F1225" t="s">
        <v>1674</v>
      </c>
      <c r="G1225" t="s">
        <v>1671</v>
      </c>
      <c r="H1225" t="s">
        <v>1671</v>
      </c>
      <c r="I1225" t="s">
        <v>1671</v>
      </c>
      <c r="J1225" t="s">
        <v>1671</v>
      </c>
      <c r="K1225" t="s">
        <v>1671</v>
      </c>
      <c r="M1225" s="30" t="s">
        <v>1673</v>
      </c>
      <c r="N1225" s="30"/>
      <c r="O1225" s="30"/>
      <c r="P1225" t="s">
        <v>1671</v>
      </c>
      <c r="Q1225" t="s">
        <v>1675</v>
      </c>
      <c r="R1225" s="5" t="e">
        <f>_xlfn.XLOOKUP(A1225,#REF!,#REF!,"")</f>
        <v>#REF!</v>
      </c>
      <c r="S1225" s="24" t="e">
        <f t="shared" si="38"/>
        <v>#REF!</v>
      </c>
      <c r="T1225" s="26" t="e">
        <f t="shared" si="39"/>
        <v>#REF!</v>
      </c>
    </row>
    <row r="1226" spans="1:20">
      <c r="A1226" t="s">
        <v>1676</v>
      </c>
      <c r="B1226" t="s">
        <v>1677</v>
      </c>
      <c r="C1226" t="s">
        <v>1677</v>
      </c>
      <c r="D1226" t="s">
        <v>1678</v>
      </c>
      <c r="E1226" t="s">
        <v>1679</v>
      </c>
      <c r="F1226" t="s">
        <v>1679</v>
      </c>
      <c r="G1226" t="s">
        <v>1676</v>
      </c>
      <c r="H1226" t="s">
        <v>1676</v>
      </c>
      <c r="I1226" t="s">
        <v>1676</v>
      </c>
      <c r="J1226" t="s">
        <v>1676</v>
      </c>
      <c r="K1226" t="s">
        <v>1676</v>
      </c>
      <c r="M1226" s="30" t="s">
        <v>1678</v>
      </c>
      <c r="N1226" s="30"/>
      <c r="O1226" s="30"/>
      <c r="P1226" t="s">
        <v>1676</v>
      </c>
      <c r="Q1226" t="s">
        <v>1680</v>
      </c>
      <c r="R1226" s="5" t="e">
        <f>_xlfn.XLOOKUP(A1226,#REF!,#REF!,"")</f>
        <v>#REF!</v>
      </c>
      <c r="S1226" s="24" t="e">
        <f t="shared" si="38"/>
        <v>#REF!</v>
      </c>
      <c r="T1226" s="26" t="e">
        <f t="shared" si="39"/>
        <v>#REF!</v>
      </c>
    </row>
    <row r="1227" spans="1:20">
      <c r="A1227" t="s">
        <v>1681</v>
      </c>
      <c r="B1227" t="s">
        <v>1681</v>
      </c>
      <c r="C1227" t="s">
        <v>1681</v>
      </c>
      <c r="D1227" t="s">
        <v>1681</v>
      </c>
      <c r="E1227" t="s">
        <v>1681</v>
      </c>
      <c r="F1227" t="s">
        <v>1681</v>
      </c>
      <c r="G1227" t="s">
        <v>1681</v>
      </c>
      <c r="H1227" t="s">
        <v>1681</v>
      </c>
      <c r="I1227" t="s">
        <v>1681</v>
      </c>
      <c r="J1227" t="s">
        <v>1681</v>
      </c>
      <c r="K1227" t="s">
        <v>1681</v>
      </c>
      <c r="M1227" s="30" t="s">
        <v>1681</v>
      </c>
      <c r="N1227" s="30"/>
      <c r="O1227" s="30"/>
      <c r="P1227" t="s">
        <v>1681</v>
      </c>
      <c r="Q1227" t="s">
        <v>1682</v>
      </c>
      <c r="R1227" s="5" t="e">
        <f>_xlfn.XLOOKUP(A1227,#REF!,#REF!,"")</f>
        <v>#REF!</v>
      </c>
      <c r="S1227" s="24" t="e">
        <f t="shared" si="38"/>
        <v>#REF!</v>
      </c>
      <c r="T1227" s="26" t="e">
        <f t="shared" si="39"/>
        <v>#REF!</v>
      </c>
    </row>
    <row r="1228" spans="1:20">
      <c r="A1228" t="s">
        <v>1683</v>
      </c>
      <c r="B1228" t="s">
        <v>1683</v>
      </c>
      <c r="C1228" t="s">
        <v>1683</v>
      </c>
      <c r="D1228" t="s">
        <v>1683</v>
      </c>
      <c r="E1228" t="s">
        <v>1683</v>
      </c>
      <c r="F1228" t="s">
        <v>1683</v>
      </c>
      <c r="G1228" t="s">
        <v>1683</v>
      </c>
      <c r="H1228" t="s">
        <v>1683</v>
      </c>
      <c r="I1228" t="s">
        <v>1683</v>
      </c>
      <c r="J1228" t="s">
        <v>1683</v>
      </c>
      <c r="K1228" t="s">
        <v>1683</v>
      </c>
      <c r="M1228" s="30" t="s">
        <v>1683</v>
      </c>
      <c r="N1228" s="30"/>
      <c r="O1228" s="30"/>
      <c r="P1228" t="s">
        <v>1683</v>
      </c>
      <c r="Q1228" t="s">
        <v>1684</v>
      </c>
      <c r="R1228" s="5" t="e">
        <f>_xlfn.XLOOKUP(A1228,#REF!,#REF!,"")</f>
        <v>#REF!</v>
      </c>
      <c r="S1228" s="24" t="e">
        <f t="shared" si="38"/>
        <v>#REF!</v>
      </c>
      <c r="T1228" s="26" t="e">
        <f t="shared" si="39"/>
        <v>#REF!</v>
      </c>
    </row>
    <row r="1229" spans="1:20">
      <c r="A1229" t="s">
        <v>1685</v>
      </c>
      <c r="B1229" t="s">
        <v>1685</v>
      </c>
      <c r="C1229" t="s">
        <v>1685</v>
      </c>
      <c r="D1229" t="s">
        <v>1685</v>
      </c>
      <c r="E1229" t="s">
        <v>1685</v>
      </c>
      <c r="F1229" t="s">
        <v>1685</v>
      </c>
      <c r="G1229" t="s">
        <v>1685</v>
      </c>
      <c r="H1229" t="s">
        <v>1685</v>
      </c>
      <c r="I1229" t="s">
        <v>1685</v>
      </c>
      <c r="J1229" t="s">
        <v>1685</v>
      </c>
      <c r="K1229" t="s">
        <v>1685</v>
      </c>
      <c r="M1229" s="30" t="s">
        <v>1685</v>
      </c>
      <c r="N1229" s="30"/>
      <c r="O1229" s="30"/>
      <c r="P1229" t="s">
        <v>1685</v>
      </c>
      <c r="Q1229" t="s">
        <v>1686</v>
      </c>
      <c r="R1229" s="5" t="e">
        <f>_xlfn.XLOOKUP(A1229,#REF!,#REF!,"")</f>
        <v>#REF!</v>
      </c>
      <c r="S1229" s="24" t="e">
        <f t="shared" si="38"/>
        <v>#REF!</v>
      </c>
      <c r="T1229" s="26" t="e">
        <f t="shared" si="39"/>
        <v>#REF!</v>
      </c>
    </row>
    <row r="1230" spans="1:20">
      <c r="A1230" t="s">
        <v>1687</v>
      </c>
      <c r="B1230" t="s">
        <v>1687</v>
      </c>
      <c r="C1230" t="s">
        <v>1687</v>
      </c>
      <c r="D1230" t="s">
        <v>1687</v>
      </c>
      <c r="E1230" t="s">
        <v>1687</v>
      </c>
      <c r="F1230" t="s">
        <v>1687</v>
      </c>
      <c r="G1230" t="s">
        <v>1687</v>
      </c>
      <c r="H1230" t="s">
        <v>1687</v>
      </c>
      <c r="I1230" t="s">
        <v>1687</v>
      </c>
      <c r="J1230" t="s">
        <v>1687</v>
      </c>
      <c r="K1230" t="s">
        <v>1687</v>
      </c>
      <c r="M1230" s="30" t="s">
        <v>1687</v>
      </c>
      <c r="N1230" s="30"/>
      <c r="O1230" s="30"/>
      <c r="P1230" t="s">
        <v>1687</v>
      </c>
      <c r="Q1230" t="s">
        <v>1688</v>
      </c>
      <c r="R1230" s="5" t="e">
        <f>_xlfn.XLOOKUP(A1230,#REF!,#REF!,"")</f>
        <v>#REF!</v>
      </c>
      <c r="S1230" s="24" t="e">
        <f t="shared" si="38"/>
        <v>#REF!</v>
      </c>
      <c r="T1230" s="26" t="e">
        <f t="shared" si="39"/>
        <v>#REF!</v>
      </c>
    </row>
    <row r="1231" spans="1:20">
      <c r="A1231" t="s">
        <v>1689</v>
      </c>
      <c r="B1231" t="s">
        <v>1689</v>
      </c>
      <c r="C1231" t="s">
        <v>1689</v>
      </c>
      <c r="D1231" t="s">
        <v>1689</v>
      </c>
      <c r="E1231" t="s">
        <v>1689</v>
      </c>
      <c r="F1231" t="s">
        <v>1689</v>
      </c>
      <c r="G1231" t="s">
        <v>1689</v>
      </c>
      <c r="H1231" t="s">
        <v>1689</v>
      </c>
      <c r="I1231" t="s">
        <v>1689</v>
      </c>
      <c r="J1231" t="s">
        <v>1689</v>
      </c>
      <c r="K1231" t="s">
        <v>1689</v>
      </c>
      <c r="M1231" s="30" t="s">
        <v>1689</v>
      </c>
      <c r="N1231" s="30"/>
      <c r="O1231" s="30"/>
      <c r="P1231" t="s">
        <v>1689</v>
      </c>
      <c r="Q1231" t="s">
        <v>1690</v>
      </c>
      <c r="R1231" s="5" t="e">
        <f>_xlfn.XLOOKUP(A1231,#REF!,#REF!,"")</f>
        <v>#REF!</v>
      </c>
      <c r="S1231" s="24" t="e">
        <f t="shared" si="38"/>
        <v>#REF!</v>
      </c>
      <c r="T1231" s="26" t="e">
        <f t="shared" si="39"/>
        <v>#REF!</v>
      </c>
    </row>
    <row r="1232" spans="1:20">
      <c r="A1232" t="s">
        <v>1691</v>
      </c>
      <c r="B1232" t="s">
        <v>1691</v>
      </c>
      <c r="C1232" t="s">
        <v>1691</v>
      </c>
      <c r="D1232" t="s">
        <v>1691</v>
      </c>
      <c r="E1232" t="s">
        <v>1691</v>
      </c>
      <c r="F1232" t="s">
        <v>1691</v>
      </c>
      <c r="G1232" t="s">
        <v>1691</v>
      </c>
      <c r="H1232" t="s">
        <v>1691</v>
      </c>
      <c r="I1232" t="s">
        <v>1691</v>
      </c>
      <c r="J1232" t="s">
        <v>1691</v>
      </c>
      <c r="K1232" t="s">
        <v>1691</v>
      </c>
      <c r="M1232" s="30" t="s">
        <v>1691</v>
      </c>
      <c r="N1232" s="30"/>
      <c r="O1232" s="30"/>
      <c r="P1232" t="s">
        <v>1691</v>
      </c>
      <c r="Q1232" t="s">
        <v>1692</v>
      </c>
      <c r="R1232" s="5" t="e">
        <f>_xlfn.XLOOKUP(A1232,#REF!,#REF!,"")</f>
        <v>#REF!</v>
      </c>
      <c r="S1232" s="24" t="e">
        <f t="shared" si="38"/>
        <v>#REF!</v>
      </c>
      <c r="T1232" s="26" t="e">
        <f t="shared" si="39"/>
        <v>#REF!</v>
      </c>
    </row>
    <row r="1233" spans="1:20">
      <c r="A1233" t="s">
        <v>1693</v>
      </c>
      <c r="B1233" t="s">
        <v>1693</v>
      </c>
      <c r="C1233" t="s">
        <v>1693</v>
      </c>
      <c r="D1233" t="s">
        <v>1693</v>
      </c>
      <c r="E1233" t="s">
        <v>1693</v>
      </c>
      <c r="F1233" t="s">
        <v>1693</v>
      </c>
      <c r="G1233" t="s">
        <v>1693</v>
      </c>
      <c r="H1233" t="s">
        <v>1693</v>
      </c>
      <c r="I1233" t="s">
        <v>1693</v>
      </c>
      <c r="J1233" t="s">
        <v>1693</v>
      </c>
      <c r="K1233" t="s">
        <v>1693</v>
      </c>
      <c r="M1233" s="30" t="s">
        <v>1693</v>
      </c>
      <c r="N1233" s="30"/>
      <c r="O1233" s="30"/>
      <c r="P1233" t="s">
        <v>1693</v>
      </c>
      <c r="Q1233" t="s">
        <v>1694</v>
      </c>
      <c r="R1233" s="5" t="e">
        <f>_xlfn.XLOOKUP(A1233,#REF!,#REF!,"")</f>
        <v>#REF!</v>
      </c>
      <c r="S1233" s="24" t="e">
        <f t="shared" si="38"/>
        <v>#REF!</v>
      </c>
      <c r="T1233" s="26" t="e">
        <f t="shared" si="39"/>
        <v>#REF!</v>
      </c>
    </row>
    <row r="1234" spans="1:20">
      <c r="A1234" t="s">
        <v>1695</v>
      </c>
      <c r="B1234" t="s">
        <v>1695</v>
      </c>
      <c r="C1234" t="s">
        <v>1695</v>
      </c>
      <c r="D1234" t="s">
        <v>1695</v>
      </c>
      <c r="E1234" t="s">
        <v>1695</v>
      </c>
      <c r="F1234" t="s">
        <v>1695</v>
      </c>
      <c r="G1234" t="s">
        <v>1695</v>
      </c>
      <c r="H1234" t="s">
        <v>1695</v>
      </c>
      <c r="I1234" t="s">
        <v>1695</v>
      </c>
      <c r="J1234" t="s">
        <v>1695</v>
      </c>
      <c r="K1234" t="s">
        <v>1695</v>
      </c>
      <c r="M1234" s="30" t="s">
        <v>1695</v>
      </c>
      <c r="N1234" s="30"/>
      <c r="O1234" s="30"/>
      <c r="P1234" t="s">
        <v>1695</v>
      </c>
      <c r="Q1234" t="s">
        <v>1696</v>
      </c>
      <c r="R1234" s="5" t="e">
        <f>_xlfn.XLOOKUP(A1234,#REF!,#REF!,"")</f>
        <v>#REF!</v>
      </c>
      <c r="S1234" s="24" t="e">
        <f t="shared" si="38"/>
        <v>#REF!</v>
      </c>
      <c r="T1234" s="26" t="e">
        <f t="shared" si="39"/>
        <v>#REF!</v>
      </c>
    </row>
    <row r="1235" spans="1:20">
      <c r="A1235" t="s">
        <v>3788</v>
      </c>
      <c r="B1235" t="s">
        <v>3788</v>
      </c>
      <c r="C1235" t="s">
        <v>3788</v>
      </c>
      <c r="D1235" t="s">
        <v>3788</v>
      </c>
      <c r="E1235" t="s">
        <v>3788</v>
      </c>
      <c r="F1235" t="s">
        <v>3788</v>
      </c>
      <c r="G1235" t="s">
        <v>3788</v>
      </c>
      <c r="H1235" t="s">
        <v>3788</v>
      </c>
      <c r="I1235" t="s">
        <v>3788</v>
      </c>
      <c r="J1235" t="s">
        <v>3788</v>
      </c>
      <c r="K1235" t="s">
        <v>3788</v>
      </c>
      <c r="M1235" s="30" t="s">
        <v>3788</v>
      </c>
      <c r="N1235" s="30"/>
      <c r="O1235" s="30"/>
      <c r="P1235" t="s">
        <v>3788</v>
      </c>
      <c r="Q1235" t="s">
        <v>3789</v>
      </c>
      <c r="R1235" s="5" t="e">
        <f>_xlfn.XLOOKUP(A1235,#REF!,#REF!,"")</f>
        <v>#REF!</v>
      </c>
      <c r="S1235" s="24" t="e">
        <f t="shared" si="38"/>
        <v>#REF!</v>
      </c>
      <c r="T1235" s="26" t="e">
        <f t="shared" si="39"/>
        <v>#REF!</v>
      </c>
    </row>
    <row r="1236" spans="1:20">
      <c r="A1236" t="s">
        <v>3790</v>
      </c>
      <c r="B1236" t="s">
        <v>3790</v>
      </c>
      <c r="C1236" t="s">
        <v>3790</v>
      </c>
      <c r="D1236" t="s">
        <v>3790</v>
      </c>
      <c r="E1236" t="s">
        <v>3790</v>
      </c>
      <c r="F1236" t="s">
        <v>3790</v>
      </c>
      <c r="G1236" t="s">
        <v>3790</v>
      </c>
      <c r="H1236" t="s">
        <v>3790</v>
      </c>
      <c r="I1236" t="s">
        <v>3790</v>
      </c>
      <c r="J1236" t="s">
        <v>3790</v>
      </c>
      <c r="K1236" t="s">
        <v>3790</v>
      </c>
      <c r="M1236" s="30" t="s">
        <v>3790</v>
      </c>
      <c r="N1236" s="30"/>
      <c r="O1236" s="30"/>
      <c r="P1236" t="s">
        <v>3790</v>
      </c>
      <c r="Q1236" t="s">
        <v>3791</v>
      </c>
      <c r="R1236" s="5" t="e">
        <f>_xlfn.XLOOKUP(A1236,#REF!,#REF!,"")</f>
        <v>#REF!</v>
      </c>
      <c r="S1236" s="24" t="e">
        <f t="shared" si="38"/>
        <v>#REF!</v>
      </c>
      <c r="T1236" s="26" t="e">
        <f t="shared" si="39"/>
        <v>#REF!</v>
      </c>
    </row>
    <row r="1237" spans="1:20">
      <c r="A1237" t="s">
        <v>3792</v>
      </c>
      <c r="B1237" t="s">
        <v>3792</v>
      </c>
      <c r="C1237" t="s">
        <v>3792</v>
      </c>
      <c r="D1237" t="s">
        <v>3792</v>
      </c>
      <c r="E1237" t="s">
        <v>3792</v>
      </c>
      <c r="F1237" t="s">
        <v>3792</v>
      </c>
      <c r="G1237" t="s">
        <v>3792</v>
      </c>
      <c r="H1237" t="s">
        <v>3792</v>
      </c>
      <c r="I1237" t="s">
        <v>3792</v>
      </c>
      <c r="J1237" t="s">
        <v>3792</v>
      </c>
      <c r="K1237" t="s">
        <v>3792</v>
      </c>
      <c r="M1237" s="30" t="s">
        <v>3792</v>
      </c>
      <c r="N1237" s="30"/>
      <c r="O1237" s="30"/>
      <c r="P1237" t="s">
        <v>3792</v>
      </c>
      <c r="Q1237" t="s">
        <v>3793</v>
      </c>
      <c r="R1237" s="5" t="e">
        <f>_xlfn.XLOOKUP(A1237,#REF!,#REF!,"")</f>
        <v>#REF!</v>
      </c>
      <c r="S1237" s="24" t="e">
        <f t="shared" si="38"/>
        <v>#REF!</v>
      </c>
      <c r="T1237" s="26" t="e">
        <f t="shared" si="39"/>
        <v>#REF!</v>
      </c>
    </row>
    <row r="1238" spans="1:20">
      <c r="A1238" t="s">
        <v>3794</v>
      </c>
      <c r="B1238" t="s">
        <v>3794</v>
      </c>
      <c r="C1238" t="s">
        <v>3794</v>
      </c>
      <c r="D1238" t="s">
        <v>3794</v>
      </c>
      <c r="E1238" t="s">
        <v>3794</v>
      </c>
      <c r="F1238" t="s">
        <v>3794</v>
      </c>
      <c r="G1238" t="s">
        <v>3794</v>
      </c>
      <c r="H1238" t="s">
        <v>3794</v>
      </c>
      <c r="I1238" t="s">
        <v>3794</v>
      </c>
      <c r="J1238" t="s">
        <v>3794</v>
      </c>
      <c r="K1238" t="s">
        <v>3794</v>
      </c>
      <c r="M1238" s="30" t="s">
        <v>3794</v>
      </c>
      <c r="N1238" s="30"/>
      <c r="O1238" s="30"/>
      <c r="P1238" t="s">
        <v>3794</v>
      </c>
      <c r="Q1238" t="s">
        <v>3795</v>
      </c>
      <c r="R1238" s="5" t="e">
        <f>_xlfn.XLOOKUP(A1238,#REF!,#REF!,"")</f>
        <v>#REF!</v>
      </c>
      <c r="S1238" s="24" t="e">
        <f t="shared" si="38"/>
        <v>#REF!</v>
      </c>
      <c r="T1238" s="26" t="e">
        <f t="shared" si="39"/>
        <v>#REF!</v>
      </c>
    </row>
    <row r="1239" spans="1:20">
      <c r="A1239" t="s">
        <v>3796</v>
      </c>
      <c r="B1239" t="s">
        <v>3796</v>
      </c>
      <c r="C1239" t="s">
        <v>3796</v>
      </c>
      <c r="D1239" t="s">
        <v>3796</v>
      </c>
      <c r="E1239" t="s">
        <v>3796</v>
      </c>
      <c r="F1239" t="s">
        <v>3796</v>
      </c>
      <c r="G1239" t="s">
        <v>3796</v>
      </c>
      <c r="H1239" t="s">
        <v>3796</v>
      </c>
      <c r="I1239" t="s">
        <v>3796</v>
      </c>
      <c r="J1239" t="s">
        <v>3796</v>
      </c>
      <c r="K1239" t="s">
        <v>3796</v>
      </c>
      <c r="M1239" s="30" t="s">
        <v>3796</v>
      </c>
      <c r="N1239" s="30"/>
      <c r="O1239" s="30"/>
      <c r="P1239" t="s">
        <v>3796</v>
      </c>
      <c r="Q1239" t="s">
        <v>3797</v>
      </c>
      <c r="R1239" s="5" t="e">
        <f>_xlfn.XLOOKUP(A1239,#REF!,#REF!,"")</f>
        <v>#REF!</v>
      </c>
      <c r="S1239" s="24" t="e">
        <f t="shared" si="38"/>
        <v>#REF!</v>
      </c>
      <c r="T1239" s="26" t="e">
        <f t="shared" si="39"/>
        <v>#REF!</v>
      </c>
    </row>
    <row r="1240" spans="1:20">
      <c r="A1240" t="s">
        <v>3798</v>
      </c>
      <c r="B1240" t="s">
        <v>3798</v>
      </c>
      <c r="C1240" t="s">
        <v>3798</v>
      </c>
      <c r="D1240" t="s">
        <v>3798</v>
      </c>
      <c r="E1240" t="s">
        <v>3798</v>
      </c>
      <c r="F1240" t="s">
        <v>3798</v>
      </c>
      <c r="G1240" t="s">
        <v>3798</v>
      </c>
      <c r="H1240" t="s">
        <v>3798</v>
      </c>
      <c r="I1240" t="s">
        <v>3798</v>
      </c>
      <c r="J1240" t="s">
        <v>3798</v>
      </c>
      <c r="K1240" t="s">
        <v>3798</v>
      </c>
      <c r="M1240" s="30" t="s">
        <v>3798</v>
      </c>
      <c r="N1240" s="30"/>
      <c r="O1240" s="30"/>
      <c r="P1240" t="s">
        <v>3798</v>
      </c>
      <c r="Q1240" t="s">
        <v>3799</v>
      </c>
      <c r="R1240" s="5" t="e">
        <f>_xlfn.XLOOKUP(A1240,#REF!,#REF!,"")</f>
        <v>#REF!</v>
      </c>
      <c r="S1240" s="24" t="e">
        <f t="shared" si="38"/>
        <v>#REF!</v>
      </c>
      <c r="T1240" s="26" t="e">
        <f t="shared" si="39"/>
        <v>#REF!</v>
      </c>
    </row>
    <row r="1241" spans="1:20">
      <c r="A1241" t="s">
        <v>3800</v>
      </c>
      <c r="B1241" t="s">
        <v>3800</v>
      </c>
      <c r="C1241" t="s">
        <v>3800</v>
      </c>
      <c r="D1241" t="s">
        <v>3800</v>
      </c>
      <c r="E1241" t="s">
        <v>3800</v>
      </c>
      <c r="F1241" t="s">
        <v>3800</v>
      </c>
      <c r="G1241" t="s">
        <v>3800</v>
      </c>
      <c r="H1241" t="s">
        <v>3800</v>
      </c>
      <c r="I1241" t="s">
        <v>3800</v>
      </c>
      <c r="J1241" t="s">
        <v>3800</v>
      </c>
      <c r="K1241" t="s">
        <v>3800</v>
      </c>
      <c r="M1241" s="30" t="s">
        <v>3800</v>
      </c>
      <c r="N1241" s="30"/>
      <c r="O1241" s="30"/>
      <c r="P1241" t="s">
        <v>3800</v>
      </c>
      <c r="Q1241" t="s">
        <v>3801</v>
      </c>
      <c r="R1241" s="5" t="e">
        <f>_xlfn.XLOOKUP(A1241,#REF!,#REF!,"")</f>
        <v>#REF!</v>
      </c>
      <c r="S1241" s="24" t="e">
        <f t="shared" si="38"/>
        <v>#REF!</v>
      </c>
      <c r="T1241" s="26" t="e">
        <f t="shared" si="39"/>
        <v>#REF!</v>
      </c>
    </row>
    <row r="1242" spans="1:20">
      <c r="A1242" t="s">
        <v>3802</v>
      </c>
      <c r="B1242" t="s">
        <v>3802</v>
      </c>
      <c r="C1242" t="s">
        <v>3802</v>
      </c>
      <c r="D1242" t="s">
        <v>3802</v>
      </c>
      <c r="E1242" t="s">
        <v>3802</v>
      </c>
      <c r="F1242" t="s">
        <v>3802</v>
      </c>
      <c r="G1242" t="s">
        <v>3802</v>
      </c>
      <c r="H1242" t="s">
        <v>3802</v>
      </c>
      <c r="I1242" t="s">
        <v>3802</v>
      </c>
      <c r="J1242" t="s">
        <v>3802</v>
      </c>
      <c r="K1242" t="s">
        <v>3802</v>
      </c>
      <c r="M1242" s="30" t="s">
        <v>3802</v>
      </c>
      <c r="N1242" s="30"/>
      <c r="O1242" s="30"/>
      <c r="P1242" t="s">
        <v>3802</v>
      </c>
      <c r="Q1242" t="s">
        <v>3803</v>
      </c>
      <c r="R1242" s="5" t="e">
        <f>_xlfn.XLOOKUP(A1242,#REF!,#REF!,"")</f>
        <v>#REF!</v>
      </c>
      <c r="S1242" s="24" t="e">
        <f t="shared" si="38"/>
        <v>#REF!</v>
      </c>
      <c r="T1242" s="26" t="e">
        <f t="shared" si="39"/>
        <v>#REF!</v>
      </c>
    </row>
    <row r="1243" spans="1:20">
      <c r="A1243" t="s">
        <v>3804</v>
      </c>
      <c r="B1243" t="s">
        <v>3804</v>
      </c>
      <c r="C1243" t="s">
        <v>3804</v>
      </c>
      <c r="D1243" t="s">
        <v>3804</v>
      </c>
      <c r="E1243" t="s">
        <v>3804</v>
      </c>
      <c r="F1243" t="s">
        <v>3804</v>
      </c>
      <c r="G1243" t="s">
        <v>3804</v>
      </c>
      <c r="H1243" t="s">
        <v>3804</v>
      </c>
      <c r="I1243" t="s">
        <v>3804</v>
      </c>
      <c r="J1243" t="s">
        <v>3804</v>
      </c>
      <c r="K1243" t="s">
        <v>3804</v>
      </c>
      <c r="M1243" s="30" t="s">
        <v>3804</v>
      </c>
      <c r="N1243" s="30"/>
      <c r="O1243" s="30"/>
      <c r="P1243" t="s">
        <v>3804</v>
      </c>
      <c r="Q1243" t="s">
        <v>3805</v>
      </c>
      <c r="R1243" s="5" t="e">
        <f>_xlfn.XLOOKUP(A1243,#REF!,#REF!,"")</f>
        <v>#REF!</v>
      </c>
      <c r="S1243" s="24" t="e">
        <f t="shared" si="38"/>
        <v>#REF!</v>
      </c>
      <c r="T1243" s="26" t="e">
        <f t="shared" si="39"/>
        <v>#REF!</v>
      </c>
    </row>
    <row r="1244" spans="1:20">
      <c r="A1244" t="s">
        <v>3806</v>
      </c>
      <c r="B1244" t="s">
        <v>3806</v>
      </c>
      <c r="C1244" t="s">
        <v>3806</v>
      </c>
      <c r="D1244" t="s">
        <v>3806</v>
      </c>
      <c r="E1244" t="s">
        <v>3806</v>
      </c>
      <c r="F1244" t="s">
        <v>3806</v>
      </c>
      <c r="G1244" t="s">
        <v>3806</v>
      </c>
      <c r="H1244" t="s">
        <v>3806</v>
      </c>
      <c r="I1244" t="s">
        <v>3806</v>
      </c>
      <c r="J1244" t="s">
        <v>3806</v>
      </c>
      <c r="K1244" t="s">
        <v>3806</v>
      </c>
      <c r="M1244" s="30" t="s">
        <v>3806</v>
      </c>
      <c r="N1244" s="30"/>
      <c r="O1244" s="30"/>
      <c r="P1244" t="s">
        <v>3806</v>
      </c>
      <c r="Q1244" t="s">
        <v>3807</v>
      </c>
      <c r="R1244" s="5" t="e">
        <f>_xlfn.XLOOKUP(A1244,#REF!,#REF!,"")</f>
        <v>#REF!</v>
      </c>
      <c r="S1244" s="24" t="e">
        <f t="shared" si="38"/>
        <v>#REF!</v>
      </c>
      <c r="T1244" s="26" t="e">
        <f t="shared" si="39"/>
        <v>#REF!</v>
      </c>
    </row>
    <row r="1245" spans="1:20">
      <c r="A1245" t="s">
        <v>3808</v>
      </c>
      <c r="B1245" t="s">
        <v>3808</v>
      </c>
      <c r="C1245" t="s">
        <v>3808</v>
      </c>
      <c r="D1245" t="s">
        <v>3808</v>
      </c>
      <c r="E1245" t="s">
        <v>3808</v>
      </c>
      <c r="F1245" t="s">
        <v>3808</v>
      </c>
      <c r="G1245" t="s">
        <v>3808</v>
      </c>
      <c r="H1245" t="s">
        <v>3808</v>
      </c>
      <c r="I1245" t="s">
        <v>3808</v>
      </c>
      <c r="J1245" t="s">
        <v>3808</v>
      </c>
      <c r="K1245" t="s">
        <v>3808</v>
      </c>
      <c r="M1245" s="30" t="s">
        <v>3808</v>
      </c>
      <c r="N1245" s="30"/>
      <c r="O1245" s="30"/>
      <c r="P1245" t="s">
        <v>3808</v>
      </c>
      <c r="Q1245" t="s">
        <v>3809</v>
      </c>
      <c r="R1245" s="5" t="e">
        <f>_xlfn.XLOOKUP(A1245,#REF!,#REF!,"")</f>
        <v>#REF!</v>
      </c>
      <c r="S1245" s="24" t="e">
        <f t="shared" si="38"/>
        <v>#REF!</v>
      </c>
      <c r="T1245" s="26" t="e">
        <f t="shared" si="39"/>
        <v>#REF!</v>
      </c>
    </row>
    <row r="1246" spans="1:20">
      <c r="A1246" t="s">
        <v>2813</v>
      </c>
      <c r="B1246" t="s">
        <v>2813</v>
      </c>
      <c r="C1246" t="s">
        <v>2813</v>
      </c>
      <c r="D1246" t="s">
        <v>2813</v>
      </c>
      <c r="E1246" t="s">
        <v>2813</v>
      </c>
      <c r="F1246" t="s">
        <v>2813</v>
      </c>
      <c r="G1246" t="s">
        <v>2813</v>
      </c>
      <c r="H1246" t="s">
        <v>2813</v>
      </c>
      <c r="I1246" t="s">
        <v>2813</v>
      </c>
      <c r="J1246" t="s">
        <v>2813</v>
      </c>
      <c r="K1246" t="s">
        <v>2813</v>
      </c>
      <c r="M1246" s="30" t="s">
        <v>2813</v>
      </c>
      <c r="N1246" s="30"/>
      <c r="O1246" s="30"/>
      <c r="P1246" t="s">
        <v>2813</v>
      </c>
      <c r="Q1246" t="s">
        <v>2814</v>
      </c>
      <c r="R1246" s="5" t="e">
        <f>_xlfn.XLOOKUP(A1246,#REF!,#REF!,"")</f>
        <v>#REF!</v>
      </c>
      <c r="S1246" s="24" t="e">
        <f t="shared" si="38"/>
        <v>#REF!</v>
      </c>
      <c r="T1246" s="26" t="e">
        <f t="shared" si="39"/>
        <v>#REF!</v>
      </c>
    </row>
    <row r="1247" spans="1:20">
      <c r="A1247" t="s">
        <v>2815</v>
      </c>
      <c r="B1247" t="s">
        <v>2815</v>
      </c>
      <c r="C1247" t="s">
        <v>2815</v>
      </c>
      <c r="D1247" t="s">
        <v>2815</v>
      </c>
      <c r="E1247" t="s">
        <v>2815</v>
      </c>
      <c r="F1247" t="s">
        <v>2815</v>
      </c>
      <c r="G1247" t="s">
        <v>2815</v>
      </c>
      <c r="H1247" t="s">
        <v>2815</v>
      </c>
      <c r="I1247" t="s">
        <v>2815</v>
      </c>
      <c r="J1247" t="s">
        <v>2815</v>
      </c>
      <c r="K1247" t="s">
        <v>2815</v>
      </c>
      <c r="M1247" s="30" t="s">
        <v>2815</v>
      </c>
      <c r="N1247" s="30"/>
      <c r="O1247" s="30"/>
      <c r="P1247" t="s">
        <v>2815</v>
      </c>
      <c r="Q1247" t="s">
        <v>2816</v>
      </c>
      <c r="R1247" s="5" t="e">
        <f>_xlfn.XLOOKUP(A1247,#REF!,#REF!,"")</f>
        <v>#REF!</v>
      </c>
      <c r="S1247" s="24" t="e">
        <f t="shared" si="38"/>
        <v>#REF!</v>
      </c>
      <c r="T1247" s="26" t="e">
        <f t="shared" si="39"/>
        <v>#REF!</v>
      </c>
    </row>
    <row r="1248" spans="1:20">
      <c r="A1248" t="s">
        <v>2817</v>
      </c>
      <c r="B1248" t="s">
        <v>2817</v>
      </c>
      <c r="C1248" t="s">
        <v>2817</v>
      </c>
      <c r="D1248" t="s">
        <v>2817</v>
      </c>
      <c r="E1248" t="s">
        <v>2817</v>
      </c>
      <c r="F1248" t="s">
        <v>2817</v>
      </c>
      <c r="G1248" t="s">
        <v>2817</v>
      </c>
      <c r="H1248" t="s">
        <v>2817</v>
      </c>
      <c r="I1248" t="s">
        <v>2817</v>
      </c>
      <c r="J1248" t="s">
        <v>2817</v>
      </c>
      <c r="K1248" t="s">
        <v>2817</v>
      </c>
      <c r="M1248" s="30" t="s">
        <v>2817</v>
      </c>
      <c r="N1248" s="30"/>
      <c r="O1248" s="30"/>
      <c r="P1248" t="s">
        <v>2817</v>
      </c>
      <c r="Q1248" t="s">
        <v>2818</v>
      </c>
      <c r="R1248" s="5" t="e">
        <f>_xlfn.XLOOKUP(A1248,#REF!,#REF!,"")</f>
        <v>#REF!</v>
      </c>
      <c r="S1248" s="24" t="e">
        <f t="shared" si="38"/>
        <v>#REF!</v>
      </c>
      <c r="T1248" s="26" t="e">
        <f t="shared" si="39"/>
        <v>#REF!</v>
      </c>
    </row>
    <row r="1249" spans="1:20">
      <c r="A1249" t="s">
        <v>2819</v>
      </c>
      <c r="B1249" t="s">
        <v>2819</v>
      </c>
      <c r="C1249" t="s">
        <v>2819</v>
      </c>
      <c r="D1249" t="s">
        <v>2819</v>
      </c>
      <c r="E1249" t="s">
        <v>2819</v>
      </c>
      <c r="F1249" t="s">
        <v>2819</v>
      </c>
      <c r="G1249" t="s">
        <v>2819</v>
      </c>
      <c r="H1249" t="s">
        <v>2819</v>
      </c>
      <c r="I1249" t="s">
        <v>2819</v>
      </c>
      <c r="J1249" t="s">
        <v>2819</v>
      </c>
      <c r="K1249" t="s">
        <v>2819</v>
      </c>
      <c r="M1249" s="30" t="s">
        <v>2819</v>
      </c>
      <c r="N1249" s="30"/>
      <c r="O1249" s="30"/>
      <c r="P1249" t="s">
        <v>2819</v>
      </c>
      <c r="Q1249" t="s">
        <v>2820</v>
      </c>
      <c r="R1249" s="5" t="e">
        <f>_xlfn.XLOOKUP(A1249,#REF!,#REF!,"")</f>
        <v>#REF!</v>
      </c>
      <c r="S1249" s="24" t="e">
        <f t="shared" si="38"/>
        <v>#REF!</v>
      </c>
      <c r="T1249" s="26" t="e">
        <f t="shared" si="39"/>
        <v>#REF!</v>
      </c>
    </row>
    <row r="1250" spans="1:20">
      <c r="A1250" t="s">
        <v>2821</v>
      </c>
      <c r="B1250" t="s">
        <v>2821</v>
      </c>
      <c r="C1250" t="s">
        <v>2821</v>
      </c>
      <c r="D1250" t="s">
        <v>2821</v>
      </c>
      <c r="E1250" t="s">
        <v>2821</v>
      </c>
      <c r="F1250" t="s">
        <v>2821</v>
      </c>
      <c r="G1250" t="s">
        <v>2821</v>
      </c>
      <c r="H1250" t="s">
        <v>2821</v>
      </c>
      <c r="I1250" t="s">
        <v>2821</v>
      </c>
      <c r="J1250" t="s">
        <v>2821</v>
      </c>
      <c r="K1250" t="s">
        <v>2821</v>
      </c>
      <c r="M1250" s="30" t="s">
        <v>2821</v>
      </c>
      <c r="N1250" s="30"/>
      <c r="O1250" s="30"/>
      <c r="P1250" t="s">
        <v>2821</v>
      </c>
      <c r="Q1250" t="s">
        <v>2822</v>
      </c>
      <c r="R1250" s="5" t="e">
        <f>_xlfn.XLOOKUP(A1250,#REF!,#REF!,"")</f>
        <v>#REF!</v>
      </c>
      <c r="S1250" s="24" t="e">
        <f t="shared" si="38"/>
        <v>#REF!</v>
      </c>
      <c r="T1250" s="26" t="e">
        <f t="shared" si="39"/>
        <v>#REF!</v>
      </c>
    </row>
    <row r="1251" spans="1:20">
      <c r="A1251" t="s">
        <v>2823</v>
      </c>
      <c r="B1251" t="s">
        <v>2823</v>
      </c>
      <c r="C1251" t="s">
        <v>2823</v>
      </c>
      <c r="D1251" t="s">
        <v>2823</v>
      </c>
      <c r="E1251" t="s">
        <v>2823</v>
      </c>
      <c r="F1251" t="s">
        <v>2823</v>
      </c>
      <c r="G1251" t="s">
        <v>2823</v>
      </c>
      <c r="H1251" t="s">
        <v>2823</v>
      </c>
      <c r="I1251" t="s">
        <v>2823</v>
      </c>
      <c r="J1251" t="s">
        <v>2823</v>
      </c>
      <c r="K1251" t="s">
        <v>2823</v>
      </c>
      <c r="M1251" s="30" t="s">
        <v>2823</v>
      </c>
      <c r="N1251" s="30"/>
      <c r="O1251" s="30"/>
      <c r="P1251" t="s">
        <v>2823</v>
      </c>
      <c r="Q1251" t="s">
        <v>2824</v>
      </c>
      <c r="R1251" s="5" t="e">
        <f>_xlfn.XLOOKUP(A1251,#REF!,#REF!,"")</f>
        <v>#REF!</v>
      </c>
      <c r="S1251" s="24" t="e">
        <f t="shared" si="38"/>
        <v>#REF!</v>
      </c>
      <c r="T1251" s="26" t="e">
        <f t="shared" si="39"/>
        <v>#REF!</v>
      </c>
    </row>
    <row r="1252" spans="1:20">
      <c r="A1252" t="s">
        <v>4340</v>
      </c>
      <c r="B1252" t="s">
        <v>4340</v>
      </c>
      <c r="C1252" t="s">
        <v>4340</v>
      </c>
      <c r="D1252" t="s">
        <v>4340</v>
      </c>
      <c r="E1252" t="s">
        <v>4340</v>
      </c>
      <c r="F1252" t="s">
        <v>4340</v>
      </c>
      <c r="G1252" t="s">
        <v>4340</v>
      </c>
      <c r="H1252" t="s">
        <v>4340</v>
      </c>
      <c r="I1252" t="s">
        <v>4340</v>
      </c>
      <c r="J1252" t="s">
        <v>4340</v>
      </c>
      <c r="K1252" t="s">
        <v>4340</v>
      </c>
      <c r="M1252" s="30" t="s">
        <v>4340</v>
      </c>
      <c r="N1252" s="30"/>
      <c r="O1252" s="30"/>
      <c r="P1252" t="s">
        <v>4340</v>
      </c>
      <c r="Q1252" t="s">
        <v>4341</v>
      </c>
      <c r="R1252" s="5" t="e">
        <f>_xlfn.XLOOKUP(A1252,#REF!,#REF!,"")</f>
        <v>#REF!</v>
      </c>
      <c r="S1252" s="24" t="e">
        <f t="shared" si="38"/>
        <v>#REF!</v>
      </c>
      <c r="T1252" s="26" t="e">
        <f t="shared" si="39"/>
        <v>#REF!</v>
      </c>
    </row>
    <row r="1253" spans="1:20">
      <c r="A1253" t="s">
        <v>4342</v>
      </c>
      <c r="B1253" t="s">
        <v>4342</v>
      </c>
      <c r="C1253" t="s">
        <v>4342</v>
      </c>
      <c r="D1253" t="s">
        <v>4342</v>
      </c>
      <c r="E1253" t="s">
        <v>4342</v>
      </c>
      <c r="F1253" t="s">
        <v>4342</v>
      </c>
      <c r="G1253" t="s">
        <v>4342</v>
      </c>
      <c r="H1253" t="s">
        <v>4342</v>
      </c>
      <c r="I1253" t="s">
        <v>4342</v>
      </c>
      <c r="J1253" t="s">
        <v>4342</v>
      </c>
      <c r="K1253" t="s">
        <v>4342</v>
      </c>
      <c r="M1253" s="30" t="s">
        <v>4342</v>
      </c>
      <c r="N1253" s="30"/>
      <c r="O1253" s="30"/>
      <c r="P1253" t="s">
        <v>4342</v>
      </c>
      <c r="Q1253" t="s">
        <v>4343</v>
      </c>
      <c r="R1253" s="5" t="e">
        <f>_xlfn.XLOOKUP(A1253,#REF!,#REF!,"")</f>
        <v>#REF!</v>
      </c>
      <c r="S1253" s="24" t="e">
        <f t="shared" si="38"/>
        <v>#REF!</v>
      </c>
      <c r="T1253" s="26" t="e">
        <f t="shared" si="39"/>
        <v>#REF!</v>
      </c>
    </row>
    <row r="1254" spans="1:20">
      <c r="A1254" s="10" t="s">
        <v>3540</v>
      </c>
      <c r="B1254" t="s">
        <v>3540</v>
      </c>
      <c r="C1254" t="s">
        <v>3540</v>
      </c>
      <c r="D1254" t="s">
        <v>3540</v>
      </c>
      <c r="E1254" t="s">
        <v>3540</v>
      </c>
      <c r="F1254" t="s">
        <v>3540</v>
      </c>
      <c r="G1254" t="s">
        <v>3540</v>
      </c>
      <c r="H1254" t="s">
        <v>3540</v>
      </c>
      <c r="I1254" t="s">
        <v>3540</v>
      </c>
      <c r="J1254" t="s">
        <v>3540</v>
      </c>
      <c r="K1254" t="s">
        <v>3540</v>
      </c>
      <c r="M1254" t="s">
        <v>3540</v>
      </c>
      <c r="P1254" t="s">
        <v>3540</v>
      </c>
      <c r="Q1254" t="e">
        <f>_xlfn.XLOOKUP(A1254,#REF!,#REF!,"")</f>
        <v>#REF!</v>
      </c>
      <c r="R1254" s="5" t="e">
        <f>_xlfn.XLOOKUP(A1254,#REF!,#REF!,"")</f>
        <v>#REF!</v>
      </c>
      <c r="S1254" s="24" t="e">
        <f t="shared" si="38"/>
        <v>#REF!</v>
      </c>
      <c r="T1254" s="26" t="e">
        <f t="shared" si="39"/>
        <v>#REF!</v>
      </c>
    </row>
    <row r="1255" spans="1:20">
      <c r="A1255" s="10" t="s">
        <v>3542</v>
      </c>
      <c r="B1255" t="s">
        <v>3542</v>
      </c>
      <c r="C1255" t="s">
        <v>3542</v>
      </c>
      <c r="D1255" t="s">
        <v>3542</v>
      </c>
      <c r="E1255" t="s">
        <v>3542</v>
      </c>
      <c r="F1255" t="s">
        <v>3542</v>
      </c>
      <c r="G1255" t="s">
        <v>3542</v>
      </c>
      <c r="H1255" t="s">
        <v>3542</v>
      </c>
      <c r="I1255" t="s">
        <v>3542</v>
      </c>
      <c r="J1255" t="s">
        <v>3542</v>
      </c>
      <c r="K1255" t="s">
        <v>3542</v>
      </c>
      <c r="M1255" t="s">
        <v>3542</v>
      </c>
      <c r="P1255" t="s">
        <v>3542</v>
      </c>
      <c r="Q1255" t="e">
        <f>_xlfn.XLOOKUP(A1255,#REF!,#REF!,"")</f>
        <v>#REF!</v>
      </c>
      <c r="R1255" s="5" t="e">
        <f>_xlfn.XLOOKUP(A1255,#REF!,#REF!,"")</f>
        <v>#REF!</v>
      </c>
      <c r="S1255" s="24" t="e">
        <f t="shared" si="38"/>
        <v>#REF!</v>
      </c>
      <c r="T1255" s="26" t="e">
        <f t="shared" si="39"/>
        <v>#REF!</v>
      </c>
    </row>
    <row r="1256" spans="1:20">
      <c r="A1256" s="10" t="s">
        <v>3544</v>
      </c>
      <c r="B1256" t="s">
        <v>3544</v>
      </c>
      <c r="C1256" t="s">
        <v>3544</v>
      </c>
      <c r="D1256" t="s">
        <v>3544</v>
      </c>
      <c r="E1256" t="s">
        <v>3544</v>
      </c>
      <c r="F1256" t="s">
        <v>3544</v>
      </c>
      <c r="G1256" t="s">
        <v>3544</v>
      </c>
      <c r="H1256" t="s">
        <v>3544</v>
      </c>
      <c r="I1256" t="s">
        <v>3544</v>
      </c>
      <c r="J1256" t="s">
        <v>3544</v>
      </c>
      <c r="K1256" t="s">
        <v>3544</v>
      </c>
      <c r="M1256" t="s">
        <v>3544</v>
      </c>
      <c r="P1256" t="s">
        <v>3544</v>
      </c>
      <c r="Q1256" t="e">
        <f>_xlfn.XLOOKUP(A1256,#REF!,#REF!,"")</f>
        <v>#REF!</v>
      </c>
      <c r="R1256" s="5" t="e">
        <f>_xlfn.XLOOKUP(A1256,#REF!,#REF!,"")</f>
        <v>#REF!</v>
      </c>
      <c r="S1256" s="24" t="e">
        <f t="shared" si="38"/>
        <v>#REF!</v>
      </c>
      <c r="T1256" s="26" t="e">
        <f t="shared" si="39"/>
        <v>#REF!</v>
      </c>
    </row>
    <row r="1257" spans="1:20">
      <c r="A1257" s="10" t="s">
        <v>3546</v>
      </c>
      <c r="B1257" t="s">
        <v>3546</v>
      </c>
      <c r="C1257" t="s">
        <v>3546</v>
      </c>
      <c r="D1257" t="s">
        <v>3546</v>
      </c>
      <c r="E1257" t="s">
        <v>3546</v>
      </c>
      <c r="F1257" t="s">
        <v>3546</v>
      </c>
      <c r="G1257" t="s">
        <v>3546</v>
      </c>
      <c r="H1257" t="s">
        <v>3546</v>
      </c>
      <c r="I1257" t="s">
        <v>3546</v>
      </c>
      <c r="J1257" t="s">
        <v>3546</v>
      </c>
      <c r="K1257" t="s">
        <v>3546</v>
      </c>
      <c r="M1257" t="s">
        <v>3546</v>
      </c>
      <c r="P1257" t="s">
        <v>3546</v>
      </c>
      <c r="Q1257" t="e">
        <f>_xlfn.XLOOKUP(A1257,#REF!,#REF!,"")</f>
        <v>#REF!</v>
      </c>
      <c r="R1257" s="5" t="e">
        <f>_xlfn.XLOOKUP(A1257,#REF!,#REF!,"")</f>
        <v>#REF!</v>
      </c>
      <c r="S1257" s="24" t="e">
        <f t="shared" si="38"/>
        <v>#REF!</v>
      </c>
      <c r="T1257" s="26" t="e">
        <f t="shared" si="39"/>
        <v>#REF!</v>
      </c>
    </row>
    <row r="1258" spans="1:20">
      <c r="A1258" s="10" t="s">
        <v>3548</v>
      </c>
      <c r="B1258" t="s">
        <v>3548</v>
      </c>
      <c r="C1258" t="s">
        <v>3548</v>
      </c>
      <c r="D1258" t="s">
        <v>3548</v>
      </c>
      <c r="E1258" t="s">
        <v>3548</v>
      </c>
      <c r="F1258" t="s">
        <v>3548</v>
      </c>
      <c r="G1258" t="s">
        <v>3548</v>
      </c>
      <c r="H1258" t="s">
        <v>3548</v>
      </c>
      <c r="I1258" t="s">
        <v>3548</v>
      </c>
      <c r="J1258" t="s">
        <v>3548</v>
      </c>
      <c r="K1258" t="s">
        <v>3548</v>
      </c>
      <c r="M1258" t="s">
        <v>3548</v>
      </c>
      <c r="P1258" t="s">
        <v>3548</v>
      </c>
      <c r="Q1258" t="e">
        <f>_xlfn.XLOOKUP(A1258,#REF!,#REF!,"")</f>
        <v>#REF!</v>
      </c>
      <c r="R1258" s="5" t="e">
        <f>_xlfn.XLOOKUP(A1258,#REF!,#REF!,"")</f>
        <v>#REF!</v>
      </c>
      <c r="S1258" s="24" t="e">
        <f t="shared" si="38"/>
        <v>#REF!</v>
      </c>
      <c r="T1258" s="26" t="e">
        <f t="shared" si="39"/>
        <v>#REF!</v>
      </c>
    </row>
    <row r="1259" spans="1:20">
      <c r="A1259" s="10" t="s">
        <v>3550</v>
      </c>
      <c r="B1259" t="s">
        <v>3550</v>
      </c>
      <c r="C1259" t="s">
        <v>3550</v>
      </c>
      <c r="D1259" t="s">
        <v>3550</v>
      </c>
      <c r="E1259" t="s">
        <v>3550</v>
      </c>
      <c r="F1259" t="s">
        <v>3550</v>
      </c>
      <c r="G1259" t="s">
        <v>3550</v>
      </c>
      <c r="H1259" t="s">
        <v>3550</v>
      </c>
      <c r="I1259" t="s">
        <v>3550</v>
      </c>
      <c r="J1259" t="s">
        <v>3550</v>
      </c>
      <c r="K1259" t="s">
        <v>3550</v>
      </c>
      <c r="M1259" t="s">
        <v>3550</v>
      </c>
      <c r="P1259" t="s">
        <v>3550</v>
      </c>
      <c r="Q1259" t="e">
        <f>_xlfn.XLOOKUP(A1259,#REF!,#REF!,"")</f>
        <v>#REF!</v>
      </c>
      <c r="R1259" s="5" t="e">
        <f>_xlfn.XLOOKUP(A1259,#REF!,#REF!,"")</f>
        <v>#REF!</v>
      </c>
      <c r="S1259" s="24" t="e">
        <f t="shared" si="38"/>
        <v>#REF!</v>
      </c>
      <c r="T1259" s="26" t="e">
        <f t="shared" si="39"/>
        <v>#REF!</v>
      </c>
    </row>
    <row r="1260" spans="1:20">
      <c r="A1260" t="s">
        <v>3738</v>
      </c>
      <c r="B1260" t="s">
        <v>3738</v>
      </c>
      <c r="C1260" t="s">
        <v>3738</v>
      </c>
      <c r="D1260" t="s">
        <v>3738</v>
      </c>
      <c r="E1260" t="s">
        <v>3738</v>
      </c>
      <c r="F1260" t="s">
        <v>3738</v>
      </c>
      <c r="G1260" t="s">
        <v>3738</v>
      </c>
      <c r="H1260" t="s">
        <v>3738</v>
      </c>
      <c r="I1260" t="s">
        <v>3738</v>
      </c>
      <c r="J1260" t="s">
        <v>3738</v>
      </c>
      <c r="K1260" t="s">
        <v>3738</v>
      </c>
      <c r="M1260" t="s">
        <v>3738</v>
      </c>
      <c r="P1260" t="s">
        <v>3738</v>
      </c>
      <c r="Q1260" t="e">
        <f>_xlfn.XLOOKUP(A1260,#REF!,#REF!,"")</f>
        <v>#REF!</v>
      </c>
      <c r="R1260" s="5" t="e">
        <f>_xlfn.XLOOKUP(A1260,#REF!,#REF!,"")</f>
        <v>#REF!</v>
      </c>
      <c r="S1260" s="24" t="e">
        <f t="shared" si="38"/>
        <v>#REF!</v>
      </c>
      <c r="T1260" s="26" t="e">
        <f t="shared" si="39"/>
        <v>#REF!</v>
      </c>
    </row>
    <row r="1261" spans="1:20">
      <c r="A1261" t="s">
        <v>3740</v>
      </c>
      <c r="B1261" t="s">
        <v>3740</v>
      </c>
      <c r="C1261" t="s">
        <v>3740</v>
      </c>
      <c r="D1261" t="s">
        <v>3740</v>
      </c>
      <c r="E1261" t="s">
        <v>3740</v>
      </c>
      <c r="F1261" t="s">
        <v>3740</v>
      </c>
      <c r="G1261" t="s">
        <v>3740</v>
      </c>
      <c r="H1261" t="s">
        <v>3740</v>
      </c>
      <c r="I1261" t="s">
        <v>3740</v>
      </c>
      <c r="J1261" t="s">
        <v>3740</v>
      </c>
      <c r="K1261" t="s">
        <v>3740</v>
      </c>
      <c r="M1261" t="s">
        <v>3740</v>
      </c>
      <c r="P1261" t="s">
        <v>3740</v>
      </c>
      <c r="Q1261" t="e">
        <f>_xlfn.XLOOKUP(A1261,#REF!,#REF!,"")</f>
        <v>#REF!</v>
      </c>
      <c r="R1261" s="5" t="e">
        <f>_xlfn.XLOOKUP(A1261,#REF!,#REF!,"")</f>
        <v>#REF!</v>
      </c>
      <c r="S1261" s="24" t="e">
        <f t="shared" si="38"/>
        <v>#REF!</v>
      </c>
      <c r="T1261" s="26" t="e">
        <f t="shared" si="39"/>
        <v>#REF!</v>
      </c>
    </row>
    <row r="1262" spans="1:20">
      <c r="A1262" t="s">
        <v>3742</v>
      </c>
      <c r="B1262" t="s">
        <v>3742</v>
      </c>
      <c r="C1262" t="s">
        <v>3742</v>
      </c>
      <c r="D1262" t="s">
        <v>3742</v>
      </c>
      <c r="E1262" t="s">
        <v>3742</v>
      </c>
      <c r="F1262" t="s">
        <v>3742</v>
      </c>
      <c r="G1262" t="s">
        <v>3742</v>
      </c>
      <c r="H1262" t="s">
        <v>3742</v>
      </c>
      <c r="I1262" t="s">
        <v>3742</v>
      </c>
      <c r="J1262" t="s">
        <v>3742</v>
      </c>
      <c r="K1262" t="s">
        <v>3742</v>
      </c>
      <c r="M1262" t="s">
        <v>3742</v>
      </c>
      <c r="P1262" t="s">
        <v>3742</v>
      </c>
      <c r="Q1262" t="e">
        <f>_xlfn.XLOOKUP(A1262,#REF!,#REF!,"")</f>
        <v>#REF!</v>
      </c>
      <c r="R1262" s="5" t="e">
        <f>_xlfn.XLOOKUP(A1262,#REF!,#REF!,"")</f>
        <v>#REF!</v>
      </c>
      <c r="S1262" s="24" t="e">
        <f t="shared" si="38"/>
        <v>#REF!</v>
      </c>
      <c r="T1262" s="26" t="e">
        <f t="shared" si="39"/>
        <v>#REF!</v>
      </c>
    </row>
    <row r="1263" spans="1:20">
      <c r="A1263" t="s">
        <v>3744</v>
      </c>
      <c r="B1263" t="s">
        <v>3744</v>
      </c>
      <c r="C1263" t="s">
        <v>3744</v>
      </c>
      <c r="D1263" t="s">
        <v>3744</v>
      </c>
      <c r="E1263" t="s">
        <v>3744</v>
      </c>
      <c r="F1263" t="s">
        <v>3744</v>
      </c>
      <c r="G1263" t="s">
        <v>3744</v>
      </c>
      <c r="H1263" t="s">
        <v>3744</v>
      </c>
      <c r="I1263" t="s">
        <v>3744</v>
      </c>
      <c r="J1263" t="s">
        <v>3744</v>
      </c>
      <c r="K1263" t="s">
        <v>3744</v>
      </c>
      <c r="M1263" t="s">
        <v>3744</v>
      </c>
      <c r="P1263" t="s">
        <v>3744</v>
      </c>
      <c r="Q1263" t="e">
        <f>_xlfn.XLOOKUP(A1263,#REF!,#REF!,"")</f>
        <v>#REF!</v>
      </c>
      <c r="R1263" s="5" t="e">
        <f>_xlfn.XLOOKUP(A1263,#REF!,#REF!,"")</f>
        <v>#REF!</v>
      </c>
      <c r="S1263" s="24" t="e">
        <f t="shared" si="38"/>
        <v>#REF!</v>
      </c>
      <c r="T1263" s="26" t="e">
        <f t="shared" si="39"/>
        <v>#REF!</v>
      </c>
    </row>
    <row r="1264" spans="1:20">
      <c r="A1264" t="s">
        <v>3746</v>
      </c>
      <c r="B1264" t="s">
        <v>3746</v>
      </c>
      <c r="C1264" t="s">
        <v>3746</v>
      </c>
      <c r="D1264" t="s">
        <v>3746</v>
      </c>
      <c r="E1264" t="s">
        <v>3746</v>
      </c>
      <c r="F1264" t="s">
        <v>3746</v>
      </c>
      <c r="G1264" t="s">
        <v>3746</v>
      </c>
      <c r="H1264" t="s">
        <v>3746</v>
      </c>
      <c r="I1264" t="s">
        <v>3746</v>
      </c>
      <c r="J1264" t="s">
        <v>3746</v>
      </c>
      <c r="K1264" t="s">
        <v>3746</v>
      </c>
      <c r="M1264" t="s">
        <v>3746</v>
      </c>
      <c r="P1264" t="s">
        <v>3746</v>
      </c>
      <c r="Q1264" t="e">
        <f>_xlfn.XLOOKUP(A1264,#REF!,#REF!,"")</f>
        <v>#REF!</v>
      </c>
      <c r="R1264" s="5" t="e">
        <f>_xlfn.XLOOKUP(A1264,#REF!,#REF!,"")</f>
        <v>#REF!</v>
      </c>
      <c r="S1264" s="24" t="e">
        <f t="shared" si="38"/>
        <v>#REF!</v>
      </c>
      <c r="T1264" s="26" t="e">
        <f t="shared" si="39"/>
        <v>#REF!</v>
      </c>
    </row>
    <row r="1265" spans="1:20">
      <c r="A1265" t="s">
        <v>3748</v>
      </c>
      <c r="B1265" t="s">
        <v>3748</v>
      </c>
      <c r="C1265" t="s">
        <v>3748</v>
      </c>
      <c r="D1265" t="s">
        <v>3748</v>
      </c>
      <c r="E1265" t="s">
        <v>3748</v>
      </c>
      <c r="F1265" t="s">
        <v>3748</v>
      </c>
      <c r="G1265" t="s">
        <v>3748</v>
      </c>
      <c r="H1265" t="s">
        <v>3748</v>
      </c>
      <c r="I1265" t="s">
        <v>3748</v>
      </c>
      <c r="J1265" t="s">
        <v>3748</v>
      </c>
      <c r="K1265" t="s">
        <v>3748</v>
      </c>
      <c r="M1265" t="s">
        <v>3748</v>
      </c>
      <c r="P1265" t="s">
        <v>3748</v>
      </c>
      <c r="Q1265" t="e">
        <f>_xlfn.XLOOKUP(A1265,#REF!,#REF!,"")</f>
        <v>#REF!</v>
      </c>
      <c r="R1265" s="5" t="e">
        <f>_xlfn.XLOOKUP(A1265,#REF!,#REF!,"")</f>
        <v>#REF!</v>
      </c>
      <c r="S1265" s="24" t="e">
        <f t="shared" si="38"/>
        <v>#REF!</v>
      </c>
      <c r="T1265" s="26" t="e">
        <f t="shared" si="39"/>
        <v>#REF!</v>
      </c>
    </row>
    <row r="1266" spans="1:20">
      <c r="A1266" t="s">
        <v>3750</v>
      </c>
      <c r="B1266" t="s">
        <v>3750</v>
      </c>
      <c r="C1266" t="s">
        <v>3750</v>
      </c>
      <c r="D1266" t="s">
        <v>3750</v>
      </c>
      <c r="E1266" t="s">
        <v>3750</v>
      </c>
      <c r="F1266" t="s">
        <v>3750</v>
      </c>
      <c r="G1266" t="s">
        <v>3750</v>
      </c>
      <c r="H1266" t="s">
        <v>3750</v>
      </c>
      <c r="I1266" t="s">
        <v>3750</v>
      </c>
      <c r="J1266" t="s">
        <v>3750</v>
      </c>
      <c r="K1266" t="s">
        <v>3750</v>
      </c>
      <c r="M1266" t="s">
        <v>3750</v>
      </c>
      <c r="P1266" t="s">
        <v>3750</v>
      </c>
      <c r="Q1266" t="e">
        <f>_xlfn.XLOOKUP(A1266,#REF!,#REF!,"")</f>
        <v>#REF!</v>
      </c>
      <c r="R1266" s="5" t="e">
        <f>_xlfn.XLOOKUP(A1266,#REF!,#REF!,"")</f>
        <v>#REF!</v>
      </c>
      <c r="S1266" s="24" t="e">
        <f t="shared" si="38"/>
        <v>#REF!</v>
      </c>
      <c r="T1266" s="26" t="e">
        <f t="shared" si="39"/>
        <v>#REF!</v>
      </c>
    </row>
    <row r="1267" spans="1:20">
      <c r="A1267" t="s">
        <v>3752</v>
      </c>
      <c r="B1267" t="s">
        <v>3752</v>
      </c>
      <c r="C1267" t="s">
        <v>3752</v>
      </c>
      <c r="D1267" t="s">
        <v>3752</v>
      </c>
      <c r="E1267" t="s">
        <v>3752</v>
      </c>
      <c r="F1267" t="s">
        <v>3752</v>
      </c>
      <c r="G1267" t="s">
        <v>3752</v>
      </c>
      <c r="H1267" t="s">
        <v>3752</v>
      </c>
      <c r="I1267" t="s">
        <v>3752</v>
      </c>
      <c r="J1267" t="s">
        <v>3752</v>
      </c>
      <c r="K1267" t="s">
        <v>3752</v>
      </c>
      <c r="M1267" t="s">
        <v>3752</v>
      </c>
      <c r="P1267" t="s">
        <v>3752</v>
      </c>
      <c r="Q1267" t="e">
        <f>_xlfn.XLOOKUP(A1267,#REF!,#REF!,"")</f>
        <v>#REF!</v>
      </c>
      <c r="R1267" s="5" t="e">
        <f>_xlfn.XLOOKUP(A1267,#REF!,#REF!,"")</f>
        <v>#REF!</v>
      </c>
      <c r="S1267" s="24" t="e">
        <f t="shared" si="38"/>
        <v>#REF!</v>
      </c>
      <c r="T1267" s="26" t="e">
        <f t="shared" si="39"/>
        <v>#REF!</v>
      </c>
    </row>
    <row r="1268" spans="1:20">
      <c r="A1268" t="s">
        <v>3754</v>
      </c>
      <c r="B1268" t="s">
        <v>3754</v>
      </c>
      <c r="C1268" t="s">
        <v>3754</v>
      </c>
      <c r="D1268" t="s">
        <v>3754</v>
      </c>
      <c r="E1268" t="s">
        <v>3754</v>
      </c>
      <c r="F1268" t="s">
        <v>3754</v>
      </c>
      <c r="G1268" t="s">
        <v>3754</v>
      </c>
      <c r="H1268" t="s">
        <v>3754</v>
      </c>
      <c r="I1268" t="s">
        <v>3754</v>
      </c>
      <c r="J1268" t="s">
        <v>3754</v>
      </c>
      <c r="K1268" t="s">
        <v>3754</v>
      </c>
      <c r="M1268" t="s">
        <v>3754</v>
      </c>
      <c r="P1268" t="s">
        <v>3754</v>
      </c>
      <c r="Q1268" t="e">
        <f>_xlfn.XLOOKUP(A1268,#REF!,#REF!,"")</f>
        <v>#REF!</v>
      </c>
      <c r="R1268" s="5" t="e">
        <f>_xlfn.XLOOKUP(A1268,#REF!,#REF!,"")</f>
        <v>#REF!</v>
      </c>
      <c r="S1268" s="24" t="e">
        <f t="shared" si="38"/>
        <v>#REF!</v>
      </c>
      <c r="T1268" s="26" t="e">
        <f t="shared" si="39"/>
        <v>#REF!</v>
      </c>
    </row>
    <row r="1269" spans="1:20">
      <c r="A1269" t="s">
        <v>3756</v>
      </c>
      <c r="B1269" t="s">
        <v>3756</v>
      </c>
      <c r="C1269" t="s">
        <v>3756</v>
      </c>
      <c r="D1269" t="s">
        <v>3756</v>
      </c>
      <c r="E1269" t="s">
        <v>3756</v>
      </c>
      <c r="F1269" t="s">
        <v>3756</v>
      </c>
      <c r="G1269" t="s">
        <v>3756</v>
      </c>
      <c r="H1269" t="s">
        <v>3756</v>
      </c>
      <c r="I1269" t="s">
        <v>3756</v>
      </c>
      <c r="J1269" t="s">
        <v>3756</v>
      </c>
      <c r="K1269" t="s">
        <v>3756</v>
      </c>
      <c r="M1269" t="s">
        <v>3756</v>
      </c>
      <c r="P1269" t="s">
        <v>3756</v>
      </c>
      <c r="Q1269" t="e">
        <f>_xlfn.XLOOKUP(A1269,#REF!,#REF!,"")</f>
        <v>#REF!</v>
      </c>
      <c r="R1269" s="5" t="e">
        <f>_xlfn.XLOOKUP(A1269,#REF!,#REF!,"")</f>
        <v>#REF!</v>
      </c>
      <c r="S1269" s="24" t="e">
        <f t="shared" si="38"/>
        <v>#REF!</v>
      </c>
      <c r="T1269" s="26" t="e">
        <f t="shared" si="39"/>
        <v>#REF!</v>
      </c>
    </row>
    <row r="1270" spans="1:20">
      <c r="A1270" t="s">
        <v>3758</v>
      </c>
      <c r="B1270" t="s">
        <v>3758</v>
      </c>
      <c r="C1270" t="s">
        <v>3758</v>
      </c>
      <c r="D1270" t="s">
        <v>3758</v>
      </c>
      <c r="E1270" t="s">
        <v>3758</v>
      </c>
      <c r="F1270" t="s">
        <v>3758</v>
      </c>
      <c r="G1270" t="s">
        <v>3758</v>
      </c>
      <c r="H1270" t="s">
        <v>3758</v>
      </c>
      <c r="I1270" t="s">
        <v>3758</v>
      </c>
      <c r="J1270" t="s">
        <v>3758</v>
      </c>
      <c r="K1270" t="s">
        <v>3758</v>
      </c>
      <c r="M1270" t="s">
        <v>3758</v>
      </c>
      <c r="P1270" t="s">
        <v>3758</v>
      </c>
      <c r="Q1270" t="e">
        <f>_xlfn.XLOOKUP(A1270,#REF!,#REF!,"")</f>
        <v>#REF!</v>
      </c>
      <c r="R1270" s="5" t="e">
        <f>_xlfn.XLOOKUP(A1270,#REF!,#REF!,"")</f>
        <v>#REF!</v>
      </c>
      <c r="S1270" s="24" t="e">
        <f t="shared" si="38"/>
        <v>#REF!</v>
      </c>
      <c r="T1270" s="26" t="e">
        <f t="shared" si="39"/>
        <v>#REF!</v>
      </c>
    </row>
    <row r="1271" spans="1:20">
      <c r="A1271" t="s">
        <v>3760</v>
      </c>
      <c r="B1271" t="s">
        <v>3760</v>
      </c>
      <c r="C1271" t="s">
        <v>3760</v>
      </c>
      <c r="D1271" t="s">
        <v>3760</v>
      </c>
      <c r="E1271" t="s">
        <v>3760</v>
      </c>
      <c r="F1271" t="s">
        <v>3760</v>
      </c>
      <c r="G1271" t="s">
        <v>3760</v>
      </c>
      <c r="H1271" t="s">
        <v>3760</v>
      </c>
      <c r="I1271" t="s">
        <v>3760</v>
      </c>
      <c r="J1271" t="s">
        <v>3760</v>
      </c>
      <c r="K1271" t="s">
        <v>3760</v>
      </c>
      <c r="M1271" t="s">
        <v>3760</v>
      </c>
      <c r="P1271" t="s">
        <v>3760</v>
      </c>
      <c r="Q1271" t="e">
        <f>_xlfn.XLOOKUP(A1271,#REF!,#REF!,"")</f>
        <v>#REF!</v>
      </c>
      <c r="R1271" s="5" t="e">
        <f>_xlfn.XLOOKUP(A1271,#REF!,#REF!,"")</f>
        <v>#REF!</v>
      </c>
      <c r="S1271" s="24" t="e">
        <f t="shared" si="38"/>
        <v>#REF!</v>
      </c>
      <c r="T1271" s="26" t="e">
        <f t="shared" si="39"/>
        <v>#REF!</v>
      </c>
    </row>
    <row r="1272" spans="1:20">
      <c r="A1272" t="s">
        <v>3762</v>
      </c>
      <c r="B1272" t="s">
        <v>3762</v>
      </c>
      <c r="C1272" t="s">
        <v>3762</v>
      </c>
      <c r="D1272" t="s">
        <v>3762</v>
      </c>
      <c r="E1272" t="s">
        <v>3762</v>
      </c>
      <c r="F1272" t="s">
        <v>3762</v>
      </c>
      <c r="G1272" t="s">
        <v>3762</v>
      </c>
      <c r="H1272" t="s">
        <v>3762</v>
      </c>
      <c r="I1272" t="s">
        <v>3762</v>
      </c>
      <c r="J1272" t="s">
        <v>3762</v>
      </c>
      <c r="K1272" t="s">
        <v>3762</v>
      </c>
      <c r="M1272" t="s">
        <v>3762</v>
      </c>
      <c r="P1272" t="s">
        <v>3762</v>
      </c>
      <c r="Q1272" t="e">
        <f>_xlfn.XLOOKUP(A1272,#REF!,#REF!,"")</f>
        <v>#REF!</v>
      </c>
      <c r="R1272" s="5" t="e">
        <f>_xlfn.XLOOKUP(A1272,#REF!,#REF!,"")</f>
        <v>#REF!</v>
      </c>
      <c r="S1272" s="24" t="e">
        <f t="shared" si="38"/>
        <v>#REF!</v>
      </c>
      <c r="T1272" s="26" t="e">
        <f t="shared" si="39"/>
        <v>#REF!</v>
      </c>
    </row>
    <row r="1273" spans="1:20">
      <c r="A1273" t="s">
        <v>3764</v>
      </c>
      <c r="B1273" t="s">
        <v>3764</v>
      </c>
      <c r="C1273" t="s">
        <v>3764</v>
      </c>
      <c r="D1273" t="s">
        <v>3764</v>
      </c>
      <c r="E1273" t="s">
        <v>3764</v>
      </c>
      <c r="F1273" t="s">
        <v>3764</v>
      </c>
      <c r="G1273" t="s">
        <v>3764</v>
      </c>
      <c r="H1273" t="s">
        <v>3764</v>
      </c>
      <c r="I1273" t="s">
        <v>3764</v>
      </c>
      <c r="J1273" t="s">
        <v>3764</v>
      </c>
      <c r="K1273" t="s">
        <v>3764</v>
      </c>
      <c r="M1273" t="s">
        <v>3764</v>
      </c>
      <c r="P1273" t="s">
        <v>3764</v>
      </c>
      <c r="Q1273" t="e">
        <f>_xlfn.XLOOKUP(A1273,#REF!,#REF!,"")</f>
        <v>#REF!</v>
      </c>
      <c r="R1273" s="5" t="e">
        <f>_xlfn.XLOOKUP(A1273,#REF!,#REF!,"")</f>
        <v>#REF!</v>
      </c>
      <c r="S1273" s="24" t="e">
        <f t="shared" si="38"/>
        <v>#REF!</v>
      </c>
      <c r="T1273" s="26" t="e">
        <f t="shared" si="39"/>
        <v>#REF!</v>
      </c>
    </row>
    <row r="1274" spans="1:20">
      <c r="A1274" t="s">
        <v>2928</v>
      </c>
      <c r="B1274" t="s">
        <v>2928</v>
      </c>
      <c r="C1274" t="s">
        <v>2928</v>
      </c>
      <c r="D1274" t="s">
        <v>2928</v>
      </c>
      <c r="E1274" t="s">
        <v>2928</v>
      </c>
      <c r="F1274" t="s">
        <v>2928</v>
      </c>
      <c r="G1274" t="s">
        <v>2928</v>
      </c>
      <c r="H1274" t="s">
        <v>2928</v>
      </c>
      <c r="I1274" t="s">
        <v>2928</v>
      </c>
      <c r="J1274" t="s">
        <v>2928</v>
      </c>
      <c r="K1274" t="s">
        <v>2928</v>
      </c>
      <c r="M1274" t="s">
        <v>2928</v>
      </c>
      <c r="P1274" t="s">
        <v>2928</v>
      </c>
      <c r="Q1274" t="e">
        <f>_xlfn.XLOOKUP(A1274,#REF!,#REF!,"")</f>
        <v>#REF!</v>
      </c>
      <c r="R1274" s="5" t="e">
        <f>_xlfn.XLOOKUP(A1274,#REF!,#REF!,"")</f>
        <v>#REF!</v>
      </c>
      <c r="S1274" s="24" t="e">
        <f t="shared" si="38"/>
        <v>#REF!</v>
      </c>
      <c r="T1274" s="26" t="e">
        <f t="shared" si="39"/>
        <v>#REF!</v>
      </c>
    </row>
    <row r="1275" spans="1:20">
      <c r="A1275" t="s">
        <v>2930</v>
      </c>
      <c r="B1275" t="s">
        <v>2930</v>
      </c>
      <c r="C1275" t="s">
        <v>2930</v>
      </c>
      <c r="D1275" t="s">
        <v>2930</v>
      </c>
      <c r="E1275" t="s">
        <v>2930</v>
      </c>
      <c r="F1275" t="s">
        <v>2930</v>
      </c>
      <c r="G1275" t="s">
        <v>2930</v>
      </c>
      <c r="H1275" t="s">
        <v>2930</v>
      </c>
      <c r="I1275" t="s">
        <v>2930</v>
      </c>
      <c r="J1275" t="s">
        <v>2930</v>
      </c>
      <c r="K1275" t="s">
        <v>2930</v>
      </c>
      <c r="M1275" t="s">
        <v>2930</v>
      </c>
      <c r="P1275" t="s">
        <v>2930</v>
      </c>
      <c r="Q1275" t="e">
        <f>_xlfn.XLOOKUP(A1275,#REF!,#REF!,"")</f>
        <v>#REF!</v>
      </c>
      <c r="R1275" s="5" t="e">
        <f>_xlfn.XLOOKUP(A1275,#REF!,#REF!,"")</f>
        <v>#REF!</v>
      </c>
      <c r="S1275" s="24" t="e">
        <f t="shared" si="38"/>
        <v>#REF!</v>
      </c>
      <c r="T1275" s="26" t="e">
        <f t="shared" si="39"/>
        <v>#REF!</v>
      </c>
    </row>
    <row r="1276" spans="1:20">
      <c r="A1276" t="s">
        <v>2915</v>
      </c>
      <c r="B1276" t="s">
        <v>2915</v>
      </c>
      <c r="C1276" t="s">
        <v>2915</v>
      </c>
      <c r="D1276" t="s">
        <v>2915</v>
      </c>
      <c r="E1276" t="s">
        <v>2915</v>
      </c>
      <c r="F1276" t="s">
        <v>2915</v>
      </c>
      <c r="G1276" t="s">
        <v>2915</v>
      </c>
      <c r="H1276" t="s">
        <v>2915</v>
      </c>
      <c r="I1276" t="s">
        <v>2915</v>
      </c>
      <c r="J1276" t="s">
        <v>2915</v>
      </c>
      <c r="K1276" t="s">
        <v>2915</v>
      </c>
      <c r="M1276" t="s">
        <v>2915</v>
      </c>
      <c r="P1276" t="s">
        <v>2915</v>
      </c>
      <c r="Q1276" t="e">
        <f>_xlfn.XLOOKUP(A1276,#REF!,#REF!,"")</f>
        <v>#REF!</v>
      </c>
      <c r="R1276" s="5" t="e">
        <f>_xlfn.XLOOKUP(A1276,#REF!,#REF!,"")</f>
        <v>#REF!</v>
      </c>
      <c r="S1276" s="24" t="e">
        <f t="shared" si="38"/>
        <v>#REF!</v>
      </c>
      <c r="T1276" s="26" t="e">
        <f t="shared" si="39"/>
        <v>#REF!</v>
      </c>
    </row>
    <row r="1277" spans="1:20">
      <c r="A1277" t="s">
        <v>2932</v>
      </c>
      <c r="B1277" t="s">
        <v>2932</v>
      </c>
      <c r="C1277" t="s">
        <v>2932</v>
      </c>
      <c r="D1277" t="s">
        <v>2932</v>
      </c>
      <c r="E1277" t="s">
        <v>2932</v>
      </c>
      <c r="F1277" t="s">
        <v>2932</v>
      </c>
      <c r="G1277" t="s">
        <v>2932</v>
      </c>
      <c r="H1277" t="s">
        <v>2932</v>
      </c>
      <c r="I1277" t="s">
        <v>2932</v>
      </c>
      <c r="J1277" t="s">
        <v>2932</v>
      </c>
      <c r="K1277" t="s">
        <v>2932</v>
      </c>
      <c r="M1277" t="s">
        <v>2932</v>
      </c>
      <c r="P1277" t="s">
        <v>2932</v>
      </c>
      <c r="Q1277" t="e">
        <f>_xlfn.XLOOKUP(A1277,#REF!,#REF!,"")</f>
        <v>#REF!</v>
      </c>
      <c r="R1277" s="5" t="e">
        <f>_xlfn.XLOOKUP(A1277,#REF!,#REF!,"")</f>
        <v>#REF!</v>
      </c>
      <c r="S1277" s="24" t="e">
        <f t="shared" si="38"/>
        <v>#REF!</v>
      </c>
      <c r="T1277" s="26" t="e">
        <f t="shared" si="39"/>
        <v>#REF!</v>
      </c>
    </row>
    <row r="1278" spans="1:20">
      <c r="A1278" t="s">
        <v>2934</v>
      </c>
      <c r="B1278" t="s">
        <v>2934</v>
      </c>
      <c r="C1278" t="s">
        <v>2934</v>
      </c>
      <c r="D1278" t="s">
        <v>2934</v>
      </c>
      <c r="E1278" t="s">
        <v>2934</v>
      </c>
      <c r="F1278" t="s">
        <v>2934</v>
      </c>
      <c r="G1278" t="s">
        <v>2934</v>
      </c>
      <c r="H1278" t="s">
        <v>2934</v>
      </c>
      <c r="I1278" t="s">
        <v>2934</v>
      </c>
      <c r="J1278" t="s">
        <v>2934</v>
      </c>
      <c r="K1278" t="s">
        <v>2934</v>
      </c>
      <c r="M1278" t="s">
        <v>2934</v>
      </c>
      <c r="P1278" t="s">
        <v>2934</v>
      </c>
      <c r="Q1278" t="e">
        <f>_xlfn.XLOOKUP(A1278,#REF!,#REF!,"")</f>
        <v>#REF!</v>
      </c>
      <c r="R1278" s="5" t="e">
        <f>_xlfn.XLOOKUP(A1278,#REF!,#REF!,"")</f>
        <v>#REF!</v>
      </c>
      <c r="S1278" s="24" t="e">
        <f t="shared" si="38"/>
        <v>#REF!</v>
      </c>
      <c r="T1278" s="26" t="e">
        <f t="shared" si="39"/>
        <v>#REF!</v>
      </c>
    </row>
    <row r="1279" spans="1:20">
      <c r="A1279" t="s">
        <v>4353</v>
      </c>
      <c r="B1279" t="s">
        <v>4353</v>
      </c>
      <c r="C1279" t="s">
        <v>4353</v>
      </c>
      <c r="D1279" t="s">
        <v>4353</v>
      </c>
      <c r="E1279" t="s">
        <v>4353</v>
      </c>
      <c r="F1279" t="s">
        <v>4353</v>
      </c>
      <c r="G1279" t="s">
        <v>4353</v>
      </c>
      <c r="H1279" t="s">
        <v>4353</v>
      </c>
      <c r="I1279" t="s">
        <v>4353</v>
      </c>
      <c r="J1279" t="s">
        <v>4353</v>
      </c>
      <c r="K1279" t="s">
        <v>4353</v>
      </c>
      <c r="M1279" t="s">
        <v>4353</v>
      </c>
      <c r="P1279" t="s">
        <v>4353</v>
      </c>
      <c r="Q1279" t="e">
        <f>_xlfn.XLOOKUP(A1279,#REF!,#REF!,"")</f>
        <v>#REF!</v>
      </c>
      <c r="R1279" s="5" t="e">
        <f>_xlfn.XLOOKUP(A1279,#REF!,#REF!,"")</f>
        <v>#REF!</v>
      </c>
      <c r="S1279" s="24" t="e">
        <f t="shared" si="38"/>
        <v>#REF!</v>
      </c>
      <c r="T1279" s="26" t="e">
        <f t="shared" si="39"/>
        <v>#REF!</v>
      </c>
    </row>
    <row r="1280" spans="1:20">
      <c r="A1280" t="s">
        <v>2938</v>
      </c>
      <c r="B1280" t="s">
        <v>2938</v>
      </c>
      <c r="C1280" t="s">
        <v>2938</v>
      </c>
      <c r="D1280" t="s">
        <v>2938</v>
      </c>
      <c r="E1280" t="s">
        <v>2938</v>
      </c>
      <c r="F1280" t="s">
        <v>2938</v>
      </c>
      <c r="G1280" t="s">
        <v>2938</v>
      </c>
      <c r="H1280" t="s">
        <v>2938</v>
      </c>
      <c r="I1280" t="s">
        <v>2938</v>
      </c>
      <c r="J1280" t="s">
        <v>2938</v>
      </c>
      <c r="K1280" t="s">
        <v>2938</v>
      </c>
      <c r="M1280" t="s">
        <v>2938</v>
      </c>
      <c r="P1280" t="s">
        <v>2938</v>
      </c>
      <c r="Q1280" t="e">
        <f>_xlfn.XLOOKUP(A1280,#REF!,#REF!,"")</f>
        <v>#REF!</v>
      </c>
      <c r="R1280" s="5" t="e">
        <f>_xlfn.XLOOKUP(A1280,#REF!,#REF!,"")</f>
        <v>#REF!</v>
      </c>
      <c r="S1280" s="24" t="e">
        <f t="shared" si="38"/>
        <v>#REF!</v>
      </c>
      <c r="T1280" s="26" t="e">
        <f t="shared" si="39"/>
        <v>#REF!</v>
      </c>
    </row>
    <row r="1281" spans="1:20">
      <c r="A1281" t="s">
        <v>2940</v>
      </c>
      <c r="B1281" t="s">
        <v>2940</v>
      </c>
      <c r="C1281" t="s">
        <v>2940</v>
      </c>
      <c r="D1281" t="s">
        <v>2940</v>
      </c>
      <c r="E1281" t="s">
        <v>2940</v>
      </c>
      <c r="F1281" t="s">
        <v>2940</v>
      </c>
      <c r="G1281" t="s">
        <v>2940</v>
      </c>
      <c r="H1281" t="s">
        <v>2940</v>
      </c>
      <c r="I1281" t="s">
        <v>2940</v>
      </c>
      <c r="J1281" t="s">
        <v>2940</v>
      </c>
      <c r="K1281" t="s">
        <v>2940</v>
      </c>
      <c r="M1281" t="s">
        <v>2940</v>
      </c>
      <c r="P1281" t="s">
        <v>2940</v>
      </c>
      <c r="Q1281" t="e">
        <f>_xlfn.XLOOKUP(A1281,#REF!,#REF!,"")</f>
        <v>#REF!</v>
      </c>
      <c r="R1281" s="5" t="e">
        <f>_xlfn.XLOOKUP(A1281,#REF!,#REF!,"")</f>
        <v>#REF!</v>
      </c>
      <c r="S1281" s="24" t="e">
        <f t="shared" si="38"/>
        <v>#REF!</v>
      </c>
      <c r="T1281" s="26" t="e">
        <f t="shared" si="39"/>
        <v>#REF!</v>
      </c>
    </row>
    <row r="1282" spans="1:20">
      <c r="A1282" t="s">
        <v>2942</v>
      </c>
      <c r="B1282" t="s">
        <v>2942</v>
      </c>
      <c r="C1282" t="s">
        <v>2942</v>
      </c>
      <c r="D1282" t="s">
        <v>2942</v>
      </c>
      <c r="E1282" t="s">
        <v>2942</v>
      </c>
      <c r="F1282" t="s">
        <v>2942</v>
      </c>
      <c r="G1282" t="s">
        <v>2942</v>
      </c>
      <c r="H1282" t="s">
        <v>2942</v>
      </c>
      <c r="I1282" t="s">
        <v>2942</v>
      </c>
      <c r="J1282" t="s">
        <v>2942</v>
      </c>
      <c r="K1282" t="s">
        <v>2942</v>
      </c>
      <c r="M1282" t="s">
        <v>2942</v>
      </c>
      <c r="P1282" t="s">
        <v>2942</v>
      </c>
      <c r="Q1282" t="e">
        <f>_xlfn.XLOOKUP(A1282,#REF!,#REF!,"")</f>
        <v>#REF!</v>
      </c>
      <c r="R1282" s="5" t="e">
        <f>_xlfn.XLOOKUP(A1282,#REF!,#REF!,"")</f>
        <v>#REF!</v>
      </c>
      <c r="S1282" s="24" t="e">
        <f t="shared" ref="S1282:S1345" si="40">R1282*1.2</f>
        <v>#REF!</v>
      </c>
      <c r="T1282" s="26" t="e">
        <f t="shared" ref="T1282:T1345" si="41">R1282*1.35</f>
        <v>#REF!</v>
      </c>
    </row>
    <row r="1283" spans="1:20">
      <c r="A1283" t="s">
        <v>2944</v>
      </c>
      <c r="B1283" t="s">
        <v>2944</v>
      </c>
      <c r="C1283" t="s">
        <v>2944</v>
      </c>
      <c r="D1283" t="s">
        <v>2944</v>
      </c>
      <c r="E1283" t="s">
        <v>2944</v>
      </c>
      <c r="F1283" t="s">
        <v>2944</v>
      </c>
      <c r="G1283" t="s">
        <v>2944</v>
      </c>
      <c r="H1283" t="s">
        <v>2944</v>
      </c>
      <c r="I1283" t="s">
        <v>2944</v>
      </c>
      <c r="J1283" t="s">
        <v>2944</v>
      </c>
      <c r="K1283" t="s">
        <v>2944</v>
      </c>
      <c r="M1283" t="s">
        <v>2944</v>
      </c>
      <c r="P1283" t="s">
        <v>2944</v>
      </c>
      <c r="Q1283" t="e">
        <f>_xlfn.XLOOKUP(A1283,#REF!,#REF!,"")</f>
        <v>#REF!</v>
      </c>
      <c r="R1283" s="5" t="e">
        <f>_xlfn.XLOOKUP(A1283,#REF!,#REF!,"")</f>
        <v>#REF!</v>
      </c>
      <c r="S1283" s="24" t="e">
        <f t="shared" si="40"/>
        <v>#REF!</v>
      </c>
      <c r="T1283" s="26" t="e">
        <f t="shared" si="41"/>
        <v>#REF!</v>
      </c>
    </row>
    <row r="1284" spans="1:20">
      <c r="A1284" t="s">
        <v>2946</v>
      </c>
      <c r="B1284" t="s">
        <v>2946</v>
      </c>
      <c r="C1284" t="s">
        <v>2946</v>
      </c>
      <c r="D1284" t="s">
        <v>2946</v>
      </c>
      <c r="E1284" t="s">
        <v>2946</v>
      </c>
      <c r="F1284" t="s">
        <v>2946</v>
      </c>
      <c r="G1284" t="s">
        <v>2946</v>
      </c>
      <c r="H1284" t="s">
        <v>2946</v>
      </c>
      <c r="I1284" t="s">
        <v>2946</v>
      </c>
      <c r="J1284" t="s">
        <v>2946</v>
      </c>
      <c r="K1284" t="s">
        <v>2946</v>
      </c>
      <c r="M1284" t="s">
        <v>2946</v>
      </c>
      <c r="P1284" t="s">
        <v>2946</v>
      </c>
      <c r="Q1284" t="e">
        <f>_xlfn.XLOOKUP(A1284,#REF!,#REF!,"")</f>
        <v>#REF!</v>
      </c>
      <c r="R1284" s="5" t="e">
        <f>_xlfn.XLOOKUP(A1284,#REF!,#REF!,"")</f>
        <v>#REF!</v>
      </c>
      <c r="S1284" s="24" t="e">
        <f t="shared" si="40"/>
        <v>#REF!</v>
      </c>
      <c r="T1284" s="26" t="e">
        <f t="shared" si="41"/>
        <v>#REF!</v>
      </c>
    </row>
    <row r="1285" spans="1:20">
      <c r="A1285" t="s">
        <v>2948</v>
      </c>
      <c r="B1285" t="s">
        <v>2948</v>
      </c>
      <c r="C1285" t="s">
        <v>2948</v>
      </c>
      <c r="D1285" t="s">
        <v>2948</v>
      </c>
      <c r="E1285" t="s">
        <v>2948</v>
      </c>
      <c r="F1285" t="s">
        <v>2948</v>
      </c>
      <c r="G1285" t="s">
        <v>2948</v>
      </c>
      <c r="H1285" t="s">
        <v>2948</v>
      </c>
      <c r="I1285" t="s">
        <v>2948</v>
      </c>
      <c r="J1285" t="s">
        <v>2948</v>
      </c>
      <c r="K1285" t="s">
        <v>2948</v>
      </c>
      <c r="M1285" t="s">
        <v>2948</v>
      </c>
      <c r="P1285" t="s">
        <v>2948</v>
      </c>
      <c r="Q1285" t="e">
        <f>_xlfn.XLOOKUP(A1285,#REF!,#REF!,"")</f>
        <v>#REF!</v>
      </c>
      <c r="R1285" s="5" t="e">
        <f>_xlfn.XLOOKUP(A1285,#REF!,#REF!,"")</f>
        <v>#REF!</v>
      </c>
      <c r="S1285" s="24" t="e">
        <f t="shared" si="40"/>
        <v>#REF!</v>
      </c>
      <c r="T1285" s="26" t="e">
        <f t="shared" si="41"/>
        <v>#REF!</v>
      </c>
    </row>
    <row r="1286" spans="1:20">
      <c r="A1286" t="s">
        <v>2950</v>
      </c>
      <c r="B1286" t="s">
        <v>2950</v>
      </c>
      <c r="C1286" t="s">
        <v>2950</v>
      </c>
      <c r="D1286" t="s">
        <v>2950</v>
      </c>
      <c r="E1286" t="s">
        <v>2950</v>
      </c>
      <c r="F1286" t="s">
        <v>2950</v>
      </c>
      <c r="G1286" t="s">
        <v>2950</v>
      </c>
      <c r="H1286" t="s">
        <v>2950</v>
      </c>
      <c r="I1286" t="s">
        <v>2950</v>
      </c>
      <c r="J1286" t="s">
        <v>2950</v>
      </c>
      <c r="K1286" t="s">
        <v>2950</v>
      </c>
      <c r="M1286" t="s">
        <v>2950</v>
      </c>
      <c r="P1286" t="s">
        <v>2950</v>
      </c>
      <c r="Q1286" t="e">
        <f>_xlfn.XLOOKUP(A1286,#REF!,#REF!,"")</f>
        <v>#REF!</v>
      </c>
      <c r="R1286" s="5" t="e">
        <f>_xlfn.XLOOKUP(A1286,#REF!,#REF!,"")</f>
        <v>#REF!</v>
      </c>
      <c r="S1286" s="24" t="e">
        <f t="shared" si="40"/>
        <v>#REF!</v>
      </c>
      <c r="T1286" s="26" t="e">
        <f t="shared" si="41"/>
        <v>#REF!</v>
      </c>
    </row>
    <row r="1287" spans="1:20">
      <c r="A1287" t="s">
        <v>2952</v>
      </c>
      <c r="B1287" t="s">
        <v>2952</v>
      </c>
      <c r="C1287" t="s">
        <v>2952</v>
      </c>
      <c r="D1287" t="s">
        <v>2952</v>
      </c>
      <c r="E1287" t="s">
        <v>2952</v>
      </c>
      <c r="F1287" t="s">
        <v>2952</v>
      </c>
      <c r="G1287" t="s">
        <v>2952</v>
      </c>
      <c r="H1287" t="s">
        <v>2952</v>
      </c>
      <c r="I1287" t="s">
        <v>2952</v>
      </c>
      <c r="J1287" t="s">
        <v>2952</v>
      </c>
      <c r="K1287" t="s">
        <v>2952</v>
      </c>
      <c r="M1287" t="s">
        <v>2952</v>
      </c>
      <c r="P1287" t="s">
        <v>2952</v>
      </c>
      <c r="Q1287" t="e">
        <f>_xlfn.XLOOKUP(A1287,#REF!,#REF!,"")</f>
        <v>#REF!</v>
      </c>
      <c r="R1287" s="5" t="e">
        <f>_xlfn.XLOOKUP(A1287,#REF!,#REF!,"")</f>
        <v>#REF!</v>
      </c>
      <c r="S1287" s="24" t="e">
        <f t="shared" si="40"/>
        <v>#REF!</v>
      </c>
      <c r="T1287" s="26" t="e">
        <f t="shared" si="41"/>
        <v>#REF!</v>
      </c>
    </row>
    <row r="1288" spans="1:20">
      <c r="A1288" t="s">
        <v>2954</v>
      </c>
      <c r="B1288" t="s">
        <v>2954</v>
      </c>
      <c r="C1288" t="s">
        <v>2954</v>
      </c>
      <c r="D1288" t="s">
        <v>2954</v>
      </c>
      <c r="E1288" t="s">
        <v>2954</v>
      </c>
      <c r="F1288" t="s">
        <v>2954</v>
      </c>
      <c r="G1288" t="s">
        <v>2954</v>
      </c>
      <c r="H1288" t="s">
        <v>2954</v>
      </c>
      <c r="I1288" t="s">
        <v>2954</v>
      </c>
      <c r="J1288" t="s">
        <v>2954</v>
      </c>
      <c r="K1288" t="s">
        <v>2954</v>
      </c>
      <c r="M1288" t="s">
        <v>2954</v>
      </c>
      <c r="P1288" t="s">
        <v>2954</v>
      </c>
      <c r="Q1288" t="e">
        <f>_xlfn.XLOOKUP(A1288,#REF!,#REF!,"")</f>
        <v>#REF!</v>
      </c>
      <c r="R1288" s="5" t="e">
        <f>_xlfn.XLOOKUP(A1288,#REF!,#REF!,"")</f>
        <v>#REF!</v>
      </c>
      <c r="S1288" s="24" t="e">
        <f t="shared" si="40"/>
        <v>#REF!</v>
      </c>
      <c r="T1288" s="26" t="e">
        <f t="shared" si="41"/>
        <v>#REF!</v>
      </c>
    </row>
    <row r="1289" spans="1:20">
      <c r="A1289" t="s">
        <v>4354</v>
      </c>
      <c r="B1289" t="s">
        <v>4354</v>
      </c>
      <c r="C1289" t="s">
        <v>4354</v>
      </c>
      <c r="D1289" t="s">
        <v>4354</v>
      </c>
      <c r="E1289" t="s">
        <v>4354</v>
      </c>
      <c r="F1289" t="s">
        <v>4354</v>
      </c>
      <c r="G1289" t="s">
        <v>4354</v>
      </c>
      <c r="H1289" t="s">
        <v>4354</v>
      </c>
      <c r="I1289" t="s">
        <v>4354</v>
      </c>
      <c r="J1289" t="s">
        <v>4354</v>
      </c>
      <c r="K1289" t="s">
        <v>4354</v>
      </c>
      <c r="M1289" t="s">
        <v>4354</v>
      </c>
      <c r="P1289" t="s">
        <v>4354</v>
      </c>
      <c r="Q1289" t="e">
        <f>_xlfn.XLOOKUP(A1289,#REF!,#REF!,"")</f>
        <v>#REF!</v>
      </c>
      <c r="R1289" s="5" t="e">
        <f>_xlfn.XLOOKUP(A1289,#REF!,#REF!,"")</f>
        <v>#REF!</v>
      </c>
      <c r="S1289" s="24" t="e">
        <f t="shared" si="40"/>
        <v>#REF!</v>
      </c>
      <c r="T1289" s="26" t="e">
        <f t="shared" si="41"/>
        <v>#REF!</v>
      </c>
    </row>
    <row r="1290" spans="1:20">
      <c r="A1290" t="s">
        <v>2959</v>
      </c>
      <c r="B1290" t="s">
        <v>2959</v>
      </c>
      <c r="C1290" t="s">
        <v>2959</v>
      </c>
      <c r="D1290" t="s">
        <v>2959</v>
      </c>
      <c r="E1290" t="s">
        <v>2959</v>
      </c>
      <c r="F1290" t="s">
        <v>2959</v>
      </c>
      <c r="G1290" t="s">
        <v>2959</v>
      </c>
      <c r="H1290" t="s">
        <v>2959</v>
      </c>
      <c r="I1290" t="s">
        <v>2959</v>
      </c>
      <c r="J1290" t="s">
        <v>2959</v>
      </c>
      <c r="K1290" t="s">
        <v>2959</v>
      </c>
      <c r="M1290" t="s">
        <v>2959</v>
      </c>
      <c r="P1290" t="s">
        <v>2959</v>
      </c>
      <c r="Q1290" t="e">
        <f>_xlfn.XLOOKUP(A1290,#REF!,#REF!,"")</f>
        <v>#REF!</v>
      </c>
      <c r="R1290" s="5" t="e">
        <f>_xlfn.XLOOKUP(A1290,#REF!,#REF!,"")</f>
        <v>#REF!</v>
      </c>
      <c r="S1290" s="24" t="e">
        <f t="shared" si="40"/>
        <v>#REF!</v>
      </c>
      <c r="T1290" s="26" t="e">
        <f t="shared" si="41"/>
        <v>#REF!</v>
      </c>
    </row>
    <row r="1291" spans="1:20">
      <c r="A1291" t="s">
        <v>4355</v>
      </c>
      <c r="B1291" t="s">
        <v>4355</v>
      </c>
      <c r="C1291" t="s">
        <v>4355</v>
      </c>
      <c r="D1291" t="s">
        <v>4355</v>
      </c>
      <c r="E1291" t="s">
        <v>4355</v>
      </c>
      <c r="F1291" t="s">
        <v>4355</v>
      </c>
      <c r="G1291" t="s">
        <v>4355</v>
      </c>
      <c r="H1291" t="s">
        <v>4355</v>
      </c>
      <c r="I1291" t="s">
        <v>4355</v>
      </c>
      <c r="J1291" t="s">
        <v>4355</v>
      </c>
      <c r="K1291" t="s">
        <v>4355</v>
      </c>
      <c r="M1291" t="s">
        <v>4355</v>
      </c>
      <c r="P1291" t="s">
        <v>4355</v>
      </c>
      <c r="Q1291" t="e">
        <f>_xlfn.XLOOKUP(A1291,#REF!,#REF!,"")</f>
        <v>#REF!</v>
      </c>
      <c r="R1291" s="5" t="e">
        <f>_xlfn.XLOOKUP(A1291,#REF!,#REF!,"")</f>
        <v>#REF!</v>
      </c>
      <c r="S1291" s="24" t="e">
        <f t="shared" si="40"/>
        <v>#REF!</v>
      </c>
      <c r="T1291" s="26" t="e">
        <f t="shared" si="41"/>
        <v>#REF!</v>
      </c>
    </row>
    <row r="1292" spans="1:20">
      <c r="A1292" t="s">
        <v>2963</v>
      </c>
      <c r="B1292" t="s">
        <v>2963</v>
      </c>
      <c r="C1292" t="s">
        <v>2963</v>
      </c>
      <c r="D1292" t="s">
        <v>2963</v>
      </c>
      <c r="E1292" t="s">
        <v>2963</v>
      </c>
      <c r="F1292" t="s">
        <v>2963</v>
      </c>
      <c r="G1292" t="s">
        <v>2963</v>
      </c>
      <c r="H1292" t="s">
        <v>2963</v>
      </c>
      <c r="I1292" t="s">
        <v>2963</v>
      </c>
      <c r="J1292" t="s">
        <v>2963</v>
      </c>
      <c r="K1292" t="s">
        <v>2963</v>
      </c>
      <c r="M1292" t="s">
        <v>2963</v>
      </c>
      <c r="P1292" t="s">
        <v>2963</v>
      </c>
      <c r="Q1292" t="e">
        <f>_xlfn.XLOOKUP(A1292,#REF!,#REF!,"")</f>
        <v>#REF!</v>
      </c>
      <c r="R1292" s="5" t="e">
        <f>_xlfn.XLOOKUP(A1292,#REF!,#REF!,"")</f>
        <v>#REF!</v>
      </c>
      <c r="S1292" s="24" t="e">
        <f t="shared" si="40"/>
        <v>#REF!</v>
      </c>
      <c r="T1292" s="26" t="e">
        <f t="shared" si="41"/>
        <v>#REF!</v>
      </c>
    </row>
    <row r="1293" spans="1:20">
      <c r="A1293" t="s">
        <v>2965</v>
      </c>
      <c r="B1293" t="s">
        <v>2965</v>
      </c>
      <c r="C1293" t="s">
        <v>2965</v>
      </c>
      <c r="D1293" t="s">
        <v>2965</v>
      </c>
      <c r="E1293" t="s">
        <v>2965</v>
      </c>
      <c r="F1293" t="s">
        <v>2965</v>
      </c>
      <c r="G1293" t="s">
        <v>2965</v>
      </c>
      <c r="H1293" t="s">
        <v>2965</v>
      </c>
      <c r="I1293" t="s">
        <v>2965</v>
      </c>
      <c r="J1293" t="s">
        <v>2965</v>
      </c>
      <c r="K1293" t="s">
        <v>2965</v>
      </c>
      <c r="M1293" t="s">
        <v>2965</v>
      </c>
      <c r="P1293" t="s">
        <v>2965</v>
      </c>
      <c r="Q1293" t="e">
        <f>_xlfn.XLOOKUP(A1293,#REF!,#REF!,"")</f>
        <v>#REF!</v>
      </c>
      <c r="R1293" s="5" t="e">
        <f>_xlfn.XLOOKUP(A1293,#REF!,#REF!,"")</f>
        <v>#REF!</v>
      </c>
      <c r="S1293" s="24" t="e">
        <f t="shared" si="40"/>
        <v>#REF!</v>
      </c>
      <c r="T1293" s="26" t="e">
        <f t="shared" si="41"/>
        <v>#REF!</v>
      </c>
    </row>
    <row r="1294" spans="1:20">
      <c r="A1294" t="s">
        <v>2967</v>
      </c>
      <c r="B1294" t="s">
        <v>2967</v>
      </c>
      <c r="C1294" t="s">
        <v>2967</v>
      </c>
      <c r="D1294" t="s">
        <v>2967</v>
      </c>
      <c r="E1294" t="s">
        <v>2967</v>
      </c>
      <c r="F1294" t="s">
        <v>2967</v>
      </c>
      <c r="G1294" t="s">
        <v>2967</v>
      </c>
      <c r="H1294" t="s">
        <v>2967</v>
      </c>
      <c r="I1294" t="s">
        <v>2967</v>
      </c>
      <c r="J1294" t="s">
        <v>2967</v>
      </c>
      <c r="K1294" t="s">
        <v>2967</v>
      </c>
      <c r="M1294" t="s">
        <v>2967</v>
      </c>
      <c r="P1294" t="s">
        <v>2967</v>
      </c>
      <c r="Q1294" t="e">
        <f>_xlfn.XLOOKUP(A1294,#REF!,#REF!,"")</f>
        <v>#REF!</v>
      </c>
      <c r="R1294" s="5" t="e">
        <f>_xlfn.XLOOKUP(A1294,#REF!,#REF!,"")</f>
        <v>#REF!</v>
      </c>
      <c r="S1294" s="24" t="e">
        <f t="shared" si="40"/>
        <v>#REF!</v>
      </c>
      <c r="T1294" s="26" t="e">
        <f t="shared" si="41"/>
        <v>#REF!</v>
      </c>
    </row>
    <row r="1295" spans="1:20">
      <c r="A1295" t="s">
        <v>2969</v>
      </c>
      <c r="B1295" t="s">
        <v>2969</v>
      </c>
      <c r="C1295" t="s">
        <v>2969</v>
      </c>
      <c r="D1295" t="s">
        <v>2969</v>
      </c>
      <c r="E1295" t="s">
        <v>2969</v>
      </c>
      <c r="F1295" t="s">
        <v>2969</v>
      </c>
      <c r="G1295" t="s">
        <v>2969</v>
      </c>
      <c r="H1295" t="s">
        <v>2969</v>
      </c>
      <c r="I1295" t="s">
        <v>2969</v>
      </c>
      <c r="J1295" t="s">
        <v>2969</v>
      </c>
      <c r="K1295" t="s">
        <v>2969</v>
      </c>
      <c r="M1295" t="s">
        <v>2969</v>
      </c>
      <c r="P1295" t="s">
        <v>2969</v>
      </c>
      <c r="Q1295" t="e">
        <f>_xlfn.XLOOKUP(A1295,#REF!,#REF!,"")</f>
        <v>#REF!</v>
      </c>
      <c r="R1295" s="5" t="e">
        <f>_xlfn.XLOOKUP(A1295,#REF!,#REF!,"")</f>
        <v>#REF!</v>
      </c>
      <c r="S1295" s="24" t="e">
        <f t="shared" si="40"/>
        <v>#REF!</v>
      </c>
      <c r="T1295" s="26" t="e">
        <f t="shared" si="41"/>
        <v>#REF!</v>
      </c>
    </row>
    <row r="1296" spans="1:20">
      <c r="A1296" t="s">
        <v>2971</v>
      </c>
      <c r="B1296" t="s">
        <v>2971</v>
      </c>
      <c r="C1296" t="s">
        <v>2971</v>
      </c>
      <c r="D1296" t="s">
        <v>2971</v>
      </c>
      <c r="E1296" t="s">
        <v>2971</v>
      </c>
      <c r="F1296" t="s">
        <v>2971</v>
      </c>
      <c r="G1296" t="s">
        <v>2971</v>
      </c>
      <c r="H1296" t="s">
        <v>2971</v>
      </c>
      <c r="I1296" t="s">
        <v>2971</v>
      </c>
      <c r="J1296" t="s">
        <v>2971</v>
      </c>
      <c r="K1296" t="s">
        <v>2971</v>
      </c>
      <c r="M1296" t="s">
        <v>2971</v>
      </c>
      <c r="P1296" t="s">
        <v>2971</v>
      </c>
      <c r="Q1296" t="e">
        <f>_xlfn.XLOOKUP(A1296,#REF!,#REF!,"")</f>
        <v>#REF!</v>
      </c>
      <c r="R1296" s="5" t="e">
        <f>_xlfn.XLOOKUP(A1296,#REF!,#REF!,"")</f>
        <v>#REF!</v>
      </c>
      <c r="S1296" s="24" t="e">
        <f t="shared" si="40"/>
        <v>#REF!</v>
      </c>
      <c r="T1296" s="26" t="e">
        <f t="shared" si="41"/>
        <v>#REF!</v>
      </c>
    </row>
    <row r="1297" spans="1:20">
      <c r="A1297" t="s">
        <v>2973</v>
      </c>
      <c r="B1297" t="s">
        <v>2973</v>
      </c>
      <c r="C1297" t="s">
        <v>2973</v>
      </c>
      <c r="D1297" t="s">
        <v>2973</v>
      </c>
      <c r="E1297" t="s">
        <v>2973</v>
      </c>
      <c r="F1297" t="s">
        <v>2973</v>
      </c>
      <c r="G1297" t="s">
        <v>2973</v>
      </c>
      <c r="H1297" t="s">
        <v>2973</v>
      </c>
      <c r="I1297" t="s">
        <v>2973</v>
      </c>
      <c r="J1297" t="s">
        <v>2973</v>
      </c>
      <c r="K1297" t="s">
        <v>2973</v>
      </c>
      <c r="M1297" t="s">
        <v>2973</v>
      </c>
      <c r="P1297" t="s">
        <v>2973</v>
      </c>
      <c r="Q1297" t="e">
        <f>_xlfn.XLOOKUP(A1297,#REF!,#REF!,"")</f>
        <v>#REF!</v>
      </c>
      <c r="R1297" s="5" t="e">
        <f>_xlfn.XLOOKUP(A1297,#REF!,#REF!,"")</f>
        <v>#REF!</v>
      </c>
      <c r="S1297" s="24" t="e">
        <f t="shared" si="40"/>
        <v>#REF!</v>
      </c>
      <c r="T1297" s="26" t="e">
        <f t="shared" si="41"/>
        <v>#REF!</v>
      </c>
    </row>
    <row r="1298" spans="1:20">
      <c r="A1298" t="s">
        <v>2975</v>
      </c>
      <c r="B1298" t="s">
        <v>2975</v>
      </c>
      <c r="C1298" t="s">
        <v>2975</v>
      </c>
      <c r="D1298" t="s">
        <v>2975</v>
      </c>
      <c r="E1298" t="s">
        <v>2975</v>
      </c>
      <c r="F1298" t="s">
        <v>2975</v>
      </c>
      <c r="G1298" t="s">
        <v>2975</v>
      </c>
      <c r="H1298" t="s">
        <v>2975</v>
      </c>
      <c r="I1298" t="s">
        <v>2975</v>
      </c>
      <c r="J1298" t="s">
        <v>2975</v>
      </c>
      <c r="K1298" t="s">
        <v>2975</v>
      </c>
      <c r="M1298" t="s">
        <v>2975</v>
      </c>
      <c r="P1298" t="s">
        <v>2975</v>
      </c>
      <c r="Q1298" t="e">
        <f>_xlfn.XLOOKUP(A1298,#REF!,#REF!,"")</f>
        <v>#REF!</v>
      </c>
      <c r="R1298" s="5" t="e">
        <f>_xlfn.XLOOKUP(A1298,#REF!,#REF!,"")</f>
        <v>#REF!</v>
      </c>
      <c r="S1298" s="24" t="e">
        <f t="shared" si="40"/>
        <v>#REF!</v>
      </c>
      <c r="T1298" s="26" t="e">
        <f t="shared" si="41"/>
        <v>#REF!</v>
      </c>
    </row>
    <row r="1299" spans="1:20">
      <c r="A1299" t="s">
        <v>2977</v>
      </c>
      <c r="B1299" t="s">
        <v>2977</v>
      </c>
      <c r="C1299" t="s">
        <v>2977</v>
      </c>
      <c r="D1299" t="s">
        <v>2977</v>
      </c>
      <c r="E1299" t="s">
        <v>2977</v>
      </c>
      <c r="F1299" t="s">
        <v>2977</v>
      </c>
      <c r="G1299" t="s">
        <v>2977</v>
      </c>
      <c r="H1299" t="s">
        <v>2977</v>
      </c>
      <c r="I1299" t="s">
        <v>2977</v>
      </c>
      <c r="J1299" t="s">
        <v>2977</v>
      </c>
      <c r="K1299" t="s">
        <v>2977</v>
      </c>
      <c r="M1299" t="s">
        <v>2977</v>
      </c>
      <c r="P1299" t="s">
        <v>2977</v>
      </c>
      <c r="Q1299" t="e">
        <f>_xlfn.XLOOKUP(A1299,#REF!,#REF!,"")</f>
        <v>#REF!</v>
      </c>
      <c r="R1299" s="5" t="e">
        <f>_xlfn.XLOOKUP(A1299,#REF!,#REF!,"")</f>
        <v>#REF!</v>
      </c>
      <c r="S1299" s="24" t="e">
        <f t="shared" si="40"/>
        <v>#REF!</v>
      </c>
      <c r="T1299" s="26" t="e">
        <f t="shared" si="41"/>
        <v>#REF!</v>
      </c>
    </row>
    <row r="1300" spans="1:20">
      <c r="A1300" t="s">
        <v>4356</v>
      </c>
      <c r="B1300" t="s">
        <v>4356</v>
      </c>
      <c r="C1300" t="s">
        <v>4356</v>
      </c>
      <c r="D1300" t="s">
        <v>4356</v>
      </c>
      <c r="E1300" t="s">
        <v>4356</v>
      </c>
      <c r="F1300" t="s">
        <v>4356</v>
      </c>
      <c r="G1300" t="s">
        <v>4356</v>
      </c>
      <c r="H1300" t="s">
        <v>4356</v>
      </c>
      <c r="I1300" t="s">
        <v>4356</v>
      </c>
      <c r="J1300" t="s">
        <v>4356</v>
      </c>
      <c r="K1300" t="s">
        <v>4356</v>
      </c>
      <c r="M1300" t="s">
        <v>4356</v>
      </c>
      <c r="P1300" t="s">
        <v>4356</v>
      </c>
      <c r="Q1300" t="e">
        <f>_xlfn.XLOOKUP(A1300,#REF!,#REF!,"")</f>
        <v>#REF!</v>
      </c>
      <c r="R1300" s="5" t="e">
        <f>_xlfn.XLOOKUP(A1300,#REF!,#REF!,"")</f>
        <v>#REF!</v>
      </c>
      <c r="S1300" s="24" t="e">
        <f t="shared" si="40"/>
        <v>#REF!</v>
      </c>
      <c r="T1300" s="26" t="e">
        <f t="shared" si="41"/>
        <v>#REF!</v>
      </c>
    </row>
    <row r="1301" spans="1:20">
      <c r="A1301" t="s">
        <v>2981</v>
      </c>
      <c r="B1301" t="s">
        <v>2981</v>
      </c>
      <c r="C1301" t="s">
        <v>2981</v>
      </c>
      <c r="D1301" t="s">
        <v>2981</v>
      </c>
      <c r="E1301" t="s">
        <v>2981</v>
      </c>
      <c r="F1301" t="s">
        <v>2981</v>
      </c>
      <c r="G1301" t="s">
        <v>2981</v>
      </c>
      <c r="H1301" t="s">
        <v>2981</v>
      </c>
      <c r="I1301" t="s">
        <v>2981</v>
      </c>
      <c r="J1301" t="s">
        <v>2981</v>
      </c>
      <c r="K1301" t="s">
        <v>2981</v>
      </c>
      <c r="M1301" t="s">
        <v>2981</v>
      </c>
      <c r="P1301" t="s">
        <v>2981</v>
      </c>
      <c r="Q1301" t="e">
        <f>_xlfn.XLOOKUP(A1301,#REF!,#REF!,"")</f>
        <v>#REF!</v>
      </c>
      <c r="R1301" s="5" t="e">
        <f>_xlfn.XLOOKUP(A1301,#REF!,#REF!,"")</f>
        <v>#REF!</v>
      </c>
      <c r="S1301" s="24" t="e">
        <f t="shared" si="40"/>
        <v>#REF!</v>
      </c>
      <c r="T1301" s="26" t="e">
        <f t="shared" si="41"/>
        <v>#REF!</v>
      </c>
    </row>
    <row r="1302" spans="1:20">
      <c r="A1302" t="s">
        <v>2983</v>
      </c>
      <c r="B1302" t="s">
        <v>2983</v>
      </c>
      <c r="C1302" t="s">
        <v>2983</v>
      </c>
      <c r="D1302" t="s">
        <v>2983</v>
      </c>
      <c r="E1302" t="s">
        <v>2983</v>
      </c>
      <c r="F1302" t="s">
        <v>2983</v>
      </c>
      <c r="G1302" t="s">
        <v>2983</v>
      </c>
      <c r="H1302" t="s">
        <v>2983</v>
      </c>
      <c r="I1302" t="s">
        <v>2983</v>
      </c>
      <c r="J1302" t="s">
        <v>2983</v>
      </c>
      <c r="K1302" t="s">
        <v>2983</v>
      </c>
      <c r="M1302" t="s">
        <v>2983</v>
      </c>
      <c r="P1302" t="s">
        <v>2983</v>
      </c>
      <c r="Q1302" t="e">
        <f>_xlfn.XLOOKUP(A1302,#REF!,#REF!,"")</f>
        <v>#REF!</v>
      </c>
      <c r="R1302" s="5" t="e">
        <f>_xlfn.XLOOKUP(A1302,#REF!,#REF!,"")</f>
        <v>#REF!</v>
      </c>
      <c r="S1302" s="24" t="e">
        <f t="shared" si="40"/>
        <v>#REF!</v>
      </c>
      <c r="T1302" s="26" t="e">
        <f t="shared" si="41"/>
        <v>#REF!</v>
      </c>
    </row>
    <row r="1303" spans="1:20">
      <c r="A1303" t="s">
        <v>2985</v>
      </c>
      <c r="B1303" t="s">
        <v>2985</v>
      </c>
      <c r="C1303" t="s">
        <v>2985</v>
      </c>
      <c r="D1303" t="s">
        <v>2985</v>
      </c>
      <c r="E1303" t="s">
        <v>2985</v>
      </c>
      <c r="F1303" t="s">
        <v>2985</v>
      </c>
      <c r="G1303" t="s">
        <v>2985</v>
      </c>
      <c r="H1303" t="s">
        <v>2985</v>
      </c>
      <c r="I1303" t="s">
        <v>2985</v>
      </c>
      <c r="J1303" t="s">
        <v>2985</v>
      </c>
      <c r="K1303" t="s">
        <v>2985</v>
      </c>
      <c r="M1303" t="s">
        <v>2985</v>
      </c>
      <c r="P1303" t="s">
        <v>2985</v>
      </c>
      <c r="Q1303" t="e">
        <f>_xlfn.XLOOKUP(A1303,#REF!,#REF!,"")</f>
        <v>#REF!</v>
      </c>
      <c r="R1303" s="5" t="e">
        <f>_xlfn.XLOOKUP(A1303,#REF!,#REF!,"")</f>
        <v>#REF!</v>
      </c>
      <c r="S1303" s="24" t="e">
        <f t="shared" si="40"/>
        <v>#REF!</v>
      </c>
      <c r="T1303" s="26" t="e">
        <f t="shared" si="41"/>
        <v>#REF!</v>
      </c>
    </row>
    <row r="1304" spans="1:20">
      <c r="A1304" t="s">
        <v>4357</v>
      </c>
      <c r="B1304" t="s">
        <v>4357</v>
      </c>
      <c r="C1304" t="s">
        <v>4357</v>
      </c>
      <c r="D1304" t="s">
        <v>4357</v>
      </c>
      <c r="E1304" t="s">
        <v>4357</v>
      </c>
      <c r="F1304" t="s">
        <v>4357</v>
      </c>
      <c r="G1304" t="s">
        <v>4357</v>
      </c>
      <c r="H1304" t="s">
        <v>4357</v>
      </c>
      <c r="I1304" t="s">
        <v>4357</v>
      </c>
      <c r="J1304" t="s">
        <v>4357</v>
      </c>
      <c r="K1304" t="s">
        <v>4357</v>
      </c>
      <c r="M1304" t="s">
        <v>4357</v>
      </c>
      <c r="P1304" t="s">
        <v>4357</v>
      </c>
      <c r="Q1304" t="e">
        <f>_xlfn.XLOOKUP(A1304,#REF!,#REF!,"")</f>
        <v>#REF!</v>
      </c>
      <c r="R1304" s="5" t="e">
        <f>_xlfn.XLOOKUP(A1304,#REF!,#REF!,"")</f>
        <v>#REF!</v>
      </c>
      <c r="S1304" s="24" t="e">
        <f t="shared" si="40"/>
        <v>#REF!</v>
      </c>
      <c r="T1304" s="26" t="e">
        <f t="shared" si="41"/>
        <v>#REF!</v>
      </c>
    </row>
    <row r="1305" spans="1:20">
      <c r="A1305" t="s">
        <v>2989</v>
      </c>
      <c r="B1305" t="s">
        <v>2989</v>
      </c>
      <c r="C1305" t="s">
        <v>2989</v>
      </c>
      <c r="D1305" t="s">
        <v>2989</v>
      </c>
      <c r="E1305" t="s">
        <v>2989</v>
      </c>
      <c r="F1305" t="s">
        <v>2989</v>
      </c>
      <c r="G1305" t="s">
        <v>2989</v>
      </c>
      <c r="H1305" t="s">
        <v>2989</v>
      </c>
      <c r="I1305" t="s">
        <v>2989</v>
      </c>
      <c r="J1305" t="s">
        <v>2989</v>
      </c>
      <c r="K1305" t="s">
        <v>2989</v>
      </c>
      <c r="M1305" t="s">
        <v>2989</v>
      </c>
      <c r="P1305" t="s">
        <v>2989</v>
      </c>
      <c r="Q1305" t="e">
        <f>_xlfn.XLOOKUP(A1305,#REF!,#REF!,"")</f>
        <v>#REF!</v>
      </c>
      <c r="R1305" s="5" t="e">
        <f>_xlfn.XLOOKUP(A1305,#REF!,#REF!,"")</f>
        <v>#REF!</v>
      </c>
      <c r="S1305" s="24" t="e">
        <f t="shared" si="40"/>
        <v>#REF!</v>
      </c>
      <c r="T1305" s="26" t="e">
        <f t="shared" si="41"/>
        <v>#REF!</v>
      </c>
    </row>
    <row r="1306" spans="1:20">
      <c r="A1306" t="s">
        <v>2991</v>
      </c>
      <c r="B1306" t="s">
        <v>2991</v>
      </c>
      <c r="C1306" t="s">
        <v>2991</v>
      </c>
      <c r="D1306" t="s">
        <v>2991</v>
      </c>
      <c r="E1306" t="s">
        <v>2991</v>
      </c>
      <c r="F1306" t="s">
        <v>2991</v>
      </c>
      <c r="G1306" t="s">
        <v>2991</v>
      </c>
      <c r="H1306" t="s">
        <v>2991</v>
      </c>
      <c r="I1306" t="s">
        <v>2991</v>
      </c>
      <c r="J1306" t="s">
        <v>2991</v>
      </c>
      <c r="K1306" t="s">
        <v>2991</v>
      </c>
      <c r="M1306" t="s">
        <v>2991</v>
      </c>
      <c r="P1306" t="s">
        <v>2991</v>
      </c>
      <c r="Q1306" t="e">
        <f>_xlfn.XLOOKUP(A1306,#REF!,#REF!,"")</f>
        <v>#REF!</v>
      </c>
      <c r="R1306" s="5" t="e">
        <f>_xlfn.XLOOKUP(A1306,#REF!,#REF!,"")</f>
        <v>#REF!</v>
      </c>
      <c r="S1306" s="24" t="e">
        <f t="shared" si="40"/>
        <v>#REF!</v>
      </c>
      <c r="T1306" s="26" t="e">
        <f t="shared" si="41"/>
        <v>#REF!</v>
      </c>
    </row>
    <row r="1307" spans="1:20">
      <c r="A1307" t="s">
        <v>2992</v>
      </c>
      <c r="B1307" t="s">
        <v>2992</v>
      </c>
      <c r="C1307" t="s">
        <v>2992</v>
      </c>
      <c r="D1307" t="s">
        <v>2992</v>
      </c>
      <c r="E1307" t="s">
        <v>2992</v>
      </c>
      <c r="F1307" t="s">
        <v>2992</v>
      </c>
      <c r="G1307" t="s">
        <v>2992</v>
      </c>
      <c r="H1307" t="s">
        <v>2992</v>
      </c>
      <c r="I1307" t="s">
        <v>2992</v>
      </c>
      <c r="J1307" t="s">
        <v>2992</v>
      </c>
      <c r="K1307" t="s">
        <v>2992</v>
      </c>
      <c r="M1307" t="s">
        <v>2992</v>
      </c>
      <c r="P1307" t="s">
        <v>2992</v>
      </c>
      <c r="Q1307" t="e">
        <f>_xlfn.XLOOKUP(A1307,#REF!,#REF!,"")</f>
        <v>#REF!</v>
      </c>
      <c r="R1307" s="5" t="e">
        <f>_xlfn.XLOOKUP(A1307,#REF!,#REF!,"")</f>
        <v>#REF!</v>
      </c>
      <c r="S1307" s="24" t="e">
        <f t="shared" si="40"/>
        <v>#REF!</v>
      </c>
      <c r="T1307" s="26" t="e">
        <f t="shared" si="41"/>
        <v>#REF!</v>
      </c>
    </row>
    <row r="1308" spans="1:20">
      <c r="A1308" t="s">
        <v>2994</v>
      </c>
      <c r="B1308" t="s">
        <v>2994</v>
      </c>
      <c r="C1308" t="s">
        <v>2994</v>
      </c>
      <c r="D1308" t="s">
        <v>2994</v>
      </c>
      <c r="E1308" t="s">
        <v>2994</v>
      </c>
      <c r="F1308" t="s">
        <v>2994</v>
      </c>
      <c r="G1308" t="s">
        <v>2994</v>
      </c>
      <c r="H1308" t="s">
        <v>2994</v>
      </c>
      <c r="I1308" t="s">
        <v>2994</v>
      </c>
      <c r="J1308" t="s">
        <v>2994</v>
      </c>
      <c r="K1308" t="s">
        <v>2994</v>
      </c>
      <c r="M1308" t="s">
        <v>2994</v>
      </c>
      <c r="P1308" t="s">
        <v>2994</v>
      </c>
      <c r="Q1308" t="e">
        <f>_xlfn.XLOOKUP(A1308,#REF!,#REF!,"")</f>
        <v>#REF!</v>
      </c>
      <c r="R1308" s="5" t="e">
        <f>_xlfn.XLOOKUP(A1308,#REF!,#REF!,"")</f>
        <v>#REF!</v>
      </c>
      <c r="S1308" s="24" t="e">
        <f t="shared" si="40"/>
        <v>#REF!</v>
      </c>
      <c r="T1308" s="26" t="e">
        <f t="shared" si="41"/>
        <v>#REF!</v>
      </c>
    </row>
    <row r="1309" spans="1:20">
      <c r="A1309" t="s">
        <v>4358</v>
      </c>
      <c r="B1309" t="s">
        <v>4358</v>
      </c>
      <c r="C1309" t="s">
        <v>4358</v>
      </c>
      <c r="D1309" t="s">
        <v>4358</v>
      </c>
      <c r="E1309" t="s">
        <v>4358</v>
      </c>
      <c r="F1309" t="s">
        <v>4358</v>
      </c>
      <c r="G1309" t="s">
        <v>4358</v>
      </c>
      <c r="H1309" t="s">
        <v>4358</v>
      </c>
      <c r="I1309" t="s">
        <v>4358</v>
      </c>
      <c r="J1309" t="s">
        <v>4358</v>
      </c>
      <c r="K1309" t="s">
        <v>4358</v>
      </c>
      <c r="M1309" t="s">
        <v>4358</v>
      </c>
      <c r="P1309" t="s">
        <v>4358</v>
      </c>
      <c r="Q1309" t="e">
        <f>_xlfn.XLOOKUP(A1309,#REF!,#REF!,"")</f>
        <v>#REF!</v>
      </c>
      <c r="R1309" s="5" t="e">
        <f>_xlfn.XLOOKUP(A1309,#REF!,#REF!,"")</f>
        <v>#REF!</v>
      </c>
      <c r="S1309" s="24" t="e">
        <f t="shared" si="40"/>
        <v>#REF!</v>
      </c>
      <c r="T1309" s="26" t="e">
        <f t="shared" si="41"/>
        <v>#REF!</v>
      </c>
    </row>
    <row r="1310" spans="1:20">
      <c r="A1310" t="s">
        <v>4359</v>
      </c>
      <c r="B1310" t="s">
        <v>4359</v>
      </c>
      <c r="C1310" t="s">
        <v>4359</v>
      </c>
      <c r="D1310" t="s">
        <v>4359</v>
      </c>
      <c r="E1310" t="s">
        <v>4359</v>
      </c>
      <c r="F1310" t="s">
        <v>4359</v>
      </c>
      <c r="G1310" t="s">
        <v>4359</v>
      </c>
      <c r="H1310" t="s">
        <v>4359</v>
      </c>
      <c r="I1310" t="s">
        <v>4359</v>
      </c>
      <c r="J1310" t="s">
        <v>4359</v>
      </c>
      <c r="K1310" t="s">
        <v>4359</v>
      </c>
      <c r="M1310" t="s">
        <v>4359</v>
      </c>
      <c r="P1310" t="s">
        <v>4359</v>
      </c>
      <c r="Q1310" t="e">
        <f>_xlfn.XLOOKUP(A1310,#REF!,#REF!,"")</f>
        <v>#REF!</v>
      </c>
      <c r="R1310" s="5" t="e">
        <f>_xlfn.XLOOKUP(A1310,#REF!,#REF!,"")</f>
        <v>#REF!</v>
      </c>
      <c r="S1310" s="24" t="e">
        <f t="shared" si="40"/>
        <v>#REF!</v>
      </c>
      <c r="T1310" s="26" t="e">
        <f t="shared" si="41"/>
        <v>#REF!</v>
      </c>
    </row>
    <row r="1311" spans="1:20">
      <c r="A1311" t="s">
        <v>4360</v>
      </c>
      <c r="B1311" t="s">
        <v>4360</v>
      </c>
      <c r="C1311" t="s">
        <v>4360</v>
      </c>
      <c r="D1311" t="s">
        <v>4360</v>
      </c>
      <c r="E1311" t="s">
        <v>4360</v>
      </c>
      <c r="F1311" t="s">
        <v>4360</v>
      </c>
      <c r="G1311" t="s">
        <v>4360</v>
      </c>
      <c r="H1311" t="s">
        <v>4360</v>
      </c>
      <c r="I1311" t="s">
        <v>4360</v>
      </c>
      <c r="J1311" t="s">
        <v>4360</v>
      </c>
      <c r="K1311" t="s">
        <v>4360</v>
      </c>
      <c r="M1311" t="s">
        <v>4360</v>
      </c>
      <c r="P1311" t="s">
        <v>4360</v>
      </c>
      <c r="Q1311" t="e">
        <f>_xlfn.XLOOKUP(A1311,#REF!,#REF!,"")</f>
        <v>#REF!</v>
      </c>
      <c r="R1311" s="5" t="e">
        <f>_xlfn.XLOOKUP(A1311,#REF!,#REF!,"")</f>
        <v>#REF!</v>
      </c>
      <c r="S1311" s="24" t="e">
        <f t="shared" si="40"/>
        <v>#REF!</v>
      </c>
      <c r="T1311" s="26" t="e">
        <f t="shared" si="41"/>
        <v>#REF!</v>
      </c>
    </row>
    <row r="1312" spans="1:20">
      <c r="A1312" t="s">
        <v>4361</v>
      </c>
      <c r="B1312" t="s">
        <v>4361</v>
      </c>
      <c r="C1312" t="s">
        <v>4361</v>
      </c>
      <c r="D1312" t="s">
        <v>4361</v>
      </c>
      <c r="E1312" t="s">
        <v>4361</v>
      </c>
      <c r="F1312" t="s">
        <v>4361</v>
      </c>
      <c r="G1312" t="s">
        <v>4361</v>
      </c>
      <c r="H1312" t="s">
        <v>4361</v>
      </c>
      <c r="I1312" t="s">
        <v>4361</v>
      </c>
      <c r="J1312" t="s">
        <v>4361</v>
      </c>
      <c r="K1312" t="s">
        <v>4361</v>
      </c>
      <c r="M1312" t="s">
        <v>4361</v>
      </c>
      <c r="P1312" t="s">
        <v>4361</v>
      </c>
      <c r="Q1312" t="e">
        <f>_xlfn.XLOOKUP(A1312,#REF!,#REF!,"")</f>
        <v>#REF!</v>
      </c>
      <c r="R1312" s="5" t="e">
        <f>_xlfn.XLOOKUP(A1312,#REF!,#REF!,"")</f>
        <v>#REF!</v>
      </c>
      <c r="S1312" s="24" t="e">
        <f t="shared" si="40"/>
        <v>#REF!</v>
      </c>
      <c r="T1312" s="26" t="e">
        <f t="shared" si="41"/>
        <v>#REF!</v>
      </c>
    </row>
    <row r="1313" spans="1:20">
      <c r="A1313" t="s">
        <v>3006</v>
      </c>
      <c r="B1313" t="s">
        <v>3006</v>
      </c>
      <c r="C1313" t="s">
        <v>3006</v>
      </c>
      <c r="D1313" t="s">
        <v>3006</v>
      </c>
      <c r="E1313" t="s">
        <v>3006</v>
      </c>
      <c r="F1313" t="s">
        <v>3006</v>
      </c>
      <c r="G1313" t="s">
        <v>3006</v>
      </c>
      <c r="H1313" t="s">
        <v>3006</v>
      </c>
      <c r="I1313" t="s">
        <v>3006</v>
      </c>
      <c r="J1313" t="s">
        <v>3006</v>
      </c>
      <c r="K1313" t="s">
        <v>3006</v>
      </c>
      <c r="M1313" t="s">
        <v>3006</v>
      </c>
      <c r="P1313" t="s">
        <v>3006</v>
      </c>
      <c r="Q1313" t="e">
        <f>_xlfn.XLOOKUP(A1313,#REF!,#REF!,"")</f>
        <v>#REF!</v>
      </c>
      <c r="R1313" s="5" t="e">
        <f>_xlfn.XLOOKUP(A1313,#REF!,#REF!,"")</f>
        <v>#REF!</v>
      </c>
      <c r="S1313" s="24" t="e">
        <f t="shared" si="40"/>
        <v>#REF!</v>
      </c>
      <c r="T1313" s="26" t="e">
        <f t="shared" si="41"/>
        <v>#REF!</v>
      </c>
    </row>
    <row r="1314" spans="1:20">
      <c r="A1314" t="s">
        <v>3004</v>
      </c>
      <c r="B1314" t="s">
        <v>3004</v>
      </c>
      <c r="C1314" t="s">
        <v>3004</v>
      </c>
      <c r="D1314" t="s">
        <v>3004</v>
      </c>
      <c r="E1314" t="s">
        <v>3004</v>
      </c>
      <c r="F1314" t="s">
        <v>3004</v>
      </c>
      <c r="G1314" t="s">
        <v>3004</v>
      </c>
      <c r="H1314" t="s">
        <v>3004</v>
      </c>
      <c r="I1314" t="s">
        <v>3004</v>
      </c>
      <c r="J1314" t="s">
        <v>3004</v>
      </c>
      <c r="K1314" t="s">
        <v>3004</v>
      </c>
      <c r="M1314" t="s">
        <v>3004</v>
      </c>
      <c r="P1314" t="s">
        <v>3004</v>
      </c>
      <c r="Q1314" t="e">
        <f>_xlfn.XLOOKUP(A1314,#REF!,#REF!,"")</f>
        <v>#REF!</v>
      </c>
      <c r="R1314" s="5" t="e">
        <f>_xlfn.XLOOKUP(A1314,#REF!,#REF!,"")</f>
        <v>#REF!</v>
      </c>
      <c r="S1314" s="24" t="e">
        <f t="shared" si="40"/>
        <v>#REF!</v>
      </c>
      <c r="T1314" s="26" t="e">
        <f t="shared" si="41"/>
        <v>#REF!</v>
      </c>
    </row>
    <row r="1315" spans="1:20">
      <c r="A1315" t="s">
        <v>3012</v>
      </c>
      <c r="B1315" t="s">
        <v>3012</v>
      </c>
      <c r="C1315" t="s">
        <v>3012</v>
      </c>
      <c r="D1315" t="s">
        <v>3012</v>
      </c>
      <c r="E1315" t="s">
        <v>3012</v>
      </c>
      <c r="F1315" t="s">
        <v>3012</v>
      </c>
      <c r="G1315" t="s">
        <v>3012</v>
      </c>
      <c r="H1315" t="s">
        <v>3012</v>
      </c>
      <c r="I1315" t="s">
        <v>3012</v>
      </c>
      <c r="J1315" t="s">
        <v>3012</v>
      </c>
      <c r="K1315" t="s">
        <v>3012</v>
      </c>
      <c r="M1315" t="s">
        <v>3012</v>
      </c>
      <c r="P1315" t="s">
        <v>3012</v>
      </c>
      <c r="Q1315" t="e">
        <f>_xlfn.XLOOKUP(A1315,#REF!,#REF!,"")</f>
        <v>#REF!</v>
      </c>
      <c r="R1315" s="5" t="e">
        <f>_xlfn.XLOOKUP(A1315,#REF!,#REF!,"")</f>
        <v>#REF!</v>
      </c>
      <c r="S1315" s="24" t="e">
        <f t="shared" si="40"/>
        <v>#REF!</v>
      </c>
      <c r="T1315" s="26" t="e">
        <f t="shared" si="41"/>
        <v>#REF!</v>
      </c>
    </row>
    <row r="1316" spans="1:20">
      <c r="A1316" t="s">
        <v>3018</v>
      </c>
      <c r="B1316" t="s">
        <v>3018</v>
      </c>
      <c r="C1316" t="s">
        <v>3018</v>
      </c>
      <c r="D1316" t="s">
        <v>3018</v>
      </c>
      <c r="E1316" t="s">
        <v>3018</v>
      </c>
      <c r="F1316" t="s">
        <v>3018</v>
      </c>
      <c r="G1316" t="s">
        <v>3018</v>
      </c>
      <c r="H1316" t="s">
        <v>3018</v>
      </c>
      <c r="I1316" t="s">
        <v>3018</v>
      </c>
      <c r="J1316" t="s">
        <v>3018</v>
      </c>
      <c r="K1316" t="s">
        <v>3018</v>
      </c>
      <c r="M1316" t="s">
        <v>3018</v>
      </c>
      <c r="P1316" t="s">
        <v>3018</v>
      </c>
      <c r="Q1316" t="e">
        <f>_xlfn.XLOOKUP(A1316,#REF!,#REF!,"")</f>
        <v>#REF!</v>
      </c>
      <c r="R1316" s="5" t="e">
        <f>_xlfn.XLOOKUP(A1316,#REF!,#REF!,"")</f>
        <v>#REF!</v>
      </c>
      <c r="S1316" s="24" t="e">
        <f t="shared" si="40"/>
        <v>#REF!</v>
      </c>
      <c r="T1316" s="26" t="e">
        <f t="shared" si="41"/>
        <v>#REF!</v>
      </c>
    </row>
    <row r="1317" spans="1:20">
      <c r="A1317" t="s">
        <v>3016</v>
      </c>
      <c r="B1317" t="s">
        <v>3016</v>
      </c>
      <c r="C1317" t="s">
        <v>3016</v>
      </c>
      <c r="D1317" t="s">
        <v>3016</v>
      </c>
      <c r="E1317" t="s">
        <v>3016</v>
      </c>
      <c r="F1317" t="s">
        <v>3016</v>
      </c>
      <c r="G1317" t="s">
        <v>3016</v>
      </c>
      <c r="H1317" t="s">
        <v>3016</v>
      </c>
      <c r="I1317" t="s">
        <v>3016</v>
      </c>
      <c r="J1317" t="s">
        <v>3016</v>
      </c>
      <c r="K1317" t="s">
        <v>3016</v>
      </c>
      <c r="M1317" t="s">
        <v>3016</v>
      </c>
      <c r="P1317" t="s">
        <v>3016</v>
      </c>
      <c r="Q1317" t="e">
        <f>_xlfn.XLOOKUP(A1317,#REF!,#REF!,"")</f>
        <v>#REF!</v>
      </c>
      <c r="R1317" s="5" t="e">
        <f>_xlfn.XLOOKUP(A1317,#REF!,#REF!,"")</f>
        <v>#REF!</v>
      </c>
      <c r="S1317" s="24" t="e">
        <f t="shared" si="40"/>
        <v>#REF!</v>
      </c>
      <c r="T1317" s="26" t="e">
        <f t="shared" si="41"/>
        <v>#REF!</v>
      </c>
    </row>
    <row r="1318" spans="1:20">
      <c r="A1318" t="s">
        <v>3020</v>
      </c>
      <c r="B1318" t="s">
        <v>3020</v>
      </c>
      <c r="C1318" t="s">
        <v>3020</v>
      </c>
      <c r="D1318" t="s">
        <v>3020</v>
      </c>
      <c r="E1318" t="s">
        <v>3020</v>
      </c>
      <c r="F1318" t="s">
        <v>3020</v>
      </c>
      <c r="G1318" t="s">
        <v>3020</v>
      </c>
      <c r="H1318" t="s">
        <v>3020</v>
      </c>
      <c r="I1318" t="s">
        <v>3020</v>
      </c>
      <c r="J1318" t="s">
        <v>3020</v>
      </c>
      <c r="K1318" t="s">
        <v>3020</v>
      </c>
      <c r="M1318" t="s">
        <v>3020</v>
      </c>
      <c r="P1318" t="s">
        <v>3020</v>
      </c>
      <c r="Q1318" t="e">
        <f>_xlfn.XLOOKUP(A1318,#REF!,#REF!,"")</f>
        <v>#REF!</v>
      </c>
      <c r="R1318" s="5" t="e">
        <f>_xlfn.XLOOKUP(A1318,#REF!,#REF!,"")</f>
        <v>#REF!</v>
      </c>
      <c r="S1318" s="24" t="e">
        <f t="shared" si="40"/>
        <v>#REF!</v>
      </c>
      <c r="T1318" s="26" t="e">
        <f t="shared" si="41"/>
        <v>#REF!</v>
      </c>
    </row>
    <row r="1319" spans="1:20">
      <c r="A1319" t="s">
        <v>3022</v>
      </c>
      <c r="B1319" t="s">
        <v>3022</v>
      </c>
      <c r="C1319" t="s">
        <v>3022</v>
      </c>
      <c r="D1319" t="s">
        <v>3022</v>
      </c>
      <c r="E1319" t="s">
        <v>3022</v>
      </c>
      <c r="F1319" t="s">
        <v>3022</v>
      </c>
      <c r="G1319" t="s">
        <v>3022</v>
      </c>
      <c r="H1319" t="s">
        <v>3022</v>
      </c>
      <c r="I1319" t="s">
        <v>3022</v>
      </c>
      <c r="J1319" t="s">
        <v>3022</v>
      </c>
      <c r="K1319" t="s">
        <v>3022</v>
      </c>
      <c r="M1319" t="s">
        <v>3022</v>
      </c>
      <c r="P1319" t="s">
        <v>3022</v>
      </c>
      <c r="Q1319" t="e">
        <f>_xlfn.XLOOKUP(A1319,#REF!,#REF!,"")</f>
        <v>#REF!</v>
      </c>
      <c r="R1319" s="5" t="e">
        <f>_xlfn.XLOOKUP(A1319,#REF!,#REF!,"")</f>
        <v>#REF!</v>
      </c>
      <c r="S1319" s="24" t="e">
        <f t="shared" si="40"/>
        <v>#REF!</v>
      </c>
      <c r="T1319" s="26" t="e">
        <f t="shared" si="41"/>
        <v>#REF!</v>
      </c>
    </row>
    <row r="1320" spans="1:20">
      <c r="A1320" t="s">
        <v>3024</v>
      </c>
      <c r="B1320" t="s">
        <v>3024</v>
      </c>
      <c r="C1320" t="s">
        <v>3024</v>
      </c>
      <c r="D1320" t="s">
        <v>3024</v>
      </c>
      <c r="E1320" t="s">
        <v>3024</v>
      </c>
      <c r="F1320" t="s">
        <v>3024</v>
      </c>
      <c r="G1320" t="s">
        <v>3024</v>
      </c>
      <c r="H1320" t="s">
        <v>3024</v>
      </c>
      <c r="I1320" t="s">
        <v>3024</v>
      </c>
      <c r="J1320" t="s">
        <v>3024</v>
      </c>
      <c r="K1320" t="s">
        <v>3024</v>
      </c>
      <c r="M1320" t="s">
        <v>3024</v>
      </c>
      <c r="P1320" t="s">
        <v>3024</v>
      </c>
      <c r="Q1320" t="e">
        <f>_xlfn.XLOOKUP(A1320,#REF!,#REF!,"")</f>
        <v>#REF!</v>
      </c>
      <c r="R1320" s="5" t="e">
        <f>_xlfn.XLOOKUP(A1320,#REF!,#REF!,"")</f>
        <v>#REF!</v>
      </c>
      <c r="S1320" s="24" t="e">
        <f t="shared" si="40"/>
        <v>#REF!</v>
      </c>
      <c r="T1320" s="26" t="e">
        <f t="shared" si="41"/>
        <v>#REF!</v>
      </c>
    </row>
    <row r="1321" spans="1:20">
      <c r="A1321" t="s">
        <v>3026</v>
      </c>
      <c r="B1321" t="s">
        <v>3026</v>
      </c>
      <c r="C1321" t="s">
        <v>3026</v>
      </c>
      <c r="D1321" t="s">
        <v>3026</v>
      </c>
      <c r="E1321" t="s">
        <v>3026</v>
      </c>
      <c r="F1321" t="s">
        <v>3026</v>
      </c>
      <c r="G1321" t="s">
        <v>3026</v>
      </c>
      <c r="H1321" t="s">
        <v>3026</v>
      </c>
      <c r="I1321" t="s">
        <v>3026</v>
      </c>
      <c r="J1321" t="s">
        <v>3026</v>
      </c>
      <c r="K1321" t="s">
        <v>3026</v>
      </c>
      <c r="M1321" t="s">
        <v>3026</v>
      </c>
      <c r="P1321" t="s">
        <v>3026</v>
      </c>
      <c r="Q1321" t="e">
        <f>_xlfn.XLOOKUP(A1321,#REF!,#REF!,"")</f>
        <v>#REF!</v>
      </c>
      <c r="R1321" s="5" t="e">
        <f>_xlfn.XLOOKUP(A1321,#REF!,#REF!,"")</f>
        <v>#REF!</v>
      </c>
      <c r="S1321" s="24" t="e">
        <f t="shared" si="40"/>
        <v>#REF!</v>
      </c>
      <c r="T1321" s="26" t="e">
        <f t="shared" si="41"/>
        <v>#REF!</v>
      </c>
    </row>
    <row r="1322" spans="1:20">
      <c r="A1322" t="s">
        <v>3028</v>
      </c>
      <c r="B1322" t="s">
        <v>3028</v>
      </c>
      <c r="C1322" t="s">
        <v>3028</v>
      </c>
      <c r="D1322" t="s">
        <v>3028</v>
      </c>
      <c r="E1322" t="s">
        <v>3028</v>
      </c>
      <c r="F1322" t="s">
        <v>3028</v>
      </c>
      <c r="G1322" t="s">
        <v>3028</v>
      </c>
      <c r="H1322" t="s">
        <v>3028</v>
      </c>
      <c r="I1322" t="s">
        <v>3028</v>
      </c>
      <c r="J1322" t="s">
        <v>3028</v>
      </c>
      <c r="K1322" t="s">
        <v>3028</v>
      </c>
      <c r="M1322" t="s">
        <v>3028</v>
      </c>
      <c r="P1322" t="s">
        <v>3028</v>
      </c>
      <c r="Q1322" t="e">
        <f>_xlfn.XLOOKUP(A1322,#REF!,#REF!,"")</f>
        <v>#REF!</v>
      </c>
      <c r="R1322" s="5" t="e">
        <f>_xlfn.XLOOKUP(A1322,#REF!,#REF!,"")</f>
        <v>#REF!</v>
      </c>
      <c r="S1322" s="24" t="e">
        <f t="shared" si="40"/>
        <v>#REF!</v>
      </c>
      <c r="T1322" s="26" t="e">
        <f t="shared" si="41"/>
        <v>#REF!</v>
      </c>
    </row>
    <row r="1323" spans="1:20">
      <c r="A1323" t="s">
        <v>3030</v>
      </c>
      <c r="B1323" t="s">
        <v>3030</v>
      </c>
      <c r="C1323" t="s">
        <v>3030</v>
      </c>
      <c r="D1323" t="s">
        <v>3030</v>
      </c>
      <c r="E1323" t="s">
        <v>3030</v>
      </c>
      <c r="F1323" t="s">
        <v>3030</v>
      </c>
      <c r="G1323" t="s">
        <v>3030</v>
      </c>
      <c r="H1323" t="s">
        <v>3030</v>
      </c>
      <c r="I1323" t="s">
        <v>3030</v>
      </c>
      <c r="J1323" t="s">
        <v>3030</v>
      </c>
      <c r="K1323" t="s">
        <v>3030</v>
      </c>
      <c r="M1323" t="s">
        <v>3030</v>
      </c>
      <c r="P1323" t="s">
        <v>3030</v>
      </c>
      <c r="Q1323" t="e">
        <f>_xlfn.XLOOKUP(A1323,#REF!,#REF!,"")</f>
        <v>#REF!</v>
      </c>
      <c r="R1323" s="5" t="e">
        <f>_xlfn.XLOOKUP(A1323,#REF!,#REF!,"")</f>
        <v>#REF!</v>
      </c>
      <c r="S1323" s="24" t="e">
        <f t="shared" si="40"/>
        <v>#REF!</v>
      </c>
      <c r="T1323" s="26" t="e">
        <f t="shared" si="41"/>
        <v>#REF!</v>
      </c>
    </row>
    <row r="1324" spans="1:20">
      <c r="A1324" t="s">
        <v>3032</v>
      </c>
      <c r="B1324" t="s">
        <v>3032</v>
      </c>
      <c r="C1324" t="s">
        <v>3032</v>
      </c>
      <c r="D1324" t="s">
        <v>3032</v>
      </c>
      <c r="E1324" t="s">
        <v>3032</v>
      </c>
      <c r="F1324" t="s">
        <v>3032</v>
      </c>
      <c r="G1324" t="s">
        <v>3032</v>
      </c>
      <c r="H1324" t="s">
        <v>3032</v>
      </c>
      <c r="I1324" t="s">
        <v>3032</v>
      </c>
      <c r="J1324" t="s">
        <v>3032</v>
      </c>
      <c r="K1324" t="s">
        <v>3032</v>
      </c>
      <c r="M1324" t="s">
        <v>3032</v>
      </c>
      <c r="P1324" t="s">
        <v>3032</v>
      </c>
      <c r="Q1324" t="e">
        <f>_xlfn.XLOOKUP(A1324,#REF!,#REF!,"")</f>
        <v>#REF!</v>
      </c>
      <c r="R1324" s="5" t="e">
        <f>_xlfn.XLOOKUP(A1324,#REF!,#REF!,"")</f>
        <v>#REF!</v>
      </c>
      <c r="S1324" s="24" t="e">
        <f t="shared" si="40"/>
        <v>#REF!</v>
      </c>
      <c r="T1324" s="26" t="e">
        <f t="shared" si="41"/>
        <v>#REF!</v>
      </c>
    </row>
    <row r="1325" spans="1:20">
      <c r="A1325" t="s">
        <v>3034</v>
      </c>
      <c r="B1325" t="s">
        <v>3034</v>
      </c>
      <c r="C1325" t="s">
        <v>3034</v>
      </c>
      <c r="D1325" t="s">
        <v>3034</v>
      </c>
      <c r="E1325" t="s">
        <v>3034</v>
      </c>
      <c r="F1325" t="s">
        <v>3034</v>
      </c>
      <c r="G1325" t="s">
        <v>3034</v>
      </c>
      <c r="H1325" t="s">
        <v>3034</v>
      </c>
      <c r="I1325" t="s">
        <v>3034</v>
      </c>
      <c r="J1325" t="s">
        <v>3034</v>
      </c>
      <c r="K1325" t="s">
        <v>3034</v>
      </c>
      <c r="M1325" t="s">
        <v>3034</v>
      </c>
      <c r="P1325" t="s">
        <v>3034</v>
      </c>
      <c r="Q1325" t="e">
        <f>_xlfn.XLOOKUP(A1325,#REF!,#REF!,"")</f>
        <v>#REF!</v>
      </c>
      <c r="R1325" s="5" t="e">
        <f>_xlfn.XLOOKUP(A1325,#REF!,#REF!,"")</f>
        <v>#REF!</v>
      </c>
      <c r="S1325" s="24" t="e">
        <f t="shared" si="40"/>
        <v>#REF!</v>
      </c>
      <c r="T1325" s="26" t="e">
        <f t="shared" si="41"/>
        <v>#REF!</v>
      </c>
    </row>
    <row r="1326" spans="1:20">
      <c r="A1326" t="s">
        <v>4362</v>
      </c>
      <c r="B1326" t="s">
        <v>4362</v>
      </c>
      <c r="C1326" t="s">
        <v>4362</v>
      </c>
      <c r="D1326" t="s">
        <v>4362</v>
      </c>
      <c r="E1326" t="s">
        <v>4362</v>
      </c>
      <c r="F1326" t="s">
        <v>4362</v>
      </c>
      <c r="G1326" t="s">
        <v>4362</v>
      </c>
      <c r="H1326" t="s">
        <v>4362</v>
      </c>
      <c r="I1326" t="s">
        <v>4362</v>
      </c>
      <c r="J1326" t="s">
        <v>4362</v>
      </c>
      <c r="K1326" t="s">
        <v>4362</v>
      </c>
      <c r="M1326" t="s">
        <v>4362</v>
      </c>
      <c r="P1326" t="s">
        <v>4362</v>
      </c>
      <c r="Q1326" t="s">
        <v>4363</v>
      </c>
      <c r="R1326" s="5" t="e">
        <f>_xlfn.XLOOKUP(A1326,#REF!,#REF!,"")</f>
        <v>#REF!</v>
      </c>
      <c r="S1326" s="24" t="e">
        <f t="shared" si="40"/>
        <v>#REF!</v>
      </c>
      <c r="T1326" s="26" t="e">
        <f t="shared" si="41"/>
        <v>#REF!</v>
      </c>
    </row>
    <row r="1327" spans="1:20">
      <c r="A1327" t="s">
        <v>64</v>
      </c>
      <c r="B1327" t="s">
        <v>64</v>
      </c>
      <c r="C1327" t="s">
        <v>64</v>
      </c>
      <c r="D1327" t="s">
        <v>64</v>
      </c>
      <c r="E1327" t="s">
        <v>64</v>
      </c>
      <c r="F1327" t="s">
        <v>64</v>
      </c>
      <c r="G1327" t="s">
        <v>64</v>
      </c>
      <c r="H1327" t="s">
        <v>64</v>
      </c>
      <c r="I1327" t="s">
        <v>64</v>
      </c>
      <c r="J1327" t="s">
        <v>64</v>
      </c>
      <c r="K1327" t="s">
        <v>64</v>
      </c>
      <c r="M1327" t="s">
        <v>64</v>
      </c>
      <c r="P1327" t="s">
        <v>64</v>
      </c>
      <c r="Q1327" t="e">
        <f>_xlfn.XLOOKUP(A1327,#REF!,#REF!,"")</f>
        <v>#REF!</v>
      </c>
      <c r="R1327" s="5" t="e">
        <f>_xlfn.XLOOKUP(A1327,#REF!,#REF!,"")</f>
        <v>#REF!</v>
      </c>
      <c r="S1327" s="24" t="e">
        <f t="shared" si="40"/>
        <v>#REF!</v>
      </c>
      <c r="T1327" s="26" t="e">
        <f t="shared" si="41"/>
        <v>#REF!</v>
      </c>
    </row>
    <row r="1328" spans="1:20">
      <c r="A1328" t="s">
        <v>480</v>
      </c>
      <c r="B1328" t="s">
        <v>480</v>
      </c>
      <c r="C1328" t="s">
        <v>480</v>
      </c>
      <c r="D1328" t="s">
        <v>480</v>
      </c>
      <c r="E1328" t="s">
        <v>480</v>
      </c>
      <c r="F1328" t="s">
        <v>480</v>
      </c>
      <c r="G1328" t="s">
        <v>480</v>
      </c>
      <c r="H1328" t="s">
        <v>480</v>
      </c>
      <c r="I1328" t="s">
        <v>480</v>
      </c>
      <c r="J1328" t="s">
        <v>480</v>
      </c>
      <c r="K1328" t="s">
        <v>480</v>
      </c>
      <c r="M1328" t="s">
        <v>480</v>
      </c>
      <c r="P1328" t="s">
        <v>480</v>
      </c>
      <c r="Q1328" t="e">
        <f>_xlfn.XLOOKUP(A1328,#REF!,#REF!,"")</f>
        <v>#REF!</v>
      </c>
      <c r="R1328" s="5" t="e">
        <f>_xlfn.XLOOKUP(A1328,#REF!,#REF!,"")</f>
        <v>#REF!</v>
      </c>
      <c r="S1328" s="24" t="e">
        <f t="shared" si="40"/>
        <v>#REF!</v>
      </c>
      <c r="T1328" s="26" t="e">
        <f t="shared" si="41"/>
        <v>#REF!</v>
      </c>
    </row>
    <row r="1329" spans="1:20">
      <c r="A1329" t="s">
        <v>1494</v>
      </c>
      <c r="B1329" t="s">
        <v>1494</v>
      </c>
      <c r="C1329" t="s">
        <v>1494</v>
      </c>
      <c r="D1329" t="s">
        <v>1494</v>
      </c>
      <c r="E1329" t="s">
        <v>1494</v>
      </c>
      <c r="F1329" t="s">
        <v>1494</v>
      </c>
      <c r="G1329" t="s">
        <v>1494</v>
      </c>
      <c r="H1329" t="s">
        <v>1494</v>
      </c>
      <c r="I1329" t="s">
        <v>1494</v>
      </c>
      <c r="J1329" t="s">
        <v>1494</v>
      </c>
      <c r="K1329" t="s">
        <v>1494</v>
      </c>
      <c r="M1329" t="s">
        <v>1494</v>
      </c>
      <c r="P1329" t="s">
        <v>1494</v>
      </c>
      <c r="Q1329" t="e">
        <f>_xlfn.XLOOKUP(A1329,#REF!,#REF!,"")</f>
        <v>#REF!</v>
      </c>
      <c r="R1329" s="5" t="e">
        <f>_xlfn.XLOOKUP(A1329,#REF!,#REF!,"")</f>
        <v>#REF!</v>
      </c>
      <c r="S1329" s="24" t="e">
        <f t="shared" si="40"/>
        <v>#REF!</v>
      </c>
      <c r="T1329" s="26" t="e">
        <f t="shared" si="41"/>
        <v>#REF!</v>
      </c>
    </row>
    <row r="1330" spans="1:20">
      <c r="A1330" t="s">
        <v>1496</v>
      </c>
      <c r="B1330" t="s">
        <v>1496</v>
      </c>
      <c r="C1330" t="s">
        <v>1496</v>
      </c>
      <c r="D1330" t="s">
        <v>1496</v>
      </c>
      <c r="E1330" t="s">
        <v>1496</v>
      </c>
      <c r="F1330" t="s">
        <v>1496</v>
      </c>
      <c r="G1330" t="s">
        <v>1496</v>
      </c>
      <c r="H1330" t="s">
        <v>1496</v>
      </c>
      <c r="I1330" t="s">
        <v>1496</v>
      </c>
      <c r="J1330" t="s">
        <v>1496</v>
      </c>
      <c r="K1330" t="s">
        <v>1496</v>
      </c>
      <c r="M1330" t="s">
        <v>1496</v>
      </c>
      <c r="P1330" t="s">
        <v>1496</v>
      </c>
      <c r="Q1330" t="e">
        <f>_xlfn.XLOOKUP(A1330,#REF!,#REF!,"")</f>
        <v>#REF!</v>
      </c>
      <c r="R1330" s="5" t="e">
        <f>_xlfn.XLOOKUP(A1330,#REF!,#REF!,"")</f>
        <v>#REF!</v>
      </c>
      <c r="S1330" s="24" t="e">
        <f t="shared" si="40"/>
        <v>#REF!</v>
      </c>
      <c r="T1330" s="26" t="e">
        <f t="shared" si="41"/>
        <v>#REF!</v>
      </c>
    </row>
    <row r="1331" spans="1:20">
      <c r="A1331" t="s">
        <v>1498</v>
      </c>
      <c r="B1331" t="s">
        <v>1498</v>
      </c>
      <c r="C1331" t="s">
        <v>1498</v>
      </c>
      <c r="D1331" t="s">
        <v>1498</v>
      </c>
      <c r="E1331" t="s">
        <v>1498</v>
      </c>
      <c r="F1331" t="s">
        <v>1498</v>
      </c>
      <c r="G1331" t="s">
        <v>1498</v>
      </c>
      <c r="H1331" t="s">
        <v>1498</v>
      </c>
      <c r="I1331" t="s">
        <v>1498</v>
      </c>
      <c r="J1331" t="s">
        <v>1498</v>
      </c>
      <c r="K1331" t="s">
        <v>1498</v>
      </c>
      <c r="M1331" t="s">
        <v>1498</v>
      </c>
      <c r="P1331" t="s">
        <v>1498</v>
      </c>
      <c r="Q1331" t="e">
        <f>_xlfn.XLOOKUP(A1331,#REF!,#REF!,"")</f>
        <v>#REF!</v>
      </c>
      <c r="R1331" s="5" t="e">
        <f>_xlfn.XLOOKUP(A1331,#REF!,#REF!,"")</f>
        <v>#REF!</v>
      </c>
      <c r="S1331" s="24" t="e">
        <f t="shared" si="40"/>
        <v>#REF!</v>
      </c>
      <c r="T1331" s="26" t="e">
        <f t="shared" si="41"/>
        <v>#REF!</v>
      </c>
    </row>
    <row r="1332" spans="1:20">
      <c r="A1332" t="s">
        <v>1500</v>
      </c>
      <c r="B1332" t="s">
        <v>1500</v>
      </c>
      <c r="C1332" t="s">
        <v>1500</v>
      </c>
      <c r="D1332" t="s">
        <v>1500</v>
      </c>
      <c r="E1332" t="s">
        <v>1500</v>
      </c>
      <c r="F1332" t="s">
        <v>1500</v>
      </c>
      <c r="G1332" t="s">
        <v>1500</v>
      </c>
      <c r="H1332" t="s">
        <v>1500</v>
      </c>
      <c r="I1332" t="s">
        <v>1500</v>
      </c>
      <c r="J1332" t="s">
        <v>1500</v>
      </c>
      <c r="K1332" t="s">
        <v>1500</v>
      </c>
      <c r="M1332" t="s">
        <v>1500</v>
      </c>
      <c r="P1332" t="s">
        <v>1500</v>
      </c>
      <c r="Q1332" t="e">
        <f>_xlfn.XLOOKUP(A1332,#REF!,#REF!,"")</f>
        <v>#REF!</v>
      </c>
      <c r="R1332" s="5" t="e">
        <f>_xlfn.XLOOKUP(A1332,#REF!,#REF!,"")</f>
        <v>#REF!</v>
      </c>
      <c r="S1332" s="24" t="e">
        <f t="shared" si="40"/>
        <v>#REF!</v>
      </c>
      <c r="T1332" s="26" t="e">
        <f t="shared" si="41"/>
        <v>#REF!</v>
      </c>
    </row>
    <row r="1333" spans="1:20">
      <c r="A1333" t="s">
        <v>1502</v>
      </c>
      <c r="B1333" t="s">
        <v>1502</v>
      </c>
      <c r="C1333" t="s">
        <v>1502</v>
      </c>
      <c r="D1333" t="s">
        <v>1502</v>
      </c>
      <c r="E1333" t="s">
        <v>1502</v>
      </c>
      <c r="F1333" t="s">
        <v>1502</v>
      </c>
      <c r="G1333" t="s">
        <v>1502</v>
      </c>
      <c r="H1333" t="s">
        <v>1502</v>
      </c>
      <c r="I1333" t="s">
        <v>1502</v>
      </c>
      <c r="J1333" t="s">
        <v>1502</v>
      </c>
      <c r="K1333" t="s">
        <v>1502</v>
      </c>
      <c r="M1333" t="s">
        <v>1502</v>
      </c>
      <c r="P1333" t="s">
        <v>1502</v>
      </c>
      <c r="Q1333" t="e">
        <f>_xlfn.XLOOKUP(A1333,#REF!,#REF!,"")</f>
        <v>#REF!</v>
      </c>
      <c r="R1333" s="5" t="e">
        <f>_xlfn.XLOOKUP(A1333,#REF!,#REF!,"")</f>
        <v>#REF!</v>
      </c>
      <c r="S1333" s="24" t="e">
        <f t="shared" si="40"/>
        <v>#REF!</v>
      </c>
      <c r="T1333" s="26" t="e">
        <f t="shared" si="41"/>
        <v>#REF!</v>
      </c>
    </row>
    <row r="1334" spans="1:20">
      <c r="A1334" t="s">
        <v>1504</v>
      </c>
      <c r="B1334" t="s">
        <v>1504</v>
      </c>
      <c r="C1334" t="s">
        <v>1504</v>
      </c>
      <c r="D1334" t="s">
        <v>1504</v>
      </c>
      <c r="E1334" t="s">
        <v>1504</v>
      </c>
      <c r="F1334" t="s">
        <v>1504</v>
      </c>
      <c r="G1334" t="s">
        <v>1504</v>
      </c>
      <c r="H1334" t="s">
        <v>1504</v>
      </c>
      <c r="I1334" t="s">
        <v>1504</v>
      </c>
      <c r="J1334" t="s">
        <v>1504</v>
      </c>
      <c r="K1334" t="s">
        <v>1504</v>
      </c>
      <c r="M1334" t="s">
        <v>1504</v>
      </c>
      <c r="P1334" t="s">
        <v>1504</v>
      </c>
      <c r="Q1334" t="e">
        <f>_xlfn.XLOOKUP(A1334,#REF!,#REF!,"")</f>
        <v>#REF!</v>
      </c>
      <c r="R1334" s="5" t="e">
        <f>_xlfn.XLOOKUP(A1334,#REF!,#REF!,"")</f>
        <v>#REF!</v>
      </c>
      <c r="S1334" s="24" t="e">
        <f t="shared" si="40"/>
        <v>#REF!</v>
      </c>
      <c r="T1334" s="26" t="e">
        <f t="shared" si="41"/>
        <v>#REF!</v>
      </c>
    </row>
    <row r="1335" spans="1:20">
      <c r="A1335" t="s">
        <v>1506</v>
      </c>
      <c r="B1335" t="s">
        <v>1506</v>
      </c>
      <c r="C1335" t="s">
        <v>1506</v>
      </c>
      <c r="D1335" t="s">
        <v>1506</v>
      </c>
      <c r="E1335" t="s">
        <v>1506</v>
      </c>
      <c r="F1335" t="s">
        <v>1506</v>
      </c>
      <c r="G1335" t="s">
        <v>1506</v>
      </c>
      <c r="H1335" t="s">
        <v>1506</v>
      </c>
      <c r="I1335" t="s">
        <v>1506</v>
      </c>
      <c r="J1335" t="s">
        <v>1506</v>
      </c>
      <c r="K1335" t="s">
        <v>1506</v>
      </c>
      <c r="M1335" t="s">
        <v>1506</v>
      </c>
      <c r="P1335" t="s">
        <v>1506</v>
      </c>
      <c r="Q1335" t="e">
        <f>_xlfn.XLOOKUP(A1335,#REF!,#REF!,"")</f>
        <v>#REF!</v>
      </c>
      <c r="R1335" s="5" t="e">
        <f>_xlfn.XLOOKUP(A1335,#REF!,#REF!,"")</f>
        <v>#REF!</v>
      </c>
      <c r="S1335" s="24" t="e">
        <f t="shared" si="40"/>
        <v>#REF!</v>
      </c>
      <c r="T1335" s="26" t="e">
        <f t="shared" si="41"/>
        <v>#REF!</v>
      </c>
    </row>
    <row r="1336" spans="1:20">
      <c r="A1336" t="s">
        <v>1508</v>
      </c>
      <c r="B1336" t="s">
        <v>1508</v>
      </c>
      <c r="C1336" t="s">
        <v>1508</v>
      </c>
      <c r="D1336" t="s">
        <v>1508</v>
      </c>
      <c r="E1336" t="s">
        <v>1508</v>
      </c>
      <c r="F1336" t="s">
        <v>1508</v>
      </c>
      <c r="G1336" t="s">
        <v>1508</v>
      </c>
      <c r="H1336" t="s">
        <v>1508</v>
      </c>
      <c r="I1336" t="s">
        <v>1508</v>
      </c>
      <c r="J1336" t="s">
        <v>1508</v>
      </c>
      <c r="K1336" t="s">
        <v>1508</v>
      </c>
      <c r="M1336" t="s">
        <v>1508</v>
      </c>
      <c r="P1336" t="s">
        <v>1508</v>
      </c>
      <c r="Q1336" t="e">
        <f>_xlfn.XLOOKUP(A1336,#REF!,#REF!,"")</f>
        <v>#REF!</v>
      </c>
      <c r="R1336" s="5" t="e">
        <f>_xlfn.XLOOKUP(A1336,#REF!,#REF!,"")</f>
        <v>#REF!</v>
      </c>
      <c r="S1336" s="24" t="e">
        <f t="shared" si="40"/>
        <v>#REF!</v>
      </c>
      <c r="T1336" s="26" t="e">
        <f t="shared" si="41"/>
        <v>#REF!</v>
      </c>
    </row>
    <row r="1337" spans="1:20">
      <c r="A1337" t="s">
        <v>1510</v>
      </c>
      <c r="B1337" t="s">
        <v>1510</v>
      </c>
      <c r="C1337" t="s">
        <v>1510</v>
      </c>
      <c r="D1337" t="s">
        <v>1510</v>
      </c>
      <c r="E1337" t="s">
        <v>1510</v>
      </c>
      <c r="F1337" t="s">
        <v>1510</v>
      </c>
      <c r="G1337" t="s">
        <v>1510</v>
      </c>
      <c r="H1337" t="s">
        <v>1510</v>
      </c>
      <c r="I1337" t="s">
        <v>1510</v>
      </c>
      <c r="J1337" t="s">
        <v>1510</v>
      </c>
      <c r="K1337" t="s">
        <v>1510</v>
      </c>
      <c r="M1337" t="s">
        <v>1510</v>
      </c>
      <c r="P1337" t="s">
        <v>1510</v>
      </c>
      <c r="Q1337" t="e">
        <f>_xlfn.XLOOKUP(A1337,#REF!,#REF!,"")</f>
        <v>#REF!</v>
      </c>
      <c r="R1337" s="5" t="e">
        <f>_xlfn.XLOOKUP(A1337,#REF!,#REF!,"")</f>
        <v>#REF!</v>
      </c>
      <c r="S1337" s="24" t="e">
        <f t="shared" si="40"/>
        <v>#REF!</v>
      </c>
      <c r="T1337" s="26" t="e">
        <f t="shared" si="41"/>
        <v>#REF!</v>
      </c>
    </row>
    <row r="1338" spans="1:20">
      <c r="A1338" t="s">
        <v>1512</v>
      </c>
      <c r="B1338" t="s">
        <v>1512</v>
      </c>
      <c r="C1338" t="s">
        <v>1512</v>
      </c>
      <c r="D1338" t="s">
        <v>1512</v>
      </c>
      <c r="E1338" t="s">
        <v>1512</v>
      </c>
      <c r="F1338" t="s">
        <v>1512</v>
      </c>
      <c r="G1338" t="s">
        <v>1512</v>
      </c>
      <c r="H1338" t="s">
        <v>1512</v>
      </c>
      <c r="I1338" t="s">
        <v>1512</v>
      </c>
      <c r="J1338" t="s">
        <v>1512</v>
      </c>
      <c r="K1338" t="s">
        <v>1512</v>
      </c>
      <c r="M1338" t="s">
        <v>1512</v>
      </c>
      <c r="P1338" t="s">
        <v>1512</v>
      </c>
      <c r="Q1338" t="e">
        <f>_xlfn.XLOOKUP(A1338,#REF!,#REF!,"")</f>
        <v>#REF!</v>
      </c>
      <c r="R1338" s="5" t="e">
        <f>_xlfn.XLOOKUP(A1338,#REF!,#REF!,"")</f>
        <v>#REF!</v>
      </c>
      <c r="S1338" s="24" t="e">
        <f t="shared" si="40"/>
        <v>#REF!</v>
      </c>
      <c r="T1338" s="26" t="e">
        <f t="shared" si="41"/>
        <v>#REF!</v>
      </c>
    </row>
    <row r="1339" spans="1:20">
      <c r="A1339" t="s">
        <v>2665</v>
      </c>
      <c r="B1339" t="s">
        <v>2665</v>
      </c>
      <c r="C1339" t="s">
        <v>2665</v>
      </c>
      <c r="D1339" t="s">
        <v>2665</v>
      </c>
      <c r="E1339" t="s">
        <v>2665</v>
      </c>
      <c r="F1339" t="s">
        <v>2665</v>
      </c>
      <c r="G1339" t="s">
        <v>2665</v>
      </c>
      <c r="H1339" t="s">
        <v>2665</v>
      </c>
      <c r="I1339" t="s">
        <v>2665</v>
      </c>
      <c r="J1339" t="s">
        <v>2665</v>
      </c>
      <c r="K1339" t="s">
        <v>2665</v>
      </c>
      <c r="M1339" t="s">
        <v>2665</v>
      </c>
      <c r="P1339" t="s">
        <v>2665</v>
      </c>
      <c r="Q1339" t="e">
        <f>_xlfn.XLOOKUP(A1339,#REF!,#REF!,"")</f>
        <v>#REF!</v>
      </c>
      <c r="R1339" s="5" t="e">
        <f>_xlfn.XLOOKUP(A1339,#REF!,#REF!,"")</f>
        <v>#REF!</v>
      </c>
      <c r="S1339" s="24" t="e">
        <f t="shared" si="40"/>
        <v>#REF!</v>
      </c>
      <c r="T1339" s="26" t="e">
        <f t="shared" si="41"/>
        <v>#REF!</v>
      </c>
    </row>
    <row r="1340" spans="1:20">
      <c r="A1340" t="s">
        <v>2677</v>
      </c>
      <c r="B1340" t="s">
        <v>2677</v>
      </c>
      <c r="C1340" t="s">
        <v>2677</v>
      </c>
      <c r="D1340" t="s">
        <v>2677</v>
      </c>
      <c r="E1340" t="s">
        <v>2677</v>
      </c>
      <c r="F1340" t="s">
        <v>2677</v>
      </c>
      <c r="G1340" t="s">
        <v>2677</v>
      </c>
      <c r="H1340" t="s">
        <v>2677</v>
      </c>
      <c r="I1340" t="s">
        <v>2677</v>
      </c>
      <c r="J1340" t="s">
        <v>2677</v>
      </c>
      <c r="K1340" t="s">
        <v>2677</v>
      </c>
      <c r="M1340" t="s">
        <v>2677</v>
      </c>
      <c r="P1340" t="s">
        <v>2677</v>
      </c>
      <c r="Q1340" t="e">
        <f>_xlfn.XLOOKUP(A1340,#REF!,#REF!,"")</f>
        <v>#REF!</v>
      </c>
      <c r="R1340" s="5" t="e">
        <f>_xlfn.XLOOKUP(A1340,#REF!,#REF!,"")</f>
        <v>#REF!</v>
      </c>
      <c r="S1340" s="24" t="e">
        <f t="shared" si="40"/>
        <v>#REF!</v>
      </c>
      <c r="T1340" s="26" t="e">
        <f t="shared" si="41"/>
        <v>#REF!</v>
      </c>
    </row>
    <row r="1341" spans="1:20">
      <c r="A1341" t="s">
        <v>2687</v>
      </c>
      <c r="B1341" t="s">
        <v>2687</v>
      </c>
      <c r="C1341" t="s">
        <v>2687</v>
      </c>
      <c r="D1341" t="s">
        <v>2687</v>
      </c>
      <c r="E1341" t="s">
        <v>2687</v>
      </c>
      <c r="F1341" t="s">
        <v>2687</v>
      </c>
      <c r="G1341" t="s">
        <v>2687</v>
      </c>
      <c r="H1341" t="s">
        <v>2687</v>
      </c>
      <c r="I1341" t="s">
        <v>2687</v>
      </c>
      <c r="J1341" t="s">
        <v>2687</v>
      </c>
      <c r="K1341" t="s">
        <v>2687</v>
      </c>
      <c r="M1341" t="s">
        <v>2687</v>
      </c>
      <c r="P1341" t="s">
        <v>2687</v>
      </c>
      <c r="Q1341" t="e">
        <f>_xlfn.XLOOKUP(A1341,#REF!,#REF!,"")</f>
        <v>#REF!</v>
      </c>
      <c r="R1341" s="5" t="e">
        <f>_xlfn.XLOOKUP(A1341,#REF!,#REF!,"")</f>
        <v>#REF!</v>
      </c>
      <c r="S1341" s="24" t="e">
        <f t="shared" si="40"/>
        <v>#REF!</v>
      </c>
      <c r="T1341" s="26" t="e">
        <f t="shared" si="41"/>
        <v>#REF!</v>
      </c>
    </row>
    <row r="1342" spans="1:20">
      <c r="A1342" t="s">
        <v>2632</v>
      </c>
      <c r="B1342" t="s">
        <v>2632</v>
      </c>
      <c r="C1342" t="s">
        <v>2632</v>
      </c>
      <c r="D1342" t="s">
        <v>2632</v>
      </c>
      <c r="E1342" t="s">
        <v>2632</v>
      </c>
      <c r="F1342" t="s">
        <v>2632</v>
      </c>
      <c r="G1342" t="s">
        <v>2632</v>
      </c>
      <c r="H1342" t="s">
        <v>2632</v>
      </c>
      <c r="I1342" t="s">
        <v>2632</v>
      </c>
      <c r="J1342" t="s">
        <v>2632</v>
      </c>
      <c r="K1342" t="s">
        <v>2632</v>
      </c>
      <c r="M1342" t="s">
        <v>2632</v>
      </c>
      <c r="P1342" t="s">
        <v>2632</v>
      </c>
      <c r="Q1342" t="e">
        <f>_xlfn.XLOOKUP(A1342,#REF!,#REF!,"")</f>
        <v>#REF!</v>
      </c>
      <c r="R1342" s="5" t="e">
        <f>_xlfn.XLOOKUP(A1342,#REF!,#REF!,"")</f>
        <v>#REF!</v>
      </c>
      <c r="S1342" s="24" t="e">
        <f t="shared" si="40"/>
        <v>#REF!</v>
      </c>
      <c r="T1342" s="26" t="e">
        <f t="shared" si="41"/>
        <v>#REF!</v>
      </c>
    </row>
    <row r="1343" spans="1:20">
      <c r="A1343" t="s">
        <v>2697</v>
      </c>
      <c r="B1343" t="s">
        <v>2697</v>
      </c>
      <c r="C1343" t="s">
        <v>2697</v>
      </c>
      <c r="D1343" t="s">
        <v>2697</v>
      </c>
      <c r="E1343" t="s">
        <v>2697</v>
      </c>
      <c r="F1343" t="s">
        <v>2697</v>
      </c>
      <c r="G1343" t="s">
        <v>2697</v>
      </c>
      <c r="H1343" t="s">
        <v>2697</v>
      </c>
      <c r="I1343" t="s">
        <v>2697</v>
      </c>
      <c r="J1343" t="s">
        <v>2697</v>
      </c>
      <c r="K1343" t="s">
        <v>2697</v>
      </c>
      <c r="M1343" t="s">
        <v>2697</v>
      </c>
      <c r="P1343" t="s">
        <v>2697</v>
      </c>
      <c r="Q1343" t="e">
        <f>_xlfn.XLOOKUP(A1343,#REF!,#REF!,"")</f>
        <v>#REF!</v>
      </c>
      <c r="R1343" s="5" t="e">
        <f>_xlfn.XLOOKUP(A1343,#REF!,#REF!,"")</f>
        <v>#REF!</v>
      </c>
      <c r="S1343" s="24" t="e">
        <f t="shared" si="40"/>
        <v>#REF!</v>
      </c>
      <c r="T1343" s="26" t="e">
        <f t="shared" si="41"/>
        <v>#REF!</v>
      </c>
    </row>
    <row r="1344" spans="1:20">
      <c r="A1344" t="s">
        <v>2699</v>
      </c>
      <c r="B1344" t="s">
        <v>2699</v>
      </c>
      <c r="C1344" t="s">
        <v>2699</v>
      </c>
      <c r="D1344" t="s">
        <v>2699</v>
      </c>
      <c r="E1344" t="s">
        <v>2699</v>
      </c>
      <c r="F1344" t="s">
        <v>2699</v>
      </c>
      <c r="G1344" t="s">
        <v>2699</v>
      </c>
      <c r="H1344" t="s">
        <v>2699</v>
      </c>
      <c r="I1344" t="s">
        <v>2699</v>
      </c>
      <c r="J1344" t="s">
        <v>2699</v>
      </c>
      <c r="K1344" t="s">
        <v>2699</v>
      </c>
      <c r="M1344" t="s">
        <v>2699</v>
      </c>
      <c r="P1344" t="s">
        <v>2699</v>
      </c>
      <c r="Q1344" t="e">
        <f>_xlfn.XLOOKUP(A1344,#REF!,#REF!,"")</f>
        <v>#REF!</v>
      </c>
      <c r="R1344" s="5" t="e">
        <f>_xlfn.XLOOKUP(A1344,#REF!,#REF!,"")</f>
        <v>#REF!</v>
      </c>
      <c r="S1344" s="24" t="e">
        <f t="shared" si="40"/>
        <v>#REF!</v>
      </c>
      <c r="T1344" s="26" t="e">
        <f t="shared" si="41"/>
        <v>#REF!</v>
      </c>
    </row>
    <row r="1345" spans="1:20">
      <c r="A1345" t="s">
        <v>2732</v>
      </c>
      <c r="B1345" t="s">
        <v>2732</v>
      </c>
      <c r="C1345" t="s">
        <v>2732</v>
      </c>
      <c r="D1345" t="s">
        <v>2732</v>
      </c>
      <c r="E1345" t="s">
        <v>2732</v>
      </c>
      <c r="F1345" t="s">
        <v>2732</v>
      </c>
      <c r="G1345" t="s">
        <v>2732</v>
      </c>
      <c r="H1345" t="s">
        <v>2732</v>
      </c>
      <c r="I1345" t="s">
        <v>2732</v>
      </c>
      <c r="J1345" t="s">
        <v>2732</v>
      </c>
      <c r="K1345" t="s">
        <v>2732</v>
      </c>
      <c r="M1345" t="s">
        <v>2732</v>
      </c>
      <c r="P1345" t="s">
        <v>2732</v>
      </c>
      <c r="Q1345" t="e">
        <f>_xlfn.XLOOKUP(A1345,#REF!,#REF!,"")</f>
        <v>#REF!</v>
      </c>
      <c r="R1345" s="5" t="e">
        <f>_xlfn.XLOOKUP(A1345,#REF!,#REF!,"")</f>
        <v>#REF!</v>
      </c>
      <c r="S1345" s="24" t="e">
        <f t="shared" si="40"/>
        <v>#REF!</v>
      </c>
      <c r="T1345" s="26" t="e">
        <f t="shared" si="41"/>
        <v>#REF!</v>
      </c>
    </row>
    <row r="1346" spans="1:20">
      <c r="A1346" t="s">
        <v>2733</v>
      </c>
      <c r="B1346" t="s">
        <v>2733</v>
      </c>
      <c r="C1346" t="s">
        <v>2733</v>
      </c>
      <c r="D1346" t="s">
        <v>2733</v>
      </c>
      <c r="E1346" t="s">
        <v>2733</v>
      </c>
      <c r="F1346" t="s">
        <v>2733</v>
      </c>
      <c r="G1346" t="s">
        <v>2733</v>
      </c>
      <c r="H1346" t="s">
        <v>2733</v>
      </c>
      <c r="I1346" t="s">
        <v>2733</v>
      </c>
      <c r="J1346" t="s">
        <v>2733</v>
      </c>
      <c r="K1346" t="s">
        <v>2733</v>
      </c>
      <c r="M1346" t="s">
        <v>2733</v>
      </c>
      <c r="P1346" t="s">
        <v>2733</v>
      </c>
      <c r="Q1346" t="e">
        <f>_xlfn.XLOOKUP(A1346,#REF!,#REF!,"")</f>
        <v>#REF!</v>
      </c>
      <c r="R1346" s="5" t="e">
        <f>_xlfn.XLOOKUP(A1346,#REF!,#REF!,"")</f>
        <v>#REF!</v>
      </c>
      <c r="S1346" s="24" t="e">
        <f t="shared" ref="S1346:S1405" si="42">R1346*1.2</f>
        <v>#REF!</v>
      </c>
      <c r="T1346" s="26" t="e">
        <f t="shared" ref="T1346:T1405" si="43">R1346*1.35</f>
        <v>#REF!</v>
      </c>
    </row>
    <row r="1347" spans="1:20">
      <c r="A1347" t="s">
        <v>2880</v>
      </c>
      <c r="B1347" t="s">
        <v>2880</v>
      </c>
      <c r="C1347" t="s">
        <v>2880</v>
      </c>
      <c r="D1347" t="s">
        <v>2880</v>
      </c>
      <c r="E1347" t="s">
        <v>2880</v>
      </c>
      <c r="F1347" t="s">
        <v>2880</v>
      </c>
      <c r="G1347" t="s">
        <v>2880</v>
      </c>
      <c r="H1347" t="s">
        <v>2880</v>
      </c>
      <c r="I1347" t="s">
        <v>2880</v>
      </c>
      <c r="J1347" t="s">
        <v>2880</v>
      </c>
      <c r="K1347" t="s">
        <v>2880</v>
      </c>
      <c r="M1347" t="s">
        <v>2880</v>
      </c>
      <c r="P1347" t="s">
        <v>2880</v>
      </c>
      <c r="Q1347" t="e">
        <f>_xlfn.XLOOKUP(A1347,#REF!,#REF!,"")</f>
        <v>#REF!</v>
      </c>
      <c r="R1347" s="5" t="e">
        <f>_xlfn.XLOOKUP(A1347,#REF!,#REF!,"")</f>
        <v>#REF!</v>
      </c>
      <c r="S1347" s="24" t="e">
        <f t="shared" si="42"/>
        <v>#REF!</v>
      </c>
      <c r="T1347" s="26" t="e">
        <f t="shared" si="43"/>
        <v>#REF!</v>
      </c>
    </row>
    <row r="1348" spans="1:20">
      <c r="A1348" t="s">
        <v>2890</v>
      </c>
      <c r="B1348" t="s">
        <v>2890</v>
      </c>
      <c r="C1348" t="s">
        <v>2890</v>
      </c>
      <c r="D1348" t="s">
        <v>2890</v>
      </c>
      <c r="E1348" t="s">
        <v>2890</v>
      </c>
      <c r="F1348" t="s">
        <v>2890</v>
      </c>
      <c r="G1348" t="s">
        <v>2890</v>
      </c>
      <c r="H1348" t="s">
        <v>2890</v>
      </c>
      <c r="I1348" t="s">
        <v>2890</v>
      </c>
      <c r="J1348" t="s">
        <v>2890</v>
      </c>
      <c r="K1348" t="s">
        <v>2890</v>
      </c>
      <c r="M1348" t="s">
        <v>2890</v>
      </c>
      <c r="P1348" t="s">
        <v>2890</v>
      </c>
      <c r="Q1348" t="e">
        <f>_xlfn.XLOOKUP(A1348,#REF!,#REF!,"")</f>
        <v>#REF!</v>
      </c>
      <c r="R1348" s="5" t="e">
        <f>_xlfn.XLOOKUP(A1348,#REF!,#REF!,"")</f>
        <v>#REF!</v>
      </c>
      <c r="S1348" s="24" t="e">
        <f t="shared" si="42"/>
        <v>#REF!</v>
      </c>
      <c r="T1348" s="26" t="e">
        <f t="shared" si="43"/>
        <v>#REF!</v>
      </c>
    </row>
    <row r="1349" spans="1:20">
      <c r="A1349" t="s">
        <v>3572</v>
      </c>
      <c r="B1349" t="s">
        <v>3572</v>
      </c>
      <c r="C1349" t="s">
        <v>3572</v>
      </c>
      <c r="D1349" t="s">
        <v>3572</v>
      </c>
      <c r="E1349" t="s">
        <v>3572</v>
      </c>
      <c r="F1349" t="s">
        <v>3572</v>
      </c>
      <c r="G1349" t="s">
        <v>3572</v>
      </c>
      <c r="H1349" t="s">
        <v>3572</v>
      </c>
      <c r="I1349" t="s">
        <v>3572</v>
      </c>
      <c r="J1349" t="s">
        <v>3572</v>
      </c>
      <c r="K1349" t="s">
        <v>3572</v>
      </c>
      <c r="M1349" t="s">
        <v>3572</v>
      </c>
      <c r="P1349" t="s">
        <v>3572</v>
      </c>
      <c r="Q1349" t="e">
        <f>_xlfn.XLOOKUP(A1349,#REF!,#REF!,"")</f>
        <v>#REF!</v>
      </c>
      <c r="R1349" s="5" t="e">
        <f>_xlfn.XLOOKUP(A1349,#REF!,#REF!,"")</f>
        <v>#REF!</v>
      </c>
      <c r="S1349" s="24" t="e">
        <f t="shared" si="42"/>
        <v>#REF!</v>
      </c>
      <c r="T1349" s="26" t="e">
        <f t="shared" si="43"/>
        <v>#REF!</v>
      </c>
    </row>
    <row r="1350" spans="1:20">
      <c r="A1350" t="s">
        <v>3574</v>
      </c>
      <c r="B1350" t="s">
        <v>3574</v>
      </c>
      <c r="C1350" t="s">
        <v>3574</v>
      </c>
      <c r="D1350" t="s">
        <v>3574</v>
      </c>
      <c r="E1350" t="s">
        <v>3574</v>
      </c>
      <c r="F1350" t="s">
        <v>3574</v>
      </c>
      <c r="G1350" t="s">
        <v>3574</v>
      </c>
      <c r="H1350" t="s">
        <v>3574</v>
      </c>
      <c r="I1350" t="s">
        <v>3574</v>
      </c>
      <c r="J1350" t="s">
        <v>3574</v>
      </c>
      <c r="K1350" t="s">
        <v>3574</v>
      </c>
      <c r="M1350" t="s">
        <v>3574</v>
      </c>
      <c r="P1350" t="s">
        <v>3574</v>
      </c>
      <c r="Q1350" t="e">
        <f>_xlfn.XLOOKUP(A1350,#REF!,#REF!,"")</f>
        <v>#REF!</v>
      </c>
      <c r="R1350" s="5" t="e">
        <f>_xlfn.XLOOKUP(A1350,#REF!,#REF!,"")</f>
        <v>#REF!</v>
      </c>
      <c r="S1350" s="24" t="e">
        <f t="shared" si="42"/>
        <v>#REF!</v>
      </c>
      <c r="T1350" s="26" t="e">
        <f t="shared" si="43"/>
        <v>#REF!</v>
      </c>
    </row>
    <row r="1351" spans="1:20">
      <c r="A1351" t="s">
        <v>3576</v>
      </c>
      <c r="B1351" t="s">
        <v>3576</v>
      </c>
      <c r="C1351" t="s">
        <v>3576</v>
      </c>
      <c r="D1351" t="s">
        <v>3576</v>
      </c>
      <c r="E1351" t="s">
        <v>3576</v>
      </c>
      <c r="F1351" t="s">
        <v>3576</v>
      </c>
      <c r="G1351" t="s">
        <v>3576</v>
      </c>
      <c r="H1351" t="s">
        <v>3576</v>
      </c>
      <c r="I1351" t="s">
        <v>3576</v>
      </c>
      <c r="J1351" t="s">
        <v>3576</v>
      </c>
      <c r="K1351" t="s">
        <v>3576</v>
      </c>
      <c r="M1351" t="s">
        <v>3576</v>
      </c>
      <c r="P1351" t="s">
        <v>3576</v>
      </c>
      <c r="Q1351" t="e">
        <f>_xlfn.XLOOKUP(A1351,#REF!,#REF!,"")</f>
        <v>#REF!</v>
      </c>
      <c r="R1351" s="5" t="e">
        <f>_xlfn.XLOOKUP(A1351,#REF!,#REF!,"")</f>
        <v>#REF!</v>
      </c>
      <c r="S1351" s="24" t="e">
        <f t="shared" si="42"/>
        <v>#REF!</v>
      </c>
      <c r="T1351" s="26" t="e">
        <f t="shared" si="43"/>
        <v>#REF!</v>
      </c>
    </row>
    <row r="1352" spans="1:20">
      <c r="A1352" t="s">
        <v>3578</v>
      </c>
      <c r="B1352" t="s">
        <v>3578</v>
      </c>
      <c r="C1352" t="s">
        <v>3578</v>
      </c>
      <c r="D1352" t="s">
        <v>3578</v>
      </c>
      <c r="E1352" t="s">
        <v>3578</v>
      </c>
      <c r="F1352" t="s">
        <v>3578</v>
      </c>
      <c r="G1352" t="s">
        <v>3578</v>
      </c>
      <c r="H1352" t="s">
        <v>3578</v>
      </c>
      <c r="I1352" t="s">
        <v>3578</v>
      </c>
      <c r="J1352" t="s">
        <v>3578</v>
      </c>
      <c r="K1352" t="s">
        <v>3578</v>
      </c>
      <c r="M1352" t="s">
        <v>3578</v>
      </c>
      <c r="P1352" t="s">
        <v>3578</v>
      </c>
      <c r="Q1352" t="e">
        <f>_xlfn.XLOOKUP(A1352,#REF!,#REF!,"")</f>
        <v>#REF!</v>
      </c>
      <c r="R1352" s="5" t="e">
        <f>_xlfn.XLOOKUP(A1352,#REF!,#REF!,"")</f>
        <v>#REF!</v>
      </c>
      <c r="S1352" s="24" t="e">
        <f t="shared" si="42"/>
        <v>#REF!</v>
      </c>
      <c r="T1352" s="26" t="e">
        <f t="shared" si="43"/>
        <v>#REF!</v>
      </c>
    </row>
    <row r="1353" spans="1:20">
      <c r="A1353" t="s">
        <v>3580</v>
      </c>
      <c r="B1353" t="s">
        <v>3580</v>
      </c>
      <c r="C1353" t="s">
        <v>3580</v>
      </c>
      <c r="D1353" t="s">
        <v>3580</v>
      </c>
      <c r="E1353" t="s">
        <v>3580</v>
      </c>
      <c r="F1353" t="s">
        <v>3580</v>
      </c>
      <c r="G1353" t="s">
        <v>3580</v>
      </c>
      <c r="H1353" t="s">
        <v>3580</v>
      </c>
      <c r="I1353" t="s">
        <v>3580</v>
      </c>
      <c r="J1353" t="s">
        <v>3580</v>
      </c>
      <c r="K1353" t="s">
        <v>3580</v>
      </c>
      <c r="M1353" t="s">
        <v>3580</v>
      </c>
      <c r="P1353" t="s">
        <v>3580</v>
      </c>
      <c r="Q1353" t="e">
        <f>_xlfn.XLOOKUP(A1353,#REF!,#REF!,"")</f>
        <v>#REF!</v>
      </c>
      <c r="R1353" s="5" t="e">
        <f>_xlfn.XLOOKUP(A1353,#REF!,#REF!,"")</f>
        <v>#REF!</v>
      </c>
      <c r="S1353" s="24" t="e">
        <f t="shared" si="42"/>
        <v>#REF!</v>
      </c>
      <c r="T1353" s="26" t="e">
        <f t="shared" si="43"/>
        <v>#REF!</v>
      </c>
    </row>
    <row r="1354" spans="1:20">
      <c r="A1354" t="s">
        <v>3582</v>
      </c>
      <c r="B1354" t="s">
        <v>3582</v>
      </c>
      <c r="C1354" t="s">
        <v>3582</v>
      </c>
      <c r="D1354" t="s">
        <v>3582</v>
      </c>
      <c r="E1354" t="s">
        <v>3582</v>
      </c>
      <c r="F1354" t="s">
        <v>3582</v>
      </c>
      <c r="G1354" t="s">
        <v>3582</v>
      </c>
      <c r="H1354" t="s">
        <v>3582</v>
      </c>
      <c r="I1354" t="s">
        <v>3582</v>
      </c>
      <c r="J1354" t="s">
        <v>3582</v>
      </c>
      <c r="K1354" t="s">
        <v>3582</v>
      </c>
      <c r="M1354" t="s">
        <v>3582</v>
      </c>
      <c r="P1354" t="s">
        <v>3582</v>
      </c>
      <c r="Q1354" t="e">
        <f>_xlfn.XLOOKUP(A1354,#REF!,#REF!,"")</f>
        <v>#REF!</v>
      </c>
      <c r="R1354" s="5" t="e">
        <f>_xlfn.XLOOKUP(A1354,#REF!,#REF!,"")</f>
        <v>#REF!</v>
      </c>
      <c r="S1354" s="24" t="e">
        <f t="shared" si="42"/>
        <v>#REF!</v>
      </c>
      <c r="T1354" s="26" t="e">
        <f t="shared" si="43"/>
        <v>#REF!</v>
      </c>
    </row>
    <row r="1355" spans="1:20">
      <c r="A1355" t="s">
        <v>3584</v>
      </c>
      <c r="B1355" t="s">
        <v>3584</v>
      </c>
      <c r="C1355" t="s">
        <v>3584</v>
      </c>
      <c r="D1355" t="s">
        <v>3584</v>
      </c>
      <c r="E1355" t="s">
        <v>3584</v>
      </c>
      <c r="F1355" t="s">
        <v>3584</v>
      </c>
      <c r="G1355" t="s">
        <v>3584</v>
      </c>
      <c r="H1355" t="s">
        <v>3584</v>
      </c>
      <c r="I1355" t="s">
        <v>3584</v>
      </c>
      <c r="J1355" t="s">
        <v>3584</v>
      </c>
      <c r="K1355" t="s">
        <v>3584</v>
      </c>
      <c r="M1355" t="s">
        <v>3584</v>
      </c>
      <c r="P1355" t="s">
        <v>3584</v>
      </c>
      <c r="Q1355" t="e">
        <f>_xlfn.XLOOKUP(A1355,#REF!,#REF!,"")</f>
        <v>#REF!</v>
      </c>
      <c r="R1355" s="5" t="e">
        <f>_xlfn.XLOOKUP(A1355,#REF!,#REF!,"")</f>
        <v>#REF!</v>
      </c>
      <c r="S1355" s="24" t="e">
        <f t="shared" si="42"/>
        <v>#REF!</v>
      </c>
      <c r="T1355" s="26" t="e">
        <f t="shared" si="43"/>
        <v>#REF!</v>
      </c>
    </row>
    <row r="1356" spans="1:20">
      <c r="A1356" t="s">
        <v>3586</v>
      </c>
      <c r="B1356" t="s">
        <v>3586</v>
      </c>
      <c r="C1356" t="s">
        <v>3586</v>
      </c>
      <c r="D1356" t="s">
        <v>3586</v>
      </c>
      <c r="E1356" t="s">
        <v>3586</v>
      </c>
      <c r="F1356" t="s">
        <v>3586</v>
      </c>
      <c r="G1356" t="s">
        <v>3586</v>
      </c>
      <c r="H1356" t="s">
        <v>3586</v>
      </c>
      <c r="I1356" t="s">
        <v>3586</v>
      </c>
      <c r="J1356" t="s">
        <v>3586</v>
      </c>
      <c r="K1356" t="s">
        <v>3586</v>
      </c>
      <c r="M1356" t="s">
        <v>3586</v>
      </c>
      <c r="P1356" t="s">
        <v>3586</v>
      </c>
      <c r="Q1356" t="e">
        <f>_xlfn.XLOOKUP(A1356,#REF!,#REF!,"")</f>
        <v>#REF!</v>
      </c>
      <c r="R1356" s="5" t="e">
        <f>_xlfn.XLOOKUP(A1356,#REF!,#REF!,"")</f>
        <v>#REF!</v>
      </c>
      <c r="S1356" s="24" t="e">
        <f t="shared" si="42"/>
        <v>#REF!</v>
      </c>
      <c r="T1356" s="26" t="e">
        <f t="shared" si="43"/>
        <v>#REF!</v>
      </c>
    </row>
    <row r="1357" spans="1:20">
      <c r="A1357" t="s">
        <v>3588</v>
      </c>
      <c r="B1357" t="s">
        <v>3588</v>
      </c>
      <c r="C1357" t="s">
        <v>3588</v>
      </c>
      <c r="D1357" t="s">
        <v>3588</v>
      </c>
      <c r="E1357" t="s">
        <v>3588</v>
      </c>
      <c r="F1357" t="s">
        <v>3588</v>
      </c>
      <c r="G1357" t="s">
        <v>3588</v>
      </c>
      <c r="H1357" t="s">
        <v>3588</v>
      </c>
      <c r="I1357" t="s">
        <v>3588</v>
      </c>
      <c r="J1357" t="s">
        <v>3588</v>
      </c>
      <c r="K1357" t="s">
        <v>3588</v>
      </c>
      <c r="M1357" t="s">
        <v>3588</v>
      </c>
      <c r="P1357" t="s">
        <v>3588</v>
      </c>
      <c r="Q1357" t="e">
        <f>_xlfn.XLOOKUP(A1357,#REF!,#REF!,"")</f>
        <v>#REF!</v>
      </c>
      <c r="R1357" s="5" t="e">
        <f>_xlfn.XLOOKUP(A1357,#REF!,#REF!,"")</f>
        <v>#REF!</v>
      </c>
      <c r="S1357" s="24" t="e">
        <f t="shared" si="42"/>
        <v>#REF!</v>
      </c>
      <c r="T1357" s="26" t="e">
        <f t="shared" si="43"/>
        <v>#REF!</v>
      </c>
    </row>
    <row r="1358" spans="1:20">
      <c r="A1358" t="s">
        <v>3590</v>
      </c>
      <c r="B1358" t="s">
        <v>3590</v>
      </c>
      <c r="C1358" t="s">
        <v>3590</v>
      </c>
      <c r="D1358" t="s">
        <v>3590</v>
      </c>
      <c r="E1358" t="s">
        <v>3590</v>
      </c>
      <c r="F1358" t="s">
        <v>3590</v>
      </c>
      <c r="G1358" t="s">
        <v>3590</v>
      </c>
      <c r="H1358" t="s">
        <v>3590</v>
      </c>
      <c r="I1358" t="s">
        <v>3590</v>
      </c>
      <c r="J1358" t="s">
        <v>3590</v>
      </c>
      <c r="K1358" t="s">
        <v>3590</v>
      </c>
      <c r="M1358" t="s">
        <v>3590</v>
      </c>
      <c r="P1358" t="s">
        <v>3590</v>
      </c>
      <c r="Q1358" t="e">
        <f>_xlfn.XLOOKUP(A1358,#REF!,#REF!,"")</f>
        <v>#REF!</v>
      </c>
      <c r="R1358" s="5" t="e">
        <f>_xlfn.XLOOKUP(A1358,#REF!,#REF!,"")</f>
        <v>#REF!</v>
      </c>
      <c r="S1358" s="24" t="e">
        <f t="shared" si="42"/>
        <v>#REF!</v>
      </c>
      <c r="T1358" s="26" t="e">
        <f t="shared" si="43"/>
        <v>#REF!</v>
      </c>
    </row>
    <row r="1359" spans="1:20">
      <c r="A1359" t="s">
        <v>3592</v>
      </c>
      <c r="B1359" t="s">
        <v>3592</v>
      </c>
      <c r="C1359" t="s">
        <v>3592</v>
      </c>
      <c r="D1359" t="s">
        <v>3592</v>
      </c>
      <c r="E1359" t="s">
        <v>3592</v>
      </c>
      <c r="F1359" t="s">
        <v>3592</v>
      </c>
      <c r="G1359" t="s">
        <v>3592</v>
      </c>
      <c r="H1359" t="s">
        <v>3592</v>
      </c>
      <c r="I1359" t="s">
        <v>3592</v>
      </c>
      <c r="J1359" t="s">
        <v>3592</v>
      </c>
      <c r="K1359" t="s">
        <v>3592</v>
      </c>
      <c r="M1359" t="s">
        <v>3592</v>
      </c>
      <c r="P1359" t="s">
        <v>3592</v>
      </c>
      <c r="Q1359" t="e">
        <f>_xlfn.XLOOKUP(A1359,#REF!,#REF!,"")</f>
        <v>#REF!</v>
      </c>
      <c r="R1359" s="5" t="e">
        <f>_xlfn.XLOOKUP(A1359,#REF!,#REF!,"")</f>
        <v>#REF!</v>
      </c>
      <c r="S1359" s="24" t="e">
        <f t="shared" si="42"/>
        <v>#REF!</v>
      </c>
      <c r="T1359" s="26" t="e">
        <f t="shared" si="43"/>
        <v>#REF!</v>
      </c>
    </row>
    <row r="1360" spans="1:20">
      <c r="A1360" t="s">
        <v>3594</v>
      </c>
      <c r="B1360" t="s">
        <v>3594</v>
      </c>
      <c r="C1360" t="s">
        <v>3594</v>
      </c>
      <c r="D1360" t="s">
        <v>3594</v>
      </c>
      <c r="E1360" t="s">
        <v>3594</v>
      </c>
      <c r="F1360" t="s">
        <v>3594</v>
      </c>
      <c r="G1360" t="s">
        <v>3594</v>
      </c>
      <c r="H1360" t="s">
        <v>3594</v>
      </c>
      <c r="I1360" t="s">
        <v>3594</v>
      </c>
      <c r="J1360" t="s">
        <v>3594</v>
      </c>
      <c r="K1360" t="s">
        <v>3594</v>
      </c>
      <c r="M1360" t="s">
        <v>3594</v>
      </c>
      <c r="P1360" t="s">
        <v>3594</v>
      </c>
      <c r="Q1360" t="e">
        <f>_xlfn.XLOOKUP(A1360,#REF!,#REF!,"")</f>
        <v>#REF!</v>
      </c>
      <c r="R1360" s="5" t="e">
        <f>_xlfn.XLOOKUP(A1360,#REF!,#REF!,"")</f>
        <v>#REF!</v>
      </c>
      <c r="S1360" s="24" t="e">
        <f t="shared" si="42"/>
        <v>#REF!</v>
      </c>
      <c r="T1360" s="26" t="e">
        <f t="shared" si="43"/>
        <v>#REF!</v>
      </c>
    </row>
    <row r="1361" spans="1:20">
      <c r="A1361" t="s">
        <v>3724</v>
      </c>
      <c r="B1361" t="s">
        <v>3724</v>
      </c>
      <c r="C1361" t="s">
        <v>3724</v>
      </c>
      <c r="D1361" t="s">
        <v>3724</v>
      </c>
      <c r="E1361" t="s">
        <v>3724</v>
      </c>
      <c r="F1361" t="s">
        <v>3724</v>
      </c>
      <c r="G1361" t="s">
        <v>3724</v>
      </c>
      <c r="H1361" t="s">
        <v>3724</v>
      </c>
      <c r="I1361" t="s">
        <v>3724</v>
      </c>
      <c r="J1361" t="s">
        <v>3724</v>
      </c>
      <c r="K1361" t="s">
        <v>3724</v>
      </c>
      <c r="M1361" t="s">
        <v>3724</v>
      </c>
      <c r="P1361" t="s">
        <v>3724</v>
      </c>
      <c r="Q1361" t="e">
        <f>_xlfn.XLOOKUP(A1361,#REF!,#REF!,"")</f>
        <v>#REF!</v>
      </c>
      <c r="R1361" s="5" t="e">
        <f>_xlfn.XLOOKUP(A1361,#REF!,#REF!,"")</f>
        <v>#REF!</v>
      </c>
      <c r="S1361" s="24" t="e">
        <f t="shared" si="42"/>
        <v>#REF!</v>
      </c>
      <c r="T1361" s="26" t="e">
        <f t="shared" si="43"/>
        <v>#REF!</v>
      </c>
    </row>
    <row r="1362" spans="1:20">
      <c r="A1362" t="s">
        <v>3728</v>
      </c>
      <c r="B1362" t="s">
        <v>3728</v>
      </c>
      <c r="C1362" t="s">
        <v>3728</v>
      </c>
      <c r="D1362" t="s">
        <v>3728</v>
      </c>
      <c r="E1362" t="s">
        <v>3728</v>
      </c>
      <c r="F1362" t="s">
        <v>3728</v>
      </c>
      <c r="G1362" t="s">
        <v>3728</v>
      </c>
      <c r="H1362" t="s">
        <v>3728</v>
      </c>
      <c r="I1362" t="s">
        <v>3728</v>
      </c>
      <c r="J1362" t="s">
        <v>3728</v>
      </c>
      <c r="K1362" t="s">
        <v>3728</v>
      </c>
      <c r="M1362" t="s">
        <v>3728</v>
      </c>
      <c r="P1362" t="s">
        <v>3728</v>
      </c>
      <c r="Q1362" t="e">
        <f>_xlfn.XLOOKUP(A1362,#REF!,#REF!,"")</f>
        <v>#REF!</v>
      </c>
      <c r="R1362" s="5" t="e">
        <f>_xlfn.XLOOKUP(A1362,#REF!,#REF!,"")</f>
        <v>#REF!</v>
      </c>
      <c r="S1362" s="24" t="e">
        <f t="shared" si="42"/>
        <v>#REF!</v>
      </c>
      <c r="T1362" s="26" t="e">
        <f t="shared" si="43"/>
        <v>#REF!</v>
      </c>
    </row>
    <row r="1363" spans="1:20">
      <c r="A1363" t="s">
        <v>3720</v>
      </c>
      <c r="B1363" t="s">
        <v>3720</v>
      </c>
      <c r="C1363" t="s">
        <v>3720</v>
      </c>
      <c r="D1363" t="s">
        <v>3720</v>
      </c>
      <c r="E1363" t="s">
        <v>3720</v>
      </c>
      <c r="F1363" t="s">
        <v>3720</v>
      </c>
      <c r="G1363" t="s">
        <v>3720</v>
      </c>
      <c r="H1363" t="s">
        <v>3720</v>
      </c>
      <c r="I1363" t="s">
        <v>3720</v>
      </c>
      <c r="J1363" t="s">
        <v>3720</v>
      </c>
      <c r="K1363" t="s">
        <v>3720</v>
      </c>
      <c r="M1363" t="s">
        <v>3720</v>
      </c>
      <c r="P1363" t="s">
        <v>3720</v>
      </c>
      <c r="Q1363" t="e">
        <f>_xlfn.XLOOKUP(A1363,#REF!,#REF!,"")</f>
        <v>#REF!</v>
      </c>
      <c r="R1363" s="5" t="e">
        <f>_xlfn.XLOOKUP(A1363,#REF!,#REF!,"")</f>
        <v>#REF!</v>
      </c>
      <c r="S1363" s="24" t="e">
        <f t="shared" si="42"/>
        <v>#REF!</v>
      </c>
      <c r="T1363" s="26" t="e">
        <f t="shared" si="43"/>
        <v>#REF!</v>
      </c>
    </row>
    <row r="1364" spans="1:20">
      <c r="A1364" t="s">
        <v>3722</v>
      </c>
      <c r="B1364" t="s">
        <v>3722</v>
      </c>
      <c r="C1364" t="s">
        <v>3722</v>
      </c>
      <c r="D1364" t="s">
        <v>3722</v>
      </c>
      <c r="E1364" t="s">
        <v>3722</v>
      </c>
      <c r="F1364" t="s">
        <v>3722</v>
      </c>
      <c r="G1364" t="s">
        <v>3722</v>
      </c>
      <c r="H1364" t="s">
        <v>3722</v>
      </c>
      <c r="I1364" t="s">
        <v>3722</v>
      </c>
      <c r="J1364" t="s">
        <v>3722</v>
      </c>
      <c r="K1364" t="s">
        <v>3722</v>
      </c>
      <c r="M1364" t="s">
        <v>3722</v>
      </c>
      <c r="P1364" t="s">
        <v>3722</v>
      </c>
      <c r="Q1364" t="e">
        <f>_xlfn.XLOOKUP(A1364,#REF!,#REF!,"")</f>
        <v>#REF!</v>
      </c>
      <c r="R1364" s="5" t="e">
        <f>_xlfn.XLOOKUP(A1364,#REF!,#REF!,"")</f>
        <v>#REF!</v>
      </c>
      <c r="S1364" s="24" t="e">
        <f t="shared" si="42"/>
        <v>#REF!</v>
      </c>
      <c r="T1364" s="26" t="e">
        <f t="shared" si="43"/>
        <v>#REF!</v>
      </c>
    </row>
    <row r="1365" spans="1:20">
      <c r="A1365" t="s">
        <v>3726</v>
      </c>
      <c r="B1365" t="s">
        <v>3726</v>
      </c>
      <c r="C1365" t="s">
        <v>3726</v>
      </c>
      <c r="D1365" t="s">
        <v>3726</v>
      </c>
      <c r="E1365" t="s">
        <v>3726</v>
      </c>
      <c r="F1365" t="s">
        <v>3726</v>
      </c>
      <c r="G1365" t="s">
        <v>3726</v>
      </c>
      <c r="H1365" t="s">
        <v>3726</v>
      </c>
      <c r="I1365" t="s">
        <v>3726</v>
      </c>
      <c r="J1365" t="s">
        <v>3726</v>
      </c>
      <c r="K1365" t="s">
        <v>3726</v>
      </c>
      <c r="M1365" t="s">
        <v>3726</v>
      </c>
      <c r="P1365" t="s">
        <v>3726</v>
      </c>
      <c r="Q1365" t="e">
        <f>_xlfn.XLOOKUP(A1365,#REF!,#REF!,"")</f>
        <v>#REF!</v>
      </c>
      <c r="R1365" s="5" t="e">
        <f>_xlfn.XLOOKUP(A1365,#REF!,#REF!,"")</f>
        <v>#REF!</v>
      </c>
      <c r="S1365" s="24" t="e">
        <f t="shared" si="42"/>
        <v>#REF!</v>
      </c>
      <c r="T1365" s="26" t="e">
        <f t="shared" si="43"/>
        <v>#REF!</v>
      </c>
    </row>
    <row r="1366" spans="1:20">
      <c r="A1366" t="s">
        <v>3730</v>
      </c>
      <c r="B1366" t="s">
        <v>3730</v>
      </c>
      <c r="C1366" t="s">
        <v>3730</v>
      </c>
      <c r="D1366" t="s">
        <v>3730</v>
      </c>
      <c r="E1366" t="s">
        <v>3730</v>
      </c>
      <c r="F1366" t="s">
        <v>3730</v>
      </c>
      <c r="G1366" t="s">
        <v>3730</v>
      </c>
      <c r="H1366" t="s">
        <v>3730</v>
      </c>
      <c r="I1366" t="s">
        <v>3730</v>
      </c>
      <c r="J1366" t="s">
        <v>3730</v>
      </c>
      <c r="K1366" t="s">
        <v>3730</v>
      </c>
      <c r="M1366" t="s">
        <v>3730</v>
      </c>
      <c r="P1366" t="s">
        <v>3730</v>
      </c>
      <c r="Q1366" t="e">
        <f>_xlfn.XLOOKUP(A1366,#REF!,#REF!,"")</f>
        <v>#REF!</v>
      </c>
      <c r="R1366" s="5" t="e">
        <f>_xlfn.XLOOKUP(A1366,#REF!,#REF!,"")</f>
        <v>#REF!</v>
      </c>
      <c r="S1366" s="24" t="e">
        <f t="shared" si="42"/>
        <v>#REF!</v>
      </c>
      <c r="T1366" s="26" t="e">
        <f t="shared" si="43"/>
        <v>#REF!</v>
      </c>
    </row>
    <row r="1367" spans="1:20">
      <c r="A1367" s="30" t="s">
        <v>3732</v>
      </c>
      <c r="B1367" s="30" t="s">
        <v>3732</v>
      </c>
      <c r="C1367" s="30" t="s">
        <v>3732</v>
      </c>
      <c r="D1367" s="30" t="s">
        <v>3732</v>
      </c>
      <c r="E1367" s="30" t="s">
        <v>3732</v>
      </c>
      <c r="F1367" s="30" t="s">
        <v>3732</v>
      </c>
      <c r="G1367" s="30" t="s">
        <v>3732</v>
      </c>
      <c r="H1367" s="30" t="s">
        <v>3732</v>
      </c>
      <c r="I1367" s="30" t="s">
        <v>3732</v>
      </c>
      <c r="J1367" s="30" t="s">
        <v>3732</v>
      </c>
      <c r="K1367" s="30" t="s">
        <v>3732</v>
      </c>
      <c r="M1367" s="30" t="s">
        <v>3732</v>
      </c>
      <c r="P1367" s="30" t="s">
        <v>3732</v>
      </c>
      <c r="Q1367" s="30" t="s">
        <v>3733</v>
      </c>
      <c r="R1367" s="5" t="e">
        <f>_xlfn.XLOOKUP(A1367,#REF!,#REF!,"")</f>
        <v>#REF!</v>
      </c>
      <c r="S1367" s="24" t="e">
        <f t="shared" si="42"/>
        <v>#REF!</v>
      </c>
      <c r="T1367" s="26" t="e">
        <f t="shared" si="43"/>
        <v>#REF!</v>
      </c>
    </row>
    <row r="1368" spans="1:20">
      <c r="A1368" s="30" t="s">
        <v>3734</v>
      </c>
      <c r="B1368" s="30" t="s">
        <v>3734</v>
      </c>
      <c r="C1368" s="30" t="s">
        <v>3734</v>
      </c>
      <c r="D1368" s="30" t="s">
        <v>3734</v>
      </c>
      <c r="E1368" s="30" t="s">
        <v>3734</v>
      </c>
      <c r="F1368" s="30" t="s">
        <v>3734</v>
      </c>
      <c r="G1368" s="30" t="s">
        <v>3734</v>
      </c>
      <c r="H1368" s="30" t="s">
        <v>3734</v>
      </c>
      <c r="I1368" s="30" t="s">
        <v>3734</v>
      </c>
      <c r="J1368" s="30" t="s">
        <v>3734</v>
      </c>
      <c r="K1368" s="30" t="s">
        <v>3734</v>
      </c>
      <c r="M1368" s="30" t="s">
        <v>3734</v>
      </c>
      <c r="P1368" s="30" t="s">
        <v>3734</v>
      </c>
      <c r="Q1368" s="30" t="s">
        <v>3735</v>
      </c>
      <c r="R1368" s="5" t="e">
        <f>_xlfn.XLOOKUP(A1368,#REF!,#REF!,"")</f>
        <v>#REF!</v>
      </c>
      <c r="S1368" s="24" t="e">
        <f t="shared" si="42"/>
        <v>#REF!</v>
      </c>
      <c r="T1368" s="26" t="e">
        <f t="shared" si="43"/>
        <v>#REF!</v>
      </c>
    </row>
    <row r="1369" spans="1:20">
      <c r="A1369" s="30" t="s">
        <v>3736</v>
      </c>
      <c r="B1369" s="30" t="s">
        <v>3736</v>
      </c>
      <c r="C1369" s="30" t="s">
        <v>3736</v>
      </c>
      <c r="D1369" s="30" t="s">
        <v>3736</v>
      </c>
      <c r="E1369" s="30" t="s">
        <v>3736</v>
      </c>
      <c r="F1369" s="30" t="s">
        <v>3736</v>
      </c>
      <c r="G1369" s="30" t="s">
        <v>3736</v>
      </c>
      <c r="H1369" s="30" t="s">
        <v>3736</v>
      </c>
      <c r="I1369" s="30" t="s">
        <v>3736</v>
      </c>
      <c r="J1369" s="30" t="s">
        <v>3736</v>
      </c>
      <c r="K1369" s="30" t="s">
        <v>3736</v>
      </c>
      <c r="M1369" s="30" t="s">
        <v>3736</v>
      </c>
      <c r="P1369" s="30" t="s">
        <v>3736</v>
      </c>
      <c r="Q1369" s="30" t="s">
        <v>3737</v>
      </c>
      <c r="R1369" s="5" t="e">
        <f>_xlfn.XLOOKUP(A1369,#REF!,#REF!,"")</f>
        <v>#REF!</v>
      </c>
      <c r="S1369" s="24" t="e">
        <f t="shared" si="42"/>
        <v>#REF!</v>
      </c>
      <c r="T1369" s="26" t="e">
        <f t="shared" si="43"/>
        <v>#REF!</v>
      </c>
    </row>
    <row r="1370" spans="1:20">
      <c r="A1370" t="s">
        <v>3766</v>
      </c>
      <c r="B1370" t="s">
        <v>3766</v>
      </c>
      <c r="C1370" t="s">
        <v>3766</v>
      </c>
      <c r="D1370" t="s">
        <v>3766</v>
      </c>
      <c r="E1370" t="s">
        <v>3766</v>
      </c>
      <c r="F1370" t="s">
        <v>3766</v>
      </c>
      <c r="G1370" t="s">
        <v>3766</v>
      </c>
      <c r="H1370" t="s">
        <v>3766</v>
      </c>
      <c r="I1370" t="s">
        <v>3766</v>
      </c>
      <c r="J1370" t="s">
        <v>3766</v>
      </c>
      <c r="K1370" t="s">
        <v>3766</v>
      </c>
      <c r="M1370" t="s">
        <v>3766</v>
      </c>
      <c r="P1370" t="s">
        <v>3766</v>
      </c>
      <c r="Q1370" t="e">
        <f>_xlfn.XLOOKUP(A1370,#REF!,#REF!,"")</f>
        <v>#REF!</v>
      </c>
      <c r="R1370" s="5" t="e">
        <f>_xlfn.XLOOKUP(A1370,#REF!,#REF!,"")</f>
        <v>#REF!</v>
      </c>
      <c r="S1370" s="24" t="e">
        <f t="shared" si="42"/>
        <v>#REF!</v>
      </c>
      <c r="T1370" s="26" t="e">
        <f t="shared" si="43"/>
        <v>#REF!</v>
      </c>
    </row>
    <row r="1371" spans="1:20">
      <c r="A1371" t="s">
        <v>3768</v>
      </c>
      <c r="B1371" t="s">
        <v>3768</v>
      </c>
      <c r="C1371" t="s">
        <v>3768</v>
      </c>
      <c r="D1371" t="s">
        <v>3768</v>
      </c>
      <c r="E1371" t="s">
        <v>3768</v>
      </c>
      <c r="F1371" t="s">
        <v>3768</v>
      </c>
      <c r="G1371" t="s">
        <v>3768</v>
      </c>
      <c r="H1371" t="s">
        <v>3768</v>
      </c>
      <c r="I1371" t="s">
        <v>3768</v>
      </c>
      <c r="J1371" t="s">
        <v>3768</v>
      </c>
      <c r="K1371" t="s">
        <v>3768</v>
      </c>
      <c r="M1371" t="s">
        <v>3768</v>
      </c>
      <c r="P1371" t="s">
        <v>3768</v>
      </c>
      <c r="Q1371" t="e">
        <f>_xlfn.XLOOKUP(A1371,#REF!,#REF!,"")</f>
        <v>#REF!</v>
      </c>
      <c r="R1371" s="5" t="e">
        <f>_xlfn.XLOOKUP(A1371,#REF!,#REF!,"")</f>
        <v>#REF!</v>
      </c>
      <c r="S1371" s="24" t="e">
        <f t="shared" si="42"/>
        <v>#REF!</v>
      </c>
      <c r="T1371" s="26" t="e">
        <f t="shared" si="43"/>
        <v>#REF!</v>
      </c>
    </row>
    <row r="1372" spans="1:20">
      <c r="A1372" t="s">
        <v>3770</v>
      </c>
      <c r="B1372" t="s">
        <v>3770</v>
      </c>
      <c r="C1372" t="s">
        <v>3770</v>
      </c>
      <c r="D1372" t="s">
        <v>3770</v>
      </c>
      <c r="E1372" t="s">
        <v>3770</v>
      </c>
      <c r="F1372" t="s">
        <v>3770</v>
      </c>
      <c r="G1372" t="s">
        <v>3770</v>
      </c>
      <c r="H1372" t="s">
        <v>3770</v>
      </c>
      <c r="I1372" t="s">
        <v>3770</v>
      </c>
      <c r="J1372" t="s">
        <v>3770</v>
      </c>
      <c r="K1372" t="s">
        <v>3770</v>
      </c>
      <c r="M1372" t="s">
        <v>3770</v>
      </c>
      <c r="P1372" t="s">
        <v>3770</v>
      </c>
      <c r="Q1372" t="e">
        <f>_xlfn.XLOOKUP(A1372,#REF!,#REF!,"")</f>
        <v>#REF!</v>
      </c>
      <c r="R1372" s="5" t="e">
        <f>_xlfn.XLOOKUP(A1372,#REF!,#REF!,"")</f>
        <v>#REF!</v>
      </c>
      <c r="S1372" s="24" t="e">
        <f t="shared" si="42"/>
        <v>#REF!</v>
      </c>
      <c r="T1372" s="26" t="e">
        <f t="shared" si="43"/>
        <v>#REF!</v>
      </c>
    </row>
    <row r="1373" spans="1:20">
      <c r="A1373" t="s">
        <v>3772</v>
      </c>
      <c r="B1373" t="s">
        <v>3772</v>
      </c>
      <c r="C1373" t="s">
        <v>3772</v>
      </c>
      <c r="D1373" t="s">
        <v>3772</v>
      </c>
      <c r="E1373" t="s">
        <v>3772</v>
      </c>
      <c r="F1373" t="s">
        <v>3772</v>
      </c>
      <c r="G1373" t="s">
        <v>3772</v>
      </c>
      <c r="H1373" t="s">
        <v>3772</v>
      </c>
      <c r="I1373" t="s">
        <v>3772</v>
      </c>
      <c r="J1373" t="s">
        <v>3772</v>
      </c>
      <c r="K1373" t="s">
        <v>3772</v>
      </c>
      <c r="M1373" t="s">
        <v>3772</v>
      </c>
      <c r="P1373" t="s">
        <v>3772</v>
      </c>
      <c r="Q1373" t="e">
        <f>_xlfn.XLOOKUP(A1373,#REF!,#REF!,"")</f>
        <v>#REF!</v>
      </c>
      <c r="R1373" s="5" t="e">
        <f>_xlfn.XLOOKUP(A1373,#REF!,#REF!,"")</f>
        <v>#REF!</v>
      </c>
      <c r="S1373" s="24" t="e">
        <f t="shared" si="42"/>
        <v>#REF!</v>
      </c>
      <c r="T1373" s="26" t="e">
        <f t="shared" si="43"/>
        <v>#REF!</v>
      </c>
    </row>
    <row r="1374" spans="1:20">
      <c r="A1374" t="s">
        <v>3774</v>
      </c>
      <c r="B1374" t="s">
        <v>3774</v>
      </c>
      <c r="C1374" t="s">
        <v>3774</v>
      </c>
      <c r="D1374" t="s">
        <v>3774</v>
      </c>
      <c r="E1374" t="s">
        <v>3774</v>
      </c>
      <c r="F1374" t="s">
        <v>3774</v>
      </c>
      <c r="G1374" t="s">
        <v>3774</v>
      </c>
      <c r="H1374" t="s">
        <v>3774</v>
      </c>
      <c r="I1374" t="s">
        <v>3774</v>
      </c>
      <c r="J1374" t="s">
        <v>3774</v>
      </c>
      <c r="K1374" t="s">
        <v>3774</v>
      </c>
      <c r="M1374" t="s">
        <v>3774</v>
      </c>
      <c r="P1374" t="s">
        <v>3774</v>
      </c>
      <c r="Q1374" t="e">
        <f>_xlfn.XLOOKUP(A1374,#REF!,#REF!,"")</f>
        <v>#REF!</v>
      </c>
      <c r="R1374" s="5" t="e">
        <f>_xlfn.XLOOKUP(A1374,#REF!,#REF!,"")</f>
        <v>#REF!</v>
      </c>
      <c r="S1374" s="24" t="e">
        <f t="shared" si="42"/>
        <v>#REF!</v>
      </c>
      <c r="T1374" s="26" t="e">
        <f t="shared" si="43"/>
        <v>#REF!</v>
      </c>
    </row>
    <row r="1375" spans="1:20">
      <c r="A1375" t="s">
        <v>3776</v>
      </c>
      <c r="B1375" t="s">
        <v>3776</v>
      </c>
      <c r="C1375" t="s">
        <v>3776</v>
      </c>
      <c r="D1375" t="s">
        <v>3776</v>
      </c>
      <c r="E1375" t="s">
        <v>3776</v>
      </c>
      <c r="F1375" t="s">
        <v>3776</v>
      </c>
      <c r="G1375" t="s">
        <v>3776</v>
      </c>
      <c r="H1375" t="s">
        <v>3776</v>
      </c>
      <c r="I1375" t="s">
        <v>3776</v>
      </c>
      <c r="J1375" t="s">
        <v>3776</v>
      </c>
      <c r="K1375" t="s">
        <v>3776</v>
      </c>
      <c r="M1375" t="s">
        <v>3776</v>
      </c>
      <c r="P1375" t="s">
        <v>3776</v>
      </c>
      <c r="Q1375" t="e">
        <f>_xlfn.XLOOKUP(A1375,#REF!,#REF!,"")</f>
        <v>#REF!</v>
      </c>
      <c r="R1375" s="5" t="e">
        <f>_xlfn.XLOOKUP(A1375,#REF!,#REF!,"")</f>
        <v>#REF!</v>
      </c>
      <c r="S1375" s="24" t="e">
        <f t="shared" si="42"/>
        <v>#REF!</v>
      </c>
      <c r="T1375" s="26" t="e">
        <f t="shared" si="43"/>
        <v>#REF!</v>
      </c>
    </row>
    <row r="1376" spans="1:20">
      <c r="A1376" t="s">
        <v>3778</v>
      </c>
      <c r="B1376" t="s">
        <v>3778</v>
      </c>
      <c r="C1376" t="s">
        <v>3778</v>
      </c>
      <c r="D1376" t="s">
        <v>3778</v>
      </c>
      <c r="E1376" t="s">
        <v>3778</v>
      </c>
      <c r="F1376" t="s">
        <v>3778</v>
      </c>
      <c r="G1376" t="s">
        <v>3778</v>
      </c>
      <c r="H1376" t="s">
        <v>3778</v>
      </c>
      <c r="I1376" t="s">
        <v>3778</v>
      </c>
      <c r="J1376" t="s">
        <v>3778</v>
      </c>
      <c r="K1376" t="s">
        <v>3778</v>
      </c>
      <c r="M1376" t="s">
        <v>3778</v>
      </c>
      <c r="P1376" t="s">
        <v>3778</v>
      </c>
      <c r="Q1376" t="e">
        <f>_xlfn.XLOOKUP(A1376,#REF!,#REF!,"")</f>
        <v>#REF!</v>
      </c>
      <c r="R1376" s="5" t="e">
        <f>_xlfn.XLOOKUP(A1376,#REF!,#REF!,"")</f>
        <v>#REF!</v>
      </c>
      <c r="S1376" s="24" t="e">
        <f t="shared" si="42"/>
        <v>#REF!</v>
      </c>
      <c r="T1376" s="26" t="e">
        <f t="shared" si="43"/>
        <v>#REF!</v>
      </c>
    </row>
    <row r="1377" spans="1:20">
      <c r="A1377" t="s">
        <v>3780</v>
      </c>
      <c r="B1377" t="s">
        <v>3780</v>
      </c>
      <c r="C1377" t="s">
        <v>3780</v>
      </c>
      <c r="D1377" t="s">
        <v>3780</v>
      </c>
      <c r="E1377" t="s">
        <v>3780</v>
      </c>
      <c r="F1377" t="s">
        <v>3780</v>
      </c>
      <c r="G1377" t="s">
        <v>3780</v>
      </c>
      <c r="H1377" t="s">
        <v>3780</v>
      </c>
      <c r="I1377" t="s">
        <v>3780</v>
      </c>
      <c r="J1377" t="s">
        <v>3780</v>
      </c>
      <c r="K1377" t="s">
        <v>3780</v>
      </c>
      <c r="M1377" t="s">
        <v>3780</v>
      </c>
      <c r="P1377" t="s">
        <v>3780</v>
      </c>
      <c r="Q1377" t="e">
        <f>_xlfn.XLOOKUP(A1377,#REF!,#REF!,"")</f>
        <v>#REF!</v>
      </c>
      <c r="R1377" s="5" t="e">
        <f>_xlfn.XLOOKUP(A1377,#REF!,#REF!,"")</f>
        <v>#REF!</v>
      </c>
      <c r="S1377" s="24" t="e">
        <f t="shared" si="42"/>
        <v>#REF!</v>
      </c>
      <c r="T1377" s="26" t="e">
        <f t="shared" si="43"/>
        <v>#REF!</v>
      </c>
    </row>
    <row r="1378" spans="1:20">
      <c r="A1378" t="s">
        <v>3782</v>
      </c>
      <c r="B1378" t="s">
        <v>3782</v>
      </c>
      <c r="C1378" t="s">
        <v>3782</v>
      </c>
      <c r="D1378" t="s">
        <v>3782</v>
      </c>
      <c r="E1378" t="s">
        <v>3782</v>
      </c>
      <c r="F1378" t="s">
        <v>3782</v>
      </c>
      <c r="G1378" t="s">
        <v>3782</v>
      </c>
      <c r="H1378" t="s">
        <v>3782</v>
      </c>
      <c r="I1378" t="s">
        <v>3782</v>
      </c>
      <c r="J1378" t="s">
        <v>3782</v>
      </c>
      <c r="K1378" t="s">
        <v>3782</v>
      </c>
      <c r="M1378" t="s">
        <v>3782</v>
      </c>
      <c r="P1378" t="s">
        <v>3782</v>
      </c>
      <c r="Q1378" t="e">
        <f>_xlfn.XLOOKUP(A1378,#REF!,#REF!,"")</f>
        <v>#REF!</v>
      </c>
      <c r="R1378" s="5" t="e">
        <f>_xlfn.XLOOKUP(A1378,#REF!,#REF!,"")</f>
        <v>#REF!</v>
      </c>
      <c r="S1378" s="24" t="e">
        <f t="shared" si="42"/>
        <v>#REF!</v>
      </c>
      <c r="T1378" s="26" t="e">
        <f t="shared" si="43"/>
        <v>#REF!</v>
      </c>
    </row>
    <row r="1379" spans="1:20">
      <c r="A1379" t="s">
        <v>3784</v>
      </c>
      <c r="B1379" t="s">
        <v>3784</v>
      </c>
      <c r="C1379" t="s">
        <v>3784</v>
      </c>
      <c r="D1379" t="s">
        <v>3784</v>
      </c>
      <c r="E1379" t="s">
        <v>3784</v>
      </c>
      <c r="F1379" t="s">
        <v>3784</v>
      </c>
      <c r="G1379" t="s">
        <v>3784</v>
      </c>
      <c r="H1379" t="s">
        <v>3784</v>
      </c>
      <c r="I1379" t="s">
        <v>3784</v>
      </c>
      <c r="J1379" t="s">
        <v>3784</v>
      </c>
      <c r="K1379" t="s">
        <v>3784</v>
      </c>
      <c r="M1379" t="s">
        <v>3784</v>
      </c>
      <c r="P1379" t="s">
        <v>3784</v>
      </c>
      <c r="Q1379" t="e">
        <f>_xlfn.XLOOKUP(A1379,#REF!,#REF!,"")</f>
        <v>#REF!</v>
      </c>
      <c r="R1379" s="5" t="e">
        <f>_xlfn.XLOOKUP(A1379,#REF!,#REF!,"")</f>
        <v>#REF!</v>
      </c>
      <c r="S1379" s="24" t="e">
        <f t="shared" si="42"/>
        <v>#REF!</v>
      </c>
      <c r="T1379" s="26" t="e">
        <f t="shared" si="43"/>
        <v>#REF!</v>
      </c>
    </row>
    <row r="1380" spans="1:20">
      <c r="A1380" t="s">
        <v>3786</v>
      </c>
      <c r="B1380" t="s">
        <v>3786</v>
      </c>
      <c r="C1380" t="s">
        <v>3786</v>
      </c>
      <c r="D1380" t="s">
        <v>3786</v>
      </c>
      <c r="E1380" t="s">
        <v>3786</v>
      </c>
      <c r="F1380" t="s">
        <v>3786</v>
      </c>
      <c r="G1380" t="s">
        <v>3786</v>
      </c>
      <c r="H1380" t="s">
        <v>3786</v>
      </c>
      <c r="I1380" t="s">
        <v>3786</v>
      </c>
      <c r="J1380" t="s">
        <v>3786</v>
      </c>
      <c r="K1380" t="s">
        <v>3786</v>
      </c>
      <c r="M1380" t="s">
        <v>3786</v>
      </c>
      <c r="P1380" t="s">
        <v>3786</v>
      </c>
      <c r="Q1380" t="e">
        <f>_xlfn.XLOOKUP(A1380,#REF!,#REF!,"")</f>
        <v>#REF!</v>
      </c>
      <c r="R1380" s="5" t="e">
        <f>_xlfn.XLOOKUP(A1380,#REF!,#REF!,"")</f>
        <v>#REF!</v>
      </c>
      <c r="S1380" s="24" t="e">
        <f t="shared" si="42"/>
        <v>#REF!</v>
      </c>
      <c r="T1380" s="26" t="e">
        <f t="shared" si="43"/>
        <v>#REF!</v>
      </c>
    </row>
    <row r="1381" spans="1:20">
      <c r="A1381" t="s">
        <v>3630</v>
      </c>
      <c r="B1381" t="s">
        <v>3630</v>
      </c>
      <c r="C1381" t="s">
        <v>3630</v>
      </c>
      <c r="D1381" t="s">
        <v>3630</v>
      </c>
      <c r="E1381" t="s">
        <v>3630</v>
      </c>
      <c r="F1381" t="s">
        <v>3630</v>
      </c>
      <c r="G1381" t="s">
        <v>3630</v>
      </c>
      <c r="H1381" t="s">
        <v>3630</v>
      </c>
      <c r="I1381" t="s">
        <v>3630</v>
      </c>
      <c r="J1381" t="s">
        <v>3630</v>
      </c>
      <c r="K1381" t="s">
        <v>3630</v>
      </c>
      <c r="M1381" t="s">
        <v>3630</v>
      </c>
      <c r="P1381" t="s">
        <v>3630</v>
      </c>
      <c r="Q1381" t="s">
        <v>3631</v>
      </c>
      <c r="R1381" s="5" t="e">
        <f>_xlfn.XLOOKUP(A1381,#REF!,#REF!,"")</f>
        <v>#REF!</v>
      </c>
      <c r="S1381" s="24" t="e">
        <f t="shared" si="42"/>
        <v>#REF!</v>
      </c>
      <c r="T1381" s="26" t="e">
        <f t="shared" si="43"/>
        <v>#REF!</v>
      </c>
    </row>
    <row r="1382" spans="1:20">
      <c r="A1382" t="s">
        <v>3632</v>
      </c>
      <c r="B1382" t="s">
        <v>3632</v>
      </c>
      <c r="C1382" t="s">
        <v>3632</v>
      </c>
      <c r="D1382" t="s">
        <v>3632</v>
      </c>
      <c r="E1382" t="s">
        <v>3632</v>
      </c>
      <c r="F1382" t="s">
        <v>3632</v>
      </c>
      <c r="G1382" t="s">
        <v>3632</v>
      </c>
      <c r="H1382" t="s">
        <v>3632</v>
      </c>
      <c r="I1382" t="s">
        <v>3632</v>
      </c>
      <c r="J1382" t="s">
        <v>3632</v>
      </c>
      <c r="K1382" t="s">
        <v>3632</v>
      </c>
      <c r="M1382" t="s">
        <v>3632</v>
      </c>
      <c r="P1382" t="s">
        <v>3632</v>
      </c>
      <c r="Q1382" t="s">
        <v>3633</v>
      </c>
      <c r="R1382" s="5" t="e">
        <f>_xlfn.XLOOKUP(A1382,#REF!,#REF!,"")</f>
        <v>#REF!</v>
      </c>
      <c r="S1382" s="24" t="e">
        <f t="shared" si="42"/>
        <v>#REF!</v>
      </c>
      <c r="T1382" s="26" t="e">
        <f t="shared" si="43"/>
        <v>#REF!</v>
      </c>
    </row>
    <row r="1383" spans="1:20">
      <c r="A1383" t="s">
        <v>3634</v>
      </c>
      <c r="B1383" t="s">
        <v>3634</v>
      </c>
      <c r="C1383" t="s">
        <v>3634</v>
      </c>
      <c r="D1383" t="s">
        <v>3634</v>
      </c>
      <c r="E1383" t="s">
        <v>3634</v>
      </c>
      <c r="F1383" t="s">
        <v>3634</v>
      </c>
      <c r="G1383" t="s">
        <v>3634</v>
      </c>
      <c r="H1383" t="s">
        <v>3634</v>
      </c>
      <c r="I1383" t="s">
        <v>3634</v>
      </c>
      <c r="J1383" t="s">
        <v>3634</v>
      </c>
      <c r="K1383" t="s">
        <v>3634</v>
      </c>
      <c r="M1383" t="s">
        <v>3634</v>
      </c>
      <c r="P1383" t="s">
        <v>3634</v>
      </c>
      <c r="Q1383" t="s">
        <v>3635</v>
      </c>
      <c r="R1383" s="5" t="e">
        <f>_xlfn.XLOOKUP(A1383,#REF!,#REF!,"")</f>
        <v>#REF!</v>
      </c>
      <c r="S1383" s="24" t="e">
        <f t="shared" si="42"/>
        <v>#REF!</v>
      </c>
      <c r="T1383" s="26" t="e">
        <f t="shared" si="43"/>
        <v>#REF!</v>
      </c>
    </row>
    <row r="1384" spans="1:20">
      <c r="A1384" t="s">
        <v>3636</v>
      </c>
      <c r="B1384" t="s">
        <v>3636</v>
      </c>
      <c r="C1384" t="s">
        <v>3636</v>
      </c>
      <c r="D1384" t="s">
        <v>3636</v>
      </c>
      <c r="E1384" t="s">
        <v>3636</v>
      </c>
      <c r="F1384" t="s">
        <v>3636</v>
      </c>
      <c r="G1384" t="s">
        <v>3636</v>
      </c>
      <c r="H1384" t="s">
        <v>3636</v>
      </c>
      <c r="I1384" t="s">
        <v>3636</v>
      </c>
      <c r="J1384" t="s">
        <v>3636</v>
      </c>
      <c r="K1384" t="s">
        <v>3636</v>
      </c>
      <c r="M1384" t="s">
        <v>3636</v>
      </c>
      <c r="P1384" t="s">
        <v>3636</v>
      </c>
      <c r="Q1384" t="s">
        <v>3637</v>
      </c>
      <c r="R1384" s="5" t="e">
        <f>_xlfn.XLOOKUP(A1384,#REF!,#REF!,"")</f>
        <v>#REF!</v>
      </c>
      <c r="S1384" s="24" t="e">
        <f t="shared" si="42"/>
        <v>#REF!</v>
      </c>
      <c r="T1384" s="26" t="e">
        <f t="shared" si="43"/>
        <v>#REF!</v>
      </c>
    </row>
    <row r="1385" spans="1:20">
      <c r="A1385" t="s">
        <v>3638</v>
      </c>
      <c r="B1385" t="s">
        <v>3638</v>
      </c>
      <c r="C1385" t="s">
        <v>3638</v>
      </c>
      <c r="D1385" t="s">
        <v>3638</v>
      </c>
      <c r="E1385" t="s">
        <v>3638</v>
      </c>
      <c r="F1385" t="s">
        <v>3638</v>
      </c>
      <c r="G1385" t="s">
        <v>3638</v>
      </c>
      <c r="H1385" t="s">
        <v>3638</v>
      </c>
      <c r="I1385" t="s">
        <v>3638</v>
      </c>
      <c r="J1385" t="s">
        <v>3638</v>
      </c>
      <c r="K1385" t="s">
        <v>3638</v>
      </c>
      <c r="M1385" t="s">
        <v>3638</v>
      </c>
      <c r="P1385" t="s">
        <v>3638</v>
      </c>
      <c r="Q1385" t="s">
        <v>3639</v>
      </c>
      <c r="R1385" s="5" t="e">
        <f>_xlfn.XLOOKUP(A1385,#REF!,#REF!,"")</f>
        <v>#REF!</v>
      </c>
      <c r="S1385" s="24" t="e">
        <f t="shared" si="42"/>
        <v>#REF!</v>
      </c>
      <c r="T1385" s="26" t="e">
        <f t="shared" si="43"/>
        <v>#REF!</v>
      </c>
    </row>
    <row r="1386" spans="1:20">
      <c r="A1386" t="s">
        <v>3640</v>
      </c>
      <c r="B1386" t="s">
        <v>3640</v>
      </c>
      <c r="C1386" t="s">
        <v>3640</v>
      </c>
      <c r="D1386" t="s">
        <v>3640</v>
      </c>
      <c r="E1386" t="s">
        <v>3640</v>
      </c>
      <c r="F1386" t="s">
        <v>3640</v>
      </c>
      <c r="G1386" t="s">
        <v>3640</v>
      </c>
      <c r="H1386" t="s">
        <v>3640</v>
      </c>
      <c r="I1386" t="s">
        <v>3640</v>
      </c>
      <c r="J1386" t="s">
        <v>3640</v>
      </c>
      <c r="K1386" t="s">
        <v>3640</v>
      </c>
      <c r="M1386" t="s">
        <v>3640</v>
      </c>
      <c r="P1386" t="s">
        <v>3640</v>
      </c>
      <c r="Q1386" t="s">
        <v>3641</v>
      </c>
      <c r="R1386" s="5" t="e">
        <f>_xlfn.XLOOKUP(A1386,#REF!,#REF!,"")</f>
        <v>#REF!</v>
      </c>
      <c r="S1386" s="24" t="e">
        <f t="shared" si="42"/>
        <v>#REF!</v>
      </c>
      <c r="T1386" s="26" t="e">
        <f t="shared" si="43"/>
        <v>#REF!</v>
      </c>
    </row>
    <row r="1387" spans="1:20">
      <c r="A1387" t="s">
        <v>3642</v>
      </c>
      <c r="B1387" t="s">
        <v>3642</v>
      </c>
      <c r="C1387" t="s">
        <v>3642</v>
      </c>
      <c r="D1387" t="s">
        <v>3642</v>
      </c>
      <c r="E1387" t="s">
        <v>3642</v>
      </c>
      <c r="F1387" t="s">
        <v>3642</v>
      </c>
      <c r="G1387" t="s">
        <v>3642</v>
      </c>
      <c r="H1387" t="s">
        <v>3642</v>
      </c>
      <c r="I1387" t="s">
        <v>3642</v>
      </c>
      <c r="J1387" t="s">
        <v>3642</v>
      </c>
      <c r="K1387" t="s">
        <v>3642</v>
      </c>
      <c r="M1387" t="s">
        <v>3642</v>
      </c>
      <c r="P1387" t="s">
        <v>3642</v>
      </c>
      <c r="Q1387" t="s">
        <v>3643</v>
      </c>
      <c r="R1387" s="5" t="e">
        <f>_xlfn.XLOOKUP(A1387,#REF!,#REF!,"")</f>
        <v>#REF!</v>
      </c>
      <c r="S1387" s="24" t="e">
        <f t="shared" si="42"/>
        <v>#REF!</v>
      </c>
      <c r="T1387" s="26" t="e">
        <f t="shared" si="43"/>
        <v>#REF!</v>
      </c>
    </row>
    <row r="1388" spans="1:20">
      <c r="A1388" t="s">
        <v>3644</v>
      </c>
      <c r="B1388" t="s">
        <v>3644</v>
      </c>
      <c r="C1388" t="s">
        <v>3644</v>
      </c>
      <c r="D1388" t="s">
        <v>3644</v>
      </c>
      <c r="E1388" t="s">
        <v>3644</v>
      </c>
      <c r="F1388" t="s">
        <v>3644</v>
      </c>
      <c r="G1388" t="s">
        <v>3644</v>
      </c>
      <c r="H1388" t="s">
        <v>3644</v>
      </c>
      <c r="I1388" t="s">
        <v>3644</v>
      </c>
      <c r="J1388" t="s">
        <v>3644</v>
      </c>
      <c r="K1388" t="s">
        <v>3644</v>
      </c>
      <c r="M1388" t="s">
        <v>3644</v>
      </c>
      <c r="P1388" t="s">
        <v>3644</v>
      </c>
      <c r="Q1388" t="s">
        <v>3645</v>
      </c>
      <c r="R1388" s="5" t="e">
        <f>_xlfn.XLOOKUP(A1388,#REF!,#REF!,"")</f>
        <v>#REF!</v>
      </c>
      <c r="S1388" s="24" t="e">
        <f t="shared" si="42"/>
        <v>#REF!</v>
      </c>
      <c r="T1388" s="26" t="e">
        <f t="shared" si="43"/>
        <v>#REF!</v>
      </c>
    </row>
    <row r="1389" spans="1:20">
      <c r="A1389" t="s">
        <v>3646</v>
      </c>
      <c r="B1389" t="s">
        <v>3646</v>
      </c>
      <c r="C1389" t="s">
        <v>3646</v>
      </c>
      <c r="D1389" t="s">
        <v>3646</v>
      </c>
      <c r="E1389" t="s">
        <v>3646</v>
      </c>
      <c r="F1389" t="s">
        <v>3646</v>
      </c>
      <c r="G1389" t="s">
        <v>3646</v>
      </c>
      <c r="H1389" t="s">
        <v>3646</v>
      </c>
      <c r="I1389" t="s">
        <v>3646</v>
      </c>
      <c r="J1389" t="s">
        <v>3646</v>
      </c>
      <c r="K1389" t="s">
        <v>3646</v>
      </c>
      <c r="M1389" t="s">
        <v>3646</v>
      </c>
      <c r="P1389" t="s">
        <v>3646</v>
      </c>
      <c r="Q1389" t="s">
        <v>3647</v>
      </c>
      <c r="R1389" s="5" t="e">
        <f>_xlfn.XLOOKUP(A1389,#REF!,#REF!,"")</f>
        <v>#REF!</v>
      </c>
      <c r="S1389" s="24" t="e">
        <f t="shared" si="42"/>
        <v>#REF!</v>
      </c>
      <c r="T1389" s="26" t="e">
        <f t="shared" si="43"/>
        <v>#REF!</v>
      </c>
    </row>
    <row r="1390" spans="1:20">
      <c r="A1390" t="s">
        <v>3648</v>
      </c>
      <c r="B1390" t="s">
        <v>3648</v>
      </c>
      <c r="C1390" t="s">
        <v>3648</v>
      </c>
      <c r="D1390" t="s">
        <v>3648</v>
      </c>
      <c r="E1390" t="s">
        <v>3648</v>
      </c>
      <c r="F1390" t="s">
        <v>3648</v>
      </c>
      <c r="G1390" t="s">
        <v>3648</v>
      </c>
      <c r="H1390" t="s">
        <v>3648</v>
      </c>
      <c r="I1390" t="s">
        <v>3648</v>
      </c>
      <c r="J1390" t="s">
        <v>3648</v>
      </c>
      <c r="K1390" t="s">
        <v>3648</v>
      </c>
      <c r="M1390" t="s">
        <v>3648</v>
      </c>
      <c r="P1390" t="s">
        <v>3648</v>
      </c>
      <c r="Q1390" t="s">
        <v>3649</v>
      </c>
      <c r="R1390" s="5" t="e">
        <f>_xlfn.XLOOKUP(A1390,#REF!,#REF!,"")</f>
        <v>#REF!</v>
      </c>
      <c r="S1390" s="24" t="e">
        <f t="shared" si="42"/>
        <v>#REF!</v>
      </c>
      <c r="T1390" s="26" t="e">
        <f t="shared" si="43"/>
        <v>#REF!</v>
      </c>
    </row>
    <row r="1391" spans="1:20">
      <c r="A1391" t="s">
        <v>3650</v>
      </c>
      <c r="B1391" t="s">
        <v>3650</v>
      </c>
      <c r="C1391" t="s">
        <v>3650</v>
      </c>
      <c r="D1391" t="s">
        <v>3650</v>
      </c>
      <c r="E1391" t="s">
        <v>3650</v>
      </c>
      <c r="F1391" t="s">
        <v>3650</v>
      </c>
      <c r="G1391" t="s">
        <v>3650</v>
      </c>
      <c r="H1391" t="s">
        <v>3650</v>
      </c>
      <c r="I1391" t="s">
        <v>3650</v>
      </c>
      <c r="J1391" t="s">
        <v>3650</v>
      </c>
      <c r="K1391" t="s">
        <v>3650</v>
      </c>
      <c r="M1391" t="s">
        <v>3650</v>
      </c>
      <c r="P1391" t="s">
        <v>3650</v>
      </c>
      <c r="Q1391" t="s">
        <v>3651</v>
      </c>
      <c r="R1391" s="5" t="e">
        <f>_xlfn.XLOOKUP(A1391,#REF!,#REF!,"")</f>
        <v>#REF!</v>
      </c>
      <c r="S1391" s="24" t="e">
        <f t="shared" si="42"/>
        <v>#REF!</v>
      </c>
      <c r="T1391" s="26" t="e">
        <f t="shared" si="43"/>
        <v>#REF!</v>
      </c>
    </row>
    <row r="1392" spans="1:20">
      <c r="A1392" t="s">
        <v>3652</v>
      </c>
      <c r="B1392" t="s">
        <v>3652</v>
      </c>
      <c r="C1392" t="s">
        <v>3652</v>
      </c>
      <c r="D1392" t="s">
        <v>3652</v>
      </c>
      <c r="E1392" t="s">
        <v>3652</v>
      </c>
      <c r="F1392" t="s">
        <v>3652</v>
      </c>
      <c r="G1392" t="s">
        <v>3652</v>
      </c>
      <c r="H1392" t="s">
        <v>3652</v>
      </c>
      <c r="I1392" t="s">
        <v>3652</v>
      </c>
      <c r="J1392" t="s">
        <v>3652</v>
      </c>
      <c r="K1392" t="s">
        <v>3652</v>
      </c>
      <c r="M1392" t="s">
        <v>3652</v>
      </c>
      <c r="P1392" t="s">
        <v>3652</v>
      </c>
      <c r="Q1392" t="s">
        <v>3653</v>
      </c>
      <c r="R1392" s="5" t="e">
        <f>_xlfn.XLOOKUP(A1392,#REF!,#REF!,"")</f>
        <v>#REF!</v>
      </c>
      <c r="S1392" s="24" t="e">
        <f t="shared" si="42"/>
        <v>#REF!</v>
      </c>
      <c r="T1392" s="26" t="e">
        <f t="shared" si="43"/>
        <v>#REF!</v>
      </c>
    </row>
    <row r="1393" spans="1:20">
      <c r="A1393" t="s">
        <v>3654</v>
      </c>
      <c r="B1393" t="s">
        <v>3654</v>
      </c>
      <c r="C1393" t="s">
        <v>3654</v>
      </c>
      <c r="D1393" t="s">
        <v>3654</v>
      </c>
      <c r="E1393" t="s">
        <v>3654</v>
      </c>
      <c r="F1393" t="s">
        <v>3654</v>
      </c>
      <c r="G1393" t="s">
        <v>3654</v>
      </c>
      <c r="H1393" t="s">
        <v>3654</v>
      </c>
      <c r="I1393" t="s">
        <v>3654</v>
      </c>
      <c r="J1393" t="s">
        <v>3654</v>
      </c>
      <c r="K1393" t="s">
        <v>3654</v>
      </c>
      <c r="M1393" t="s">
        <v>3654</v>
      </c>
      <c r="P1393" t="s">
        <v>3654</v>
      </c>
      <c r="Q1393" t="s">
        <v>3655</v>
      </c>
      <c r="R1393" s="5" t="e">
        <f>_xlfn.XLOOKUP(A1393,#REF!,#REF!,"")</f>
        <v>#REF!</v>
      </c>
      <c r="S1393" s="24" t="e">
        <f t="shared" si="42"/>
        <v>#REF!</v>
      </c>
      <c r="T1393" s="26" t="e">
        <f t="shared" si="43"/>
        <v>#REF!</v>
      </c>
    </row>
    <row r="1394" spans="1:20">
      <c r="A1394" t="s">
        <v>3656</v>
      </c>
      <c r="B1394" t="s">
        <v>3656</v>
      </c>
      <c r="C1394" t="s">
        <v>3656</v>
      </c>
      <c r="D1394" t="s">
        <v>3656</v>
      </c>
      <c r="E1394" t="s">
        <v>3656</v>
      </c>
      <c r="F1394" t="s">
        <v>3656</v>
      </c>
      <c r="G1394" t="s">
        <v>3656</v>
      </c>
      <c r="H1394" t="s">
        <v>3656</v>
      </c>
      <c r="I1394" t="s">
        <v>3656</v>
      </c>
      <c r="J1394" t="s">
        <v>3656</v>
      </c>
      <c r="K1394" t="s">
        <v>3656</v>
      </c>
      <c r="M1394" t="s">
        <v>3656</v>
      </c>
      <c r="P1394" t="s">
        <v>3656</v>
      </c>
      <c r="Q1394" t="s">
        <v>3657</v>
      </c>
      <c r="R1394" s="5" t="e">
        <f>_xlfn.XLOOKUP(A1394,#REF!,#REF!,"")</f>
        <v>#REF!</v>
      </c>
      <c r="S1394" s="24" t="e">
        <f t="shared" si="42"/>
        <v>#REF!</v>
      </c>
      <c r="T1394" s="26" t="e">
        <f t="shared" si="43"/>
        <v>#REF!</v>
      </c>
    </row>
    <row r="1395" spans="1:20">
      <c r="A1395" t="s">
        <v>3658</v>
      </c>
      <c r="B1395" t="s">
        <v>3658</v>
      </c>
      <c r="C1395" t="s">
        <v>3658</v>
      </c>
      <c r="D1395" t="s">
        <v>3658</v>
      </c>
      <c r="E1395" t="s">
        <v>3658</v>
      </c>
      <c r="F1395" t="s">
        <v>3658</v>
      </c>
      <c r="G1395" t="s">
        <v>3658</v>
      </c>
      <c r="H1395" t="s">
        <v>3658</v>
      </c>
      <c r="I1395" t="s">
        <v>3658</v>
      </c>
      <c r="J1395" t="s">
        <v>3658</v>
      </c>
      <c r="K1395" t="s">
        <v>3658</v>
      </c>
      <c r="M1395" t="s">
        <v>3658</v>
      </c>
      <c r="P1395" t="s">
        <v>3658</v>
      </c>
      <c r="Q1395" t="s">
        <v>3659</v>
      </c>
      <c r="R1395" s="5" t="e">
        <f>_xlfn.XLOOKUP(A1395,#REF!,#REF!,"")</f>
        <v>#REF!</v>
      </c>
      <c r="S1395" s="24" t="e">
        <f t="shared" si="42"/>
        <v>#REF!</v>
      </c>
      <c r="T1395" s="26" t="e">
        <f t="shared" si="43"/>
        <v>#REF!</v>
      </c>
    </row>
    <row r="1396" spans="1:20">
      <c r="A1396" t="s">
        <v>3660</v>
      </c>
      <c r="B1396" t="s">
        <v>3660</v>
      </c>
      <c r="C1396" t="s">
        <v>3660</v>
      </c>
      <c r="D1396" t="s">
        <v>3660</v>
      </c>
      <c r="E1396" t="s">
        <v>3660</v>
      </c>
      <c r="F1396" t="s">
        <v>3660</v>
      </c>
      <c r="G1396" t="s">
        <v>3660</v>
      </c>
      <c r="H1396" t="s">
        <v>3660</v>
      </c>
      <c r="I1396" t="s">
        <v>3660</v>
      </c>
      <c r="J1396" t="s">
        <v>3660</v>
      </c>
      <c r="K1396" t="s">
        <v>3660</v>
      </c>
      <c r="M1396" t="s">
        <v>3660</v>
      </c>
      <c r="P1396" t="s">
        <v>3660</v>
      </c>
      <c r="Q1396" t="s">
        <v>3661</v>
      </c>
      <c r="R1396" s="5" t="e">
        <f>_xlfn.XLOOKUP(A1396,#REF!,#REF!,"")</f>
        <v>#REF!</v>
      </c>
      <c r="S1396" s="24" t="e">
        <f t="shared" si="42"/>
        <v>#REF!</v>
      </c>
      <c r="T1396" s="26" t="e">
        <f t="shared" si="43"/>
        <v>#REF!</v>
      </c>
    </row>
    <row r="1397" spans="1:20">
      <c r="A1397" t="s">
        <v>3014</v>
      </c>
      <c r="B1397" t="s">
        <v>3014</v>
      </c>
      <c r="C1397" t="s">
        <v>3014</v>
      </c>
      <c r="D1397" t="s">
        <v>3014</v>
      </c>
      <c r="E1397" t="s">
        <v>3014</v>
      </c>
      <c r="F1397" t="s">
        <v>3014</v>
      </c>
      <c r="G1397" t="s">
        <v>3014</v>
      </c>
      <c r="H1397" t="s">
        <v>3014</v>
      </c>
      <c r="I1397" t="s">
        <v>3014</v>
      </c>
      <c r="J1397" t="s">
        <v>3014</v>
      </c>
      <c r="K1397" t="s">
        <v>3014</v>
      </c>
      <c r="M1397" t="s">
        <v>3014</v>
      </c>
      <c r="P1397" t="s">
        <v>3014</v>
      </c>
      <c r="Q1397" t="s">
        <v>3015</v>
      </c>
      <c r="R1397" s="5" t="e">
        <f>_xlfn.XLOOKUP(A1397,#REF!,#REF!,"")</f>
        <v>#REF!</v>
      </c>
      <c r="S1397" s="24" t="e">
        <f t="shared" si="42"/>
        <v>#REF!</v>
      </c>
      <c r="T1397" s="26" t="e">
        <f t="shared" si="43"/>
        <v>#REF!</v>
      </c>
    </row>
    <row r="1398" spans="1:20">
      <c r="A1398" t="s">
        <v>4364</v>
      </c>
      <c r="B1398" t="s">
        <v>4364</v>
      </c>
      <c r="C1398" t="s">
        <v>4364</v>
      </c>
      <c r="D1398" t="s">
        <v>4364</v>
      </c>
      <c r="E1398" t="s">
        <v>4364</v>
      </c>
      <c r="F1398" t="s">
        <v>4364</v>
      </c>
      <c r="G1398" t="s">
        <v>4364</v>
      </c>
      <c r="H1398" t="s">
        <v>4364</v>
      </c>
      <c r="I1398" t="s">
        <v>4364</v>
      </c>
      <c r="J1398" t="s">
        <v>4364</v>
      </c>
      <c r="K1398" t="s">
        <v>4364</v>
      </c>
      <c r="M1398" t="s">
        <v>4364</v>
      </c>
      <c r="P1398" t="s">
        <v>4364</v>
      </c>
      <c r="Q1398" t="e">
        <f>_xlfn.XLOOKUP(A1398,#REF!,#REF!,"")</f>
        <v>#REF!</v>
      </c>
      <c r="R1398" s="5" t="e">
        <f>_xlfn.XLOOKUP(A1398,#REF!,#REF!,"")</f>
        <v>#REF!</v>
      </c>
      <c r="S1398" s="24" t="e">
        <f t="shared" si="42"/>
        <v>#REF!</v>
      </c>
      <c r="T1398" s="26" t="e">
        <f t="shared" si="43"/>
        <v>#REF!</v>
      </c>
    </row>
    <row r="1399" spans="1:20">
      <c r="A1399" t="s">
        <v>2936</v>
      </c>
      <c r="B1399" t="s">
        <v>2936</v>
      </c>
      <c r="C1399" t="s">
        <v>2936</v>
      </c>
      <c r="D1399" t="s">
        <v>2936</v>
      </c>
      <c r="E1399" t="s">
        <v>2936</v>
      </c>
      <c r="F1399" t="s">
        <v>2936</v>
      </c>
      <c r="G1399" t="s">
        <v>2936</v>
      </c>
      <c r="H1399" t="s">
        <v>2936</v>
      </c>
      <c r="I1399" t="s">
        <v>2936</v>
      </c>
      <c r="J1399" t="s">
        <v>2936</v>
      </c>
      <c r="K1399" t="s">
        <v>2936</v>
      </c>
      <c r="M1399" t="s">
        <v>2936</v>
      </c>
      <c r="P1399" t="s">
        <v>2936</v>
      </c>
      <c r="Q1399" t="e">
        <f>_xlfn.XLOOKUP(A1399,#REF!,#REF!,"")</f>
        <v>#REF!</v>
      </c>
      <c r="R1399" s="5" t="e">
        <f>_xlfn.XLOOKUP(A1399,#REF!,#REF!,"")</f>
        <v>#REF!</v>
      </c>
      <c r="S1399" s="24" t="e">
        <f t="shared" si="42"/>
        <v>#REF!</v>
      </c>
      <c r="T1399" s="26" t="e">
        <f t="shared" si="43"/>
        <v>#REF!</v>
      </c>
    </row>
    <row r="1400" spans="1:20">
      <c r="A1400" t="s">
        <v>2998</v>
      </c>
      <c r="B1400" t="s">
        <v>2998</v>
      </c>
      <c r="C1400" t="s">
        <v>2998</v>
      </c>
      <c r="D1400" t="s">
        <v>2998</v>
      </c>
      <c r="E1400" t="s">
        <v>2998</v>
      </c>
      <c r="F1400" t="s">
        <v>2998</v>
      </c>
      <c r="G1400" t="s">
        <v>2998</v>
      </c>
      <c r="H1400" t="s">
        <v>2998</v>
      </c>
      <c r="I1400" t="s">
        <v>2998</v>
      </c>
      <c r="J1400" t="s">
        <v>2998</v>
      </c>
      <c r="K1400" t="s">
        <v>2998</v>
      </c>
      <c r="M1400" t="s">
        <v>2998</v>
      </c>
      <c r="P1400" t="s">
        <v>2998</v>
      </c>
      <c r="Q1400" t="e">
        <f>_xlfn.XLOOKUP(A1400,#REF!,#REF!,"")</f>
        <v>#REF!</v>
      </c>
      <c r="R1400" s="5" t="e">
        <f>_xlfn.XLOOKUP(A1400,#REF!,#REF!,"")</f>
        <v>#REF!</v>
      </c>
      <c r="S1400" s="24" t="e">
        <f t="shared" si="42"/>
        <v>#REF!</v>
      </c>
      <c r="T1400" s="26" t="e">
        <f t="shared" si="43"/>
        <v>#REF!</v>
      </c>
    </row>
    <row r="1401" spans="1:20">
      <c r="A1401" t="s">
        <v>2987</v>
      </c>
      <c r="B1401" t="s">
        <v>2987</v>
      </c>
      <c r="C1401" t="s">
        <v>2987</v>
      </c>
      <c r="D1401" t="s">
        <v>2987</v>
      </c>
      <c r="E1401" t="s">
        <v>2987</v>
      </c>
      <c r="F1401" t="s">
        <v>2987</v>
      </c>
      <c r="G1401" t="s">
        <v>2987</v>
      </c>
      <c r="H1401" t="s">
        <v>2987</v>
      </c>
      <c r="I1401" t="s">
        <v>2987</v>
      </c>
      <c r="J1401" t="s">
        <v>2987</v>
      </c>
      <c r="K1401" t="s">
        <v>2987</v>
      </c>
      <c r="M1401" t="s">
        <v>2987</v>
      </c>
      <c r="P1401" t="s">
        <v>2987</v>
      </c>
      <c r="Q1401" t="e">
        <f>_xlfn.XLOOKUP(A1401,#REF!,#REF!,"")</f>
        <v>#REF!</v>
      </c>
      <c r="R1401" s="5" t="e">
        <f>_xlfn.XLOOKUP(A1401,#REF!,#REF!,"")</f>
        <v>#REF!</v>
      </c>
      <c r="S1401" s="24" t="e">
        <f t="shared" si="42"/>
        <v>#REF!</v>
      </c>
      <c r="T1401" s="26" t="e">
        <f t="shared" si="43"/>
        <v>#REF!</v>
      </c>
    </row>
    <row r="1402" spans="1:20">
      <c r="A1402" t="s">
        <v>2979</v>
      </c>
      <c r="B1402" t="s">
        <v>2979</v>
      </c>
      <c r="C1402" t="s">
        <v>2979</v>
      </c>
      <c r="D1402" t="s">
        <v>2979</v>
      </c>
      <c r="E1402" t="s">
        <v>2979</v>
      </c>
      <c r="F1402" t="s">
        <v>2979</v>
      </c>
      <c r="G1402" t="s">
        <v>2979</v>
      </c>
      <c r="H1402" t="s">
        <v>2979</v>
      </c>
      <c r="I1402" t="s">
        <v>2979</v>
      </c>
      <c r="J1402" t="s">
        <v>2979</v>
      </c>
      <c r="K1402" t="s">
        <v>2979</v>
      </c>
      <c r="M1402" t="s">
        <v>2979</v>
      </c>
      <c r="P1402" t="s">
        <v>2979</v>
      </c>
      <c r="Q1402" t="e">
        <f>_xlfn.XLOOKUP(A1402,#REF!,#REF!,"")</f>
        <v>#REF!</v>
      </c>
      <c r="R1402" s="5" t="e">
        <f>_xlfn.XLOOKUP(A1402,#REF!,#REF!,"")</f>
        <v>#REF!</v>
      </c>
      <c r="S1402" s="24" t="e">
        <f t="shared" si="42"/>
        <v>#REF!</v>
      </c>
      <c r="T1402" s="26" t="e">
        <f t="shared" si="43"/>
        <v>#REF!</v>
      </c>
    </row>
    <row r="1403" spans="1:20">
      <c r="A1403" t="s">
        <v>3010</v>
      </c>
      <c r="B1403" t="s">
        <v>3010</v>
      </c>
      <c r="C1403" t="s">
        <v>3010</v>
      </c>
      <c r="D1403" t="s">
        <v>3010</v>
      </c>
      <c r="E1403" t="s">
        <v>3010</v>
      </c>
      <c r="F1403" t="s">
        <v>3010</v>
      </c>
      <c r="G1403" t="s">
        <v>3010</v>
      </c>
      <c r="H1403" t="s">
        <v>3010</v>
      </c>
      <c r="I1403" t="s">
        <v>3010</v>
      </c>
      <c r="J1403" t="s">
        <v>3010</v>
      </c>
      <c r="K1403" t="s">
        <v>3010</v>
      </c>
      <c r="M1403" t="s">
        <v>3010</v>
      </c>
      <c r="P1403" t="s">
        <v>3010</v>
      </c>
      <c r="Q1403" t="e">
        <f>_xlfn.XLOOKUP(A1403,#REF!,#REF!,"")</f>
        <v>#REF!</v>
      </c>
      <c r="R1403" s="5" t="e">
        <f>_xlfn.XLOOKUP(A1403,#REF!,#REF!,"")</f>
        <v>#REF!</v>
      </c>
      <c r="S1403" s="24" t="e">
        <f t="shared" si="42"/>
        <v>#REF!</v>
      </c>
      <c r="T1403" s="26" t="e">
        <f t="shared" si="43"/>
        <v>#REF!</v>
      </c>
    </row>
    <row r="1404" spans="1:20">
      <c r="A1404" t="s">
        <v>3008</v>
      </c>
      <c r="B1404" t="s">
        <v>3008</v>
      </c>
      <c r="C1404" t="s">
        <v>3008</v>
      </c>
      <c r="D1404" t="s">
        <v>3008</v>
      </c>
      <c r="E1404" t="s">
        <v>3008</v>
      </c>
      <c r="F1404" t="s">
        <v>3008</v>
      </c>
      <c r="G1404" t="s">
        <v>3008</v>
      </c>
      <c r="H1404" t="s">
        <v>3008</v>
      </c>
      <c r="I1404" t="s">
        <v>3008</v>
      </c>
      <c r="J1404" t="s">
        <v>3008</v>
      </c>
      <c r="K1404" t="s">
        <v>3008</v>
      </c>
      <c r="M1404" t="s">
        <v>3008</v>
      </c>
      <c r="P1404" t="s">
        <v>3008</v>
      </c>
      <c r="Q1404" t="e">
        <f>_xlfn.XLOOKUP(A1404,#REF!,#REF!,"")</f>
        <v>#REF!</v>
      </c>
      <c r="R1404" s="5" t="e">
        <f>_xlfn.XLOOKUP(A1404,#REF!,#REF!,"")</f>
        <v>#REF!</v>
      </c>
      <c r="S1404" s="24" t="e">
        <f t="shared" si="42"/>
        <v>#REF!</v>
      </c>
      <c r="T1404" s="26" t="e">
        <f t="shared" si="43"/>
        <v>#REF!</v>
      </c>
    </row>
    <row r="1405" spans="1:20">
      <c r="A1405" t="s">
        <v>2996</v>
      </c>
      <c r="B1405" t="s">
        <v>2996</v>
      </c>
      <c r="C1405" t="s">
        <v>2996</v>
      </c>
      <c r="D1405" t="s">
        <v>2996</v>
      </c>
      <c r="E1405" t="s">
        <v>2996</v>
      </c>
      <c r="F1405" t="s">
        <v>2996</v>
      </c>
      <c r="G1405" t="s">
        <v>2996</v>
      </c>
      <c r="H1405" t="s">
        <v>2996</v>
      </c>
      <c r="I1405" t="s">
        <v>2996</v>
      </c>
      <c r="J1405" t="s">
        <v>2996</v>
      </c>
      <c r="K1405" t="s">
        <v>2996</v>
      </c>
      <c r="M1405" t="s">
        <v>2996</v>
      </c>
      <c r="P1405" t="s">
        <v>2996</v>
      </c>
      <c r="Q1405" t="e">
        <f>_xlfn.XLOOKUP(A1405,#REF!,#REF!,"")</f>
        <v>#REF!</v>
      </c>
      <c r="R1405" s="5" t="e">
        <f>_xlfn.XLOOKUP(A1405,#REF!,#REF!,"")</f>
        <v>#REF!</v>
      </c>
      <c r="S1405" s="24" t="e">
        <f t="shared" si="42"/>
        <v>#REF!</v>
      </c>
      <c r="T1405" s="26" t="e">
        <f t="shared" si="43"/>
        <v>#REF!</v>
      </c>
    </row>
  </sheetData>
  <autoFilter ref="A1:T1405" xr:uid="{FF9639F1-440A-413F-A312-CB9AA93251DF}"/>
  <conditionalFormatting sqref="A1367:A1369">
    <cfRule type="duplicateValues" dxfId="155" priority="142"/>
  </conditionalFormatting>
  <conditionalFormatting sqref="A1397">
    <cfRule type="duplicateValues" dxfId="154" priority="143"/>
  </conditionalFormatting>
  <conditionalFormatting sqref="A1398">
    <cfRule type="duplicateValues" dxfId="153" priority="117"/>
  </conditionalFormatting>
  <conditionalFormatting sqref="A1399">
    <cfRule type="duplicateValues" dxfId="152" priority="116"/>
  </conditionalFormatting>
  <conditionalFormatting sqref="A1400">
    <cfRule type="duplicateValues" dxfId="151" priority="115"/>
  </conditionalFormatting>
  <conditionalFormatting sqref="A1401">
    <cfRule type="duplicateValues" dxfId="150" priority="114"/>
  </conditionalFormatting>
  <conditionalFormatting sqref="A1402">
    <cfRule type="duplicateValues" dxfId="149" priority="113"/>
  </conditionalFormatting>
  <conditionalFormatting sqref="A1403:A1404">
    <cfRule type="duplicateValues" dxfId="148" priority="112"/>
  </conditionalFormatting>
  <conditionalFormatting sqref="A1405">
    <cfRule type="duplicateValues" dxfId="147" priority="111"/>
  </conditionalFormatting>
  <conditionalFormatting sqref="B1367:B1369">
    <cfRule type="duplicateValues" dxfId="146" priority="141"/>
  </conditionalFormatting>
  <conditionalFormatting sqref="B1397">
    <cfRule type="duplicateValues" dxfId="145" priority="129"/>
  </conditionalFormatting>
  <conditionalFormatting sqref="B1398">
    <cfRule type="duplicateValues" dxfId="144" priority="108"/>
  </conditionalFormatting>
  <conditionalFormatting sqref="B1399">
    <cfRule type="duplicateValues" dxfId="143" priority="107"/>
  </conditionalFormatting>
  <conditionalFormatting sqref="B1400">
    <cfRule type="duplicateValues" dxfId="142" priority="106"/>
  </conditionalFormatting>
  <conditionalFormatting sqref="B1401">
    <cfRule type="duplicateValues" dxfId="141" priority="105"/>
  </conditionalFormatting>
  <conditionalFormatting sqref="B1402">
    <cfRule type="duplicateValues" dxfId="140" priority="104"/>
  </conditionalFormatting>
  <conditionalFormatting sqref="B1403:B1404">
    <cfRule type="duplicateValues" dxfId="139" priority="103"/>
  </conditionalFormatting>
  <conditionalFormatting sqref="B1405">
    <cfRule type="duplicateValues" dxfId="138" priority="102"/>
  </conditionalFormatting>
  <conditionalFormatting sqref="B2:O5">
    <cfRule type="expression" dxfId="137" priority="183">
      <formula>AND(B2&lt;&gt;$A2,B2&lt;&gt;"")</formula>
    </cfRule>
  </conditionalFormatting>
  <conditionalFormatting sqref="B6:P26">
    <cfRule type="expression" dxfId="136" priority="145">
      <formula>AND(B6&lt;&gt;$A6,B6&lt;&gt;"")</formula>
    </cfRule>
  </conditionalFormatting>
  <conditionalFormatting sqref="B44:P45">
    <cfRule type="expression" dxfId="135" priority="146">
      <formula>AND(B44&lt;&gt;$A44,B44&lt;&gt;"")</formula>
    </cfRule>
  </conditionalFormatting>
  <conditionalFormatting sqref="B49:P142">
    <cfRule type="expression" dxfId="134" priority="181">
      <formula>AND(B49&lt;&gt;$A49,B49&lt;&gt;"")</formula>
    </cfRule>
  </conditionalFormatting>
  <conditionalFormatting sqref="B144:P231">
    <cfRule type="expression" dxfId="133" priority="179">
      <formula>AND(B144&lt;&gt;$A144,B144&lt;&gt;"")</formula>
    </cfRule>
  </conditionalFormatting>
  <conditionalFormatting sqref="C1367:C1369">
    <cfRule type="duplicateValues" dxfId="132" priority="140"/>
  </conditionalFormatting>
  <conditionalFormatting sqref="C1397">
    <cfRule type="duplicateValues" dxfId="131" priority="128"/>
  </conditionalFormatting>
  <conditionalFormatting sqref="C1398">
    <cfRule type="duplicateValues" dxfId="130" priority="99"/>
  </conditionalFormatting>
  <conditionalFormatting sqref="C1399">
    <cfRule type="duplicateValues" dxfId="129" priority="98"/>
  </conditionalFormatting>
  <conditionalFormatting sqref="C1400">
    <cfRule type="duplicateValues" dxfId="128" priority="97"/>
  </conditionalFormatting>
  <conditionalFormatting sqref="C1401">
    <cfRule type="duplicateValues" dxfId="127" priority="96"/>
  </conditionalFormatting>
  <conditionalFormatting sqref="C1402">
    <cfRule type="duplicateValues" dxfId="126" priority="95"/>
  </conditionalFormatting>
  <conditionalFormatting sqref="C1403:C1404">
    <cfRule type="duplicateValues" dxfId="125" priority="94"/>
  </conditionalFormatting>
  <conditionalFormatting sqref="C1405">
    <cfRule type="duplicateValues" dxfId="124" priority="93"/>
  </conditionalFormatting>
  <conditionalFormatting sqref="D1367:D1369">
    <cfRule type="duplicateValues" dxfId="123" priority="139"/>
  </conditionalFormatting>
  <conditionalFormatting sqref="D1397">
    <cfRule type="duplicateValues" dxfId="122" priority="127"/>
  </conditionalFormatting>
  <conditionalFormatting sqref="D1398">
    <cfRule type="duplicateValues" dxfId="121" priority="90"/>
  </conditionalFormatting>
  <conditionalFormatting sqref="D1399">
    <cfRule type="duplicateValues" dxfId="120" priority="89"/>
  </conditionalFormatting>
  <conditionalFormatting sqref="D1400">
    <cfRule type="duplicateValues" dxfId="119" priority="88"/>
  </conditionalFormatting>
  <conditionalFormatting sqref="D1401">
    <cfRule type="duplicateValues" dxfId="118" priority="87"/>
  </conditionalFormatting>
  <conditionalFormatting sqref="D1402">
    <cfRule type="duplicateValues" dxfId="117" priority="86"/>
  </conditionalFormatting>
  <conditionalFormatting sqref="D1403:D1404">
    <cfRule type="duplicateValues" dxfId="116" priority="85"/>
  </conditionalFormatting>
  <conditionalFormatting sqref="D1405">
    <cfRule type="duplicateValues" dxfId="115" priority="84"/>
  </conditionalFormatting>
  <conditionalFormatting sqref="E1367:E1369">
    <cfRule type="duplicateValues" dxfId="114" priority="138"/>
  </conditionalFormatting>
  <conditionalFormatting sqref="E1397">
    <cfRule type="duplicateValues" dxfId="113" priority="126"/>
  </conditionalFormatting>
  <conditionalFormatting sqref="E1398">
    <cfRule type="duplicateValues" dxfId="112" priority="81"/>
  </conditionalFormatting>
  <conditionalFormatting sqref="E1399">
    <cfRule type="duplicateValues" dxfId="111" priority="80"/>
  </conditionalFormatting>
  <conditionalFormatting sqref="E1400">
    <cfRule type="duplicateValues" dxfId="110" priority="79"/>
  </conditionalFormatting>
  <conditionalFormatting sqref="E1401">
    <cfRule type="duplicateValues" dxfId="109" priority="78"/>
  </conditionalFormatting>
  <conditionalFormatting sqref="E1402">
    <cfRule type="duplicateValues" dxfId="108" priority="77"/>
  </conditionalFormatting>
  <conditionalFormatting sqref="E1403:E1404">
    <cfRule type="duplicateValues" dxfId="107" priority="76"/>
  </conditionalFormatting>
  <conditionalFormatting sqref="E1405">
    <cfRule type="duplicateValues" dxfId="106" priority="75"/>
  </conditionalFormatting>
  <conditionalFormatting sqref="F1367:F1369">
    <cfRule type="duplicateValues" dxfId="105" priority="137"/>
  </conditionalFormatting>
  <conditionalFormatting sqref="F1397">
    <cfRule type="duplicateValues" dxfId="104" priority="125"/>
  </conditionalFormatting>
  <conditionalFormatting sqref="F1398">
    <cfRule type="duplicateValues" dxfId="103" priority="72"/>
  </conditionalFormatting>
  <conditionalFormatting sqref="F1399">
    <cfRule type="duplicateValues" dxfId="102" priority="71"/>
  </conditionalFormatting>
  <conditionalFormatting sqref="F1400">
    <cfRule type="duplicateValues" dxfId="101" priority="70"/>
  </conditionalFormatting>
  <conditionalFormatting sqref="F1401">
    <cfRule type="duplicateValues" dxfId="100" priority="69"/>
  </conditionalFormatting>
  <conditionalFormatting sqref="F1402">
    <cfRule type="duplicateValues" dxfId="99" priority="68"/>
  </conditionalFormatting>
  <conditionalFormatting sqref="F1403:F1404">
    <cfRule type="duplicateValues" dxfId="98" priority="67"/>
  </conditionalFormatting>
  <conditionalFormatting sqref="F1405">
    <cfRule type="duplicateValues" dxfId="97" priority="66"/>
  </conditionalFormatting>
  <conditionalFormatting sqref="G1367:G1369">
    <cfRule type="duplicateValues" dxfId="96" priority="136"/>
  </conditionalFormatting>
  <conditionalFormatting sqref="G1397">
    <cfRule type="duplicateValues" dxfId="95" priority="124"/>
  </conditionalFormatting>
  <conditionalFormatting sqref="G1398">
    <cfRule type="duplicateValues" dxfId="94" priority="63"/>
  </conditionalFormatting>
  <conditionalFormatting sqref="G1399">
    <cfRule type="duplicateValues" dxfId="93" priority="62"/>
  </conditionalFormatting>
  <conditionalFormatting sqref="G1400">
    <cfRule type="duplicateValues" dxfId="92" priority="61"/>
  </conditionalFormatting>
  <conditionalFormatting sqref="G1401">
    <cfRule type="duplicateValues" dxfId="91" priority="60"/>
  </conditionalFormatting>
  <conditionalFormatting sqref="G1402">
    <cfRule type="duplicateValues" dxfId="90" priority="59"/>
  </conditionalFormatting>
  <conditionalFormatting sqref="G1403:G1404">
    <cfRule type="duplicateValues" dxfId="89" priority="58"/>
  </conditionalFormatting>
  <conditionalFormatting sqref="G1405">
    <cfRule type="duplicateValues" dxfId="88" priority="57"/>
  </conditionalFormatting>
  <conditionalFormatting sqref="H1367:H1369">
    <cfRule type="duplicateValues" dxfId="87" priority="135"/>
  </conditionalFormatting>
  <conditionalFormatting sqref="H1397">
    <cfRule type="duplicateValues" dxfId="86" priority="123"/>
  </conditionalFormatting>
  <conditionalFormatting sqref="H1398">
    <cfRule type="duplicateValues" dxfId="85" priority="54"/>
  </conditionalFormatting>
  <conditionalFormatting sqref="H1399">
    <cfRule type="duplicateValues" dxfId="84" priority="53"/>
  </conditionalFormatting>
  <conditionalFormatting sqref="H1400">
    <cfRule type="duplicateValues" dxfId="83" priority="52"/>
  </conditionalFormatting>
  <conditionalFormatting sqref="H1401">
    <cfRule type="duplicateValues" dxfId="82" priority="51"/>
  </conditionalFormatting>
  <conditionalFormatting sqref="H1402">
    <cfRule type="duplicateValues" dxfId="81" priority="50"/>
  </conditionalFormatting>
  <conditionalFormatting sqref="H1403:H1404">
    <cfRule type="duplicateValues" dxfId="80" priority="49"/>
  </conditionalFormatting>
  <conditionalFormatting sqref="H1405">
    <cfRule type="duplicateValues" dxfId="79" priority="48"/>
  </conditionalFormatting>
  <conditionalFormatting sqref="I1367:I1369">
    <cfRule type="duplicateValues" dxfId="78" priority="134"/>
  </conditionalFormatting>
  <conditionalFormatting sqref="I1397">
    <cfRule type="duplicateValues" dxfId="77" priority="122"/>
  </conditionalFormatting>
  <conditionalFormatting sqref="I1398">
    <cfRule type="duplicateValues" dxfId="76" priority="45"/>
  </conditionalFormatting>
  <conditionalFormatting sqref="I1399">
    <cfRule type="duplicateValues" dxfId="75" priority="44"/>
  </conditionalFormatting>
  <conditionalFormatting sqref="I1400">
    <cfRule type="duplicateValues" dxfId="74" priority="43"/>
  </conditionalFormatting>
  <conditionalFormatting sqref="I1401">
    <cfRule type="duplicateValues" dxfId="73" priority="42"/>
  </conditionalFormatting>
  <conditionalFormatting sqref="I1402">
    <cfRule type="duplicateValues" dxfId="72" priority="41"/>
  </conditionalFormatting>
  <conditionalFormatting sqref="I1403:I1404">
    <cfRule type="duplicateValues" dxfId="71" priority="40"/>
  </conditionalFormatting>
  <conditionalFormatting sqref="I1405">
    <cfRule type="duplicateValues" dxfId="70" priority="39"/>
  </conditionalFormatting>
  <conditionalFormatting sqref="J1367:J1369">
    <cfRule type="duplicateValues" dxfId="69" priority="133"/>
  </conditionalFormatting>
  <conditionalFormatting sqref="J1397">
    <cfRule type="duplicateValues" dxfId="68" priority="121"/>
  </conditionalFormatting>
  <conditionalFormatting sqref="J1398">
    <cfRule type="duplicateValues" dxfId="67" priority="36"/>
  </conditionalFormatting>
  <conditionalFormatting sqref="J1399">
    <cfRule type="duplicateValues" dxfId="66" priority="35"/>
  </conditionalFormatting>
  <conditionalFormatting sqref="J1400">
    <cfRule type="duplicateValues" dxfId="65" priority="34"/>
  </conditionalFormatting>
  <conditionalFormatting sqref="J1401">
    <cfRule type="duplicateValues" dxfId="64" priority="33"/>
  </conditionalFormatting>
  <conditionalFormatting sqref="J1402">
    <cfRule type="duplicateValues" dxfId="63" priority="32"/>
  </conditionalFormatting>
  <conditionalFormatting sqref="J1403:J1404">
    <cfRule type="duplicateValues" dxfId="62" priority="31"/>
  </conditionalFormatting>
  <conditionalFormatting sqref="J1405">
    <cfRule type="duplicateValues" dxfId="61" priority="30"/>
  </conditionalFormatting>
  <conditionalFormatting sqref="K1367:K1369">
    <cfRule type="duplicateValues" dxfId="60" priority="132"/>
  </conditionalFormatting>
  <conditionalFormatting sqref="K1397">
    <cfRule type="duplicateValues" dxfId="59" priority="120"/>
  </conditionalFormatting>
  <conditionalFormatting sqref="K1398">
    <cfRule type="duplicateValues" dxfId="58" priority="27"/>
  </conditionalFormatting>
  <conditionalFormatting sqref="K1399">
    <cfRule type="duplicateValues" dxfId="57" priority="26"/>
  </conditionalFormatting>
  <conditionalFormatting sqref="K1400">
    <cfRule type="duplicateValues" dxfId="56" priority="25"/>
  </conditionalFormatting>
  <conditionalFormatting sqref="K1401">
    <cfRule type="duplicateValues" dxfId="55" priority="24"/>
  </conditionalFormatting>
  <conditionalFormatting sqref="K1402">
    <cfRule type="duplicateValues" dxfId="54" priority="23"/>
  </conditionalFormatting>
  <conditionalFormatting sqref="K1403:K1404">
    <cfRule type="duplicateValues" dxfId="53" priority="22"/>
  </conditionalFormatting>
  <conditionalFormatting sqref="K1405">
    <cfRule type="duplicateValues" dxfId="52" priority="21"/>
  </conditionalFormatting>
  <conditionalFormatting sqref="L1326 L1367 N1367:O1367">
    <cfRule type="expression" dxfId="51" priority="188">
      <formula>AND(L1326&lt;&gt;#REF!,L1326&lt;&gt;"")</formula>
    </cfRule>
  </conditionalFormatting>
  <conditionalFormatting sqref="L1368 N1368:O1368">
    <cfRule type="expression" dxfId="50" priority="187">
      <formula>AND(L1368&lt;&gt;$A1367,L1368&lt;&gt;"")</formula>
    </cfRule>
  </conditionalFormatting>
  <conditionalFormatting sqref="L1398 N1398:O1398">
    <cfRule type="expression" dxfId="49" priority="192">
      <formula>AND(L1398&lt;&gt;$A1326,L1398&lt;&gt;"")</formula>
    </cfRule>
  </conditionalFormatting>
  <conditionalFormatting sqref="M1367:M1369">
    <cfRule type="duplicateValues" dxfId="48" priority="131"/>
  </conditionalFormatting>
  <conditionalFormatting sqref="M1397">
    <cfRule type="duplicateValues" dxfId="47" priority="119"/>
  </conditionalFormatting>
  <conditionalFormatting sqref="M1398">
    <cfRule type="duplicateValues" dxfId="46" priority="18"/>
  </conditionalFormatting>
  <conditionalFormatting sqref="M1399">
    <cfRule type="duplicateValues" dxfId="45" priority="17"/>
  </conditionalFormatting>
  <conditionalFormatting sqref="M1400">
    <cfRule type="duplicateValues" dxfId="44" priority="16"/>
  </conditionalFormatting>
  <conditionalFormatting sqref="M1401">
    <cfRule type="duplicateValues" dxfId="43" priority="15"/>
  </conditionalFormatting>
  <conditionalFormatting sqref="M1402">
    <cfRule type="duplicateValues" dxfId="42" priority="14"/>
  </conditionalFormatting>
  <conditionalFormatting sqref="M1403:M1404">
    <cfRule type="duplicateValues" dxfId="41" priority="13"/>
  </conditionalFormatting>
  <conditionalFormatting sqref="M1405">
    <cfRule type="duplicateValues" dxfId="40" priority="12"/>
  </conditionalFormatting>
  <conditionalFormatting sqref="M232:O240">
    <cfRule type="expression" dxfId="39" priority="178">
      <formula>AND(M232&lt;&gt;$A232,M232&lt;&gt;"")</formula>
    </cfRule>
  </conditionalFormatting>
  <conditionalFormatting sqref="M260:O262">
    <cfRule type="expression" dxfId="38" priority="177">
      <formula>AND(M260&lt;&gt;$A260,M260&lt;&gt;"")</formula>
    </cfRule>
  </conditionalFormatting>
  <conditionalFormatting sqref="M264:O282">
    <cfRule type="expression" dxfId="37" priority="176">
      <formula>AND(M264&lt;&gt;$A264,M264&lt;&gt;"")</formula>
    </cfRule>
  </conditionalFormatting>
  <conditionalFormatting sqref="M290:O293">
    <cfRule type="expression" dxfId="36" priority="175">
      <formula>AND(M290&lt;&gt;$A290,M290&lt;&gt;"")</formula>
    </cfRule>
  </conditionalFormatting>
  <conditionalFormatting sqref="M298:O302">
    <cfRule type="expression" dxfId="35" priority="174">
      <formula>AND(M298&lt;&gt;$A298,M298&lt;&gt;"")</formula>
    </cfRule>
  </conditionalFormatting>
  <conditionalFormatting sqref="M318:O329">
    <cfRule type="expression" dxfId="34" priority="173">
      <formula>AND(M318&lt;&gt;$A318,M318&lt;&gt;"")</formula>
    </cfRule>
  </conditionalFormatting>
  <conditionalFormatting sqref="M345:O346">
    <cfRule type="expression" dxfId="33" priority="172">
      <formula>AND(M345&lt;&gt;$A345,M345&lt;&gt;"")</formula>
    </cfRule>
  </conditionalFormatting>
  <conditionalFormatting sqref="M355:O355">
    <cfRule type="expression" dxfId="32" priority="171">
      <formula>AND(M355&lt;&gt;$A355,M355&lt;&gt;"")</formula>
    </cfRule>
  </conditionalFormatting>
  <conditionalFormatting sqref="M405:O410">
    <cfRule type="expression" dxfId="31" priority="170">
      <formula>AND(M405&lt;&gt;$A405,M405&lt;&gt;"")</formula>
    </cfRule>
  </conditionalFormatting>
  <conditionalFormatting sqref="M413:O413">
    <cfRule type="expression" dxfId="30" priority="149">
      <formula>AND(M413&lt;&gt;$A413,M413&lt;&gt;"")</formula>
    </cfRule>
  </conditionalFormatting>
  <conditionalFormatting sqref="M467:O467">
    <cfRule type="expression" dxfId="29" priority="169">
      <formula>AND(M467&lt;&gt;$A467,M467&lt;&gt;"")</formula>
    </cfRule>
  </conditionalFormatting>
  <conditionalFormatting sqref="M469:O473">
    <cfRule type="expression" dxfId="28" priority="168">
      <formula>AND(M469&lt;&gt;$A469,M469&lt;&gt;"")</formula>
    </cfRule>
  </conditionalFormatting>
  <conditionalFormatting sqref="M480:O484">
    <cfRule type="expression" dxfId="27" priority="167">
      <formula>AND(M480&lt;&gt;$A480,M480&lt;&gt;"")</formula>
    </cfRule>
  </conditionalFormatting>
  <conditionalFormatting sqref="M498:O498">
    <cfRule type="expression" dxfId="26" priority="166">
      <formula>AND(M498&lt;&gt;$A498,M498&lt;&gt;"")</formula>
    </cfRule>
  </conditionalFormatting>
  <conditionalFormatting sqref="M500:O503">
    <cfRule type="expression" dxfId="25" priority="165">
      <formula>AND(M500&lt;&gt;$A500,M500&lt;&gt;"")</formula>
    </cfRule>
  </conditionalFormatting>
  <conditionalFormatting sqref="M505:O507">
    <cfRule type="expression" dxfId="24" priority="164">
      <formula>AND(M505&lt;&gt;$A505,M505&lt;&gt;"")</formula>
    </cfRule>
  </conditionalFormatting>
  <conditionalFormatting sqref="M562:O566">
    <cfRule type="expression" dxfId="23" priority="163">
      <formula>AND(M562&lt;&gt;$A562,M562&lt;&gt;"")</formula>
    </cfRule>
  </conditionalFormatting>
  <conditionalFormatting sqref="M569:O569">
    <cfRule type="expression" dxfId="22" priority="162">
      <formula>AND(M569&lt;&gt;$A569,M569&lt;&gt;"")</formula>
    </cfRule>
  </conditionalFormatting>
  <conditionalFormatting sqref="M580:O581">
    <cfRule type="expression" dxfId="21" priority="161">
      <formula>AND(M580&lt;&gt;$A580,M580&lt;&gt;"")</formula>
    </cfRule>
  </conditionalFormatting>
  <conditionalFormatting sqref="M584:O584">
    <cfRule type="expression" dxfId="20" priority="160">
      <formula>AND(M584&lt;&gt;$A584,M584&lt;&gt;"")</formula>
    </cfRule>
  </conditionalFormatting>
  <conditionalFormatting sqref="M613:O613">
    <cfRule type="expression" dxfId="19" priority="159">
      <formula>AND(M613&lt;&gt;$A613,M613&lt;&gt;"")</formula>
    </cfRule>
  </conditionalFormatting>
  <conditionalFormatting sqref="M641:O641">
    <cfRule type="expression" dxfId="18" priority="157">
      <formula>AND(M641&lt;&gt;$A641,M641&lt;&gt;"")</formula>
    </cfRule>
  </conditionalFormatting>
  <conditionalFormatting sqref="M645:O647">
    <cfRule type="expression" dxfId="17" priority="156">
      <formula>AND(M645&lt;&gt;$A645,M645&lt;&gt;"")</formula>
    </cfRule>
  </conditionalFormatting>
  <conditionalFormatting sqref="M671:O672">
    <cfRule type="expression" dxfId="16" priority="155">
      <formula>AND(M671&lt;&gt;$A671,M671&lt;&gt;"")</formula>
    </cfRule>
  </conditionalFormatting>
  <conditionalFormatting sqref="M748:O749">
    <cfRule type="expression" dxfId="15" priority="154">
      <formula>AND(M748&lt;&gt;$A748,M748&lt;&gt;"")</formula>
    </cfRule>
  </conditionalFormatting>
  <conditionalFormatting sqref="M752:O753">
    <cfRule type="expression" dxfId="14" priority="153">
      <formula>AND(M752&lt;&gt;$A752,M752&lt;&gt;"")</formula>
    </cfRule>
  </conditionalFormatting>
  <conditionalFormatting sqref="M755:O756">
    <cfRule type="expression" dxfId="13" priority="152">
      <formula>AND(M755&lt;&gt;$A755,M755&lt;&gt;"")</formula>
    </cfRule>
  </conditionalFormatting>
  <conditionalFormatting sqref="M758:O760">
    <cfRule type="expression" dxfId="12" priority="151">
      <formula>AND(M758&lt;&gt;$A758,M758&lt;&gt;"")</formula>
    </cfRule>
  </conditionalFormatting>
  <conditionalFormatting sqref="N27:N29">
    <cfRule type="expression" dxfId="11" priority="144">
      <formula>AND(N27&lt;&gt;$A27,N27&lt;&gt;"")</formula>
    </cfRule>
  </conditionalFormatting>
  <conditionalFormatting sqref="O46:P48">
    <cfRule type="expression" dxfId="10" priority="148">
      <formula>AND(O46&lt;&gt;$A46,O46&lt;&gt;"")</formula>
    </cfRule>
  </conditionalFormatting>
  <conditionalFormatting sqref="P2:P4 B27:M27 O27:P27 L28 O28 B29:M29 O29:P29 B30:P34 L35 N35:O35 B36:P42 B43:K43 M43:P43 B46:L48 L143 N143:O143 B232:L262 P232:P262 B263:P263 B264:L941 P264:P941 M615:O624 L942:L947 P948:P1000 B948:L1259 P1002:P1041 P1110:P1259 M1254:O1259 L1260:L1325 L1327:L1366 N1327:O1366 L1369 N1369:O1397 L1381:L1397 L1399:L1405 N1399:O1405 B1406:P1048576">
    <cfRule type="expression" dxfId="9" priority="185">
      <formula>AND(B2&lt;&gt;$A2,B2&lt;&gt;"")</formula>
    </cfRule>
  </conditionalFormatting>
  <conditionalFormatting sqref="P1367:P1369">
    <cfRule type="duplicateValues" dxfId="8" priority="130"/>
  </conditionalFormatting>
  <conditionalFormatting sqref="P1397">
    <cfRule type="duplicateValues" dxfId="7" priority="118"/>
  </conditionalFormatting>
  <conditionalFormatting sqref="P1398">
    <cfRule type="duplicateValues" dxfId="6" priority="9"/>
  </conditionalFormatting>
  <conditionalFormatting sqref="P1399">
    <cfRule type="duplicateValues" dxfId="5" priority="8"/>
  </conditionalFormatting>
  <conditionalFormatting sqref="P1400">
    <cfRule type="duplicateValues" dxfId="4" priority="7"/>
  </conditionalFormatting>
  <conditionalFormatting sqref="P1401">
    <cfRule type="duplicateValues" dxfId="3" priority="6"/>
  </conditionalFormatting>
  <conditionalFormatting sqref="P1402">
    <cfRule type="duplicateValues" dxfId="2" priority="5"/>
  </conditionalFormatting>
  <conditionalFormatting sqref="P1403:P1404">
    <cfRule type="duplicateValues" dxfId="1" priority="4"/>
  </conditionalFormatting>
  <conditionalFormatting sqref="P1405">
    <cfRule type="duplicateValues" dxfId="0" priority="3"/>
  </conditionalFormatting>
  <hyperlinks>
    <hyperlink ref="Q1368" r:id="rId1" display="https://www.cleaverscientific.com/electrophoresis-products/fixed-angle-rotor-24-x-1-5-2ml-15000-rpm/" xr:uid="{274E20A5-94E4-4F4F-8813-F8CEF3544E77}"/>
    <hyperlink ref="Q1369" r:id="rId2" display="https://www.cleaverscientific.com/electrophoresis-products/fixed-angle-rotor-12-x-5ml-16500-rpm/" xr:uid="{76E0A395-610A-4B42-A2C5-289FD0DE1F8D}"/>
  </hyperlinks>
  <pageMargins left="0.7" right="0.7" top="0.75" bottom="0.75" header="0.3" footer="0.3"/>
  <pageSetup paperSize="9" orientation="portrait" verticalDpi="0"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D2C-D0FE-4968-A4F1-8F75170584CE}">
  <dimension ref="A1:AE371"/>
  <sheetViews>
    <sheetView zoomScaleNormal="100" workbookViewId="0">
      <pane xSplit="1" ySplit="1" topLeftCell="R2" activePane="bottomRight" state="frozen"/>
      <selection pane="topRight" activeCell="B1" sqref="B1"/>
      <selection pane="bottomLeft" activeCell="A2" sqref="A2"/>
      <selection pane="bottomRight" activeCell="V15" sqref="V15"/>
    </sheetView>
  </sheetViews>
  <sheetFormatPr defaultRowHeight="15"/>
  <cols>
    <col min="1" max="1" width="32.7109375" style="10" bestFit="1" customWidth="1"/>
    <col min="2" max="2" width="32.7109375" customWidth="1"/>
    <col min="3" max="3" width="11.5703125" bestFit="1" customWidth="1"/>
    <col min="4" max="4" width="16.5703125" customWidth="1"/>
    <col min="5" max="5" width="65.28515625" customWidth="1"/>
    <col min="6" max="6" width="15.7109375" customWidth="1"/>
    <col min="7" max="7" width="14.7109375" customWidth="1"/>
    <col min="8" max="8" width="12.7109375" style="19" customWidth="1"/>
    <col min="9" max="9" width="13.5703125" style="5" customWidth="1"/>
    <col min="10" max="10" width="12.7109375" style="6" customWidth="1"/>
    <col min="11" max="11" width="13.5703125" style="5" customWidth="1"/>
    <col min="12" max="12" width="12.7109375" bestFit="1" customWidth="1"/>
    <col min="13" max="13" width="13.5703125" style="7" bestFit="1" customWidth="1"/>
    <col min="14" max="14" width="11.7109375" bestFit="1" customWidth="1"/>
    <col min="15" max="15" width="10.7109375" style="5" bestFit="1" customWidth="1"/>
    <col min="16" max="16" width="16.7109375" style="5" customWidth="1"/>
    <col min="17" max="17" width="20.85546875" style="5" bestFit="1" customWidth="1"/>
    <col min="18" max="18" width="18.28515625" customWidth="1"/>
    <col min="19" max="19" width="16.28515625" customWidth="1"/>
    <col min="20" max="20" width="18.5703125" customWidth="1"/>
    <col min="21" max="21" width="18.28515625" customWidth="1"/>
    <col min="22" max="22" width="13.5703125" customWidth="1"/>
    <col min="23" max="23" width="22.28515625" customWidth="1"/>
    <col min="24" max="24" width="13.5703125" customWidth="1"/>
    <col min="25" max="25" width="20.7109375" style="5" bestFit="1" customWidth="1"/>
    <col min="26" max="26" width="12.7109375" style="29" bestFit="1" customWidth="1"/>
    <col min="27" max="27" width="22.42578125" bestFit="1" customWidth="1"/>
    <col min="28" max="28" width="22.42578125" style="24" customWidth="1"/>
    <col min="29" max="29" width="22.42578125" style="26" customWidth="1"/>
    <col min="30" max="30" width="20.28515625" customWidth="1"/>
    <col min="31" max="31" width="19.7109375" style="4" bestFit="1" customWidth="1"/>
  </cols>
  <sheetData>
    <row r="1" spans="1:31" s="1" customFormat="1">
      <c r="A1" s="9" t="s">
        <v>0</v>
      </c>
      <c r="B1" s="8" t="s">
        <v>4365</v>
      </c>
      <c r="C1" s="1" t="s">
        <v>4366</v>
      </c>
      <c r="D1" s="1" t="s">
        <v>4367</v>
      </c>
      <c r="E1" s="1" t="s">
        <v>4368</v>
      </c>
      <c r="F1" s="1" t="s">
        <v>4369</v>
      </c>
      <c r="G1" s="16" t="s">
        <v>4370</v>
      </c>
      <c r="H1" s="17" t="s">
        <v>4371</v>
      </c>
      <c r="I1" s="2" t="s">
        <v>4372</v>
      </c>
      <c r="J1" s="3" t="s">
        <v>4373</v>
      </c>
      <c r="K1" s="2" t="s">
        <v>4374</v>
      </c>
      <c r="L1" s="1" t="s">
        <v>4375</v>
      </c>
      <c r="M1" s="18" t="s">
        <v>4376</v>
      </c>
      <c r="N1" s="8" t="s">
        <v>4377</v>
      </c>
      <c r="O1" s="2" t="s">
        <v>4378</v>
      </c>
      <c r="P1" s="2" t="s">
        <v>4379</v>
      </c>
      <c r="Q1" s="2" t="s">
        <v>4380</v>
      </c>
      <c r="R1" s="1" t="s">
        <v>4381</v>
      </c>
      <c r="S1" s="1" t="s">
        <v>4382</v>
      </c>
      <c r="T1" s="1" t="s">
        <v>4383</v>
      </c>
      <c r="U1" s="1" t="s">
        <v>4384</v>
      </c>
      <c r="V1" s="1" t="s">
        <v>4385</v>
      </c>
      <c r="W1" s="1" t="s">
        <v>4386</v>
      </c>
      <c r="X1" s="12" t="s">
        <v>4387</v>
      </c>
      <c r="Y1" s="11" t="s">
        <v>4388</v>
      </c>
      <c r="Z1" s="28" t="s">
        <v>4389</v>
      </c>
      <c r="AA1" s="1" t="s">
        <v>18</v>
      </c>
      <c r="AB1" s="23" t="s">
        <v>19</v>
      </c>
      <c r="AC1" s="25" t="s">
        <v>20</v>
      </c>
      <c r="AD1" s="1" t="s">
        <v>4390</v>
      </c>
      <c r="AE1" s="1" t="s">
        <v>4391</v>
      </c>
    </row>
    <row r="2" spans="1:31">
      <c r="A2" s="10" t="s">
        <v>4392</v>
      </c>
      <c r="B2" t="s">
        <v>4393</v>
      </c>
      <c r="C2" t="s">
        <v>2957</v>
      </c>
      <c r="E2" t="s">
        <v>4394</v>
      </c>
      <c r="F2" t="s">
        <v>2957</v>
      </c>
      <c r="H2" s="19">
        <v>100</v>
      </c>
      <c r="I2" s="5">
        <v>6721.77</v>
      </c>
      <c r="J2" s="6">
        <v>246</v>
      </c>
      <c r="K2" s="5">
        <v>17324.640000000003</v>
      </c>
      <c r="L2">
        <v>176</v>
      </c>
      <c r="M2" s="7">
        <v>12541.759999999998</v>
      </c>
      <c r="N2" t="s">
        <v>2957</v>
      </c>
      <c r="P2" s="5">
        <f t="shared" ref="P2:P65" si="0">Y2-O2</f>
        <v>85.51137855490154</v>
      </c>
      <c r="X2" s="4"/>
      <c r="Y2" s="5">
        <v>85.51137855490154</v>
      </c>
      <c r="Z2" s="22">
        <v>0.2</v>
      </c>
      <c r="AA2" s="5">
        <f>Y2*(1+Z2)</f>
        <v>102.61365426588185</v>
      </c>
      <c r="AB2" s="24">
        <f t="shared" ref="AB2:AB65" si="1">AA2*1.2</f>
        <v>123.13638511905822</v>
      </c>
      <c r="AC2" s="26">
        <f t="shared" ref="AC2:AC65" si="2">AA2*1.35</f>
        <v>138.52843325894051</v>
      </c>
    </row>
    <row r="3" spans="1:31">
      <c r="A3" s="10" t="s">
        <v>4395</v>
      </c>
      <c r="B3" t="s">
        <v>4393</v>
      </c>
      <c r="C3" t="s">
        <v>2957</v>
      </c>
      <c r="E3" t="s">
        <v>4396</v>
      </c>
      <c r="F3" t="s">
        <v>2957</v>
      </c>
      <c r="H3" s="19">
        <v>200</v>
      </c>
      <c r="I3" s="5">
        <v>21888</v>
      </c>
      <c r="J3" s="6">
        <v>100</v>
      </c>
      <c r="K3" s="5">
        <v>9839</v>
      </c>
      <c r="L3">
        <v>106</v>
      </c>
      <c r="M3" s="7">
        <v>12426.38</v>
      </c>
      <c r="N3" t="s">
        <v>2957</v>
      </c>
      <c r="P3" s="5">
        <f t="shared" si="0"/>
        <v>140.67316930589996</v>
      </c>
      <c r="X3" s="4"/>
      <c r="Y3" s="5">
        <v>140.67316930589996</v>
      </c>
      <c r="Z3" s="22">
        <v>0.2</v>
      </c>
      <c r="AA3" s="5">
        <f t="shared" ref="AA3:AA66" si="3">Y3*(1+Z3)</f>
        <v>168.80780316707995</v>
      </c>
      <c r="AB3" s="24">
        <f t="shared" si="1"/>
        <v>202.56936380049595</v>
      </c>
      <c r="AC3" s="26">
        <f t="shared" si="2"/>
        <v>227.89053427555794</v>
      </c>
    </row>
    <row r="4" spans="1:31">
      <c r="A4" s="10" t="s">
        <v>4397</v>
      </c>
      <c r="B4" t="s">
        <v>4393</v>
      </c>
      <c r="C4" t="s">
        <v>2957</v>
      </c>
      <c r="E4" t="s">
        <v>4398</v>
      </c>
      <c r="F4" t="s">
        <v>2957</v>
      </c>
      <c r="H4" s="19">
        <v>58</v>
      </c>
      <c r="I4" s="5">
        <v>4857.6800000000012</v>
      </c>
      <c r="J4" s="6">
        <v>40</v>
      </c>
      <c r="K4" s="5">
        <v>3475.2</v>
      </c>
      <c r="L4">
        <v>104</v>
      </c>
      <c r="M4" s="7">
        <v>9209.25</v>
      </c>
      <c r="N4" t="s">
        <v>2957</v>
      </c>
      <c r="P4" s="5">
        <f t="shared" si="0"/>
        <v>104.2527042827513</v>
      </c>
      <c r="X4" s="4"/>
      <c r="Y4" s="5">
        <v>104.2527042827513</v>
      </c>
      <c r="Z4" s="22">
        <v>0.2</v>
      </c>
      <c r="AA4" s="5">
        <f t="shared" si="3"/>
        <v>125.10324513930155</v>
      </c>
      <c r="AB4" s="24">
        <f t="shared" si="1"/>
        <v>150.12389416716186</v>
      </c>
      <c r="AC4" s="26">
        <f t="shared" si="2"/>
        <v>168.88938093805712</v>
      </c>
    </row>
    <row r="5" spans="1:31">
      <c r="A5" s="10" t="s">
        <v>4399</v>
      </c>
      <c r="B5" t="s">
        <v>4393</v>
      </c>
      <c r="C5" t="s">
        <v>2957</v>
      </c>
      <c r="E5" t="s">
        <v>4400</v>
      </c>
      <c r="F5" t="s">
        <v>2957</v>
      </c>
      <c r="J5" s="6">
        <v>100</v>
      </c>
      <c r="K5" s="5">
        <v>13279</v>
      </c>
      <c r="L5">
        <v>46</v>
      </c>
      <c r="M5" s="7">
        <v>6739</v>
      </c>
      <c r="N5" t="s">
        <v>2957</v>
      </c>
      <c r="P5" s="5">
        <f t="shared" si="0"/>
        <v>175.80392876969998</v>
      </c>
      <c r="X5" s="4"/>
      <c r="Y5" s="5">
        <v>175.80392876969998</v>
      </c>
      <c r="Z5" s="27"/>
      <c r="AA5" s="5">
        <f t="shared" si="3"/>
        <v>175.80392876969998</v>
      </c>
      <c r="AB5" s="24">
        <f t="shared" si="1"/>
        <v>210.96471452363997</v>
      </c>
      <c r="AC5" s="26">
        <f t="shared" si="2"/>
        <v>237.33530383909499</v>
      </c>
    </row>
    <row r="6" spans="1:31">
      <c r="A6" s="10" t="s">
        <v>4401</v>
      </c>
      <c r="B6" t="s">
        <v>4402</v>
      </c>
      <c r="C6" t="s">
        <v>2957</v>
      </c>
      <c r="E6" t="s">
        <v>4403</v>
      </c>
      <c r="F6" t="s">
        <v>2957</v>
      </c>
      <c r="H6" s="19">
        <v>15</v>
      </c>
      <c r="I6" s="5">
        <v>1985.35</v>
      </c>
      <c r="J6" s="6">
        <v>10</v>
      </c>
      <c r="K6" s="5">
        <v>1396.8</v>
      </c>
      <c r="L6">
        <v>41</v>
      </c>
      <c r="M6" s="7">
        <v>5853.1100000000006</v>
      </c>
      <c r="N6" t="s">
        <v>2957</v>
      </c>
      <c r="P6" s="5">
        <f t="shared" si="0"/>
        <v>167.61315071522614</v>
      </c>
      <c r="X6" s="4"/>
      <c r="Y6" s="5">
        <v>167.61315071522614</v>
      </c>
      <c r="Z6" s="27"/>
      <c r="AA6" s="5">
        <f t="shared" si="3"/>
        <v>167.61315071522614</v>
      </c>
      <c r="AB6" s="24">
        <f t="shared" si="1"/>
        <v>201.13578085827137</v>
      </c>
      <c r="AC6" s="26">
        <f t="shared" si="2"/>
        <v>226.27775346555529</v>
      </c>
    </row>
    <row r="7" spans="1:31">
      <c r="A7" s="10" t="s">
        <v>4404</v>
      </c>
      <c r="B7" t="s">
        <v>4393</v>
      </c>
      <c r="C7" t="s">
        <v>2957</v>
      </c>
      <c r="E7" t="s">
        <v>4405</v>
      </c>
      <c r="F7" t="s">
        <v>2957</v>
      </c>
      <c r="J7" s="6">
        <v>100</v>
      </c>
      <c r="K7" s="5">
        <v>13118</v>
      </c>
      <c r="L7">
        <v>66</v>
      </c>
      <c r="M7" s="7">
        <v>5726.16</v>
      </c>
      <c r="N7" t="s">
        <v>2957</v>
      </c>
      <c r="P7" s="5">
        <f t="shared" si="0"/>
        <v>104.11616106045</v>
      </c>
      <c r="X7" s="4"/>
      <c r="Y7" s="5">
        <v>104.11616106045</v>
      </c>
      <c r="Z7" s="22">
        <v>0.2</v>
      </c>
      <c r="AA7" s="5">
        <f t="shared" si="3"/>
        <v>124.93939327253999</v>
      </c>
      <c r="AB7" s="24">
        <f t="shared" si="1"/>
        <v>149.92727192704797</v>
      </c>
      <c r="AC7" s="26">
        <f t="shared" si="2"/>
        <v>168.66818091792899</v>
      </c>
    </row>
    <row r="8" spans="1:31">
      <c r="A8" s="10" t="s">
        <v>4406</v>
      </c>
      <c r="B8" t="s">
        <v>4393</v>
      </c>
      <c r="C8" t="s">
        <v>2957</v>
      </c>
      <c r="E8" t="s">
        <v>4407</v>
      </c>
      <c r="F8" t="s">
        <v>2957</v>
      </c>
      <c r="H8" s="19">
        <v>200</v>
      </c>
      <c r="I8" s="5">
        <v>18055</v>
      </c>
      <c r="L8">
        <v>59</v>
      </c>
      <c r="M8" s="7">
        <v>5691.14</v>
      </c>
      <c r="N8" t="s">
        <v>2957</v>
      </c>
      <c r="P8" s="5">
        <f t="shared" si="0"/>
        <v>115.75134848970001</v>
      </c>
      <c r="X8" s="4"/>
      <c r="Y8" s="5">
        <v>115.75134848970001</v>
      </c>
      <c r="Z8" s="27"/>
      <c r="AA8" s="5">
        <f t="shared" si="3"/>
        <v>115.75134848970001</v>
      </c>
      <c r="AB8" s="24">
        <f t="shared" si="1"/>
        <v>138.90161818764</v>
      </c>
      <c r="AC8" s="26">
        <f t="shared" si="2"/>
        <v>156.26432046109502</v>
      </c>
    </row>
    <row r="9" spans="1:31">
      <c r="A9" s="10" t="s">
        <v>4408</v>
      </c>
      <c r="B9" t="s">
        <v>4393</v>
      </c>
      <c r="C9" t="s">
        <v>2957</v>
      </c>
      <c r="E9" t="s">
        <v>4409</v>
      </c>
      <c r="F9" t="s">
        <v>2957</v>
      </c>
      <c r="H9" s="19">
        <v>40</v>
      </c>
      <c r="I9" s="5">
        <v>3335.65</v>
      </c>
      <c r="L9">
        <v>63</v>
      </c>
      <c r="M9" s="7">
        <v>5473.4400000000005</v>
      </c>
      <c r="N9" t="s">
        <v>2957</v>
      </c>
      <c r="P9" s="5">
        <f t="shared" si="0"/>
        <v>104.2527042827513</v>
      </c>
      <c r="X9" s="4"/>
      <c r="Y9" s="5">
        <v>104.2527042827513</v>
      </c>
      <c r="Z9" s="27"/>
      <c r="AA9" s="5">
        <f t="shared" si="3"/>
        <v>104.2527042827513</v>
      </c>
      <c r="AB9" s="24">
        <f t="shared" si="1"/>
        <v>125.10324513930155</v>
      </c>
      <c r="AC9" s="26">
        <f t="shared" si="2"/>
        <v>140.74115078171425</v>
      </c>
    </row>
    <row r="10" spans="1:31">
      <c r="A10" s="10" t="s">
        <v>4410</v>
      </c>
      <c r="B10" t="s">
        <v>4402</v>
      </c>
      <c r="C10" t="s">
        <v>2957</v>
      </c>
      <c r="E10" t="s">
        <v>4411</v>
      </c>
      <c r="F10" t="s">
        <v>2957</v>
      </c>
      <c r="H10" s="19">
        <v>1</v>
      </c>
      <c r="I10" s="5">
        <v>428.9</v>
      </c>
      <c r="J10" s="6">
        <v>2</v>
      </c>
      <c r="K10" s="5">
        <v>817.8</v>
      </c>
      <c r="L10">
        <v>10</v>
      </c>
      <c r="M10" s="7">
        <v>4396.2</v>
      </c>
      <c r="N10" t="s">
        <v>2957</v>
      </c>
      <c r="P10" s="5" t="e">
        <f t="shared" si="0"/>
        <v>#VALUE!</v>
      </c>
      <c r="X10" s="4"/>
      <c r="Y10" s="5" t="s">
        <v>2957</v>
      </c>
      <c r="Z10" s="27"/>
      <c r="AA10" s="5" t="e">
        <f t="shared" si="3"/>
        <v>#VALUE!</v>
      </c>
      <c r="AB10" s="24" t="e">
        <f t="shared" si="1"/>
        <v>#VALUE!</v>
      </c>
      <c r="AC10" s="26" t="e">
        <f t="shared" si="2"/>
        <v>#VALUE!</v>
      </c>
    </row>
    <row r="11" spans="1:31">
      <c r="A11" s="10" t="s">
        <v>4412</v>
      </c>
      <c r="B11" t="s">
        <v>4402</v>
      </c>
      <c r="C11" t="s">
        <v>2957</v>
      </c>
      <c r="E11" t="s">
        <v>4413</v>
      </c>
      <c r="F11" t="s">
        <v>2957</v>
      </c>
      <c r="L11">
        <v>23</v>
      </c>
      <c r="M11" s="7">
        <v>3212.64</v>
      </c>
      <c r="N11" t="s">
        <v>2957</v>
      </c>
      <c r="P11" s="5">
        <f t="shared" si="0"/>
        <v>167.61315071522614</v>
      </c>
      <c r="X11" s="4"/>
      <c r="Y11" s="5">
        <v>167.61315071522614</v>
      </c>
      <c r="Z11" s="27"/>
      <c r="AA11" s="5">
        <f t="shared" si="3"/>
        <v>167.61315071522614</v>
      </c>
      <c r="AB11" s="24">
        <f t="shared" si="1"/>
        <v>201.13578085827137</v>
      </c>
      <c r="AC11" s="26">
        <f t="shared" si="2"/>
        <v>226.27775346555529</v>
      </c>
    </row>
    <row r="12" spans="1:31">
      <c r="A12" s="10" t="s">
        <v>4414</v>
      </c>
      <c r="B12" t="s">
        <v>4393</v>
      </c>
      <c r="C12" t="s">
        <v>2957</v>
      </c>
      <c r="E12" t="s">
        <v>4415</v>
      </c>
      <c r="F12" t="s">
        <v>2957</v>
      </c>
      <c r="H12" s="19">
        <v>18</v>
      </c>
      <c r="I12" s="5">
        <v>2009.52</v>
      </c>
      <c r="L12">
        <v>25</v>
      </c>
      <c r="M12" s="7">
        <v>2989.5</v>
      </c>
      <c r="N12" t="s">
        <v>2957</v>
      </c>
      <c r="P12" s="5">
        <f t="shared" si="0"/>
        <v>143.49023818859717</v>
      </c>
      <c r="X12" s="4"/>
      <c r="Y12" s="5">
        <v>143.49023818859717</v>
      </c>
      <c r="Z12" s="27"/>
      <c r="AA12" s="5">
        <f t="shared" si="3"/>
        <v>143.49023818859717</v>
      </c>
      <c r="AB12" s="24">
        <f t="shared" si="1"/>
        <v>172.18828582631662</v>
      </c>
      <c r="AC12" s="26">
        <f t="shared" si="2"/>
        <v>193.71182155460619</v>
      </c>
    </row>
    <row r="13" spans="1:31">
      <c r="A13" s="10" t="s">
        <v>4416</v>
      </c>
      <c r="B13" t="s">
        <v>4393</v>
      </c>
      <c r="C13" t="s">
        <v>2957</v>
      </c>
      <c r="E13" t="s">
        <v>4417</v>
      </c>
      <c r="F13" t="s">
        <v>2957</v>
      </c>
      <c r="H13" s="19">
        <v>39</v>
      </c>
      <c r="I13" s="5">
        <v>2836.86</v>
      </c>
      <c r="L13">
        <v>29</v>
      </c>
      <c r="M13" s="7">
        <v>2259.39</v>
      </c>
      <c r="N13" t="s">
        <v>2957</v>
      </c>
      <c r="P13" s="5">
        <f t="shared" si="0"/>
        <v>93.492957160388485</v>
      </c>
      <c r="X13" s="4"/>
      <c r="Y13" s="5">
        <v>93.492957160388485</v>
      </c>
      <c r="Z13" s="27"/>
      <c r="AA13" s="5">
        <f t="shared" si="3"/>
        <v>93.492957160388485</v>
      </c>
      <c r="AB13" s="24">
        <f t="shared" si="1"/>
        <v>112.19154859246618</v>
      </c>
      <c r="AC13" s="26">
        <f t="shared" si="2"/>
        <v>126.21549216652447</v>
      </c>
    </row>
    <row r="14" spans="1:31">
      <c r="A14" s="10" t="s">
        <v>4418</v>
      </c>
      <c r="B14" t="s">
        <v>4393</v>
      </c>
      <c r="C14" t="s">
        <v>2957</v>
      </c>
      <c r="E14" t="s">
        <v>4419</v>
      </c>
      <c r="F14" t="s">
        <v>2957</v>
      </c>
      <c r="H14" s="19">
        <v>11</v>
      </c>
      <c r="I14" s="5">
        <v>991.59999999999991</v>
      </c>
      <c r="J14" s="6">
        <v>6</v>
      </c>
      <c r="K14" s="5">
        <v>605.12</v>
      </c>
      <c r="L14">
        <v>14</v>
      </c>
      <c r="M14" s="7">
        <v>1599.36</v>
      </c>
      <c r="N14" t="s">
        <v>2957</v>
      </c>
      <c r="P14" s="5">
        <f t="shared" si="0"/>
        <v>123.02791964222759</v>
      </c>
      <c r="X14" s="4"/>
      <c r="Y14" s="5">
        <v>123.02791964222759</v>
      </c>
      <c r="Z14" s="27"/>
      <c r="AA14" s="5">
        <f t="shared" si="3"/>
        <v>123.02791964222759</v>
      </c>
      <c r="AB14" s="24">
        <f t="shared" si="1"/>
        <v>147.6335035706731</v>
      </c>
      <c r="AC14" s="26">
        <f t="shared" si="2"/>
        <v>166.08769151700724</v>
      </c>
    </row>
    <row r="15" spans="1:31">
      <c r="A15" s="10" t="s">
        <v>4420</v>
      </c>
      <c r="B15" t="s">
        <v>4393</v>
      </c>
      <c r="C15" t="s">
        <v>2957</v>
      </c>
      <c r="E15" t="s">
        <v>4421</v>
      </c>
      <c r="F15" t="s">
        <v>2957</v>
      </c>
      <c r="L15">
        <v>22</v>
      </c>
      <c r="M15" s="7">
        <v>1567.72</v>
      </c>
      <c r="N15" t="s">
        <v>2957</v>
      </c>
      <c r="P15" s="5">
        <f t="shared" si="0"/>
        <v>85.51137855490154</v>
      </c>
      <c r="X15" s="4"/>
      <c r="Y15" s="5">
        <v>85.51137855490154</v>
      </c>
      <c r="Z15" s="27"/>
      <c r="AA15" s="5">
        <f t="shared" si="3"/>
        <v>85.51137855490154</v>
      </c>
      <c r="AB15" s="24">
        <f t="shared" si="1"/>
        <v>102.61365426588185</v>
      </c>
      <c r="AC15" s="26">
        <f t="shared" si="2"/>
        <v>115.44036104911709</v>
      </c>
    </row>
    <row r="16" spans="1:31">
      <c r="A16" s="10" t="s">
        <v>4422</v>
      </c>
      <c r="B16" t="s">
        <v>4423</v>
      </c>
      <c r="C16" t="s">
        <v>2957</v>
      </c>
      <c r="E16" t="s">
        <v>4424</v>
      </c>
      <c r="F16" t="s">
        <v>2957</v>
      </c>
      <c r="H16" s="19">
        <v>32</v>
      </c>
      <c r="I16" s="5">
        <v>351.68</v>
      </c>
      <c r="J16" s="6">
        <v>50</v>
      </c>
      <c r="K16" s="5">
        <v>568.20000000000005</v>
      </c>
      <c r="L16">
        <v>100</v>
      </c>
      <c r="M16" s="7">
        <v>1324.33</v>
      </c>
      <c r="N16" t="s">
        <v>2957</v>
      </c>
      <c r="P16" s="5">
        <f t="shared" si="0"/>
        <v>13.69915174114829</v>
      </c>
      <c r="X16" s="4"/>
      <c r="Y16" s="5">
        <v>13.69915174114829</v>
      </c>
      <c r="Z16" s="27"/>
      <c r="AA16" s="5">
        <f t="shared" si="3"/>
        <v>13.69915174114829</v>
      </c>
      <c r="AB16" s="24">
        <f t="shared" si="1"/>
        <v>16.438982089377948</v>
      </c>
      <c r="AC16" s="26">
        <f t="shared" si="2"/>
        <v>18.493854850550193</v>
      </c>
    </row>
    <row r="17" spans="1:31">
      <c r="A17" s="10" t="s">
        <v>4425</v>
      </c>
      <c r="B17" t="s">
        <v>4393</v>
      </c>
      <c r="C17" t="s">
        <v>2957</v>
      </c>
      <c r="E17" t="s">
        <v>4426</v>
      </c>
      <c r="F17" t="s">
        <v>2957</v>
      </c>
      <c r="J17" s="6">
        <v>11</v>
      </c>
      <c r="K17" s="5">
        <v>940.84</v>
      </c>
      <c r="L17">
        <v>11</v>
      </c>
      <c r="M17" s="7">
        <v>1129.4099999999999</v>
      </c>
      <c r="N17" t="s">
        <v>2957</v>
      </c>
      <c r="P17" s="5">
        <f t="shared" si="0"/>
        <v>104.2527042827513</v>
      </c>
      <c r="X17" s="4"/>
      <c r="Y17" s="5">
        <v>104.2527042827513</v>
      </c>
      <c r="Z17" s="27"/>
      <c r="AA17" s="5">
        <f t="shared" si="3"/>
        <v>104.2527042827513</v>
      </c>
      <c r="AB17" s="24">
        <f t="shared" si="1"/>
        <v>125.10324513930155</v>
      </c>
      <c r="AC17" s="26">
        <f t="shared" si="2"/>
        <v>140.74115078171425</v>
      </c>
    </row>
    <row r="18" spans="1:31">
      <c r="A18" s="10" t="s">
        <v>4427</v>
      </c>
      <c r="B18" t="s">
        <v>4393</v>
      </c>
      <c r="C18" t="s">
        <v>2957</v>
      </c>
      <c r="E18" t="s">
        <v>4428</v>
      </c>
      <c r="F18" t="s">
        <v>2957</v>
      </c>
      <c r="H18" s="19">
        <v>22</v>
      </c>
      <c r="I18" s="5">
        <v>1864.72</v>
      </c>
      <c r="J18" s="6">
        <v>2</v>
      </c>
      <c r="K18" s="5">
        <v>169.52</v>
      </c>
      <c r="L18">
        <v>10</v>
      </c>
      <c r="M18" s="7">
        <v>1007.78</v>
      </c>
      <c r="N18" t="s">
        <v>2957</v>
      </c>
      <c r="P18" s="5">
        <f t="shared" si="0"/>
        <v>104.2527042827513</v>
      </c>
      <c r="X18" s="4"/>
      <c r="Y18" s="5">
        <v>104.2527042827513</v>
      </c>
      <c r="Z18" s="27"/>
      <c r="AA18" s="5">
        <f t="shared" si="3"/>
        <v>104.2527042827513</v>
      </c>
      <c r="AB18" s="24">
        <f t="shared" si="1"/>
        <v>125.10324513930155</v>
      </c>
      <c r="AC18" s="26">
        <f t="shared" si="2"/>
        <v>140.74115078171425</v>
      </c>
    </row>
    <row r="19" spans="1:31">
      <c r="A19" s="10" t="s">
        <v>4429</v>
      </c>
      <c r="B19" t="s">
        <v>4393</v>
      </c>
      <c r="C19" t="s">
        <v>2957</v>
      </c>
      <c r="E19" t="s">
        <v>4430</v>
      </c>
      <c r="F19" t="s">
        <v>2957</v>
      </c>
      <c r="H19" s="19">
        <v>17</v>
      </c>
      <c r="I19" s="5">
        <v>239.10000000000002</v>
      </c>
      <c r="J19" s="6">
        <v>25</v>
      </c>
      <c r="K19" s="5">
        <v>366.28000000000003</v>
      </c>
      <c r="L19">
        <v>68</v>
      </c>
      <c r="M19" s="7">
        <v>998.24</v>
      </c>
      <c r="N19" t="s">
        <v>2957</v>
      </c>
      <c r="P19" s="5">
        <f t="shared" si="0"/>
        <v>17.61319509576208</v>
      </c>
      <c r="X19" s="4"/>
      <c r="Y19" s="5">
        <v>17.61319509576208</v>
      </c>
      <c r="Z19" s="27"/>
      <c r="AA19" s="5">
        <f t="shared" si="3"/>
        <v>17.61319509576208</v>
      </c>
      <c r="AB19" s="24">
        <f t="shared" si="1"/>
        <v>21.135834114914495</v>
      </c>
      <c r="AC19" s="26">
        <f t="shared" si="2"/>
        <v>23.777813379278811</v>
      </c>
    </row>
    <row r="20" spans="1:31">
      <c r="A20" s="10" t="s">
        <v>4431</v>
      </c>
      <c r="B20" t="s">
        <v>4402</v>
      </c>
      <c r="C20" t="s">
        <v>2957</v>
      </c>
      <c r="E20" t="s">
        <v>4432</v>
      </c>
      <c r="F20" t="s">
        <v>2957</v>
      </c>
      <c r="J20" s="6">
        <v>1</v>
      </c>
      <c r="K20" s="5">
        <v>203.33</v>
      </c>
      <c r="L20">
        <v>4</v>
      </c>
      <c r="M20" s="7">
        <v>976</v>
      </c>
      <c r="N20" t="s">
        <v>2957</v>
      </c>
      <c r="P20" s="5">
        <f t="shared" si="0"/>
        <v>243.99995761191326</v>
      </c>
      <c r="X20" s="4"/>
      <c r="Y20" s="5">
        <v>243.99995761191326</v>
      </c>
      <c r="Z20" s="27"/>
      <c r="AA20" s="5">
        <f t="shared" si="3"/>
        <v>243.99995761191326</v>
      </c>
      <c r="AB20" s="24">
        <f t="shared" si="1"/>
        <v>292.7999491342959</v>
      </c>
      <c r="AC20" s="26">
        <f t="shared" si="2"/>
        <v>329.39994277608292</v>
      </c>
    </row>
    <row r="21" spans="1:31">
      <c r="A21" s="10" t="s">
        <v>4433</v>
      </c>
      <c r="B21" t="s">
        <v>4393</v>
      </c>
      <c r="C21" t="s">
        <v>2957</v>
      </c>
      <c r="E21" t="s">
        <v>4434</v>
      </c>
      <c r="F21" t="s">
        <v>2957</v>
      </c>
      <c r="H21" s="19">
        <v>5</v>
      </c>
      <c r="I21" s="5">
        <v>583.29999999999995</v>
      </c>
      <c r="J21" s="6">
        <v>4</v>
      </c>
      <c r="K21" s="5">
        <v>466.64</v>
      </c>
      <c r="L21">
        <v>7</v>
      </c>
      <c r="M21" s="7">
        <v>956.61</v>
      </c>
      <c r="N21" t="s">
        <v>2957</v>
      </c>
      <c r="P21" s="5">
        <f t="shared" si="0"/>
        <v>143.49023818859717</v>
      </c>
      <c r="X21" s="4"/>
      <c r="Y21" s="5">
        <v>143.49023818859717</v>
      </c>
      <c r="Z21" s="27"/>
      <c r="AA21" s="5">
        <f t="shared" si="3"/>
        <v>143.49023818859717</v>
      </c>
      <c r="AB21" s="24">
        <f t="shared" si="1"/>
        <v>172.18828582631662</v>
      </c>
      <c r="AC21" s="26">
        <f t="shared" si="2"/>
        <v>193.71182155460619</v>
      </c>
    </row>
    <row r="22" spans="1:31" s="24" customFormat="1">
      <c r="A22" s="10" t="s">
        <v>4435</v>
      </c>
      <c r="B22" t="s">
        <v>4402</v>
      </c>
      <c r="C22" t="s">
        <v>2957</v>
      </c>
      <c r="D22"/>
      <c r="E22" t="s">
        <v>4436</v>
      </c>
      <c r="F22" t="s">
        <v>2957</v>
      </c>
      <c r="G22"/>
      <c r="H22" s="19">
        <v>2</v>
      </c>
      <c r="I22" s="5">
        <v>266.67</v>
      </c>
      <c r="J22" s="6">
        <v>17</v>
      </c>
      <c r="K22" s="5">
        <v>2343.87</v>
      </c>
      <c r="L22">
        <v>6</v>
      </c>
      <c r="M22" s="7">
        <v>921.87000000000012</v>
      </c>
      <c r="N22" t="s">
        <v>2957</v>
      </c>
      <c r="O22" s="5"/>
      <c r="P22" s="5">
        <f t="shared" si="0"/>
        <v>167.61323772057088</v>
      </c>
      <c r="Q22" s="5"/>
      <c r="R22"/>
      <c r="S22"/>
      <c r="T22"/>
      <c r="U22"/>
      <c r="V22"/>
      <c r="W22"/>
      <c r="X22" s="4"/>
      <c r="Y22" s="5">
        <v>167.61323772057088</v>
      </c>
      <c r="Z22" s="27"/>
      <c r="AA22" s="5">
        <f t="shared" si="3"/>
        <v>167.61323772057088</v>
      </c>
      <c r="AB22" s="24">
        <f t="shared" si="1"/>
        <v>201.13588526468504</v>
      </c>
      <c r="AC22" s="26">
        <f t="shared" si="2"/>
        <v>226.27787092277069</v>
      </c>
      <c r="AD22"/>
      <c r="AE22" s="4"/>
    </row>
    <row r="23" spans="1:31" s="24" customFormat="1">
      <c r="A23" s="10" t="s">
        <v>4437</v>
      </c>
      <c r="B23" t="s">
        <v>4393</v>
      </c>
      <c r="C23" t="s">
        <v>2957</v>
      </c>
      <c r="D23"/>
      <c r="E23" t="s">
        <v>4438</v>
      </c>
      <c r="F23" t="s">
        <v>2957</v>
      </c>
      <c r="G23"/>
      <c r="H23" s="19"/>
      <c r="I23" s="5"/>
      <c r="J23" s="6">
        <v>8</v>
      </c>
      <c r="K23" s="5">
        <v>556.16</v>
      </c>
      <c r="L23">
        <v>10</v>
      </c>
      <c r="M23" s="7">
        <v>826.6</v>
      </c>
      <c r="N23" t="s">
        <v>2957</v>
      </c>
      <c r="O23" s="5"/>
      <c r="P23" s="5">
        <f t="shared" si="0"/>
        <v>85.51137855490154</v>
      </c>
      <c r="Q23" s="5"/>
      <c r="R23"/>
      <c r="S23"/>
      <c r="T23"/>
      <c r="U23"/>
      <c r="V23"/>
      <c r="W23"/>
      <c r="X23" s="4"/>
      <c r="Y23" s="5">
        <v>85.51137855490154</v>
      </c>
      <c r="Z23" s="27"/>
      <c r="AA23" s="5">
        <f t="shared" si="3"/>
        <v>85.51137855490154</v>
      </c>
      <c r="AB23" s="24">
        <f t="shared" si="1"/>
        <v>102.61365426588185</v>
      </c>
      <c r="AC23" s="26">
        <f t="shared" si="2"/>
        <v>115.44036104911709</v>
      </c>
      <c r="AD23"/>
      <c r="AE23" s="4"/>
    </row>
    <row r="24" spans="1:31" s="24" customFormat="1">
      <c r="A24" s="10" t="s">
        <v>4439</v>
      </c>
      <c r="B24" t="s">
        <v>4393</v>
      </c>
      <c r="C24" t="s">
        <v>2957</v>
      </c>
      <c r="D24"/>
      <c r="E24" t="s">
        <v>4440</v>
      </c>
      <c r="F24" t="s">
        <v>2957</v>
      </c>
      <c r="G24"/>
      <c r="H24" s="19">
        <v>1</v>
      </c>
      <c r="I24" s="5">
        <v>76.010000000000005</v>
      </c>
      <c r="J24" s="6">
        <v>11</v>
      </c>
      <c r="K24" s="5">
        <v>845.6099999999999</v>
      </c>
      <c r="L24">
        <v>9</v>
      </c>
      <c r="M24" s="7">
        <v>747.93999999999994</v>
      </c>
      <c r="N24" t="s">
        <v>2957</v>
      </c>
      <c r="O24" s="5"/>
      <c r="P24" s="5">
        <f t="shared" si="0"/>
        <v>93.492957160388485</v>
      </c>
      <c r="Q24" s="5"/>
      <c r="R24"/>
      <c r="S24"/>
      <c r="T24"/>
      <c r="U24"/>
      <c r="V24"/>
      <c r="W24"/>
      <c r="X24" s="4"/>
      <c r="Y24" s="5">
        <v>93.492957160388485</v>
      </c>
      <c r="Z24" s="27"/>
      <c r="AA24" s="5">
        <f t="shared" si="3"/>
        <v>93.492957160388485</v>
      </c>
      <c r="AB24" s="24">
        <f t="shared" si="1"/>
        <v>112.19154859246618</v>
      </c>
      <c r="AC24" s="26">
        <f t="shared" si="2"/>
        <v>126.21549216652447</v>
      </c>
      <c r="AD24"/>
      <c r="AE24" s="4"/>
    </row>
    <row r="25" spans="1:31" s="24" customFormat="1">
      <c r="A25" s="10" t="s">
        <v>4441</v>
      </c>
      <c r="B25" t="s">
        <v>4393</v>
      </c>
      <c r="C25" t="s">
        <v>2957</v>
      </c>
      <c r="D25"/>
      <c r="E25" t="s">
        <v>4442</v>
      </c>
      <c r="F25" t="s">
        <v>2957</v>
      </c>
      <c r="G25"/>
      <c r="H25" s="19"/>
      <c r="I25" s="5"/>
      <c r="J25" s="6">
        <v>40</v>
      </c>
      <c r="K25" s="5">
        <v>391.6</v>
      </c>
      <c r="L25">
        <v>74</v>
      </c>
      <c r="M25" s="7">
        <v>724.46</v>
      </c>
      <c r="N25" t="s">
        <v>2957</v>
      </c>
      <c r="O25" s="5"/>
      <c r="P25" s="5">
        <f t="shared" si="0"/>
        <v>11.742130063841389</v>
      </c>
      <c r="Q25" s="5"/>
      <c r="R25"/>
      <c r="S25"/>
      <c r="T25"/>
      <c r="U25"/>
      <c r="V25"/>
      <c r="W25"/>
      <c r="X25" s="4"/>
      <c r="Y25" s="5">
        <v>11.742130063841389</v>
      </c>
      <c r="Z25" s="27"/>
      <c r="AA25" s="5">
        <f t="shared" si="3"/>
        <v>11.742130063841389</v>
      </c>
      <c r="AB25" s="24">
        <f t="shared" si="1"/>
        <v>14.090556076609666</v>
      </c>
      <c r="AC25" s="26">
        <f t="shared" si="2"/>
        <v>15.851875586185876</v>
      </c>
      <c r="AD25"/>
      <c r="AE25" s="4"/>
    </row>
    <row r="26" spans="1:31" s="24" customFormat="1">
      <c r="A26" s="10" t="s">
        <v>4443</v>
      </c>
      <c r="B26" t="s">
        <v>4423</v>
      </c>
      <c r="C26" t="s">
        <v>2957</v>
      </c>
      <c r="D26"/>
      <c r="E26" t="s">
        <v>4444</v>
      </c>
      <c r="F26" t="s">
        <v>2957</v>
      </c>
      <c r="G26"/>
      <c r="H26" s="19">
        <v>10</v>
      </c>
      <c r="I26" s="5">
        <v>83.8</v>
      </c>
      <c r="J26" s="6">
        <v>60</v>
      </c>
      <c r="K26" s="5">
        <v>534.4</v>
      </c>
      <c r="L26">
        <v>78</v>
      </c>
      <c r="M26" s="7">
        <v>718.37</v>
      </c>
      <c r="N26" t="s">
        <v>2957</v>
      </c>
      <c r="O26" s="5"/>
      <c r="P26" s="5">
        <f t="shared" si="0"/>
        <v>10.773119330417586</v>
      </c>
      <c r="Q26" s="5"/>
      <c r="R26"/>
      <c r="S26"/>
      <c r="T26"/>
      <c r="U26"/>
      <c r="V26"/>
      <c r="W26"/>
      <c r="X26" s="4"/>
      <c r="Y26" s="5">
        <v>10.773119330417586</v>
      </c>
      <c r="Z26" s="27"/>
      <c r="AA26" s="5">
        <f t="shared" si="3"/>
        <v>10.773119330417586</v>
      </c>
      <c r="AB26" s="24">
        <f t="shared" si="1"/>
        <v>12.927743196501103</v>
      </c>
      <c r="AC26" s="26">
        <f t="shared" si="2"/>
        <v>14.543711096063742</v>
      </c>
      <c r="AD26"/>
      <c r="AE26" s="4"/>
    </row>
    <row r="27" spans="1:31" s="24" customFormat="1">
      <c r="A27" s="10" t="s">
        <v>4445</v>
      </c>
      <c r="B27" t="s">
        <v>4423</v>
      </c>
      <c r="C27" t="s">
        <v>2957</v>
      </c>
      <c r="D27"/>
      <c r="E27" t="s">
        <v>4446</v>
      </c>
      <c r="F27" t="s">
        <v>2957</v>
      </c>
      <c r="G27"/>
      <c r="H27" s="19">
        <v>20</v>
      </c>
      <c r="I27" s="5">
        <v>218</v>
      </c>
      <c r="J27" s="6">
        <v>30</v>
      </c>
      <c r="K27" s="5">
        <v>339.8</v>
      </c>
      <c r="L27">
        <v>54</v>
      </c>
      <c r="M27" s="7">
        <v>639.47</v>
      </c>
      <c r="N27" t="s">
        <v>2957</v>
      </c>
      <c r="O27" s="5"/>
      <c r="P27" s="5">
        <f t="shared" si="0"/>
        <v>13.69915174114829</v>
      </c>
      <c r="Q27" s="5"/>
      <c r="R27"/>
      <c r="S27"/>
      <c r="T27"/>
      <c r="U27"/>
      <c r="V27"/>
      <c r="W27"/>
      <c r="X27" s="4"/>
      <c r="Y27" s="5">
        <v>13.69915174114829</v>
      </c>
      <c r="Z27" s="27"/>
      <c r="AA27" s="5">
        <f t="shared" si="3"/>
        <v>13.69915174114829</v>
      </c>
      <c r="AB27" s="24">
        <f t="shared" si="1"/>
        <v>16.438982089377948</v>
      </c>
      <c r="AC27" s="26">
        <f t="shared" si="2"/>
        <v>18.493854850550193</v>
      </c>
      <c r="AD27"/>
      <c r="AE27" s="4"/>
    </row>
    <row r="28" spans="1:31" s="24" customFormat="1">
      <c r="A28" s="10" t="s">
        <v>4447</v>
      </c>
      <c r="B28" t="s">
        <v>4423</v>
      </c>
      <c r="C28" t="s">
        <v>2957</v>
      </c>
      <c r="D28"/>
      <c r="E28" t="s">
        <v>4448</v>
      </c>
      <c r="F28" t="s">
        <v>2957</v>
      </c>
      <c r="G28"/>
      <c r="H28" s="19">
        <v>20</v>
      </c>
      <c r="I28" s="5">
        <v>218</v>
      </c>
      <c r="J28" s="6">
        <v>10</v>
      </c>
      <c r="K28" s="5">
        <v>114.2</v>
      </c>
      <c r="L28">
        <v>46</v>
      </c>
      <c r="M28" s="7">
        <v>607.37</v>
      </c>
      <c r="N28" t="s">
        <v>2957</v>
      </c>
      <c r="O28" s="5"/>
      <c r="P28" s="5">
        <f t="shared" si="0"/>
        <v>13.69915174114829</v>
      </c>
      <c r="Q28" s="5"/>
      <c r="R28"/>
      <c r="S28"/>
      <c r="T28"/>
      <c r="U28"/>
      <c r="V28"/>
      <c r="W28"/>
      <c r="X28" s="4"/>
      <c r="Y28" s="5">
        <v>13.69915174114829</v>
      </c>
      <c r="Z28" s="27"/>
      <c r="AA28" s="5">
        <f t="shared" si="3"/>
        <v>13.69915174114829</v>
      </c>
      <c r="AB28" s="24">
        <f t="shared" si="1"/>
        <v>16.438982089377948</v>
      </c>
      <c r="AC28" s="26">
        <f t="shared" si="2"/>
        <v>18.493854850550193</v>
      </c>
      <c r="AD28"/>
      <c r="AE28" s="4"/>
    </row>
    <row r="29" spans="1:31" s="24" customFormat="1">
      <c r="A29" s="10" t="s">
        <v>4449</v>
      </c>
      <c r="B29" t="s">
        <v>4393</v>
      </c>
      <c r="C29" t="s">
        <v>2957</v>
      </c>
      <c r="D29"/>
      <c r="E29" t="s">
        <v>4450</v>
      </c>
      <c r="F29" t="s">
        <v>2957</v>
      </c>
      <c r="G29"/>
      <c r="H29" s="19">
        <v>10</v>
      </c>
      <c r="I29" s="5">
        <v>813.5</v>
      </c>
      <c r="J29" s="6">
        <v>16</v>
      </c>
      <c r="K29" s="5">
        <v>1322</v>
      </c>
      <c r="L29">
        <v>6</v>
      </c>
      <c r="M29" s="7">
        <v>503.58</v>
      </c>
      <c r="N29" t="s">
        <v>2957</v>
      </c>
      <c r="O29" s="5"/>
      <c r="P29" s="5">
        <f t="shared" si="0"/>
        <v>100.06270797567845</v>
      </c>
      <c r="Q29" s="5"/>
      <c r="R29"/>
      <c r="S29"/>
      <c r="T29"/>
      <c r="U29"/>
      <c r="V29"/>
      <c r="W29"/>
      <c r="X29" s="4"/>
      <c r="Y29" s="5">
        <v>100.06270797567845</v>
      </c>
      <c r="Z29" s="27"/>
      <c r="AA29" s="5">
        <f t="shared" si="3"/>
        <v>100.06270797567845</v>
      </c>
      <c r="AB29" s="24">
        <f t="shared" si="1"/>
        <v>120.07524957081414</v>
      </c>
      <c r="AC29" s="26">
        <f t="shared" si="2"/>
        <v>135.08465576716591</v>
      </c>
      <c r="AD29"/>
      <c r="AE29" s="4"/>
    </row>
    <row r="30" spans="1:31" s="24" customFormat="1">
      <c r="A30" s="10" t="s">
        <v>4451</v>
      </c>
      <c r="B30" t="s">
        <v>4393</v>
      </c>
      <c r="C30" t="s">
        <v>2957</v>
      </c>
      <c r="D30"/>
      <c r="E30" t="s">
        <v>4452</v>
      </c>
      <c r="F30" t="s">
        <v>2957</v>
      </c>
      <c r="G30"/>
      <c r="H30" s="19">
        <v>7</v>
      </c>
      <c r="I30" s="5">
        <v>85.26</v>
      </c>
      <c r="J30" s="6">
        <v>22</v>
      </c>
      <c r="K30" s="5">
        <v>287.10000000000002</v>
      </c>
      <c r="L30">
        <v>35</v>
      </c>
      <c r="M30" s="7">
        <v>461.96</v>
      </c>
      <c r="N30" t="s">
        <v>2957</v>
      </c>
      <c r="O30" s="5"/>
      <c r="P30" s="5">
        <f t="shared" si="0"/>
        <v>15.656173418455186</v>
      </c>
      <c r="Q30" s="5"/>
      <c r="R30"/>
      <c r="S30"/>
      <c r="T30"/>
      <c r="U30"/>
      <c r="V30"/>
      <c r="W30"/>
      <c r="X30" s="4"/>
      <c r="Y30" s="5">
        <v>15.656173418455186</v>
      </c>
      <c r="Z30" s="27"/>
      <c r="AA30" s="5">
        <f t="shared" si="3"/>
        <v>15.656173418455186</v>
      </c>
      <c r="AB30" s="24">
        <f t="shared" si="1"/>
        <v>18.787408102146223</v>
      </c>
      <c r="AC30" s="26">
        <f t="shared" si="2"/>
        <v>21.135834114914502</v>
      </c>
      <c r="AD30"/>
      <c r="AE30" s="4"/>
    </row>
    <row r="31" spans="1:31" s="24" customFormat="1">
      <c r="A31" s="10" t="s">
        <v>4453</v>
      </c>
      <c r="B31" t="s">
        <v>4423</v>
      </c>
      <c r="C31" t="s">
        <v>2957</v>
      </c>
      <c r="D31"/>
      <c r="E31" t="s">
        <v>4454</v>
      </c>
      <c r="F31" t="s">
        <v>2957</v>
      </c>
      <c r="G31"/>
      <c r="H31" s="19">
        <v>10</v>
      </c>
      <c r="I31" s="5">
        <v>129.5</v>
      </c>
      <c r="J31" s="6">
        <v>60</v>
      </c>
      <c r="K31" s="5">
        <v>818.6</v>
      </c>
      <c r="L31">
        <v>29</v>
      </c>
      <c r="M31" s="7">
        <v>402.23</v>
      </c>
      <c r="N31" t="s">
        <v>2957</v>
      </c>
      <c r="O31" s="5"/>
      <c r="P31" s="5">
        <f t="shared" si="0"/>
        <v>16.644184362338287</v>
      </c>
      <c r="Q31" s="5"/>
      <c r="R31"/>
      <c r="S31"/>
      <c r="T31"/>
      <c r="U31"/>
      <c r="V31"/>
      <c r="W31"/>
      <c r="X31" s="4"/>
      <c r="Y31" s="5">
        <v>16.644184362338287</v>
      </c>
      <c r="Z31" s="27"/>
      <c r="AA31" s="5">
        <f t="shared" si="3"/>
        <v>16.644184362338287</v>
      </c>
      <c r="AB31" s="24">
        <f t="shared" si="1"/>
        <v>19.973021234805945</v>
      </c>
      <c r="AC31" s="26">
        <f t="shared" si="2"/>
        <v>22.469648889156687</v>
      </c>
      <c r="AD31"/>
      <c r="AE31" s="4"/>
    </row>
    <row r="32" spans="1:31" s="24" customFormat="1">
      <c r="A32" s="10" t="s">
        <v>4455</v>
      </c>
      <c r="B32" t="s">
        <v>4423</v>
      </c>
      <c r="C32" t="s">
        <v>2957</v>
      </c>
      <c r="D32"/>
      <c r="E32" t="s">
        <v>4456</v>
      </c>
      <c r="F32" t="s">
        <v>2957</v>
      </c>
      <c r="G32"/>
      <c r="H32" s="19">
        <v>10</v>
      </c>
      <c r="I32" s="5">
        <v>87.6</v>
      </c>
      <c r="J32" s="6">
        <v>10</v>
      </c>
      <c r="K32" s="5">
        <v>89.8</v>
      </c>
      <c r="L32">
        <v>39</v>
      </c>
      <c r="M32" s="7">
        <v>368.15000000000003</v>
      </c>
      <c r="N32" t="s">
        <v>2957</v>
      </c>
      <c r="O32" s="5"/>
      <c r="P32" s="5">
        <f t="shared" si="0"/>
        <v>10.773119330417586</v>
      </c>
      <c r="Q32" s="5"/>
      <c r="R32"/>
      <c r="S32"/>
      <c r="T32"/>
      <c r="U32"/>
      <c r="V32"/>
      <c r="W32"/>
      <c r="X32" s="4"/>
      <c r="Y32" s="5">
        <v>10.773119330417586</v>
      </c>
      <c r="Z32" s="27"/>
      <c r="AA32" s="5">
        <f t="shared" si="3"/>
        <v>10.773119330417586</v>
      </c>
      <c r="AB32" s="24">
        <f t="shared" si="1"/>
        <v>12.927743196501103</v>
      </c>
      <c r="AC32" s="26">
        <f t="shared" si="2"/>
        <v>14.543711096063742</v>
      </c>
      <c r="AD32"/>
      <c r="AE32" s="4"/>
    </row>
    <row r="33" spans="1:31" s="24" customFormat="1">
      <c r="A33" s="10" t="s">
        <v>4457</v>
      </c>
      <c r="B33" t="s">
        <v>4393</v>
      </c>
      <c r="C33" t="s">
        <v>2957</v>
      </c>
      <c r="D33"/>
      <c r="E33" t="s">
        <v>4458</v>
      </c>
      <c r="F33" t="s">
        <v>2957</v>
      </c>
      <c r="G33"/>
      <c r="H33" s="19">
        <v>6</v>
      </c>
      <c r="I33" s="5">
        <v>411.14</v>
      </c>
      <c r="J33" s="6">
        <v>32</v>
      </c>
      <c r="K33" s="5">
        <v>2278.58</v>
      </c>
      <c r="L33">
        <v>5</v>
      </c>
      <c r="M33" s="7">
        <v>356.3</v>
      </c>
      <c r="N33" t="s">
        <v>2957</v>
      </c>
      <c r="O33" s="5"/>
      <c r="P33" s="5">
        <f t="shared" si="0"/>
        <v>85.51137855490154</v>
      </c>
      <c r="Q33" s="5"/>
      <c r="R33"/>
      <c r="S33"/>
      <c r="T33"/>
      <c r="U33"/>
      <c r="V33"/>
      <c r="W33"/>
      <c r="X33" s="4"/>
      <c r="Y33" s="5">
        <v>85.51137855490154</v>
      </c>
      <c r="Z33" s="27"/>
      <c r="AA33" s="5">
        <f t="shared" si="3"/>
        <v>85.51137855490154</v>
      </c>
      <c r="AB33" s="24">
        <f t="shared" si="1"/>
        <v>102.61365426588185</v>
      </c>
      <c r="AC33" s="26">
        <f t="shared" si="2"/>
        <v>115.44036104911709</v>
      </c>
      <c r="AD33"/>
      <c r="AE33" s="4"/>
    </row>
    <row r="34" spans="1:31" s="24" customFormat="1">
      <c r="A34" s="10" t="s">
        <v>4459</v>
      </c>
      <c r="B34" t="s">
        <v>4393</v>
      </c>
      <c r="C34" t="s">
        <v>2957</v>
      </c>
      <c r="D34"/>
      <c r="E34" t="s">
        <v>4460</v>
      </c>
      <c r="F34" t="s">
        <v>2957</v>
      </c>
      <c r="G34"/>
      <c r="H34" s="19">
        <v>20</v>
      </c>
      <c r="I34" s="5">
        <v>2224.5</v>
      </c>
      <c r="J34" s="6"/>
      <c r="K34" s="5"/>
      <c r="L34">
        <v>3</v>
      </c>
      <c r="M34" s="7">
        <v>349.53</v>
      </c>
      <c r="N34" t="s">
        <v>2957</v>
      </c>
      <c r="O34" s="5"/>
      <c r="P34" s="5">
        <f t="shared" si="0"/>
        <v>139.81696570551071</v>
      </c>
      <c r="Q34" s="5"/>
      <c r="R34"/>
      <c r="S34"/>
      <c r="T34"/>
      <c r="U34"/>
      <c r="V34"/>
      <c r="W34"/>
      <c r="X34" s="4"/>
      <c r="Y34" s="5">
        <v>139.81696570551071</v>
      </c>
      <c r="Z34" s="27"/>
      <c r="AA34" s="5">
        <f t="shared" si="3"/>
        <v>139.81696570551071</v>
      </c>
      <c r="AB34" s="24">
        <f t="shared" si="1"/>
        <v>167.78035884661284</v>
      </c>
      <c r="AC34" s="26">
        <f t="shared" si="2"/>
        <v>188.75290370243948</v>
      </c>
      <c r="AD34"/>
      <c r="AE34" s="4"/>
    </row>
    <row r="35" spans="1:31" s="24" customFormat="1">
      <c r="A35" s="10" t="s">
        <v>4461</v>
      </c>
      <c r="B35" t="s">
        <v>4423</v>
      </c>
      <c r="C35" t="s">
        <v>2957</v>
      </c>
      <c r="D35"/>
      <c r="E35" t="s">
        <v>4462</v>
      </c>
      <c r="F35" t="s">
        <v>2957</v>
      </c>
      <c r="G35"/>
      <c r="H35" s="19">
        <v>2</v>
      </c>
      <c r="I35" s="5">
        <v>227.34</v>
      </c>
      <c r="J35" s="6">
        <v>10</v>
      </c>
      <c r="K35" s="5">
        <v>1165.0999999999999</v>
      </c>
      <c r="L35">
        <v>3</v>
      </c>
      <c r="M35" s="7">
        <v>349.53</v>
      </c>
      <c r="N35" t="s">
        <v>2957</v>
      </c>
      <c r="O35" s="5"/>
      <c r="P35" s="5">
        <f t="shared" si="0"/>
        <v>139.81696570551071</v>
      </c>
      <c r="Q35" s="5"/>
      <c r="R35"/>
      <c r="S35"/>
      <c r="T35"/>
      <c r="U35"/>
      <c r="V35"/>
      <c r="W35"/>
      <c r="X35" s="4"/>
      <c r="Y35" s="5">
        <v>139.81696570551071</v>
      </c>
      <c r="Z35" s="27"/>
      <c r="AA35" s="5">
        <f t="shared" si="3"/>
        <v>139.81696570551071</v>
      </c>
      <c r="AB35" s="24">
        <f t="shared" si="1"/>
        <v>167.78035884661284</v>
      </c>
      <c r="AC35" s="26">
        <f t="shared" si="2"/>
        <v>188.75290370243948</v>
      </c>
      <c r="AD35"/>
      <c r="AE35" s="4"/>
    </row>
    <row r="36" spans="1:31" s="24" customFormat="1">
      <c r="A36" s="10" t="s">
        <v>4463</v>
      </c>
      <c r="B36" t="s">
        <v>4423</v>
      </c>
      <c r="C36" t="s">
        <v>2957</v>
      </c>
      <c r="D36"/>
      <c r="E36" t="s">
        <v>4464</v>
      </c>
      <c r="F36" t="s">
        <v>2957</v>
      </c>
      <c r="G36"/>
      <c r="H36" s="19"/>
      <c r="I36" s="5"/>
      <c r="J36" s="6"/>
      <c r="K36" s="5"/>
      <c r="L36">
        <v>20</v>
      </c>
      <c r="M36" s="7">
        <v>332.88</v>
      </c>
      <c r="N36" t="s">
        <v>2957</v>
      </c>
      <c r="O36" s="5"/>
      <c r="P36" s="5">
        <f t="shared" si="0"/>
        <v>16.644184362338287</v>
      </c>
      <c r="Q36" s="5"/>
      <c r="R36"/>
      <c r="S36"/>
      <c r="T36"/>
      <c r="U36"/>
      <c r="V36"/>
      <c r="W36"/>
      <c r="X36" s="4"/>
      <c r="Y36" s="5">
        <v>16.644184362338287</v>
      </c>
      <c r="Z36" s="27"/>
      <c r="AA36" s="5">
        <f t="shared" si="3"/>
        <v>16.644184362338287</v>
      </c>
      <c r="AB36" s="24">
        <f t="shared" si="1"/>
        <v>19.973021234805945</v>
      </c>
      <c r="AC36" s="26">
        <f t="shared" si="2"/>
        <v>22.469648889156687</v>
      </c>
      <c r="AD36"/>
      <c r="AE36" s="4"/>
    </row>
    <row r="37" spans="1:31" s="24" customFormat="1">
      <c r="A37" s="10" t="s">
        <v>4465</v>
      </c>
      <c r="B37" t="s">
        <v>4402</v>
      </c>
      <c r="C37" t="s">
        <v>2957</v>
      </c>
      <c r="D37"/>
      <c r="E37" t="s">
        <v>4466</v>
      </c>
      <c r="F37" t="s">
        <v>2957</v>
      </c>
      <c r="G37"/>
      <c r="H37" s="19"/>
      <c r="I37" s="5"/>
      <c r="J37" s="6">
        <v>1</v>
      </c>
      <c r="K37" s="5">
        <v>329.73</v>
      </c>
      <c r="L37">
        <v>1</v>
      </c>
      <c r="M37" s="7">
        <v>329.73</v>
      </c>
      <c r="N37" t="s">
        <v>2957</v>
      </c>
      <c r="O37" s="5"/>
      <c r="P37" s="5" t="e">
        <f t="shared" si="0"/>
        <v>#VALUE!</v>
      </c>
      <c r="Q37" s="5"/>
      <c r="R37"/>
      <c r="S37"/>
      <c r="T37"/>
      <c r="U37"/>
      <c r="V37"/>
      <c r="W37"/>
      <c r="X37" s="4"/>
      <c r="Y37" s="5" t="s">
        <v>2957</v>
      </c>
      <c r="Z37" s="27"/>
      <c r="AA37" s="5" t="e">
        <f t="shared" si="3"/>
        <v>#VALUE!</v>
      </c>
      <c r="AB37" s="24" t="e">
        <f t="shared" si="1"/>
        <v>#VALUE!</v>
      </c>
      <c r="AC37" s="26" t="e">
        <f t="shared" si="2"/>
        <v>#VALUE!</v>
      </c>
      <c r="AD37"/>
      <c r="AE37" s="4"/>
    </row>
    <row r="38" spans="1:31" s="24" customFormat="1">
      <c r="A38" s="10" t="s">
        <v>4467</v>
      </c>
      <c r="B38" t="s">
        <v>4423</v>
      </c>
      <c r="C38" t="s">
        <v>2957</v>
      </c>
      <c r="D38"/>
      <c r="E38" t="s">
        <v>4468</v>
      </c>
      <c r="F38" t="s">
        <v>2957</v>
      </c>
      <c r="G38"/>
      <c r="H38" s="19">
        <v>10</v>
      </c>
      <c r="I38" s="5">
        <v>111.4</v>
      </c>
      <c r="J38" s="6">
        <v>10</v>
      </c>
      <c r="K38" s="5">
        <v>114.2</v>
      </c>
      <c r="L38">
        <v>27</v>
      </c>
      <c r="M38" s="7">
        <v>308.33999999999997</v>
      </c>
      <c r="N38" t="s">
        <v>2957</v>
      </c>
      <c r="O38" s="5"/>
      <c r="P38" s="5">
        <f t="shared" si="0"/>
        <v>13.69915174114829</v>
      </c>
      <c r="Q38" s="5"/>
      <c r="R38"/>
      <c r="S38"/>
      <c r="T38"/>
      <c r="U38"/>
      <c r="V38"/>
      <c r="W38"/>
      <c r="X38" s="4"/>
      <c r="Y38" s="5">
        <v>13.69915174114829</v>
      </c>
      <c r="Z38" s="27"/>
      <c r="AA38" s="5">
        <f t="shared" si="3"/>
        <v>13.69915174114829</v>
      </c>
      <c r="AB38" s="24">
        <f t="shared" si="1"/>
        <v>16.438982089377948</v>
      </c>
      <c r="AC38" s="26">
        <f t="shared" si="2"/>
        <v>18.493854850550193</v>
      </c>
      <c r="AD38"/>
      <c r="AE38" s="4"/>
    </row>
    <row r="39" spans="1:31" s="24" customFormat="1">
      <c r="A39" s="10" t="s">
        <v>4469</v>
      </c>
      <c r="B39" t="s">
        <v>4423</v>
      </c>
      <c r="C39" t="s">
        <v>2957</v>
      </c>
      <c r="D39"/>
      <c r="E39" t="s">
        <v>4470</v>
      </c>
      <c r="F39" t="s">
        <v>2957</v>
      </c>
      <c r="G39"/>
      <c r="H39" s="19"/>
      <c r="I39" s="5"/>
      <c r="J39" s="6">
        <v>104</v>
      </c>
      <c r="K39" s="5">
        <v>931.72</v>
      </c>
      <c r="L39">
        <v>31</v>
      </c>
      <c r="M39" s="7">
        <v>278.38</v>
      </c>
      <c r="N39" t="s">
        <v>2957</v>
      </c>
      <c r="O39" s="5"/>
      <c r="P39" s="5">
        <f t="shared" si="0"/>
        <v>10.773119330417586</v>
      </c>
      <c r="Q39" s="5"/>
      <c r="R39"/>
      <c r="S39"/>
      <c r="T39"/>
      <c r="U39"/>
      <c r="V39"/>
      <c r="W39"/>
      <c r="X39" s="4"/>
      <c r="Y39" s="5">
        <v>10.773119330417586</v>
      </c>
      <c r="Z39" s="27"/>
      <c r="AA39" s="5">
        <f t="shared" si="3"/>
        <v>10.773119330417586</v>
      </c>
      <c r="AB39" s="24">
        <f t="shared" si="1"/>
        <v>12.927743196501103</v>
      </c>
      <c r="AC39" s="26">
        <f t="shared" si="2"/>
        <v>14.543711096063742</v>
      </c>
      <c r="AD39"/>
      <c r="AE39" s="4"/>
    </row>
    <row r="40" spans="1:31" s="24" customFormat="1">
      <c r="A40" s="10" t="s">
        <v>4471</v>
      </c>
      <c r="B40" t="s">
        <v>4423</v>
      </c>
      <c r="C40" t="s">
        <v>2957</v>
      </c>
      <c r="D40"/>
      <c r="E40" t="s">
        <v>4472</v>
      </c>
      <c r="F40" t="s">
        <v>2957</v>
      </c>
      <c r="G40"/>
      <c r="H40" s="19">
        <v>10</v>
      </c>
      <c r="I40" s="5">
        <v>135.30000000000001</v>
      </c>
      <c r="J40" s="6">
        <v>10</v>
      </c>
      <c r="K40" s="5">
        <v>138.69999999999999</v>
      </c>
      <c r="L40">
        <v>19</v>
      </c>
      <c r="M40" s="7">
        <v>263.52999999999997</v>
      </c>
      <c r="N40" t="s">
        <v>2957</v>
      </c>
      <c r="O40" s="5"/>
      <c r="P40" s="5">
        <f t="shared" si="0"/>
        <v>16.644184362338287</v>
      </c>
      <c r="Q40" s="5"/>
      <c r="R40"/>
      <c r="S40"/>
      <c r="T40"/>
      <c r="U40"/>
      <c r="V40"/>
      <c r="W40"/>
      <c r="X40" s="4"/>
      <c r="Y40" s="5">
        <v>16.644184362338287</v>
      </c>
      <c r="Z40" s="27"/>
      <c r="AA40" s="5">
        <f t="shared" si="3"/>
        <v>16.644184362338287</v>
      </c>
      <c r="AB40" s="24">
        <f t="shared" si="1"/>
        <v>19.973021234805945</v>
      </c>
      <c r="AC40" s="26">
        <f t="shared" si="2"/>
        <v>22.469648889156687</v>
      </c>
      <c r="AD40"/>
      <c r="AE40" s="4"/>
    </row>
    <row r="41" spans="1:31" s="24" customFormat="1">
      <c r="A41" s="10" t="s">
        <v>4473</v>
      </c>
      <c r="B41" t="s">
        <v>4423</v>
      </c>
      <c r="C41" t="s">
        <v>2957</v>
      </c>
      <c r="D41"/>
      <c r="E41" t="s">
        <v>4474</v>
      </c>
      <c r="F41" t="s">
        <v>2957</v>
      </c>
      <c r="G41"/>
      <c r="H41" s="19">
        <v>30</v>
      </c>
      <c r="I41" s="5">
        <v>329.4</v>
      </c>
      <c r="J41" s="6">
        <v>30</v>
      </c>
      <c r="K41" s="5">
        <v>337</v>
      </c>
      <c r="L41">
        <v>18</v>
      </c>
      <c r="M41" s="7">
        <v>246.58</v>
      </c>
      <c r="N41" t="s">
        <v>2957</v>
      </c>
      <c r="O41" s="5"/>
      <c r="P41" s="5">
        <f t="shared" si="0"/>
        <v>13.69915174114829</v>
      </c>
      <c r="Q41" s="5"/>
      <c r="R41"/>
      <c r="S41"/>
      <c r="T41"/>
      <c r="U41"/>
      <c r="V41"/>
      <c r="W41"/>
      <c r="X41" s="4"/>
      <c r="Y41" s="5">
        <v>13.69915174114829</v>
      </c>
      <c r="Z41" s="27"/>
      <c r="AA41" s="5">
        <f t="shared" si="3"/>
        <v>13.69915174114829</v>
      </c>
      <c r="AB41" s="24">
        <f t="shared" si="1"/>
        <v>16.438982089377948</v>
      </c>
      <c r="AC41" s="26">
        <f t="shared" si="2"/>
        <v>18.493854850550193</v>
      </c>
      <c r="AD41"/>
      <c r="AE41" s="4"/>
    </row>
    <row r="42" spans="1:31" s="24" customFormat="1">
      <c r="A42" s="10" t="s">
        <v>4475</v>
      </c>
      <c r="B42" t="s">
        <v>4423</v>
      </c>
      <c r="C42" t="s">
        <v>2957</v>
      </c>
      <c r="D42"/>
      <c r="E42" t="s">
        <v>4476</v>
      </c>
      <c r="F42" t="s">
        <v>2957</v>
      </c>
      <c r="G42"/>
      <c r="H42" s="19">
        <v>10</v>
      </c>
      <c r="I42" s="5">
        <v>95.5</v>
      </c>
      <c r="J42" s="6">
        <v>20</v>
      </c>
      <c r="K42" s="5">
        <v>193.4</v>
      </c>
      <c r="L42">
        <v>25</v>
      </c>
      <c r="M42" s="7">
        <v>244.75</v>
      </c>
      <c r="N42" t="s">
        <v>2957</v>
      </c>
      <c r="O42" s="5"/>
      <c r="P42" s="5">
        <f t="shared" si="0"/>
        <v>11.742130063841389</v>
      </c>
      <c r="Q42" s="5"/>
      <c r="R42"/>
      <c r="S42"/>
      <c r="T42"/>
      <c r="U42"/>
      <c r="V42"/>
      <c r="W42"/>
      <c r="X42" s="4"/>
      <c r="Y42" s="5">
        <v>11.742130063841389</v>
      </c>
      <c r="Z42" s="27"/>
      <c r="AA42" s="5">
        <f t="shared" si="3"/>
        <v>11.742130063841389</v>
      </c>
      <c r="AB42" s="24">
        <f t="shared" si="1"/>
        <v>14.090556076609666</v>
      </c>
      <c r="AC42" s="26">
        <f t="shared" si="2"/>
        <v>15.851875586185876</v>
      </c>
      <c r="AD42"/>
      <c r="AE42" s="4"/>
    </row>
    <row r="43" spans="1:31" s="24" customFormat="1">
      <c r="A43" s="10" t="s">
        <v>4477</v>
      </c>
      <c r="B43" t="s">
        <v>4393</v>
      </c>
      <c r="C43" t="s">
        <v>2957</v>
      </c>
      <c r="D43"/>
      <c r="E43" t="s">
        <v>4478</v>
      </c>
      <c r="F43" t="s">
        <v>2957</v>
      </c>
      <c r="G43"/>
      <c r="H43" s="19">
        <v>18</v>
      </c>
      <c r="I43" s="5">
        <v>311.22000000000003</v>
      </c>
      <c r="J43" s="6">
        <v>2</v>
      </c>
      <c r="K43" s="5">
        <v>43.98</v>
      </c>
      <c r="L43">
        <v>11</v>
      </c>
      <c r="M43" s="7">
        <v>241.89</v>
      </c>
      <c r="N43" t="s">
        <v>2957</v>
      </c>
      <c r="O43" s="5"/>
      <c r="P43" s="5" t="e">
        <f t="shared" si="0"/>
        <v>#VALUE!</v>
      </c>
      <c r="Q43" s="5"/>
      <c r="R43"/>
      <c r="S43"/>
      <c r="T43"/>
      <c r="U43"/>
      <c r="V43"/>
      <c r="W43"/>
      <c r="X43" s="4"/>
      <c r="Y43" s="5" t="s">
        <v>2957</v>
      </c>
      <c r="Z43" s="27"/>
      <c r="AA43" s="5" t="e">
        <f t="shared" si="3"/>
        <v>#VALUE!</v>
      </c>
      <c r="AB43" s="24" t="e">
        <f t="shared" si="1"/>
        <v>#VALUE!</v>
      </c>
      <c r="AC43" s="26" t="e">
        <f t="shared" si="2"/>
        <v>#VALUE!</v>
      </c>
      <c r="AD43"/>
      <c r="AE43" s="4"/>
    </row>
    <row r="44" spans="1:31" s="24" customFormat="1">
      <c r="A44" s="10" t="s">
        <v>4479</v>
      </c>
      <c r="B44" t="s">
        <v>4393</v>
      </c>
      <c r="C44" t="s">
        <v>2957</v>
      </c>
      <c r="D44"/>
      <c r="E44" t="s">
        <v>4480</v>
      </c>
      <c r="F44" t="s">
        <v>2957</v>
      </c>
      <c r="G44"/>
      <c r="H44" s="19">
        <v>8</v>
      </c>
      <c r="I44" s="5">
        <v>146.97999999999999</v>
      </c>
      <c r="J44" s="6">
        <v>6</v>
      </c>
      <c r="K44" s="5">
        <v>116.94000000000001</v>
      </c>
      <c r="L44">
        <v>11</v>
      </c>
      <c r="M44" s="7">
        <v>219.18</v>
      </c>
      <c r="N44" t="s">
        <v>2957</v>
      </c>
      <c r="O44" s="5"/>
      <c r="P44" s="5">
        <f t="shared" si="0"/>
        <v>23.484260127682777</v>
      </c>
      <c r="Q44" s="5"/>
      <c r="R44"/>
      <c r="S44"/>
      <c r="T44"/>
      <c r="U44"/>
      <c r="V44"/>
      <c r="W44"/>
      <c r="X44" s="4"/>
      <c r="Y44" s="5">
        <v>23.484260127682777</v>
      </c>
      <c r="Z44" s="27"/>
      <c r="AA44" s="5">
        <f t="shared" si="3"/>
        <v>23.484260127682777</v>
      </c>
      <c r="AB44" s="24">
        <f t="shared" si="1"/>
        <v>28.181112153219331</v>
      </c>
      <c r="AC44" s="26">
        <f t="shared" si="2"/>
        <v>31.703751172371753</v>
      </c>
      <c r="AD44"/>
      <c r="AE44" s="4"/>
    </row>
    <row r="45" spans="1:31" s="24" customFormat="1">
      <c r="A45" s="10" t="s">
        <v>4481</v>
      </c>
      <c r="B45" t="s">
        <v>4423</v>
      </c>
      <c r="C45" t="s">
        <v>2957</v>
      </c>
      <c r="D45"/>
      <c r="E45" t="s">
        <v>4482</v>
      </c>
      <c r="F45" t="s">
        <v>2957</v>
      </c>
      <c r="G45"/>
      <c r="H45" s="19">
        <v>8</v>
      </c>
      <c r="I45" s="5">
        <v>89.12</v>
      </c>
      <c r="J45" s="6">
        <v>20</v>
      </c>
      <c r="K45" s="5">
        <v>225.60000000000002</v>
      </c>
      <c r="L45">
        <v>16</v>
      </c>
      <c r="M45" s="7">
        <v>216.9</v>
      </c>
      <c r="N45" t="s">
        <v>2957</v>
      </c>
      <c r="O45" s="5"/>
      <c r="P45" s="5">
        <f t="shared" si="0"/>
        <v>13.69915174114829</v>
      </c>
      <c r="Q45" s="5"/>
      <c r="R45"/>
      <c r="S45"/>
      <c r="T45"/>
      <c r="U45"/>
      <c r="V45"/>
      <c r="W45"/>
      <c r="X45" s="4"/>
      <c r="Y45" s="5">
        <v>13.69915174114829</v>
      </c>
      <c r="Z45" s="27"/>
      <c r="AA45" s="5">
        <f t="shared" si="3"/>
        <v>13.69915174114829</v>
      </c>
      <c r="AB45" s="24">
        <f t="shared" si="1"/>
        <v>16.438982089377948</v>
      </c>
      <c r="AC45" s="26">
        <f t="shared" si="2"/>
        <v>18.493854850550193</v>
      </c>
      <c r="AD45"/>
      <c r="AE45" s="4"/>
    </row>
    <row r="46" spans="1:31" s="24" customFormat="1">
      <c r="A46" s="10" t="s">
        <v>4483</v>
      </c>
      <c r="B46" t="s">
        <v>4423</v>
      </c>
      <c r="C46" t="s">
        <v>2957</v>
      </c>
      <c r="D46"/>
      <c r="E46" t="s">
        <v>4484</v>
      </c>
      <c r="F46" t="s">
        <v>2957</v>
      </c>
      <c r="G46"/>
      <c r="H46" s="19">
        <v>30</v>
      </c>
      <c r="I46" s="5">
        <v>259</v>
      </c>
      <c r="J46" s="6"/>
      <c r="K46" s="5"/>
      <c r="L46">
        <v>22</v>
      </c>
      <c r="M46" s="7">
        <v>215.49</v>
      </c>
      <c r="N46" t="s">
        <v>2957</v>
      </c>
      <c r="O46" s="5"/>
      <c r="P46" s="5">
        <f t="shared" si="0"/>
        <v>10.773119330417586</v>
      </c>
      <c r="Q46" s="5"/>
      <c r="R46"/>
      <c r="S46"/>
      <c r="T46"/>
      <c r="U46"/>
      <c r="V46"/>
      <c r="W46"/>
      <c r="X46" s="4"/>
      <c r="Y46" s="5">
        <v>10.773119330417586</v>
      </c>
      <c r="Z46" s="27"/>
      <c r="AA46" s="5">
        <f t="shared" si="3"/>
        <v>10.773119330417586</v>
      </c>
      <c r="AB46" s="24">
        <f t="shared" si="1"/>
        <v>12.927743196501103</v>
      </c>
      <c r="AC46" s="26">
        <f t="shared" si="2"/>
        <v>14.543711096063742</v>
      </c>
      <c r="AD46"/>
      <c r="AE46" s="4"/>
    </row>
    <row r="47" spans="1:31" s="24" customFormat="1">
      <c r="A47" s="10" t="s">
        <v>4485</v>
      </c>
      <c r="B47" t="s">
        <v>4423</v>
      </c>
      <c r="C47" t="s">
        <v>2957</v>
      </c>
      <c r="D47"/>
      <c r="E47" t="s">
        <v>4486</v>
      </c>
      <c r="F47" t="s">
        <v>2957</v>
      </c>
      <c r="G47"/>
      <c r="H47" s="19"/>
      <c r="I47" s="5"/>
      <c r="J47" s="6"/>
      <c r="K47" s="5"/>
      <c r="L47">
        <v>20</v>
      </c>
      <c r="M47" s="7">
        <v>215.33</v>
      </c>
      <c r="N47" t="s">
        <v>2957</v>
      </c>
      <c r="O47" s="5"/>
      <c r="P47" s="5">
        <f t="shared" si="0"/>
        <v>11.742604836785151</v>
      </c>
      <c r="Q47" s="5"/>
      <c r="R47"/>
      <c r="S47"/>
      <c r="T47"/>
      <c r="U47"/>
      <c r="V47"/>
      <c r="W47"/>
      <c r="X47" s="4"/>
      <c r="Y47" s="5">
        <v>11.742604836785151</v>
      </c>
      <c r="Z47" s="27"/>
      <c r="AA47" s="5">
        <f t="shared" si="3"/>
        <v>11.742604836785151</v>
      </c>
      <c r="AB47" s="24">
        <f t="shared" si="1"/>
        <v>14.091125804142182</v>
      </c>
      <c r="AC47" s="26">
        <f t="shared" si="2"/>
        <v>15.852516529659955</v>
      </c>
      <c r="AD47"/>
      <c r="AE47" s="4"/>
    </row>
    <row r="48" spans="1:31" s="24" customFormat="1">
      <c r="A48" s="10" t="s">
        <v>4487</v>
      </c>
      <c r="B48" t="s">
        <v>4423</v>
      </c>
      <c r="C48" t="s">
        <v>2957</v>
      </c>
      <c r="D48"/>
      <c r="E48" t="s">
        <v>4488</v>
      </c>
      <c r="F48" t="s">
        <v>2957</v>
      </c>
      <c r="G48"/>
      <c r="H48" s="19">
        <v>15</v>
      </c>
      <c r="I48" s="5">
        <v>139.15</v>
      </c>
      <c r="J48" s="6">
        <v>30</v>
      </c>
      <c r="K48" s="5">
        <v>288.89999999999998</v>
      </c>
      <c r="L48">
        <v>21</v>
      </c>
      <c r="M48" s="7">
        <v>205.59</v>
      </c>
      <c r="N48" t="s">
        <v>2957</v>
      </c>
      <c r="O48" s="5"/>
      <c r="P48" s="5">
        <f t="shared" si="0"/>
        <v>11.742130063841389</v>
      </c>
      <c r="Q48" s="5"/>
      <c r="R48"/>
      <c r="S48"/>
      <c r="T48"/>
      <c r="U48"/>
      <c r="V48"/>
      <c r="W48"/>
      <c r="X48" s="4"/>
      <c r="Y48" s="5">
        <v>11.742130063841389</v>
      </c>
      <c r="Z48" s="27"/>
      <c r="AA48" s="5">
        <f t="shared" si="3"/>
        <v>11.742130063841389</v>
      </c>
      <c r="AB48" s="24">
        <f t="shared" si="1"/>
        <v>14.090556076609666</v>
      </c>
      <c r="AC48" s="26">
        <f t="shared" si="2"/>
        <v>15.851875586185876</v>
      </c>
      <c r="AD48"/>
      <c r="AE48" s="4"/>
    </row>
    <row r="49" spans="1:31" s="24" customFormat="1">
      <c r="A49" s="10" t="s">
        <v>4489</v>
      </c>
      <c r="B49" t="s">
        <v>4393</v>
      </c>
      <c r="C49" t="s">
        <v>2957</v>
      </c>
      <c r="D49"/>
      <c r="E49" t="s">
        <v>4490</v>
      </c>
      <c r="F49" t="s">
        <v>2957</v>
      </c>
      <c r="G49"/>
      <c r="H49" s="19">
        <v>4</v>
      </c>
      <c r="I49" s="5">
        <v>98.24</v>
      </c>
      <c r="J49" s="6"/>
      <c r="K49" s="5"/>
      <c r="L49">
        <v>8</v>
      </c>
      <c r="M49" s="7">
        <v>201.44</v>
      </c>
      <c r="N49" t="s">
        <v>2957</v>
      </c>
      <c r="O49" s="5"/>
      <c r="P49" s="5">
        <f t="shared" si="0"/>
        <v>30.210334630271547</v>
      </c>
      <c r="Q49" s="5"/>
      <c r="R49"/>
      <c r="S49"/>
      <c r="T49"/>
      <c r="U49"/>
      <c r="V49"/>
      <c r="W49"/>
      <c r="X49" s="4"/>
      <c r="Y49" s="5">
        <v>30.210334630271547</v>
      </c>
      <c r="Z49" s="27"/>
      <c r="AA49" s="5">
        <f t="shared" si="3"/>
        <v>30.210334630271547</v>
      </c>
      <c r="AB49" s="24">
        <f t="shared" si="1"/>
        <v>36.252401556325857</v>
      </c>
      <c r="AC49" s="26">
        <f t="shared" si="2"/>
        <v>40.783951750866592</v>
      </c>
      <c r="AD49"/>
      <c r="AE49" s="4"/>
    </row>
    <row r="50" spans="1:31" s="24" customFormat="1">
      <c r="A50" s="10" t="s">
        <v>4491</v>
      </c>
      <c r="B50" t="s">
        <v>4393</v>
      </c>
      <c r="C50" t="s">
        <v>2957</v>
      </c>
      <c r="D50"/>
      <c r="E50" t="s">
        <v>4492</v>
      </c>
      <c r="F50" t="s">
        <v>2957</v>
      </c>
      <c r="G50"/>
      <c r="H50" s="19">
        <v>4</v>
      </c>
      <c r="I50" s="5">
        <v>98.24</v>
      </c>
      <c r="J50" s="6"/>
      <c r="K50" s="5"/>
      <c r="L50">
        <v>8</v>
      </c>
      <c r="M50" s="7">
        <v>201.44</v>
      </c>
      <c r="N50" t="s">
        <v>2957</v>
      </c>
      <c r="O50" s="5"/>
      <c r="P50" s="5">
        <f t="shared" si="0"/>
        <v>30.210334630271547</v>
      </c>
      <c r="Q50" s="5"/>
      <c r="R50"/>
      <c r="S50"/>
      <c r="T50"/>
      <c r="U50"/>
      <c r="V50"/>
      <c r="W50"/>
      <c r="X50" s="4"/>
      <c r="Y50" s="5">
        <v>30.210334630271547</v>
      </c>
      <c r="Z50" s="27"/>
      <c r="AA50" s="5">
        <f t="shared" si="3"/>
        <v>30.210334630271547</v>
      </c>
      <c r="AB50" s="24">
        <f t="shared" si="1"/>
        <v>36.252401556325857</v>
      </c>
      <c r="AC50" s="26">
        <f t="shared" si="2"/>
        <v>40.783951750866592</v>
      </c>
      <c r="AD50"/>
      <c r="AE50" s="4"/>
    </row>
    <row r="51" spans="1:31" s="24" customFormat="1">
      <c r="A51" s="10" t="s">
        <v>4493</v>
      </c>
      <c r="B51" t="s">
        <v>4423</v>
      </c>
      <c r="C51" t="s">
        <v>2957</v>
      </c>
      <c r="D51"/>
      <c r="E51" t="s">
        <v>4494</v>
      </c>
      <c r="F51" t="s">
        <v>2957</v>
      </c>
      <c r="G51"/>
      <c r="H51" s="19"/>
      <c r="I51" s="5"/>
      <c r="J51" s="6">
        <v>8</v>
      </c>
      <c r="K51" s="5">
        <v>89.12</v>
      </c>
      <c r="L51">
        <v>14</v>
      </c>
      <c r="M51" s="7">
        <v>187.23999999999998</v>
      </c>
      <c r="N51" t="s">
        <v>2957</v>
      </c>
      <c r="O51" s="5"/>
      <c r="P51" s="5">
        <f t="shared" si="0"/>
        <v>13.69915174114829</v>
      </c>
      <c r="Q51" s="5"/>
      <c r="R51"/>
      <c r="S51"/>
      <c r="T51"/>
      <c r="U51"/>
      <c r="V51"/>
      <c r="W51"/>
      <c r="X51" s="4"/>
      <c r="Y51" s="5">
        <v>13.69915174114829</v>
      </c>
      <c r="Z51" s="27"/>
      <c r="AA51" s="5">
        <f t="shared" si="3"/>
        <v>13.69915174114829</v>
      </c>
      <c r="AB51" s="24">
        <f t="shared" si="1"/>
        <v>16.438982089377948</v>
      </c>
      <c r="AC51" s="26">
        <f t="shared" si="2"/>
        <v>18.493854850550193</v>
      </c>
      <c r="AD51"/>
      <c r="AE51" s="4"/>
    </row>
    <row r="52" spans="1:31" s="24" customFormat="1">
      <c r="A52" s="10" t="s">
        <v>4495</v>
      </c>
      <c r="B52" t="s">
        <v>4423</v>
      </c>
      <c r="C52" t="s">
        <v>2957</v>
      </c>
      <c r="D52"/>
      <c r="E52" t="s">
        <v>4496</v>
      </c>
      <c r="F52" t="s">
        <v>2957</v>
      </c>
      <c r="G52"/>
      <c r="H52" s="19">
        <v>30</v>
      </c>
      <c r="I52" s="5">
        <v>218</v>
      </c>
      <c r="J52" s="6">
        <v>20</v>
      </c>
      <c r="K52" s="5">
        <v>228.4</v>
      </c>
      <c r="L52">
        <v>15</v>
      </c>
      <c r="M52" s="7">
        <v>171.3</v>
      </c>
      <c r="N52" t="s">
        <v>2957</v>
      </c>
      <c r="O52" s="5"/>
      <c r="P52" s="5">
        <f t="shared" si="0"/>
        <v>13.69915174114829</v>
      </c>
      <c r="Q52" s="5"/>
      <c r="R52"/>
      <c r="S52"/>
      <c r="T52"/>
      <c r="U52"/>
      <c r="V52"/>
      <c r="W52"/>
      <c r="X52" s="4"/>
      <c r="Y52" s="5">
        <v>13.69915174114829</v>
      </c>
      <c r="Z52" s="27"/>
      <c r="AA52" s="5">
        <f t="shared" si="3"/>
        <v>13.69915174114829</v>
      </c>
      <c r="AB52" s="24">
        <f t="shared" si="1"/>
        <v>16.438982089377948</v>
      </c>
      <c r="AC52" s="26">
        <f t="shared" si="2"/>
        <v>18.493854850550193</v>
      </c>
      <c r="AD52"/>
      <c r="AE52" s="4"/>
    </row>
    <row r="53" spans="1:31" s="24" customFormat="1">
      <c r="A53" s="10" t="s">
        <v>4497</v>
      </c>
      <c r="B53" t="s">
        <v>4393</v>
      </c>
      <c r="C53" t="s">
        <v>2957</v>
      </c>
      <c r="D53"/>
      <c r="E53" t="s">
        <v>4498</v>
      </c>
      <c r="F53" t="s">
        <v>2957</v>
      </c>
      <c r="G53"/>
      <c r="H53" s="19">
        <v>3</v>
      </c>
      <c r="I53" s="5">
        <v>408.09000000000003</v>
      </c>
      <c r="J53" s="6">
        <v>4</v>
      </c>
      <c r="K53" s="5">
        <v>554.31999999999994</v>
      </c>
      <c r="L53">
        <v>1</v>
      </c>
      <c r="M53" s="7">
        <v>167.32</v>
      </c>
      <c r="N53" t="s">
        <v>2957</v>
      </c>
      <c r="O53" s="5"/>
      <c r="P53" s="5">
        <f t="shared" si="0"/>
        <v>167.31797071342956</v>
      </c>
      <c r="Q53" s="5"/>
      <c r="R53"/>
      <c r="S53"/>
      <c r="T53"/>
      <c r="U53"/>
      <c r="V53"/>
      <c r="W53"/>
      <c r="X53" s="4"/>
      <c r="Y53" s="5">
        <v>167.31797071342956</v>
      </c>
      <c r="Z53" s="27"/>
      <c r="AA53" s="5">
        <f t="shared" si="3"/>
        <v>167.31797071342956</v>
      </c>
      <c r="AB53" s="24">
        <f t="shared" si="1"/>
        <v>200.78156485611547</v>
      </c>
      <c r="AC53" s="26">
        <f t="shared" si="2"/>
        <v>225.87926046312992</v>
      </c>
      <c r="AD53"/>
      <c r="AE53" s="4"/>
    </row>
    <row r="54" spans="1:31" s="24" customFormat="1">
      <c r="A54" s="10" t="s">
        <v>4499</v>
      </c>
      <c r="B54" t="s">
        <v>4423</v>
      </c>
      <c r="C54" t="s">
        <v>2957</v>
      </c>
      <c r="D54"/>
      <c r="E54" t="s">
        <v>4500</v>
      </c>
      <c r="F54" t="s">
        <v>2957</v>
      </c>
      <c r="G54"/>
      <c r="H54" s="19">
        <v>10</v>
      </c>
      <c r="I54" s="5">
        <v>129.5</v>
      </c>
      <c r="J54" s="6"/>
      <c r="K54" s="5"/>
      <c r="L54">
        <v>10</v>
      </c>
      <c r="M54" s="7">
        <v>166.44</v>
      </c>
      <c r="N54" t="s">
        <v>2957</v>
      </c>
      <c r="O54" s="5"/>
      <c r="P54" s="5">
        <f t="shared" si="0"/>
        <v>16.644184362338287</v>
      </c>
      <c r="Q54" s="5"/>
      <c r="R54"/>
      <c r="S54"/>
      <c r="T54"/>
      <c r="U54"/>
      <c r="V54"/>
      <c r="W54"/>
      <c r="X54" s="4"/>
      <c r="Y54" s="5">
        <v>16.644184362338287</v>
      </c>
      <c r="Z54" s="27"/>
      <c r="AA54" s="5">
        <f t="shared" si="3"/>
        <v>16.644184362338287</v>
      </c>
      <c r="AB54" s="24">
        <f t="shared" si="1"/>
        <v>19.973021234805945</v>
      </c>
      <c r="AC54" s="26">
        <f t="shared" si="2"/>
        <v>22.469648889156687</v>
      </c>
      <c r="AD54"/>
      <c r="AE54" s="4"/>
    </row>
    <row r="55" spans="1:31" s="24" customFormat="1">
      <c r="A55" s="10" t="s">
        <v>4501</v>
      </c>
      <c r="B55" t="s">
        <v>4423</v>
      </c>
      <c r="C55" t="s">
        <v>2957</v>
      </c>
      <c r="D55"/>
      <c r="E55" t="s">
        <v>4502</v>
      </c>
      <c r="F55" t="s">
        <v>2957</v>
      </c>
      <c r="G55"/>
      <c r="H55" s="19">
        <v>20</v>
      </c>
      <c r="I55" s="5">
        <v>186.9</v>
      </c>
      <c r="J55" s="6">
        <v>20</v>
      </c>
      <c r="K55" s="5">
        <v>195.8</v>
      </c>
      <c r="L55">
        <v>16</v>
      </c>
      <c r="M55" s="7">
        <v>156.64000000000001</v>
      </c>
      <c r="N55" t="s">
        <v>2957</v>
      </c>
      <c r="O55" s="5"/>
      <c r="P55" s="5">
        <f t="shared" si="0"/>
        <v>11.742130063841389</v>
      </c>
      <c r="Q55" s="5"/>
      <c r="R55"/>
      <c r="S55"/>
      <c r="T55"/>
      <c r="U55"/>
      <c r="V55"/>
      <c r="W55"/>
      <c r="X55" s="4"/>
      <c r="Y55" s="5">
        <v>11.742130063841389</v>
      </c>
      <c r="Z55" s="27"/>
      <c r="AA55" s="5">
        <f t="shared" si="3"/>
        <v>11.742130063841389</v>
      </c>
      <c r="AB55" s="24">
        <f t="shared" si="1"/>
        <v>14.090556076609666</v>
      </c>
      <c r="AC55" s="26">
        <f t="shared" si="2"/>
        <v>15.851875586185876</v>
      </c>
      <c r="AD55"/>
      <c r="AE55" s="4"/>
    </row>
    <row r="56" spans="1:31" s="24" customFormat="1">
      <c r="A56" s="10" t="s">
        <v>4503</v>
      </c>
      <c r="B56" t="s">
        <v>4393</v>
      </c>
      <c r="C56" t="s">
        <v>2957</v>
      </c>
      <c r="D56"/>
      <c r="E56" t="s">
        <v>4504</v>
      </c>
      <c r="F56" t="s">
        <v>2957</v>
      </c>
      <c r="G56"/>
      <c r="H56" s="19"/>
      <c r="I56" s="5"/>
      <c r="J56" s="6">
        <v>1</v>
      </c>
      <c r="K56" s="5">
        <v>19.95</v>
      </c>
      <c r="L56">
        <v>7</v>
      </c>
      <c r="M56" s="7">
        <v>151.62</v>
      </c>
      <c r="N56" t="s">
        <v>2957</v>
      </c>
      <c r="O56" s="5"/>
      <c r="P56" s="5">
        <f t="shared" si="0"/>
        <v>23.940265178705744</v>
      </c>
      <c r="Q56" s="5"/>
      <c r="R56"/>
      <c r="S56"/>
      <c r="T56"/>
      <c r="U56"/>
      <c r="V56"/>
      <c r="W56"/>
      <c r="X56" s="4"/>
      <c r="Y56" s="5">
        <v>23.940265178705744</v>
      </c>
      <c r="Z56" s="27"/>
      <c r="AA56" s="5">
        <f t="shared" si="3"/>
        <v>23.940265178705744</v>
      </c>
      <c r="AB56" s="24">
        <f t="shared" si="1"/>
        <v>28.72831821444689</v>
      </c>
      <c r="AC56" s="26">
        <f t="shared" si="2"/>
        <v>32.319357991252758</v>
      </c>
      <c r="AD56"/>
      <c r="AE56" s="4"/>
    </row>
    <row r="57" spans="1:31" s="24" customFormat="1">
      <c r="A57" s="10" t="s">
        <v>4505</v>
      </c>
      <c r="B57" t="s">
        <v>4423</v>
      </c>
      <c r="C57" t="s">
        <v>2957</v>
      </c>
      <c r="D57"/>
      <c r="E57" t="s">
        <v>4506</v>
      </c>
      <c r="F57" t="s">
        <v>2957</v>
      </c>
      <c r="G57"/>
      <c r="H57" s="19">
        <v>20</v>
      </c>
      <c r="I57" s="5">
        <v>191</v>
      </c>
      <c r="J57" s="6">
        <v>30</v>
      </c>
      <c r="K57" s="5">
        <v>293.70000000000005</v>
      </c>
      <c r="L57">
        <v>15</v>
      </c>
      <c r="M57" s="7">
        <v>146.85</v>
      </c>
      <c r="N57" t="s">
        <v>2957</v>
      </c>
      <c r="O57" s="5"/>
      <c r="P57" s="5">
        <f t="shared" si="0"/>
        <v>11.742130063841389</v>
      </c>
      <c r="Q57" s="5"/>
      <c r="R57"/>
      <c r="S57"/>
      <c r="T57"/>
      <c r="U57"/>
      <c r="V57"/>
      <c r="W57"/>
      <c r="X57" s="4"/>
      <c r="Y57" s="5">
        <v>11.742130063841389</v>
      </c>
      <c r="Z57" s="27"/>
      <c r="AA57" s="5">
        <f t="shared" si="3"/>
        <v>11.742130063841389</v>
      </c>
      <c r="AB57" s="24">
        <f t="shared" si="1"/>
        <v>14.090556076609666</v>
      </c>
      <c r="AC57" s="26">
        <f t="shared" si="2"/>
        <v>15.851875586185876</v>
      </c>
      <c r="AD57"/>
      <c r="AE57" s="4"/>
    </row>
    <row r="58" spans="1:31" s="24" customFormat="1">
      <c r="A58" s="10" t="s">
        <v>4507</v>
      </c>
      <c r="B58" t="s">
        <v>4423</v>
      </c>
      <c r="C58" t="s">
        <v>2957</v>
      </c>
      <c r="D58"/>
      <c r="E58" t="s">
        <v>4508</v>
      </c>
      <c r="F58" t="s">
        <v>2957</v>
      </c>
      <c r="G58"/>
      <c r="H58" s="19">
        <v>10</v>
      </c>
      <c r="I58" s="5">
        <v>70.2</v>
      </c>
      <c r="J58" s="6">
        <v>10</v>
      </c>
      <c r="K58" s="5">
        <v>72.3</v>
      </c>
      <c r="L58">
        <v>19</v>
      </c>
      <c r="M58" s="7">
        <v>137.37</v>
      </c>
      <c r="N58" t="s">
        <v>2957</v>
      </c>
      <c r="O58" s="5"/>
      <c r="P58" s="5" t="e">
        <f t="shared" si="0"/>
        <v>#VALUE!</v>
      </c>
      <c r="Q58" s="5"/>
      <c r="R58"/>
      <c r="S58"/>
      <c r="T58"/>
      <c r="U58"/>
      <c r="V58"/>
      <c r="W58"/>
      <c r="X58" s="4"/>
      <c r="Y58" s="5" t="s">
        <v>2957</v>
      </c>
      <c r="Z58" s="27"/>
      <c r="AA58" s="5" t="e">
        <f t="shared" si="3"/>
        <v>#VALUE!</v>
      </c>
      <c r="AB58" s="24" t="e">
        <f t="shared" si="1"/>
        <v>#VALUE!</v>
      </c>
      <c r="AC58" s="26" t="e">
        <f t="shared" si="2"/>
        <v>#VALUE!</v>
      </c>
      <c r="AD58"/>
      <c r="AE58" s="4"/>
    </row>
    <row r="59" spans="1:31" s="24" customFormat="1">
      <c r="A59" s="10" t="s">
        <v>4509</v>
      </c>
      <c r="B59" t="s">
        <v>4423</v>
      </c>
      <c r="C59" t="s">
        <v>2957</v>
      </c>
      <c r="D59"/>
      <c r="E59" t="s">
        <v>4510</v>
      </c>
      <c r="F59" t="s">
        <v>2957</v>
      </c>
      <c r="G59"/>
      <c r="H59" s="19">
        <v>20</v>
      </c>
      <c r="I59" s="5">
        <v>186.9</v>
      </c>
      <c r="J59" s="6">
        <v>10</v>
      </c>
      <c r="K59" s="5">
        <v>97.9</v>
      </c>
      <c r="L59">
        <v>14</v>
      </c>
      <c r="M59" s="7">
        <v>137.06</v>
      </c>
      <c r="N59" t="s">
        <v>2957</v>
      </c>
      <c r="O59" s="5"/>
      <c r="P59" s="5">
        <f t="shared" si="0"/>
        <v>11.742130063841389</v>
      </c>
      <c r="Q59" s="5"/>
      <c r="R59"/>
      <c r="S59"/>
      <c r="T59"/>
      <c r="U59"/>
      <c r="V59"/>
      <c r="W59"/>
      <c r="X59" s="4"/>
      <c r="Y59" s="5">
        <v>11.742130063841389</v>
      </c>
      <c r="Z59" s="27"/>
      <c r="AA59" s="5">
        <f t="shared" si="3"/>
        <v>11.742130063841389</v>
      </c>
      <c r="AB59" s="24">
        <f t="shared" si="1"/>
        <v>14.090556076609666</v>
      </c>
      <c r="AC59" s="26">
        <f t="shared" si="2"/>
        <v>15.851875586185876</v>
      </c>
      <c r="AD59"/>
      <c r="AE59" s="4"/>
    </row>
    <row r="60" spans="1:31" s="24" customFormat="1">
      <c r="A60" s="10" t="s">
        <v>4511</v>
      </c>
      <c r="B60" t="s">
        <v>4423</v>
      </c>
      <c r="C60" t="s">
        <v>2957</v>
      </c>
      <c r="D60"/>
      <c r="E60" t="s">
        <v>4512</v>
      </c>
      <c r="F60" t="s">
        <v>2957</v>
      </c>
      <c r="G60"/>
      <c r="H60" s="19"/>
      <c r="I60" s="5"/>
      <c r="J60" s="6">
        <v>14</v>
      </c>
      <c r="K60" s="5">
        <v>155.96</v>
      </c>
      <c r="L60">
        <v>10</v>
      </c>
      <c r="M60" s="7">
        <v>136.99</v>
      </c>
      <c r="N60" t="s">
        <v>2957</v>
      </c>
      <c r="O60" s="5"/>
      <c r="P60" s="5">
        <f t="shared" si="0"/>
        <v>13.69915174114829</v>
      </c>
      <c r="Q60" s="5"/>
      <c r="R60"/>
      <c r="S60"/>
      <c r="T60"/>
      <c r="U60"/>
      <c r="V60"/>
      <c r="W60"/>
      <c r="X60" s="4"/>
      <c r="Y60" s="5">
        <v>13.69915174114829</v>
      </c>
      <c r="Z60" s="27"/>
      <c r="AA60" s="5">
        <f t="shared" si="3"/>
        <v>13.69915174114829</v>
      </c>
      <c r="AB60" s="24">
        <f t="shared" si="1"/>
        <v>16.438982089377948</v>
      </c>
      <c r="AC60" s="26">
        <f t="shared" si="2"/>
        <v>18.493854850550193</v>
      </c>
      <c r="AD60"/>
      <c r="AE60" s="4"/>
    </row>
    <row r="61" spans="1:31" s="24" customFormat="1">
      <c r="A61" s="10" t="s">
        <v>4513</v>
      </c>
      <c r="B61" t="s">
        <v>4423</v>
      </c>
      <c r="C61" t="s">
        <v>2957</v>
      </c>
      <c r="D61"/>
      <c r="E61" t="s">
        <v>4514</v>
      </c>
      <c r="F61" t="s">
        <v>2957</v>
      </c>
      <c r="G61"/>
      <c r="H61" s="19">
        <v>10</v>
      </c>
      <c r="I61" s="5">
        <v>111.4</v>
      </c>
      <c r="J61" s="6"/>
      <c r="K61" s="5"/>
      <c r="L61">
        <v>10</v>
      </c>
      <c r="M61" s="7">
        <v>136.99</v>
      </c>
      <c r="N61" t="s">
        <v>2957</v>
      </c>
      <c r="O61" s="5"/>
      <c r="P61" s="5">
        <f t="shared" si="0"/>
        <v>13.69915174114829</v>
      </c>
      <c r="Q61" s="5"/>
      <c r="R61"/>
      <c r="S61"/>
      <c r="T61"/>
      <c r="U61"/>
      <c r="V61"/>
      <c r="W61"/>
      <c r="X61" s="4"/>
      <c r="Y61" s="5">
        <v>13.69915174114829</v>
      </c>
      <c r="Z61" s="27"/>
      <c r="AA61" s="5">
        <f t="shared" si="3"/>
        <v>13.69915174114829</v>
      </c>
      <c r="AB61" s="24">
        <f t="shared" si="1"/>
        <v>16.438982089377948</v>
      </c>
      <c r="AC61" s="26">
        <f t="shared" si="2"/>
        <v>18.493854850550193</v>
      </c>
      <c r="AD61"/>
      <c r="AE61" s="4"/>
    </row>
    <row r="62" spans="1:31" s="24" customFormat="1">
      <c r="A62" s="10" t="s">
        <v>4515</v>
      </c>
      <c r="B62" t="s">
        <v>4423</v>
      </c>
      <c r="C62" t="s">
        <v>2957</v>
      </c>
      <c r="D62"/>
      <c r="E62" t="s">
        <v>4516</v>
      </c>
      <c r="F62" t="s">
        <v>2957</v>
      </c>
      <c r="G62"/>
      <c r="H62" s="19">
        <v>10</v>
      </c>
      <c r="I62" s="5">
        <v>111.4</v>
      </c>
      <c r="J62" s="6"/>
      <c r="K62" s="5"/>
      <c r="L62">
        <v>10</v>
      </c>
      <c r="M62" s="7">
        <v>136.99</v>
      </c>
      <c r="N62" t="s">
        <v>2957</v>
      </c>
      <c r="O62" s="5"/>
      <c r="P62" s="5">
        <f t="shared" si="0"/>
        <v>13.69915174114829</v>
      </c>
      <c r="Q62" s="5"/>
      <c r="R62"/>
      <c r="S62"/>
      <c r="T62"/>
      <c r="U62"/>
      <c r="V62"/>
      <c r="W62"/>
      <c r="X62" s="4"/>
      <c r="Y62" s="5">
        <v>13.69915174114829</v>
      </c>
      <c r="Z62" s="27"/>
      <c r="AA62" s="5">
        <f t="shared" si="3"/>
        <v>13.69915174114829</v>
      </c>
      <c r="AB62" s="24">
        <f t="shared" si="1"/>
        <v>16.438982089377948</v>
      </c>
      <c r="AC62" s="26">
        <f t="shared" si="2"/>
        <v>18.493854850550193</v>
      </c>
      <c r="AD62"/>
      <c r="AE62" s="4"/>
    </row>
    <row r="63" spans="1:31" s="24" customFormat="1">
      <c r="A63" s="10" t="s">
        <v>4517</v>
      </c>
      <c r="B63" t="s">
        <v>4423</v>
      </c>
      <c r="C63" t="s">
        <v>2957</v>
      </c>
      <c r="D63"/>
      <c r="E63" t="s">
        <v>4518</v>
      </c>
      <c r="F63" t="s">
        <v>2957</v>
      </c>
      <c r="G63"/>
      <c r="H63" s="19">
        <v>10</v>
      </c>
      <c r="I63" s="5">
        <v>106.6</v>
      </c>
      <c r="J63" s="6"/>
      <c r="K63" s="5"/>
      <c r="L63">
        <v>10</v>
      </c>
      <c r="M63" s="7">
        <v>136.99</v>
      </c>
      <c r="N63" t="s">
        <v>2957</v>
      </c>
      <c r="O63" s="5"/>
      <c r="P63" s="5">
        <f t="shared" si="0"/>
        <v>13.69915174114829</v>
      </c>
      <c r="Q63" s="5"/>
      <c r="R63"/>
      <c r="S63"/>
      <c r="T63"/>
      <c r="U63"/>
      <c r="V63"/>
      <c r="W63"/>
      <c r="X63" s="4"/>
      <c r="Y63" s="5">
        <v>13.69915174114829</v>
      </c>
      <c r="Z63" s="27"/>
      <c r="AA63" s="5">
        <f t="shared" si="3"/>
        <v>13.69915174114829</v>
      </c>
      <c r="AB63" s="24">
        <f t="shared" si="1"/>
        <v>16.438982089377948</v>
      </c>
      <c r="AC63" s="26">
        <f t="shared" si="2"/>
        <v>18.493854850550193</v>
      </c>
      <c r="AD63"/>
      <c r="AE63" s="4"/>
    </row>
    <row r="64" spans="1:31" s="24" customFormat="1">
      <c r="A64" s="10" t="s">
        <v>4519</v>
      </c>
      <c r="B64" t="s">
        <v>4423</v>
      </c>
      <c r="C64" t="s">
        <v>2957</v>
      </c>
      <c r="D64"/>
      <c r="E64" t="s">
        <v>4520</v>
      </c>
      <c r="F64" t="s">
        <v>2957</v>
      </c>
      <c r="G64"/>
      <c r="H64" s="19">
        <v>14</v>
      </c>
      <c r="I64" s="5">
        <v>117.32</v>
      </c>
      <c r="J64" s="6"/>
      <c r="K64" s="5"/>
      <c r="L64">
        <v>15</v>
      </c>
      <c r="M64" s="7">
        <v>134.69999999999999</v>
      </c>
      <c r="N64" t="s">
        <v>2957</v>
      </c>
      <c r="O64" s="5"/>
      <c r="P64" s="5">
        <f t="shared" si="0"/>
        <v>10.773119330417586</v>
      </c>
      <c r="Q64" s="5"/>
      <c r="R64"/>
      <c r="S64"/>
      <c r="T64"/>
      <c r="U64"/>
      <c r="V64"/>
      <c r="W64"/>
      <c r="X64" s="4"/>
      <c r="Y64" s="5">
        <v>10.773119330417586</v>
      </c>
      <c r="Z64" s="27"/>
      <c r="AA64" s="5">
        <f t="shared" si="3"/>
        <v>10.773119330417586</v>
      </c>
      <c r="AB64" s="24">
        <f t="shared" si="1"/>
        <v>12.927743196501103</v>
      </c>
      <c r="AC64" s="26">
        <f t="shared" si="2"/>
        <v>14.543711096063742</v>
      </c>
      <c r="AD64"/>
      <c r="AE64" s="4"/>
    </row>
    <row r="65" spans="1:31" s="24" customFormat="1">
      <c r="A65" s="10" t="s">
        <v>4521</v>
      </c>
      <c r="B65" t="s">
        <v>4423</v>
      </c>
      <c r="C65" t="s">
        <v>2957</v>
      </c>
      <c r="D65"/>
      <c r="E65" t="s">
        <v>4522</v>
      </c>
      <c r="F65" t="s">
        <v>2957</v>
      </c>
      <c r="G65"/>
      <c r="H65" s="19">
        <v>20</v>
      </c>
      <c r="I65" s="5">
        <v>182.8</v>
      </c>
      <c r="J65" s="6"/>
      <c r="K65" s="5"/>
      <c r="L65">
        <v>13</v>
      </c>
      <c r="M65" s="7">
        <v>127.27</v>
      </c>
      <c r="N65" t="s">
        <v>2957</v>
      </c>
      <c r="O65" s="5"/>
      <c r="P65" s="5">
        <f t="shared" si="0"/>
        <v>11.742130063841389</v>
      </c>
      <c r="Q65" s="5"/>
      <c r="R65"/>
      <c r="S65"/>
      <c r="T65"/>
      <c r="U65"/>
      <c r="V65"/>
      <c r="W65"/>
      <c r="X65" s="4"/>
      <c r="Y65" s="5">
        <v>11.742130063841389</v>
      </c>
      <c r="Z65" s="27"/>
      <c r="AA65" s="5">
        <f t="shared" si="3"/>
        <v>11.742130063841389</v>
      </c>
      <c r="AB65" s="24">
        <f t="shared" si="1"/>
        <v>14.090556076609666</v>
      </c>
      <c r="AC65" s="26">
        <f t="shared" si="2"/>
        <v>15.851875586185876</v>
      </c>
      <c r="AD65"/>
      <c r="AE65" s="4"/>
    </row>
    <row r="66" spans="1:31" s="24" customFormat="1">
      <c r="A66" s="10" t="s">
        <v>4523</v>
      </c>
      <c r="B66" t="s">
        <v>4423</v>
      </c>
      <c r="C66" t="s">
        <v>2957</v>
      </c>
      <c r="D66"/>
      <c r="E66" t="s">
        <v>4524</v>
      </c>
      <c r="F66" t="s">
        <v>2957</v>
      </c>
      <c r="G66"/>
      <c r="H66" s="19"/>
      <c r="I66" s="5"/>
      <c r="J66" s="6"/>
      <c r="K66" s="5"/>
      <c r="L66">
        <v>14</v>
      </c>
      <c r="M66" s="7">
        <v>125.72</v>
      </c>
      <c r="N66" t="s">
        <v>2957</v>
      </c>
      <c r="O66" s="5"/>
      <c r="P66" s="5">
        <f t="shared" ref="P66:P129" si="4">Y66-O66</f>
        <v>10.773119330417586</v>
      </c>
      <c r="Q66" s="5"/>
      <c r="R66"/>
      <c r="S66"/>
      <c r="T66"/>
      <c r="U66"/>
      <c r="V66"/>
      <c r="W66"/>
      <c r="X66" s="4"/>
      <c r="Y66" s="5">
        <v>10.773119330417586</v>
      </c>
      <c r="Z66" s="27"/>
      <c r="AA66" s="5">
        <f t="shared" si="3"/>
        <v>10.773119330417586</v>
      </c>
      <c r="AB66" s="24">
        <f t="shared" ref="AB66:AB129" si="5">AA66*1.2</f>
        <v>12.927743196501103</v>
      </c>
      <c r="AC66" s="26">
        <f t="shared" ref="AC66:AC129" si="6">AA66*1.35</f>
        <v>14.543711096063742</v>
      </c>
      <c r="AD66"/>
      <c r="AE66" s="4"/>
    </row>
    <row r="67" spans="1:31" s="24" customFormat="1">
      <c r="A67" s="10" t="s">
        <v>4525</v>
      </c>
      <c r="B67" t="s">
        <v>4423</v>
      </c>
      <c r="C67" t="s">
        <v>2957</v>
      </c>
      <c r="D67"/>
      <c r="E67" t="s">
        <v>4526</v>
      </c>
      <c r="F67" t="s">
        <v>2957</v>
      </c>
      <c r="G67"/>
      <c r="H67" s="19">
        <v>10</v>
      </c>
      <c r="I67" s="5">
        <v>95.5</v>
      </c>
      <c r="J67" s="6"/>
      <c r="K67" s="5"/>
      <c r="L67">
        <v>10</v>
      </c>
      <c r="M67" s="7">
        <v>117.42</v>
      </c>
      <c r="N67" t="s">
        <v>2957</v>
      </c>
      <c r="O67" s="5"/>
      <c r="P67" s="5">
        <f t="shared" si="4"/>
        <v>11.742130063841389</v>
      </c>
      <c r="Q67" s="5"/>
      <c r="R67"/>
      <c r="S67"/>
      <c r="T67"/>
      <c r="U67"/>
      <c r="V67"/>
      <c r="W67"/>
      <c r="X67" s="4"/>
      <c r="Y67" s="5">
        <v>11.742130063841389</v>
      </c>
      <c r="Z67" s="27"/>
      <c r="AA67" s="5">
        <f t="shared" ref="AA67:AA130" si="7">Y67*(1+Z67)</f>
        <v>11.742130063841389</v>
      </c>
      <c r="AB67" s="24">
        <f t="shared" si="5"/>
        <v>14.090556076609666</v>
      </c>
      <c r="AC67" s="26">
        <f t="shared" si="6"/>
        <v>15.851875586185876</v>
      </c>
      <c r="AD67"/>
      <c r="AE67" s="4"/>
    </row>
    <row r="68" spans="1:31" s="24" customFormat="1">
      <c r="A68" s="10" t="s">
        <v>4527</v>
      </c>
      <c r="B68" t="s">
        <v>4423</v>
      </c>
      <c r="C68" t="s">
        <v>2957</v>
      </c>
      <c r="D68"/>
      <c r="E68" t="s">
        <v>4528</v>
      </c>
      <c r="F68" t="s">
        <v>2957</v>
      </c>
      <c r="G68"/>
      <c r="H68" s="19"/>
      <c r="I68" s="5"/>
      <c r="J68" s="6">
        <v>30</v>
      </c>
      <c r="K68" s="5">
        <v>342.6</v>
      </c>
      <c r="L68">
        <v>10</v>
      </c>
      <c r="M68" s="7">
        <v>114.2</v>
      </c>
      <c r="N68" t="s">
        <v>2957</v>
      </c>
      <c r="O68" s="5"/>
      <c r="P68" s="5">
        <f t="shared" si="4"/>
        <v>13.69915174114829</v>
      </c>
      <c r="Q68" s="5"/>
      <c r="R68"/>
      <c r="S68"/>
      <c r="T68"/>
      <c r="U68"/>
      <c r="V68"/>
      <c r="W68"/>
      <c r="X68" s="4"/>
      <c r="Y68" s="5">
        <v>13.69915174114829</v>
      </c>
      <c r="Z68" s="27"/>
      <c r="AA68" s="5">
        <f t="shared" si="7"/>
        <v>13.69915174114829</v>
      </c>
      <c r="AB68" s="24">
        <f t="shared" si="5"/>
        <v>16.438982089377948</v>
      </c>
      <c r="AC68" s="26">
        <f t="shared" si="6"/>
        <v>18.493854850550193</v>
      </c>
      <c r="AD68"/>
      <c r="AE68" s="4"/>
    </row>
    <row r="69" spans="1:31" s="24" customFormat="1">
      <c r="A69" s="10" t="s">
        <v>4529</v>
      </c>
      <c r="B69" t="s">
        <v>4423</v>
      </c>
      <c r="C69" t="s">
        <v>2957</v>
      </c>
      <c r="D69"/>
      <c r="E69" t="s">
        <v>4530</v>
      </c>
      <c r="F69" t="s">
        <v>2957</v>
      </c>
      <c r="G69"/>
      <c r="H69" s="19"/>
      <c r="I69" s="5"/>
      <c r="J69" s="6"/>
      <c r="K69" s="5"/>
      <c r="L69">
        <v>10</v>
      </c>
      <c r="M69" s="7">
        <v>114.2</v>
      </c>
      <c r="N69" t="s">
        <v>2957</v>
      </c>
      <c r="O69" s="5"/>
      <c r="P69" s="5">
        <f t="shared" si="4"/>
        <v>13.69915174114829</v>
      </c>
      <c r="Q69" s="5"/>
      <c r="R69"/>
      <c r="S69"/>
      <c r="T69"/>
      <c r="U69"/>
      <c r="V69"/>
      <c r="W69"/>
      <c r="X69" s="4"/>
      <c r="Y69" s="5">
        <v>13.69915174114829</v>
      </c>
      <c r="Z69" s="27"/>
      <c r="AA69" s="5">
        <f t="shared" si="7"/>
        <v>13.69915174114829</v>
      </c>
      <c r="AB69" s="24">
        <f t="shared" si="5"/>
        <v>16.438982089377948</v>
      </c>
      <c r="AC69" s="26">
        <f t="shared" si="6"/>
        <v>18.493854850550193</v>
      </c>
      <c r="AD69"/>
      <c r="AE69" s="4"/>
    </row>
    <row r="70" spans="1:31" s="24" customFormat="1">
      <c r="A70" s="10" t="s">
        <v>4531</v>
      </c>
      <c r="B70" t="s">
        <v>4532</v>
      </c>
      <c r="C70" t="s">
        <v>2957</v>
      </c>
      <c r="D70"/>
      <c r="E70" t="s">
        <v>4533</v>
      </c>
      <c r="F70" t="s">
        <v>2957</v>
      </c>
      <c r="G70"/>
      <c r="H70" s="19"/>
      <c r="I70" s="5"/>
      <c r="J70" s="6"/>
      <c r="K70" s="5"/>
      <c r="L70">
        <v>10</v>
      </c>
      <c r="M70" s="7">
        <v>106.1</v>
      </c>
      <c r="N70" t="s">
        <v>2957</v>
      </c>
      <c r="O70" s="5"/>
      <c r="P70" s="5">
        <f t="shared" si="4"/>
        <v>12.730141007724484</v>
      </c>
      <c r="Q70" s="5"/>
      <c r="R70"/>
      <c r="S70"/>
      <c r="T70"/>
      <c r="U70"/>
      <c r="V70"/>
      <c r="W70"/>
      <c r="X70" s="4"/>
      <c r="Y70" s="5">
        <v>12.730141007724484</v>
      </c>
      <c r="Z70" s="27"/>
      <c r="AA70" s="5">
        <f t="shared" si="7"/>
        <v>12.730141007724484</v>
      </c>
      <c r="AB70" s="24">
        <f t="shared" si="5"/>
        <v>15.27616920926938</v>
      </c>
      <c r="AC70" s="26">
        <f t="shared" si="6"/>
        <v>17.185690360428055</v>
      </c>
      <c r="AD70"/>
      <c r="AE70" s="4"/>
    </row>
    <row r="71" spans="1:31" s="24" customFormat="1">
      <c r="A71" s="10" t="s">
        <v>4534</v>
      </c>
      <c r="B71" t="s">
        <v>4532</v>
      </c>
      <c r="C71" t="s">
        <v>2957</v>
      </c>
      <c r="D71"/>
      <c r="E71" t="s">
        <v>4535</v>
      </c>
      <c r="F71" t="s">
        <v>2957</v>
      </c>
      <c r="G71"/>
      <c r="H71" s="19">
        <v>10</v>
      </c>
      <c r="I71" s="5">
        <v>100.8</v>
      </c>
      <c r="J71" s="6"/>
      <c r="K71" s="5"/>
      <c r="L71">
        <v>10</v>
      </c>
      <c r="M71" s="7">
        <v>103.3</v>
      </c>
      <c r="N71" t="s">
        <v>2957</v>
      </c>
      <c r="O71" s="5"/>
      <c r="P71" s="5">
        <f t="shared" si="4"/>
        <v>12.400704445325186</v>
      </c>
      <c r="Q71" s="5"/>
      <c r="R71"/>
      <c r="S71"/>
      <c r="T71"/>
      <c r="U71"/>
      <c r="V71"/>
      <c r="W71"/>
      <c r="X71" s="4"/>
      <c r="Y71" s="5">
        <v>12.400704445325186</v>
      </c>
      <c r="Z71" s="27"/>
      <c r="AA71" s="5">
        <f t="shared" si="7"/>
        <v>12.400704445325186</v>
      </c>
      <c r="AB71" s="24">
        <f t="shared" si="5"/>
        <v>14.880845334390223</v>
      </c>
      <c r="AC71" s="26">
        <f t="shared" si="6"/>
        <v>16.740951001189003</v>
      </c>
      <c r="AD71"/>
      <c r="AE71" s="4"/>
    </row>
    <row r="72" spans="1:31" s="24" customFormat="1">
      <c r="A72" s="10" t="s">
        <v>4536</v>
      </c>
      <c r="B72" t="s">
        <v>4423</v>
      </c>
      <c r="C72" t="s">
        <v>2957</v>
      </c>
      <c r="D72"/>
      <c r="E72" t="s">
        <v>4537</v>
      </c>
      <c r="F72" t="s">
        <v>2957</v>
      </c>
      <c r="G72"/>
      <c r="H72" s="19"/>
      <c r="I72" s="5"/>
      <c r="J72" s="6"/>
      <c r="K72" s="5"/>
      <c r="L72">
        <v>11</v>
      </c>
      <c r="M72" s="7">
        <v>98.78</v>
      </c>
      <c r="N72" t="s">
        <v>2957</v>
      </c>
      <c r="O72" s="5"/>
      <c r="P72" s="5">
        <f t="shared" si="4"/>
        <v>10.773119330417586</v>
      </c>
      <c r="Q72" s="5"/>
      <c r="R72"/>
      <c r="S72"/>
      <c r="T72"/>
      <c r="U72"/>
      <c r="V72"/>
      <c r="W72"/>
      <c r="X72" s="4"/>
      <c r="Y72" s="5">
        <v>10.773119330417586</v>
      </c>
      <c r="Z72" s="27"/>
      <c r="AA72" s="5">
        <f t="shared" si="7"/>
        <v>10.773119330417586</v>
      </c>
      <c r="AB72" s="24">
        <f t="shared" si="5"/>
        <v>12.927743196501103</v>
      </c>
      <c r="AC72" s="26">
        <f t="shared" si="6"/>
        <v>14.543711096063742</v>
      </c>
      <c r="AD72"/>
      <c r="AE72" s="4"/>
    </row>
    <row r="73" spans="1:31" s="24" customFormat="1">
      <c r="A73" s="10" t="s">
        <v>4538</v>
      </c>
      <c r="B73" t="s">
        <v>4423</v>
      </c>
      <c r="C73" t="s">
        <v>2957</v>
      </c>
      <c r="D73"/>
      <c r="E73" t="s">
        <v>4539</v>
      </c>
      <c r="F73" t="s">
        <v>2957</v>
      </c>
      <c r="G73"/>
      <c r="H73" s="19"/>
      <c r="I73" s="5"/>
      <c r="J73" s="6"/>
      <c r="K73" s="5"/>
      <c r="L73">
        <v>10</v>
      </c>
      <c r="M73" s="7">
        <v>97.9</v>
      </c>
      <c r="N73" t="s">
        <v>2957</v>
      </c>
      <c r="O73" s="5"/>
      <c r="P73" s="5">
        <f t="shared" si="4"/>
        <v>11.742130063841389</v>
      </c>
      <c r="Q73" s="5"/>
      <c r="R73"/>
      <c r="S73"/>
      <c r="T73"/>
      <c r="U73"/>
      <c r="V73"/>
      <c r="W73"/>
      <c r="X73" s="4"/>
      <c r="Y73" s="5">
        <v>11.742130063841389</v>
      </c>
      <c r="Z73" s="27"/>
      <c r="AA73" s="5">
        <f t="shared" si="7"/>
        <v>11.742130063841389</v>
      </c>
      <c r="AB73" s="24">
        <f t="shared" si="5"/>
        <v>14.090556076609666</v>
      </c>
      <c r="AC73" s="26">
        <f t="shared" si="6"/>
        <v>15.851875586185876</v>
      </c>
      <c r="AD73"/>
      <c r="AE73" s="4"/>
    </row>
    <row r="74" spans="1:31" s="24" customFormat="1">
      <c r="A74" s="10" t="s">
        <v>4540</v>
      </c>
      <c r="B74" t="s">
        <v>4423</v>
      </c>
      <c r="C74" t="s">
        <v>2957</v>
      </c>
      <c r="D74"/>
      <c r="E74" t="s">
        <v>4541</v>
      </c>
      <c r="F74" t="s">
        <v>2957</v>
      </c>
      <c r="G74"/>
      <c r="H74" s="19">
        <v>10</v>
      </c>
      <c r="I74" s="5">
        <v>95.5</v>
      </c>
      <c r="J74" s="6"/>
      <c r="K74" s="5"/>
      <c r="L74">
        <v>10</v>
      </c>
      <c r="M74" s="7">
        <v>97.9</v>
      </c>
      <c r="N74" t="s">
        <v>2957</v>
      </c>
      <c r="O74" s="5"/>
      <c r="P74" s="5">
        <f t="shared" si="4"/>
        <v>11.742130063841389</v>
      </c>
      <c r="Q74" s="5"/>
      <c r="R74"/>
      <c r="S74"/>
      <c r="T74"/>
      <c r="U74"/>
      <c r="V74"/>
      <c r="W74"/>
      <c r="X74" s="4"/>
      <c r="Y74" s="5">
        <v>11.742130063841389</v>
      </c>
      <c r="Z74" s="27"/>
      <c r="AA74" s="5">
        <f t="shared" si="7"/>
        <v>11.742130063841389</v>
      </c>
      <c r="AB74" s="24">
        <f t="shared" si="5"/>
        <v>14.090556076609666</v>
      </c>
      <c r="AC74" s="26">
        <f t="shared" si="6"/>
        <v>15.851875586185876</v>
      </c>
      <c r="AD74"/>
      <c r="AE74" s="4"/>
    </row>
    <row r="75" spans="1:31" s="24" customFormat="1">
      <c r="A75" s="10" t="s">
        <v>4542</v>
      </c>
      <c r="B75" t="s">
        <v>4423</v>
      </c>
      <c r="C75" t="s">
        <v>2957</v>
      </c>
      <c r="D75"/>
      <c r="E75" t="s">
        <v>4543</v>
      </c>
      <c r="F75" t="s">
        <v>2957</v>
      </c>
      <c r="G75"/>
      <c r="H75" s="19">
        <v>10</v>
      </c>
      <c r="I75" s="5">
        <v>91.4</v>
      </c>
      <c r="J75" s="6">
        <v>10</v>
      </c>
      <c r="K75" s="5">
        <v>95.5</v>
      </c>
      <c r="L75">
        <v>10</v>
      </c>
      <c r="M75" s="7">
        <v>97.9</v>
      </c>
      <c r="N75" t="s">
        <v>2957</v>
      </c>
      <c r="O75" s="5"/>
      <c r="P75" s="5">
        <f t="shared" si="4"/>
        <v>11.742130063841389</v>
      </c>
      <c r="Q75" s="5"/>
      <c r="R75"/>
      <c r="S75"/>
      <c r="T75"/>
      <c r="U75"/>
      <c r="V75"/>
      <c r="W75"/>
      <c r="X75" s="4"/>
      <c r="Y75" s="5">
        <v>11.742130063841389</v>
      </c>
      <c r="Z75" s="27"/>
      <c r="AA75" s="5">
        <f t="shared" si="7"/>
        <v>11.742130063841389</v>
      </c>
      <c r="AB75" s="24">
        <f t="shared" si="5"/>
        <v>14.090556076609666</v>
      </c>
      <c r="AC75" s="26">
        <f t="shared" si="6"/>
        <v>15.851875586185876</v>
      </c>
      <c r="AD75"/>
      <c r="AE75" s="4"/>
    </row>
    <row r="76" spans="1:31" s="24" customFormat="1">
      <c r="A76" s="10" t="s">
        <v>4544</v>
      </c>
      <c r="B76" t="s">
        <v>4423</v>
      </c>
      <c r="C76" t="s">
        <v>2957</v>
      </c>
      <c r="D76"/>
      <c r="E76" t="s">
        <v>4545</v>
      </c>
      <c r="F76" t="s">
        <v>2957</v>
      </c>
      <c r="G76"/>
      <c r="H76" s="19">
        <v>37</v>
      </c>
      <c r="I76" s="5">
        <v>479.15</v>
      </c>
      <c r="J76" s="6">
        <v>10</v>
      </c>
      <c r="K76" s="5">
        <v>138.69999999999999</v>
      </c>
      <c r="L76">
        <v>7</v>
      </c>
      <c r="M76" s="7">
        <v>97.09</v>
      </c>
      <c r="N76" t="s">
        <v>2957</v>
      </c>
      <c r="O76" s="5"/>
      <c r="P76" s="5">
        <f t="shared" si="4"/>
        <v>16.644184362338287</v>
      </c>
      <c r="Q76" s="5"/>
      <c r="R76"/>
      <c r="S76"/>
      <c r="T76"/>
      <c r="U76"/>
      <c r="V76"/>
      <c r="W76"/>
      <c r="X76" s="4"/>
      <c r="Y76" s="5">
        <v>16.644184362338287</v>
      </c>
      <c r="Z76" s="27"/>
      <c r="AA76" s="5">
        <f t="shared" si="7"/>
        <v>16.644184362338287</v>
      </c>
      <c r="AB76" s="24">
        <f t="shared" si="5"/>
        <v>19.973021234805945</v>
      </c>
      <c r="AC76" s="26">
        <f t="shared" si="6"/>
        <v>22.469648889156687</v>
      </c>
      <c r="AD76"/>
      <c r="AE76" s="4"/>
    </row>
    <row r="77" spans="1:31" s="24" customFormat="1">
      <c r="A77" s="10" t="s">
        <v>4546</v>
      </c>
      <c r="B77" t="s">
        <v>4393</v>
      </c>
      <c r="C77" t="s">
        <v>2957</v>
      </c>
      <c r="D77"/>
      <c r="E77" t="s">
        <v>4547</v>
      </c>
      <c r="F77" t="s">
        <v>2957</v>
      </c>
      <c r="G77"/>
      <c r="H77" s="19">
        <v>1</v>
      </c>
      <c r="I77" s="5">
        <v>74.680000000000007</v>
      </c>
      <c r="J77" s="6">
        <v>4</v>
      </c>
      <c r="K77" s="5">
        <v>300.59000000000003</v>
      </c>
      <c r="L77">
        <v>1</v>
      </c>
      <c r="M77" s="7">
        <v>91.86</v>
      </c>
      <c r="N77" t="s">
        <v>2957</v>
      </c>
      <c r="O77" s="5"/>
      <c r="P77" s="5">
        <f t="shared" si="4"/>
        <v>91.860846666196593</v>
      </c>
      <c r="Q77" s="5"/>
      <c r="R77"/>
      <c r="S77"/>
      <c r="T77"/>
      <c r="U77"/>
      <c r="V77"/>
      <c r="W77"/>
      <c r="X77" s="4"/>
      <c r="Y77" s="5">
        <v>91.860846666196593</v>
      </c>
      <c r="Z77" s="27"/>
      <c r="AA77" s="5">
        <f t="shared" si="7"/>
        <v>91.860846666196593</v>
      </c>
      <c r="AB77" s="24">
        <f t="shared" si="5"/>
        <v>110.23301599943591</v>
      </c>
      <c r="AC77" s="26">
        <f t="shared" si="6"/>
        <v>124.01214299936541</v>
      </c>
      <c r="AD77"/>
      <c r="AE77" s="4"/>
    </row>
    <row r="78" spans="1:31" s="24" customFormat="1">
      <c r="A78" s="10" t="s">
        <v>4548</v>
      </c>
      <c r="B78" t="s">
        <v>4423</v>
      </c>
      <c r="C78" t="s">
        <v>2957</v>
      </c>
      <c r="D78"/>
      <c r="E78" t="s">
        <v>4549</v>
      </c>
      <c r="F78" t="s">
        <v>2957</v>
      </c>
      <c r="G78"/>
      <c r="H78" s="19"/>
      <c r="I78" s="5"/>
      <c r="J78" s="6">
        <v>1</v>
      </c>
      <c r="K78" s="5">
        <v>8.76</v>
      </c>
      <c r="L78">
        <v>10</v>
      </c>
      <c r="M78" s="7">
        <v>89.8</v>
      </c>
      <c r="N78" t="s">
        <v>2957</v>
      </c>
      <c r="O78" s="5"/>
      <c r="P78" s="5">
        <f t="shared" si="4"/>
        <v>10.773119330417586</v>
      </c>
      <c r="Q78" s="5"/>
      <c r="R78"/>
      <c r="S78"/>
      <c r="T78"/>
      <c r="U78"/>
      <c r="V78"/>
      <c r="W78"/>
      <c r="X78" s="4"/>
      <c r="Y78" s="5">
        <v>10.773119330417586</v>
      </c>
      <c r="Z78" s="27"/>
      <c r="AA78" s="5">
        <f t="shared" si="7"/>
        <v>10.773119330417586</v>
      </c>
      <c r="AB78" s="24">
        <f t="shared" si="5"/>
        <v>12.927743196501103</v>
      </c>
      <c r="AC78" s="26">
        <f t="shared" si="6"/>
        <v>14.543711096063742</v>
      </c>
      <c r="AD78"/>
      <c r="AE78" s="4"/>
    </row>
    <row r="79" spans="1:31" s="24" customFormat="1">
      <c r="A79" s="10" t="s">
        <v>4550</v>
      </c>
      <c r="B79" t="s">
        <v>4423</v>
      </c>
      <c r="C79" t="s">
        <v>2957</v>
      </c>
      <c r="D79"/>
      <c r="E79" t="s">
        <v>4551</v>
      </c>
      <c r="F79" t="s">
        <v>2957</v>
      </c>
      <c r="G79"/>
      <c r="H79" s="19">
        <v>70</v>
      </c>
      <c r="I79" s="5">
        <v>598</v>
      </c>
      <c r="J79" s="6">
        <v>10</v>
      </c>
      <c r="K79" s="5">
        <v>87.6</v>
      </c>
      <c r="L79">
        <v>10</v>
      </c>
      <c r="M79" s="7">
        <v>89.8</v>
      </c>
      <c r="N79" t="s">
        <v>2957</v>
      </c>
      <c r="O79" s="5"/>
      <c r="P79" s="5">
        <f t="shared" si="4"/>
        <v>10.773119330417586</v>
      </c>
      <c r="Q79" s="5"/>
      <c r="R79"/>
      <c r="S79"/>
      <c r="T79"/>
      <c r="U79"/>
      <c r="V79"/>
      <c r="W79"/>
      <c r="X79" s="4"/>
      <c r="Y79" s="5">
        <v>10.773119330417586</v>
      </c>
      <c r="Z79" s="27"/>
      <c r="AA79" s="5">
        <f t="shared" si="7"/>
        <v>10.773119330417586</v>
      </c>
      <c r="AB79" s="24">
        <f t="shared" si="5"/>
        <v>12.927743196501103</v>
      </c>
      <c r="AC79" s="26">
        <f t="shared" si="6"/>
        <v>14.543711096063742</v>
      </c>
      <c r="AD79"/>
      <c r="AE79" s="4"/>
    </row>
    <row r="80" spans="1:31" s="24" customFormat="1">
      <c r="A80" s="10" t="s">
        <v>4552</v>
      </c>
      <c r="B80" t="s">
        <v>4393</v>
      </c>
      <c r="C80" t="s">
        <v>2957</v>
      </c>
      <c r="D80"/>
      <c r="E80" t="s">
        <v>4553</v>
      </c>
      <c r="F80" t="s">
        <v>2957</v>
      </c>
      <c r="G80"/>
      <c r="H80" s="19"/>
      <c r="I80" s="5"/>
      <c r="J80" s="6">
        <v>6</v>
      </c>
      <c r="K80" s="5">
        <v>156.54</v>
      </c>
      <c r="L80">
        <v>3</v>
      </c>
      <c r="M80" s="7">
        <v>88.71</v>
      </c>
      <c r="N80" t="s">
        <v>2957</v>
      </c>
      <c r="O80" s="5"/>
      <c r="P80" s="5" t="e">
        <f t="shared" si="4"/>
        <v>#VALUE!</v>
      </c>
      <c r="Q80" s="5"/>
      <c r="R80"/>
      <c r="S80"/>
      <c r="T80"/>
      <c r="U80"/>
      <c r="V80"/>
      <c r="W80"/>
      <c r="X80" s="4"/>
      <c r="Y80" s="5" t="s">
        <v>2957</v>
      </c>
      <c r="Z80" s="27"/>
      <c r="AA80" s="5" t="e">
        <f t="shared" si="7"/>
        <v>#VALUE!</v>
      </c>
      <c r="AB80" s="24" t="e">
        <f t="shared" si="5"/>
        <v>#VALUE!</v>
      </c>
      <c r="AC80" s="26" t="e">
        <f t="shared" si="6"/>
        <v>#VALUE!</v>
      </c>
      <c r="AD80"/>
      <c r="AE80" s="4"/>
    </row>
    <row r="81" spans="1:31" s="24" customFormat="1">
      <c r="A81" s="10" t="s">
        <v>4554</v>
      </c>
      <c r="B81" t="s">
        <v>4423</v>
      </c>
      <c r="C81" t="s">
        <v>2957</v>
      </c>
      <c r="D81"/>
      <c r="E81" t="s">
        <v>4555</v>
      </c>
      <c r="F81" t="s">
        <v>2957</v>
      </c>
      <c r="G81"/>
      <c r="H81" s="19"/>
      <c r="I81" s="5"/>
      <c r="J81" s="6"/>
      <c r="K81" s="5"/>
      <c r="L81">
        <v>6</v>
      </c>
      <c r="M81" s="7">
        <v>68.52</v>
      </c>
      <c r="N81" t="s">
        <v>2957</v>
      </c>
      <c r="O81" s="5"/>
      <c r="P81" s="5">
        <f t="shared" si="4"/>
        <v>13.69915174114829</v>
      </c>
      <c r="Q81" s="5"/>
      <c r="R81"/>
      <c r="S81"/>
      <c r="T81"/>
      <c r="U81"/>
      <c r="V81"/>
      <c r="W81"/>
      <c r="X81" s="4"/>
      <c r="Y81" s="5">
        <v>13.69915174114829</v>
      </c>
      <c r="Z81" s="27"/>
      <c r="AA81" s="5">
        <f t="shared" si="7"/>
        <v>13.69915174114829</v>
      </c>
      <c r="AB81" s="24">
        <f t="shared" si="5"/>
        <v>16.438982089377948</v>
      </c>
      <c r="AC81" s="26">
        <f t="shared" si="6"/>
        <v>18.493854850550193</v>
      </c>
      <c r="AD81"/>
      <c r="AE81" s="4"/>
    </row>
    <row r="82" spans="1:31" s="24" customFormat="1">
      <c r="A82" s="10" t="s">
        <v>4556</v>
      </c>
      <c r="B82" t="s">
        <v>4423</v>
      </c>
      <c r="C82" t="s">
        <v>2957</v>
      </c>
      <c r="D82"/>
      <c r="E82" t="s">
        <v>4557</v>
      </c>
      <c r="F82" t="s">
        <v>2957</v>
      </c>
      <c r="G82"/>
      <c r="H82" s="19"/>
      <c r="I82" s="5"/>
      <c r="J82" s="6"/>
      <c r="K82" s="5"/>
      <c r="L82">
        <v>6</v>
      </c>
      <c r="M82" s="7">
        <v>68.52</v>
      </c>
      <c r="N82" t="s">
        <v>2957</v>
      </c>
      <c r="O82" s="5"/>
      <c r="P82" s="5">
        <f t="shared" si="4"/>
        <v>13.69915174114829</v>
      </c>
      <c r="Q82" s="5"/>
      <c r="R82"/>
      <c r="S82"/>
      <c r="T82"/>
      <c r="U82"/>
      <c r="V82"/>
      <c r="W82"/>
      <c r="X82" s="4"/>
      <c r="Y82" s="5">
        <v>13.69915174114829</v>
      </c>
      <c r="Z82" s="27"/>
      <c r="AA82" s="5">
        <f t="shared" si="7"/>
        <v>13.69915174114829</v>
      </c>
      <c r="AB82" s="24">
        <f t="shared" si="5"/>
        <v>16.438982089377948</v>
      </c>
      <c r="AC82" s="26">
        <f t="shared" si="6"/>
        <v>18.493854850550193</v>
      </c>
      <c r="AD82"/>
      <c r="AE82" s="4"/>
    </row>
    <row r="83" spans="1:31" s="24" customFormat="1">
      <c r="A83" s="10" t="s">
        <v>4558</v>
      </c>
      <c r="B83" t="s">
        <v>4423</v>
      </c>
      <c r="C83" t="s">
        <v>2957</v>
      </c>
      <c r="D83"/>
      <c r="E83" t="s">
        <v>4559</v>
      </c>
      <c r="F83" t="s">
        <v>2957</v>
      </c>
      <c r="G83"/>
      <c r="H83" s="19">
        <v>2</v>
      </c>
      <c r="I83" s="5">
        <v>27.06</v>
      </c>
      <c r="J83" s="6">
        <v>2</v>
      </c>
      <c r="K83" s="5">
        <v>27.74</v>
      </c>
      <c r="L83">
        <v>4</v>
      </c>
      <c r="M83" s="7">
        <v>66.58</v>
      </c>
      <c r="N83" t="s">
        <v>2957</v>
      </c>
      <c r="O83" s="5"/>
      <c r="P83" s="5">
        <f t="shared" si="4"/>
        <v>16.644184362338287</v>
      </c>
      <c r="Q83" s="5"/>
      <c r="R83"/>
      <c r="S83"/>
      <c r="T83"/>
      <c r="U83"/>
      <c r="V83"/>
      <c r="W83"/>
      <c r="X83" s="4"/>
      <c r="Y83" s="5">
        <v>16.644184362338287</v>
      </c>
      <c r="Z83" s="27"/>
      <c r="AA83" s="5">
        <f t="shared" si="7"/>
        <v>16.644184362338287</v>
      </c>
      <c r="AB83" s="24">
        <f t="shared" si="5"/>
        <v>19.973021234805945</v>
      </c>
      <c r="AC83" s="26">
        <f t="shared" si="6"/>
        <v>22.469648889156687</v>
      </c>
      <c r="AD83"/>
      <c r="AE83" s="4"/>
    </row>
    <row r="84" spans="1:31" s="24" customFormat="1">
      <c r="A84" s="10" t="s">
        <v>4560</v>
      </c>
      <c r="B84" t="s">
        <v>4423</v>
      </c>
      <c r="C84" t="s">
        <v>2957</v>
      </c>
      <c r="D84"/>
      <c r="E84" t="s">
        <v>4561</v>
      </c>
      <c r="F84" t="s">
        <v>2957</v>
      </c>
      <c r="G84"/>
      <c r="H84" s="19"/>
      <c r="I84" s="5"/>
      <c r="J84" s="6"/>
      <c r="K84" s="5"/>
      <c r="L84">
        <v>6</v>
      </c>
      <c r="M84" s="7">
        <v>59.260000000000005</v>
      </c>
      <c r="N84" t="s">
        <v>2957</v>
      </c>
      <c r="O84" s="5"/>
      <c r="P84" s="5">
        <f t="shared" si="4"/>
        <v>10.773119330417586</v>
      </c>
      <c r="Q84" s="5"/>
      <c r="R84"/>
      <c r="S84"/>
      <c r="T84"/>
      <c r="U84"/>
      <c r="V84"/>
      <c r="W84"/>
      <c r="X84" s="4"/>
      <c r="Y84" s="5">
        <v>10.773119330417586</v>
      </c>
      <c r="Z84" s="27"/>
      <c r="AA84" s="5">
        <f t="shared" si="7"/>
        <v>10.773119330417586</v>
      </c>
      <c r="AB84" s="24">
        <f t="shared" si="5"/>
        <v>12.927743196501103</v>
      </c>
      <c r="AC84" s="26">
        <f t="shared" si="6"/>
        <v>14.543711096063742</v>
      </c>
      <c r="AD84"/>
      <c r="AE84" s="4"/>
    </row>
    <row r="85" spans="1:31" s="24" customFormat="1">
      <c r="A85" s="10" t="s">
        <v>4562</v>
      </c>
      <c r="B85" t="s">
        <v>4393</v>
      </c>
      <c r="C85" t="s">
        <v>2957</v>
      </c>
      <c r="D85"/>
      <c r="E85" t="s">
        <v>4563</v>
      </c>
      <c r="F85" t="s">
        <v>2957</v>
      </c>
      <c r="G85"/>
      <c r="H85" s="19"/>
      <c r="I85" s="5"/>
      <c r="J85" s="6">
        <v>3</v>
      </c>
      <c r="K85" s="5">
        <v>88.08</v>
      </c>
      <c r="L85">
        <v>2</v>
      </c>
      <c r="M85" s="7">
        <v>58.72</v>
      </c>
      <c r="N85" t="s">
        <v>2957</v>
      </c>
      <c r="O85" s="5"/>
      <c r="P85" s="5" t="e">
        <f t="shared" si="4"/>
        <v>#VALUE!</v>
      </c>
      <c r="Q85" s="5"/>
      <c r="R85"/>
      <c r="S85"/>
      <c r="T85"/>
      <c r="U85"/>
      <c r="V85"/>
      <c r="W85"/>
      <c r="X85" s="4"/>
      <c r="Y85" s="5" t="s">
        <v>2957</v>
      </c>
      <c r="Z85" s="27"/>
      <c r="AA85" s="5" t="e">
        <f t="shared" si="7"/>
        <v>#VALUE!</v>
      </c>
      <c r="AB85" s="24" t="e">
        <f t="shared" si="5"/>
        <v>#VALUE!</v>
      </c>
      <c r="AC85" s="26" t="e">
        <f t="shared" si="6"/>
        <v>#VALUE!</v>
      </c>
      <c r="AD85"/>
      <c r="AE85" s="4"/>
    </row>
    <row r="86" spans="1:31" s="24" customFormat="1">
      <c r="A86" s="10" t="s">
        <v>4564</v>
      </c>
      <c r="B86" t="s">
        <v>4532</v>
      </c>
      <c r="C86" t="s">
        <v>2957</v>
      </c>
      <c r="D86"/>
      <c r="E86" t="s">
        <v>4565</v>
      </c>
      <c r="F86" t="s">
        <v>2957</v>
      </c>
      <c r="G86"/>
      <c r="H86" s="19"/>
      <c r="I86" s="5"/>
      <c r="J86" s="6">
        <v>9</v>
      </c>
      <c r="K86" s="5">
        <v>90.050000000000011</v>
      </c>
      <c r="L86">
        <v>5</v>
      </c>
      <c r="M86" s="7">
        <v>51</v>
      </c>
      <c r="N86" t="s">
        <v>2957</v>
      </c>
      <c r="O86" s="5"/>
      <c r="P86" s="5">
        <f t="shared" si="4"/>
        <v>12.236135535782937</v>
      </c>
      <c r="Q86" s="5"/>
      <c r="R86"/>
      <c r="S86"/>
      <c r="T86"/>
      <c r="U86"/>
      <c r="V86"/>
      <c r="W86"/>
      <c r="X86" s="4"/>
      <c r="Y86" s="5">
        <v>12.236135535782937</v>
      </c>
      <c r="Z86" s="27"/>
      <c r="AA86" s="5">
        <f t="shared" si="7"/>
        <v>12.236135535782937</v>
      </c>
      <c r="AB86" s="24">
        <f t="shared" si="5"/>
        <v>14.683362642939525</v>
      </c>
      <c r="AC86" s="26">
        <f t="shared" si="6"/>
        <v>16.518782973306966</v>
      </c>
      <c r="AD86"/>
      <c r="AE86" s="4"/>
    </row>
    <row r="87" spans="1:31" s="24" customFormat="1">
      <c r="A87" s="10" t="s">
        <v>4566</v>
      </c>
      <c r="B87" t="s">
        <v>4532</v>
      </c>
      <c r="C87" t="s">
        <v>2957</v>
      </c>
      <c r="D87"/>
      <c r="E87" t="s">
        <v>4567</v>
      </c>
      <c r="F87" t="s">
        <v>2957</v>
      </c>
      <c r="G87"/>
      <c r="H87" s="19"/>
      <c r="I87" s="5"/>
      <c r="J87" s="6"/>
      <c r="K87" s="5"/>
      <c r="L87">
        <v>5</v>
      </c>
      <c r="M87" s="7">
        <v>51</v>
      </c>
      <c r="N87" t="s">
        <v>2957</v>
      </c>
      <c r="O87" s="5"/>
      <c r="P87" s="5">
        <f t="shared" si="4"/>
        <v>12.236135535782937</v>
      </c>
      <c r="Q87" s="5"/>
      <c r="R87"/>
      <c r="S87"/>
      <c r="T87"/>
      <c r="U87"/>
      <c r="V87"/>
      <c r="W87"/>
      <c r="X87" s="4"/>
      <c r="Y87" s="5">
        <v>12.236135535782937</v>
      </c>
      <c r="Z87" s="27"/>
      <c r="AA87" s="5">
        <f t="shared" si="7"/>
        <v>12.236135535782937</v>
      </c>
      <c r="AB87" s="24">
        <f t="shared" si="5"/>
        <v>14.683362642939525</v>
      </c>
      <c r="AC87" s="26">
        <f t="shared" si="6"/>
        <v>16.518782973306966</v>
      </c>
      <c r="AD87"/>
      <c r="AE87" s="4"/>
    </row>
    <row r="88" spans="1:31" s="24" customFormat="1">
      <c r="A88" s="10" t="s">
        <v>4568</v>
      </c>
      <c r="B88" t="s">
        <v>4532</v>
      </c>
      <c r="C88" t="s">
        <v>2957</v>
      </c>
      <c r="D88"/>
      <c r="E88" t="s">
        <v>4569</v>
      </c>
      <c r="F88" t="s">
        <v>2957</v>
      </c>
      <c r="G88"/>
      <c r="H88" s="19"/>
      <c r="I88" s="5"/>
      <c r="J88" s="6"/>
      <c r="K88" s="5"/>
      <c r="L88">
        <v>5</v>
      </c>
      <c r="M88" s="7">
        <v>51</v>
      </c>
      <c r="N88" t="s">
        <v>2957</v>
      </c>
      <c r="O88" s="5"/>
      <c r="P88" s="5">
        <f t="shared" si="4"/>
        <v>12.236135535782937</v>
      </c>
      <c r="Q88" s="5"/>
      <c r="R88"/>
      <c r="S88"/>
      <c r="T88"/>
      <c r="U88"/>
      <c r="V88"/>
      <c r="W88"/>
      <c r="X88" s="4"/>
      <c r="Y88" s="5">
        <v>12.236135535782937</v>
      </c>
      <c r="Z88" s="27"/>
      <c r="AA88" s="5">
        <f t="shared" si="7"/>
        <v>12.236135535782937</v>
      </c>
      <c r="AB88" s="24">
        <f t="shared" si="5"/>
        <v>14.683362642939525</v>
      </c>
      <c r="AC88" s="26">
        <f t="shared" si="6"/>
        <v>16.518782973306966</v>
      </c>
      <c r="AD88"/>
      <c r="AE88" s="4"/>
    </row>
    <row r="89" spans="1:31" s="24" customFormat="1">
      <c r="A89" s="10" t="s">
        <v>4570</v>
      </c>
      <c r="B89" t="s">
        <v>4423</v>
      </c>
      <c r="C89" t="s">
        <v>2957</v>
      </c>
      <c r="D89"/>
      <c r="E89" t="s">
        <v>4571</v>
      </c>
      <c r="F89" t="s">
        <v>2957</v>
      </c>
      <c r="G89"/>
      <c r="H89" s="19">
        <v>10</v>
      </c>
      <c r="I89" s="5">
        <v>91.4</v>
      </c>
      <c r="J89" s="6"/>
      <c r="K89" s="5"/>
      <c r="L89">
        <v>5</v>
      </c>
      <c r="M89" s="7">
        <v>48.95</v>
      </c>
      <c r="N89" t="s">
        <v>2957</v>
      </c>
      <c r="O89" s="5"/>
      <c r="P89" s="5">
        <f t="shared" si="4"/>
        <v>11.742130063841389</v>
      </c>
      <c r="Q89" s="5"/>
      <c r="R89"/>
      <c r="S89"/>
      <c r="T89"/>
      <c r="U89"/>
      <c r="V89"/>
      <c r="W89"/>
      <c r="X89" s="4"/>
      <c r="Y89" s="5">
        <v>11.742130063841389</v>
      </c>
      <c r="Z89" s="27"/>
      <c r="AA89" s="5">
        <f t="shared" si="7"/>
        <v>11.742130063841389</v>
      </c>
      <c r="AB89" s="24">
        <f t="shared" si="5"/>
        <v>14.090556076609666</v>
      </c>
      <c r="AC89" s="26">
        <f t="shared" si="6"/>
        <v>15.851875586185876</v>
      </c>
      <c r="AD89"/>
      <c r="AE89" s="4"/>
    </row>
    <row r="90" spans="1:31" s="24" customFormat="1">
      <c r="A90" s="10" t="s">
        <v>4572</v>
      </c>
      <c r="B90" t="s">
        <v>4423</v>
      </c>
      <c r="C90" t="s">
        <v>2957</v>
      </c>
      <c r="D90"/>
      <c r="E90" t="s">
        <v>4573</v>
      </c>
      <c r="F90" t="s">
        <v>2957</v>
      </c>
      <c r="G90"/>
      <c r="H90" s="19"/>
      <c r="I90" s="5"/>
      <c r="J90" s="6"/>
      <c r="K90" s="5"/>
      <c r="L90">
        <v>5</v>
      </c>
      <c r="M90" s="7">
        <v>44.900000000000006</v>
      </c>
      <c r="N90" t="s">
        <v>2957</v>
      </c>
      <c r="O90" s="5"/>
      <c r="P90" s="5">
        <f t="shared" si="4"/>
        <v>10.773119330417586</v>
      </c>
      <c r="Q90" s="5"/>
      <c r="R90"/>
      <c r="S90"/>
      <c r="T90"/>
      <c r="U90"/>
      <c r="V90"/>
      <c r="W90"/>
      <c r="X90" s="4"/>
      <c r="Y90" s="5">
        <v>10.773119330417586</v>
      </c>
      <c r="Z90" s="27"/>
      <c r="AA90" s="5">
        <f t="shared" si="7"/>
        <v>10.773119330417586</v>
      </c>
      <c r="AB90" s="24">
        <f t="shared" si="5"/>
        <v>12.927743196501103</v>
      </c>
      <c r="AC90" s="26">
        <f t="shared" si="6"/>
        <v>14.543711096063742</v>
      </c>
      <c r="AD90"/>
      <c r="AE90" s="4"/>
    </row>
    <row r="91" spans="1:31" s="24" customFormat="1">
      <c r="A91" s="10" t="s">
        <v>4574</v>
      </c>
      <c r="B91" t="s">
        <v>4423</v>
      </c>
      <c r="C91" t="s">
        <v>2957</v>
      </c>
      <c r="D91"/>
      <c r="E91" t="s">
        <v>4575</v>
      </c>
      <c r="F91" t="s">
        <v>2957</v>
      </c>
      <c r="G91"/>
      <c r="H91" s="19">
        <v>10</v>
      </c>
      <c r="I91" s="5">
        <v>111.4</v>
      </c>
      <c r="J91" s="6"/>
      <c r="K91" s="5"/>
      <c r="L91">
        <v>3</v>
      </c>
      <c r="M91" s="7">
        <v>41.1</v>
      </c>
      <c r="N91" t="s">
        <v>2957</v>
      </c>
      <c r="O91" s="5"/>
      <c r="P91" s="5">
        <f t="shared" si="4"/>
        <v>13.69915174114829</v>
      </c>
      <c r="Q91" s="5"/>
      <c r="R91"/>
      <c r="S91"/>
      <c r="T91"/>
      <c r="U91"/>
      <c r="V91"/>
      <c r="W91"/>
      <c r="X91" s="4"/>
      <c r="Y91" s="5">
        <v>13.69915174114829</v>
      </c>
      <c r="Z91" s="27"/>
      <c r="AA91" s="5">
        <f t="shared" si="7"/>
        <v>13.69915174114829</v>
      </c>
      <c r="AB91" s="24">
        <f t="shared" si="5"/>
        <v>16.438982089377948</v>
      </c>
      <c r="AC91" s="26">
        <f t="shared" si="6"/>
        <v>18.493854850550193</v>
      </c>
      <c r="AD91"/>
      <c r="AE91" s="4"/>
    </row>
    <row r="92" spans="1:31" s="24" customFormat="1">
      <c r="A92" s="10" t="s">
        <v>4576</v>
      </c>
      <c r="B92" t="s">
        <v>4423</v>
      </c>
      <c r="C92" t="s">
        <v>2957</v>
      </c>
      <c r="D92"/>
      <c r="E92" t="s">
        <v>4482</v>
      </c>
      <c r="F92" t="s">
        <v>2957</v>
      </c>
      <c r="G92"/>
      <c r="H92" s="19"/>
      <c r="I92" s="5"/>
      <c r="J92" s="6"/>
      <c r="K92" s="5"/>
      <c r="L92">
        <v>3</v>
      </c>
      <c r="M92" s="7">
        <v>41.1</v>
      </c>
      <c r="N92" t="s">
        <v>2957</v>
      </c>
      <c r="O92" s="5"/>
      <c r="P92" s="5" t="e">
        <f t="shared" si="4"/>
        <v>#VALUE!</v>
      </c>
      <c r="Q92" s="5"/>
      <c r="R92"/>
      <c r="S92"/>
      <c r="T92"/>
      <c r="U92"/>
      <c r="V92"/>
      <c r="W92"/>
      <c r="X92" s="4"/>
      <c r="Y92" s="5" t="s">
        <v>2957</v>
      </c>
      <c r="Z92" s="27"/>
      <c r="AA92" s="5" t="e">
        <f t="shared" si="7"/>
        <v>#VALUE!</v>
      </c>
      <c r="AB92" s="24" t="e">
        <f t="shared" si="5"/>
        <v>#VALUE!</v>
      </c>
      <c r="AC92" s="26" t="e">
        <f t="shared" si="6"/>
        <v>#VALUE!</v>
      </c>
      <c r="AD92"/>
      <c r="AE92" s="4"/>
    </row>
    <row r="93" spans="1:31" s="24" customFormat="1">
      <c r="A93" s="10" t="s">
        <v>4577</v>
      </c>
      <c r="B93" t="s">
        <v>4423</v>
      </c>
      <c r="C93" t="s">
        <v>2957</v>
      </c>
      <c r="D93"/>
      <c r="E93" t="s">
        <v>4578</v>
      </c>
      <c r="F93" t="s">
        <v>2957</v>
      </c>
      <c r="G93"/>
      <c r="H93" s="19">
        <v>2</v>
      </c>
      <c r="I93" s="5">
        <v>23.28</v>
      </c>
      <c r="J93" s="6"/>
      <c r="K93" s="5"/>
      <c r="L93">
        <v>2</v>
      </c>
      <c r="M93" s="7">
        <v>27.96</v>
      </c>
      <c r="N93" t="s">
        <v>2957</v>
      </c>
      <c r="O93" s="5"/>
      <c r="P93" s="5" t="e">
        <f t="shared" si="4"/>
        <v>#VALUE!</v>
      </c>
      <c r="Q93" s="5"/>
      <c r="R93"/>
      <c r="S93"/>
      <c r="T93"/>
      <c r="U93"/>
      <c r="V93"/>
      <c r="W93"/>
      <c r="X93" s="4"/>
      <c r="Y93" s="5" t="s">
        <v>2957</v>
      </c>
      <c r="Z93" s="27"/>
      <c r="AA93" s="5" t="e">
        <f t="shared" si="7"/>
        <v>#VALUE!</v>
      </c>
      <c r="AB93" s="24" t="e">
        <f t="shared" si="5"/>
        <v>#VALUE!</v>
      </c>
      <c r="AC93" s="26" t="e">
        <f t="shared" si="6"/>
        <v>#VALUE!</v>
      </c>
      <c r="AD93"/>
      <c r="AE93" s="4"/>
    </row>
    <row r="94" spans="1:31" s="24" customFormat="1">
      <c r="A94" s="10" t="s">
        <v>4579</v>
      </c>
      <c r="B94" t="s">
        <v>4423</v>
      </c>
      <c r="C94" t="s">
        <v>2957</v>
      </c>
      <c r="D94"/>
      <c r="E94" t="s">
        <v>4580</v>
      </c>
      <c r="F94" t="s">
        <v>2957</v>
      </c>
      <c r="G94"/>
      <c r="H94" s="19"/>
      <c r="I94" s="5"/>
      <c r="J94" s="6">
        <v>4</v>
      </c>
      <c r="K94" s="5">
        <v>44.56</v>
      </c>
      <c r="L94">
        <v>2</v>
      </c>
      <c r="M94" s="7">
        <v>27.4</v>
      </c>
      <c r="N94" t="s">
        <v>2957</v>
      </c>
      <c r="O94" s="5"/>
      <c r="P94" s="5">
        <f t="shared" si="4"/>
        <v>13.69915174114829</v>
      </c>
      <c r="Q94" s="5"/>
      <c r="R94"/>
      <c r="S94"/>
      <c r="T94"/>
      <c r="U94"/>
      <c r="V94"/>
      <c r="W94"/>
      <c r="X94" s="4"/>
      <c r="Y94" s="5">
        <v>13.69915174114829</v>
      </c>
      <c r="Z94" s="27"/>
      <c r="AA94" s="5">
        <f t="shared" si="7"/>
        <v>13.69915174114829</v>
      </c>
      <c r="AB94" s="24">
        <f t="shared" si="5"/>
        <v>16.438982089377948</v>
      </c>
      <c r="AC94" s="26">
        <f t="shared" si="6"/>
        <v>18.493854850550193</v>
      </c>
      <c r="AD94"/>
      <c r="AE94" s="4"/>
    </row>
    <row r="95" spans="1:31" s="24" customFormat="1">
      <c r="A95" s="10" t="s">
        <v>4581</v>
      </c>
      <c r="B95" t="s">
        <v>4532</v>
      </c>
      <c r="C95" t="s">
        <v>2957</v>
      </c>
      <c r="D95"/>
      <c r="E95" t="s">
        <v>4582</v>
      </c>
      <c r="F95" t="s">
        <v>2957</v>
      </c>
      <c r="G95"/>
      <c r="H95" s="19"/>
      <c r="I95" s="5"/>
      <c r="J95" s="6"/>
      <c r="K95" s="5"/>
      <c r="L95">
        <v>5</v>
      </c>
      <c r="M95" s="7">
        <v>24.45</v>
      </c>
      <c r="N95" t="s">
        <v>2957</v>
      </c>
      <c r="O95" s="5"/>
      <c r="P95" s="5" t="e">
        <f t="shared" si="4"/>
        <v>#VALUE!</v>
      </c>
      <c r="Q95" s="5"/>
      <c r="R95"/>
      <c r="S95"/>
      <c r="T95"/>
      <c r="U95"/>
      <c r="V95"/>
      <c r="W95"/>
      <c r="X95" s="4"/>
      <c r="Y95" s="5" t="s">
        <v>2957</v>
      </c>
      <c r="Z95" s="27"/>
      <c r="AA95" s="5" t="e">
        <f t="shared" si="7"/>
        <v>#VALUE!</v>
      </c>
      <c r="AB95" s="24" t="e">
        <f t="shared" si="5"/>
        <v>#VALUE!</v>
      </c>
      <c r="AC95" s="26" t="e">
        <f t="shared" si="6"/>
        <v>#VALUE!</v>
      </c>
      <c r="AD95"/>
      <c r="AE95" s="4"/>
    </row>
    <row r="96" spans="1:31" s="24" customFormat="1">
      <c r="A96" s="10" t="s">
        <v>4583</v>
      </c>
      <c r="B96" t="s">
        <v>4532</v>
      </c>
      <c r="C96" t="s">
        <v>2957</v>
      </c>
      <c r="D96"/>
      <c r="E96" t="s">
        <v>4584</v>
      </c>
      <c r="F96" t="s">
        <v>2957</v>
      </c>
      <c r="G96"/>
      <c r="H96" s="19"/>
      <c r="I96" s="5"/>
      <c r="J96" s="6"/>
      <c r="K96" s="5"/>
      <c r="L96">
        <v>5</v>
      </c>
      <c r="M96" s="7">
        <v>24.45</v>
      </c>
      <c r="N96" t="s">
        <v>2957</v>
      </c>
      <c r="O96" s="5"/>
      <c r="P96" s="5">
        <f t="shared" si="4"/>
        <v>5.8710650319206943</v>
      </c>
      <c r="Q96" s="5"/>
      <c r="R96"/>
      <c r="S96"/>
      <c r="T96"/>
      <c r="U96"/>
      <c r="V96"/>
      <c r="W96"/>
      <c r="X96" s="4"/>
      <c r="Y96" s="5">
        <v>5.8710650319206943</v>
      </c>
      <c r="Z96" s="27"/>
      <c r="AA96" s="5">
        <f t="shared" si="7"/>
        <v>5.8710650319206943</v>
      </c>
      <c r="AB96" s="24">
        <f t="shared" si="5"/>
        <v>7.0452780383048328</v>
      </c>
      <c r="AC96" s="26">
        <f t="shared" si="6"/>
        <v>7.9259377930929382</v>
      </c>
      <c r="AD96"/>
      <c r="AE96" s="4"/>
    </row>
    <row r="97" spans="1:31" s="24" customFormat="1">
      <c r="A97" s="10" t="s">
        <v>4585</v>
      </c>
      <c r="B97" t="s">
        <v>4423</v>
      </c>
      <c r="C97" t="s">
        <v>2957</v>
      </c>
      <c r="D97"/>
      <c r="E97" t="s">
        <v>4586</v>
      </c>
      <c r="F97" t="s">
        <v>2957</v>
      </c>
      <c r="G97"/>
      <c r="H97" s="19"/>
      <c r="I97" s="5"/>
      <c r="J97" s="6"/>
      <c r="K97" s="5"/>
      <c r="L97">
        <v>2</v>
      </c>
      <c r="M97" s="7">
        <v>23.48</v>
      </c>
      <c r="N97" t="s">
        <v>2957</v>
      </c>
      <c r="O97" s="5"/>
      <c r="P97" s="5">
        <f t="shared" si="4"/>
        <v>11.742130063841389</v>
      </c>
      <c r="Q97" s="5"/>
      <c r="R97"/>
      <c r="S97"/>
      <c r="T97"/>
      <c r="U97"/>
      <c r="V97"/>
      <c r="W97"/>
      <c r="X97" s="4"/>
      <c r="Y97" s="5">
        <v>11.742130063841389</v>
      </c>
      <c r="Z97" s="27"/>
      <c r="AA97" s="5">
        <f t="shared" si="7"/>
        <v>11.742130063841389</v>
      </c>
      <c r="AB97" s="24">
        <f t="shared" si="5"/>
        <v>14.090556076609666</v>
      </c>
      <c r="AC97" s="26">
        <f t="shared" si="6"/>
        <v>15.851875586185876</v>
      </c>
      <c r="AD97"/>
      <c r="AE97" s="4"/>
    </row>
    <row r="98" spans="1:31" s="24" customFormat="1">
      <c r="A98" s="10" t="s">
        <v>4587</v>
      </c>
      <c r="B98" t="s">
        <v>4423</v>
      </c>
      <c r="C98" t="s">
        <v>2957</v>
      </c>
      <c r="D98"/>
      <c r="E98" t="s">
        <v>4588</v>
      </c>
      <c r="F98" t="s">
        <v>2957</v>
      </c>
      <c r="G98"/>
      <c r="H98" s="19"/>
      <c r="I98" s="5"/>
      <c r="J98" s="6">
        <v>2</v>
      </c>
      <c r="K98" s="5">
        <v>17.96</v>
      </c>
      <c r="L98">
        <v>2</v>
      </c>
      <c r="M98" s="7">
        <v>21.54</v>
      </c>
      <c r="N98" t="s">
        <v>2957</v>
      </c>
      <c r="O98" s="5"/>
      <c r="P98" s="5">
        <f t="shared" si="4"/>
        <v>10.773119330417586</v>
      </c>
      <c r="Q98" s="5"/>
      <c r="R98"/>
      <c r="S98"/>
      <c r="T98"/>
      <c r="U98"/>
      <c r="V98"/>
      <c r="W98"/>
      <c r="X98" s="4"/>
      <c r="Y98" s="5">
        <v>10.773119330417586</v>
      </c>
      <c r="Z98" s="27"/>
      <c r="AA98" s="5">
        <f t="shared" si="7"/>
        <v>10.773119330417586</v>
      </c>
      <c r="AB98" s="24">
        <f t="shared" si="5"/>
        <v>12.927743196501103</v>
      </c>
      <c r="AC98" s="26">
        <f t="shared" si="6"/>
        <v>14.543711096063742</v>
      </c>
      <c r="AD98"/>
      <c r="AE98" s="4"/>
    </row>
    <row r="99" spans="1:31" s="24" customFormat="1">
      <c r="A99" s="10" t="s">
        <v>4589</v>
      </c>
      <c r="B99" t="s">
        <v>4393</v>
      </c>
      <c r="C99" t="s">
        <v>2957</v>
      </c>
      <c r="D99"/>
      <c r="E99" t="s">
        <v>4590</v>
      </c>
      <c r="F99" t="s">
        <v>2957</v>
      </c>
      <c r="G99"/>
      <c r="H99" s="19">
        <v>1</v>
      </c>
      <c r="I99" s="5">
        <v>19.09</v>
      </c>
      <c r="J99" s="6"/>
      <c r="K99" s="5"/>
      <c r="L99">
        <v>1</v>
      </c>
      <c r="M99" s="7">
        <v>19.57</v>
      </c>
      <c r="N99" t="s">
        <v>2957</v>
      </c>
      <c r="O99" s="5"/>
      <c r="P99" s="5" t="e">
        <f t="shared" si="4"/>
        <v>#VALUE!</v>
      </c>
      <c r="Q99" s="5"/>
      <c r="R99"/>
      <c r="S99"/>
      <c r="T99"/>
      <c r="U99"/>
      <c r="V99"/>
      <c r="W99"/>
      <c r="X99" s="4"/>
      <c r="Y99" s="5" t="s">
        <v>2957</v>
      </c>
      <c r="Z99" s="27"/>
      <c r="AA99" s="5" t="e">
        <f t="shared" si="7"/>
        <v>#VALUE!</v>
      </c>
      <c r="AB99" s="24" t="e">
        <f t="shared" si="5"/>
        <v>#VALUE!</v>
      </c>
      <c r="AC99" s="26" t="e">
        <f t="shared" si="6"/>
        <v>#VALUE!</v>
      </c>
      <c r="AD99"/>
      <c r="AE99" s="4"/>
    </row>
    <row r="100" spans="1:31" s="24" customFormat="1">
      <c r="A100" s="10" t="s">
        <v>4591</v>
      </c>
      <c r="B100" t="s">
        <v>4532</v>
      </c>
      <c r="C100" t="s">
        <v>2957</v>
      </c>
      <c r="D100"/>
      <c r="E100" t="s">
        <v>4592</v>
      </c>
      <c r="F100" t="s">
        <v>2957</v>
      </c>
      <c r="G100"/>
      <c r="H100" s="19"/>
      <c r="I100" s="5"/>
      <c r="J100" s="6"/>
      <c r="K100" s="5"/>
      <c r="L100">
        <v>4</v>
      </c>
      <c r="M100" s="7">
        <v>19.559999999999999</v>
      </c>
      <c r="N100" t="s">
        <v>2957</v>
      </c>
      <c r="O100" s="5"/>
      <c r="P100" s="5">
        <f t="shared" si="4"/>
        <v>5.8710650319206943</v>
      </c>
      <c r="Q100" s="5"/>
      <c r="R100"/>
      <c r="S100"/>
      <c r="T100"/>
      <c r="U100"/>
      <c r="V100"/>
      <c r="W100"/>
      <c r="X100" s="4"/>
      <c r="Y100" s="5">
        <v>5.8710650319206943</v>
      </c>
      <c r="Z100" s="27"/>
      <c r="AA100" s="5">
        <f t="shared" si="7"/>
        <v>5.8710650319206943</v>
      </c>
      <c r="AB100" s="24">
        <f t="shared" si="5"/>
        <v>7.0452780383048328</v>
      </c>
      <c r="AC100" s="26">
        <f t="shared" si="6"/>
        <v>7.9259377930929382</v>
      </c>
      <c r="AD100"/>
      <c r="AE100" s="4"/>
    </row>
    <row r="101" spans="1:31" s="24" customFormat="1">
      <c r="A101" s="10" t="s">
        <v>4593</v>
      </c>
      <c r="B101" t="s">
        <v>4423</v>
      </c>
      <c r="C101" t="s">
        <v>2957</v>
      </c>
      <c r="D101"/>
      <c r="E101" t="s">
        <v>4594</v>
      </c>
      <c r="F101" t="s">
        <v>2957</v>
      </c>
      <c r="G101"/>
      <c r="H101" s="19">
        <v>1</v>
      </c>
      <c r="I101" s="5">
        <v>8.76</v>
      </c>
      <c r="J101" s="6">
        <v>2</v>
      </c>
      <c r="K101" s="5">
        <v>17.52</v>
      </c>
      <c r="L101">
        <v>2</v>
      </c>
      <c r="M101" s="7">
        <v>17.96</v>
      </c>
      <c r="N101" t="s">
        <v>2957</v>
      </c>
      <c r="O101" s="5"/>
      <c r="P101" s="5">
        <f t="shared" si="4"/>
        <v>10.773119330417586</v>
      </c>
      <c r="Q101" s="5"/>
      <c r="R101"/>
      <c r="S101"/>
      <c r="T101"/>
      <c r="U101"/>
      <c r="V101"/>
      <c r="W101"/>
      <c r="X101" s="4"/>
      <c r="Y101" s="5">
        <v>10.773119330417586</v>
      </c>
      <c r="Z101" s="27"/>
      <c r="AA101" s="5">
        <f t="shared" si="7"/>
        <v>10.773119330417586</v>
      </c>
      <c r="AB101" s="24">
        <f t="shared" si="5"/>
        <v>12.927743196501103</v>
      </c>
      <c r="AC101" s="26">
        <f t="shared" si="6"/>
        <v>14.543711096063742</v>
      </c>
      <c r="AD101"/>
      <c r="AE101" s="4"/>
    </row>
    <row r="102" spans="1:31" s="24" customFormat="1">
      <c r="A102" s="10" t="s">
        <v>4595</v>
      </c>
      <c r="B102" t="s">
        <v>4423</v>
      </c>
      <c r="C102" t="s">
        <v>2957</v>
      </c>
      <c r="D102"/>
      <c r="E102" t="s">
        <v>4596</v>
      </c>
      <c r="F102" t="s">
        <v>2957</v>
      </c>
      <c r="G102"/>
      <c r="H102" s="19"/>
      <c r="I102" s="5"/>
      <c r="J102" s="6">
        <v>2</v>
      </c>
      <c r="K102" s="5">
        <v>27.74</v>
      </c>
      <c r="L102">
        <v>1</v>
      </c>
      <c r="M102" s="7">
        <v>16.64</v>
      </c>
      <c r="N102" t="s">
        <v>2957</v>
      </c>
      <c r="O102" s="5"/>
      <c r="P102" s="5">
        <f t="shared" si="4"/>
        <v>16.644184362338287</v>
      </c>
      <c r="Q102" s="5"/>
      <c r="R102"/>
      <c r="S102"/>
      <c r="T102"/>
      <c r="U102"/>
      <c r="V102"/>
      <c r="W102"/>
      <c r="X102" s="4"/>
      <c r="Y102" s="5">
        <v>16.644184362338287</v>
      </c>
      <c r="Z102" s="27"/>
      <c r="AA102" s="5">
        <f t="shared" si="7"/>
        <v>16.644184362338287</v>
      </c>
      <c r="AB102" s="24">
        <f t="shared" si="5"/>
        <v>19.973021234805945</v>
      </c>
      <c r="AC102" s="26">
        <f t="shared" si="6"/>
        <v>22.469648889156687</v>
      </c>
      <c r="AD102"/>
      <c r="AE102" s="4"/>
    </row>
    <row r="103" spans="1:31" s="24" customFormat="1">
      <c r="A103" s="10" t="s">
        <v>4597</v>
      </c>
      <c r="B103" t="s">
        <v>4532</v>
      </c>
      <c r="C103" t="s">
        <v>2957</v>
      </c>
      <c r="D103"/>
      <c r="E103" t="s">
        <v>4598</v>
      </c>
      <c r="F103" t="s">
        <v>2957</v>
      </c>
      <c r="G103"/>
      <c r="H103" s="19"/>
      <c r="I103" s="5"/>
      <c r="J103" s="6">
        <v>3</v>
      </c>
      <c r="K103" s="5">
        <v>18.73</v>
      </c>
      <c r="L103">
        <v>2</v>
      </c>
      <c r="M103" s="7">
        <v>15.24</v>
      </c>
      <c r="N103" t="s">
        <v>2957</v>
      </c>
      <c r="O103" s="5"/>
      <c r="P103" s="5">
        <f t="shared" si="4"/>
        <v>7.6194804579571036</v>
      </c>
      <c r="Q103" s="5"/>
      <c r="R103"/>
      <c r="S103"/>
      <c r="T103"/>
      <c r="U103"/>
      <c r="V103"/>
      <c r="W103"/>
      <c r="X103" s="4"/>
      <c r="Y103" s="5">
        <v>7.6194804579571036</v>
      </c>
      <c r="Z103" s="27"/>
      <c r="AA103" s="5">
        <f t="shared" si="7"/>
        <v>7.6194804579571036</v>
      </c>
      <c r="AB103" s="24">
        <f t="shared" si="5"/>
        <v>9.143376549548524</v>
      </c>
      <c r="AC103" s="26">
        <f t="shared" si="6"/>
        <v>10.286298618242091</v>
      </c>
      <c r="AD103"/>
      <c r="AE103" s="4"/>
    </row>
    <row r="104" spans="1:31" s="24" customFormat="1">
      <c r="A104" s="10" t="s">
        <v>4599</v>
      </c>
      <c r="B104" t="s">
        <v>4423</v>
      </c>
      <c r="C104" t="s">
        <v>2957</v>
      </c>
      <c r="D104"/>
      <c r="E104" t="s">
        <v>4600</v>
      </c>
      <c r="F104" t="s">
        <v>2957</v>
      </c>
      <c r="G104"/>
      <c r="H104" s="19"/>
      <c r="I104" s="5"/>
      <c r="J104" s="6"/>
      <c r="K104" s="5"/>
      <c r="L104">
        <v>1</v>
      </c>
      <c r="M104" s="7">
        <v>13.7</v>
      </c>
      <c r="N104" t="s">
        <v>2957</v>
      </c>
      <c r="O104" s="5"/>
      <c r="P104" s="5">
        <f t="shared" si="4"/>
        <v>13.69915174114829</v>
      </c>
      <c r="Q104" s="5"/>
      <c r="R104"/>
      <c r="S104"/>
      <c r="T104"/>
      <c r="U104"/>
      <c r="V104"/>
      <c r="W104"/>
      <c r="X104" s="4"/>
      <c r="Y104" s="5">
        <v>13.69915174114829</v>
      </c>
      <c r="Z104" s="27"/>
      <c r="AA104" s="5">
        <f t="shared" si="7"/>
        <v>13.69915174114829</v>
      </c>
      <c r="AB104" s="24">
        <f t="shared" si="5"/>
        <v>16.438982089377948</v>
      </c>
      <c r="AC104" s="26">
        <f t="shared" si="6"/>
        <v>18.493854850550193</v>
      </c>
      <c r="AD104"/>
      <c r="AE104" s="4"/>
    </row>
    <row r="105" spans="1:31" s="24" customFormat="1">
      <c r="A105" s="10" t="s">
        <v>4601</v>
      </c>
      <c r="B105" t="s">
        <v>4423</v>
      </c>
      <c r="C105" t="s">
        <v>2957</v>
      </c>
      <c r="D105"/>
      <c r="E105" t="s">
        <v>4602</v>
      </c>
      <c r="F105" t="s">
        <v>2957</v>
      </c>
      <c r="G105"/>
      <c r="H105" s="19"/>
      <c r="I105" s="5"/>
      <c r="J105" s="6"/>
      <c r="K105" s="5"/>
      <c r="L105">
        <v>1</v>
      </c>
      <c r="M105" s="7">
        <v>13.7</v>
      </c>
      <c r="N105" t="s">
        <v>2957</v>
      </c>
      <c r="O105" s="5"/>
      <c r="P105" s="5">
        <f t="shared" si="4"/>
        <v>13.69915174114829</v>
      </c>
      <c r="Q105" s="5"/>
      <c r="R105"/>
      <c r="S105"/>
      <c r="T105"/>
      <c r="U105"/>
      <c r="V105"/>
      <c r="W105"/>
      <c r="X105" s="4"/>
      <c r="Y105" s="5">
        <v>13.69915174114829</v>
      </c>
      <c r="Z105" s="27"/>
      <c r="AA105" s="5">
        <f t="shared" si="7"/>
        <v>13.69915174114829</v>
      </c>
      <c r="AB105" s="24">
        <f t="shared" si="5"/>
        <v>16.438982089377948</v>
      </c>
      <c r="AC105" s="26">
        <f t="shared" si="6"/>
        <v>18.493854850550193</v>
      </c>
      <c r="AD105"/>
      <c r="AE105" s="4"/>
    </row>
    <row r="106" spans="1:31" s="24" customFormat="1">
      <c r="A106" s="10" t="s">
        <v>4603</v>
      </c>
      <c r="B106" t="s">
        <v>4423</v>
      </c>
      <c r="C106" t="s">
        <v>2957</v>
      </c>
      <c r="D106"/>
      <c r="E106" t="s">
        <v>4604</v>
      </c>
      <c r="F106" t="s">
        <v>2957</v>
      </c>
      <c r="G106"/>
      <c r="H106" s="19">
        <v>1</v>
      </c>
      <c r="I106" s="5">
        <v>9.5500000000000007</v>
      </c>
      <c r="J106" s="6">
        <v>4</v>
      </c>
      <c r="K106" s="5">
        <v>38.200000000000003</v>
      </c>
      <c r="L106">
        <v>1</v>
      </c>
      <c r="M106" s="7">
        <v>11.74</v>
      </c>
      <c r="N106" t="s">
        <v>2957</v>
      </c>
      <c r="O106" s="5"/>
      <c r="P106" s="5">
        <f t="shared" si="4"/>
        <v>11.742130063841389</v>
      </c>
      <c r="Q106" s="5"/>
      <c r="R106"/>
      <c r="S106"/>
      <c r="T106"/>
      <c r="U106"/>
      <c r="V106"/>
      <c r="W106"/>
      <c r="X106" s="4"/>
      <c r="Y106" s="5">
        <v>11.742130063841389</v>
      </c>
      <c r="Z106" s="27"/>
      <c r="AA106" s="5">
        <f t="shared" si="7"/>
        <v>11.742130063841389</v>
      </c>
      <c r="AB106" s="24">
        <f t="shared" si="5"/>
        <v>14.090556076609666</v>
      </c>
      <c r="AC106" s="26">
        <f t="shared" si="6"/>
        <v>15.851875586185876</v>
      </c>
      <c r="AD106"/>
      <c r="AE106" s="4"/>
    </row>
    <row r="107" spans="1:31" s="24" customFormat="1">
      <c r="A107" s="10" t="s">
        <v>4605</v>
      </c>
      <c r="B107" t="s">
        <v>4423</v>
      </c>
      <c r="C107" t="s">
        <v>2957</v>
      </c>
      <c r="D107"/>
      <c r="E107" t="s">
        <v>4606</v>
      </c>
      <c r="F107" t="s">
        <v>2957</v>
      </c>
      <c r="G107"/>
      <c r="H107" s="19"/>
      <c r="I107" s="5"/>
      <c r="J107" s="6"/>
      <c r="K107" s="5"/>
      <c r="L107">
        <v>1</v>
      </c>
      <c r="M107" s="7">
        <v>10.77</v>
      </c>
      <c r="N107" t="s">
        <v>2957</v>
      </c>
      <c r="O107" s="5"/>
      <c r="P107" s="5">
        <f t="shared" si="4"/>
        <v>10.773119330417586</v>
      </c>
      <c r="Q107" s="5"/>
      <c r="R107"/>
      <c r="S107"/>
      <c r="T107"/>
      <c r="U107"/>
      <c r="V107"/>
      <c r="W107"/>
      <c r="X107" s="4"/>
      <c r="Y107" s="5">
        <v>10.773119330417586</v>
      </c>
      <c r="Z107" s="27"/>
      <c r="AA107" s="5">
        <f t="shared" si="7"/>
        <v>10.773119330417586</v>
      </c>
      <c r="AB107" s="24">
        <f t="shared" si="5"/>
        <v>12.927743196501103</v>
      </c>
      <c r="AC107" s="26">
        <f t="shared" si="6"/>
        <v>14.543711096063742</v>
      </c>
      <c r="AD107"/>
      <c r="AE107" s="4"/>
    </row>
    <row r="108" spans="1:31" s="24" customFormat="1">
      <c r="A108" s="10" t="s">
        <v>4607</v>
      </c>
      <c r="B108" t="s">
        <v>4423</v>
      </c>
      <c r="C108" t="s">
        <v>2957</v>
      </c>
      <c r="D108"/>
      <c r="E108" t="s">
        <v>4608</v>
      </c>
      <c r="F108" t="s">
        <v>2957</v>
      </c>
      <c r="G108"/>
      <c r="H108" s="19"/>
      <c r="I108" s="5"/>
      <c r="J108" s="6"/>
      <c r="K108" s="5"/>
      <c r="L108">
        <v>1</v>
      </c>
      <c r="M108" s="7">
        <v>9.02</v>
      </c>
      <c r="N108" t="s">
        <v>2957</v>
      </c>
      <c r="O108" s="5"/>
      <c r="P108" s="5">
        <f t="shared" si="4"/>
        <v>9.0220474404300255</v>
      </c>
      <c r="Q108" s="5"/>
      <c r="R108"/>
      <c r="S108"/>
      <c r="T108"/>
      <c r="U108"/>
      <c r="V108"/>
      <c r="W108"/>
      <c r="X108" s="4"/>
      <c r="Y108" s="5">
        <v>9.0220474404300255</v>
      </c>
      <c r="Z108" s="27"/>
      <c r="AA108" s="5">
        <f t="shared" si="7"/>
        <v>9.0220474404300255</v>
      </c>
      <c r="AB108" s="24">
        <f t="shared" si="5"/>
        <v>10.826456928516031</v>
      </c>
      <c r="AC108" s="26">
        <f t="shared" si="6"/>
        <v>12.179764044580535</v>
      </c>
      <c r="AD108"/>
      <c r="AE108" s="4"/>
    </row>
    <row r="109" spans="1:31" s="24" customFormat="1">
      <c r="A109" s="10" t="s">
        <v>4609</v>
      </c>
      <c r="B109" t="s">
        <v>4532</v>
      </c>
      <c r="C109" t="s">
        <v>2957</v>
      </c>
      <c r="D109"/>
      <c r="E109" t="s">
        <v>4610</v>
      </c>
      <c r="F109" t="s">
        <v>2957</v>
      </c>
      <c r="G109"/>
      <c r="H109" s="19"/>
      <c r="I109" s="5"/>
      <c r="J109" s="6"/>
      <c r="K109" s="5"/>
      <c r="L109">
        <v>1</v>
      </c>
      <c r="M109" s="7">
        <v>4.8899999999999997</v>
      </c>
      <c r="N109" t="s">
        <v>2957</v>
      </c>
      <c r="O109" s="5"/>
      <c r="P109" s="5">
        <f t="shared" si="4"/>
        <v>5.8710650319206943</v>
      </c>
      <c r="Q109" s="5"/>
      <c r="R109"/>
      <c r="S109"/>
      <c r="T109"/>
      <c r="U109"/>
      <c r="V109"/>
      <c r="W109"/>
      <c r="X109" s="4"/>
      <c r="Y109" s="5">
        <v>5.8710650319206943</v>
      </c>
      <c r="Z109" s="27"/>
      <c r="AA109" s="5">
        <f t="shared" si="7"/>
        <v>5.8710650319206943</v>
      </c>
      <c r="AB109" s="24">
        <f t="shared" si="5"/>
        <v>7.0452780383048328</v>
      </c>
      <c r="AC109" s="26">
        <f t="shared" si="6"/>
        <v>7.9259377930929382</v>
      </c>
      <c r="AD109"/>
      <c r="AE109" s="4"/>
    </row>
    <row r="110" spans="1:31" s="24" customFormat="1">
      <c r="A110" s="10" t="s">
        <v>4611</v>
      </c>
      <c r="B110" t="s">
        <v>4393</v>
      </c>
      <c r="C110" t="s">
        <v>2957</v>
      </c>
      <c r="D110"/>
      <c r="E110" t="s">
        <v>4612</v>
      </c>
      <c r="F110" t="s">
        <v>2957</v>
      </c>
      <c r="G110"/>
      <c r="H110" s="19"/>
      <c r="I110" s="5"/>
      <c r="J110" s="6">
        <v>30</v>
      </c>
      <c r="K110" s="5">
        <v>845.40000000000009</v>
      </c>
      <c r="L110"/>
      <c r="M110" s="7"/>
      <c r="N110" t="s">
        <v>2957</v>
      </c>
      <c r="O110" s="5"/>
      <c r="P110" s="5" t="e">
        <f t="shared" si="4"/>
        <v>#VALUE!</v>
      </c>
      <c r="Q110" s="5"/>
      <c r="R110"/>
      <c r="S110"/>
      <c r="T110"/>
      <c r="U110"/>
      <c r="V110"/>
      <c r="W110"/>
      <c r="X110" s="4"/>
      <c r="Y110" s="5" t="s">
        <v>2957</v>
      </c>
      <c r="Z110" s="27"/>
      <c r="AA110" s="5" t="e">
        <f t="shared" si="7"/>
        <v>#VALUE!</v>
      </c>
      <c r="AB110" s="24" t="e">
        <f t="shared" si="5"/>
        <v>#VALUE!</v>
      </c>
      <c r="AC110" s="26" t="e">
        <f t="shared" si="6"/>
        <v>#VALUE!</v>
      </c>
      <c r="AD110"/>
      <c r="AE110" s="4"/>
    </row>
    <row r="111" spans="1:31" s="24" customFormat="1">
      <c r="A111" s="10" t="s">
        <v>4613</v>
      </c>
      <c r="B111" t="s">
        <v>4393</v>
      </c>
      <c r="C111" t="s">
        <v>2957</v>
      </c>
      <c r="D111"/>
      <c r="E111" t="s">
        <v>4614</v>
      </c>
      <c r="F111" t="s">
        <v>2957</v>
      </c>
      <c r="G111"/>
      <c r="H111" s="19"/>
      <c r="I111" s="5"/>
      <c r="J111" s="6"/>
      <c r="K111" s="5"/>
      <c r="L111"/>
      <c r="M111" s="7"/>
      <c r="N111" t="s">
        <v>2957</v>
      </c>
      <c r="O111" s="5"/>
      <c r="P111" s="5">
        <f t="shared" si="4"/>
        <v>23.484260127682777</v>
      </c>
      <c r="Q111" s="5"/>
      <c r="R111"/>
      <c r="S111"/>
      <c r="T111"/>
      <c r="U111"/>
      <c r="V111"/>
      <c r="W111"/>
      <c r="X111" s="4"/>
      <c r="Y111" s="5">
        <v>23.484260127682777</v>
      </c>
      <c r="Z111" s="27"/>
      <c r="AA111" s="5">
        <f t="shared" si="7"/>
        <v>23.484260127682777</v>
      </c>
      <c r="AB111" s="24">
        <f t="shared" si="5"/>
        <v>28.181112153219331</v>
      </c>
      <c r="AC111" s="26">
        <f t="shared" si="6"/>
        <v>31.703751172371753</v>
      </c>
      <c r="AD111"/>
      <c r="AE111" s="4"/>
    </row>
    <row r="112" spans="1:31" s="24" customFormat="1">
      <c r="A112" s="10" t="s">
        <v>4615</v>
      </c>
      <c r="B112" t="s">
        <v>4393</v>
      </c>
      <c r="C112" t="s">
        <v>2957</v>
      </c>
      <c r="D112"/>
      <c r="E112" t="s">
        <v>4614</v>
      </c>
      <c r="F112" t="s">
        <v>2957</v>
      </c>
      <c r="G112"/>
      <c r="H112" s="19"/>
      <c r="I112" s="5"/>
      <c r="J112" s="6"/>
      <c r="K112" s="5"/>
      <c r="L112"/>
      <c r="M112" s="7"/>
      <c r="N112" t="s">
        <v>2957</v>
      </c>
      <c r="O112" s="5"/>
      <c r="P112" s="5" t="e">
        <f t="shared" si="4"/>
        <v>#VALUE!</v>
      </c>
      <c r="Q112" s="5"/>
      <c r="R112"/>
      <c r="S112"/>
      <c r="T112"/>
      <c r="U112"/>
      <c r="V112"/>
      <c r="W112"/>
      <c r="X112" s="4"/>
      <c r="Y112" s="5" t="s">
        <v>2957</v>
      </c>
      <c r="Z112" s="27"/>
      <c r="AA112" s="5" t="e">
        <f t="shared" si="7"/>
        <v>#VALUE!</v>
      </c>
      <c r="AB112" s="24" t="e">
        <f t="shared" si="5"/>
        <v>#VALUE!</v>
      </c>
      <c r="AC112" s="26" t="e">
        <f t="shared" si="6"/>
        <v>#VALUE!</v>
      </c>
      <c r="AD112"/>
      <c r="AE112" s="4"/>
    </row>
    <row r="113" spans="1:31" s="24" customFormat="1">
      <c r="A113" s="10" t="s">
        <v>4616</v>
      </c>
      <c r="B113" t="s">
        <v>4393</v>
      </c>
      <c r="C113" t="s">
        <v>2957</v>
      </c>
      <c r="D113"/>
      <c r="E113" t="s">
        <v>4590</v>
      </c>
      <c r="F113" t="s">
        <v>2957</v>
      </c>
      <c r="G113"/>
      <c r="H113" s="19"/>
      <c r="I113" s="5"/>
      <c r="J113" s="6"/>
      <c r="K113" s="5"/>
      <c r="L113"/>
      <c r="M113" s="7"/>
      <c r="N113" t="s">
        <v>2957</v>
      </c>
      <c r="O113" s="5"/>
      <c r="P113" s="5">
        <f t="shared" si="4"/>
        <v>23.484260127682777</v>
      </c>
      <c r="Q113" s="5"/>
      <c r="R113"/>
      <c r="S113"/>
      <c r="T113"/>
      <c r="U113"/>
      <c r="V113"/>
      <c r="W113"/>
      <c r="X113" s="4"/>
      <c r="Y113" s="5">
        <v>23.484260127682777</v>
      </c>
      <c r="Z113" s="27"/>
      <c r="AA113" s="5">
        <f t="shared" si="7"/>
        <v>23.484260127682777</v>
      </c>
      <c r="AB113" s="24">
        <f t="shared" si="5"/>
        <v>28.181112153219331</v>
      </c>
      <c r="AC113" s="26">
        <f t="shared" si="6"/>
        <v>31.703751172371753</v>
      </c>
      <c r="AD113"/>
      <c r="AE113" s="4"/>
    </row>
    <row r="114" spans="1:31" s="24" customFormat="1">
      <c r="A114" s="10" t="s">
        <v>4617</v>
      </c>
      <c r="B114" t="s">
        <v>4393</v>
      </c>
      <c r="C114" t="s">
        <v>2957</v>
      </c>
      <c r="D114"/>
      <c r="E114" t="s">
        <v>4618</v>
      </c>
      <c r="F114" t="s">
        <v>2957</v>
      </c>
      <c r="G114"/>
      <c r="H114" s="19">
        <v>3</v>
      </c>
      <c r="I114" s="5">
        <v>28.65</v>
      </c>
      <c r="J114" s="6">
        <v>6</v>
      </c>
      <c r="K114" s="5">
        <v>57.3</v>
      </c>
      <c r="L114"/>
      <c r="M114" s="7"/>
      <c r="N114" t="s">
        <v>2957</v>
      </c>
      <c r="O114" s="5"/>
      <c r="P114" s="5">
        <f t="shared" si="4"/>
        <v>11.742130063841389</v>
      </c>
      <c r="Q114" s="5"/>
      <c r="R114"/>
      <c r="S114"/>
      <c r="T114"/>
      <c r="U114"/>
      <c r="V114"/>
      <c r="W114"/>
      <c r="X114" s="4"/>
      <c r="Y114" s="5">
        <v>11.742130063841389</v>
      </c>
      <c r="Z114" s="27"/>
      <c r="AA114" s="5">
        <f t="shared" si="7"/>
        <v>11.742130063841389</v>
      </c>
      <c r="AB114" s="24">
        <f t="shared" si="5"/>
        <v>14.090556076609666</v>
      </c>
      <c r="AC114" s="26">
        <f t="shared" si="6"/>
        <v>15.851875586185876</v>
      </c>
      <c r="AD114"/>
      <c r="AE114" s="4"/>
    </row>
    <row r="115" spans="1:31" s="24" customFormat="1">
      <c r="A115" s="10" t="s">
        <v>4619</v>
      </c>
      <c r="B115" t="s">
        <v>4393</v>
      </c>
      <c r="C115" t="s">
        <v>2957</v>
      </c>
      <c r="D115"/>
      <c r="E115" t="s">
        <v>4620</v>
      </c>
      <c r="F115" t="s">
        <v>2957</v>
      </c>
      <c r="G115"/>
      <c r="H115" s="19"/>
      <c r="I115" s="5"/>
      <c r="J115" s="6"/>
      <c r="K115" s="5"/>
      <c r="L115"/>
      <c r="M115" s="7"/>
      <c r="N115" t="s">
        <v>2957</v>
      </c>
      <c r="O115" s="5"/>
      <c r="P115" s="5">
        <f t="shared" si="4"/>
        <v>30.159064221095676</v>
      </c>
      <c r="Q115" s="5"/>
      <c r="R115"/>
      <c r="S115"/>
      <c r="T115"/>
      <c r="U115"/>
      <c r="V115"/>
      <c r="W115"/>
      <c r="X115" s="4"/>
      <c r="Y115" s="5">
        <v>30.159064221095676</v>
      </c>
      <c r="Z115" s="27"/>
      <c r="AA115" s="5">
        <f t="shared" si="7"/>
        <v>30.159064221095676</v>
      </c>
      <c r="AB115" s="24">
        <f t="shared" si="5"/>
        <v>36.190877065314808</v>
      </c>
      <c r="AC115" s="26">
        <f t="shared" si="6"/>
        <v>40.714736698479165</v>
      </c>
      <c r="AD115"/>
      <c r="AE115" s="4"/>
    </row>
    <row r="116" spans="1:31" s="24" customFormat="1">
      <c r="A116" s="10" t="s">
        <v>4621</v>
      </c>
      <c r="B116" t="s">
        <v>4393</v>
      </c>
      <c r="C116" t="s">
        <v>2957</v>
      </c>
      <c r="D116"/>
      <c r="E116" t="s">
        <v>4622</v>
      </c>
      <c r="F116" t="s">
        <v>2957</v>
      </c>
      <c r="G116"/>
      <c r="H116" s="19"/>
      <c r="I116" s="5"/>
      <c r="J116" s="6"/>
      <c r="K116" s="5"/>
      <c r="L116"/>
      <c r="M116" s="7"/>
      <c r="N116" t="s">
        <v>2957</v>
      </c>
      <c r="O116" s="5"/>
      <c r="P116" s="5">
        <f t="shared" si="4"/>
        <v>30.004479042842309</v>
      </c>
      <c r="Q116" s="5"/>
      <c r="R116"/>
      <c r="S116"/>
      <c r="T116"/>
      <c r="U116"/>
      <c r="V116"/>
      <c r="W116"/>
      <c r="X116" s="4"/>
      <c r="Y116" s="5">
        <v>30.004479042842309</v>
      </c>
      <c r="Z116" s="27"/>
      <c r="AA116" s="5">
        <f t="shared" si="7"/>
        <v>30.004479042842309</v>
      </c>
      <c r="AB116" s="24">
        <f t="shared" si="5"/>
        <v>36.005374851410771</v>
      </c>
      <c r="AC116" s="26">
        <f t="shared" si="6"/>
        <v>40.506046707837122</v>
      </c>
      <c r="AD116"/>
      <c r="AE116" s="4"/>
    </row>
    <row r="117" spans="1:31" s="24" customFormat="1">
      <c r="A117" s="10" t="s">
        <v>4623</v>
      </c>
      <c r="B117" t="s">
        <v>4393</v>
      </c>
      <c r="C117" t="s">
        <v>2957</v>
      </c>
      <c r="D117"/>
      <c r="E117" t="s">
        <v>4624</v>
      </c>
      <c r="F117" t="s">
        <v>2957</v>
      </c>
      <c r="G117"/>
      <c r="H117" s="19"/>
      <c r="I117" s="5"/>
      <c r="J117" s="6"/>
      <c r="K117" s="5"/>
      <c r="L117"/>
      <c r="M117" s="7"/>
      <c r="N117" t="s">
        <v>2957</v>
      </c>
      <c r="O117" s="5"/>
      <c r="P117" s="5" t="e">
        <f t="shared" si="4"/>
        <v>#VALUE!</v>
      </c>
      <c r="Q117" s="5"/>
      <c r="R117"/>
      <c r="S117"/>
      <c r="T117"/>
      <c r="U117"/>
      <c r="V117"/>
      <c r="W117"/>
      <c r="X117" s="4"/>
      <c r="Y117" s="5" t="s">
        <v>2957</v>
      </c>
      <c r="Z117" s="27"/>
      <c r="AA117" s="5" t="e">
        <f t="shared" si="7"/>
        <v>#VALUE!</v>
      </c>
      <c r="AB117" s="24" t="e">
        <f t="shared" si="5"/>
        <v>#VALUE!</v>
      </c>
      <c r="AC117" s="26" t="e">
        <f t="shared" si="6"/>
        <v>#VALUE!</v>
      </c>
      <c r="AD117"/>
      <c r="AE117" s="4"/>
    </row>
    <row r="118" spans="1:31" s="24" customFormat="1">
      <c r="A118" s="10" t="s">
        <v>4625</v>
      </c>
      <c r="B118" t="s">
        <v>4393</v>
      </c>
      <c r="C118" t="s">
        <v>2957</v>
      </c>
      <c r="D118"/>
      <c r="E118" t="s">
        <v>4490</v>
      </c>
      <c r="F118" t="s">
        <v>2957</v>
      </c>
      <c r="G118"/>
      <c r="H118" s="19"/>
      <c r="I118" s="5"/>
      <c r="J118" s="6"/>
      <c r="K118" s="5"/>
      <c r="L118"/>
      <c r="M118" s="7"/>
      <c r="N118" t="s">
        <v>2957</v>
      </c>
      <c r="O118" s="5"/>
      <c r="P118" s="5" t="e">
        <f t="shared" si="4"/>
        <v>#VALUE!</v>
      </c>
      <c r="Q118" s="5"/>
      <c r="R118"/>
      <c r="S118"/>
      <c r="T118"/>
      <c r="U118"/>
      <c r="V118"/>
      <c r="W118"/>
      <c r="X118" s="4"/>
      <c r="Y118" s="5" t="s">
        <v>2957</v>
      </c>
      <c r="Z118" s="27"/>
      <c r="AA118" s="5" t="e">
        <f t="shared" si="7"/>
        <v>#VALUE!</v>
      </c>
      <c r="AB118" s="24" t="e">
        <f t="shared" si="5"/>
        <v>#VALUE!</v>
      </c>
      <c r="AC118" s="26" t="e">
        <f t="shared" si="6"/>
        <v>#VALUE!</v>
      </c>
      <c r="AD118"/>
      <c r="AE118" s="4"/>
    </row>
    <row r="119" spans="1:31" s="24" customFormat="1">
      <c r="A119" s="10" t="s">
        <v>4626</v>
      </c>
      <c r="B119" t="s">
        <v>4393</v>
      </c>
      <c r="C119" t="s">
        <v>2957</v>
      </c>
      <c r="D119"/>
      <c r="E119" t="s">
        <v>4492</v>
      </c>
      <c r="F119" t="s">
        <v>2957</v>
      </c>
      <c r="G119"/>
      <c r="H119" s="19"/>
      <c r="I119" s="5"/>
      <c r="J119" s="6"/>
      <c r="K119" s="5"/>
      <c r="L119"/>
      <c r="M119" s="7"/>
      <c r="N119" t="s">
        <v>2957</v>
      </c>
      <c r="O119" s="5"/>
      <c r="P119" s="5">
        <f t="shared" si="4"/>
        <v>30.210334630271547</v>
      </c>
      <c r="Q119" s="5"/>
      <c r="R119"/>
      <c r="S119"/>
      <c r="T119"/>
      <c r="U119"/>
      <c r="V119"/>
      <c r="W119"/>
      <c r="X119" s="4"/>
      <c r="Y119" s="5">
        <v>30.210334630271547</v>
      </c>
      <c r="Z119" s="27"/>
      <c r="AA119" s="5">
        <f t="shared" si="7"/>
        <v>30.210334630271547</v>
      </c>
      <c r="AB119" s="24">
        <f t="shared" si="5"/>
        <v>36.252401556325857</v>
      </c>
      <c r="AC119" s="26">
        <f t="shared" si="6"/>
        <v>40.783951750866592</v>
      </c>
      <c r="AD119"/>
      <c r="AE119" s="4"/>
    </row>
    <row r="120" spans="1:31" s="24" customFormat="1">
      <c r="A120" s="10" t="s">
        <v>4627</v>
      </c>
      <c r="B120" t="s">
        <v>4393</v>
      </c>
      <c r="C120" t="s">
        <v>2957</v>
      </c>
      <c r="D120"/>
      <c r="E120" t="s">
        <v>4628</v>
      </c>
      <c r="F120" t="s">
        <v>2957</v>
      </c>
      <c r="G120"/>
      <c r="H120" s="19"/>
      <c r="I120" s="5"/>
      <c r="J120" s="6"/>
      <c r="K120" s="5"/>
      <c r="L120"/>
      <c r="M120" s="7"/>
      <c r="N120" t="s">
        <v>2957</v>
      </c>
      <c r="O120" s="5"/>
      <c r="P120" s="5">
        <f t="shared" si="4"/>
        <v>67.966528150509347</v>
      </c>
      <c r="Q120" s="5"/>
      <c r="R120"/>
      <c r="S120"/>
      <c r="T120"/>
      <c r="U120"/>
      <c r="V120"/>
      <c r="W120"/>
      <c r="X120" s="4"/>
      <c r="Y120" s="5">
        <v>67.966528150509347</v>
      </c>
      <c r="Z120" s="27"/>
      <c r="AA120" s="5">
        <f t="shared" si="7"/>
        <v>67.966528150509347</v>
      </c>
      <c r="AB120" s="24">
        <f t="shared" si="5"/>
        <v>81.559833780611214</v>
      </c>
      <c r="AC120" s="26">
        <f t="shared" si="6"/>
        <v>91.754813003187621</v>
      </c>
      <c r="AD120"/>
      <c r="AE120" s="4"/>
    </row>
    <row r="121" spans="1:31" s="24" customFormat="1">
      <c r="A121" s="10" t="s">
        <v>4629</v>
      </c>
      <c r="B121" t="s">
        <v>4393</v>
      </c>
      <c r="C121" t="s">
        <v>2957</v>
      </c>
      <c r="D121"/>
      <c r="E121" t="s">
        <v>4630</v>
      </c>
      <c r="F121" t="s">
        <v>2957</v>
      </c>
      <c r="G121"/>
      <c r="H121" s="19"/>
      <c r="I121" s="5"/>
      <c r="J121" s="6"/>
      <c r="K121" s="5"/>
      <c r="L121"/>
      <c r="M121" s="7"/>
      <c r="N121" t="s">
        <v>2957</v>
      </c>
      <c r="O121" s="5"/>
      <c r="P121" s="5" t="e">
        <f t="shared" si="4"/>
        <v>#VALUE!</v>
      </c>
      <c r="Q121" s="5"/>
      <c r="R121"/>
      <c r="S121"/>
      <c r="T121"/>
      <c r="U121"/>
      <c r="V121"/>
      <c r="W121"/>
      <c r="X121" s="4"/>
      <c r="Y121" s="5" t="s">
        <v>2957</v>
      </c>
      <c r="Z121" s="27"/>
      <c r="AA121" s="5" t="e">
        <f t="shared" si="7"/>
        <v>#VALUE!</v>
      </c>
      <c r="AB121" s="24" t="e">
        <f t="shared" si="5"/>
        <v>#VALUE!</v>
      </c>
      <c r="AC121" s="26" t="e">
        <f t="shared" si="6"/>
        <v>#VALUE!</v>
      </c>
      <c r="AD121"/>
      <c r="AE121" s="4"/>
    </row>
    <row r="122" spans="1:31" s="24" customFormat="1">
      <c r="A122" s="10" t="s">
        <v>4631</v>
      </c>
      <c r="B122" t="s">
        <v>4393</v>
      </c>
      <c r="C122" t="s">
        <v>2957</v>
      </c>
      <c r="D122"/>
      <c r="E122" t="s">
        <v>4632</v>
      </c>
      <c r="F122" t="s">
        <v>2957</v>
      </c>
      <c r="G122"/>
      <c r="H122" s="19"/>
      <c r="I122" s="5"/>
      <c r="J122" s="6"/>
      <c r="K122" s="5"/>
      <c r="L122"/>
      <c r="M122" s="7"/>
      <c r="N122" t="s">
        <v>2957</v>
      </c>
      <c r="O122" s="5"/>
      <c r="P122" s="5">
        <f t="shared" si="4"/>
        <v>67.966528150509347</v>
      </c>
      <c r="Q122" s="5"/>
      <c r="R122"/>
      <c r="S122"/>
      <c r="T122"/>
      <c r="U122"/>
      <c r="V122"/>
      <c r="W122"/>
      <c r="X122" s="4"/>
      <c r="Y122" s="5">
        <v>67.966528150509347</v>
      </c>
      <c r="Z122" s="27"/>
      <c r="AA122" s="5">
        <f t="shared" si="7"/>
        <v>67.966528150509347</v>
      </c>
      <c r="AB122" s="24">
        <f t="shared" si="5"/>
        <v>81.559833780611214</v>
      </c>
      <c r="AC122" s="26">
        <f t="shared" si="6"/>
        <v>91.754813003187621</v>
      </c>
      <c r="AD122"/>
      <c r="AE122" s="4"/>
    </row>
    <row r="123" spans="1:31" s="24" customFormat="1">
      <c r="A123" s="10" t="s">
        <v>4633</v>
      </c>
      <c r="B123" t="s">
        <v>4393</v>
      </c>
      <c r="C123" t="s">
        <v>2957</v>
      </c>
      <c r="D123"/>
      <c r="E123" t="s">
        <v>4634</v>
      </c>
      <c r="F123" t="s">
        <v>2957</v>
      </c>
      <c r="G123"/>
      <c r="H123" s="19"/>
      <c r="I123" s="5"/>
      <c r="J123" s="6"/>
      <c r="K123" s="5"/>
      <c r="L123"/>
      <c r="M123" s="7"/>
      <c r="N123" t="s">
        <v>2957</v>
      </c>
      <c r="O123" s="5"/>
      <c r="P123" s="5">
        <f t="shared" si="4"/>
        <v>29.116607648660533</v>
      </c>
      <c r="Q123" s="5"/>
      <c r="R123"/>
      <c r="S123"/>
      <c r="T123"/>
      <c r="U123"/>
      <c r="V123"/>
      <c r="W123"/>
      <c r="X123" s="4"/>
      <c r="Y123" s="5">
        <v>29.116607648660533</v>
      </c>
      <c r="Z123" s="27"/>
      <c r="AA123" s="5">
        <f t="shared" si="7"/>
        <v>29.116607648660533</v>
      </c>
      <c r="AB123" s="24">
        <f t="shared" si="5"/>
        <v>34.939929178392639</v>
      </c>
      <c r="AC123" s="26">
        <f t="shared" si="6"/>
        <v>39.307420325691723</v>
      </c>
      <c r="AD123"/>
      <c r="AE123" s="4"/>
    </row>
    <row r="124" spans="1:31" s="24" customFormat="1">
      <c r="A124" s="10" t="s">
        <v>4635</v>
      </c>
      <c r="B124" t="s">
        <v>4393</v>
      </c>
      <c r="C124" t="s">
        <v>2957</v>
      </c>
      <c r="D124"/>
      <c r="E124" t="s">
        <v>4636</v>
      </c>
      <c r="F124" t="s">
        <v>2957</v>
      </c>
      <c r="G124"/>
      <c r="H124" s="19"/>
      <c r="I124" s="5"/>
      <c r="J124" s="6">
        <v>4</v>
      </c>
      <c r="K124" s="5">
        <v>50.92</v>
      </c>
      <c r="L124"/>
      <c r="M124" s="7"/>
      <c r="N124" t="s">
        <v>2957</v>
      </c>
      <c r="O124" s="5"/>
      <c r="P124" s="5">
        <f t="shared" si="4"/>
        <v>15.656173418455186</v>
      </c>
      <c r="Q124" s="5"/>
      <c r="R124"/>
      <c r="S124"/>
      <c r="T124"/>
      <c r="U124"/>
      <c r="V124"/>
      <c r="W124"/>
      <c r="X124" s="4"/>
      <c r="Y124" s="5">
        <v>15.656173418455186</v>
      </c>
      <c r="Z124" s="27"/>
      <c r="AA124" s="5">
        <f t="shared" si="7"/>
        <v>15.656173418455186</v>
      </c>
      <c r="AB124" s="24">
        <f t="shared" si="5"/>
        <v>18.787408102146223</v>
      </c>
      <c r="AC124" s="26">
        <f t="shared" si="6"/>
        <v>21.135834114914502</v>
      </c>
      <c r="AD124"/>
      <c r="AE124" s="4"/>
    </row>
    <row r="125" spans="1:31" s="24" customFormat="1">
      <c r="A125" s="10" t="s">
        <v>4637</v>
      </c>
      <c r="B125" t="s">
        <v>4393</v>
      </c>
      <c r="C125" t="s">
        <v>2957</v>
      </c>
      <c r="D125"/>
      <c r="E125" t="s">
        <v>4638</v>
      </c>
      <c r="F125" t="s">
        <v>2957</v>
      </c>
      <c r="G125"/>
      <c r="H125" s="19"/>
      <c r="I125" s="5"/>
      <c r="J125" s="6"/>
      <c r="K125" s="5"/>
      <c r="L125"/>
      <c r="M125" s="7"/>
      <c r="N125" t="s">
        <v>2957</v>
      </c>
      <c r="O125" s="5"/>
      <c r="P125" s="5">
        <f t="shared" si="4"/>
        <v>31.020751770269825</v>
      </c>
      <c r="Q125" s="5"/>
      <c r="R125"/>
      <c r="S125"/>
      <c r="T125"/>
      <c r="U125"/>
      <c r="V125"/>
      <c r="W125"/>
      <c r="X125" s="4"/>
      <c r="Y125" s="5">
        <v>31.020751770269825</v>
      </c>
      <c r="Z125" s="27"/>
      <c r="AA125" s="5">
        <f t="shared" si="7"/>
        <v>31.020751770269825</v>
      </c>
      <c r="AB125" s="24">
        <f t="shared" si="5"/>
        <v>37.224902124323791</v>
      </c>
      <c r="AC125" s="26">
        <f t="shared" si="6"/>
        <v>41.878014889864268</v>
      </c>
      <c r="AD125"/>
      <c r="AE125" s="4"/>
    </row>
    <row r="126" spans="1:31" s="24" customFormat="1">
      <c r="A126" s="10" t="s">
        <v>4639</v>
      </c>
      <c r="B126" t="s">
        <v>4393</v>
      </c>
      <c r="C126" t="s">
        <v>2957</v>
      </c>
      <c r="D126"/>
      <c r="E126" t="s">
        <v>4640</v>
      </c>
      <c r="F126" t="s">
        <v>2957</v>
      </c>
      <c r="G126"/>
      <c r="H126" s="19"/>
      <c r="I126" s="5"/>
      <c r="J126" s="6"/>
      <c r="K126" s="5"/>
      <c r="L126"/>
      <c r="M126" s="7"/>
      <c r="N126" t="s">
        <v>2957</v>
      </c>
      <c r="O126" s="5"/>
      <c r="P126" s="5">
        <f t="shared" si="4"/>
        <v>31.023739477418687</v>
      </c>
      <c r="Q126" s="5"/>
      <c r="R126"/>
      <c r="S126"/>
      <c r="T126"/>
      <c r="U126"/>
      <c r="V126"/>
      <c r="W126"/>
      <c r="X126" s="4"/>
      <c r="Y126" s="5">
        <v>31.023739477418687</v>
      </c>
      <c r="Z126" s="27"/>
      <c r="AA126" s="5">
        <f t="shared" si="7"/>
        <v>31.023739477418687</v>
      </c>
      <c r="AB126" s="24">
        <f t="shared" si="5"/>
        <v>37.228487372902421</v>
      </c>
      <c r="AC126" s="26">
        <f t="shared" si="6"/>
        <v>41.882048294515229</v>
      </c>
      <c r="AD126"/>
      <c r="AE126" s="4"/>
    </row>
    <row r="127" spans="1:31" s="24" customFormat="1">
      <c r="A127" s="10" t="s">
        <v>4641</v>
      </c>
      <c r="B127" t="s">
        <v>4393</v>
      </c>
      <c r="C127" t="s">
        <v>2957</v>
      </c>
      <c r="D127"/>
      <c r="E127" t="s">
        <v>4642</v>
      </c>
      <c r="F127" t="s">
        <v>2957</v>
      </c>
      <c r="G127"/>
      <c r="H127" s="19"/>
      <c r="I127" s="5"/>
      <c r="J127" s="6"/>
      <c r="K127" s="5"/>
      <c r="L127"/>
      <c r="M127" s="7"/>
      <c r="N127" t="s">
        <v>2957</v>
      </c>
      <c r="O127" s="5"/>
      <c r="P127" s="5">
        <f t="shared" si="4"/>
        <v>72.063096336000001</v>
      </c>
      <c r="Q127" s="5"/>
      <c r="R127"/>
      <c r="S127"/>
      <c r="T127"/>
      <c r="U127"/>
      <c r="V127"/>
      <c r="W127"/>
      <c r="X127" s="4"/>
      <c r="Y127" s="5">
        <v>72.063096336000001</v>
      </c>
      <c r="Z127" s="27"/>
      <c r="AA127" s="5">
        <f t="shared" si="7"/>
        <v>72.063096336000001</v>
      </c>
      <c r="AB127" s="24">
        <f t="shared" si="5"/>
        <v>86.475715603200001</v>
      </c>
      <c r="AC127" s="26">
        <f t="shared" si="6"/>
        <v>97.285180053600001</v>
      </c>
      <c r="AD127"/>
      <c r="AE127" s="4"/>
    </row>
    <row r="128" spans="1:31" s="24" customFormat="1">
      <c r="A128" s="10" t="s">
        <v>4643</v>
      </c>
      <c r="B128" t="s">
        <v>4393</v>
      </c>
      <c r="C128" t="s">
        <v>2957</v>
      </c>
      <c r="D128"/>
      <c r="E128" t="s">
        <v>4644</v>
      </c>
      <c r="F128" t="s">
        <v>2957</v>
      </c>
      <c r="G128"/>
      <c r="H128" s="19"/>
      <c r="I128" s="5"/>
      <c r="J128" s="6">
        <v>1</v>
      </c>
      <c r="K128" s="5">
        <v>35.57</v>
      </c>
      <c r="L128"/>
      <c r="M128" s="7"/>
      <c r="N128" t="s">
        <v>2957</v>
      </c>
      <c r="O128" s="5"/>
      <c r="P128" s="5">
        <f t="shared" si="4"/>
        <v>42.688001186087995</v>
      </c>
      <c r="Q128" s="5"/>
      <c r="R128"/>
      <c r="S128"/>
      <c r="T128"/>
      <c r="U128"/>
      <c r="V128"/>
      <c r="W128"/>
      <c r="X128" s="4"/>
      <c r="Y128" s="5">
        <v>42.688001186087995</v>
      </c>
      <c r="Z128" s="27"/>
      <c r="AA128" s="5">
        <f t="shared" si="7"/>
        <v>42.688001186087995</v>
      </c>
      <c r="AB128" s="24">
        <f t="shared" si="5"/>
        <v>51.225601423305591</v>
      </c>
      <c r="AC128" s="26">
        <f t="shared" si="6"/>
        <v>57.628801601218797</v>
      </c>
      <c r="AD128"/>
      <c r="AE128" s="4"/>
    </row>
    <row r="129" spans="1:31" s="24" customFormat="1">
      <c r="A129" s="10" t="s">
        <v>4645</v>
      </c>
      <c r="B129" t="s">
        <v>4393</v>
      </c>
      <c r="C129" t="s">
        <v>2957</v>
      </c>
      <c r="D129"/>
      <c r="E129" t="s">
        <v>4646</v>
      </c>
      <c r="F129" t="s">
        <v>2957</v>
      </c>
      <c r="G129"/>
      <c r="H129" s="19"/>
      <c r="I129" s="5"/>
      <c r="J129" s="6"/>
      <c r="K129" s="5"/>
      <c r="L129"/>
      <c r="M129" s="7"/>
      <c r="N129" t="s">
        <v>2957</v>
      </c>
      <c r="O129" s="5"/>
      <c r="P129" s="5">
        <f t="shared" si="4"/>
        <v>32.743669397669997</v>
      </c>
      <c r="Q129" s="5"/>
      <c r="R129"/>
      <c r="S129"/>
      <c r="T129"/>
      <c r="U129"/>
      <c r="V129"/>
      <c r="W129"/>
      <c r="X129" s="4"/>
      <c r="Y129" s="5">
        <v>32.743669397669997</v>
      </c>
      <c r="Z129" s="27"/>
      <c r="AA129" s="5">
        <f t="shared" si="7"/>
        <v>32.743669397669997</v>
      </c>
      <c r="AB129" s="24">
        <f t="shared" si="5"/>
        <v>39.292403277203995</v>
      </c>
      <c r="AC129" s="26">
        <f t="shared" si="6"/>
        <v>44.203953686854497</v>
      </c>
      <c r="AD129"/>
      <c r="AE129" s="4"/>
    </row>
    <row r="130" spans="1:31" s="24" customFormat="1">
      <c r="A130" s="10" t="s">
        <v>4647</v>
      </c>
      <c r="B130" t="s">
        <v>4393</v>
      </c>
      <c r="C130" t="s">
        <v>2957</v>
      </c>
      <c r="D130"/>
      <c r="E130" t="s">
        <v>4648</v>
      </c>
      <c r="F130" t="s">
        <v>2957</v>
      </c>
      <c r="G130"/>
      <c r="H130" s="19"/>
      <c r="I130" s="5"/>
      <c r="J130" s="6"/>
      <c r="K130" s="5"/>
      <c r="L130"/>
      <c r="M130" s="7"/>
      <c r="N130" t="s">
        <v>2957</v>
      </c>
      <c r="O130" s="5"/>
      <c r="P130" s="5">
        <f t="shared" ref="P130:P193" si="8">Y130-O130</f>
        <v>31.312346836910372</v>
      </c>
      <c r="Q130" s="5"/>
      <c r="R130"/>
      <c r="S130"/>
      <c r="T130"/>
      <c r="U130"/>
      <c r="V130"/>
      <c r="W130"/>
      <c r="X130" s="4"/>
      <c r="Y130" s="5">
        <v>31.312346836910372</v>
      </c>
      <c r="Z130" s="27"/>
      <c r="AA130" s="5">
        <f t="shared" si="7"/>
        <v>31.312346836910372</v>
      </c>
      <c r="AB130" s="24">
        <f t="shared" ref="AB130:AB193" si="9">AA130*1.2</f>
        <v>37.574816204292446</v>
      </c>
      <c r="AC130" s="26">
        <f t="shared" ref="AC130:AC193" si="10">AA130*1.35</f>
        <v>42.271668229829004</v>
      </c>
      <c r="AD130"/>
      <c r="AE130" s="4"/>
    </row>
    <row r="131" spans="1:31" s="24" customFormat="1">
      <c r="A131" s="10" t="s">
        <v>4649</v>
      </c>
      <c r="B131" t="s">
        <v>4393</v>
      </c>
      <c r="C131" t="s">
        <v>2957</v>
      </c>
      <c r="D131"/>
      <c r="E131" t="s">
        <v>4650</v>
      </c>
      <c r="F131" t="s">
        <v>2957</v>
      </c>
      <c r="G131"/>
      <c r="H131" s="19"/>
      <c r="I131" s="5"/>
      <c r="J131" s="6"/>
      <c r="K131" s="5"/>
      <c r="L131"/>
      <c r="M131" s="7"/>
      <c r="N131" t="s">
        <v>2957</v>
      </c>
      <c r="O131" s="5"/>
      <c r="P131" s="5">
        <f t="shared" si="8"/>
        <v>31.312346836910372</v>
      </c>
      <c r="Q131" s="5"/>
      <c r="R131"/>
      <c r="S131"/>
      <c r="T131"/>
      <c r="U131"/>
      <c r="V131"/>
      <c r="W131"/>
      <c r="X131" s="4"/>
      <c r="Y131" s="5">
        <v>31.312346836910372</v>
      </c>
      <c r="Z131" s="27"/>
      <c r="AA131" s="5">
        <f t="shared" ref="AA131:AA194" si="11">Y131*(1+Z131)</f>
        <v>31.312346836910372</v>
      </c>
      <c r="AB131" s="24">
        <f t="shared" si="9"/>
        <v>37.574816204292446</v>
      </c>
      <c r="AC131" s="26">
        <f t="shared" si="10"/>
        <v>42.271668229829004</v>
      </c>
      <c r="AD131"/>
      <c r="AE131" s="4"/>
    </row>
    <row r="132" spans="1:31" s="24" customFormat="1">
      <c r="A132" s="10" t="s">
        <v>4651</v>
      </c>
      <c r="B132" t="s">
        <v>4393</v>
      </c>
      <c r="C132" t="s">
        <v>2957</v>
      </c>
      <c r="D132"/>
      <c r="E132" t="s">
        <v>4652</v>
      </c>
      <c r="F132" t="s">
        <v>2957</v>
      </c>
      <c r="G132"/>
      <c r="H132" s="19"/>
      <c r="I132" s="5"/>
      <c r="J132" s="6">
        <v>18</v>
      </c>
      <c r="K132" s="5">
        <v>425.7</v>
      </c>
      <c r="L132"/>
      <c r="M132" s="7"/>
      <c r="N132" t="s">
        <v>2957</v>
      </c>
      <c r="O132" s="5"/>
      <c r="P132" s="5" t="e">
        <f t="shared" si="8"/>
        <v>#VALUE!</v>
      </c>
      <c r="Q132" s="5"/>
      <c r="R132"/>
      <c r="S132"/>
      <c r="T132"/>
      <c r="U132"/>
      <c r="V132"/>
      <c r="W132"/>
      <c r="X132" s="4"/>
      <c r="Y132" s="5" t="s">
        <v>2957</v>
      </c>
      <c r="Z132" s="27"/>
      <c r="AA132" s="5" t="e">
        <f t="shared" si="11"/>
        <v>#VALUE!</v>
      </c>
      <c r="AB132" s="24" t="e">
        <f t="shared" si="9"/>
        <v>#VALUE!</v>
      </c>
      <c r="AC132" s="26" t="e">
        <f t="shared" si="10"/>
        <v>#VALUE!</v>
      </c>
      <c r="AD132"/>
      <c r="AE132" s="4"/>
    </row>
    <row r="133" spans="1:31" s="24" customFormat="1">
      <c r="A133" s="10" t="s">
        <v>4653</v>
      </c>
      <c r="B133" t="s">
        <v>4393</v>
      </c>
      <c r="C133" t="s">
        <v>2957</v>
      </c>
      <c r="D133"/>
      <c r="E133" t="s">
        <v>4654</v>
      </c>
      <c r="F133" t="s">
        <v>2957</v>
      </c>
      <c r="G133"/>
      <c r="H133" s="19"/>
      <c r="I133" s="5"/>
      <c r="J133" s="6"/>
      <c r="K133" s="5"/>
      <c r="L133"/>
      <c r="M133" s="7"/>
      <c r="N133" t="s">
        <v>2957</v>
      </c>
      <c r="O133" s="5"/>
      <c r="P133" s="5" t="e">
        <f t="shared" si="8"/>
        <v>#VALUE!</v>
      </c>
      <c r="Q133" s="5"/>
      <c r="R133"/>
      <c r="S133"/>
      <c r="T133"/>
      <c r="U133"/>
      <c r="V133"/>
      <c r="W133"/>
      <c r="X133" s="4"/>
      <c r="Y133" s="5" t="s">
        <v>2957</v>
      </c>
      <c r="Z133" s="27"/>
      <c r="AA133" s="5" t="e">
        <f t="shared" si="11"/>
        <v>#VALUE!</v>
      </c>
      <c r="AB133" s="24" t="e">
        <f t="shared" si="9"/>
        <v>#VALUE!</v>
      </c>
      <c r="AC133" s="26" t="e">
        <f t="shared" si="10"/>
        <v>#VALUE!</v>
      </c>
      <c r="AD133"/>
      <c r="AE133" s="4"/>
    </row>
    <row r="134" spans="1:31" s="24" customFormat="1">
      <c r="A134" s="10" t="s">
        <v>4655</v>
      </c>
      <c r="B134" t="s">
        <v>4393</v>
      </c>
      <c r="C134" t="s">
        <v>2957</v>
      </c>
      <c r="D134"/>
      <c r="E134" t="s">
        <v>4656</v>
      </c>
      <c r="F134" t="s">
        <v>2957</v>
      </c>
      <c r="G134"/>
      <c r="H134" s="19"/>
      <c r="I134" s="5"/>
      <c r="J134" s="6">
        <v>4</v>
      </c>
      <c r="K134" s="5">
        <v>57.28</v>
      </c>
      <c r="L134"/>
      <c r="M134" s="7"/>
      <c r="N134" t="s">
        <v>2957</v>
      </c>
      <c r="O134" s="5"/>
      <c r="P134" s="5">
        <f t="shared" si="8"/>
        <v>17.61319509576208</v>
      </c>
      <c r="Q134" s="5"/>
      <c r="R134"/>
      <c r="S134"/>
      <c r="T134"/>
      <c r="U134"/>
      <c r="V134"/>
      <c r="W134"/>
      <c r="X134" s="4"/>
      <c r="Y134" s="5">
        <v>17.61319509576208</v>
      </c>
      <c r="Z134" s="27"/>
      <c r="AA134" s="5">
        <f t="shared" si="11"/>
        <v>17.61319509576208</v>
      </c>
      <c r="AB134" s="24">
        <f t="shared" si="9"/>
        <v>21.135834114914495</v>
      </c>
      <c r="AC134" s="26">
        <f t="shared" si="10"/>
        <v>23.777813379278811</v>
      </c>
      <c r="AD134"/>
      <c r="AE134" s="4"/>
    </row>
    <row r="135" spans="1:31" s="24" customFormat="1">
      <c r="A135" s="10" t="s">
        <v>4657</v>
      </c>
      <c r="B135" t="s">
        <v>4393</v>
      </c>
      <c r="C135" t="s">
        <v>2957</v>
      </c>
      <c r="D135"/>
      <c r="E135" t="s">
        <v>4658</v>
      </c>
      <c r="F135" t="s">
        <v>2957</v>
      </c>
      <c r="G135"/>
      <c r="H135" s="19"/>
      <c r="I135" s="5"/>
      <c r="J135" s="6"/>
      <c r="K135" s="5"/>
      <c r="L135"/>
      <c r="M135" s="7"/>
      <c r="N135" t="s">
        <v>2957</v>
      </c>
      <c r="O135" s="5"/>
      <c r="P135" s="5">
        <f t="shared" si="8"/>
        <v>32.744126868618167</v>
      </c>
      <c r="Q135" s="5"/>
      <c r="R135"/>
      <c r="S135"/>
      <c r="T135"/>
      <c r="U135"/>
      <c r="V135"/>
      <c r="W135"/>
      <c r="X135" s="4"/>
      <c r="Y135" s="5">
        <v>32.744126868618167</v>
      </c>
      <c r="Z135" s="27"/>
      <c r="AA135" s="5">
        <f t="shared" si="11"/>
        <v>32.744126868618167</v>
      </c>
      <c r="AB135" s="24">
        <f t="shared" si="9"/>
        <v>39.292952242341798</v>
      </c>
      <c r="AC135" s="26">
        <f t="shared" si="10"/>
        <v>44.204571272634531</v>
      </c>
      <c r="AD135"/>
      <c r="AE135" s="4"/>
    </row>
    <row r="136" spans="1:31" s="24" customFormat="1">
      <c r="A136" s="10" t="s">
        <v>4659</v>
      </c>
      <c r="B136" t="s">
        <v>4393</v>
      </c>
      <c r="C136" t="s">
        <v>2957</v>
      </c>
      <c r="D136"/>
      <c r="E136" t="s">
        <v>4660</v>
      </c>
      <c r="F136" t="s">
        <v>2957</v>
      </c>
      <c r="G136"/>
      <c r="H136" s="19"/>
      <c r="I136" s="5"/>
      <c r="J136" s="6"/>
      <c r="K136" s="5"/>
      <c r="L136"/>
      <c r="M136" s="7"/>
      <c r="N136" t="s">
        <v>2957</v>
      </c>
      <c r="O136" s="5"/>
      <c r="P136" s="5" t="e">
        <f t="shared" si="8"/>
        <v>#VALUE!</v>
      </c>
      <c r="Q136" s="5"/>
      <c r="R136"/>
      <c r="S136"/>
      <c r="T136"/>
      <c r="U136"/>
      <c r="V136"/>
      <c r="W136"/>
      <c r="X136" s="4"/>
      <c r="Y136" s="5" t="s">
        <v>2957</v>
      </c>
      <c r="Z136" s="27"/>
      <c r="AA136" s="5" t="e">
        <f t="shared" si="11"/>
        <v>#VALUE!</v>
      </c>
      <c r="AB136" s="24" t="e">
        <f t="shared" si="9"/>
        <v>#VALUE!</v>
      </c>
      <c r="AC136" s="26" t="e">
        <f t="shared" si="10"/>
        <v>#VALUE!</v>
      </c>
      <c r="AD136"/>
      <c r="AE136" s="4"/>
    </row>
    <row r="137" spans="1:31" s="24" customFormat="1">
      <c r="A137" s="10" t="s">
        <v>4661</v>
      </c>
      <c r="B137" t="s">
        <v>4393</v>
      </c>
      <c r="C137" t="s">
        <v>2957</v>
      </c>
      <c r="D137"/>
      <c r="E137" t="s">
        <v>4662</v>
      </c>
      <c r="F137" t="s">
        <v>2957</v>
      </c>
      <c r="G137"/>
      <c r="H137" s="19">
        <v>1</v>
      </c>
      <c r="I137" s="5">
        <v>28.64</v>
      </c>
      <c r="J137" s="6"/>
      <c r="K137" s="5"/>
      <c r="L137"/>
      <c r="M137" s="7"/>
      <c r="N137" t="s">
        <v>2957</v>
      </c>
      <c r="O137" s="5"/>
      <c r="P137" s="5">
        <f t="shared" si="8"/>
        <v>35.22639019152416</v>
      </c>
      <c r="Q137" s="5"/>
      <c r="R137"/>
      <c r="S137"/>
      <c r="T137"/>
      <c r="U137"/>
      <c r="V137"/>
      <c r="W137"/>
      <c r="X137" s="4"/>
      <c r="Y137" s="5">
        <v>35.22639019152416</v>
      </c>
      <c r="Z137" s="27"/>
      <c r="AA137" s="5">
        <f t="shared" si="11"/>
        <v>35.22639019152416</v>
      </c>
      <c r="AB137" s="24">
        <f t="shared" si="9"/>
        <v>42.27166822982899</v>
      </c>
      <c r="AC137" s="26">
        <f t="shared" si="10"/>
        <v>47.555626758557622</v>
      </c>
      <c r="AD137"/>
      <c r="AE137" s="4"/>
    </row>
    <row r="138" spans="1:31" s="24" customFormat="1">
      <c r="A138" s="10" t="s">
        <v>4663</v>
      </c>
      <c r="B138" t="s">
        <v>4393</v>
      </c>
      <c r="C138" t="s">
        <v>2957</v>
      </c>
      <c r="D138"/>
      <c r="E138" t="s">
        <v>4664</v>
      </c>
      <c r="F138" t="s">
        <v>2957</v>
      </c>
      <c r="G138"/>
      <c r="H138" s="19"/>
      <c r="I138" s="5"/>
      <c r="J138" s="6"/>
      <c r="K138" s="5"/>
      <c r="L138"/>
      <c r="M138" s="7"/>
      <c r="N138" t="s">
        <v>2957</v>
      </c>
      <c r="O138" s="5"/>
      <c r="P138" s="5" t="e">
        <f t="shared" si="8"/>
        <v>#VALUE!</v>
      </c>
      <c r="Q138" s="5"/>
      <c r="R138"/>
      <c r="S138"/>
      <c r="T138"/>
      <c r="U138"/>
      <c r="V138"/>
      <c r="W138"/>
      <c r="X138" s="4"/>
      <c r="Y138" s="5" t="s">
        <v>2957</v>
      </c>
      <c r="Z138" s="27"/>
      <c r="AA138" s="5" t="e">
        <f t="shared" si="11"/>
        <v>#VALUE!</v>
      </c>
      <c r="AB138" s="24" t="e">
        <f t="shared" si="9"/>
        <v>#VALUE!</v>
      </c>
      <c r="AC138" s="26" t="e">
        <f t="shared" si="10"/>
        <v>#VALUE!</v>
      </c>
      <c r="AD138"/>
      <c r="AE138" s="4"/>
    </row>
    <row r="139" spans="1:31" s="24" customFormat="1">
      <c r="A139" s="10" t="s">
        <v>4665</v>
      </c>
      <c r="B139" t="s">
        <v>4393</v>
      </c>
      <c r="C139" t="s">
        <v>2957</v>
      </c>
      <c r="D139"/>
      <c r="E139" t="s">
        <v>4666</v>
      </c>
      <c r="F139" t="s">
        <v>2957</v>
      </c>
      <c r="G139"/>
      <c r="H139" s="19"/>
      <c r="I139" s="5"/>
      <c r="J139" s="6"/>
      <c r="K139" s="5"/>
      <c r="L139"/>
      <c r="M139" s="7"/>
      <c r="N139" t="s">
        <v>2957</v>
      </c>
      <c r="O139" s="5"/>
      <c r="P139" s="5">
        <f t="shared" si="8"/>
        <v>35.22639019152416</v>
      </c>
      <c r="Q139" s="5"/>
      <c r="R139"/>
      <c r="S139"/>
      <c r="T139"/>
      <c r="U139"/>
      <c r="V139"/>
      <c r="W139"/>
      <c r="X139" s="4"/>
      <c r="Y139" s="5">
        <v>35.22639019152416</v>
      </c>
      <c r="Z139" s="27"/>
      <c r="AA139" s="5">
        <f t="shared" si="11"/>
        <v>35.22639019152416</v>
      </c>
      <c r="AB139" s="24">
        <f t="shared" si="9"/>
        <v>42.27166822982899</v>
      </c>
      <c r="AC139" s="26">
        <f t="shared" si="10"/>
        <v>47.555626758557622</v>
      </c>
      <c r="AD139"/>
      <c r="AE139" s="4"/>
    </row>
    <row r="140" spans="1:31" s="24" customFormat="1">
      <c r="A140" s="10" t="s">
        <v>4667</v>
      </c>
      <c r="B140" t="s">
        <v>4393</v>
      </c>
      <c r="C140" t="s">
        <v>2957</v>
      </c>
      <c r="D140"/>
      <c r="E140" t="s">
        <v>4480</v>
      </c>
      <c r="F140" t="s">
        <v>2957</v>
      </c>
      <c r="G140"/>
      <c r="H140" s="19"/>
      <c r="I140" s="5"/>
      <c r="J140" s="6"/>
      <c r="K140" s="5"/>
      <c r="L140"/>
      <c r="M140" s="7"/>
      <c r="N140" t="s">
        <v>2957</v>
      </c>
      <c r="O140" s="5"/>
      <c r="P140" s="5" t="e">
        <f t="shared" si="8"/>
        <v>#VALUE!</v>
      </c>
      <c r="Q140" s="5"/>
      <c r="R140"/>
      <c r="S140"/>
      <c r="T140"/>
      <c r="U140"/>
      <c r="V140"/>
      <c r="W140"/>
      <c r="X140" s="4"/>
      <c r="Y140" s="5" t="s">
        <v>2957</v>
      </c>
      <c r="Z140" s="27"/>
      <c r="AA140" s="5" t="e">
        <f t="shared" si="11"/>
        <v>#VALUE!</v>
      </c>
      <c r="AB140" s="24" t="e">
        <f t="shared" si="9"/>
        <v>#VALUE!</v>
      </c>
      <c r="AC140" s="26" t="e">
        <f t="shared" si="10"/>
        <v>#VALUE!</v>
      </c>
      <c r="AD140"/>
      <c r="AE140" s="4"/>
    </row>
    <row r="141" spans="1:31" s="24" customFormat="1">
      <c r="A141" s="10" t="s">
        <v>4668</v>
      </c>
      <c r="B141" t="s">
        <v>4393</v>
      </c>
      <c r="C141" t="s">
        <v>2957</v>
      </c>
      <c r="D141"/>
      <c r="E141" t="s">
        <v>4669</v>
      </c>
      <c r="F141" t="s">
        <v>2957</v>
      </c>
      <c r="G141"/>
      <c r="H141" s="19"/>
      <c r="I141" s="5"/>
      <c r="J141" s="6"/>
      <c r="K141" s="5"/>
      <c r="L141"/>
      <c r="M141" s="7"/>
      <c r="N141" t="s">
        <v>2957</v>
      </c>
      <c r="O141" s="5"/>
      <c r="P141" s="5">
        <f t="shared" si="8"/>
        <v>37.914252163663136</v>
      </c>
      <c r="Q141" s="5"/>
      <c r="R141"/>
      <c r="S141"/>
      <c r="T141"/>
      <c r="U141"/>
      <c r="V141"/>
      <c r="W141"/>
      <c r="X141" s="4"/>
      <c r="Y141" s="5">
        <v>37.914252163663136</v>
      </c>
      <c r="Z141" s="27"/>
      <c r="AA141" s="5">
        <f t="shared" si="11"/>
        <v>37.914252163663136</v>
      </c>
      <c r="AB141" s="24">
        <f t="shared" si="9"/>
        <v>45.497102596395763</v>
      </c>
      <c r="AC141" s="26">
        <f t="shared" si="10"/>
        <v>51.184240420945237</v>
      </c>
      <c r="AD141"/>
      <c r="AE141" s="4"/>
    </row>
    <row r="142" spans="1:31" s="24" customFormat="1">
      <c r="A142" s="10" t="s">
        <v>4670</v>
      </c>
      <c r="B142" t="s">
        <v>4393</v>
      </c>
      <c r="C142" t="s">
        <v>2957</v>
      </c>
      <c r="D142"/>
      <c r="E142" t="s">
        <v>4671</v>
      </c>
      <c r="F142" t="s">
        <v>2957</v>
      </c>
      <c r="G142"/>
      <c r="H142" s="19"/>
      <c r="I142" s="5"/>
      <c r="J142" s="6"/>
      <c r="K142" s="5"/>
      <c r="L142"/>
      <c r="M142" s="7"/>
      <c r="N142" t="s">
        <v>2957</v>
      </c>
      <c r="O142" s="5"/>
      <c r="P142" s="5">
        <f t="shared" si="8"/>
        <v>37.919673355099533</v>
      </c>
      <c r="Q142" s="5"/>
      <c r="R142"/>
      <c r="S142"/>
      <c r="T142"/>
      <c r="U142"/>
      <c r="V142"/>
      <c r="W142"/>
      <c r="X142" s="4"/>
      <c r="Y142" s="5">
        <v>37.919673355099533</v>
      </c>
      <c r="Z142" s="27"/>
      <c r="AA142" s="5">
        <f t="shared" si="11"/>
        <v>37.919673355099533</v>
      </c>
      <c r="AB142" s="24">
        <f t="shared" si="9"/>
        <v>45.503608026119437</v>
      </c>
      <c r="AC142" s="26">
        <f t="shared" si="10"/>
        <v>51.191559029384372</v>
      </c>
      <c r="AD142"/>
      <c r="AE142" s="4"/>
    </row>
    <row r="143" spans="1:31" s="24" customFormat="1">
      <c r="A143" s="10" t="s">
        <v>4672</v>
      </c>
      <c r="B143" t="s">
        <v>4402</v>
      </c>
      <c r="C143" t="s">
        <v>2957</v>
      </c>
      <c r="D143"/>
      <c r="E143" t="s">
        <v>4673</v>
      </c>
      <c r="F143" t="s">
        <v>2957</v>
      </c>
      <c r="G143"/>
      <c r="H143" s="19"/>
      <c r="I143" s="5"/>
      <c r="J143" s="6"/>
      <c r="K143" s="5"/>
      <c r="L143"/>
      <c r="M143" s="7"/>
      <c r="N143" t="s">
        <v>2957</v>
      </c>
      <c r="O143" s="5"/>
      <c r="P143" s="5">
        <f t="shared" si="8"/>
        <v>89.792759311728261</v>
      </c>
      <c r="Q143" s="5"/>
      <c r="R143"/>
      <c r="S143"/>
      <c r="T143"/>
      <c r="U143"/>
      <c r="V143"/>
      <c r="W143"/>
      <c r="X143" s="4"/>
      <c r="Y143" s="5">
        <v>89.792759311728261</v>
      </c>
      <c r="Z143" s="27"/>
      <c r="AA143" s="5">
        <f t="shared" si="11"/>
        <v>89.792759311728261</v>
      </c>
      <c r="AB143" s="24">
        <f t="shared" si="9"/>
        <v>107.7513111740739</v>
      </c>
      <c r="AC143" s="26">
        <f t="shared" si="10"/>
        <v>121.22022507083317</v>
      </c>
      <c r="AD143"/>
      <c r="AE143" s="4"/>
    </row>
    <row r="144" spans="1:31" s="24" customFormat="1">
      <c r="A144" s="10" t="s">
        <v>4674</v>
      </c>
      <c r="B144" t="s">
        <v>4402</v>
      </c>
      <c r="C144" t="s">
        <v>2957</v>
      </c>
      <c r="D144"/>
      <c r="E144" t="s">
        <v>4675</v>
      </c>
      <c r="F144" t="s">
        <v>2957</v>
      </c>
      <c r="G144"/>
      <c r="H144" s="19"/>
      <c r="I144" s="5"/>
      <c r="J144" s="6"/>
      <c r="K144" s="5"/>
      <c r="L144"/>
      <c r="M144" s="7"/>
      <c r="N144" t="s">
        <v>2957</v>
      </c>
      <c r="O144" s="5"/>
      <c r="P144" s="5">
        <f t="shared" si="8"/>
        <v>89.792759311728261</v>
      </c>
      <c r="Q144" s="5"/>
      <c r="R144"/>
      <c r="S144"/>
      <c r="T144"/>
      <c r="U144"/>
      <c r="V144"/>
      <c r="W144"/>
      <c r="X144" s="4"/>
      <c r="Y144" s="5">
        <v>89.792759311728261</v>
      </c>
      <c r="Z144" s="27"/>
      <c r="AA144" s="5">
        <f t="shared" si="11"/>
        <v>89.792759311728261</v>
      </c>
      <c r="AB144" s="24">
        <f t="shared" si="9"/>
        <v>107.7513111740739</v>
      </c>
      <c r="AC144" s="26">
        <f t="shared" si="10"/>
        <v>121.22022507083317</v>
      </c>
      <c r="AD144"/>
      <c r="AE144" s="4"/>
    </row>
    <row r="145" spans="1:31" s="24" customFormat="1">
      <c r="A145" s="10" t="s">
        <v>4676</v>
      </c>
      <c r="B145" t="s">
        <v>4402</v>
      </c>
      <c r="C145" t="s">
        <v>2957</v>
      </c>
      <c r="D145"/>
      <c r="E145" t="s">
        <v>4677</v>
      </c>
      <c r="F145" t="s">
        <v>2957</v>
      </c>
      <c r="G145"/>
      <c r="H145" s="19"/>
      <c r="I145" s="5"/>
      <c r="J145" s="6"/>
      <c r="K145" s="5"/>
      <c r="L145"/>
      <c r="M145" s="7"/>
      <c r="N145" t="s">
        <v>2957</v>
      </c>
      <c r="O145" s="5"/>
      <c r="P145" s="5">
        <f t="shared" si="8"/>
        <v>31.023739477418687</v>
      </c>
      <c r="Q145" s="5"/>
      <c r="R145"/>
      <c r="S145"/>
      <c r="T145"/>
      <c r="U145"/>
      <c r="V145"/>
      <c r="W145"/>
      <c r="X145" s="4"/>
      <c r="Y145" s="5">
        <v>31.023739477418687</v>
      </c>
      <c r="Z145" s="27"/>
      <c r="AA145" s="5">
        <f t="shared" si="11"/>
        <v>31.023739477418687</v>
      </c>
      <c r="AB145" s="24">
        <f t="shared" si="9"/>
        <v>37.228487372902421</v>
      </c>
      <c r="AC145" s="26">
        <f t="shared" si="10"/>
        <v>41.882048294515229</v>
      </c>
      <c r="AD145"/>
      <c r="AE145" s="4"/>
    </row>
    <row r="146" spans="1:31" s="24" customFormat="1">
      <c r="A146" s="10" t="s">
        <v>4678</v>
      </c>
      <c r="B146" t="s">
        <v>4402</v>
      </c>
      <c r="C146" t="s">
        <v>2957</v>
      </c>
      <c r="D146"/>
      <c r="E146" t="s">
        <v>4679</v>
      </c>
      <c r="F146" t="s">
        <v>2957</v>
      </c>
      <c r="G146"/>
      <c r="H146" s="19"/>
      <c r="I146" s="5"/>
      <c r="J146" s="6"/>
      <c r="K146" s="5"/>
      <c r="L146"/>
      <c r="M146" s="7"/>
      <c r="N146" t="s">
        <v>2957</v>
      </c>
      <c r="O146" s="5"/>
      <c r="P146" s="5">
        <f t="shared" si="8"/>
        <v>167.61315071522614</v>
      </c>
      <c r="Q146" s="5"/>
      <c r="R146"/>
      <c r="S146"/>
      <c r="T146"/>
      <c r="U146"/>
      <c r="V146"/>
      <c r="W146"/>
      <c r="X146" s="4"/>
      <c r="Y146" s="5">
        <v>167.61315071522614</v>
      </c>
      <c r="Z146" s="27"/>
      <c r="AA146" s="5">
        <f t="shared" si="11"/>
        <v>167.61315071522614</v>
      </c>
      <c r="AB146" s="24">
        <f t="shared" si="9"/>
        <v>201.13578085827137</v>
      </c>
      <c r="AC146" s="26">
        <f t="shared" si="10"/>
        <v>226.27775346555529</v>
      </c>
      <c r="AD146"/>
      <c r="AE146" s="4"/>
    </row>
    <row r="147" spans="1:31" s="24" customFormat="1">
      <c r="A147" s="10" t="s">
        <v>4680</v>
      </c>
      <c r="B147" t="s">
        <v>4402</v>
      </c>
      <c r="C147" t="s">
        <v>2957</v>
      </c>
      <c r="D147"/>
      <c r="E147" t="s">
        <v>4681</v>
      </c>
      <c r="F147" t="s">
        <v>2957</v>
      </c>
      <c r="G147"/>
      <c r="H147" s="19"/>
      <c r="I147" s="5"/>
      <c r="J147" s="6"/>
      <c r="K147" s="5"/>
      <c r="L147"/>
      <c r="M147" s="7"/>
      <c r="N147" t="s">
        <v>2957</v>
      </c>
      <c r="O147" s="5"/>
      <c r="P147" s="5">
        <f t="shared" si="8"/>
        <v>243.99995761191326</v>
      </c>
      <c r="Q147" s="5"/>
      <c r="R147"/>
      <c r="S147"/>
      <c r="T147"/>
      <c r="U147"/>
      <c r="V147"/>
      <c r="W147"/>
      <c r="X147" s="4"/>
      <c r="Y147" s="5">
        <v>243.99995761191326</v>
      </c>
      <c r="Z147" s="27"/>
      <c r="AA147" s="5">
        <f t="shared" si="11"/>
        <v>243.99995761191326</v>
      </c>
      <c r="AB147" s="24">
        <f t="shared" si="9"/>
        <v>292.7999491342959</v>
      </c>
      <c r="AC147" s="26">
        <f t="shared" si="10"/>
        <v>329.39994277608292</v>
      </c>
      <c r="AD147"/>
      <c r="AE147" s="4"/>
    </row>
    <row r="148" spans="1:31" s="24" customFormat="1">
      <c r="A148" s="10" t="s">
        <v>4682</v>
      </c>
      <c r="B148" t="s">
        <v>4402</v>
      </c>
      <c r="C148" t="s">
        <v>2957</v>
      </c>
      <c r="D148"/>
      <c r="E148" t="s">
        <v>4683</v>
      </c>
      <c r="F148" t="s">
        <v>2957</v>
      </c>
      <c r="G148"/>
      <c r="H148" s="19"/>
      <c r="I148" s="5"/>
      <c r="J148" s="6"/>
      <c r="K148" s="5"/>
      <c r="L148"/>
      <c r="M148" s="7"/>
      <c r="N148" t="s">
        <v>2957</v>
      </c>
      <c r="O148" s="5"/>
      <c r="P148" s="5">
        <f t="shared" si="8"/>
        <v>89.792759311728261</v>
      </c>
      <c r="Q148" s="5"/>
      <c r="R148"/>
      <c r="S148"/>
      <c r="T148"/>
      <c r="U148"/>
      <c r="V148"/>
      <c r="W148"/>
      <c r="X148" s="4"/>
      <c r="Y148" s="5">
        <v>89.792759311728261</v>
      </c>
      <c r="Z148" s="27"/>
      <c r="AA148" s="5">
        <f t="shared" si="11"/>
        <v>89.792759311728261</v>
      </c>
      <c r="AB148" s="24">
        <f t="shared" si="9"/>
        <v>107.7513111740739</v>
      </c>
      <c r="AC148" s="26">
        <f t="shared" si="10"/>
        <v>121.22022507083317</v>
      </c>
      <c r="AD148"/>
      <c r="AE148" s="4"/>
    </row>
    <row r="149" spans="1:31" s="24" customFormat="1">
      <c r="A149" s="10" t="s">
        <v>4684</v>
      </c>
      <c r="B149" t="s">
        <v>4402</v>
      </c>
      <c r="C149" t="s">
        <v>2957</v>
      </c>
      <c r="D149"/>
      <c r="E149" t="s">
        <v>4685</v>
      </c>
      <c r="F149" t="s">
        <v>2957</v>
      </c>
      <c r="G149"/>
      <c r="H149" s="19"/>
      <c r="I149" s="5"/>
      <c r="J149" s="6"/>
      <c r="K149" s="5"/>
      <c r="L149"/>
      <c r="M149" s="7"/>
      <c r="N149" t="s">
        <v>2957</v>
      </c>
      <c r="O149" s="5"/>
      <c r="P149" s="5">
        <f t="shared" si="8"/>
        <v>89.792759311728261</v>
      </c>
      <c r="Q149" s="5"/>
      <c r="R149"/>
      <c r="S149"/>
      <c r="T149"/>
      <c r="U149"/>
      <c r="V149"/>
      <c r="W149"/>
      <c r="X149" s="4"/>
      <c r="Y149" s="5">
        <v>89.792759311728261</v>
      </c>
      <c r="Z149" s="27"/>
      <c r="AA149" s="5">
        <f t="shared" si="11"/>
        <v>89.792759311728261</v>
      </c>
      <c r="AB149" s="24">
        <f t="shared" si="9"/>
        <v>107.7513111740739</v>
      </c>
      <c r="AC149" s="26">
        <f t="shared" si="10"/>
        <v>121.22022507083317</v>
      </c>
      <c r="AD149"/>
      <c r="AE149" s="4"/>
    </row>
    <row r="150" spans="1:31" s="24" customFormat="1">
      <c r="A150" s="10" t="s">
        <v>4686</v>
      </c>
      <c r="B150" t="s">
        <v>4402</v>
      </c>
      <c r="C150" t="s">
        <v>2957</v>
      </c>
      <c r="D150"/>
      <c r="E150" t="s">
        <v>4685</v>
      </c>
      <c r="F150" t="s">
        <v>2957</v>
      </c>
      <c r="G150"/>
      <c r="H150" s="19"/>
      <c r="I150" s="5"/>
      <c r="J150" s="6"/>
      <c r="K150" s="5"/>
      <c r="L150"/>
      <c r="M150" s="7"/>
      <c r="N150" t="s">
        <v>2957</v>
      </c>
      <c r="O150" s="5"/>
      <c r="P150" s="5">
        <f t="shared" si="8"/>
        <v>89.792759311728261</v>
      </c>
      <c r="Q150" s="5"/>
      <c r="R150"/>
      <c r="S150"/>
      <c r="T150"/>
      <c r="U150"/>
      <c r="V150"/>
      <c r="W150"/>
      <c r="X150" s="4"/>
      <c r="Y150" s="5">
        <v>89.792759311728261</v>
      </c>
      <c r="Z150" s="27"/>
      <c r="AA150" s="5">
        <f t="shared" si="11"/>
        <v>89.792759311728261</v>
      </c>
      <c r="AB150" s="24">
        <f t="shared" si="9"/>
        <v>107.7513111740739</v>
      </c>
      <c r="AC150" s="26">
        <f t="shared" si="10"/>
        <v>121.22022507083317</v>
      </c>
      <c r="AD150"/>
      <c r="AE150" s="4"/>
    </row>
    <row r="151" spans="1:31" s="24" customFormat="1">
      <c r="A151" s="10" t="s">
        <v>4687</v>
      </c>
      <c r="B151" t="s">
        <v>4402</v>
      </c>
      <c r="C151" t="s">
        <v>2957</v>
      </c>
      <c r="D151"/>
      <c r="E151" t="s">
        <v>4688</v>
      </c>
      <c r="F151" t="s">
        <v>2957</v>
      </c>
      <c r="G151"/>
      <c r="H151" s="19"/>
      <c r="I151" s="5"/>
      <c r="J151" s="6"/>
      <c r="K151" s="5"/>
      <c r="L151"/>
      <c r="M151" s="7"/>
      <c r="N151" t="s">
        <v>2957</v>
      </c>
      <c r="O151" s="5"/>
      <c r="P151" s="5">
        <f t="shared" si="8"/>
        <v>89.792759311728261</v>
      </c>
      <c r="Q151" s="5"/>
      <c r="R151"/>
      <c r="S151"/>
      <c r="T151"/>
      <c r="U151"/>
      <c r="V151"/>
      <c r="W151"/>
      <c r="X151" s="4"/>
      <c r="Y151" s="5">
        <v>89.792759311728261</v>
      </c>
      <c r="Z151" s="27"/>
      <c r="AA151" s="5">
        <f t="shared" si="11"/>
        <v>89.792759311728261</v>
      </c>
      <c r="AB151" s="24">
        <f t="shared" si="9"/>
        <v>107.7513111740739</v>
      </c>
      <c r="AC151" s="26">
        <f t="shared" si="10"/>
        <v>121.22022507083317</v>
      </c>
      <c r="AD151"/>
      <c r="AE151" s="4"/>
    </row>
    <row r="152" spans="1:31" s="24" customFormat="1">
      <c r="A152" s="10" t="s">
        <v>4689</v>
      </c>
      <c r="B152" t="s">
        <v>4402</v>
      </c>
      <c r="C152" t="s">
        <v>2957</v>
      </c>
      <c r="D152"/>
      <c r="E152" t="s">
        <v>4690</v>
      </c>
      <c r="F152" t="s">
        <v>2957</v>
      </c>
      <c r="G152"/>
      <c r="H152" s="19"/>
      <c r="I152" s="5"/>
      <c r="J152" s="6"/>
      <c r="K152" s="5"/>
      <c r="L152"/>
      <c r="M152" s="7"/>
      <c r="N152" t="s">
        <v>2957</v>
      </c>
      <c r="O152" s="5"/>
      <c r="P152" s="5" t="e">
        <f t="shared" si="8"/>
        <v>#VALUE!</v>
      </c>
      <c r="Q152" s="5"/>
      <c r="R152"/>
      <c r="S152"/>
      <c r="T152"/>
      <c r="U152"/>
      <c r="V152"/>
      <c r="W152"/>
      <c r="X152" s="4"/>
      <c r="Y152" s="5" t="s">
        <v>2957</v>
      </c>
      <c r="Z152" s="27"/>
      <c r="AA152" s="5" t="e">
        <f t="shared" si="11"/>
        <v>#VALUE!</v>
      </c>
      <c r="AB152" s="24" t="e">
        <f t="shared" si="9"/>
        <v>#VALUE!</v>
      </c>
      <c r="AC152" s="26" t="e">
        <f t="shared" si="10"/>
        <v>#VALUE!</v>
      </c>
      <c r="AD152"/>
      <c r="AE152" s="4"/>
    </row>
    <row r="153" spans="1:31" s="24" customFormat="1">
      <c r="A153" s="10" t="s">
        <v>4691</v>
      </c>
      <c r="B153" t="s">
        <v>4402</v>
      </c>
      <c r="C153" t="s">
        <v>2957</v>
      </c>
      <c r="D153"/>
      <c r="E153" t="s">
        <v>4692</v>
      </c>
      <c r="F153" t="s">
        <v>2957</v>
      </c>
      <c r="G153"/>
      <c r="H153" s="19"/>
      <c r="I153" s="5"/>
      <c r="J153" s="6"/>
      <c r="K153" s="5"/>
      <c r="L153"/>
      <c r="M153" s="7"/>
      <c r="N153" t="s">
        <v>2957</v>
      </c>
      <c r="O153" s="5"/>
      <c r="P153" s="5">
        <f t="shared" si="8"/>
        <v>492.11167856891035</v>
      </c>
      <c r="Q153" s="5"/>
      <c r="R153"/>
      <c r="S153"/>
      <c r="T153"/>
      <c r="U153"/>
      <c r="V153"/>
      <c r="W153"/>
      <c r="X153" s="4"/>
      <c r="Y153" s="5">
        <v>492.11167856891035</v>
      </c>
      <c r="Z153" s="27"/>
      <c r="AA153" s="5">
        <f t="shared" si="11"/>
        <v>492.11167856891035</v>
      </c>
      <c r="AB153" s="24">
        <f t="shared" si="9"/>
        <v>590.5340142826924</v>
      </c>
      <c r="AC153" s="26">
        <f t="shared" si="10"/>
        <v>664.35076606802897</v>
      </c>
      <c r="AD153"/>
      <c r="AE153" s="4"/>
    </row>
    <row r="154" spans="1:31" s="24" customFormat="1">
      <c r="A154" s="10" t="s">
        <v>4693</v>
      </c>
      <c r="B154" t="s">
        <v>4402</v>
      </c>
      <c r="C154" t="s">
        <v>2957</v>
      </c>
      <c r="D154"/>
      <c r="E154" t="s">
        <v>4694</v>
      </c>
      <c r="F154" t="s">
        <v>2957</v>
      </c>
      <c r="G154"/>
      <c r="H154" s="19">
        <v>1</v>
      </c>
      <c r="I154" s="5">
        <v>428.9</v>
      </c>
      <c r="J154" s="6"/>
      <c r="K154" s="5"/>
      <c r="L154"/>
      <c r="M154" s="7"/>
      <c r="N154" t="s">
        <v>2957</v>
      </c>
      <c r="O154" s="5"/>
      <c r="P154" s="5">
        <f t="shared" si="8"/>
        <v>527.54371942587204</v>
      </c>
      <c r="Q154" s="5"/>
      <c r="R154"/>
      <c r="S154"/>
      <c r="T154"/>
      <c r="U154"/>
      <c r="V154"/>
      <c r="W154"/>
      <c r="X154" s="4"/>
      <c r="Y154" s="5">
        <v>527.54371942587204</v>
      </c>
      <c r="Z154" s="27"/>
      <c r="AA154" s="5">
        <f t="shared" si="11"/>
        <v>527.54371942587204</v>
      </c>
      <c r="AB154" s="24">
        <f t="shared" si="9"/>
        <v>633.05246331104638</v>
      </c>
      <c r="AC154" s="26">
        <f t="shared" si="10"/>
        <v>712.18402122492728</v>
      </c>
      <c r="AD154"/>
      <c r="AE154" s="4"/>
    </row>
    <row r="155" spans="1:31" s="24" customFormat="1">
      <c r="A155" s="10" t="s">
        <v>4695</v>
      </c>
      <c r="B155" t="s">
        <v>4532</v>
      </c>
      <c r="C155" t="s">
        <v>2957</v>
      </c>
      <c r="D155"/>
      <c r="E155" t="s">
        <v>4696</v>
      </c>
      <c r="F155" t="s">
        <v>2957</v>
      </c>
      <c r="G155"/>
      <c r="H155" s="19"/>
      <c r="I155" s="5"/>
      <c r="J155" s="6"/>
      <c r="K155" s="5"/>
      <c r="L155"/>
      <c r="M155" s="7"/>
      <c r="N155" t="s">
        <v>2957</v>
      </c>
      <c r="O155" s="5"/>
      <c r="P155" s="5" t="e">
        <f t="shared" si="8"/>
        <v>#VALUE!</v>
      </c>
      <c r="Q155" s="5"/>
      <c r="R155"/>
      <c r="S155"/>
      <c r="T155"/>
      <c r="U155"/>
      <c r="V155"/>
      <c r="W155"/>
      <c r="X155" s="4"/>
      <c r="Y155" s="5" t="s">
        <v>2957</v>
      </c>
      <c r="Z155" s="27"/>
      <c r="AA155" s="5" t="e">
        <f t="shared" si="11"/>
        <v>#VALUE!</v>
      </c>
      <c r="AB155" s="24" t="e">
        <f t="shared" si="9"/>
        <v>#VALUE!</v>
      </c>
      <c r="AC155" s="26" t="e">
        <f t="shared" si="10"/>
        <v>#VALUE!</v>
      </c>
      <c r="AD155"/>
      <c r="AE155" s="4"/>
    </row>
    <row r="156" spans="1:31" s="24" customFormat="1">
      <c r="A156" s="10" t="s">
        <v>4697</v>
      </c>
      <c r="B156" t="s">
        <v>4532</v>
      </c>
      <c r="C156" t="s">
        <v>2957</v>
      </c>
      <c r="D156"/>
      <c r="E156" t="s">
        <v>4698</v>
      </c>
      <c r="F156" t="s">
        <v>2957</v>
      </c>
      <c r="G156"/>
      <c r="H156" s="19"/>
      <c r="I156" s="5"/>
      <c r="J156" s="6"/>
      <c r="K156" s="5"/>
      <c r="L156"/>
      <c r="M156" s="7"/>
      <c r="N156" t="s">
        <v>2957</v>
      </c>
      <c r="O156" s="5"/>
      <c r="P156" s="5">
        <f t="shared" si="8"/>
        <v>11.742130063841389</v>
      </c>
      <c r="Q156" s="5"/>
      <c r="R156"/>
      <c r="S156"/>
      <c r="T156"/>
      <c r="U156"/>
      <c r="V156"/>
      <c r="W156"/>
      <c r="X156" s="4"/>
      <c r="Y156" s="5">
        <v>11.742130063841389</v>
      </c>
      <c r="Z156" s="27"/>
      <c r="AA156" s="5">
        <f t="shared" si="11"/>
        <v>11.742130063841389</v>
      </c>
      <c r="AB156" s="24">
        <f t="shared" si="9"/>
        <v>14.090556076609666</v>
      </c>
      <c r="AC156" s="26">
        <f t="shared" si="10"/>
        <v>15.851875586185876</v>
      </c>
      <c r="AD156"/>
      <c r="AE156" s="4"/>
    </row>
    <row r="157" spans="1:31" s="24" customFormat="1">
      <c r="A157" s="10" t="s">
        <v>4699</v>
      </c>
      <c r="B157" t="s">
        <v>4532</v>
      </c>
      <c r="C157" t="s">
        <v>2957</v>
      </c>
      <c r="D157"/>
      <c r="E157" t="s">
        <v>4700</v>
      </c>
      <c r="F157" t="s">
        <v>2957</v>
      </c>
      <c r="G157"/>
      <c r="H157" s="19"/>
      <c r="I157" s="5"/>
      <c r="J157" s="6"/>
      <c r="K157" s="5"/>
      <c r="L157"/>
      <c r="M157" s="7"/>
      <c r="N157" t="s">
        <v>2957</v>
      </c>
      <c r="O157" s="5"/>
      <c r="P157" s="5">
        <f t="shared" si="8"/>
        <v>11.742130063841389</v>
      </c>
      <c r="Q157" s="5"/>
      <c r="R157"/>
      <c r="S157"/>
      <c r="T157"/>
      <c r="U157"/>
      <c r="V157"/>
      <c r="W157"/>
      <c r="X157" s="4"/>
      <c r="Y157" s="5">
        <v>11.742130063841389</v>
      </c>
      <c r="Z157" s="27"/>
      <c r="AA157" s="5">
        <f t="shared" si="11"/>
        <v>11.742130063841389</v>
      </c>
      <c r="AB157" s="24">
        <f t="shared" si="9"/>
        <v>14.090556076609666</v>
      </c>
      <c r="AC157" s="26">
        <f t="shared" si="10"/>
        <v>15.851875586185876</v>
      </c>
      <c r="AD157"/>
      <c r="AE157" s="4"/>
    </row>
    <row r="158" spans="1:31" s="24" customFormat="1">
      <c r="A158" s="10" t="s">
        <v>4701</v>
      </c>
      <c r="B158" t="s">
        <v>4532</v>
      </c>
      <c r="C158" t="s">
        <v>2957</v>
      </c>
      <c r="D158"/>
      <c r="E158" t="s">
        <v>4702</v>
      </c>
      <c r="F158" t="s">
        <v>2957</v>
      </c>
      <c r="G158"/>
      <c r="H158" s="19"/>
      <c r="I158" s="5"/>
      <c r="J158" s="6"/>
      <c r="K158" s="5"/>
      <c r="L158"/>
      <c r="M158" s="7"/>
      <c r="N158" t="s">
        <v>2957</v>
      </c>
      <c r="O158" s="5"/>
      <c r="P158" s="5">
        <f t="shared" si="8"/>
        <v>12.236135535782937</v>
      </c>
      <c r="Q158" s="5"/>
      <c r="R158"/>
      <c r="S158"/>
      <c r="T158"/>
      <c r="U158"/>
      <c r="V158"/>
      <c r="W158"/>
      <c r="X158" s="4"/>
      <c r="Y158" s="5">
        <v>12.236135535782937</v>
      </c>
      <c r="Z158" s="27"/>
      <c r="AA158" s="5">
        <f t="shared" si="11"/>
        <v>12.236135535782937</v>
      </c>
      <c r="AB158" s="24">
        <f t="shared" si="9"/>
        <v>14.683362642939525</v>
      </c>
      <c r="AC158" s="26">
        <f t="shared" si="10"/>
        <v>16.518782973306966</v>
      </c>
      <c r="AD158"/>
      <c r="AE158" s="4"/>
    </row>
    <row r="159" spans="1:31" s="24" customFormat="1">
      <c r="A159" s="10" t="s">
        <v>4703</v>
      </c>
      <c r="B159" t="s">
        <v>4532</v>
      </c>
      <c r="C159" t="s">
        <v>2957</v>
      </c>
      <c r="D159"/>
      <c r="E159" t="s">
        <v>4704</v>
      </c>
      <c r="F159" t="s">
        <v>2957</v>
      </c>
      <c r="G159"/>
      <c r="H159" s="19"/>
      <c r="I159" s="5"/>
      <c r="J159" s="6"/>
      <c r="K159" s="5"/>
      <c r="L159"/>
      <c r="M159" s="7"/>
      <c r="N159" t="s">
        <v>2957</v>
      </c>
      <c r="O159" s="5"/>
      <c r="P159" s="5" t="e">
        <f t="shared" si="8"/>
        <v>#VALUE!</v>
      </c>
      <c r="Q159" s="5"/>
      <c r="R159"/>
      <c r="S159"/>
      <c r="T159"/>
      <c r="U159"/>
      <c r="V159"/>
      <c r="W159"/>
      <c r="X159" s="4"/>
      <c r="Y159" s="5" t="s">
        <v>2957</v>
      </c>
      <c r="Z159" s="27"/>
      <c r="AA159" s="5" t="e">
        <f t="shared" si="11"/>
        <v>#VALUE!</v>
      </c>
      <c r="AB159" s="24" t="e">
        <f t="shared" si="9"/>
        <v>#VALUE!</v>
      </c>
      <c r="AC159" s="26" t="e">
        <f t="shared" si="10"/>
        <v>#VALUE!</v>
      </c>
      <c r="AD159"/>
      <c r="AE159" s="4"/>
    </row>
    <row r="160" spans="1:31" s="24" customFormat="1">
      <c r="A160" s="10" t="s">
        <v>4705</v>
      </c>
      <c r="B160" t="s">
        <v>4532</v>
      </c>
      <c r="C160" t="s">
        <v>2957</v>
      </c>
      <c r="D160"/>
      <c r="E160" t="s">
        <v>4706</v>
      </c>
      <c r="F160" t="s">
        <v>2957</v>
      </c>
      <c r="G160"/>
      <c r="H160" s="19"/>
      <c r="I160" s="5"/>
      <c r="J160" s="6"/>
      <c r="K160" s="5"/>
      <c r="L160"/>
      <c r="M160" s="7"/>
      <c r="N160" t="s">
        <v>2957</v>
      </c>
      <c r="O160" s="5"/>
      <c r="P160" s="5">
        <f t="shared" si="8"/>
        <v>12.730141007724484</v>
      </c>
      <c r="Q160" s="5"/>
      <c r="R160"/>
      <c r="S160"/>
      <c r="T160"/>
      <c r="U160"/>
      <c r="V160"/>
      <c r="W160"/>
      <c r="X160" s="4"/>
      <c r="Y160" s="5">
        <v>12.730141007724484</v>
      </c>
      <c r="Z160" s="27"/>
      <c r="AA160" s="5">
        <f t="shared" si="11"/>
        <v>12.730141007724484</v>
      </c>
      <c r="AB160" s="24">
        <f t="shared" si="9"/>
        <v>15.27616920926938</v>
      </c>
      <c r="AC160" s="26">
        <f t="shared" si="10"/>
        <v>17.185690360428055</v>
      </c>
      <c r="AD160"/>
      <c r="AE160" s="4"/>
    </row>
    <row r="161" spans="1:31" s="24" customFormat="1">
      <c r="A161" s="10" t="s">
        <v>4707</v>
      </c>
      <c r="B161" t="s">
        <v>4532</v>
      </c>
      <c r="C161" t="s">
        <v>2957</v>
      </c>
      <c r="D161"/>
      <c r="E161" t="s">
        <v>4708</v>
      </c>
      <c r="F161" t="s">
        <v>2957</v>
      </c>
      <c r="G161"/>
      <c r="H161" s="19"/>
      <c r="I161" s="5"/>
      <c r="J161" s="6"/>
      <c r="K161" s="5"/>
      <c r="L161"/>
      <c r="M161" s="7"/>
      <c r="N161" t="s">
        <v>2957</v>
      </c>
      <c r="O161" s="5"/>
      <c r="P161" s="5">
        <f t="shared" si="8"/>
        <v>12.236135535782937</v>
      </c>
      <c r="Q161" s="5"/>
      <c r="R161"/>
      <c r="S161"/>
      <c r="T161"/>
      <c r="U161"/>
      <c r="V161"/>
      <c r="W161"/>
      <c r="X161" s="4"/>
      <c r="Y161" s="5">
        <v>12.236135535782937</v>
      </c>
      <c r="Z161" s="27"/>
      <c r="AA161" s="5">
        <f t="shared" si="11"/>
        <v>12.236135535782937</v>
      </c>
      <c r="AB161" s="24">
        <f t="shared" si="9"/>
        <v>14.683362642939525</v>
      </c>
      <c r="AC161" s="26">
        <f t="shared" si="10"/>
        <v>16.518782973306966</v>
      </c>
      <c r="AD161"/>
      <c r="AE161" s="4"/>
    </row>
    <row r="162" spans="1:31" s="24" customFormat="1">
      <c r="A162" s="10" t="s">
        <v>4709</v>
      </c>
      <c r="B162" t="s">
        <v>4532</v>
      </c>
      <c r="C162" t="s">
        <v>2957</v>
      </c>
      <c r="D162"/>
      <c r="E162" t="s">
        <v>4710</v>
      </c>
      <c r="F162" t="s">
        <v>2957</v>
      </c>
      <c r="G162"/>
      <c r="H162" s="19"/>
      <c r="I162" s="5"/>
      <c r="J162" s="6"/>
      <c r="K162" s="5"/>
      <c r="L162"/>
      <c r="M162" s="7"/>
      <c r="N162" t="s">
        <v>2957</v>
      </c>
      <c r="O162" s="5"/>
      <c r="P162" s="5">
        <f t="shared" si="8"/>
        <v>12.730141007724484</v>
      </c>
      <c r="Q162" s="5"/>
      <c r="R162"/>
      <c r="S162"/>
      <c r="T162"/>
      <c r="U162"/>
      <c r="V162"/>
      <c r="W162"/>
      <c r="X162" s="4"/>
      <c r="Y162" s="5">
        <v>12.730141007724484</v>
      </c>
      <c r="Z162" s="27"/>
      <c r="AA162" s="5">
        <f t="shared" si="11"/>
        <v>12.730141007724484</v>
      </c>
      <c r="AB162" s="24">
        <f t="shared" si="9"/>
        <v>15.27616920926938</v>
      </c>
      <c r="AC162" s="26">
        <f t="shared" si="10"/>
        <v>17.185690360428055</v>
      </c>
      <c r="AD162"/>
      <c r="AE162" s="4"/>
    </row>
    <row r="163" spans="1:31" s="24" customFormat="1">
      <c r="A163" s="10" t="s">
        <v>4711</v>
      </c>
      <c r="B163" t="s">
        <v>4532</v>
      </c>
      <c r="C163" t="s">
        <v>2957</v>
      </c>
      <c r="D163"/>
      <c r="E163" t="s">
        <v>4712</v>
      </c>
      <c r="F163" t="s">
        <v>2957</v>
      </c>
      <c r="G163"/>
      <c r="H163" s="19"/>
      <c r="I163" s="5"/>
      <c r="J163" s="6"/>
      <c r="K163" s="5"/>
      <c r="L163"/>
      <c r="M163" s="7"/>
      <c r="N163" t="s">
        <v>2957</v>
      </c>
      <c r="O163" s="5"/>
      <c r="P163" s="5">
        <f t="shared" si="8"/>
        <v>11.742130063841389</v>
      </c>
      <c r="Q163" s="5"/>
      <c r="R163"/>
      <c r="S163"/>
      <c r="T163"/>
      <c r="U163"/>
      <c r="V163"/>
      <c r="W163"/>
      <c r="X163" s="4"/>
      <c r="Y163" s="5">
        <v>11.742130063841389</v>
      </c>
      <c r="Z163" s="27"/>
      <c r="AA163" s="5">
        <f t="shared" si="11"/>
        <v>11.742130063841389</v>
      </c>
      <c r="AB163" s="24">
        <f t="shared" si="9"/>
        <v>14.090556076609666</v>
      </c>
      <c r="AC163" s="26">
        <f t="shared" si="10"/>
        <v>15.851875586185876</v>
      </c>
      <c r="AD163"/>
      <c r="AE163" s="4"/>
    </row>
    <row r="164" spans="1:31" s="24" customFormat="1">
      <c r="A164" s="10" t="s">
        <v>4713</v>
      </c>
      <c r="B164" t="s">
        <v>4532</v>
      </c>
      <c r="C164" t="s">
        <v>2957</v>
      </c>
      <c r="D164"/>
      <c r="E164" t="s">
        <v>4714</v>
      </c>
      <c r="F164" t="s">
        <v>2957</v>
      </c>
      <c r="G164"/>
      <c r="H164" s="19"/>
      <c r="I164" s="5"/>
      <c r="J164" s="6"/>
      <c r="K164" s="5"/>
      <c r="L164"/>
      <c r="M164" s="7"/>
      <c r="N164" t="s">
        <v>2957</v>
      </c>
      <c r="O164" s="5"/>
      <c r="P164" s="5">
        <f t="shared" si="8"/>
        <v>11.742130063841389</v>
      </c>
      <c r="Q164" s="5"/>
      <c r="R164"/>
      <c r="S164"/>
      <c r="T164"/>
      <c r="U164"/>
      <c r="V164"/>
      <c r="W164"/>
      <c r="X164" s="4"/>
      <c r="Y164" s="5">
        <v>11.742130063841389</v>
      </c>
      <c r="Z164" s="27"/>
      <c r="AA164" s="5">
        <f t="shared" si="11"/>
        <v>11.742130063841389</v>
      </c>
      <c r="AB164" s="24">
        <f t="shared" si="9"/>
        <v>14.090556076609666</v>
      </c>
      <c r="AC164" s="26">
        <f t="shared" si="10"/>
        <v>15.851875586185876</v>
      </c>
      <c r="AD164"/>
      <c r="AE164" s="4"/>
    </row>
    <row r="165" spans="1:31" s="24" customFormat="1">
      <c r="A165" s="10" t="s">
        <v>4715</v>
      </c>
      <c r="B165" t="s">
        <v>4532</v>
      </c>
      <c r="C165" t="s">
        <v>2957</v>
      </c>
      <c r="D165"/>
      <c r="E165" t="s">
        <v>4716</v>
      </c>
      <c r="F165" t="s">
        <v>2957</v>
      </c>
      <c r="G165"/>
      <c r="H165" s="19"/>
      <c r="I165" s="5"/>
      <c r="J165" s="6"/>
      <c r="K165" s="5"/>
      <c r="L165"/>
      <c r="M165" s="7"/>
      <c r="N165" t="s">
        <v>2957</v>
      </c>
      <c r="O165" s="5"/>
      <c r="P165" s="5">
        <f t="shared" si="8"/>
        <v>12.236135535782937</v>
      </c>
      <c r="Q165" s="5"/>
      <c r="R165"/>
      <c r="S165"/>
      <c r="T165"/>
      <c r="U165"/>
      <c r="V165"/>
      <c r="W165"/>
      <c r="X165" s="4"/>
      <c r="Y165" s="5">
        <v>12.236135535782937</v>
      </c>
      <c r="Z165" s="27"/>
      <c r="AA165" s="5">
        <f t="shared" si="11"/>
        <v>12.236135535782937</v>
      </c>
      <c r="AB165" s="24">
        <f t="shared" si="9"/>
        <v>14.683362642939525</v>
      </c>
      <c r="AC165" s="26">
        <f t="shared" si="10"/>
        <v>16.518782973306966</v>
      </c>
      <c r="AD165"/>
      <c r="AE165" s="4"/>
    </row>
    <row r="166" spans="1:31" s="24" customFormat="1">
      <c r="A166" s="10" t="s">
        <v>4717</v>
      </c>
      <c r="B166" t="s">
        <v>4532</v>
      </c>
      <c r="C166" t="s">
        <v>2957</v>
      </c>
      <c r="D166"/>
      <c r="E166" t="s">
        <v>4718</v>
      </c>
      <c r="F166" t="s">
        <v>2957</v>
      </c>
      <c r="G166"/>
      <c r="H166" s="19"/>
      <c r="I166" s="5"/>
      <c r="J166" s="6"/>
      <c r="K166" s="5"/>
      <c r="L166"/>
      <c r="M166" s="7"/>
      <c r="N166" t="s">
        <v>2957</v>
      </c>
      <c r="O166" s="5"/>
      <c r="P166" s="5">
        <f t="shared" si="8"/>
        <v>12.730141007724484</v>
      </c>
      <c r="Q166" s="5"/>
      <c r="R166"/>
      <c r="S166"/>
      <c r="T166"/>
      <c r="U166"/>
      <c r="V166"/>
      <c r="W166"/>
      <c r="X166" s="4"/>
      <c r="Y166" s="5">
        <v>12.730141007724484</v>
      </c>
      <c r="Z166" s="27"/>
      <c r="AA166" s="5">
        <f t="shared" si="11"/>
        <v>12.730141007724484</v>
      </c>
      <c r="AB166" s="24">
        <f t="shared" si="9"/>
        <v>15.27616920926938</v>
      </c>
      <c r="AC166" s="26">
        <f t="shared" si="10"/>
        <v>17.185690360428055</v>
      </c>
      <c r="AD166"/>
      <c r="AE166" s="4"/>
    </row>
    <row r="167" spans="1:31" s="24" customFormat="1">
      <c r="A167" s="10" t="s">
        <v>4719</v>
      </c>
      <c r="B167" t="s">
        <v>4532</v>
      </c>
      <c r="C167" t="s">
        <v>2957</v>
      </c>
      <c r="D167"/>
      <c r="E167" t="s">
        <v>4720</v>
      </c>
      <c r="F167" t="s">
        <v>2957</v>
      </c>
      <c r="G167"/>
      <c r="H167" s="19">
        <v>10</v>
      </c>
      <c r="I167" s="5">
        <v>99.5</v>
      </c>
      <c r="J167" s="6"/>
      <c r="K167" s="5"/>
      <c r="L167"/>
      <c r="M167" s="7"/>
      <c r="N167" t="s">
        <v>2957</v>
      </c>
      <c r="O167" s="5"/>
      <c r="P167" s="5">
        <f t="shared" si="8"/>
        <v>12.236135535782937</v>
      </c>
      <c r="Q167" s="5"/>
      <c r="R167"/>
      <c r="S167"/>
      <c r="T167"/>
      <c r="U167"/>
      <c r="V167"/>
      <c r="W167"/>
      <c r="X167" s="4"/>
      <c r="Y167" s="5">
        <v>12.236135535782937</v>
      </c>
      <c r="Z167" s="27"/>
      <c r="AA167" s="5">
        <f t="shared" si="11"/>
        <v>12.236135535782937</v>
      </c>
      <c r="AB167" s="24">
        <f t="shared" si="9"/>
        <v>14.683362642939525</v>
      </c>
      <c r="AC167" s="26">
        <f t="shared" si="10"/>
        <v>16.518782973306966</v>
      </c>
      <c r="AD167"/>
      <c r="AE167" s="4"/>
    </row>
    <row r="168" spans="1:31" s="24" customFormat="1">
      <c r="A168" s="10" t="s">
        <v>4721</v>
      </c>
      <c r="B168" t="s">
        <v>4532</v>
      </c>
      <c r="C168" t="s">
        <v>2957</v>
      </c>
      <c r="D168"/>
      <c r="E168" t="s">
        <v>4722</v>
      </c>
      <c r="F168" t="s">
        <v>2957</v>
      </c>
      <c r="G168"/>
      <c r="H168" s="19"/>
      <c r="I168" s="5"/>
      <c r="J168" s="6"/>
      <c r="K168" s="5"/>
      <c r="L168"/>
      <c r="M168" s="7"/>
      <c r="N168" t="s">
        <v>2957</v>
      </c>
      <c r="O168" s="5"/>
      <c r="P168" s="5">
        <f t="shared" si="8"/>
        <v>12.236135535782937</v>
      </c>
      <c r="Q168" s="5"/>
      <c r="R168"/>
      <c r="S168"/>
      <c r="T168"/>
      <c r="U168"/>
      <c r="V168"/>
      <c r="W168"/>
      <c r="X168" s="4"/>
      <c r="Y168" s="5">
        <v>12.236135535782937</v>
      </c>
      <c r="Z168" s="27"/>
      <c r="AA168" s="5">
        <f t="shared" si="11"/>
        <v>12.236135535782937</v>
      </c>
      <c r="AB168" s="24">
        <f t="shared" si="9"/>
        <v>14.683362642939525</v>
      </c>
      <c r="AC168" s="26">
        <f t="shared" si="10"/>
        <v>16.518782973306966</v>
      </c>
      <c r="AD168"/>
      <c r="AE168" s="4"/>
    </row>
    <row r="169" spans="1:31" s="24" customFormat="1">
      <c r="A169" s="10" t="s">
        <v>4723</v>
      </c>
      <c r="B169" t="s">
        <v>4532</v>
      </c>
      <c r="C169" t="s">
        <v>2957</v>
      </c>
      <c r="D169"/>
      <c r="E169" t="s">
        <v>4724</v>
      </c>
      <c r="F169" t="s">
        <v>2957</v>
      </c>
      <c r="G169"/>
      <c r="H169" s="19"/>
      <c r="I169" s="5"/>
      <c r="J169" s="6"/>
      <c r="K169" s="5"/>
      <c r="L169"/>
      <c r="M169" s="7"/>
      <c r="N169" t="s">
        <v>2957</v>
      </c>
      <c r="O169" s="5"/>
      <c r="P169" s="5">
        <f t="shared" si="8"/>
        <v>13.224146479666032</v>
      </c>
      <c r="Q169" s="5"/>
      <c r="R169"/>
      <c r="S169"/>
      <c r="T169"/>
      <c r="U169"/>
      <c r="V169"/>
      <c r="W169"/>
      <c r="X169" s="4"/>
      <c r="Y169" s="5">
        <v>13.224146479666032</v>
      </c>
      <c r="Z169" s="27"/>
      <c r="AA169" s="5">
        <f t="shared" si="11"/>
        <v>13.224146479666032</v>
      </c>
      <c r="AB169" s="24">
        <f t="shared" si="9"/>
        <v>15.868975775599239</v>
      </c>
      <c r="AC169" s="26">
        <f t="shared" si="10"/>
        <v>17.852597747549144</v>
      </c>
      <c r="AD169"/>
      <c r="AE169" s="4"/>
    </row>
    <row r="170" spans="1:31" s="24" customFormat="1">
      <c r="A170" s="10" t="s">
        <v>4725</v>
      </c>
      <c r="B170" t="s">
        <v>4532</v>
      </c>
      <c r="C170" t="s">
        <v>2957</v>
      </c>
      <c r="D170"/>
      <c r="E170" t="s">
        <v>4726</v>
      </c>
      <c r="F170" t="s">
        <v>2957</v>
      </c>
      <c r="G170"/>
      <c r="H170" s="19"/>
      <c r="I170" s="5"/>
      <c r="J170" s="6"/>
      <c r="K170" s="5"/>
      <c r="L170"/>
      <c r="M170" s="7"/>
      <c r="N170" t="s">
        <v>2957</v>
      </c>
      <c r="O170" s="5"/>
      <c r="P170" s="5">
        <f t="shared" si="8"/>
        <v>12.236135535782937</v>
      </c>
      <c r="Q170" s="5"/>
      <c r="R170"/>
      <c r="S170"/>
      <c r="T170"/>
      <c r="U170"/>
      <c r="V170"/>
      <c r="W170"/>
      <c r="X170" s="4"/>
      <c r="Y170" s="5">
        <v>12.236135535782937</v>
      </c>
      <c r="Z170" s="27"/>
      <c r="AA170" s="5">
        <f t="shared" si="11"/>
        <v>12.236135535782937</v>
      </c>
      <c r="AB170" s="24">
        <f t="shared" si="9"/>
        <v>14.683362642939525</v>
      </c>
      <c r="AC170" s="26">
        <f t="shared" si="10"/>
        <v>16.518782973306966</v>
      </c>
      <c r="AD170"/>
      <c r="AE170" s="4"/>
    </row>
    <row r="171" spans="1:31" s="24" customFormat="1">
      <c r="A171" s="10" t="s">
        <v>4727</v>
      </c>
      <c r="B171" t="s">
        <v>4532</v>
      </c>
      <c r="C171" t="s">
        <v>2957</v>
      </c>
      <c r="D171"/>
      <c r="E171" t="s">
        <v>4728</v>
      </c>
      <c r="F171" t="s">
        <v>2957</v>
      </c>
      <c r="G171"/>
      <c r="H171" s="19"/>
      <c r="I171" s="5"/>
      <c r="J171" s="6"/>
      <c r="K171" s="5"/>
      <c r="L171"/>
      <c r="M171" s="7"/>
      <c r="N171" t="s">
        <v>2957</v>
      </c>
      <c r="O171" s="5"/>
      <c r="P171" s="5" t="e">
        <f t="shared" si="8"/>
        <v>#VALUE!</v>
      </c>
      <c r="Q171" s="5"/>
      <c r="R171"/>
      <c r="S171"/>
      <c r="T171"/>
      <c r="U171"/>
      <c r="V171"/>
      <c r="W171"/>
      <c r="X171" s="4"/>
      <c r="Y171" s="5" t="s">
        <v>2957</v>
      </c>
      <c r="Z171" s="27"/>
      <c r="AA171" s="5" t="e">
        <f t="shared" si="11"/>
        <v>#VALUE!</v>
      </c>
      <c r="AB171" s="24" t="e">
        <f t="shared" si="9"/>
        <v>#VALUE!</v>
      </c>
      <c r="AC171" s="26" t="e">
        <f t="shared" si="10"/>
        <v>#VALUE!</v>
      </c>
      <c r="AD171"/>
      <c r="AE171" s="4"/>
    </row>
    <row r="172" spans="1:31" s="24" customFormat="1">
      <c r="A172" s="10" t="s">
        <v>4729</v>
      </c>
      <c r="B172" t="s">
        <v>4532</v>
      </c>
      <c r="C172" t="s">
        <v>2957</v>
      </c>
      <c r="D172"/>
      <c r="E172" t="s">
        <v>4730</v>
      </c>
      <c r="F172" t="s">
        <v>2957</v>
      </c>
      <c r="G172"/>
      <c r="H172" s="19">
        <v>2</v>
      </c>
      <c r="I172" s="5">
        <v>9.14</v>
      </c>
      <c r="J172" s="6"/>
      <c r="K172" s="5"/>
      <c r="L172"/>
      <c r="M172" s="7"/>
      <c r="N172" t="s">
        <v>2957</v>
      </c>
      <c r="O172" s="5"/>
      <c r="P172" s="5">
        <f t="shared" si="8"/>
        <v>5.8710650319206943</v>
      </c>
      <c r="Q172" s="5"/>
      <c r="R172"/>
      <c r="S172"/>
      <c r="T172"/>
      <c r="U172"/>
      <c r="V172"/>
      <c r="W172"/>
      <c r="X172" s="4"/>
      <c r="Y172" s="5">
        <v>5.8710650319206943</v>
      </c>
      <c r="Z172" s="27"/>
      <c r="AA172" s="5">
        <f t="shared" si="11"/>
        <v>5.8710650319206943</v>
      </c>
      <c r="AB172" s="24">
        <f t="shared" si="9"/>
        <v>7.0452780383048328</v>
      </c>
      <c r="AC172" s="26">
        <f t="shared" si="10"/>
        <v>7.9259377930929382</v>
      </c>
      <c r="AD172"/>
      <c r="AE172" s="4"/>
    </row>
    <row r="173" spans="1:31" s="24" customFormat="1">
      <c r="A173" s="10" t="s">
        <v>4731</v>
      </c>
      <c r="B173" t="s">
        <v>4532</v>
      </c>
      <c r="C173" t="s">
        <v>2957</v>
      </c>
      <c r="D173"/>
      <c r="E173" t="s">
        <v>4732</v>
      </c>
      <c r="F173" t="s">
        <v>2957</v>
      </c>
      <c r="G173"/>
      <c r="H173" s="19"/>
      <c r="I173" s="5"/>
      <c r="J173" s="6"/>
      <c r="K173" s="5"/>
      <c r="L173"/>
      <c r="M173" s="7"/>
      <c r="N173" t="s">
        <v>2957</v>
      </c>
      <c r="O173" s="5"/>
      <c r="P173" s="5" t="e">
        <f t="shared" si="8"/>
        <v>#VALUE!</v>
      </c>
      <c r="Q173" s="5"/>
      <c r="R173"/>
      <c r="S173"/>
      <c r="T173"/>
      <c r="U173"/>
      <c r="V173"/>
      <c r="W173"/>
      <c r="X173" s="4"/>
      <c r="Y173" s="5" t="s">
        <v>2957</v>
      </c>
      <c r="Z173" s="27"/>
      <c r="AA173" s="5" t="e">
        <f t="shared" si="11"/>
        <v>#VALUE!</v>
      </c>
      <c r="AB173" s="24" t="e">
        <f t="shared" si="9"/>
        <v>#VALUE!</v>
      </c>
      <c r="AC173" s="26" t="e">
        <f t="shared" si="10"/>
        <v>#VALUE!</v>
      </c>
      <c r="AD173"/>
      <c r="AE173" s="4"/>
    </row>
    <row r="174" spans="1:31" s="24" customFormat="1">
      <c r="A174" s="10" t="s">
        <v>4733</v>
      </c>
      <c r="B174" t="s">
        <v>4532</v>
      </c>
      <c r="C174" t="s">
        <v>2957</v>
      </c>
      <c r="D174"/>
      <c r="E174" t="s">
        <v>4734</v>
      </c>
      <c r="F174" t="s">
        <v>2957</v>
      </c>
      <c r="G174"/>
      <c r="H174" s="19"/>
      <c r="I174" s="5"/>
      <c r="J174" s="6"/>
      <c r="K174" s="5"/>
      <c r="L174"/>
      <c r="M174" s="7"/>
      <c r="N174" t="s">
        <v>2957</v>
      </c>
      <c r="O174" s="5"/>
      <c r="P174" s="5">
        <f t="shared" si="8"/>
        <v>11.742130063841389</v>
      </c>
      <c r="Q174" s="5"/>
      <c r="R174"/>
      <c r="S174"/>
      <c r="T174"/>
      <c r="U174"/>
      <c r="V174"/>
      <c r="W174"/>
      <c r="X174" s="4"/>
      <c r="Y174" s="5">
        <v>11.742130063841389</v>
      </c>
      <c r="Z174" s="27"/>
      <c r="AA174" s="5">
        <f t="shared" si="11"/>
        <v>11.742130063841389</v>
      </c>
      <c r="AB174" s="24">
        <f t="shared" si="9"/>
        <v>14.090556076609666</v>
      </c>
      <c r="AC174" s="26">
        <f t="shared" si="10"/>
        <v>15.851875586185876</v>
      </c>
      <c r="AD174"/>
      <c r="AE174" s="4"/>
    </row>
    <row r="175" spans="1:31" s="24" customFormat="1">
      <c r="A175" s="10" t="s">
        <v>4735</v>
      </c>
      <c r="B175" t="s">
        <v>4532</v>
      </c>
      <c r="C175" t="s">
        <v>2957</v>
      </c>
      <c r="D175"/>
      <c r="E175" t="s">
        <v>4736</v>
      </c>
      <c r="F175" t="s">
        <v>2957</v>
      </c>
      <c r="G175"/>
      <c r="H175" s="19"/>
      <c r="I175" s="5"/>
      <c r="J175" s="6">
        <v>1</v>
      </c>
      <c r="K175" s="5">
        <v>9.9499999999999993</v>
      </c>
      <c r="L175"/>
      <c r="M175" s="7"/>
      <c r="N175" t="s">
        <v>2957</v>
      </c>
      <c r="O175" s="5"/>
      <c r="P175" s="5">
        <f t="shared" si="8"/>
        <v>12.236135535782937</v>
      </c>
      <c r="Q175" s="5"/>
      <c r="R175"/>
      <c r="S175"/>
      <c r="T175"/>
      <c r="U175"/>
      <c r="V175"/>
      <c r="W175"/>
      <c r="X175" s="4"/>
      <c r="Y175" s="5">
        <v>12.236135535782937</v>
      </c>
      <c r="Z175" s="27"/>
      <c r="AA175" s="5">
        <f t="shared" si="11"/>
        <v>12.236135535782937</v>
      </c>
      <c r="AB175" s="24">
        <f t="shared" si="9"/>
        <v>14.683362642939525</v>
      </c>
      <c r="AC175" s="26">
        <f t="shared" si="10"/>
        <v>16.518782973306966</v>
      </c>
      <c r="AD175"/>
      <c r="AE175" s="4"/>
    </row>
    <row r="176" spans="1:31" s="24" customFormat="1">
      <c r="A176" s="10" t="s">
        <v>4737</v>
      </c>
      <c r="B176" t="s">
        <v>4532</v>
      </c>
      <c r="C176" t="s">
        <v>2957</v>
      </c>
      <c r="D176"/>
      <c r="E176" t="s">
        <v>4738</v>
      </c>
      <c r="F176" t="s">
        <v>2957</v>
      </c>
      <c r="G176"/>
      <c r="H176" s="19"/>
      <c r="I176" s="5"/>
      <c r="J176" s="6"/>
      <c r="K176" s="5"/>
      <c r="L176"/>
      <c r="M176" s="7"/>
      <c r="N176" t="s">
        <v>2957</v>
      </c>
      <c r="O176" s="5"/>
      <c r="P176" s="5">
        <f t="shared" si="8"/>
        <v>12.720640902494845</v>
      </c>
      <c r="Q176" s="5"/>
      <c r="R176"/>
      <c r="S176"/>
      <c r="T176"/>
      <c r="U176"/>
      <c r="V176"/>
      <c r="W176"/>
      <c r="X176" s="4"/>
      <c r="Y176" s="5">
        <v>12.720640902494845</v>
      </c>
      <c r="Z176" s="27"/>
      <c r="AA176" s="5">
        <f t="shared" si="11"/>
        <v>12.720640902494845</v>
      </c>
      <c r="AB176" s="24">
        <f t="shared" si="9"/>
        <v>15.264769082993812</v>
      </c>
      <c r="AC176" s="26">
        <f t="shared" si="10"/>
        <v>17.172865218368042</v>
      </c>
      <c r="AD176"/>
      <c r="AE176" s="4"/>
    </row>
    <row r="177" spans="1:31" s="24" customFormat="1">
      <c r="A177" s="10" t="s">
        <v>4739</v>
      </c>
      <c r="B177" t="s">
        <v>4532</v>
      </c>
      <c r="C177" t="s">
        <v>2957</v>
      </c>
      <c r="D177"/>
      <c r="E177" t="s">
        <v>4740</v>
      </c>
      <c r="F177" t="s">
        <v>2957</v>
      </c>
      <c r="G177"/>
      <c r="H177" s="19"/>
      <c r="I177" s="5"/>
      <c r="J177" s="6">
        <v>10</v>
      </c>
      <c r="K177" s="5">
        <v>99.5</v>
      </c>
      <c r="L177"/>
      <c r="M177" s="7"/>
      <c r="N177" t="s">
        <v>2957</v>
      </c>
      <c r="O177" s="5"/>
      <c r="P177" s="5">
        <f t="shared" si="8"/>
        <v>12.236135535782937</v>
      </c>
      <c r="Q177" s="5"/>
      <c r="R177"/>
      <c r="S177"/>
      <c r="T177"/>
      <c r="U177"/>
      <c r="V177"/>
      <c r="W177"/>
      <c r="X177" s="4"/>
      <c r="Y177" s="5">
        <v>12.236135535782937</v>
      </c>
      <c r="Z177" s="27"/>
      <c r="AA177" s="5">
        <f t="shared" si="11"/>
        <v>12.236135535782937</v>
      </c>
      <c r="AB177" s="24">
        <f t="shared" si="9"/>
        <v>14.683362642939525</v>
      </c>
      <c r="AC177" s="26">
        <f t="shared" si="10"/>
        <v>16.518782973306966</v>
      </c>
      <c r="AD177"/>
      <c r="AE177" s="4"/>
    </row>
    <row r="178" spans="1:31" s="24" customFormat="1">
      <c r="A178" s="10" t="s">
        <v>4741</v>
      </c>
      <c r="B178" t="s">
        <v>4532</v>
      </c>
      <c r="C178" t="s">
        <v>2957</v>
      </c>
      <c r="D178"/>
      <c r="E178" t="s">
        <v>4742</v>
      </c>
      <c r="F178" t="s">
        <v>2957</v>
      </c>
      <c r="G178"/>
      <c r="H178" s="19"/>
      <c r="I178" s="5"/>
      <c r="J178" s="6"/>
      <c r="K178" s="5"/>
      <c r="L178"/>
      <c r="M178" s="7"/>
      <c r="N178" t="s">
        <v>2957</v>
      </c>
      <c r="O178" s="5"/>
      <c r="P178" s="5" t="e">
        <f t="shared" si="8"/>
        <v>#VALUE!</v>
      </c>
      <c r="Q178" s="5"/>
      <c r="R178"/>
      <c r="S178"/>
      <c r="T178"/>
      <c r="U178"/>
      <c r="V178"/>
      <c r="W178"/>
      <c r="X178" s="4"/>
      <c r="Y178" s="5" t="s">
        <v>2957</v>
      </c>
      <c r="Z178" s="27"/>
      <c r="AA178" s="5" t="e">
        <f t="shared" si="11"/>
        <v>#VALUE!</v>
      </c>
      <c r="AB178" s="24" t="e">
        <f t="shared" si="9"/>
        <v>#VALUE!</v>
      </c>
      <c r="AC178" s="26" t="e">
        <f t="shared" si="10"/>
        <v>#VALUE!</v>
      </c>
      <c r="AD178"/>
      <c r="AE178" s="4"/>
    </row>
    <row r="179" spans="1:31" s="24" customFormat="1">
      <c r="A179" s="10" t="s">
        <v>4743</v>
      </c>
      <c r="B179" t="s">
        <v>4532</v>
      </c>
      <c r="C179" t="s">
        <v>2957</v>
      </c>
      <c r="D179"/>
      <c r="E179" t="s">
        <v>4744</v>
      </c>
      <c r="F179" t="s">
        <v>2957</v>
      </c>
      <c r="G179"/>
      <c r="H179" s="19"/>
      <c r="I179" s="5"/>
      <c r="J179" s="6"/>
      <c r="K179" s="5"/>
      <c r="L179"/>
      <c r="M179" s="7"/>
      <c r="N179" t="s">
        <v>2957</v>
      </c>
      <c r="O179" s="5"/>
      <c r="P179" s="5">
        <f t="shared" si="8"/>
        <v>5.8710650319206943</v>
      </c>
      <c r="Q179" s="5"/>
      <c r="R179"/>
      <c r="S179"/>
      <c r="T179"/>
      <c r="U179"/>
      <c r="V179"/>
      <c r="W179"/>
      <c r="X179" s="4"/>
      <c r="Y179" s="5">
        <v>5.8710650319206943</v>
      </c>
      <c r="Z179" s="27"/>
      <c r="AA179" s="5">
        <f t="shared" si="11"/>
        <v>5.8710650319206943</v>
      </c>
      <c r="AB179" s="24">
        <f t="shared" si="9"/>
        <v>7.0452780383048328</v>
      </c>
      <c r="AC179" s="26">
        <f t="shared" si="10"/>
        <v>7.9259377930929382</v>
      </c>
      <c r="AD179"/>
      <c r="AE179" s="4"/>
    </row>
    <row r="180" spans="1:31" s="24" customFormat="1">
      <c r="A180" s="10" t="s">
        <v>4745</v>
      </c>
      <c r="B180" t="s">
        <v>4532</v>
      </c>
      <c r="C180" t="s">
        <v>2957</v>
      </c>
      <c r="D180"/>
      <c r="E180" t="s">
        <v>4746</v>
      </c>
      <c r="F180" t="s">
        <v>2957</v>
      </c>
      <c r="G180"/>
      <c r="H180" s="19"/>
      <c r="I180" s="5"/>
      <c r="J180" s="6"/>
      <c r="K180" s="5"/>
      <c r="L180"/>
      <c r="M180" s="7"/>
      <c r="N180" t="s">
        <v>2957</v>
      </c>
      <c r="O180" s="5"/>
      <c r="P180" s="5" t="e">
        <f t="shared" si="8"/>
        <v>#VALUE!</v>
      </c>
      <c r="Q180" s="5"/>
      <c r="R180"/>
      <c r="S180"/>
      <c r="T180"/>
      <c r="U180"/>
      <c r="V180"/>
      <c r="W180"/>
      <c r="X180" s="4"/>
      <c r="Y180" s="5" t="s">
        <v>2957</v>
      </c>
      <c r="Z180" s="27"/>
      <c r="AA180" s="5" t="e">
        <f t="shared" si="11"/>
        <v>#VALUE!</v>
      </c>
      <c r="AB180" s="24" t="e">
        <f t="shared" si="9"/>
        <v>#VALUE!</v>
      </c>
      <c r="AC180" s="26" t="e">
        <f t="shared" si="10"/>
        <v>#VALUE!</v>
      </c>
      <c r="AD180"/>
      <c r="AE180" s="4"/>
    </row>
    <row r="181" spans="1:31" s="24" customFormat="1">
      <c r="A181" s="10" t="s">
        <v>4747</v>
      </c>
      <c r="B181" t="s">
        <v>4532</v>
      </c>
      <c r="C181" t="s">
        <v>2957</v>
      </c>
      <c r="D181"/>
      <c r="E181" t="s">
        <v>4748</v>
      </c>
      <c r="F181" t="s">
        <v>2957</v>
      </c>
      <c r="G181"/>
      <c r="H181" s="19"/>
      <c r="I181" s="5"/>
      <c r="J181" s="6"/>
      <c r="K181" s="5"/>
      <c r="L181"/>
      <c r="M181" s="7"/>
      <c r="N181" t="s">
        <v>2957</v>
      </c>
      <c r="O181" s="5"/>
      <c r="P181" s="5">
        <f t="shared" si="8"/>
        <v>11.742130063841389</v>
      </c>
      <c r="Q181" s="5"/>
      <c r="R181"/>
      <c r="S181"/>
      <c r="T181"/>
      <c r="U181"/>
      <c r="V181"/>
      <c r="W181"/>
      <c r="X181" s="4"/>
      <c r="Y181" s="5">
        <v>11.742130063841389</v>
      </c>
      <c r="Z181" s="27"/>
      <c r="AA181" s="5">
        <f t="shared" si="11"/>
        <v>11.742130063841389</v>
      </c>
      <c r="AB181" s="24">
        <f t="shared" si="9"/>
        <v>14.090556076609666</v>
      </c>
      <c r="AC181" s="26">
        <f t="shared" si="10"/>
        <v>15.851875586185876</v>
      </c>
      <c r="AD181"/>
      <c r="AE181" s="4"/>
    </row>
    <row r="182" spans="1:31" s="24" customFormat="1">
      <c r="A182" s="10" t="s">
        <v>4749</v>
      </c>
      <c r="B182" t="s">
        <v>4532</v>
      </c>
      <c r="C182" t="s">
        <v>2957</v>
      </c>
      <c r="D182"/>
      <c r="E182" t="s">
        <v>4750</v>
      </c>
      <c r="F182" t="s">
        <v>2957</v>
      </c>
      <c r="G182"/>
      <c r="H182" s="19"/>
      <c r="I182" s="5"/>
      <c r="J182" s="6"/>
      <c r="K182" s="5"/>
      <c r="L182"/>
      <c r="M182" s="7"/>
      <c r="N182" t="s">
        <v>2957</v>
      </c>
      <c r="O182" s="5"/>
      <c r="P182" s="5">
        <f t="shared" si="8"/>
        <v>12.236135535782937</v>
      </c>
      <c r="Q182" s="5"/>
      <c r="R182"/>
      <c r="S182"/>
      <c r="T182"/>
      <c r="U182"/>
      <c r="V182"/>
      <c r="W182"/>
      <c r="X182" s="4"/>
      <c r="Y182" s="5">
        <v>12.236135535782937</v>
      </c>
      <c r="Z182" s="27"/>
      <c r="AA182" s="5">
        <f t="shared" si="11"/>
        <v>12.236135535782937</v>
      </c>
      <c r="AB182" s="24">
        <f t="shared" si="9"/>
        <v>14.683362642939525</v>
      </c>
      <c r="AC182" s="26">
        <f t="shared" si="10"/>
        <v>16.518782973306966</v>
      </c>
      <c r="AD182"/>
      <c r="AE182" s="4"/>
    </row>
    <row r="183" spans="1:31" s="24" customFormat="1">
      <c r="A183" s="10" t="s">
        <v>4751</v>
      </c>
      <c r="B183" t="s">
        <v>4532</v>
      </c>
      <c r="C183" t="s">
        <v>2957</v>
      </c>
      <c r="D183"/>
      <c r="E183" t="s">
        <v>4750</v>
      </c>
      <c r="F183" t="s">
        <v>2957</v>
      </c>
      <c r="G183"/>
      <c r="H183" s="19"/>
      <c r="I183" s="5"/>
      <c r="J183" s="6"/>
      <c r="K183" s="5"/>
      <c r="L183"/>
      <c r="M183" s="7"/>
      <c r="N183" t="s">
        <v>2957</v>
      </c>
      <c r="O183" s="5"/>
      <c r="P183" s="5">
        <f t="shared" si="8"/>
        <v>13.224146479666032</v>
      </c>
      <c r="Q183" s="5"/>
      <c r="R183"/>
      <c r="S183"/>
      <c r="T183"/>
      <c r="U183"/>
      <c r="V183"/>
      <c r="W183"/>
      <c r="X183" s="4"/>
      <c r="Y183" s="5">
        <v>13.224146479666032</v>
      </c>
      <c r="Z183" s="27"/>
      <c r="AA183" s="5">
        <f t="shared" si="11"/>
        <v>13.224146479666032</v>
      </c>
      <c r="AB183" s="24">
        <f t="shared" si="9"/>
        <v>15.868975775599239</v>
      </c>
      <c r="AC183" s="26">
        <f t="shared" si="10"/>
        <v>17.852597747549144</v>
      </c>
      <c r="AD183"/>
      <c r="AE183" s="4"/>
    </row>
    <row r="184" spans="1:31" s="24" customFormat="1">
      <c r="A184" s="10" t="s">
        <v>4752</v>
      </c>
      <c r="B184" t="s">
        <v>4532</v>
      </c>
      <c r="C184" t="s">
        <v>2957</v>
      </c>
      <c r="D184"/>
      <c r="E184" t="s">
        <v>4753</v>
      </c>
      <c r="F184" t="s">
        <v>2957</v>
      </c>
      <c r="G184"/>
      <c r="H184" s="19"/>
      <c r="I184" s="5"/>
      <c r="J184" s="6"/>
      <c r="K184" s="5"/>
      <c r="L184"/>
      <c r="M184" s="7"/>
      <c r="N184" t="s">
        <v>2957</v>
      </c>
      <c r="O184" s="5"/>
      <c r="P184" s="5">
        <f t="shared" si="8"/>
        <v>13.224146479666032</v>
      </c>
      <c r="Q184" s="5"/>
      <c r="R184"/>
      <c r="S184"/>
      <c r="T184"/>
      <c r="U184"/>
      <c r="V184"/>
      <c r="W184"/>
      <c r="X184" s="4"/>
      <c r="Y184" s="5">
        <v>13.224146479666032</v>
      </c>
      <c r="Z184" s="27"/>
      <c r="AA184" s="5">
        <f t="shared" si="11"/>
        <v>13.224146479666032</v>
      </c>
      <c r="AB184" s="24">
        <f t="shared" si="9"/>
        <v>15.868975775599239</v>
      </c>
      <c r="AC184" s="26">
        <f t="shared" si="10"/>
        <v>17.852597747549144</v>
      </c>
      <c r="AD184"/>
      <c r="AE184" s="4"/>
    </row>
    <row r="185" spans="1:31" s="24" customFormat="1">
      <c r="A185" s="10" t="s">
        <v>4754</v>
      </c>
      <c r="B185" t="s">
        <v>4532</v>
      </c>
      <c r="C185" t="s">
        <v>2957</v>
      </c>
      <c r="D185"/>
      <c r="E185" t="s">
        <v>4755</v>
      </c>
      <c r="F185" t="s">
        <v>2957</v>
      </c>
      <c r="G185"/>
      <c r="H185" s="19"/>
      <c r="I185" s="5"/>
      <c r="J185" s="6"/>
      <c r="K185" s="5"/>
      <c r="L185"/>
      <c r="M185" s="7"/>
      <c r="N185" t="s">
        <v>2957</v>
      </c>
      <c r="O185" s="5"/>
      <c r="P185" s="5">
        <f t="shared" si="8"/>
        <v>12.236135535782937</v>
      </c>
      <c r="Q185" s="5"/>
      <c r="R185"/>
      <c r="S185"/>
      <c r="T185"/>
      <c r="U185"/>
      <c r="V185"/>
      <c r="W185"/>
      <c r="X185" s="4"/>
      <c r="Y185" s="5">
        <v>12.236135535782937</v>
      </c>
      <c r="Z185" s="27"/>
      <c r="AA185" s="5">
        <f t="shared" si="11"/>
        <v>12.236135535782937</v>
      </c>
      <c r="AB185" s="24">
        <f t="shared" si="9"/>
        <v>14.683362642939525</v>
      </c>
      <c r="AC185" s="26">
        <f t="shared" si="10"/>
        <v>16.518782973306966</v>
      </c>
      <c r="AD185"/>
      <c r="AE185" s="4"/>
    </row>
    <row r="186" spans="1:31" s="24" customFormat="1">
      <c r="A186" s="10" t="s">
        <v>4756</v>
      </c>
      <c r="B186" t="s">
        <v>4532</v>
      </c>
      <c r="C186" t="s">
        <v>2957</v>
      </c>
      <c r="D186"/>
      <c r="E186" t="s">
        <v>4757</v>
      </c>
      <c r="F186" t="s">
        <v>2957</v>
      </c>
      <c r="G186"/>
      <c r="H186" s="19"/>
      <c r="I186" s="5"/>
      <c r="J186" s="6"/>
      <c r="K186" s="5"/>
      <c r="L186"/>
      <c r="M186" s="7"/>
      <c r="N186" t="s">
        <v>2957</v>
      </c>
      <c r="O186" s="5"/>
      <c r="P186" s="5">
        <f t="shared" si="8"/>
        <v>12.236135535782937</v>
      </c>
      <c r="Q186" s="5"/>
      <c r="R186"/>
      <c r="S186"/>
      <c r="T186"/>
      <c r="U186"/>
      <c r="V186"/>
      <c r="W186"/>
      <c r="X186" s="4"/>
      <c r="Y186" s="5">
        <v>12.236135535782937</v>
      </c>
      <c r="Z186" s="27"/>
      <c r="AA186" s="5">
        <f t="shared" si="11"/>
        <v>12.236135535782937</v>
      </c>
      <c r="AB186" s="24">
        <f t="shared" si="9"/>
        <v>14.683362642939525</v>
      </c>
      <c r="AC186" s="26">
        <f t="shared" si="10"/>
        <v>16.518782973306966</v>
      </c>
      <c r="AD186"/>
      <c r="AE186" s="4"/>
    </row>
    <row r="187" spans="1:31" s="24" customFormat="1">
      <c r="A187" s="10" t="s">
        <v>4758</v>
      </c>
      <c r="B187" t="s">
        <v>4532</v>
      </c>
      <c r="C187" t="s">
        <v>2957</v>
      </c>
      <c r="D187"/>
      <c r="E187" t="s">
        <v>4759</v>
      </c>
      <c r="F187" t="s">
        <v>2957</v>
      </c>
      <c r="G187"/>
      <c r="H187" s="19"/>
      <c r="I187" s="5"/>
      <c r="J187" s="6"/>
      <c r="K187" s="5"/>
      <c r="L187"/>
      <c r="M187" s="7"/>
      <c r="N187" t="s">
        <v>2957</v>
      </c>
      <c r="O187" s="5"/>
      <c r="P187" s="5">
        <f t="shared" si="8"/>
        <v>12.236135535782937</v>
      </c>
      <c r="Q187" s="5"/>
      <c r="R187"/>
      <c r="S187"/>
      <c r="T187"/>
      <c r="U187"/>
      <c r="V187"/>
      <c r="W187"/>
      <c r="X187" s="4"/>
      <c r="Y187" s="5">
        <v>12.236135535782937</v>
      </c>
      <c r="Z187" s="27"/>
      <c r="AA187" s="5">
        <f t="shared" si="11"/>
        <v>12.236135535782937</v>
      </c>
      <c r="AB187" s="24">
        <f t="shared" si="9"/>
        <v>14.683362642939525</v>
      </c>
      <c r="AC187" s="26">
        <f t="shared" si="10"/>
        <v>16.518782973306966</v>
      </c>
      <c r="AD187"/>
      <c r="AE187" s="4"/>
    </row>
    <row r="188" spans="1:31" s="24" customFormat="1">
      <c r="A188" s="10" t="s">
        <v>4760</v>
      </c>
      <c r="B188" t="s">
        <v>4532</v>
      </c>
      <c r="C188" t="s">
        <v>2957</v>
      </c>
      <c r="D188"/>
      <c r="E188" t="s">
        <v>4584</v>
      </c>
      <c r="F188" t="s">
        <v>2957</v>
      </c>
      <c r="G188"/>
      <c r="H188" s="19"/>
      <c r="I188" s="5"/>
      <c r="J188" s="6"/>
      <c r="K188" s="5"/>
      <c r="L188"/>
      <c r="M188" s="7"/>
      <c r="N188" t="s">
        <v>2957</v>
      </c>
      <c r="O188" s="5"/>
      <c r="P188" s="5" t="e">
        <f t="shared" si="8"/>
        <v>#VALUE!</v>
      </c>
      <c r="Q188" s="5"/>
      <c r="R188"/>
      <c r="S188"/>
      <c r="T188"/>
      <c r="U188"/>
      <c r="V188"/>
      <c r="W188"/>
      <c r="X188" s="4"/>
      <c r="Y188" s="5" t="s">
        <v>2957</v>
      </c>
      <c r="Z188" s="27"/>
      <c r="AA188" s="5" t="e">
        <f t="shared" si="11"/>
        <v>#VALUE!</v>
      </c>
      <c r="AB188" s="24" t="e">
        <f t="shared" si="9"/>
        <v>#VALUE!</v>
      </c>
      <c r="AC188" s="26" t="e">
        <f t="shared" si="10"/>
        <v>#VALUE!</v>
      </c>
      <c r="AD188"/>
      <c r="AE188" s="4"/>
    </row>
    <row r="189" spans="1:31" s="24" customFormat="1">
      <c r="A189" s="10" t="s">
        <v>4761</v>
      </c>
      <c r="B189" t="s">
        <v>4532</v>
      </c>
      <c r="C189" t="s">
        <v>2957</v>
      </c>
      <c r="D189"/>
      <c r="E189" t="s">
        <v>4762</v>
      </c>
      <c r="F189" t="s">
        <v>2957</v>
      </c>
      <c r="G189"/>
      <c r="H189" s="19">
        <v>3</v>
      </c>
      <c r="I189" s="5">
        <v>47.400000000000006</v>
      </c>
      <c r="J189" s="6"/>
      <c r="K189" s="5"/>
      <c r="L189"/>
      <c r="M189" s="7"/>
      <c r="N189" t="s">
        <v>2957</v>
      </c>
      <c r="O189" s="5"/>
      <c r="P189" s="5" t="e">
        <f t="shared" si="8"/>
        <v>#VALUE!</v>
      </c>
      <c r="Q189" s="5"/>
      <c r="R189"/>
      <c r="S189"/>
      <c r="T189"/>
      <c r="U189"/>
      <c r="V189"/>
      <c r="W189"/>
      <c r="X189" s="4"/>
      <c r="Y189" s="5" t="s">
        <v>2957</v>
      </c>
      <c r="Z189" s="27"/>
      <c r="AA189" s="5" t="e">
        <f t="shared" si="11"/>
        <v>#VALUE!</v>
      </c>
      <c r="AB189" s="24" t="e">
        <f t="shared" si="9"/>
        <v>#VALUE!</v>
      </c>
      <c r="AC189" s="26" t="e">
        <f t="shared" si="10"/>
        <v>#VALUE!</v>
      </c>
      <c r="AD189"/>
      <c r="AE189" s="4"/>
    </row>
    <row r="190" spans="1:31" s="24" customFormat="1">
      <c r="A190" s="10" t="s">
        <v>4763</v>
      </c>
      <c r="B190" t="s">
        <v>4532</v>
      </c>
      <c r="C190" t="s">
        <v>2957</v>
      </c>
      <c r="D190"/>
      <c r="E190" t="s">
        <v>4764</v>
      </c>
      <c r="F190" t="s">
        <v>2957</v>
      </c>
      <c r="G190"/>
      <c r="H190" s="19">
        <v>8</v>
      </c>
      <c r="I190" s="5">
        <v>74.72</v>
      </c>
      <c r="J190" s="6"/>
      <c r="K190" s="5"/>
      <c r="L190"/>
      <c r="M190" s="7"/>
      <c r="N190" t="s">
        <v>2957</v>
      </c>
      <c r="O190" s="5"/>
      <c r="P190" s="5">
        <f t="shared" si="8"/>
        <v>12.000681721282438</v>
      </c>
      <c r="Q190" s="5"/>
      <c r="R190"/>
      <c r="S190"/>
      <c r="T190"/>
      <c r="U190"/>
      <c r="V190"/>
      <c r="W190"/>
      <c r="X190" s="4"/>
      <c r="Y190" s="5">
        <v>12.000681721282438</v>
      </c>
      <c r="Z190" s="27"/>
      <c r="AA190" s="5">
        <f t="shared" si="11"/>
        <v>12.000681721282438</v>
      </c>
      <c r="AB190" s="24">
        <f t="shared" si="9"/>
        <v>14.400818065538925</v>
      </c>
      <c r="AC190" s="26">
        <f t="shared" si="10"/>
        <v>16.200920323731292</v>
      </c>
      <c r="AD190"/>
      <c r="AE190" s="4"/>
    </row>
    <row r="191" spans="1:31" s="24" customFormat="1">
      <c r="A191" s="10" t="s">
        <v>4765</v>
      </c>
      <c r="B191" t="s">
        <v>4532</v>
      </c>
      <c r="C191" t="s">
        <v>2957</v>
      </c>
      <c r="D191"/>
      <c r="E191" t="s">
        <v>4766</v>
      </c>
      <c r="F191" t="s">
        <v>2957</v>
      </c>
      <c r="G191"/>
      <c r="H191" s="19"/>
      <c r="I191" s="5"/>
      <c r="J191" s="6"/>
      <c r="K191" s="5"/>
      <c r="L191"/>
      <c r="M191" s="7"/>
      <c r="N191" t="s">
        <v>2957</v>
      </c>
      <c r="O191" s="5"/>
      <c r="P191" s="5" t="e">
        <f t="shared" si="8"/>
        <v>#VALUE!</v>
      </c>
      <c r="Q191" s="5"/>
      <c r="R191"/>
      <c r="S191"/>
      <c r="T191"/>
      <c r="U191"/>
      <c r="V191"/>
      <c r="W191"/>
      <c r="X191" s="4"/>
      <c r="Y191" s="5" t="s">
        <v>2957</v>
      </c>
      <c r="Z191" s="27"/>
      <c r="AA191" s="5" t="e">
        <f t="shared" si="11"/>
        <v>#VALUE!</v>
      </c>
      <c r="AB191" s="24" t="e">
        <f t="shared" si="9"/>
        <v>#VALUE!</v>
      </c>
      <c r="AC191" s="26" t="e">
        <f t="shared" si="10"/>
        <v>#VALUE!</v>
      </c>
      <c r="AD191"/>
      <c r="AE191" s="4"/>
    </row>
    <row r="192" spans="1:31" s="24" customFormat="1">
      <c r="A192" s="10" t="s">
        <v>4767</v>
      </c>
      <c r="B192" t="s">
        <v>4532</v>
      </c>
      <c r="C192" t="s">
        <v>2957</v>
      </c>
      <c r="D192"/>
      <c r="E192" t="s">
        <v>4768</v>
      </c>
      <c r="F192" t="s">
        <v>2957</v>
      </c>
      <c r="G192"/>
      <c r="H192" s="19"/>
      <c r="I192" s="5"/>
      <c r="J192" s="6"/>
      <c r="K192" s="5"/>
      <c r="L192"/>
      <c r="M192" s="7"/>
      <c r="N192" t="s">
        <v>2957</v>
      </c>
      <c r="O192" s="5"/>
      <c r="P192" s="5">
        <f t="shared" si="8"/>
        <v>12.000681721282438</v>
      </c>
      <c r="Q192" s="5"/>
      <c r="R192"/>
      <c r="S192"/>
      <c r="T192"/>
      <c r="U192"/>
      <c r="V192"/>
      <c r="W192"/>
      <c r="X192" s="4"/>
      <c r="Y192" s="5">
        <v>12.000681721282438</v>
      </c>
      <c r="Z192" s="27"/>
      <c r="AA192" s="5">
        <f t="shared" si="11"/>
        <v>12.000681721282438</v>
      </c>
      <c r="AB192" s="24">
        <f t="shared" si="9"/>
        <v>14.400818065538925</v>
      </c>
      <c r="AC192" s="26">
        <f t="shared" si="10"/>
        <v>16.200920323731292</v>
      </c>
      <c r="AD192"/>
      <c r="AE192" s="4"/>
    </row>
    <row r="193" spans="1:31" s="24" customFormat="1">
      <c r="A193" s="10" t="s">
        <v>4769</v>
      </c>
      <c r="B193" t="s">
        <v>4532</v>
      </c>
      <c r="C193" t="s">
        <v>2957</v>
      </c>
      <c r="D193"/>
      <c r="E193" t="s">
        <v>4770</v>
      </c>
      <c r="F193" t="s">
        <v>2957</v>
      </c>
      <c r="G193"/>
      <c r="H193" s="19"/>
      <c r="I193" s="5"/>
      <c r="J193" s="6">
        <v>10</v>
      </c>
      <c r="K193" s="5">
        <v>100.8</v>
      </c>
      <c r="L193"/>
      <c r="M193" s="7"/>
      <c r="N193" t="s">
        <v>2957</v>
      </c>
      <c r="O193" s="5"/>
      <c r="P193" s="5" t="e">
        <f t="shared" si="8"/>
        <v>#VALUE!</v>
      </c>
      <c r="Q193" s="5"/>
      <c r="R193"/>
      <c r="S193"/>
      <c r="T193"/>
      <c r="U193"/>
      <c r="V193"/>
      <c r="W193"/>
      <c r="X193" s="4"/>
      <c r="Y193" s="5" t="s">
        <v>2957</v>
      </c>
      <c r="Z193" s="27"/>
      <c r="AA193" s="5" t="e">
        <f t="shared" si="11"/>
        <v>#VALUE!</v>
      </c>
      <c r="AB193" s="24" t="e">
        <f t="shared" si="9"/>
        <v>#VALUE!</v>
      </c>
      <c r="AC193" s="26" t="e">
        <f t="shared" si="10"/>
        <v>#VALUE!</v>
      </c>
      <c r="AD193"/>
      <c r="AE193" s="4"/>
    </row>
    <row r="194" spans="1:31" s="24" customFormat="1">
      <c r="A194" s="10" t="s">
        <v>4771</v>
      </c>
      <c r="B194" t="s">
        <v>4532</v>
      </c>
      <c r="C194" t="s">
        <v>2957</v>
      </c>
      <c r="D194"/>
      <c r="E194" t="s">
        <v>4772</v>
      </c>
      <c r="F194" t="s">
        <v>2957</v>
      </c>
      <c r="G194"/>
      <c r="H194" s="19"/>
      <c r="I194" s="5"/>
      <c r="J194" s="6">
        <v>10</v>
      </c>
      <c r="K194" s="5">
        <v>100</v>
      </c>
      <c r="L194"/>
      <c r="M194" s="7"/>
      <c r="N194" t="s">
        <v>2957</v>
      </c>
      <c r="O194" s="5"/>
      <c r="P194" s="5" t="e">
        <f t="shared" ref="P194:P257" si="12">Y194-O194</f>
        <v>#VALUE!</v>
      </c>
      <c r="Q194" s="5"/>
      <c r="R194"/>
      <c r="S194"/>
      <c r="T194"/>
      <c r="U194"/>
      <c r="V194"/>
      <c r="W194"/>
      <c r="X194" s="4"/>
      <c r="Y194" s="5" t="s">
        <v>2957</v>
      </c>
      <c r="Z194" s="27"/>
      <c r="AA194" s="5" t="e">
        <f t="shared" si="11"/>
        <v>#VALUE!</v>
      </c>
      <c r="AB194" s="24" t="e">
        <f t="shared" ref="AB194:AB257" si="13">AA194*1.2</f>
        <v>#VALUE!</v>
      </c>
      <c r="AC194" s="26" t="e">
        <f t="shared" ref="AC194:AC257" si="14">AA194*1.35</f>
        <v>#VALUE!</v>
      </c>
      <c r="AD194"/>
      <c r="AE194" s="4"/>
    </row>
    <row r="195" spans="1:31" s="24" customFormat="1">
      <c r="A195" s="10" t="s">
        <v>4773</v>
      </c>
      <c r="B195" t="s">
        <v>4532</v>
      </c>
      <c r="C195" t="s">
        <v>2957</v>
      </c>
      <c r="D195"/>
      <c r="E195" t="s">
        <v>4774</v>
      </c>
      <c r="F195" t="s">
        <v>2957</v>
      </c>
      <c r="G195"/>
      <c r="H195" s="19"/>
      <c r="I195" s="5"/>
      <c r="J195" s="6"/>
      <c r="K195" s="5"/>
      <c r="L195"/>
      <c r="M195" s="7"/>
      <c r="N195" t="s">
        <v>2957</v>
      </c>
      <c r="O195" s="5"/>
      <c r="P195" s="5" t="e">
        <f t="shared" si="12"/>
        <v>#VALUE!</v>
      </c>
      <c r="Q195" s="5"/>
      <c r="R195"/>
      <c r="S195"/>
      <c r="T195"/>
      <c r="U195"/>
      <c r="V195"/>
      <c r="W195"/>
      <c r="X195" s="4"/>
      <c r="Y195" s="5" t="s">
        <v>2957</v>
      </c>
      <c r="Z195" s="27"/>
      <c r="AA195" s="5" t="e">
        <f t="shared" ref="AA195:AA258" si="15">Y195*(1+Z195)</f>
        <v>#VALUE!</v>
      </c>
      <c r="AB195" s="24" t="e">
        <f t="shared" si="13"/>
        <v>#VALUE!</v>
      </c>
      <c r="AC195" s="26" t="e">
        <f t="shared" si="14"/>
        <v>#VALUE!</v>
      </c>
      <c r="AD195"/>
      <c r="AE195" s="4"/>
    </row>
    <row r="196" spans="1:31" s="24" customFormat="1">
      <c r="A196" s="10" t="s">
        <v>4775</v>
      </c>
      <c r="B196" t="s">
        <v>4532</v>
      </c>
      <c r="C196" t="s">
        <v>2957</v>
      </c>
      <c r="D196"/>
      <c r="E196" t="s">
        <v>4776</v>
      </c>
      <c r="F196" t="s">
        <v>2957</v>
      </c>
      <c r="G196"/>
      <c r="H196" s="19"/>
      <c r="I196" s="5"/>
      <c r="J196" s="6"/>
      <c r="K196" s="5"/>
      <c r="L196"/>
      <c r="M196" s="7"/>
      <c r="N196" t="s">
        <v>2957</v>
      </c>
      <c r="O196" s="5"/>
      <c r="P196" s="5" t="e">
        <f t="shared" si="12"/>
        <v>#VALUE!</v>
      </c>
      <c r="Q196" s="5"/>
      <c r="R196"/>
      <c r="S196"/>
      <c r="T196"/>
      <c r="U196"/>
      <c r="V196"/>
      <c r="W196"/>
      <c r="X196" s="4"/>
      <c r="Y196" s="5" t="s">
        <v>2957</v>
      </c>
      <c r="Z196" s="27"/>
      <c r="AA196" s="5" t="e">
        <f t="shared" si="15"/>
        <v>#VALUE!</v>
      </c>
      <c r="AB196" s="24" t="e">
        <f t="shared" si="13"/>
        <v>#VALUE!</v>
      </c>
      <c r="AC196" s="26" t="e">
        <f t="shared" si="14"/>
        <v>#VALUE!</v>
      </c>
      <c r="AD196"/>
      <c r="AE196" s="4"/>
    </row>
    <row r="197" spans="1:31" s="24" customFormat="1">
      <c r="A197" s="10" t="s">
        <v>4777</v>
      </c>
      <c r="B197" t="s">
        <v>4532</v>
      </c>
      <c r="C197" t="s">
        <v>2957</v>
      </c>
      <c r="D197"/>
      <c r="E197" t="s">
        <v>4778</v>
      </c>
      <c r="F197" t="s">
        <v>2957</v>
      </c>
      <c r="G197"/>
      <c r="H197" s="19"/>
      <c r="I197" s="5"/>
      <c r="J197" s="6"/>
      <c r="K197" s="5"/>
      <c r="L197"/>
      <c r="M197" s="7"/>
      <c r="N197" t="s">
        <v>2957</v>
      </c>
      <c r="O197" s="5"/>
      <c r="P197" s="5">
        <f t="shared" si="12"/>
        <v>12.800727169367942</v>
      </c>
      <c r="Q197" s="5"/>
      <c r="R197"/>
      <c r="S197"/>
      <c r="T197"/>
      <c r="U197"/>
      <c r="V197"/>
      <c r="W197"/>
      <c r="X197" s="4"/>
      <c r="Y197" s="5">
        <v>12.800727169367942</v>
      </c>
      <c r="Z197" s="27"/>
      <c r="AA197" s="5">
        <f t="shared" si="15"/>
        <v>12.800727169367942</v>
      </c>
      <c r="AB197" s="24">
        <f t="shared" si="13"/>
        <v>15.36087260324153</v>
      </c>
      <c r="AC197" s="26">
        <f t="shared" si="14"/>
        <v>17.280981678646722</v>
      </c>
      <c r="AD197"/>
      <c r="AE197" s="4"/>
    </row>
    <row r="198" spans="1:31" s="24" customFormat="1">
      <c r="A198" s="10" t="s">
        <v>4779</v>
      </c>
      <c r="B198" t="s">
        <v>4532</v>
      </c>
      <c r="C198" t="s">
        <v>2957</v>
      </c>
      <c r="D198"/>
      <c r="E198" t="s">
        <v>4780</v>
      </c>
      <c r="F198" t="s">
        <v>2957</v>
      </c>
      <c r="G198"/>
      <c r="H198" s="19"/>
      <c r="I198" s="5"/>
      <c r="J198" s="6">
        <v>10</v>
      </c>
      <c r="K198" s="5">
        <v>106.7</v>
      </c>
      <c r="L198"/>
      <c r="M198" s="7"/>
      <c r="N198" t="s">
        <v>2957</v>
      </c>
      <c r="O198" s="5"/>
      <c r="P198" s="5">
        <f t="shared" si="12"/>
        <v>12.800727169367942</v>
      </c>
      <c r="Q198" s="5"/>
      <c r="R198"/>
      <c r="S198"/>
      <c r="T198"/>
      <c r="U198"/>
      <c r="V198"/>
      <c r="W198"/>
      <c r="X198" s="4"/>
      <c r="Y198" s="5">
        <v>12.800727169367942</v>
      </c>
      <c r="Z198" s="27"/>
      <c r="AA198" s="5">
        <f t="shared" si="15"/>
        <v>12.800727169367942</v>
      </c>
      <c r="AB198" s="24">
        <f t="shared" si="13"/>
        <v>15.36087260324153</v>
      </c>
      <c r="AC198" s="26">
        <f t="shared" si="14"/>
        <v>17.280981678646722</v>
      </c>
      <c r="AD198"/>
      <c r="AE198" s="4"/>
    </row>
    <row r="199" spans="1:31" s="24" customFormat="1">
      <c r="A199" s="10" t="s">
        <v>4781</v>
      </c>
      <c r="B199" t="s">
        <v>4532</v>
      </c>
      <c r="C199" t="s">
        <v>2957</v>
      </c>
      <c r="D199"/>
      <c r="E199" t="s">
        <v>4782</v>
      </c>
      <c r="F199" t="s">
        <v>2957</v>
      </c>
      <c r="G199"/>
      <c r="H199" s="19"/>
      <c r="I199" s="5"/>
      <c r="J199" s="6"/>
      <c r="K199" s="5"/>
      <c r="L199"/>
      <c r="M199" s="7"/>
      <c r="N199" t="s">
        <v>2957</v>
      </c>
      <c r="O199" s="5"/>
      <c r="P199" s="5">
        <f t="shared" si="12"/>
        <v>12.400704445325186</v>
      </c>
      <c r="Q199" s="5"/>
      <c r="R199"/>
      <c r="S199"/>
      <c r="T199"/>
      <c r="U199"/>
      <c r="V199"/>
      <c r="W199"/>
      <c r="X199" s="4"/>
      <c r="Y199" s="5">
        <v>12.400704445325186</v>
      </c>
      <c r="Z199" s="27"/>
      <c r="AA199" s="5">
        <f t="shared" si="15"/>
        <v>12.400704445325186</v>
      </c>
      <c r="AB199" s="24">
        <f t="shared" si="13"/>
        <v>14.880845334390223</v>
      </c>
      <c r="AC199" s="26">
        <f t="shared" si="14"/>
        <v>16.740951001189003</v>
      </c>
      <c r="AD199"/>
      <c r="AE199" s="4"/>
    </row>
    <row r="200" spans="1:31" s="24" customFormat="1">
      <c r="A200" s="10" t="s">
        <v>4783</v>
      </c>
      <c r="B200" t="s">
        <v>4532</v>
      </c>
      <c r="C200" t="s">
        <v>2957</v>
      </c>
      <c r="D200"/>
      <c r="E200" t="s">
        <v>4784</v>
      </c>
      <c r="F200" t="s">
        <v>2957</v>
      </c>
      <c r="G200"/>
      <c r="H200" s="19"/>
      <c r="I200" s="5"/>
      <c r="J200" s="6"/>
      <c r="K200" s="5"/>
      <c r="L200"/>
      <c r="M200" s="7"/>
      <c r="N200" t="s">
        <v>2957</v>
      </c>
      <c r="O200" s="5"/>
      <c r="P200" s="5" t="e">
        <f t="shared" si="12"/>
        <v>#VALUE!</v>
      </c>
      <c r="Q200" s="5"/>
      <c r="R200"/>
      <c r="S200"/>
      <c r="T200"/>
      <c r="U200"/>
      <c r="V200"/>
      <c r="W200"/>
      <c r="X200" s="4"/>
      <c r="Y200" s="5" t="s">
        <v>2957</v>
      </c>
      <c r="Z200" s="27"/>
      <c r="AA200" s="5" t="e">
        <f t="shared" si="15"/>
        <v>#VALUE!</v>
      </c>
      <c r="AB200" s="24" t="e">
        <f t="shared" si="13"/>
        <v>#VALUE!</v>
      </c>
      <c r="AC200" s="26" t="e">
        <f t="shared" si="14"/>
        <v>#VALUE!</v>
      </c>
      <c r="AD200"/>
      <c r="AE200" s="4"/>
    </row>
    <row r="201" spans="1:31" s="24" customFormat="1">
      <c r="A201" s="10" t="s">
        <v>4785</v>
      </c>
      <c r="B201" t="s">
        <v>4532</v>
      </c>
      <c r="C201" t="s">
        <v>2957</v>
      </c>
      <c r="D201"/>
      <c r="E201" t="s">
        <v>4786</v>
      </c>
      <c r="F201" t="s">
        <v>2957</v>
      </c>
      <c r="G201"/>
      <c r="H201" s="19"/>
      <c r="I201" s="5"/>
      <c r="J201" s="6"/>
      <c r="K201" s="5"/>
      <c r="L201"/>
      <c r="M201" s="7"/>
      <c r="N201" t="s">
        <v>2957</v>
      </c>
      <c r="O201" s="5"/>
      <c r="P201" s="5" t="e">
        <f t="shared" si="12"/>
        <v>#VALUE!</v>
      </c>
      <c r="Q201" s="5"/>
      <c r="R201"/>
      <c r="S201"/>
      <c r="T201"/>
      <c r="U201"/>
      <c r="V201"/>
      <c r="W201"/>
      <c r="X201" s="4"/>
      <c r="Y201" s="5" t="s">
        <v>2957</v>
      </c>
      <c r="Z201" s="27"/>
      <c r="AA201" s="5" t="e">
        <f t="shared" si="15"/>
        <v>#VALUE!</v>
      </c>
      <c r="AB201" s="24" t="e">
        <f t="shared" si="13"/>
        <v>#VALUE!</v>
      </c>
      <c r="AC201" s="26" t="e">
        <f t="shared" si="14"/>
        <v>#VALUE!</v>
      </c>
      <c r="AD201"/>
      <c r="AE201" s="4"/>
    </row>
    <row r="202" spans="1:31" s="24" customFormat="1">
      <c r="A202" s="10" t="s">
        <v>4787</v>
      </c>
      <c r="B202" t="s">
        <v>4532</v>
      </c>
      <c r="C202" t="s">
        <v>2957</v>
      </c>
      <c r="D202"/>
      <c r="E202" t="s">
        <v>4786</v>
      </c>
      <c r="F202" t="s">
        <v>2957</v>
      </c>
      <c r="G202"/>
      <c r="H202" s="19"/>
      <c r="I202" s="5"/>
      <c r="J202" s="6"/>
      <c r="K202" s="5"/>
      <c r="L202"/>
      <c r="M202" s="7"/>
      <c r="N202" t="s">
        <v>2957</v>
      </c>
      <c r="O202" s="5"/>
      <c r="P202" s="5" t="e">
        <f t="shared" si="12"/>
        <v>#VALUE!</v>
      </c>
      <c r="Q202" s="5"/>
      <c r="R202"/>
      <c r="S202"/>
      <c r="T202"/>
      <c r="U202"/>
      <c r="V202"/>
      <c r="W202"/>
      <c r="X202" s="4"/>
      <c r="Y202" s="5" t="s">
        <v>2957</v>
      </c>
      <c r="Z202" s="27"/>
      <c r="AA202" s="5" t="e">
        <f t="shared" si="15"/>
        <v>#VALUE!</v>
      </c>
      <c r="AB202" s="24" t="e">
        <f t="shared" si="13"/>
        <v>#VALUE!</v>
      </c>
      <c r="AC202" s="26" t="e">
        <f t="shared" si="14"/>
        <v>#VALUE!</v>
      </c>
      <c r="AD202"/>
      <c r="AE202" s="4"/>
    </row>
    <row r="203" spans="1:31" s="24" customFormat="1">
      <c r="A203" s="10" t="s">
        <v>4788</v>
      </c>
      <c r="B203" t="s">
        <v>4532</v>
      </c>
      <c r="C203" t="s">
        <v>2957</v>
      </c>
      <c r="D203"/>
      <c r="E203" t="s">
        <v>4789</v>
      </c>
      <c r="F203" t="s">
        <v>2957</v>
      </c>
      <c r="G203"/>
      <c r="H203" s="19"/>
      <c r="I203" s="5"/>
      <c r="J203" s="6">
        <v>10</v>
      </c>
      <c r="K203" s="5">
        <v>100.8</v>
      </c>
      <c r="L203"/>
      <c r="M203" s="7"/>
      <c r="N203" t="s">
        <v>2957</v>
      </c>
      <c r="O203" s="5"/>
      <c r="P203" s="5">
        <f t="shared" si="12"/>
        <v>12.400704445325186</v>
      </c>
      <c r="Q203" s="5"/>
      <c r="R203"/>
      <c r="S203"/>
      <c r="T203"/>
      <c r="U203"/>
      <c r="V203"/>
      <c r="W203"/>
      <c r="X203" s="4"/>
      <c r="Y203" s="5">
        <v>12.400704445325186</v>
      </c>
      <c r="Z203" s="27"/>
      <c r="AA203" s="5">
        <f t="shared" si="15"/>
        <v>12.400704445325186</v>
      </c>
      <c r="AB203" s="24">
        <f t="shared" si="13"/>
        <v>14.880845334390223</v>
      </c>
      <c r="AC203" s="26">
        <f t="shared" si="14"/>
        <v>16.740951001189003</v>
      </c>
      <c r="AD203"/>
      <c r="AE203" s="4"/>
    </row>
    <row r="204" spans="1:31" s="24" customFormat="1">
      <c r="A204" s="10" t="s">
        <v>4790</v>
      </c>
      <c r="B204" t="s">
        <v>4532</v>
      </c>
      <c r="C204" t="s">
        <v>2957</v>
      </c>
      <c r="D204"/>
      <c r="E204" t="s">
        <v>4791</v>
      </c>
      <c r="F204" t="s">
        <v>2957</v>
      </c>
      <c r="G204"/>
      <c r="H204" s="19"/>
      <c r="I204" s="5"/>
      <c r="J204" s="6">
        <v>10</v>
      </c>
      <c r="K204" s="5">
        <v>100.8</v>
      </c>
      <c r="L204"/>
      <c r="M204" s="7"/>
      <c r="N204" t="s">
        <v>2957</v>
      </c>
      <c r="O204" s="5"/>
      <c r="P204" s="5" t="e">
        <f t="shared" si="12"/>
        <v>#VALUE!</v>
      </c>
      <c r="Q204" s="5"/>
      <c r="R204"/>
      <c r="S204"/>
      <c r="T204"/>
      <c r="U204"/>
      <c r="V204"/>
      <c r="W204"/>
      <c r="X204" s="4"/>
      <c r="Y204" s="5" t="s">
        <v>2957</v>
      </c>
      <c r="Z204" s="27"/>
      <c r="AA204" s="5" t="e">
        <f t="shared" si="15"/>
        <v>#VALUE!</v>
      </c>
      <c r="AB204" s="24" t="e">
        <f t="shared" si="13"/>
        <v>#VALUE!</v>
      </c>
      <c r="AC204" s="26" t="e">
        <f t="shared" si="14"/>
        <v>#VALUE!</v>
      </c>
      <c r="AD204"/>
      <c r="AE204" s="4"/>
    </row>
    <row r="205" spans="1:31" s="24" customFormat="1">
      <c r="A205" s="10" t="s">
        <v>4792</v>
      </c>
      <c r="B205" t="s">
        <v>4532</v>
      </c>
      <c r="C205" t="s">
        <v>2957</v>
      </c>
      <c r="D205"/>
      <c r="E205" t="s">
        <v>4793</v>
      </c>
      <c r="F205" t="s">
        <v>2957</v>
      </c>
      <c r="G205"/>
      <c r="H205" s="19">
        <v>10</v>
      </c>
      <c r="I205" s="5">
        <v>107.3</v>
      </c>
      <c r="J205" s="6"/>
      <c r="K205" s="5"/>
      <c r="L205"/>
      <c r="M205" s="7"/>
      <c r="N205" t="s">
        <v>2957</v>
      </c>
      <c r="O205" s="5"/>
      <c r="P205" s="5">
        <f t="shared" si="12"/>
        <v>13.200749893410684</v>
      </c>
      <c r="Q205" s="5"/>
      <c r="R205"/>
      <c r="S205"/>
      <c r="T205"/>
      <c r="U205"/>
      <c r="V205"/>
      <c r="W205"/>
      <c r="X205" s="4"/>
      <c r="Y205" s="5">
        <v>13.200749893410684</v>
      </c>
      <c r="Z205" s="27"/>
      <c r="AA205" s="5">
        <f t="shared" si="15"/>
        <v>13.200749893410684</v>
      </c>
      <c r="AB205" s="24">
        <f t="shared" si="13"/>
        <v>15.84089987209282</v>
      </c>
      <c r="AC205" s="26">
        <f t="shared" si="14"/>
        <v>17.821012356104426</v>
      </c>
      <c r="AD205"/>
      <c r="AE205" s="4"/>
    </row>
    <row r="206" spans="1:31" s="24" customFormat="1">
      <c r="A206" s="10" t="s">
        <v>4794</v>
      </c>
      <c r="B206" t="s">
        <v>4532</v>
      </c>
      <c r="C206" t="s">
        <v>2957</v>
      </c>
      <c r="D206"/>
      <c r="E206" t="s">
        <v>4795</v>
      </c>
      <c r="F206" t="s">
        <v>2957</v>
      </c>
      <c r="G206"/>
      <c r="H206" s="19"/>
      <c r="I206" s="5"/>
      <c r="J206" s="6"/>
      <c r="K206" s="5"/>
      <c r="L206"/>
      <c r="M206" s="7"/>
      <c r="N206" t="s">
        <v>2957</v>
      </c>
      <c r="O206" s="5"/>
      <c r="P206" s="5" t="e">
        <f t="shared" si="12"/>
        <v>#VALUE!</v>
      </c>
      <c r="Q206" s="5"/>
      <c r="R206"/>
      <c r="S206"/>
      <c r="T206"/>
      <c r="U206"/>
      <c r="V206"/>
      <c r="W206"/>
      <c r="X206" s="4"/>
      <c r="Y206" s="5" t="s">
        <v>2957</v>
      </c>
      <c r="Z206" s="27"/>
      <c r="AA206" s="5" t="e">
        <f t="shared" si="15"/>
        <v>#VALUE!</v>
      </c>
      <c r="AB206" s="24" t="e">
        <f t="shared" si="13"/>
        <v>#VALUE!</v>
      </c>
      <c r="AC206" s="26" t="e">
        <f t="shared" si="14"/>
        <v>#VALUE!</v>
      </c>
      <c r="AD206"/>
      <c r="AE206" s="4"/>
    </row>
    <row r="207" spans="1:31" s="24" customFormat="1">
      <c r="A207" s="10" t="s">
        <v>4796</v>
      </c>
      <c r="B207" t="s">
        <v>4532</v>
      </c>
      <c r="C207" t="s">
        <v>2957</v>
      </c>
      <c r="D207"/>
      <c r="E207" t="s">
        <v>4797</v>
      </c>
      <c r="F207" t="s">
        <v>2957</v>
      </c>
      <c r="G207"/>
      <c r="H207" s="19"/>
      <c r="I207" s="5"/>
      <c r="J207" s="6"/>
      <c r="K207" s="5"/>
      <c r="L207"/>
      <c r="M207" s="7"/>
      <c r="N207" t="s">
        <v>2957</v>
      </c>
      <c r="O207" s="5"/>
      <c r="P207" s="5" t="e">
        <f t="shared" si="12"/>
        <v>#VALUE!</v>
      </c>
      <c r="Q207" s="5"/>
      <c r="R207"/>
      <c r="S207"/>
      <c r="T207"/>
      <c r="U207"/>
      <c r="V207"/>
      <c r="W207"/>
      <c r="X207" s="4"/>
      <c r="Y207" s="5" t="s">
        <v>2957</v>
      </c>
      <c r="Z207" s="27"/>
      <c r="AA207" s="5" t="e">
        <f t="shared" si="15"/>
        <v>#VALUE!</v>
      </c>
      <c r="AB207" s="24" t="e">
        <f t="shared" si="13"/>
        <v>#VALUE!</v>
      </c>
      <c r="AC207" s="26" t="e">
        <f t="shared" si="14"/>
        <v>#VALUE!</v>
      </c>
      <c r="AD207"/>
      <c r="AE207" s="4"/>
    </row>
    <row r="208" spans="1:31" s="24" customFormat="1">
      <c r="A208" s="10" t="s">
        <v>4798</v>
      </c>
      <c r="B208" t="s">
        <v>4402</v>
      </c>
      <c r="C208" t="s">
        <v>2957</v>
      </c>
      <c r="D208"/>
      <c r="E208" t="s">
        <v>4799</v>
      </c>
      <c r="F208" t="s">
        <v>2957</v>
      </c>
      <c r="G208"/>
      <c r="H208" s="19"/>
      <c r="I208" s="5"/>
      <c r="J208" s="6"/>
      <c r="K208" s="5"/>
      <c r="L208"/>
      <c r="M208" s="7"/>
      <c r="N208" t="s">
        <v>2957</v>
      </c>
      <c r="O208" s="5"/>
      <c r="P208" s="5">
        <f t="shared" si="12"/>
        <v>278.78126590928775</v>
      </c>
      <c r="Q208" s="5"/>
      <c r="R208"/>
      <c r="S208"/>
      <c r="T208"/>
      <c r="U208"/>
      <c r="V208"/>
      <c r="W208"/>
      <c r="X208" s="4"/>
      <c r="Y208" s="5">
        <v>278.78126590928775</v>
      </c>
      <c r="Z208" s="27"/>
      <c r="AA208" s="5">
        <f t="shared" si="15"/>
        <v>278.78126590928775</v>
      </c>
      <c r="AB208" s="24">
        <f t="shared" si="13"/>
        <v>334.53751909114527</v>
      </c>
      <c r="AC208" s="26">
        <f t="shared" si="14"/>
        <v>376.35470897753851</v>
      </c>
      <c r="AD208"/>
      <c r="AE208" s="4"/>
    </row>
    <row r="209" spans="1:31" s="24" customFormat="1">
      <c r="A209" s="10" t="s">
        <v>4800</v>
      </c>
      <c r="B209" t="s">
        <v>4402</v>
      </c>
      <c r="C209" t="s">
        <v>2957</v>
      </c>
      <c r="D209"/>
      <c r="E209" t="s">
        <v>4801</v>
      </c>
      <c r="F209" t="s">
        <v>2957</v>
      </c>
      <c r="G209"/>
      <c r="H209" s="19"/>
      <c r="I209" s="5"/>
      <c r="J209" s="6"/>
      <c r="K209" s="5"/>
      <c r="L209"/>
      <c r="M209" s="7"/>
      <c r="N209" t="s">
        <v>2957</v>
      </c>
      <c r="O209" s="5"/>
      <c r="P209" s="5">
        <f t="shared" si="12"/>
        <v>55.740805015895987</v>
      </c>
      <c r="Q209" s="5"/>
      <c r="R209"/>
      <c r="S209"/>
      <c r="T209"/>
      <c r="U209"/>
      <c r="V209"/>
      <c r="W209"/>
      <c r="X209" s="4"/>
      <c r="Y209" s="5">
        <v>55.740805015895987</v>
      </c>
      <c r="Z209" s="27"/>
      <c r="AA209" s="5">
        <f t="shared" si="15"/>
        <v>55.740805015895987</v>
      </c>
      <c r="AB209" s="24">
        <f t="shared" si="13"/>
        <v>66.888966019075184</v>
      </c>
      <c r="AC209" s="26">
        <f t="shared" si="14"/>
        <v>75.250086771459593</v>
      </c>
      <c r="AD209"/>
      <c r="AE209" s="4"/>
    </row>
    <row r="210" spans="1:31" s="24" customFormat="1">
      <c r="A210" s="10" t="s">
        <v>4802</v>
      </c>
      <c r="B210" t="s">
        <v>4393</v>
      </c>
      <c r="C210" t="s">
        <v>2957</v>
      </c>
      <c r="D210"/>
      <c r="E210" t="s">
        <v>4803</v>
      </c>
      <c r="F210" t="s">
        <v>2957</v>
      </c>
      <c r="G210"/>
      <c r="H210" s="19"/>
      <c r="I210" s="5"/>
      <c r="J210" s="6"/>
      <c r="K210" s="5"/>
      <c r="L210"/>
      <c r="M210" s="7"/>
      <c r="N210" t="s">
        <v>2957</v>
      </c>
      <c r="O210" s="5"/>
      <c r="P210" s="5">
        <f t="shared" si="12"/>
        <v>37.917824999999993</v>
      </c>
      <c r="Q210" s="5"/>
      <c r="R210"/>
      <c r="S210"/>
      <c r="T210"/>
      <c r="U210"/>
      <c r="V210"/>
      <c r="W210"/>
      <c r="X210" s="4"/>
      <c r="Y210" s="5">
        <v>37.917824999999993</v>
      </c>
      <c r="Z210" s="27"/>
      <c r="AA210" s="5">
        <f t="shared" si="15"/>
        <v>37.917824999999993</v>
      </c>
      <c r="AB210" s="24">
        <f t="shared" si="13"/>
        <v>45.501389999999994</v>
      </c>
      <c r="AC210" s="26">
        <f t="shared" si="14"/>
        <v>51.189063749999995</v>
      </c>
      <c r="AD210"/>
      <c r="AE210" s="4"/>
    </row>
    <row r="211" spans="1:31" s="24" customFormat="1">
      <c r="A211" s="10" t="s">
        <v>4804</v>
      </c>
      <c r="B211" t="s">
        <v>4423</v>
      </c>
      <c r="C211" t="s">
        <v>2957</v>
      </c>
      <c r="D211"/>
      <c r="E211" t="s">
        <v>4805</v>
      </c>
      <c r="F211" t="s">
        <v>2957</v>
      </c>
      <c r="G211"/>
      <c r="H211" s="19"/>
      <c r="I211" s="5"/>
      <c r="J211" s="6"/>
      <c r="K211" s="5"/>
      <c r="L211"/>
      <c r="M211" s="7"/>
      <c r="N211" t="s">
        <v>2957</v>
      </c>
      <c r="O211" s="5"/>
      <c r="P211" s="5">
        <f t="shared" si="12"/>
        <v>139.81696570551071</v>
      </c>
      <c r="Q211" s="5"/>
      <c r="R211"/>
      <c r="S211"/>
      <c r="T211"/>
      <c r="U211"/>
      <c r="V211"/>
      <c r="W211"/>
      <c r="X211" s="4"/>
      <c r="Y211" s="5">
        <v>139.81696570551071</v>
      </c>
      <c r="Z211" s="27"/>
      <c r="AA211" s="5">
        <f t="shared" si="15"/>
        <v>139.81696570551071</v>
      </c>
      <c r="AB211" s="24">
        <f t="shared" si="13"/>
        <v>167.78035884661284</v>
      </c>
      <c r="AC211" s="26">
        <f t="shared" si="14"/>
        <v>188.75290370243948</v>
      </c>
      <c r="AD211"/>
      <c r="AE211" s="4"/>
    </row>
    <row r="212" spans="1:31" s="24" customFormat="1">
      <c r="A212" s="10" t="s">
        <v>4806</v>
      </c>
      <c r="B212" t="s">
        <v>4423</v>
      </c>
      <c r="C212" t="s">
        <v>2957</v>
      </c>
      <c r="D212"/>
      <c r="E212" t="s">
        <v>4807</v>
      </c>
      <c r="F212" t="s">
        <v>2957</v>
      </c>
      <c r="G212"/>
      <c r="H212" s="19"/>
      <c r="I212" s="5"/>
      <c r="J212" s="6"/>
      <c r="K212" s="5"/>
      <c r="L212"/>
      <c r="M212" s="7"/>
      <c r="N212" t="s">
        <v>2957</v>
      </c>
      <c r="O212" s="5"/>
      <c r="P212" s="5">
        <f t="shared" si="12"/>
        <v>139.81696570551071</v>
      </c>
      <c r="Q212" s="5"/>
      <c r="R212"/>
      <c r="S212"/>
      <c r="T212"/>
      <c r="U212"/>
      <c r="V212"/>
      <c r="W212"/>
      <c r="X212" s="4"/>
      <c r="Y212" s="5">
        <v>139.81696570551071</v>
      </c>
      <c r="Z212" s="27"/>
      <c r="AA212" s="5">
        <f t="shared" si="15"/>
        <v>139.81696570551071</v>
      </c>
      <c r="AB212" s="24">
        <f t="shared" si="13"/>
        <v>167.78035884661284</v>
      </c>
      <c r="AC212" s="26">
        <f t="shared" si="14"/>
        <v>188.75290370243948</v>
      </c>
      <c r="AD212"/>
      <c r="AE212" s="4"/>
    </row>
    <row r="213" spans="1:31" s="24" customFormat="1">
      <c r="A213" s="10" t="s">
        <v>4808</v>
      </c>
      <c r="B213" t="s">
        <v>4423</v>
      </c>
      <c r="C213" t="s">
        <v>2957</v>
      </c>
      <c r="D213"/>
      <c r="E213" t="s">
        <v>4809</v>
      </c>
      <c r="F213" t="s">
        <v>2957</v>
      </c>
      <c r="G213"/>
      <c r="H213" s="19"/>
      <c r="I213" s="5"/>
      <c r="J213" s="6"/>
      <c r="K213" s="5"/>
      <c r="L213"/>
      <c r="M213" s="7"/>
      <c r="N213" t="s">
        <v>2957</v>
      </c>
      <c r="O213" s="5"/>
      <c r="P213" s="5">
        <f t="shared" si="12"/>
        <v>9.0220474404300255</v>
      </c>
      <c r="Q213" s="5"/>
      <c r="R213"/>
      <c r="S213"/>
      <c r="T213"/>
      <c r="U213"/>
      <c r="V213"/>
      <c r="W213"/>
      <c r="X213" s="4"/>
      <c r="Y213" s="5">
        <v>9.0220474404300255</v>
      </c>
      <c r="Z213" s="27"/>
      <c r="AA213" s="5">
        <f t="shared" si="15"/>
        <v>9.0220474404300255</v>
      </c>
      <c r="AB213" s="24">
        <f t="shared" si="13"/>
        <v>10.826456928516031</v>
      </c>
      <c r="AC213" s="26">
        <f t="shared" si="14"/>
        <v>12.179764044580535</v>
      </c>
      <c r="AD213"/>
      <c r="AE213" s="4"/>
    </row>
    <row r="214" spans="1:31" s="24" customFormat="1">
      <c r="A214" s="10" t="s">
        <v>4810</v>
      </c>
      <c r="B214" t="s">
        <v>4423</v>
      </c>
      <c r="C214" t="s">
        <v>2957</v>
      </c>
      <c r="D214"/>
      <c r="E214" t="s">
        <v>4508</v>
      </c>
      <c r="F214" t="s">
        <v>2957</v>
      </c>
      <c r="G214"/>
      <c r="H214" s="19"/>
      <c r="I214" s="5"/>
      <c r="J214" s="6"/>
      <c r="K214" s="5"/>
      <c r="L214"/>
      <c r="M214" s="7"/>
      <c r="N214" t="s">
        <v>2957</v>
      </c>
      <c r="O214" s="5"/>
      <c r="P214" s="5">
        <f t="shared" si="12"/>
        <v>9.0220474404300255</v>
      </c>
      <c r="Q214" s="5"/>
      <c r="R214"/>
      <c r="S214"/>
      <c r="T214"/>
      <c r="U214"/>
      <c r="V214"/>
      <c r="W214"/>
      <c r="X214" s="4"/>
      <c r="Y214" s="5">
        <v>9.0220474404300255</v>
      </c>
      <c r="Z214" s="27"/>
      <c r="AA214" s="5">
        <f t="shared" si="15"/>
        <v>9.0220474404300255</v>
      </c>
      <c r="AB214" s="24">
        <f t="shared" si="13"/>
        <v>10.826456928516031</v>
      </c>
      <c r="AC214" s="26">
        <f t="shared" si="14"/>
        <v>12.179764044580535</v>
      </c>
      <c r="AD214"/>
      <c r="AE214" s="4"/>
    </row>
    <row r="215" spans="1:31" s="24" customFormat="1">
      <c r="A215" s="10" t="s">
        <v>4811</v>
      </c>
      <c r="B215" t="s">
        <v>4423</v>
      </c>
      <c r="C215" t="s">
        <v>2957</v>
      </c>
      <c r="D215"/>
      <c r="E215" t="s">
        <v>4812</v>
      </c>
      <c r="F215" t="s">
        <v>2957</v>
      </c>
      <c r="G215"/>
      <c r="H215" s="19"/>
      <c r="I215" s="5"/>
      <c r="J215" s="6"/>
      <c r="K215" s="5"/>
      <c r="L215"/>
      <c r="M215" s="7"/>
      <c r="N215" t="s">
        <v>2957</v>
      </c>
      <c r="O215" s="5"/>
      <c r="P215" s="5">
        <f t="shared" si="12"/>
        <v>139.81696570551071</v>
      </c>
      <c r="Q215" s="5"/>
      <c r="R215"/>
      <c r="S215"/>
      <c r="T215"/>
      <c r="U215"/>
      <c r="V215"/>
      <c r="W215"/>
      <c r="X215" s="4"/>
      <c r="Y215" s="5">
        <v>139.81696570551071</v>
      </c>
      <c r="Z215" s="27"/>
      <c r="AA215" s="5">
        <f t="shared" si="15"/>
        <v>139.81696570551071</v>
      </c>
      <c r="AB215" s="24">
        <f t="shared" si="13"/>
        <v>167.78035884661284</v>
      </c>
      <c r="AC215" s="26">
        <f t="shared" si="14"/>
        <v>188.75290370243948</v>
      </c>
      <c r="AD215"/>
      <c r="AE215" s="4"/>
    </row>
    <row r="216" spans="1:31" s="24" customFormat="1">
      <c r="A216" s="10" t="s">
        <v>4813</v>
      </c>
      <c r="B216" t="s">
        <v>4423</v>
      </c>
      <c r="C216" t="s">
        <v>2957</v>
      </c>
      <c r="D216"/>
      <c r="E216" t="s">
        <v>4814</v>
      </c>
      <c r="F216" t="s">
        <v>2957</v>
      </c>
      <c r="G216"/>
      <c r="H216" s="19"/>
      <c r="I216" s="5"/>
      <c r="J216" s="6"/>
      <c r="K216" s="5"/>
      <c r="L216"/>
      <c r="M216" s="7"/>
      <c r="N216" t="s">
        <v>2957</v>
      </c>
      <c r="O216" s="5"/>
      <c r="P216" s="5">
        <f t="shared" si="12"/>
        <v>67.966528150509347</v>
      </c>
      <c r="Q216" s="5"/>
      <c r="R216"/>
      <c r="S216"/>
      <c r="T216"/>
      <c r="U216"/>
      <c r="V216"/>
      <c r="W216"/>
      <c r="X216" s="4"/>
      <c r="Y216" s="5">
        <v>67.966528150509347</v>
      </c>
      <c r="Z216" s="27"/>
      <c r="AA216" s="5">
        <f t="shared" si="15"/>
        <v>67.966528150509347</v>
      </c>
      <c r="AB216" s="24">
        <f t="shared" si="13"/>
        <v>81.559833780611214</v>
      </c>
      <c r="AC216" s="26">
        <f t="shared" si="14"/>
        <v>91.754813003187621</v>
      </c>
      <c r="AD216"/>
      <c r="AE216" s="4"/>
    </row>
    <row r="217" spans="1:31" s="24" customFormat="1">
      <c r="A217" s="10" t="s">
        <v>4815</v>
      </c>
      <c r="B217" t="s">
        <v>4423</v>
      </c>
      <c r="C217" t="s">
        <v>2957</v>
      </c>
      <c r="D217"/>
      <c r="E217" t="s">
        <v>4816</v>
      </c>
      <c r="F217" t="s">
        <v>2957</v>
      </c>
      <c r="G217"/>
      <c r="H217" s="19"/>
      <c r="I217" s="5"/>
      <c r="J217" s="6"/>
      <c r="K217" s="5"/>
      <c r="L217"/>
      <c r="M217" s="7"/>
      <c r="N217" t="s">
        <v>2957</v>
      </c>
      <c r="O217" s="5"/>
      <c r="P217" s="5">
        <f t="shared" si="12"/>
        <v>9.0220474404300255</v>
      </c>
      <c r="Q217" s="5"/>
      <c r="R217"/>
      <c r="S217"/>
      <c r="T217"/>
      <c r="U217"/>
      <c r="V217"/>
      <c r="W217"/>
      <c r="X217" s="4"/>
      <c r="Y217" s="5">
        <v>9.0220474404300255</v>
      </c>
      <c r="Z217" s="27"/>
      <c r="AA217" s="5">
        <f t="shared" si="15"/>
        <v>9.0220474404300255</v>
      </c>
      <c r="AB217" s="24">
        <f t="shared" si="13"/>
        <v>10.826456928516031</v>
      </c>
      <c r="AC217" s="26">
        <f t="shared" si="14"/>
        <v>12.179764044580535</v>
      </c>
      <c r="AD217"/>
      <c r="AE217" s="4"/>
    </row>
    <row r="218" spans="1:31" s="24" customFormat="1">
      <c r="A218" s="10" t="s">
        <v>4817</v>
      </c>
      <c r="B218" t="s">
        <v>4423</v>
      </c>
      <c r="C218" t="s">
        <v>2957</v>
      </c>
      <c r="D218"/>
      <c r="E218" t="s">
        <v>4818</v>
      </c>
      <c r="F218" t="s">
        <v>2957</v>
      </c>
      <c r="G218"/>
      <c r="H218" s="19"/>
      <c r="I218" s="5"/>
      <c r="J218" s="6">
        <v>10</v>
      </c>
      <c r="K218" s="5">
        <v>566.4</v>
      </c>
      <c r="L218"/>
      <c r="M218" s="7"/>
      <c r="N218" t="s">
        <v>2957</v>
      </c>
      <c r="O218" s="5"/>
      <c r="P218" s="5">
        <f t="shared" si="12"/>
        <v>67.966528150509347</v>
      </c>
      <c r="Q218" s="5"/>
      <c r="R218"/>
      <c r="S218"/>
      <c r="T218"/>
      <c r="U218"/>
      <c r="V218"/>
      <c r="W218"/>
      <c r="X218" s="4"/>
      <c r="Y218" s="5">
        <v>67.966528150509347</v>
      </c>
      <c r="Z218" s="27"/>
      <c r="AA218" s="5">
        <f t="shared" si="15"/>
        <v>67.966528150509347</v>
      </c>
      <c r="AB218" s="24">
        <f t="shared" si="13"/>
        <v>81.559833780611214</v>
      </c>
      <c r="AC218" s="26">
        <f t="shared" si="14"/>
        <v>91.754813003187621</v>
      </c>
      <c r="AD218"/>
      <c r="AE218" s="4"/>
    </row>
    <row r="219" spans="1:31" s="24" customFormat="1">
      <c r="A219" s="10" t="s">
        <v>4819</v>
      </c>
      <c r="B219" t="s">
        <v>4423</v>
      </c>
      <c r="C219" t="s">
        <v>2957</v>
      </c>
      <c r="D219"/>
      <c r="E219" t="s">
        <v>4820</v>
      </c>
      <c r="F219" t="s">
        <v>2957</v>
      </c>
      <c r="G219"/>
      <c r="H219" s="19"/>
      <c r="I219" s="5"/>
      <c r="J219" s="6"/>
      <c r="K219" s="5"/>
      <c r="L219"/>
      <c r="M219" s="7"/>
      <c r="N219" t="s">
        <v>2957</v>
      </c>
      <c r="O219" s="5"/>
      <c r="P219" s="5">
        <f t="shared" si="12"/>
        <v>10.773119330417586</v>
      </c>
      <c r="Q219" s="5"/>
      <c r="R219"/>
      <c r="S219"/>
      <c r="T219"/>
      <c r="U219"/>
      <c r="V219"/>
      <c r="W219"/>
      <c r="X219" s="4"/>
      <c r="Y219" s="5">
        <v>10.773119330417586</v>
      </c>
      <c r="Z219" s="27"/>
      <c r="AA219" s="5">
        <f t="shared" si="15"/>
        <v>10.773119330417586</v>
      </c>
      <c r="AB219" s="24">
        <f t="shared" si="13"/>
        <v>12.927743196501103</v>
      </c>
      <c r="AC219" s="26">
        <f t="shared" si="14"/>
        <v>14.543711096063742</v>
      </c>
      <c r="AD219"/>
      <c r="AE219" s="4"/>
    </row>
    <row r="220" spans="1:31" s="24" customFormat="1">
      <c r="A220" s="10" t="s">
        <v>4821</v>
      </c>
      <c r="B220" t="s">
        <v>4423</v>
      </c>
      <c r="C220" t="s">
        <v>2957</v>
      </c>
      <c r="D220"/>
      <c r="E220" t="s">
        <v>4822</v>
      </c>
      <c r="F220" t="s">
        <v>2957</v>
      </c>
      <c r="G220"/>
      <c r="H220" s="19"/>
      <c r="I220" s="5"/>
      <c r="J220" s="6"/>
      <c r="K220" s="5"/>
      <c r="L220"/>
      <c r="M220" s="7"/>
      <c r="N220" t="s">
        <v>2957</v>
      </c>
      <c r="O220" s="5"/>
      <c r="P220" s="5" t="e">
        <f t="shared" si="12"/>
        <v>#VALUE!</v>
      </c>
      <c r="Q220" s="5"/>
      <c r="R220"/>
      <c r="S220"/>
      <c r="T220"/>
      <c r="U220"/>
      <c r="V220"/>
      <c r="W220"/>
      <c r="X220" s="4"/>
      <c r="Y220" s="5" t="s">
        <v>2957</v>
      </c>
      <c r="Z220" s="27"/>
      <c r="AA220" s="5" t="e">
        <f t="shared" si="15"/>
        <v>#VALUE!</v>
      </c>
      <c r="AB220" s="24" t="e">
        <f t="shared" si="13"/>
        <v>#VALUE!</v>
      </c>
      <c r="AC220" s="26" t="e">
        <f t="shared" si="14"/>
        <v>#VALUE!</v>
      </c>
      <c r="AD220"/>
      <c r="AE220" s="4"/>
    </row>
    <row r="221" spans="1:31" s="24" customFormat="1">
      <c r="A221" s="10" t="s">
        <v>4823</v>
      </c>
      <c r="B221" t="s">
        <v>4423</v>
      </c>
      <c r="C221" t="s">
        <v>2957</v>
      </c>
      <c r="D221"/>
      <c r="E221" t="s">
        <v>4824</v>
      </c>
      <c r="F221" t="s">
        <v>2957</v>
      </c>
      <c r="G221"/>
      <c r="H221" s="19"/>
      <c r="I221" s="5"/>
      <c r="J221" s="6"/>
      <c r="K221" s="5"/>
      <c r="L221"/>
      <c r="M221" s="7"/>
      <c r="N221" t="s">
        <v>2957</v>
      </c>
      <c r="O221" s="5"/>
      <c r="P221" s="5">
        <f t="shared" si="12"/>
        <v>10.773119330417586</v>
      </c>
      <c r="Q221" s="5"/>
      <c r="R221"/>
      <c r="S221"/>
      <c r="T221"/>
      <c r="U221"/>
      <c r="V221"/>
      <c r="W221"/>
      <c r="X221" s="4"/>
      <c r="Y221" s="5">
        <v>10.773119330417586</v>
      </c>
      <c r="Z221" s="27"/>
      <c r="AA221" s="5">
        <f t="shared" si="15"/>
        <v>10.773119330417586</v>
      </c>
      <c r="AB221" s="24">
        <f t="shared" si="13"/>
        <v>12.927743196501103</v>
      </c>
      <c r="AC221" s="26">
        <f t="shared" si="14"/>
        <v>14.543711096063742</v>
      </c>
      <c r="AD221"/>
      <c r="AE221" s="4"/>
    </row>
    <row r="222" spans="1:31" s="24" customFormat="1">
      <c r="A222" s="10" t="s">
        <v>4825</v>
      </c>
      <c r="B222" t="s">
        <v>4423</v>
      </c>
      <c r="C222" t="s">
        <v>2957</v>
      </c>
      <c r="D222"/>
      <c r="E222" t="s">
        <v>4826</v>
      </c>
      <c r="F222" t="s">
        <v>2957</v>
      </c>
      <c r="G222"/>
      <c r="H222" s="19"/>
      <c r="I222" s="5"/>
      <c r="J222" s="6"/>
      <c r="K222" s="5"/>
      <c r="L222"/>
      <c r="M222" s="7"/>
      <c r="N222" t="s">
        <v>2957</v>
      </c>
      <c r="O222" s="5"/>
      <c r="P222" s="5">
        <f t="shared" si="12"/>
        <v>10.773119330417586</v>
      </c>
      <c r="Q222" s="5"/>
      <c r="R222"/>
      <c r="S222"/>
      <c r="T222"/>
      <c r="U222"/>
      <c r="V222"/>
      <c r="W222"/>
      <c r="X222" s="4"/>
      <c r="Y222" s="5">
        <v>10.773119330417586</v>
      </c>
      <c r="Z222" s="27"/>
      <c r="AA222" s="5">
        <f t="shared" si="15"/>
        <v>10.773119330417586</v>
      </c>
      <c r="AB222" s="24">
        <f t="shared" si="13"/>
        <v>12.927743196501103</v>
      </c>
      <c r="AC222" s="26">
        <f t="shared" si="14"/>
        <v>14.543711096063742</v>
      </c>
      <c r="AD222"/>
      <c r="AE222" s="4"/>
    </row>
    <row r="223" spans="1:31" s="24" customFormat="1">
      <c r="A223" s="10" t="s">
        <v>4827</v>
      </c>
      <c r="B223" t="s">
        <v>4423</v>
      </c>
      <c r="C223" t="s">
        <v>2957</v>
      </c>
      <c r="D223"/>
      <c r="E223" t="s">
        <v>4828</v>
      </c>
      <c r="F223" t="s">
        <v>2957</v>
      </c>
      <c r="G223"/>
      <c r="H223" s="19"/>
      <c r="I223" s="5"/>
      <c r="J223" s="6"/>
      <c r="K223" s="5"/>
      <c r="L223"/>
      <c r="M223" s="7"/>
      <c r="N223" t="s">
        <v>2957</v>
      </c>
      <c r="O223" s="5"/>
      <c r="P223" s="5">
        <f t="shared" si="12"/>
        <v>10.773119330417586</v>
      </c>
      <c r="Q223" s="5"/>
      <c r="R223"/>
      <c r="S223"/>
      <c r="T223"/>
      <c r="U223"/>
      <c r="V223"/>
      <c r="W223"/>
      <c r="X223" s="4"/>
      <c r="Y223" s="5">
        <v>10.773119330417586</v>
      </c>
      <c r="Z223" s="27"/>
      <c r="AA223" s="5">
        <f t="shared" si="15"/>
        <v>10.773119330417586</v>
      </c>
      <c r="AB223" s="24">
        <f t="shared" si="13"/>
        <v>12.927743196501103</v>
      </c>
      <c r="AC223" s="26">
        <f t="shared" si="14"/>
        <v>14.543711096063742</v>
      </c>
      <c r="AD223"/>
      <c r="AE223" s="4"/>
    </row>
    <row r="224" spans="1:31" s="24" customFormat="1">
      <c r="A224" s="10" t="s">
        <v>4829</v>
      </c>
      <c r="B224" t="s">
        <v>4423</v>
      </c>
      <c r="C224" t="s">
        <v>2957</v>
      </c>
      <c r="D224"/>
      <c r="E224" t="s">
        <v>4830</v>
      </c>
      <c r="F224" t="s">
        <v>2957</v>
      </c>
      <c r="G224"/>
      <c r="H224" s="19"/>
      <c r="I224" s="5"/>
      <c r="J224" s="6">
        <v>3</v>
      </c>
      <c r="K224" s="5">
        <v>26.94</v>
      </c>
      <c r="L224"/>
      <c r="M224" s="7"/>
      <c r="N224" t="s">
        <v>2957</v>
      </c>
      <c r="O224" s="5"/>
      <c r="P224" s="5">
        <f t="shared" si="12"/>
        <v>10.773119330417586</v>
      </c>
      <c r="Q224" s="5"/>
      <c r="R224"/>
      <c r="S224"/>
      <c r="T224"/>
      <c r="U224"/>
      <c r="V224"/>
      <c r="W224"/>
      <c r="X224" s="4"/>
      <c r="Y224" s="5">
        <v>10.773119330417586</v>
      </c>
      <c r="Z224" s="27"/>
      <c r="AA224" s="5">
        <f t="shared" si="15"/>
        <v>10.773119330417586</v>
      </c>
      <c r="AB224" s="24">
        <f t="shared" si="13"/>
        <v>12.927743196501103</v>
      </c>
      <c r="AC224" s="26">
        <f t="shared" si="14"/>
        <v>14.543711096063742</v>
      </c>
      <c r="AD224"/>
      <c r="AE224" s="4"/>
    </row>
    <row r="225" spans="1:31" s="24" customFormat="1">
      <c r="A225" s="10" t="s">
        <v>4831</v>
      </c>
      <c r="B225" t="s">
        <v>4423</v>
      </c>
      <c r="C225" t="s">
        <v>2957</v>
      </c>
      <c r="D225"/>
      <c r="E225" t="s">
        <v>4832</v>
      </c>
      <c r="F225" t="s">
        <v>2957</v>
      </c>
      <c r="G225"/>
      <c r="H225" s="19"/>
      <c r="I225" s="5"/>
      <c r="J225" s="6"/>
      <c r="K225" s="5"/>
      <c r="L225"/>
      <c r="M225" s="7"/>
      <c r="N225" t="s">
        <v>2957</v>
      </c>
      <c r="O225" s="5"/>
      <c r="P225" s="5" t="e">
        <f t="shared" si="12"/>
        <v>#VALUE!</v>
      </c>
      <c r="Q225" s="5"/>
      <c r="R225"/>
      <c r="S225"/>
      <c r="T225"/>
      <c r="U225"/>
      <c r="V225"/>
      <c r="W225"/>
      <c r="X225" s="4"/>
      <c r="Y225" s="5" t="s">
        <v>2957</v>
      </c>
      <c r="Z225" s="27"/>
      <c r="AA225" s="5" t="e">
        <f t="shared" si="15"/>
        <v>#VALUE!</v>
      </c>
      <c r="AB225" s="24" t="e">
        <f t="shared" si="13"/>
        <v>#VALUE!</v>
      </c>
      <c r="AC225" s="26" t="e">
        <f t="shared" si="14"/>
        <v>#VALUE!</v>
      </c>
      <c r="AD225"/>
      <c r="AE225" s="4"/>
    </row>
    <row r="226" spans="1:31" s="24" customFormat="1">
      <c r="A226" s="10" t="s">
        <v>4833</v>
      </c>
      <c r="B226" t="s">
        <v>4423</v>
      </c>
      <c r="C226" t="s">
        <v>2957</v>
      </c>
      <c r="D226"/>
      <c r="E226" t="s">
        <v>4834</v>
      </c>
      <c r="F226" t="s">
        <v>2957</v>
      </c>
      <c r="G226"/>
      <c r="H226" s="19"/>
      <c r="I226" s="5"/>
      <c r="J226" s="6"/>
      <c r="K226" s="5"/>
      <c r="L226"/>
      <c r="M226" s="7"/>
      <c r="N226" t="s">
        <v>2957</v>
      </c>
      <c r="O226" s="5"/>
      <c r="P226" s="5">
        <f t="shared" si="12"/>
        <v>10.773119330417586</v>
      </c>
      <c r="Q226" s="5"/>
      <c r="R226"/>
      <c r="S226"/>
      <c r="T226"/>
      <c r="U226"/>
      <c r="V226"/>
      <c r="W226"/>
      <c r="X226" s="4"/>
      <c r="Y226" s="5">
        <v>10.773119330417586</v>
      </c>
      <c r="Z226" s="27"/>
      <c r="AA226" s="5">
        <f t="shared" si="15"/>
        <v>10.773119330417586</v>
      </c>
      <c r="AB226" s="24">
        <f t="shared" si="13"/>
        <v>12.927743196501103</v>
      </c>
      <c r="AC226" s="26">
        <f t="shared" si="14"/>
        <v>14.543711096063742</v>
      </c>
      <c r="AD226"/>
      <c r="AE226" s="4"/>
    </row>
    <row r="227" spans="1:31" s="24" customFormat="1">
      <c r="A227" s="10" t="s">
        <v>4835</v>
      </c>
      <c r="B227" t="s">
        <v>4423</v>
      </c>
      <c r="C227" t="s">
        <v>2957</v>
      </c>
      <c r="D227"/>
      <c r="E227" t="s">
        <v>4836</v>
      </c>
      <c r="F227" t="s">
        <v>2957</v>
      </c>
      <c r="G227"/>
      <c r="H227" s="19"/>
      <c r="I227" s="5"/>
      <c r="J227" s="6"/>
      <c r="K227" s="5"/>
      <c r="L227"/>
      <c r="M227" s="7"/>
      <c r="N227" t="s">
        <v>2957</v>
      </c>
      <c r="O227" s="5"/>
      <c r="P227" s="5">
        <f t="shared" si="12"/>
        <v>11.742130063841389</v>
      </c>
      <c r="Q227" s="5"/>
      <c r="R227"/>
      <c r="S227"/>
      <c r="T227"/>
      <c r="U227"/>
      <c r="V227"/>
      <c r="W227"/>
      <c r="X227" s="4"/>
      <c r="Y227" s="5">
        <v>11.742130063841389</v>
      </c>
      <c r="Z227" s="27"/>
      <c r="AA227" s="5">
        <f t="shared" si="15"/>
        <v>11.742130063841389</v>
      </c>
      <c r="AB227" s="24">
        <f t="shared" si="13"/>
        <v>14.090556076609666</v>
      </c>
      <c r="AC227" s="26">
        <f t="shared" si="14"/>
        <v>15.851875586185876</v>
      </c>
      <c r="AD227"/>
      <c r="AE227" s="4"/>
    </row>
    <row r="228" spans="1:31" s="24" customFormat="1">
      <c r="A228" s="10" t="s">
        <v>4837</v>
      </c>
      <c r="B228" t="s">
        <v>4423</v>
      </c>
      <c r="C228" t="s">
        <v>2957</v>
      </c>
      <c r="D228"/>
      <c r="E228" t="s">
        <v>4838</v>
      </c>
      <c r="F228" t="s">
        <v>2957</v>
      </c>
      <c r="G228"/>
      <c r="H228" s="19"/>
      <c r="I228" s="5"/>
      <c r="J228" s="6"/>
      <c r="K228" s="5"/>
      <c r="L228"/>
      <c r="M228" s="7"/>
      <c r="N228" t="s">
        <v>2957</v>
      </c>
      <c r="O228" s="5"/>
      <c r="P228" s="5">
        <f t="shared" si="12"/>
        <v>11.742130063841389</v>
      </c>
      <c r="Q228" s="5"/>
      <c r="R228"/>
      <c r="S228"/>
      <c r="T228"/>
      <c r="U228"/>
      <c r="V228"/>
      <c r="W228"/>
      <c r="X228" s="4"/>
      <c r="Y228" s="5">
        <v>11.742130063841389</v>
      </c>
      <c r="Z228" s="27"/>
      <c r="AA228" s="5">
        <f t="shared" si="15"/>
        <v>11.742130063841389</v>
      </c>
      <c r="AB228" s="24">
        <f t="shared" si="13"/>
        <v>14.090556076609666</v>
      </c>
      <c r="AC228" s="26">
        <f t="shared" si="14"/>
        <v>15.851875586185876</v>
      </c>
      <c r="AD228"/>
      <c r="AE228" s="4"/>
    </row>
    <row r="229" spans="1:31" s="24" customFormat="1">
      <c r="A229" s="10" t="s">
        <v>4839</v>
      </c>
      <c r="B229" t="s">
        <v>4423</v>
      </c>
      <c r="C229" t="s">
        <v>2957</v>
      </c>
      <c r="D229"/>
      <c r="E229" t="s">
        <v>4840</v>
      </c>
      <c r="F229" t="s">
        <v>2957</v>
      </c>
      <c r="G229"/>
      <c r="H229" s="19"/>
      <c r="I229" s="5"/>
      <c r="J229" s="6"/>
      <c r="K229" s="5"/>
      <c r="L229"/>
      <c r="M229" s="7"/>
      <c r="N229" t="s">
        <v>2957</v>
      </c>
      <c r="O229" s="5"/>
      <c r="P229" s="5">
        <f t="shared" si="12"/>
        <v>11.742130063841389</v>
      </c>
      <c r="Q229" s="5"/>
      <c r="R229"/>
      <c r="S229"/>
      <c r="T229"/>
      <c r="U229"/>
      <c r="V229"/>
      <c r="W229"/>
      <c r="X229" s="4"/>
      <c r="Y229" s="5">
        <v>11.742130063841389</v>
      </c>
      <c r="Z229" s="27"/>
      <c r="AA229" s="5">
        <f t="shared" si="15"/>
        <v>11.742130063841389</v>
      </c>
      <c r="AB229" s="24">
        <f t="shared" si="13"/>
        <v>14.090556076609666</v>
      </c>
      <c r="AC229" s="26">
        <f t="shared" si="14"/>
        <v>15.851875586185876</v>
      </c>
      <c r="AD229"/>
      <c r="AE229" s="4"/>
    </row>
    <row r="230" spans="1:31" s="24" customFormat="1">
      <c r="A230" s="10" t="s">
        <v>4841</v>
      </c>
      <c r="B230" t="s">
        <v>4423</v>
      </c>
      <c r="C230" t="s">
        <v>2957</v>
      </c>
      <c r="D230"/>
      <c r="E230" t="s">
        <v>4842</v>
      </c>
      <c r="F230" t="s">
        <v>2957</v>
      </c>
      <c r="G230"/>
      <c r="H230" s="19"/>
      <c r="I230" s="5"/>
      <c r="J230" s="6"/>
      <c r="K230" s="5"/>
      <c r="L230"/>
      <c r="M230" s="7"/>
      <c r="N230" t="s">
        <v>2957</v>
      </c>
      <c r="O230" s="5"/>
      <c r="P230" s="5">
        <f t="shared" si="12"/>
        <v>11.742130063841389</v>
      </c>
      <c r="Q230" s="5"/>
      <c r="R230"/>
      <c r="S230"/>
      <c r="T230"/>
      <c r="U230"/>
      <c r="V230"/>
      <c r="W230"/>
      <c r="X230" s="4"/>
      <c r="Y230" s="5">
        <v>11.742130063841389</v>
      </c>
      <c r="Z230" s="27"/>
      <c r="AA230" s="5">
        <f t="shared" si="15"/>
        <v>11.742130063841389</v>
      </c>
      <c r="AB230" s="24">
        <f t="shared" si="13"/>
        <v>14.090556076609666</v>
      </c>
      <c r="AC230" s="26">
        <f t="shared" si="14"/>
        <v>15.851875586185876</v>
      </c>
      <c r="AD230"/>
      <c r="AE230" s="4"/>
    </row>
    <row r="231" spans="1:31" s="24" customFormat="1">
      <c r="A231" s="10" t="s">
        <v>4843</v>
      </c>
      <c r="B231" t="s">
        <v>4423</v>
      </c>
      <c r="C231" t="s">
        <v>2957</v>
      </c>
      <c r="D231"/>
      <c r="E231" t="s">
        <v>4844</v>
      </c>
      <c r="F231" t="s">
        <v>2957</v>
      </c>
      <c r="G231"/>
      <c r="H231" s="19"/>
      <c r="I231" s="5"/>
      <c r="J231" s="6">
        <v>4</v>
      </c>
      <c r="K231" s="5">
        <v>38.68</v>
      </c>
      <c r="L231"/>
      <c r="M231" s="7"/>
      <c r="N231" t="s">
        <v>2957</v>
      </c>
      <c r="O231" s="5"/>
      <c r="P231" s="5">
        <f t="shared" si="12"/>
        <v>11.742130063841389</v>
      </c>
      <c r="Q231" s="5"/>
      <c r="R231"/>
      <c r="S231"/>
      <c r="T231"/>
      <c r="U231"/>
      <c r="V231"/>
      <c r="W231"/>
      <c r="X231" s="4"/>
      <c r="Y231" s="5">
        <v>11.742130063841389</v>
      </c>
      <c r="Z231" s="27"/>
      <c r="AA231" s="5">
        <f t="shared" si="15"/>
        <v>11.742130063841389</v>
      </c>
      <c r="AB231" s="24">
        <f t="shared" si="13"/>
        <v>14.090556076609666</v>
      </c>
      <c r="AC231" s="26">
        <f t="shared" si="14"/>
        <v>15.851875586185876</v>
      </c>
      <c r="AD231"/>
      <c r="AE231" s="4"/>
    </row>
    <row r="232" spans="1:31" s="24" customFormat="1">
      <c r="A232" s="10" t="s">
        <v>4845</v>
      </c>
      <c r="B232" t="s">
        <v>4423</v>
      </c>
      <c r="C232" t="s">
        <v>2957</v>
      </c>
      <c r="D232"/>
      <c r="E232" t="s">
        <v>4846</v>
      </c>
      <c r="F232" t="s">
        <v>2957</v>
      </c>
      <c r="G232"/>
      <c r="H232" s="19"/>
      <c r="I232" s="5"/>
      <c r="J232" s="6"/>
      <c r="K232" s="5"/>
      <c r="L232"/>
      <c r="M232" s="7"/>
      <c r="N232" t="s">
        <v>2957</v>
      </c>
      <c r="O232" s="5"/>
      <c r="P232" s="5">
        <f t="shared" si="12"/>
        <v>11.742130063841389</v>
      </c>
      <c r="Q232" s="5"/>
      <c r="R232"/>
      <c r="S232"/>
      <c r="T232"/>
      <c r="U232"/>
      <c r="V232"/>
      <c r="W232"/>
      <c r="X232" s="4"/>
      <c r="Y232" s="5">
        <v>11.742130063841389</v>
      </c>
      <c r="Z232" s="27"/>
      <c r="AA232" s="5">
        <f t="shared" si="15"/>
        <v>11.742130063841389</v>
      </c>
      <c r="AB232" s="24">
        <f t="shared" si="13"/>
        <v>14.090556076609666</v>
      </c>
      <c r="AC232" s="26">
        <f t="shared" si="14"/>
        <v>15.851875586185876</v>
      </c>
      <c r="AD232"/>
      <c r="AE232" s="4"/>
    </row>
    <row r="233" spans="1:31" s="24" customFormat="1">
      <c r="A233" s="10" t="s">
        <v>4847</v>
      </c>
      <c r="B233" t="s">
        <v>4423</v>
      </c>
      <c r="C233" t="s">
        <v>2957</v>
      </c>
      <c r="D233"/>
      <c r="E233" t="s">
        <v>4848</v>
      </c>
      <c r="F233" t="s">
        <v>2957</v>
      </c>
      <c r="G233"/>
      <c r="H233" s="19"/>
      <c r="I233" s="5"/>
      <c r="J233" s="6"/>
      <c r="K233" s="5"/>
      <c r="L233"/>
      <c r="M233" s="7"/>
      <c r="N233" t="s">
        <v>2957</v>
      </c>
      <c r="O233" s="5"/>
      <c r="P233" s="5" t="e">
        <f t="shared" si="12"/>
        <v>#VALUE!</v>
      </c>
      <c r="Q233" s="5"/>
      <c r="R233"/>
      <c r="S233"/>
      <c r="T233"/>
      <c r="U233"/>
      <c r="V233"/>
      <c r="W233"/>
      <c r="X233" s="4"/>
      <c r="Y233" s="5" t="s">
        <v>2957</v>
      </c>
      <c r="Z233" s="27"/>
      <c r="AA233" s="5" t="e">
        <f t="shared" si="15"/>
        <v>#VALUE!</v>
      </c>
      <c r="AB233" s="24" t="e">
        <f t="shared" si="13"/>
        <v>#VALUE!</v>
      </c>
      <c r="AC233" s="26" t="e">
        <f t="shared" si="14"/>
        <v>#VALUE!</v>
      </c>
      <c r="AD233"/>
      <c r="AE233" s="4"/>
    </row>
    <row r="234" spans="1:31" s="24" customFormat="1">
      <c r="A234" s="10" t="s">
        <v>4849</v>
      </c>
      <c r="B234" t="s">
        <v>4423</v>
      </c>
      <c r="C234" t="s">
        <v>2957</v>
      </c>
      <c r="D234"/>
      <c r="E234" t="s">
        <v>4850</v>
      </c>
      <c r="F234" t="s">
        <v>2957</v>
      </c>
      <c r="G234"/>
      <c r="H234" s="19">
        <v>10</v>
      </c>
      <c r="I234" s="5">
        <v>95.5</v>
      </c>
      <c r="J234" s="6"/>
      <c r="K234" s="5"/>
      <c r="L234"/>
      <c r="M234" s="7"/>
      <c r="N234" t="s">
        <v>2957</v>
      </c>
      <c r="O234" s="5"/>
      <c r="P234" s="5">
        <f t="shared" si="12"/>
        <v>11.742130063841389</v>
      </c>
      <c r="Q234" s="5"/>
      <c r="R234"/>
      <c r="S234"/>
      <c r="T234"/>
      <c r="U234"/>
      <c r="V234"/>
      <c r="W234"/>
      <c r="X234" s="4"/>
      <c r="Y234" s="5">
        <v>11.742130063841389</v>
      </c>
      <c r="Z234" s="27"/>
      <c r="AA234" s="5">
        <f t="shared" si="15"/>
        <v>11.742130063841389</v>
      </c>
      <c r="AB234" s="24">
        <f t="shared" si="13"/>
        <v>14.090556076609666</v>
      </c>
      <c r="AC234" s="26">
        <f t="shared" si="14"/>
        <v>15.851875586185876</v>
      </c>
      <c r="AD234"/>
      <c r="AE234" s="4"/>
    </row>
    <row r="235" spans="1:31" s="24" customFormat="1">
      <c r="A235" s="10" t="s">
        <v>4851</v>
      </c>
      <c r="B235" t="s">
        <v>4423</v>
      </c>
      <c r="C235" t="s">
        <v>2957</v>
      </c>
      <c r="D235"/>
      <c r="E235" t="s">
        <v>4852</v>
      </c>
      <c r="F235" t="s">
        <v>2957</v>
      </c>
      <c r="G235"/>
      <c r="H235" s="19"/>
      <c r="I235" s="5"/>
      <c r="J235" s="6"/>
      <c r="K235" s="5"/>
      <c r="L235"/>
      <c r="M235" s="7"/>
      <c r="N235" t="s">
        <v>2957</v>
      </c>
      <c r="O235" s="5"/>
      <c r="P235" s="5">
        <f t="shared" si="12"/>
        <v>11.742130063841389</v>
      </c>
      <c r="Q235" s="5"/>
      <c r="R235"/>
      <c r="S235"/>
      <c r="T235"/>
      <c r="U235"/>
      <c r="V235"/>
      <c r="W235"/>
      <c r="X235" s="4"/>
      <c r="Y235" s="5">
        <v>11.742130063841389</v>
      </c>
      <c r="Z235" s="27"/>
      <c r="AA235" s="5">
        <f t="shared" si="15"/>
        <v>11.742130063841389</v>
      </c>
      <c r="AB235" s="24">
        <f t="shared" si="13"/>
        <v>14.090556076609666</v>
      </c>
      <c r="AC235" s="26">
        <f t="shared" si="14"/>
        <v>15.851875586185876</v>
      </c>
      <c r="AD235"/>
      <c r="AE235" s="4"/>
    </row>
    <row r="236" spans="1:31" s="24" customFormat="1">
      <c r="A236" s="10" t="s">
        <v>4853</v>
      </c>
      <c r="B236" t="s">
        <v>4423</v>
      </c>
      <c r="C236" t="s">
        <v>2957</v>
      </c>
      <c r="D236"/>
      <c r="E236" t="s">
        <v>4854</v>
      </c>
      <c r="F236" t="s">
        <v>2957</v>
      </c>
      <c r="G236"/>
      <c r="H236" s="19"/>
      <c r="I236" s="5"/>
      <c r="J236" s="6">
        <v>1</v>
      </c>
      <c r="K236" s="5">
        <v>9.5500000000000007</v>
      </c>
      <c r="L236"/>
      <c r="M236" s="7"/>
      <c r="N236" t="s">
        <v>2957</v>
      </c>
      <c r="O236" s="5"/>
      <c r="P236" s="5">
        <f t="shared" si="12"/>
        <v>11.742130063841389</v>
      </c>
      <c r="Q236" s="5"/>
      <c r="R236"/>
      <c r="S236"/>
      <c r="T236"/>
      <c r="U236"/>
      <c r="V236"/>
      <c r="W236"/>
      <c r="X236" s="4"/>
      <c r="Y236" s="5">
        <v>11.742130063841389</v>
      </c>
      <c r="Z236" s="27"/>
      <c r="AA236" s="5">
        <f t="shared" si="15"/>
        <v>11.742130063841389</v>
      </c>
      <c r="AB236" s="24">
        <f t="shared" si="13"/>
        <v>14.090556076609666</v>
      </c>
      <c r="AC236" s="26">
        <f t="shared" si="14"/>
        <v>15.851875586185876</v>
      </c>
      <c r="AD236"/>
      <c r="AE236" s="4"/>
    </row>
    <row r="237" spans="1:31" s="24" customFormat="1">
      <c r="A237" s="10" t="s">
        <v>4855</v>
      </c>
      <c r="B237" t="s">
        <v>4423</v>
      </c>
      <c r="C237" t="s">
        <v>2957</v>
      </c>
      <c r="D237"/>
      <c r="E237" t="s">
        <v>4856</v>
      </c>
      <c r="F237" t="s">
        <v>2957</v>
      </c>
      <c r="G237"/>
      <c r="H237" s="19"/>
      <c r="I237" s="5"/>
      <c r="J237" s="6"/>
      <c r="K237" s="5"/>
      <c r="L237"/>
      <c r="M237" s="7"/>
      <c r="N237" t="s">
        <v>2957</v>
      </c>
      <c r="O237" s="5"/>
      <c r="P237" s="5">
        <f t="shared" si="12"/>
        <v>11.742130063841389</v>
      </c>
      <c r="Q237" s="5"/>
      <c r="R237"/>
      <c r="S237"/>
      <c r="T237"/>
      <c r="U237"/>
      <c r="V237"/>
      <c r="W237"/>
      <c r="X237" s="4"/>
      <c r="Y237" s="5">
        <v>11.742130063841389</v>
      </c>
      <c r="Z237" s="27"/>
      <c r="AA237" s="5">
        <f t="shared" si="15"/>
        <v>11.742130063841389</v>
      </c>
      <c r="AB237" s="24">
        <f t="shared" si="13"/>
        <v>14.090556076609666</v>
      </c>
      <c r="AC237" s="26">
        <f t="shared" si="14"/>
        <v>15.851875586185876</v>
      </c>
      <c r="AD237"/>
      <c r="AE237" s="4"/>
    </row>
    <row r="238" spans="1:31" s="24" customFormat="1">
      <c r="A238" s="10" t="s">
        <v>4857</v>
      </c>
      <c r="B238" t="s">
        <v>4423</v>
      </c>
      <c r="C238" t="s">
        <v>2957</v>
      </c>
      <c r="D238"/>
      <c r="E238" t="s">
        <v>4858</v>
      </c>
      <c r="F238" t="s">
        <v>2957</v>
      </c>
      <c r="G238"/>
      <c r="H238" s="19"/>
      <c r="I238" s="5"/>
      <c r="J238" s="6"/>
      <c r="K238" s="5"/>
      <c r="L238"/>
      <c r="M238" s="7"/>
      <c r="N238" t="s">
        <v>2957</v>
      </c>
      <c r="O238" s="5"/>
      <c r="P238" s="5" t="e">
        <f t="shared" si="12"/>
        <v>#VALUE!</v>
      </c>
      <c r="Q238" s="5"/>
      <c r="R238"/>
      <c r="S238"/>
      <c r="T238"/>
      <c r="U238"/>
      <c r="V238"/>
      <c r="W238"/>
      <c r="X238" s="4"/>
      <c r="Y238" s="5" t="s">
        <v>2957</v>
      </c>
      <c r="Z238" s="27"/>
      <c r="AA238" s="5" t="e">
        <f t="shared" si="15"/>
        <v>#VALUE!</v>
      </c>
      <c r="AB238" s="24" t="e">
        <f t="shared" si="13"/>
        <v>#VALUE!</v>
      </c>
      <c r="AC238" s="26" t="e">
        <f t="shared" si="14"/>
        <v>#VALUE!</v>
      </c>
      <c r="AD238"/>
      <c r="AE238" s="4"/>
    </row>
    <row r="239" spans="1:31" s="24" customFormat="1">
      <c r="A239" s="10" t="s">
        <v>4859</v>
      </c>
      <c r="B239" t="s">
        <v>4423</v>
      </c>
      <c r="C239" t="s">
        <v>2957</v>
      </c>
      <c r="D239"/>
      <c r="E239" t="s">
        <v>4860</v>
      </c>
      <c r="F239" t="s">
        <v>2957</v>
      </c>
      <c r="G239"/>
      <c r="H239" s="19"/>
      <c r="I239" s="5"/>
      <c r="J239" s="6"/>
      <c r="K239" s="5"/>
      <c r="L239"/>
      <c r="M239" s="7"/>
      <c r="N239" t="s">
        <v>2957</v>
      </c>
      <c r="O239" s="5"/>
      <c r="P239" s="5">
        <f t="shared" si="12"/>
        <v>11.742130063841389</v>
      </c>
      <c r="Q239" s="5"/>
      <c r="R239"/>
      <c r="S239"/>
      <c r="T239"/>
      <c r="U239"/>
      <c r="V239"/>
      <c r="W239"/>
      <c r="X239" s="4"/>
      <c r="Y239" s="5">
        <v>11.742130063841389</v>
      </c>
      <c r="Z239" s="27"/>
      <c r="AA239" s="5">
        <f t="shared" si="15"/>
        <v>11.742130063841389</v>
      </c>
      <c r="AB239" s="24">
        <f t="shared" si="13"/>
        <v>14.090556076609666</v>
      </c>
      <c r="AC239" s="26">
        <f t="shared" si="14"/>
        <v>15.851875586185876</v>
      </c>
      <c r="AD239"/>
      <c r="AE239" s="4"/>
    </row>
    <row r="240" spans="1:31" s="24" customFormat="1">
      <c r="A240" s="10" t="s">
        <v>4861</v>
      </c>
      <c r="B240" t="s">
        <v>4423</v>
      </c>
      <c r="C240" t="s">
        <v>2957</v>
      </c>
      <c r="D240"/>
      <c r="E240" t="s">
        <v>4862</v>
      </c>
      <c r="F240" t="s">
        <v>2957</v>
      </c>
      <c r="G240"/>
      <c r="H240" s="19"/>
      <c r="I240" s="5"/>
      <c r="J240" s="6"/>
      <c r="K240" s="5"/>
      <c r="L240"/>
      <c r="M240" s="7"/>
      <c r="N240" t="s">
        <v>2957</v>
      </c>
      <c r="O240" s="5"/>
      <c r="P240" s="5" t="e">
        <f t="shared" si="12"/>
        <v>#VALUE!</v>
      </c>
      <c r="Q240" s="5"/>
      <c r="R240"/>
      <c r="S240"/>
      <c r="T240"/>
      <c r="U240"/>
      <c r="V240"/>
      <c r="W240"/>
      <c r="X240" s="4"/>
      <c r="Y240" s="5" t="s">
        <v>2957</v>
      </c>
      <c r="Z240" s="27"/>
      <c r="AA240" s="5" t="e">
        <f t="shared" si="15"/>
        <v>#VALUE!</v>
      </c>
      <c r="AB240" s="24" t="e">
        <f t="shared" si="13"/>
        <v>#VALUE!</v>
      </c>
      <c r="AC240" s="26" t="e">
        <f t="shared" si="14"/>
        <v>#VALUE!</v>
      </c>
      <c r="AD240"/>
      <c r="AE240" s="4"/>
    </row>
    <row r="241" spans="1:31" s="24" customFormat="1">
      <c r="A241" s="10" t="s">
        <v>4863</v>
      </c>
      <c r="B241" t="s">
        <v>4423</v>
      </c>
      <c r="C241" t="s">
        <v>2957</v>
      </c>
      <c r="D241"/>
      <c r="E241" t="s">
        <v>4864</v>
      </c>
      <c r="F241" t="s">
        <v>2957</v>
      </c>
      <c r="G241"/>
      <c r="H241" s="19">
        <v>10</v>
      </c>
      <c r="I241" s="5">
        <v>95.5</v>
      </c>
      <c r="J241" s="6"/>
      <c r="K241" s="5"/>
      <c r="L241"/>
      <c r="M241" s="7"/>
      <c r="N241" t="s">
        <v>2957</v>
      </c>
      <c r="O241" s="5"/>
      <c r="P241" s="5">
        <f t="shared" si="12"/>
        <v>11.742130063841389</v>
      </c>
      <c r="Q241" s="5"/>
      <c r="R241"/>
      <c r="S241"/>
      <c r="T241"/>
      <c r="U241"/>
      <c r="V241"/>
      <c r="W241"/>
      <c r="X241" s="4"/>
      <c r="Y241" s="5">
        <v>11.742130063841389</v>
      </c>
      <c r="Z241" s="27"/>
      <c r="AA241" s="5">
        <f t="shared" si="15"/>
        <v>11.742130063841389</v>
      </c>
      <c r="AB241" s="24">
        <f t="shared" si="13"/>
        <v>14.090556076609666</v>
      </c>
      <c r="AC241" s="26">
        <f t="shared" si="14"/>
        <v>15.851875586185876</v>
      </c>
      <c r="AD241"/>
      <c r="AE241" s="4"/>
    </row>
    <row r="242" spans="1:31" s="24" customFormat="1">
      <c r="A242" s="10" t="s">
        <v>4865</v>
      </c>
      <c r="B242" t="s">
        <v>4423</v>
      </c>
      <c r="C242" t="s">
        <v>2957</v>
      </c>
      <c r="D242"/>
      <c r="E242" t="s">
        <v>4866</v>
      </c>
      <c r="F242" t="s">
        <v>2957</v>
      </c>
      <c r="G242"/>
      <c r="H242" s="19"/>
      <c r="I242" s="5"/>
      <c r="J242" s="6"/>
      <c r="K242" s="5"/>
      <c r="L242"/>
      <c r="M242" s="7"/>
      <c r="N242" t="s">
        <v>2957</v>
      </c>
      <c r="O242" s="5"/>
      <c r="P242" s="5">
        <f t="shared" si="12"/>
        <v>13.69915174114829</v>
      </c>
      <c r="Q242" s="5"/>
      <c r="R242"/>
      <c r="S242"/>
      <c r="T242"/>
      <c r="U242"/>
      <c r="V242"/>
      <c r="W242"/>
      <c r="X242" s="4"/>
      <c r="Y242" s="5">
        <v>13.69915174114829</v>
      </c>
      <c r="Z242" s="27"/>
      <c r="AA242" s="5">
        <f t="shared" si="15"/>
        <v>13.69915174114829</v>
      </c>
      <c r="AB242" s="24">
        <f t="shared" si="13"/>
        <v>16.438982089377948</v>
      </c>
      <c r="AC242" s="26">
        <f t="shared" si="14"/>
        <v>18.493854850550193</v>
      </c>
      <c r="AD242"/>
      <c r="AE242" s="4"/>
    </row>
    <row r="243" spans="1:31" s="24" customFormat="1">
      <c r="A243" s="10" t="s">
        <v>4867</v>
      </c>
      <c r="B243" t="s">
        <v>4423</v>
      </c>
      <c r="C243" t="s">
        <v>2957</v>
      </c>
      <c r="D243"/>
      <c r="E243" t="s">
        <v>4868</v>
      </c>
      <c r="F243" t="s">
        <v>2957</v>
      </c>
      <c r="G243"/>
      <c r="H243" s="19"/>
      <c r="I243" s="5"/>
      <c r="J243" s="6"/>
      <c r="K243" s="5"/>
      <c r="L243"/>
      <c r="M243" s="7"/>
      <c r="N243" t="s">
        <v>2957</v>
      </c>
      <c r="O243" s="5"/>
      <c r="P243" s="5" t="e">
        <f t="shared" si="12"/>
        <v>#VALUE!</v>
      </c>
      <c r="Q243" s="5"/>
      <c r="R243"/>
      <c r="S243"/>
      <c r="T243"/>
      <c r="U243"/>
      <c r="V243"/>
      <c r="W243"/>
      <c r="X243" s="4"/>
      <c r="Y243" s="5" t="s">
        <v>2957</v>
      </c>
      <c r="Z243" s="27"/>
      <c r="AA243" s="5" t="e">
        <f t="shared" si="15"/>
        <v>#VALUE!</v>
      </c>
      <c r="AB243" s="24" t="e">
        <f t="shared" si="13"/>
        <v>#VALUE!</v>
      </c>
      <c r="AC243" s="26" t="e">
        <f t="shared" si="14"/>
        <v>#VALUE!</v>
      </c>
      <c r="AD243"/>
      <c r="AE243" s="4"/>
    </row>
    <row r="244" spans="1:31" s="24" customFormat="1">
      <c r="A244" s="10" t="s">
        <v>4869</v>
      </c>
      <c r="B244" t="s">
        <v>4423</v>
      </c>
      <c r="C244" t="s">
        <v>2957</v>
      </c>
      <c r="D244"/>
      <c r="E244" t="s">
        <v>4870</v>
      </c>
      <c r="F244" t="s">
        <v>2957</v>
      </c>
      <c r="G244"/>
      <c r="H244" s="19">
        <v>10</v>
      </c>
      <c r="I244" s="5">
        <v>106.6</v>
      </c>
      <c r="J244" s="6"/>
      <c r="K244" s="5"/>
      <c r="L244"/>
      <c r="M244" s="7"/>
      <c r="N244" t="s">
        <v>2957</v>
      </c>
      <c r="O244" s="5"/>
      <c r="P244" s="5">
        <f t="shared" si="12"/>
        <v>13.69915174114829</v>
      </c>
      <c r="Q244" s="5"/>
      <c r="R244"/>
      <c r="S244"/>
      <c r="T244"/>
      <c r="U244"/>
      <c r="V244"/>
      <c r="W244"/>
      <c r="X244" s="4"/>
      <c r="Y244" s="5">
        <v>13.69915174114829</v>
      </c>
      <c r="Z244" s="27"/>
      <c r="AA244" s="5">
        <f t="shared" si="15"/>
        <v>13.69915174114829</v>
      </c>
      <c r="AB244" s="24">
        <f t="shared" si="13"/>
        <v>16.438982089377948</v>
      </c>
      <c r="AC244" s="26">
        <f t="shared" si="14"/>
        <v>18.493854850550193</v>
      </c>
      <c r="AD244"/>
      <c r="AE244" s="4"/>
    </row>
    <row r="245" spans="1:31" s="24" customFormat="1">
      <c r="A245" s="10" t="s">
        <v>4871</v>
      </c>
      <c r="B245" t="s">
        <v>4423</v>
      </c>
      <c r="C245" t="s">
        <v>2957</v>
      </c>
      <c r="D245"/>
      <c r="E245" t="s">
        <v>4872</v>
      </c>
      <c r="F245" t="s">
        <v>2957</v>
      </c>
      <c r="G245"/>
      <c r="H245" s="19"/>
      <c r="I245" s="5"/>
      <c r="J245" s="6"/>
      <c r="K245" s="5"/>
      <c r="L245"/>
      <c r="M245" s="7"/>
      <c r="N245" t="s">
        <v>2957</v>
      </c>
      <c r="O245" s="5"/>
      <c r="P245" s="5" t="e">
        <f t="shared" si="12"/>
        <v>#VALUE!</v>
      </c>
      <c r="Q245" s="5"/>
      <c r="R245"/>
      <c r="S245"/>
      <c r="T245"/>
      <c r="U245"/>
      <c r="V245"/>
      <c r="W245"/>
      <c r="X245" s="4"/>
      <c r="Y245" s="5" t="s">
        <v>2957</v>
      </c>
      <c r="Z245" s="27"/>
      <c r="AA245" s="5" t="e">
        <f t="shared" si="15"/>
        <v>#VALUE!</v>
      </c>
      <c r="AB245" s="24" t="e">
        <f t="shared" si="13"/>
        <v>#VALUE!</v>
      </c>
      <c r="AC245" s="26" t="e">
        <f t="shared" si="14"/>
        <v>#VALUE!</v>
      </c>
      <c r="AD245"/>
      <c r="AE245" s="4"/>
    </row>
    <row r="246" spans="1:31" s="24" customFormat="1">
      <c r="A246" s="10" t="s">
        <v>4873</v>
      </c>
      <c r="B246" t="s">
        <v>4423</v>
      </c>
      <c r="C246" t="s">
        <v>2957</v>
      </c>
      <c r="D246"/>
      <c r="E246" t="s">
        <v>4874</v>
      </c>
      <c r="F246" t="s">
        <v>2957</v>
      </c>
      <c r="G246"/>
      <c r="H246" s="19"/>
      <c r="I246" s="5"/>
      <c r="J246" s="6"/>
      <c r="K246" s="5"/>
      <c r="L246"/>
      <c r="M246" s="7"/>
      <c r="N246" t="s">
        <v>2957</v>
      </c>
      <c r="O246" s="5"/>
      <c r="P246" s="5">
        <f t="shared" si="12"/>
        <v>13.705500134403</v>
      </c>
      <c r="Q246" s="5"/>
      <c r="R246"/>
      <c r="S246"/>
      <c r="T246"/>
      <c r="U246"/>
      <c r="V246"/>
      <c r="W246"/>
      <c r="X246" s="4"/>
      <c r="Y246" s="5">
        <v>13.705500134403</v>
      </c>
      <c r="Z246" s="27"/>
      <c r="AA246" s="5">
        <f t="shared" si="15"/>
        <v>13.705500134403</v>
      </c>
      <c r="AB246" s="24">
        <f t="shared" si="13"/>
        <v>16.446600161283598</v>
      </c>
      <c r="AC246" s="26">
        <f t="shared" si="14"/>
        <v>18.50242518144405</v>
      </c>
      <c r="AD246"/>
      <c r="AE246" s="4"/>
    </row>
    <row r="247" spans="1:31" s="24" customFormat="1">
      <c r="A247" s="10" t="s">
        <v>4875</v>
      </c>
      <c r="B247" t="s">
        <v>4423</v>
      </c>
      <c r="C247" t="s">
        <v>2957</v>
      </c>
      <c r="D247"/>
      <c r="E247" t="s">
        <v>4876</v>
      </c>
      <c r="F247" t="s">
        <v>2957</v>
      </c>
      <c r="G247"/>
      <c r="H247" s="19"/>
      <c r="I247" s="5"/>
      <c r="J247" s="6">
        <v>5</v>
      </c>
      <c r="K247" s="5">
        <v>57.1</v>
      </c>
      <c r="L247"/>
      <c r="M247" s="7"/>
      <c r="N247" t="s">
        <v>2957</v>
      </c>
      <c r="O247" s="5"/>
      <c r="P247" s="5">
        <f t="shared" si="12"/>
        <v>13.69915174114829</v>
      </c>
      <c r="Q247" s="5"/>
      <c r="R247"/>
      <c r="S247"/>
      <c r="T247"/>
      <c r="U247"/>
      <c r="V247"/>
      <c r="W247"/>
      <c r="X247" s="4"/>
      <c r="Y247" s="5">
        <v>13.69915174114829</v>
      </c>
      <c r="Z247" s="27"/>
      <c r="AA247" s="5">
        <f t="shared" si="15"/>
        <v>13.69915174114829</v>
      </c>
      <c r="AB247" s="24">
        <f t="shared" si="13"/>
        <v>16.438982089377948</v>
      </c>
      <c r="AC247" s="26">
        <f t="shared" si="14"/>
        <v>18.493854850550193</v>
      </c>
      <c r="AD247"/>
      <c r="AE247" s="4"/>
    </row>
    <row r="248" spans="1:31" s="24" customFormat="1">
      <c r="A248" s="10" t="s">
        <v>4877</v>
      </c>
      <c r="B248" t="s">
        <v>4423</v>
      </c>
      <c r="C248" t="s">
        <v>2957</v>
      </c>
      <c r="D248"/>
      <c r="E248" t="s">
        <v>4878</v>
      </c>
      <c r="F248" t="s">
        <v>2957</v>
      </c>
      <c r="G248"/>
      <c r="H248" s="19"/>
      <c r="I248" s="5"/>
      <c r="J248" s="6"/>
      <c r="K248" s="5"/>
      <c r="L248"/>
      <c r="M248" s="7"/>
      <c r="N248" t="s">
        <v>2957</v>
      </c>
      <c r="O248" s="5"/>
      <c r="P248" s="5" t="e">
        <f t="shared" si="12"/>
        <v>#VALUE!</v>
      </c>
      <c r="Q248" s="5"/>
      <c r="R248"/>
      <c r="S248"/>
      <c r="T248"/>
      <c r="U248"/>
      <c r="V248"/>
      <c r="W248"/>
      <c r="X248" s="4"/>
      <c r="Y248" s="5" t="s">
        <v>2957</v>
      </c>
      <c r="Z248" s="27"/>
      <c r="AA248" s="5" t="e">
        <f t="shared" si="15"/>
        <v>#VALUE!</v>
      </c>
      <c r="AB248" s="24" t="e">
        <f t="shared" si="13"/>
        <v>#VALUE!</v>
      </c>
      <c r="AC248" s="26" t="e">
        <f t="shared" si="14"/>
        <v>#VALUE!</v>
      </c>
      <c r="AD248"/>
      <c r="AE248" s="4"/>
    </row>
    <row r="249" spans="1:31" s="24" customFormat="1">
      <c r="A249" s="10" t="s">
        <v>4879</v>
      </c>
      <c r="B249" t="s">
        <v>4423</v>
      </c>
      <c r="C249" t="s">
        <v>2957</v>
      </c>
      <c r="D249"/>
      <c r="E249" t="s">
        <v>4880</v>
      </c>
      <c r="F249" t="s">
        <v>2957</v>
      </c>
      <c r="G249"/>
      <c r="H249" s="19"/>
      <c r="I249" s="5"/>
      <c r="J249" s="6"/>
      <c r="K249" s="5"/>
      <c r="L249"/>
      <c r="M249" s="7"/>
      <c r="N249" t="s">
        <v>2957</v>
      </c>
      <c r="O249" s="5"/>
      <c r="P249" s="5" t="e">
        <f t="shared" si="12"/>
        <v>#VALUE!</v>
      </c>
      <c r="Q249" s="5"/>
      <c r="R249"/>
      <c r="S249"/>
      <c r="T249"/>
      <c r="U249"/>
      <c r="V249"/>
      <c r="W249"/>
      <c r="X249" s="4"/>
      <c r="Y249" s="5" t="s">
        <v>2957</v>
      </c>
      <c r="Z249" s="27"/>
      <c r="AA249" s="5" t="e">
        <f t="shared" si="15"/>
        <v>#VALUE!</v>
      </c>
      <c r="AB249" s="24" t="e">
        <f t="shared" si="13"/>
        <v>#VALUE!</v>
      </c>
      <c r="AC249" s="26" t="e">
        <f t="shared" si="14"/>
        <v>#VALUE!</v>
      </c>
      <c r="AD249"/>
      <c r="AE249" s="4"/>
    </row>
    <row r="250" spans="1:31" s="24" customFormat="1">
      <c r="A250" s="10" t="s">
        <v>4881</v>
      </c>
      <c r="B250" t="s">
        <v>4423</v>
      </c>
      <c r="C250" t="s">
        <v>2957</v>
      </c>
      <c r="D250"/>
      <c r="E250" t="s">
        <v>4882</v>
      </c>
      <c r="F250" t="s">
        <v>2957</v>
      </c>
      <c r="G250"/>
      <c r="H250" s="19">
        <v>20</v>
      </c>
      <c r="I250" s="5">
        <v>213.2</v>
      </c>
      <c r="J250" s="6"/>
      <c r="K250" s="5"/>
      <c r="L250"/>
      <c r="M250" s="7"/>
      <c r="N250" t="s">
        <v>2957</v>
      </c>
      <c r="O250" s="5"/>
      <c r="P250" s="5">
        <f t="shared" si="12"/>
        <v>13.69915174114829</v>
      </c>
      <c r="Q250" s="5"/>
      <c r="R250"/>
      <c r="S250"/>
      <c r="T250"/>
      <c r="U250"/>
      <c r="V250"/>
      <c r="W250"/>
      <c r="X250" s="4"/>
      <c r="Y250" s="5">
        <v>13.69915174114829</v>
      </c>
      <c r="Z250" s="27"/>
      <c r="AA250" s="5">
        <f t="shared" si="15"/>
        <v>13.69915174114829</v>
      </c>
      <c r="AB250" s="24">
        <f t="shared" si="13"/>
        <v>16.438982089377948</v>
      </c>
      <c r="AC250" s="26">
        <f t="shared" si="14"/>
        <v>18.493854850550193</v>
      </c>
      <c r="AD250"/>
      <c r="AE250" s="4"/>
    </row>
    <row r="251" spans="1:31" s="24" customFormat="1">
      <c r="A251" s="10" t="s">
        <v>4883</v>
      </c>
      <c r="B251" t="s">
        <v>4423</v>
      </c>
      <c r="C251" t="s">
        <v>2957</v>
      </c>
      <c r="D251"/>
      <c r="E251" t="s">
        <v>4884</v>
      </c>
      <c r="F251" t="s">
        <v>2957</v>
      </c>
      <c r="G251"/>
      <c r="H251" s="19"/>
      <c r="I251" s="5"/>
      <c r="J251" s="6"/>
      <c r="K251" s="5"/>
      <c r="L251"/>
      <c r="M251" s="7"/>
      <c r="N251" t="s">
        <v>2957</v>
      </c>
      <c r="O251" s="5"/>
      <c r="P251" s="5" t="e">
        <f t="shared" si="12"/>
        <v>#VALUE!</v>
      </c>
      <c r="Q251" s="5"/>
      <c r="R251"/>
      <c r="S251"/>
      <c r="T251"/>
      <c r="U251"/>
      <c r="V251"/>
      <c r="W251"/>
      <c r="X251" s="4"/>
      <c r="Y251" s="5" t="s">
        <v>2957</v>
      </c>
      <c r="Z251" s="27"/>
      <c r="AA251" s="5" t="e">
        <f t="shared" si="15"/>
        <v>#VALUE!</v>
      </c>
      <c r="AB251" s="24" t="e">
        <f t="shared" si="13"/>
        <v>#VALUE!</v>
      </c>
      <c r="AC251" s="26" t="e">
        <f t="shared" si="14"/>
        <v>#VALUE!</v>
      </c>
      <c r="AD251"/>
      <c r="AE251" s="4"/>
    </row>
    <row r="252" spans="1:31" s="24" customFormat="1">
      <c r="A252" s="10" t="s">
        <v>4885</v>
      </c>
      <c r="B252" t="s">
        <v>4423</v>
      </c>
      <c r="C252" t="s">
        <v>2957</v>
      </c>
      <c r="D252"/>
      <c r="E252" t="s">
        <v>4886</v>
      </c>
      <c r="F252" t="s">
        <v>2957</v>
      </c>
      <c r="G252"/>
      <c r="H252" s="19">
        <v>10</v>
      </c>
      <c r="I252" s="5">
        <v>106.6</v>
      </c>
      <c r="J252" s="6"/>
      <c r="K252" s="5"/>
      <c r="L252"/>
      <c r="M252" s="7"/>
      <c r="N252" t="s">
        <v>2957</v>
      </c>
      <c r="O252" s="5"/>
      <c r="P252" s="5">
        <f t="shared" si="12"/>
        <v>13.69915174114829</v>
      </c>
      <c r="Q252" s="5"/>
      <c r="R252"/>
      <c r="S252"/>
      <c r="T252"/>
      <c r="U252"/>
      <c r="V252"/>
      <c r="W252"/>
      <c r="X252" s="4"/>
      <c r="Y252" s="5">
        <v>13.69915174114829</v>
      </c>
      <c r="Z252" s="27"/>
      <c r="AA252" s="5">
        <f t="shared" si="15"/>
        <v>13.69915174114829</v>
      </c>
      <c r="AB252" s="24">
        <f t="shared" si="13"/>
        <v>16.438982089377948</v>
      </c>
      <c r="AC252" s="26">
        <f t="shared" si="14"/>
        <v>18.493854850550193</v>
      </c>
      <c r="AD252"/>
      <c r="AE252" s="4"/>
    </row>
    <row r="253" spans="1:31" s="24" customFormat="1">
      <c r="A253" s="10" t="s">
        <v>4887</v>
      </c>
      <c r="B253" t="s">
        <v>4423</v>
      </c>
      <c r="C253" t="s">
        <v>2957</v>
      </c>
      <c r="D253"/>
      <c r="E253" t="s">
        <v>4888</v>
      </c>
      <c r="F253" t="s">
        <v>2957</v>
      </c>
      <c r="G253"/>
      <c r="H253" s="19"/>
      <c r="I253" s="5"/>
      <c r="J253" s="6"/>
      <c r="K253" s="5"/>
      <c r="L253"/>
      <c r="M253" s="7"/>
      <c r="N253" t="s">
        <v>2957</v>
      </c>
      <c r="O253" s="5"/>
      <c r="P253" s="5" t="e">
        <f t="shared" si="12"/>
        <v>#VALUE!</v>
      </c>
      <c r="Q253" s="5"/>
      <c r="R253"/>
      <c r="S253"/>
      <c r="T253"/>
      <c r="U253"/>
      <c r="V253"/>
      <c r="W253"/>
      <c r="X253" s="4"/>
      <c r="Y253" s="5" t="s">
        <v>2957</v>
      </c>
      <c r="Z253" s="27"/>
      <c r="AA253" s="5" t="e">
        <f t="shared" si="15"/>
        <v>#VALUE!</v>
      </c>
      <c r="AB253" s="24" t="e">
        <f t="shared" si="13"/>
        <v>#VALUE!</v>
      </c>
      <c r="AC253" s="26" t="e">
        <f t="shared" si="14"/>
        <v>#VALUE!</v>
      </c>
      <c r="AD253"/>
      <c r="AE253" s="4"/>
    </row>
    <row r="254" spans="1:31" s="24" customFormat="1">
      <c r="A254" s="10" t="s">
        <v>4889</v>
      </c>
      <c r="B254" t="s">
        <v>4423</v>
      </c>
      <c r="C254" t="s">
        <v>2957</v>
      </c>
      <c r="D254"/>
      <c r="E254" t="s">
        <v>4890</v>
      </c>
      <c r="F254" t="s">
        <v>2957</v>
      </c>
      <c r="G254"/>
      <c r="H254" s="19"/>
      <c r="I254" s="5"/>
      <c r="J254" s="6"/>
      <c r="K254" s="5"/>
      <c r="L254"/>
      <c r="M254" s="7"/>
      <c r="N254" t="s">
        <v>2957</v>
      </c>
      <c r="O254" s="5"/>
      <c r="P254" s="5">
        <f t="shared" si="12"/>
        <v>13.69915174114829</v>
      </c>
      <c r="Q254" s="5"/>
      <c r="R254"/>
      <c r="S254"/>
      <c r="T254"/>
      <c r="U254"/>
      <c r="V254"/>
      <c r="W254"/>
      <c r="X254" s="4"/>
      <c r="Y254" s="5">
        <v>13.69915174114829</v>
      </c>
      <c r="Z254" s="27"/>
      <c r="AA254" s="5">
        <f t="shared" si="15"/>
        <v>13.69915174114829</v>
      </c>
      <c r="AB254" s="24">
        <f t="shared" si="13"/>
        <v>16.438982089377948</v>
      </c>
      <c r="AC254" s="26">
        <f t="shared" si="14"/>
        <v>18.493854850550193</v>
      </c>
      <c r="AD254"/>
      <c r="AE254" s="4"/>
    </row>
    <row r="255" spans="1:31" s="24" customFormat="1">
      <c r="A255" s="10" t="s">
        <v>4891</v>
      </c>
      <c r="B255" t="s">
        <v>4423</v>
      </c>
      <c r="C255" t="s">
        <v>2957</v>
      </c>
      <c r="D255"/>
      <c r="E255" t="s">
        <v>4892</v>
      </c>
      <c r="F255" t="s">
        <v>2957</v>
      </c>
      <c r="G255"/>
      <c r="H255" s="19"/>
      <c r="I255" s="5"/>
      <c r="J255" s="6"/>
      <c r="K255" s="5"/>
      <c r="L255"/>
      <c r="M255" s="7"/>
      <c r="N255" t="s">
        <v>2957</v>
      </c>
      <c r="O255" s="5"/>
      <c r="P255" s="5">
        <f t="shared" si="12"/>
        <v>13.69915174114829</v>
      </c>
      <c r="Q255" s="5"/>
      <c r="R255"/>
      <c r="S255"/>
      <c r="T255"/>
      <c r="U255"/>
      <c r="V255"/>
      <c r="W255"/>
      <c r="X255" s="4"/>
      <c r="Y255" s="5">
        <v>13.69915174114829</v>
      </c>
      <c r="Z255" s="27"/>
      <c r="AA255" s="5">
        <f t="shared" si="15"/>
        <v>13.69915174114829</v>
      </c>
      <c r="AB255" s="24">
        <f t="shared" si="13"/>
        <v>16.438982089377948</v>
      </c>
      <c r="AC255" s="26">
        <f t="shared" si="14"/>
        <v>18.493854850550193</v>
      </c>
      <c r="AD255"/>
      <c r="AE255" s="4"/>
    </row>
    <row r="256" spans="1:31" s="24" customFormat="1">
      <c r="A256" s="10" t="s">
        <v>4893</v>
      </c>
      <c r="B256" t="s">
        <v>4423</v>
      </c>
      <c r="C256" t="s">
        <v>2957</v>
      </c>
      <c r="D256"/>
      <c r="E256" t="s">
        <v>4894</v>
      </c>
      <c r="F256" t="s">
        <v>2957</v>
      </c>
      <c r="G256"/>
      <c r="H256" s="19"/>
      <c r="I256" s="5"/>
      <c r="J256" s="6"/>
      <c r="K256" s="5"/>
      <c r="L256"/>
      <c r="M256" s="7"/>
      <c r="N256" t="s">
        <v>2957</v>
      </c>
      <c r="O256" s="5"/>
      <c r="P256" s="5" t="e">
        <f t="shared" si="12"/>
        <v>#VALUE!</v>
      </c>
      <c r="Q256" s="5"/>
      <c r="R256"/>
      <c r="S256"/>
      <c r="T256"/>
      <c r="U256"/>
      <c r="V256"/>
      <c r="W256"/>
      <c r="X256" s="4"/>
      <c r="Y256" s="5" t="s">
        <v>2957</v>
      </c>
      <c r="Z256" s="27"/>
      <c r="AA256" s="5" t="e">
        <f t="shared" si="15"/>
        <v>#VALUE!</v>
      </c>
      <c r="AB256" s="24" t="e">
        <f t="shared" si="13"/>
        <v>#VALUE!</v>
      </c>
      <c r="AC256" s="26" t="e">
        <f t="shared" si="14"/>
        <v>#VALUE!</v>
      </c>
      <c r="AD256"/>
      <c r="AE256" s="4"/>
    </row>
    <row r="257" spans="1:31" s="24" customFormat="1">
      <c r="A257" s="10" t="s">
        <v>4895</v>
      </c>
      <c r="B257" t="s">
        <v>4423</v>
      </c>
      <c r="C257" t="s">
        <v>2957</v>
      </c>
      <c r="D257"/>
      <c r="E257" t="s">
        <v>4896</v>
      </c>
      <c r="F257" t="s">
        <v>2957</v>
      </c>
      <c r="G257"/>
      <c r="H257" s="19"/>
      <c r="I257" s="5"/>
      <c r="J257" s="6">
        <v>10</v>
      </c>
      <c r="K257" s="5">
        <v>114.2</v>
      </c>
      <c r="L257"/>
      <c r="M257" s="7"/>
      <c r="N257" t="s">
        <v>2957</v>
      </c>
      <c r="O257" s="5"/>
      <c r="P257" s="5">
        <f t="shared" si="12"/>
        <v>13.69915174114829</v>
      </c>
      <c r="Q257" s="5"/>
      <c r="R257"/>
      <c r="S257"/>
      <c r="T257"/>
      <c r="U257"/>
      <c r="V257"/>
      <c r="W257"/>
      <c r="X257" s="4"/>
      <c r="Y257" s="5">
        <v>13.69915174114829</v>
      </c>
      <c r="Z257" s="27"/>
      <c r="AA257" s="5">
        <f t="shared" si="15"/>
        <v>13.69915174114829</v>
      </c>
      <c r="AB257" s="24">
        <f t="shared" si="13"/>
        <v>16.438982089377948</v>
      </c>
      <c r="AC257" s="26">
        <f t="shared" si="14"/>
        <v>18.493854850550193</v>
      </c>
      <c r="AD257"/>
      <c r="AE257" s="4"/>
    </row>
    <row r="258" spans="1:31" s="24" customFormat="1">
      <c r="A258" s="10" t="s">
        <v>4897</v>
      </c>
      <c r="B258" t="s">
        <v>4423</v>
      </c>
      <c r="C258" t="s">
        <v>2957</v>
      </c>
      <c r="D258"/>
      <c r="E258" t="s">
        <v>4898</v>
      </c>
      <c r="F258" t="s">
        <v>2957</v>
      </c>
      <c r="G258"/>
      <c r="H258" s="19"/>
      <c r="I258" s="5"/>
      <c r="J258" s="6"/>
      <c r="K258" s="5"/>
      <c r="L258"/>
      <c r="M258" s="7"/>
      <c r="N258" t="s">
        <v>2957</v>
      </c>
      <c r="O258" s="5"/>
      <c r="P258" s="5">
        <f t="shared" ref="P258:P321" si="16">Y258-O258</f>
        <v>13.69915174114829</v>
      </c>
      <c r="Q258" s="5"/>
      <c r="R258"/>
      <c r="S258"/>
      <c r="T258"/>
      <c r="U258"/>
      <c r="V258"/>
      <c r="W258"/>
      <c r="X258" s="4"/>
      <c r="Y258" s="5">
        <v>13.69915174114829</v>
      </c>
      <c r="Z258" s="27"/>
      <c r="AA258" s="5">
        <f t="shared" si="15"/>
        <v>13.69915174114829</v>
      </c>
      <c r="AB258" s="24">
        <f t="shared" ref="AB258:AB321" si="17">AA258*1.2</f>
        <v>16.438982089377948</v>
      </c>
      <c r="AC258" s="26">
        <f t="shared" ref="AC258:AC321" si="18">AA258*1.35</f>
        <v>18.493854850550193</v>
      </c>
      <c r="AD258"/>
      <c r="AE258" s="4"/>
    </row>
    <row r="259" spans="1:31" s="24" customFormat="1">
      <c r="A259" s="10" t="s">
        <v>4899</v>
      </c>
      <c r="B259" t="s">
        <v>4423</v>
      </c>
      <c r="C259" t="s">
        <v>2957</v>
      </c>
      <c r="D259"/>
      <c r="E259" t="s">
        <v>4900</v>
      </c>
      <c r="F259" t="s">
        <v>2957</v>
      </c>
      <c r="G259"/>
      <c r="H259" s="19"/>
      <c r="I259" s="5"/>
      <c r="J259" s="6"/>
      <c r="K259" s="5"/>
      <c r="L259"/>
      <c r="M259" s="7"/>
      <c r="N259" t="s">
        <v>2957</v>
      </c>
      <c r="O259" s="5"/>
      <c r="P259" s="5" t="e">
        <f t="shared" si="16"/>
        <v>#VALUE!</v>
      </c>
      <c r="Q259" s="5"/>
      <c r="R259"/>
      <c r="S259"/>
      <c r="T259"/>
      <c r="U259"/>
      <c r="V259"/>
      <c r="W259"/>
      <c r="X259" s="4"/>
      <c r="Y259" s="5" t="s">
        <v>2957</v>
      </c>
      <c r="Z259" s="27"/>
      <c r="AA259" s="5" t="e">
        <f t="shared" ref="AA259:AA322" si="19">Y259*(1+Z259)</f>
        <v>#VALUE!</v>
      </c>
      <c r="AB259" s="24" t="e">
        <f t="shared" si="17"/>
        <v>#VALUE!</v>
      </c>
      <c r="AC259" s="26" t="e">
        <f t="shared" si="18"/>
        <v>#VALUE!</v>
      </c>
      <c r="AD259"/>
      <c r="AE259" s="4"/>
    </row>
    <row r="260" spans="1:31" s="24" customFormat="1">
      <c r="A260" s="10" t="s">
        <v>4901</v>
      </c>
      <c r="B260" t="s">
        <v>4423</v>
      </c>
      <c r="C260" t="s">
        <v>2957</v>
      </c>
      <c r="D260"/>
      <c r="E260" t="s">
        <v>4898</v>
      </c>
      <c r="F260" t="s">
        <v>2957</v>
      </c>
      <c r="G260"/>
      <c r="H260" s="19"/>
      <c r="I260" s="5"/>
      <c r="J260" s="6">
        <v>5</v>
      </c>
      <c r="K260" s="5">
        <v>57.1</v>
      </c>
      <c r="L260"/>
      <c r="M260" s="7"/>
      <c r="N260" t="s">
        <v>2957</v>
      </c>
      <c r="O260" s="5"/>
      <c r="P260" s="5" t="e">
        <f t="shared" si="16"/>
        <v>#VALUE!</v>
      </c>
      <c r="Q260" s="5"/>
      <c r="R260"/>
      <c r="S260"/>
      <c r="T260"/>
      <c r="U260"/>
      <c r="V260"/>
      <c r="W260"/>
      <c r="X260" s="4"/>
      <c r="Y260" s="5" t="s">
        <v>2957</v>
      </c>
      <c r="Z260" s="27"/>
      <c r="AA260" s="5" t="e">
        <f t="shared" si="19"/>
        <v>#VALUE!</v>
      </c>
      <c r="AB260" s="24" t="e">
        <f t="shared" si="17"/>
        <v>#VALUE!</v>
      </c>
      <c r="AC260" s="26" t="e">
        <f t="shared" si="18"/>
        <v>#VALUE!</v>
      </c>
      <c r="AD260"/>
      <c r="AE260" s="4"/>
    </row>
    <row r="261" spans="1:31" s="24" customFormat="1">
      <c r="A261" s="10" t="s">
        <v>4902</v>
      </c>
      <c r="B261" t="s">
        <v>4423</v>
      </c>
      <c r="C261" t="s">
        <v>2957</v>
      </c>
      <c r="D261"/>
      <c r="E261" t="s">
        <v>4903</v>
      </c>
      <c r="F261" t="s">
        <v>2957</v>
      </c>
      <c r="G261"/>
      <c r="H261" s="19"/>
      <c r="I261" s="5"/>
      <c r="J261" s="6"/>
      <c r="K261" s="5"/>
      <c r="L261"/>
      <c r="M261" s="7"/>
      <c r="N261" t="s">
        <v>2957</v>
      </c>
      <c r="O261" s="5"/>
      <c r="P261" s="5">
        <f t="shared" si="16"/>
        <v>13.69915174114829</v>
      </c>
      <c r="Q261" s="5"/>
      <c r="R261"/>
      <c r="S261"/>
      <c r="T261"/>
      <c r="U261"/>
      <c r="V261"/>
      <c r="W261"/>
      <c r="X261" s="4"/>
      <c r="Y261" s="5">
        <v>13.69915174114829</v>
      </c>
      <c r="Z261" s="27"/>
      <c r="AA261" s="5">
        <f t="shared" si="19"/>
        <v>13.69915174114829</v>
      </c>
      <c r="AB261" s="24">
        <f t="shared" si="17"/>
        <v>16.438982089377948</v>
      </c>
      <c r="AC261" s="26">
        <f t="shared" si="18"/>
        <v>18.493854850550193</v>
      </c>
      <c r="AD261"/>
      <c r="AE261" s="4"/>
    </row>
    <row r="262" spans="1:31" s="24" customFormat="1">
      <c r="A262" s="10" t="s">
        <v>4904</v>
      </c>
      <c r="B262" t="s">
        <v>4423</v>
      </c>
      <c r="C262" t="s">
        <v>2957</v>
      </c>
      <c r="D262"/>
      <c r="E262" t="s">
        <v>4905</v>
      </c>
      <c r="F262" t="s">
        <v>2957</v>
      </c>
      <c r="G262"/>
      <c r="H262" s="19"/>
      <c r="I262" s="5"/>
      <c r="J262" s="6"/>
      <c r="K262" s="5"/>
      <c r="L262"/>
      <c r="M262" s="7"/>
      <c r="N262" t="s">
        <v>2957</v>
      </c>
      <c r="O262" s="5"/>
      <c r="P262" s="5" t="e">
        <f t="shared" si="16"/>
        <v>#VALUE!</v>
      </c>
      <c r="Q262" s="5"/>
      <c r="R262"/>
      <c r="S262"/>
      <c r="T262"/>
      <c r="U262"/>
      <c r="V262"/>
      <c r="W262"/>
      <c r="X262" s="4"/>
      <c r="Y262" s="5" t="s">
        <v>2957</v>
      </c>
      <c r="Z262" s="27"/>
      <c r="AA262" s="5" t="e">
        <f t="shared" si="19"/>
        <v>#VALUE!</v>
      </c>
      <c r="AB262" s="24" t="e">
        <f t="shared" si="17"/>
        <v>#VALUE!</v>
      </c>
      <c r="AC262" s="26" t="e">
        <f t="shared" si="18"/>
        <v>#VALUE!</v>
      </c>
      <c r="AD262"/>
      <c r="AE262" s="4"/>
    </row>
    <row r="263" spans="1:31" s="24" customFormat="1">
      <c r="A263" s="10" t="s">
        <v>4906</v>
      </c>
      <c r="B263" t="s">
        <v>4423</v>
      </c>
      <c r="C263" t="s">
        <v>2957</v>
      </c>
      <c r="D263"/>
      <c r="E263" t="s">
        <v>4907</v>
      </c>
      <c r="F263" t="s">
        <v>2957</v>
      </c>
      <c r="G263"/>
      <c r="H263" s="19"/>
      <c r="I263" s="5"/>
      <c r="J263" s="6"/>
      <c r="K263" s="5"/>
      <c r="L263"/>
      <c r="M263" s="7"/>
      <c r="N263" t="s">
        <v>2957</v>
      </c>
      <c r="O263" s="5"/>
      <c r="P263" s="5" t="e">
        <f t="shared" si="16"/>
        <v>#VALUE!</v>
      </c>
      <c r="Q263" s="5"/>
      <c r="R263"/>
      <c r="S263"/>
      <c r="T263"/>
      <c r="U263"/>
      <c r="V263"/>
      <c r="W263"/>
      <c r="X263" s="4"/>
      <c r="Y263" s="5" t="s">
        <v>2957</v>
      </c>
      <c r="Z263" s="27"/>
      <c r="AA263" s="5" t="e">
        <f t="shared" si="19"/>
        <v>#VALUE!</v>
      </c>
      <c r="AB263" s="24" t="e">
        <f t="shared" si="17"/>
        <v>#VALUE!</v>
      </c>
      <c r="AC263" s="26" t="e">
        <f t="shared" si="18"/>
        <v>#VALUE!</v>
      </c>
      <c r="AD263"/>
      <c r="AE263" s="4"/>
    </row>
    <row r="264" spans="1:31" s="24" customFormat="1">
      <c r="A264" s="10" t="s">
        <v>4908</v>
      </c>
      <c r="B264" t="s">
        <v>4423</v>
      </c>
      <c r="C264" t="s">
        <v>2957</v>
      </c>
      <c r="D264"/>
      <c r="E264" t="s">
        <v>4909</v>
      </c>
      <c r="F264" t="s">
        <v>2957</v>
      </c>
      <c r="G264"/>
      <c r="H264" s="19"/>
      <c r="I264" s="5"/>
      <c r="J264" s="6"/>
      <c r="K264" s="5"/>
      <c r="L264"/>
      <c r="M264" s="7"/>
      <c r="N264" t="s">
        <v>2957</v>
      </c>
      <c r="O264" s="5"/>
      <c r="P264" s="5">
        <f t="shared" si="16"/>
        <v>13.69915174114829</v>
      </c>
      <c r="Q264" s="5"/>
      <c r="R264"/>
      <c r="S264"/>
      <c r="T264"/>
      <c r="U264"/>
      <c r="V264"/>
      <c r="W264"/>
      <c r="X264" s="4"/>
      <c r="Y264" s="5">
        <v>13.69915174114829</v>
      </c>
      <c r="Z264" s="27"/>
      <c r="AA264" s="5">
        <f t="shared" si="19"/>
        <v>13.69915174114829</v>
      </c>
      <c r="AB264" s="24">
        <f t="shared" si="17"/>
        <v>16.438982089377948</v>
      </c>
      <c r="AC264" s="26">
        <f t="shared" si="18"/>
        <v>18.493854850550193</v>
      </c>
      <c r="AD264"/>
      <c r="AE264" s="4"/>
    </row>
    <row r="265" spans="1:31" s="24" customFormat="1">
      <c r="A265" s="10" t="s">
        <v>4910</v>
      </c>
      <c r="B265" t="s">
        <v>4423</v>
      </c>
      <c r="C265" t="s">
        <v>2957</v>
      </c>
      <c r="D265"/>
      <c r="E265" t="s">
        <v>4911</v>
      </c>
      <c r="F265" t="s">
        <v>2957</v>
      </c>
      <c r="G265"/>
      <c r="H265" s="19"/>
      <c r="I265" s="5"/>
      <c r="J265" s="6"/>
      <c r="K265" s="5"/>
      <c r="L265"/>
      <c r="M265" s="7"/>
      <c r="N265" t="s">
        <v>2957</v>
      </c>
      <c r="O265" s="5"/>
      <c r="P265" s="5" t="e">
        <f t="shared" si="16"/>
        <v>#VALUE!</v>
      </c>
      <c r="Q265" s="5"/>
      <c r="R265"/>
      <c r="S265"/>
      <c r="T265"/>
      <c r="U265"/>
      <c r="V265"/>
      <c r="W265"/>
      <c r="X265" s="4"/>
      <c r="Y265" s="5" t="s">
        <v>2957</v>
      </c>
      <c r="Z265" s="27"/>
      <c r="AA265" s="5" t="e">
        <f t="shared" si="19"/>
        <v>#VALUE!</v>
      </c>
      <c r="AB265" s="24" t="e">
        <f t="shared" si="17"/>
        <v>#VALUE!</v>
      </c>
      <c r="AC265" s="26" t="e">
        <f t="shared" si="18"/>
        <v>#VALUE!</v>
      </c>
      <c r="AD265"/>
      <c r="AE265" s="4"/>
    </row>
    <row r="266" spans="1:31" s="24" customFormat="1">
      <c r="A266" s="10" t="s">
        <v>4912</v>
      </c>
      <c r="B266" t="s">
        <v>4423</v>
      </c>
      <c r="C266" t="s">
        <v>2957</v>
      </c>
      <c r="D266"/>
      <c r="E266" t="s">
        <v>4913</v>
      </c>
      <c r="F266" t="s">
        <v>2957</v>
      </c>
      <c r="G266"/>
      <c r="H266" s="19">
        <v>10</v>
      </c>
      <c r="I266" s="5">
        <v>106.6</v>
      </c>
      <c r="J266" s="6"/>
      <c r="K266" s="5"/>
      <c r="L266"/>
      <c r="M266" s="7"/>
      <c r="N266" t="s">
        <v>2957</v>
      </c>
      <c r="O266" s="5"/>
      <c r="P266" s="5">
        <f t="shared" si="16"/>
        <v>13.69915174114829</v>
      </c>
      <c r="Q266" s="5"/>
      <c r="R266"/>
      <c r="S266"/>
      <c r="T266"/>
      <c r="U266"/>
      <c r="V266"/>
      <c r="W266"/>
      <c r="X266" s="4"/>
      <c r="Y266" s="5">
        <v>13.69915174114829</v>
      </c>
      <c r="Z266" s="27"/>
      <c r="AA266" s="5">
        <f t="shared" si="19"/>
        <v>13.69915174114829</v>
      </c>
      <c r="AB266" s="24">
        <f t="shared" si="17"/>
        <v>16.438982089377948</v>
      </c>
      <c r="AC266" s="26">
        <f t="shared" si="18"/>
        <v>18.493854850550193</v>
      </c>
      <c r="AD266"/>
      <c r="AE266" s="4"/>
    </row>
    <row r="267" spans="1:31" s="24" customFormat="1">
      <c r="A267" s="10" t="s">
        <v>4914</v>
      </c>
      <c r="B267" t="s">
        <v>4423</v>
      </c>
      <c r="C267" t="s">
        <v>2957</v>
      </c>
      <c r="D267"/>
      <c r="E267" t="s">
        <v>4915</v>
      </c>
      <c r="F267" t="s">
        <v>2957</v>
      </c>
      <c r="G267"/>
      <c r="H267" s="19"/>
      <c r="I267" s="5"/>
      <c r="J267" s="6"/>
      <c r="K267" s="5"/>
      <c r="L267"/>
      <c r="M267" s="7"/>
      <c r="N267" t="s">
        <v>2957</v>
      </c>
      <c r="O267" s="5"/>
      <c r="P267" s="5">
        <f t="shared" si="16"/>
        <v>13.69915174114829</v>
      </c>
      <c r="Q267" s="5"/>
      <c r="R267"/>
      <c r="S267"/>
      <c r="T267"/>
      <c r="U267"/>
      <c r="V267"/>
      <c r="W267"/>
      <c r="X267" s="4"/>
      <c r="Y267" s="5">
        <v>13.69915174114829</v>
      </c>
      <c r="Z267" s="27"/>
      <c r="AA267" s="5">
        <f t="shared" si="19"/>
        <v>13.69915174114829</v>
      </c>
      <c r="AB267" s="24">
        <f t="shared" si="17"/>
        <v>16.438982089377948</v>
      </c>
      <c r="AC267" s="26">
        <f t="shared" si="18"/>
        <v>18.493854850550193</v>
      </c>
      <c r="AD267"/>
      <c r="AE267" s="4"/>
    </row>
    <row r="268" spans="1:31" s="24" customFormat="1">
      <c r="A268" s="10" t="s">
        <v>4916</v>
      </c>
      <c r="B268" t="s">
        <v>4423</v>
      </c>
      <c r="C268" t="s">
        <v>2957</v>
      </c>
      <c r="D268"/>
      <c r="E268" t="s">
        <v>4917</v>
      </c>
      <c r="F268" t="s">
        <v>2957</v>
      </c>
      <c r="G268"/>
      <c r="H268" s="19"/>
      <c r="I268" s="5"/>
      <c r="J268" s="6"/>
      <c r="K268" s="5"/>
      <c r="L268"/>
      <c r="M268" s="7"/>
      <c r="N268" t="s">
        <v>2957</v>
      </c>
      <c r="O268" s="5"/>
      <c r="P268" s="5">
        <f t="shared" si="16"/>
        <v>13.69915174114829</v>
      </c>
      <c r="Q268" s="5"/>
      <c r="R268"/>
      <c r="S268"/>
      <c r="T268"/>
      <c r="U268"/>
      <c r="V268"/>
      <c r="W268"/>
      <c r="X268" s="4"/>
      <c r="Y268" s="5">
        <v>13.69915174114829</v>
      </c>
      <c r="Z268" s="27"/>
      <c r="AA268" s="5">
        <f t="shared" si="19"/>
        <v>13.69915174114829</v>
      </c>
      <c r="AB268" s="24">
        <f t="shared" si="17"/>
        <v>16.438982089377948</v>
      </c>
      <c r="AC268" s="26">
        <f t="shared" si="18"/>
        <v>18.493854850550193</v>
      </c>
      <c r="AD268"/>
      <c r="AE268" s="4"/>
    </row>
    <row r="269" spans="1:31" s="24" customFormat="1">
      <c r="A269" s="10" t="s">
        <v>4918</v>
      </c>
      <c r="B269" t="s">
        <v>4423</v>
      </c>
      <c r="C269" t="s">
        <v>2957</v>
      </c>
      <c r="D269"/>
      <c r="E269" t="s">
        <v>4919</v>
      </c>
      <c r="F269" t="s">
        <v>2957</v>
      </c>
      <c r="G269"/>
      <c r="H269" s="19"/>
      <c r="I269" s="5"/>
      <c r="J269" s="6"/>
      <c r="K269" s="5"/>
      <c r="L269"/>
      <c r="M269" s="7"/>
      <c r="N269" t="s">
        <v>2957</v>
      </c>
      <c r="O269" s="5"/>
      <c r="P269" s="5" t="e">
        <f t="shared" si="16"/>
        <v>#VALUE!</v>
      </c>
      <c r="Q269" s="5"/>
      <c r="R269"/>
      <c r="S269"/>
      <c r="T269"/>
      <c r="U269"/>
      <c r="V269"/>
      <c r="W269"/>
      <c r="X269" s="4"/>
      <c r="Y269" s="5" t="s">
        <v>2957</v>
      </c>
      <c r="Z269" s="27"/>
      <c r="AA269" s="5" t="e">
        <f t="shared" si="19"/>
        <v>#VALUE!</v>
      </c>
      <c r="AB269" s="24" t="e">
        <f t="shared" si="17"/>
        <v>#VALUE!</v>
      </c>
      <c r="AC269" s="26" t="e">
        <f t="shared" si="18"/>
        <v>#VALUE!</v>
      </c>
      <c r="AD269"/>
      <c r="AE269" s="4"/>
    </row>
    <row r="270" spans="1:31" s="24" customFormat="1">
      <c r="A270" s="10" t="s">
        <v>4920</v>
      </c>
      <c r="B270" t="s">
        <v>4423</v>
      </c>
      <c r="C270" t="s">
        <v>2957</v>
      </c>
      <c r="D270"/>
      <c r="E270" t="s">
        <v>4921</v>
      </c>
      <c r="F270" t="s">
        <v>2957</v>
      </c>
      <c r="G270"/>
      <c r="H270" s="19"/>
      <c r="I270" s="5"/>
      <c r="J270" s="6"/>
      <c r="K270" s="5"/>
      <c r="L270"/>
      <c r="M270" s="7"/>
      <c r="N270" t="s">
        <v>2957</v>
      </c>
      <c r="O270" s="5"/>
      <c r="P270" s="5" t="e">
        <f t="shared" si="16"/>
        <v>#VALUE!</v>
      </c>
      <c r="Q270" s="5"/>
      <c r="R270"/>
      <c r="S270"/>
      <c r="T270"/>
      <c r="U270"/>
      <c r="V270"/>
      <c r="W270"/>
      <c r="X270" s="4"/>
      <c r="Y270" s="5" t="s">
        <v>2957</v>
      </c>
      <c r="Z270" s="27"/>
      <c r="AA270" s="5" t="e">
        <f t="shared" si="19"/>
        <v>#VALUE!</v>
      </c>
      <c r="AB270" s="24" t="e">
        <f t="shared" si="17"/>
        <v>#VALUE!</v>
      </c>
      <c r="AC270" s="26" t="e">
        <f t="shared" si="18"/>
        <v>#VALUE!</v>
      </c>
      <c r="AD270"/>
      <c r="AE270" s="4"/>
    </row>
    <row r="271" spans="1:31" s="24" customFormat="1">
      <c r="A271" s="10" t="s">
        <v>4922</v>
      </c>
      <c r="B271" t="s">
        <v>4423</v>
      </c>
      <c r="C271" t="s">
        <v>2957</v>
      </c>
      <c r="D271"/>
      <c r="E271" t="s">
        <v>4923</v>
      </c>
      <c r="F271" t="s">
        <v>2957</v>
      </c>
      <c r="G271"/>
      <c r="H271" s="19"/>
      <c r="I271" s="5"/>
      <c r="J271" s="6"/>
      <c r="K271" s="5"/>
      <c r="L271"/>
      <c r="M271" s="7"/>
      <c r="N271" t="s">
        <v>2957</v>
      </c>
      <c r="O271" s="5"/>
      <c r="P271" s="5">
        <f t="shared" si="16"/>
        <v>13.69915174114829</v>
      </c>
      <c r="Q271" s="5"/>
      <c r="R271"/>
      <c r="S271"/>
      <c r="T271"/>
      <c r="U271"/>
      <c r="V271"/>
      <c r="W271"/>
      <c r="X271" s="4"/>
      <c r="Y271" s="5">
        <v>13.69915174114829</v>
      </c>
      <c r="Z271" s="27"/>
      <c r="AA271" s="5">
        <f t="shared" si="19"/>
        <v>13.69915174114829</v>
      </c>
      <c r="AB271" s="24">
        <f t="shared" si="17"/>
        <v>16.438982089377948</v>
      </c>
      <c r="AC271" s="26">
        <f t="shared" si="18"/>
        <v>18.493854850550193</v>
      </c>
      <c r="AD271"/>
      <c r="AE271" s="4"/>
    </row>
    <row r="272" spans="1:31" s="24" customFormat="1">
      <c r="A272" s="10" t="s">
        <v>4924</v>
      </c>
      <c r="B272" t="s">
        <v>4423</v>
      </c>
      <c r="C272" t="s">
        <v>2957</v>
      </c>
      <c r="D272"/>
      <c r="E272" t="s">
        <v>4925</v>
      </c>
      <c r="F272" t="s">
        <v>2957</v>
      </c>
      <c r="G272"/>
      <c r="H272" s="19"/>
      <c r="I272" s="5"/>
      <c r="J272" s="6"/>
      <c r="K272" s="5"/>
      <c r="L272"/>
      <c r="M272" s="7"/>
      <c r="N272" t="s">
        <v>2957</v>
      </c>
      <c r="O272" s="5"/>
      <c r="P272" s="5" t="e">
        <f t="shared" si="16"/>
        <v>#VALUE!</v>
      </c>
      <c r="Q272" s="5"/>
      <c r="R272"/>
      <c r="S272"/>
      <c r="T272"/>
      <c r="U272"/>
      <c r="V272"/>
      <c r="W272"/>
      <c r="X272" s="4"/>
      <c r="Y272" s="5" t="s">
        <v>2957</v>
      </c>
      <c r="Z272" s="27"/>
      <c r="AA272" s="5" t="e">
        <f t="shared" si="19"/>
        <v>#VALUE!</v>
      </c>
      <c r="AB272" s="24" t="e">
        <f t="shared" si="17"/>
        <v>#VALUE!</v>
      </c>
      <c r="AC272" s="26" t="e">
        <f t="shared" si="18"/>
        <v>#VALUE!</v>
      </c>
      <c r="AD272"/>
      <c r="AE272" s="4"/>
    </row>
    <row r="273" spans="1:31" s="24" customFormat="1">
      <c r="A273" s="10" t="s">
        <v>4926</v>
      </c>
      <c r="B273" t="s">
        <v>4423</v>
      </c>
      <c r="C273" t="s">
        <v>2957</v>
      </c>
      <c r="D273"/>
      <c r="E273" t="s">
        <v>4927</v>
      </c>
      <c r="F273" t="s">
        <v>2957</v>
      </c>
      <c r="G273"/>
      <c r="H273" s="19"/>
      <c r="I273" s="5"/>
      <c r="J273" s="6">
        <v>12</v>
      </c>
      <c r="K273" s="5">
        <v>137.04</v>
      </c>
      <c r="L273"/>
      <c r="M273" s="7"/>
      <c r="N273" t="s">
        <v>2957</v>
      </c>
      <c r="O273" s="5"/>
      <c r="P273" s="5">
        <f t="shared" si="16"/>
        <v>13.69915174114829</v>
      </c>
      <c r="Q273" s="5"/>
      <c r="R273"/>
      <c r="S273"/>
      <c r="T273"/>
      <c r="U273"/>
      <c r="V273"/>
      <c r="W273"/>
      <c r="X273" s="4"/>
      <c r="Y273" s="5">
        <v>13.69915174114829</v>
      </c>
      <c r="Z273" s="27"/>
      <c r="AA273" s="5">
        <f t="shared" si="19"/>
        <v>13.69915174114829</v>
      </c>
      <c r="AB273" s="24">
        <f t="shared" si="17"/>
        <v>16.438982089377948</v>
      </c>
      <c r="AC273" s="26">
        <f t="shared" si="18"/>
        <v>18.493854850550193</v>
      </c>
      <c r="AD273"/>
      <c r="AE273" s="4"/>
    </row>
    <row r="274" spans="1:31" s="24" customFormat="1">
      <c r="A274" s="10" t="s">
        <v>4928</v>
      </c>
      <c r="B274" t="s">
        <v>4423</v>
      </c>
      <c r="C274" t="s">
        <v>2957</v>
      </c>
      <c r="D274"/>
      <c r="E274" t="s">
        <v>4929</v>
      </c>
      <c r="F274" t="s">
        <v>2957</v>
      </c>
      <c r="G274"/>
      <c r="H274" s="19"/>
      <c r="I274" s="5"/>
      <c r="J274" s="6"/>
      <c r="K274" s="5"/>
      <c r="L274"/>
      <c r="M274" s="7"/>
      <c r="N274" t="s">
        <v>2957</v>
      </c>
      <c r="O274" s="5"/>
      <c r="P274" s="5" t="e">
        <f t="shared" si="16"/>
        <v>#VALUE!</v>
      </c>
      <c r="Q274" s="5"/>
      <c r="R274"/>
      <c r="S274"/>
      <c r="T274"/>
      <c r="U274"/>
      <c r="V274"/>
      <c r="W274"/>
      <c r="X274" s="4"/>
      <c r="Y274" s="5" t="s">
        <v>2957</v>
      </c>
      <c r="Z274" s="27"/>
      <c r="AA274" s="5" t="e">
        <f t="shared" si="19"/>
        <v>#VALUE!</v>
      </c>
      <c r="AB274" s="24" t="e">
        <f t="shared" si="17"/>
        <v>#VALUE!</v>
      </c>
      <c r="AC274" s="26" t="e">
        <f t="shared" si="18"/>
        <v>#VALUE!</v>
      </c>
      <c r="AD274"/>
      <c r="AE274" s="4"/>
    </row>
    <row r="275" spans="1:31" s="24" customFormat="1">
      <c r="A275" s="10" t="s">
        <v>4930</v>
      </c>
      <c r="B275" t="s">
        <v>4423</v>
      </c>
      <c r="C275" t="s">
        <v>2957</v>
      </c>
      <c r="D275"/>
      <c r="E275" t="s">
        <v>4931</v>
      </c>
      <c r="F275" t="s">
        <v>2957</v>
      </c>
      <c r="G275"/>
      <c r="H275" s="19"/>
      <c r="I275" s="5"/>
      <c r="J275" s="6"/>
      <c r="K275" s="5"/>
      <c r="L275"/>
      <c r="M275" s="7"/>
      <c r="N275" t="s">
        <v>2957</v>
      </c>
      <c r="O275" s="5"/>
      <c r="P275" s="5" t="e">
        <f t="shared" si="16"/>
        <v>#VALUE!</v>
      </c>
      <c r="Q275" s="5"/>
      <c r="R275"/>
      <c r="S275"/>
      <c r="T275"/>
      <c r="U275"/>
      <c r="V275"/>
      <c r="W275"/>
      <c r="X275" s="4"/>
      <c r="Y275" s="5" t="s">
        <v>2957</v>
      </c>
      <c r="Z275" s="27"/>
      <c r="AA275" s="5" t="e">
        <f t="shared" si="19"/>
        <v>#VALUE!</v>
      </c>
      <c r="AB275" s="24" t="e">
        <f t="shared" si="17"/>
        <v>#VALUE!</v>
      </c>
      <c r="AC275" s="26" t="e">
        <f t="shared" si="18"/>
        <v>#VALUE!</v>
      </c>
      <c r="AD275"/>
      <c r="AE275" s="4"/>
    </row>
    <row r="276" spans="1:31" s="24" customFormat="1">
      <c r="A276" s="10" t="s">
        <v>4932</v>
      </c>
      <c r="B276" t="s">
        <v>4423</v>
      </c>
      <c r="C276" t="s">
        <v>2957</v>
      </c>
      <c r="D276"/>
      <c r="E276" t="s">
        <v>4933</v>
      </c>
      <c r="F276" t="s">
        <v>2957</v>
      </c>
      <c r="G276"/>
      <c r="H276" s="19"/>
      <c r="I276" s="5"/>
      <c r="J276" s="6"/>
      <c r="K276" s="5"/>
      <c r="L276"/>
      <c r="M276" s="7"/>
      <c r="N276" t="s">
        <v>2957</v>
      </c>
      <c r="O276" s="5"/>
      <c r="P276" s="5">
        <f t="shared" si="16"/>
        <v>13.69915174114829</v>
      </c>
      <c r="Q276" s="5"/>
      <c r="R276"/>
      <c r="S276"/>
      <c r="T276"/>
      <c r="U276"/>
      <c r="V276"/>
      <c r="W276"/>
      <c r="X276" s="4"/>
      <c r="Y276" s="5">
        <v>13.69915174114829</v>
      </c>
      <c r="Z276" s="27"/>
      <c r="AA276" s="5">
        <f t="shared" si="19"/>
        <v>13.69915174114829</v>
      </c>
      <c r="AB276" s="24">
        <f t="shared" si="17"/>
        <v>16.438982089377948</v>
      </c>
      <c r="AC276" s="26">
        <f t="shared" si="18"/>
        <v>18.493854850550193</v>
      </c>
      <c r="AD276"/>
      <c r="AE276" s="4"/>
    </row>
    <row r="277" spans="1:31" s="24" customFormat="1">
      <c r="A277" s="10" t="s">
        <v>4934</v>
      </c>
      <c r="B277" t="s">
        <v>4423</v>
      </c>
      <c r="C277" t="s">
        <v>2957</v>
      </c>
      <c r="D277"/>
      <c r="E277" t="s">
        <v>4935</v>
      </c>
      <c r="F277" t="s">
        <v>2957</v>
      </c>
      <c r="G277"/>
      <c r="H277" s="19"/>
      <c r="I277" s="5"/>
      <c r="J277" s="6"/>
      <c r="K277" s="5"/>
      <c r="L277"/>
      <c r="M277" s="7"/>
      <c r="N277" t="s">
        <v>2957</v>
      </c>
      <c r="O277" s="5"/>
      <c r="P277" s="5" t="e">
        <f t="shared" si="16"/>
        <v>#VALUE!</v>
      </c>
      <c r="Q277" s="5"/>
      <c r="R277"/>
      <c r="S277"/>
      <c r="T277"/>
      <c r="U277"/>
      <c r="V277"/>
      <c r="W277"/>
      <c r="X277" s="4"/>
      <c r="Y277" s="5" t="s">
        <v>2957</v>
      </c>
      <c r="Z277" s="27"/>
      <c r="AA277" s="5" t="e">
        <f t="shared" si="19"/>
        <v>#VALUE!</v>
      </c>
      <c r="AB277" s="24" t="e">
        <f t="shared" si="17"/>
        <v>#VALUE!</v>
      </c>
      <c r="AC277" s="26" t="e">
        <f t="shared" si="18"/>
        <v>#VALUE!</v>
      </c>
      <c r="AD277"/>
      <c r="AE277" s="4"/>
    </row>
    <row r="278" spans="1:31" s="24" customFormat="1">
      <c r="A278" s="10" t="s">
        <v>4936</v>
      </c>
      <c r="B278" t="s">
        <v>4423</v>
      </c>
      <c r="C278" t="s">
        <v>2957</v>
      </c>
      <c r="D278"/>
      <c r="E278" t="s">
        <v>4937</v>
      </c>
      <c r="F278" t="s">
        <v>2957</v>
      </c>
      <c r="G278"/>
      <c r="H278" s="19"/>
      <c r="I278" s="5"/>
      <c r="J278" s="6"/>
      <c r="K278" s="5"/>
      <c r="L278"/>
      <c r="M278" s="7"/>
      <c r="N278" t="s">
        <v>2957</v>
      </c>
      <c r="O278" s="5"/>
      <c r="P278" s="5">
        <f t="shared" si="16"/>
        <v>13.69915174114829</v>
      </c>
      <c r="Q278" s="5"/>
      <c r="R278"/>
      <c r="S278"/>
      <c r="T278"/>
      <c r="U278"/>
      <c r="V278"/>
      <c r="W278"/>
      <c r="X278" s="4"/>
      <c r="Y278" s="5">
        <v>13.69915174114829</v>
      </c>
      <c r="Z278" s="27"/>
      <c r="AA278" s="5">
        <f t="shared" si="19"/>
        <v>13.69915174114829</v>
      </c>
      <c r="AB278" s="24">
        <f t="shared" si="17"/>
        <v>16.438982089377948</v>
      </c>
      <c r="AC278" s="26">
        <f t="shared" si="18"/>
        <v>18.493854850550193</v>
      </c>
      <c r="AD278"/>
      <c r="AE278" s="4"/>
    </row>
    <row r="279" spans="1:31" s="24" customFormat="1">
      <c r="A279" s="10" t="s">
        <v>4938</v>
      </c>
      <c r="B279" t="s">
        <v>4423</v>
      </c>
      <c r="C279" t="s">
        <v>2957</v>
      </c>
      <c r="D279"/>
      <c r="E279" t="s">
        <v>4939</v>
      </c>
      <c r="F279" t="s">
        <v>2957</v>
      </c>
      <c r="G279"/>
      <c r="H279" s="19"/>
      <c r="I279" s="5"/>
      <c r="J279" s="6"/>
      <c r="K279" s="5"/>
      <c r="L279"/>
      <c r="M279" s="7"/>
      <c r="N279" t="s">
        <v>2957</v>
      </c>
      <c r="O279" s="5"/>
      <c r="P279" s="5" t="e">
        <f t="shared" si="16"/>
        <v>#VALUE!</v>
      </c>
      <c r="Q279" s="5"/>
      <c r="R279"/>
      <c r="S279"/>
      <c r="T279"/>
      <c r="U279"/>
      <c r="V279"/>
      <c r="W279"/>
      <c r="X279" s="4"/>
      <c r="Y279" s="5" t="s">
        <v>2957</v>
      </c>
      <c r="Z279" s="27"/>
      <c r="AA279" s="5" t="e">
        <f t="shared" si="19"/>
        <v>#VALUE!</v>
      </c>
      <c r="AB279" s="24" t="e">
        <f t="shared" si="17"/>
        <v>#VALUE!</v>
      </c>
      <c r="AC279" s="26" t="e">
        <f t="shared" si="18"/>
        <v>#VALUE!</v>
      </c>
      <c r="AD279"/>
      <c r="AE279" s="4"/>
    </row>
    <row r="280" spans="1:31" s="24" customFormat="1">
      <c r="A280" s="10" t="s">
        <v>4940</v>
      </c>
      <c r="B280" t="s">
        <v>4423</v>
      </c>
      <c r="C280" t="s">
        <v>2957</v>
      </c>
      <c r="D280"/>
      <c r="E280" t="s">
        <v>4941</v>
      </c>
      <c r="F280" t="s">
        <v>2957</v>
      </c>
      <c r="G280"/>
      <c r="H280" s="19"/>
      <c r="I280" s="5"/>
      <c r="J280" s="6"/>
      <c r="K280" s="5"/>
      <c r="L280"/>
      <c r="M280" s="7"/>
      <c r="N280" t="s">
        <v>2957</v>
      </c>
      <c r="O280" s="5"/>
      <c r="P280" s="5">
        <f t="shared" si="16"/>
        <v>13.69915174114829</v>
      </c>
      <c r="Q280" s="5"/>
      <c r="R280"/>
      <c r="S280"/>
      <c r="T280"/>
      <c r="U280"/>
      <c r="V280"/>
      <c r="W280"/>
      <c r="X280" s="4"/>
      <c r="Y280" s="5">
        <v>13.69915174114829</v>
      </c>
      <c r="Z280" s="27"/>
      <c r="AA280" s="5">
        <f t="shared" si="19"/>
        <v>13.69915174114829</v>
      </c>
      <c r="AB280" s="24">
        <f t="shared" si="17"/>
        <v>16.438982089377948</v>
      </c>
      <c r="AC280" s="26">
        <f t="shared" si="18"/>
        <v>18.493854850550193</v>
      </c>
      <c r="AD280"/>
      <c r="AE280" s="4"/>
    </row>
    <row r="281" spans="1:31" s="24" customFormat="1">
      <c r="A281" s="10" t="s">
        <v>4942</v>
      </c>
      <c r="B281" t="s">
        <v>4423</v>
      </c>
      <c r="C281" t="s">
        <v>2957</v>
      </c>
      <c r="D281"/>
      <c r="E281" t="s">
        <v>4943</v>
      </c>
      <c r="F281" t="s">
        <v>2957</v>
      </c>
      <c r="G281"/>
      <c r="H281" s="19"/>
      <c r="I281" s="5"/>
      <c r="J281" s="6"/>
      <c r="K281" s="5"/>
      <c r="L281"/>
      <c r="M281" s="7"/>
      <c r="N281" t="s">
        <v>2957</v>
      </c>
      <c r="O281" s="5"/>
      <c r="P281" s="5" t="e">
        <f t="shared" si="16"/>
        <v>#VALUE!</v>
      </c>
      <c r="Q281" s="5"/>
      <c r="R281"/>
      <c r="S281"/>
      <c r="T281"/>
      <c r="U281"/>
      <c r="V281"/>
      <c r="W281"/>
      <c r="X281" s="4"/>
      <c r="Y281" s="5" t="s">
        <v>2957</v>
      </c>
      <c r="Z281" s="27"/>
      <c r="AA281" s="5" t="e">
        <f t="shared" si="19"/>
        <v>#VALUE!</v>
      </c>
      <c r="AB281" s="24" t="e">
        <f t="shared" si="17"/>
        <v>#VALUE!</v>
      </c>
      <c r="AC281" s="26" t="e">
        <f t="shared" si="18"/>
        <v>#VALUE!</v>
      </c>
      <c r="AD281"/>
      <c r="AE281" s="4"/>
    </row>
    <row r="282" spans="1:31" s="24" customFormat="1">
      <c r="A282" s="10" t="s">
        <v>4944</v>
      </c>
      <c r="B282" t="s">
        <v>4423</v>
      </c>
      <c r="C282" t="s">
        <v>2957</v>
      </c>
      <c r="D282"/>
      <c r="E282" t="s">
        <v>4945</v>
      </c>
      <c r="F282" t="s">
        <v>2957</v>
      </c>
      <c r="G282"/>
      <c r="H282" s="19"/>
      <c r="I282" s="5"/>
      <c r="J282" s="6"/>
      <c r="K282" s="5"/>
      <c r="L282"/>
      <c r="M282" s="7"/>
      <c r="N282" t="s">
        <v>2957</v>
      </c>
      <c r="O282" s="5"/>
      <c r="P282" s="5" t="e">
        <f t="shared" si="16"/>
        <v>#VALUE!</v>
      </c>
      <c r="Q282" s="5"/>
      <c r="R282"/>
      <c r="S282"/>
      <c r="T282"/>
      <c r="U282"/>
      <c r="V282"/>
      <c r="W282"/>
      <c r="X282" s="4"/>
      <c r="Y282" s="5" t="s">
        <v>2957</v>
      </c>
      <c r="Z282" s="27"/>
      <c r="AA282" s="5" t="e">
        <f t="shared" si="19"/>
        <v>#VALUE!</v>
      </c>
      <c r="AB282" s="24" t="e">
        <f t="shared" si="17"/>
        <v>#VALUE!</v>
      </c>
      <c r="AC282" s="26" t="e">
        <f t="shared" si="18"/>
        <v>#VALUE!</v>
      </c>
      <c r="AD282"/>
      <c r="AE282" s="4"/>
    </row>
    <row r="283" spans="1:31" s="24" customFormat="1">
      <c r="A283" s="10" t="s">
        <v>4946</v>
      </c>
      <c r="B283" t="s">
        <v>4423</v>
      </c>
      <c r="C283" t="s">
        <v>2957</v>
      </c>
      <c r="D283"/>
      <c r="E283" t="s">
        <v>4947</v>
      </c>
      <c r="F283" t="s">
        <v>2957</v>
      </c>
      <c r="G283"/>
      <c r="H283" s="19"/>
      <c r="I283" s="5"/>
      <c r="J283" s="6"/>
      <c r="K283" s="5"/>
      <c r="L283"/>
      <c r="M283" s="7"/>
      <c r="N283" t="s">
        <v>2957</v>
      </c>
      <c r="O283" s="5"/>
      <c r="P283" s="5" t="e">
        <f t="shared" si="16"/>
        <v>#VALUE!</v>
      </c>
      <c r="Q283" s="5"/>
      <c r="R283"/>
      <c r="S283"/>
      <c r="T283"/>
      <c r="U283"/>
      <c r="V283"/>
      <c r="W283"/>
      <c r="X283" s="4"/>
      <c r="Y283" s="5" t="s">
        <v>2957</v>
      </c>
      <c r="Z283" s="27"/>
      <c r="AA283" s="5" t="e">
        <f t="shared" si="19"/>
        <v>#VALUE!</v>
      </c>
      <c r="AB283" s="24" t="e">
        <f t="shared" si="17"/>
        <v>#VALUE!</v>
      </c>
      <c r="AC283" s="26" t="e">
        <f t="shared" si="18"/>
        <v>#VALUE!</v>
      </c>
      <c r="AD283"/>
      <c r="AE283" s="4"/>
    </row>
    <row r="284" spans="1:31" s="24" customFormat="1">
      <c r="A284" s="10" t="s">
        <v>4948</v>
      </c>
      <c r="B284" t="s">
        <v>4423</v>
      </c>
      <c r="C284" t="s">
        <v>2957</v>
      </c>
      <c r="D284"/>
      <c r="E284" t="s">
        <v>4446</v>
      </c>
      <c r="F284" t="s">
        <v>2957</v>
      </c>
      <c r="G284"/>
      <c r="H284" s="19"/>
      <c r="I284" s="5"/>
      <c r="J284" s="6"/>
      <c r="K284" s="5"/>
      <c r="L284"/>
      <c r="M284" s="7"/>
      <c r="N284" t="s">
        <v>2957</v>
      </c>
      <c r="O284" s="5"/>
      <c r="P284" s="5" t="e">
        <f t="shared" si="16"/>
        <v>#VALUE!</v>
      </c>
      <c r="Q284" s="5"/>
      <c r="R284"/>
      <c r="S284"/>
      <c r="T284"/>
      <c r="U284"/>
      <c r="V284"/>
      <c r="W284"/>
      <c r="X284" s="4"/>
      <c r="Y284" s="5" t="s">
        <v>2957</v>
      </c>
      <c r="Z284" s="27"/>
      <c r="AA284" s="5" t="e">
        <f t="shared" si="19"/>
        <v>#VALUE!</v>
      </c>
      <c r="AB284" s="24" t="e">
        <f t="shared" si="17"/>
        <v>#VALUE!</v>
      </c>
      <c r="AC284" s="26" t="e">
        <f t="shared" si="18"/>
        <v>#VALUE!</v>
      </c>
      <c r="AD284"/>
      <c r="AE284" s="4"/>
    </row>
    <row r="285" spans="1:31" s="24" customFormat="1">
      <c r="A285" s="10" t="s">
        <v>4949</v>
      </c>
      <c r="B285" t="s">
        <v>4423</v>
      </c>
      <c r="C285" t="s">
        <v>2957</v>
      </c>
      <c r="D285"/>
      <c r="E285" t="s">
        <v>4950</v>
      </c>
      <c r="F285" t="s">
        <v>2957</v>
      </c>
      <c r="G285"/>
      <c r="H285" s="19"/>
      <c r="I285" s="5"/>
      <c r="J285" s="6"/>
      <c r="K285" s="5"/>
      <c r="L285"/>
      <c r="M285" s="7"/>
      <c r="N285" t="s">
        <v>2957</v>
      </c>
      <c r="O285" s="5"/>
      <c r="P285" s="5" t="e">
        <f t="shared" si="16"/>
        <v>#VALUE!</v>
      </c>
      <c r="Q285" s="5"/>
      <c r="R285"/>
      <c r="S285"/>
      <c r="T285"/>
      <c r="U285"/>
      <c r="V285"/>
      <c r="W285"/>
      <c r="X285" s="4"/>
      <c r="Y285" s="5" t="s">
        <v>2957</v>
      </c>
      <c r="Z285" s="27"/>
      <c r="AA285" s="5" t="e">
        <f t="shared" si="19"/>
        <v>#VALUE!</v>
      </c>
      <c r="AB285" s="24" t="e">
        <f t="shared" si="17"/>
        <v>#VALUE!</v>
      </c>
      <c r="AC285" s="26" t="e">
        <f t="shared" si="18"/>
        <v>#VALUE!</v>
      </c>
      <c r="AD285"/>
      <c r="AE285" s="4"/>
    </row>
    <row r="286" spans="1:31" s="24" customFormat="1">
      <c r="A286" s="10" t="s">
        <v>4951</v>
      </c>
      <c r="B286" t="s">
        <v>4423</v>
      </c>
      <c r="C286" t="s">
        <v>2957</v>
      </c>
      <c r="D286"/>
      <c r="E286" t="s">
        <v>4952</v>
      </c>
      <c r="F286" t="s">
        <v>2957</v>
      </c>
      <c r="G286"/>
      <c r="H286" s="19"/>
      <c r="I286" s="5"/>
      <c r="J286" s="6"/>
      <c r="K286" s="5"/>
      <c r="L286"/>
      <c r="M286" s="7"/>
      <c r="N286" t="s">
        <v>2957</v>
      </c>
      <c r="O286" s="5"/>
      <c r="P286" s="5">
        <f t="shared" si="16"/>
        <v>13.69915174114829</v>
      </c>
      <c r="Q286" s="5"/>
      <c r="R286"/>
      <c r="S286"/>
      <c r="T286"/>
      <c r="U286"/>
      <c r="V286"/>
      <c r="W286"/>
      <c r="X286" s="4"/>
      <c r="Y286" s="5">
        <v>13.69915174114829</v>
      </c>
      <c r="Z286" s="27"/>
      <c r="AA286" s="5">
        <f t="shared" si="19"/>
        <v>13.69915174114829</v>
      </c>
      <c r="AB286" s="24">
        <f t="shared" si="17"/>
        <v>16.438982089377948</v>
      </c>
      <c r="AC286" s="26">
        <f t="shared" si="18"/>
        <v>18.493854850550193</v>
      </c>
      <c r="AD286"/>
      <c r="AE286" s="4"/>
    </row>
    <row r="287" spans="1:31" s="24" customFormat="1">
      <c r="A287" s="10" t="s">
        <v>4953</v>
      </c>
      <c r="B287" t="s">
        <v>4423</v>
      </c>
      <c r="C287" t="s">
        <v>2957</v>
      </c>
      <c r="D287"/>
      <c r="E287" t="s">
        <v>4954</v>
      </c>
      <c r="F287" t="s">
        <v>2957</v>
      </c>
      <c r="G287"/>
      <c r="H287" s="19"/>
      <c r="I287" s="5"/>
      <c r="J287" s="6"/>
      <c r="K287" s="5"/>
      <c r="L287"/>
      <c r="M287" s="7"/>
      <c r="N287" t="s">
        <v>2957</v>
      </c>
      <c r="O287" s="5"/>
      <c r="P287" s="5" t="e">
        <f t="shared" si="16"/>
        <v>#VALUE!</v>
      </c>
      <c r="Q287" s="5"/>
      <c r="R287"/>
      <c r="S287"/>
      <c r="T287"/>
      <c r="U287"/>
      <c r="V287"/>
      <c r="W287"/>
      <c r="X287" s="4"/>
      <c r="Y287" s="5" t="s">
        <v>2957</v>
      </c>
      <c r="Z287" s="27"/>
      <c r="AA287" s="5" t="e">
        <f t="shared" si="19"/>
        <v>#VALUE!</v>
      </c>
      <c r="AB287" s="24" t="e">
        <f t="shared" si="17"/>
        <v>#VALUE!</v>
      </c>
      <c r="AC287" s="26" t="e">
        <f t="shared" si="18"/>
        <v>#VALUE!</v>
      </c>
      <c r="AD287"/>
      <c r="AE287" s="4"/>
    </row>
    <row r="288" spans="1:31" s="24" customFormat="1">
      <c r="A288" s="10" t="s">
        <v>4955</v>
      </c>
      <c r="B288" t="s">
        <v>4423</v>
      </c>
      <c r="C288" t="s">
        <v>2957</v>
      </c>
      <c r="D288"/>
      <c r="E288" t="s">
        <v>4956</v>
      </c>
      <c r="F288" t="s">
        <v>2957</v>
      </c>
      <c r="G288"/>
      <c r="H288" s="19"/>
      <c r="I288" s="5"/>
      <c r="J288" s="6"/>
      <c r="K288" s="5"/>
      <c r="L288"/>
      <c r="M288" s="7"/>
      <c r="N288" t="s">
        <v>2957</v>
      </c>
      <c r="O288" s="5"/>
      <c r="P288" s="5">
        <f t="shared" si="16"/>
        <v>13.69915174114829</v>
      </c>
      <c r="Q288" s="5"/>
      <c r="R288"/>
      <c r="S288"/>
      <c r="T288"/>
      <c r="U288"/>
      <c r="V288"/>
      <c r="W288"/>
      <c r="X288" s="4"/>
      <c r="Y288" s="5">
        <v>13.69915174114829</v>
      </c>
      <c r="Z288" s="27"/>
      <c r="AA288" s="5">
        <f t="shared" si="19"/>
        <v>13.69915174114829</v>
      </c>
      <c r="AB288" s="24">
        <f t="shared" si="17"/>
        <v>16.438982089377948</v>
      </c>
      <c r="AC288" s="26">
        <f t="shared" si="18"/>
        <v>18.493854850550193</v>
      </c>
      <c r="AD288"/>
      <c r="AE288" s="4"/>
    </row>
    <row r="289" spans="1:31" s="24" customFormat="1">
      <c r="A289" s="10" t="s">
        <v>4957</v>
      </c>
      <c r="B289" t="s">
        <v>4423</v>
      </c>
      <c r="C289" t="s">
        <v>2957</v>
      </c>
      <c r="D289"/>
      <c r="E289" t="s">
        <v>4958</v>
      </c>
      <c r="F289" t="s">
        <v>2957</v>
      </c>
      <c r="G289"/>
      <c r="H289" s="19"/>
      <c r="I289" s="5"/>
      <c r="J289" s="6"/>
      <c r="K289" s="5"/>
      <c r="L289"/>
      <c r="M289" s="7"/>
      <c r="N289" t="s">
        <v>2957</v>
      </c>
      <c r="O289" s="5"/>
      <c r="P289" s="5" t="e">
        <f t="shared" si="16"/>
        <v>#VALUE!</v>
      </c>
      <c r="Q289" s="5"/>
      <c r="R289"/>
      <c r="S289"/>
      <c r="T289"/>
      <c r="U289"/>
      <c r="V289"/>
      <c r="W289"/>
      <c r="X289" s="4"/>
      <c r="Y289" s="5" t="s">
        <v>2957</v>
      </c>
      <c r="Z289" s="27"/>
      <c r="AA289" s="5" t="e">
        <f t="shared" si="19"/>
        <v>#VALUE!</v>
      </c>
      <c r="AB289" s="24" t="e">
        <f t="shared" si="17"/>
        <v>#VALUE!</v>
      </c>
      <c r="AC289" s="26" t="e">
        <f t="shared" si="18"/>
        <v>#VALUE!</v>
      </c>
      <c r="AD289"/>
      <c r="AE289" s="4"/>
    </row>
    <row r="290" spans="1:31" s="24" customFormat="1">
      <c r="A290" s="10" t="s">
        <v>4959</v>
      </c>
      <c r="B290" t="s">
        <v>4423</v>
      </c>
      <c r="C290" t="s">
        <v>2957</v>
      </c>
      <c r="D290"/>
      <c r="E290" t="s">
        <v>4960</v>
      </c>
      <c r="F290" t="s">
        <v>2957</v>
      </c>
      <c r="G290"/>
      <c r="H290" s="19"/>
      <c r="I290" s="5"/>
      <c r="J290" s="6">
        <v>10</v>
      </c>
      <c r="K290" s="5">
        <v>114.2</v>
      </c>
      <c r="L290"/>
      <c r="M290" s="7"/>
      <c r="N290" t="s">
        <v>2957</v>
      </c>
      <c r="O290" s="5"/>
      <c r="P290" s="5">
        <f t="shared" si="16"/>
        <v>13.69915174114829</v>
      </c>
      <c r="Q290" s="5"/>
      <c r="R290"/>
      <c r="S290"/>
      <c r="T290"/>
      <c r="U290"/>
      <c r="V290"/>
      <c r="W290"/>
      <c r="X290" s="4"/>
      <c r="Y290" s="5">
        <v>13.69915174114829</v>
      </c>
      <c r="Z290" s="27"/>
      <c r="AA290" s="5">
        <f t="shared" si="19"/>
        <v>13.69915174114829</v>
      </c>
      <c r="AB290" s="24">
        <f t="shared" si="17"/>
        <v>16.438982089377948</v>
      </c>
      <c r="AC290" s="26">
        <f t="shared" si="18"/>
        <v>18.493854850550193</v>
      </c>
      <c r="AD290"/>
      <c r="AE290" s="4"/>
    </row>
    <row r="291" spans="1:31" s="24" customFormat="1">
      <c r="A291" s="10" t="s">
        <v>4961</v>
      </c>
      <c r="B291" t="s">
        <v>4423</v>
      </c>
      <c r="C291" t="s">
        <v>2957</v>
      </c>
      <c r="D291"/>
      <c r="E291" t="s">
        <v>4962</v>
      </c>
      <c r="F291" t="s">
        <v>2957</v>
      </c>
      <c r="G291"/>
      <c r="H291" s="19"/>
      <c r="I291" s="5"/>
      <c r="J291" s="6"/>
      <c r="K291" s="5"/>
      <c r="L291"/>
      <c r="M291" s="7"/>
      <c r="N291" t="s">
        <v>2957</v>
      </c>
      <c r="O291" s="5"/>
      <c r="P291" s="5" t="e">
        <f t="shared" si="16"/>
        <v>#VALUE!</v>
      </c>
      <c r="Q291" s="5"/>
      <c r="R291"/>
      <c r="S291"/>
      <c r="T291"/>
      <c r="U291"/>
      <c r="V291"/>
      <c r="W291"/>
      <c r="X291" s="4"/>
      <c r="Y291" s="5" t="s">
        <v>2957</v>
      </c>
      <c r="Z291" s="27"/>
      <c r="AA291" s="5" t="e">
        <f t="shared" si="19"/>
        <v>#VALUE!</v>
      </c>
      <c r="AB291" s="24" t="e">
        <f t="shared" si="17"/>
        <v>#VALUE!</v>
      </c>
      <c r="AC291" s="26" t="e">
        <f t="shared" si="18"/>
        <v>#VALUE!</v>
      </c>
      <c r="AD291"/>
      <c r="AE291" s="4"/>
    </row>
    <row r="292" spans="1:31" s="24" customFormat="1">
      <c r="A292" s="10" t="s">
        <v>4963</v>
      </c>
      <c r="B292" t="s">
        <v>4423</v>
      </c>
      <c r="C292" t="s">
        <v>2957</v>
      </c>
      <c r="D292"/>
      <c r="E292" t="s">
        <v>4964</v>
      </c>
      <c r="F292" t="s">
        <v>2957</v>
      </c>
      <c r="G292"/>
      <c r="H292" s="19"/>
      <c r="I292" s="5"/>
      <c r="J292" s="6"/>
      <c r="K292" s="5"/>
      <c r="L292"/>
      <c r="M292" s="7"/>
      <c r="N292" t="s">
        <v>2957</v>
      </c>
      <c r="O292" s="5"/>
      <c r="P292" s="5" t="e">
        <f t="shared" si="16"/>
        <v>#VALUE!</v>
      </c>
      <c r="Q292" s="5"/>
      <c r="R292"/>
      <c r="S292"/>
      <c r="T292"/>
      <c r="U292"/>
      <c r="V292"/>
      <c r="W292"/>
      <c r="X292" s="4"/>
      <c r="Y292" s="5" t="s">
        <v>2957</v>
      </c>
      <c r="Z292" s="27"/>
      <c r="AA292" s="5" t="e">
        <f t="shared" si="19"/>
        <v>#VALUE!</v>
      </c>
      <c r="AB292" s="24" t="e">
        <f t="shared" si="17"/>
        <v>#VALUE!</v>
      </c>
      <c r="AC292" s="26" t="e">
        <f t="shared" si="18"/>
        <v>#VALUE!</v>
      </c>
      <c r="AD292"/>
      <c r="AE292" s="4"/>
    </row>
    <row r="293" spans="1:31" s="24" customFormat="1">
      <c r="A293" s="10" t="s">
        <v>4965</v>
      </c>
      <c r="B293" t="s">
        <v>4423</v>
      </c>
      <c r="C293" t="s">
        <v>2957</v>
      </c>
      <c r="D293"/>
      <c r="E293" t="s">
        <v>4966</v>
      </c>
      <c r="F293" t="s">
        <v>2957</v>
      </c>
      <c r="G293"/>
      <c r="H293" s="19"/>
      <c r="I293" s="5"/>
      <c r="J293" s="6"/>
      <c r="K293" s="5"/>
      <c r="L293"/>
      <c r="M293" s="7"/>
      <c r="N293" t="s">
        <v>2957</v>
      </c>
      <c r="O293" s="5"/>
      <c r="P293" s="5">
        <f t="shared" si="16"/>
        <v>16.644184362338287</v>
      </c>
      <c r="Q293" s="5"/>
      <c r="R293"/>
      <c r="S293"/>
      <c r="T293"/>
      <c r="U293"/>
      <c r="V293"/>
      <c r="W293"/>
      <c r="X293" s="4"/>
      <c r="Y293" s="5">
        <v>16.644184362338287</v>
      </c>
      <c r="Z293" s="27"/>
      <c r="AA293" s="5">
        <f t="shared" si="19"/>
        <v>16.644184362338287</v>
      </c>
      <c r="AB293" s="24">
        <f t="shared" si="17"/>
        <v>19.973021234805945</v>
      </c>
      <c r="AC293" s="26">
        <f t="shared" si="18"/>
        <v>22.469648889156687</v>
      </c>
      <c r="AD293"/>
      <c r="AE293" s="4"/>
    </row>
    <row r="294" spans="1:31" s="24" customFormat="1">
      <c r="A294" s="10" t="s">
        <v>4967</v>
      </c>
      <c r="B294" t="s">
        <v>4423</v>
      </c>
      <c r="C294" t="s">
        <v>2957</v>
      </c>
      <c r="D294"/>
      <c r="E294" t="s">
        <v>4968</v>
      </c>
      <c r="F294" t="s">
        <v>2957</v>
      </c>
      <c r="G294"/>
      <c r="H294" s="19"/>
      <c r="I294" s="5"/>
      <c r="J294" s="6"/>
      <c r="K294" s="5"/>
      <c r="L294"/>
      <c r="M294" s="7"/>
      <c r="N294" t="s">
        <v>2957</v>
      </c>
      <c r="O294" s="5"/>
      <c r="P294" s="5">
        <f t="shared" si="16"/>
        <v>16.644184362338287</v>
      </c>
      <c r="Q294" s="5"/>
      <c r="R294"/>
      <c r="S294"/>
      <c r="T294"/>
      <c r="U294"/>
      <c r="V294"/>
      <c r="W294"/>
      <c r="X294" s="4"/>
      <c r="Y294" s="5">
        <v>16.644184362338287</v>
      </c>
      <c r="Z294" s="27"/>
      <c r="AA294" s="5">
        <f t="shared" si="19"/>
        <v>16.644184362338287</v>
      </c>
      <c r="AB294" s="24">
        <f t="shared" si="17"/>
        <v>19.973021234805945</v>
      </c>
      <c r="AC294" s="26">
        <f t="shared" si="18"/>
        <v>22.469648889156687</v>
      </c>
      <c r="AD294"/>
      <c r="AE294" s="4"/>
    </row>
    <row r="295" spans="1:31" s="24" customFormat="1">
      <c r="A295" s="10" t="s">
        <v>4969</v>
      </c>
      <c r="B295" t="s">
        <v>4423</v>
      </c>
      <c r="C295" t="s">
        <v>2957</v>
      </c>
      <c r="D295"/>
      <c r="E295" t="s">
        <v>4970</v>
      </c>
      <c r="F295" t="s">
        <v>2957</v>
      </c>
      <c r="G295"/>
      <c r="H295" s="19"/>
      <c r="I295" s="5"/>
      <c r="J295" s="6">
        <v>3</v>
      </c>
      <c r="K295" s="5">
        <v>40.590000000000003</v>
      </c>
      <c r="L295"/>
      <c r="M295" s="7"/>
      <c r="N295" t="s">
        <v>2957</v>
      </c>
      <c r="O295" s="5"/>
      <c r="P295" s="5">
        <f t="shared" si="16"/>
        <v>16.644184362338287</v>
      </c>
      <c r="Q295" s="5"/>
      <c r="R295"/>
      <c r="S295"/>
      <c r="T295"/>
      <c r="U295"/>
      <c r="V295"/>
      <c r="W295"/>
      <c r="X295" s="4"/>
      <c r="Y295" s="5">
        <v>16.644184362338287</v>
      </c>
      <c r="Z295" s="27"/>
      <c r="AA295" s="5">
        <f t="shared" si="19"/>
        <v>16.644184362338287</v>
      </c>
      <c r="AB295" s="24">
        <f t="shared" si="17"/>
        <v>19.973021234805945</v>
      </c>
      <c r="AC295" s="26">
        <f t="shared" si="18"/>
        <v>22.469648889156687</v>
      </c>
      <c r="AD295"/>
      <c r="AE295" s="4"/>
    </row>
    <row r="296" spans="1:31" s="24" customFormat="1">
      <c r="A296" s="10" t="s">
        <v>4971</v>
      </c>
      <c r="B296" t="s">
        <v>4423</v>
      </c>
      <c r="C296" t="s">
        <v>2957</v>
      </c>
      <c r="D296"/>
      <c r="E296" t="s">
        <v>4972</v>
      </c>
      <c r="F296" t="s">
        <v>2957</v>
      </c>
      <c r="G296"/>
      <c r="H296" s="19"/>
      <c r="I296" s="5"/>
      <c r="J296" s="6"/>
      <c r="K296" s="5"/>
      <c r="L296"/>
      <c r="M296" s="7"/>
      <c r="N296" t="s">
        <v>2957</v>
      </c>
      <c r="O296" s="5"/>
      <c r="P296" s="5">
        <f t="shared" si="16"/>
        <v>16.644184362338287</v>
      </c>
      <c r="Q296" s="5"/>
      <c r="R296"/>
      <c r="S296"/>
      <c r="T296"/>
      <c r="U296"/>
      <c r="V296"/>
      <c r="W296"/>
      <c r="X296" s="4"/>
      <c r="Y296" s="5">
        <v>16.644184362338287</v>
      </c>
      <c r="Z296" s="27"/>
      <c r="AA296" s="5">
        <f t="shared" si="19"/>
        <v>16.644184362338287</v>
      </c>
      <c r="AB296" s="24">
        <f t="shared" si="17"/>
        <v>19.973021234805945</v>
      </c>
      <c r="AC296" s="26">
        <f t="shared" si="18"/>
        <v>22.469648889156687</v>
      </c>
      <c r="AD296"/>
      <c r="AE296" s="4"/>
    </row>
    <row r="297" spans="1:31" s="24" customFormat="1">
      <c r="A297" s="10" t="s">
        <v>4973</v>
      </c>
      <c r="B297" t="s">
        <v>4423</v>
      </c>
      <c r="C297" t="s">
        <v>2957</v>
      </c>
      <c r="D297"/>
      <c r="E297" t="s">
        <v>4974</v>
      </c>
      <c r="F297" t="s">
        <v>2957</v>
      </c>
      <c r="G297"/>
      <c r="H297" s="19"/>
      <c r="I297" s="5"/>
      <c r="J297" s="6"/>
      <c r="K297" s="5"/>
      <c r="L297"/>
      <c r="M297" s="7"/>
      <c r="N297" t="s">
        <v>2957</v>
      </c>
      <c r="O297" s="5"/>
      <c r="P297" s="5">
        <f t="shared" si="16"/>
        <v>16.644184362338287</v>
      </c>
      <c r="Q297" s="5"/>
      <c r="R297"/>
      <c r="S297"/>
      <c r="T297"/>
      <c r="U297"/>
      <c r="V297"/>
      <c r="W297"/>
      <c r="X297" s="4"/>
      <c r="Y297" s="5">
        <v>16.644184362338287</v>
      </c>
      <c r="Z297" s="27"/>
      <c r="AA297" s="5">
        <f t="shared" si="19"/>
        <v>16.644184362338287</v>
      </c>
      <c r="AB297" s="24">
        <f t="shared" si="17"/>
        <v>19.973021234805945</v>
      </c>
      <c r="AC297" s="26">
        <f t="shared" si="18"/>
        <v>22.469648889156687</v>
      </c>
      <c r="AD297"/>
      <c r="AE297" s="4"/>
    </row>
    <row r="298" spans="1:31" s="24" customFormat="1">
      <c r="A298" s="10" t="s">
        <v>4975</v>
      </c>
      <c r="B298" t="s">
        <v>4423</v>
      </c>
      <c r="C298" t="s">
        <v>2957</v>
      </c>
      <c r="D298"/>
      <c r="E298" t="s">
        <v>4976</v>
      </c>
      <c r="F298" t="s">
        <v>2957</v>
      </c>
      <c r="G298"/>
      <c r="H298" s="19"/>
      <c r="I298" s="5"/>
      <c r="J298" s="6"/>
      <c r="K298" s="5"/>
      <c r="L298"/>
      <c r="M298" s="7"/>
      <c r="N298" t="s">
        <v>2957</v>
      </c>
      <c r="O298" s="5"/>
      <c r="P298" s="5">
        <f t="shared" si="16"/>
        <v>16.644184362338287</v>
      </c>
      <c r="Q298" s="5"/>
      <c r="R298"/>
      <c r="S298"/>
      <c r="T298"/>
      <c r="U298"/>
      <c r="V298"/>
      <c r="W298"/>
      <c r="X298" s="4"/>
      <c r="Y298" s="5">
        <v>16.644184362338287</v>
      </c>
      <c r="Z298" s="27"/>
      <c r="AA298" s="5">
        <f t="shared" si="19"/>
        <v>16.644184362338287</v>
      </c>
      <c r="AB298" s="24">
        <f t="shared" si="17"/>
        <v>19.973021234805945</v>
      </c>
      <c r="AC298" s="26">
        <f t="shared" si="18"/>
        <v>22.469648889156687</v>
      </c>
      <c r="AD298"/>
      <c r="AE298" s="4"/>
    </row>
    <row r="299" spans="1:31" s="24" customFormat="1">
      <c r="A299" s="10" t="s">
        <v>4977</v>
      </c>
      <c r="B299" t="s">
        <v>4423</v>
      </c>
      <c r="C299" t="s">
        <v>2957</v>
      </c>
      <c r="D299"/>
      <c r="E299" t="s">
        <v>4978</v>
      </c>
      <c r="F299" t="s">
        <v>2957</v>
      </c>
      <c r="G299"/>
      <c r="H299" s="19"/>
      <c r="I299" s="5"/>
      <c r="J299" s="6"/>
      <c r="K299" s="5"/>
      <c r="L299"/>
      <c r="M299" s="7"/>
      <c r="N299" t="s">
        <v>2957</v>
      </c>
      <c r="O299" s="5"/>
      <c r="P299" s="5" t="e">
        <f t="shared" si="16"/>
        <v>#VALUE!</v>
      </c>
      <c r="Q299" s="5"/>
      <c r="R299"/>
      <c r="S299"/>
      <c r="T299"/>
      <c r="U299"/>
      <c r="V299"/>
      <c r="W299"/>
      <c r="X299" s="4"/>
      <c r="Y299" s="5" t="s">
        <v>2957</v>
      </c>
      <c r="Z299" s="27"/>
      <c r="AA299" s="5" t="e">
        <f t="shared" si="19"/>
        <v>#VALUE!</v>
      </c>
      <c r="AB299" s="24" t="e">
        <f t="shared" si="17"/>
        <v>#VALUE!</v>
      </c>
      <c r="AC299" s="26" t="e">
        <f t="shared" si="18"/>
        <v>#VALUE!</v>
      </c>
      <c r="AD299"/>
      <c r="AE299" s="4"/>
    </row>
    <row r="300" spans="1:31" s="24" customFormat="1">
      <c r="A300" s="10" t="s">
        <v>4979</v>
      </c>
      <c r="B300" t="s">
        <v>4423</v>
      </c>
      <c r="C300" t="s">
        <v>2957</v>
      </c>
      <c r="D300"/>
      <c r="E300" t="s">
        <v>4980</v>
      </c>
      <c r="F300" t="s">
        <v>2957</v>
      </c>
      <c r="G300"/>
      <c r="H300" s="19"/>
      <c r="I300" s="5"/>
      <c r="J300" s="6">
        <v>25</v>
      </c>
      <c r="K300" s="5">
        <v>346.75</v>
      </c>
      <c r="L300"/>
      <c r="M300" s="7"/>
      <c r="N300" t="s">
        <v>2957</v>
      </c>
      <c r="O300" s="5"/>
      <c r="P300" s="5">
        <f t="shared" si="16"/>
        <v>16.644184362338287</v>
      </c>
      <c r="Q300" s="5"/>
      <c r="R300"/>
      <c r="S300"/>
      <c r="T300"/>
      <c r="U300"/>
      <c r="V300"/>
      <c r="W300"/>
      <c r="X300" s="4"/>
      <c r="Y300" s="5">
        <v>16.644184362338287</v>
      </c>
      <c r="Z300" s="27"/>
      <c r="AA300" s="5">
        <f t="shared" si="19"/>
        <v>16.644184362338287</v>
      </c>
      <c r="AB300" s="24">
        <f t="shared" si="17"/>
        <v>19.973021234805945</v>
      </c>
      <c r="AC300" s="26">
        <f t="shared" si="18"/>
        <v>22.469648889156687</v>
      </c>
      <c r="AD300"/>
      <c r="AE300" s="4"/>
    </row>
    <row r="301" spans="1:31" s="24" customFormat="1">
      <c r="A301" s="10" t="s">
        <v>4981</v>
      </c>
      <c r="B301" t="s">
        <v>4423</v>
      </c>
      <c r="C301" t="s">
        <v>2957</v>
      </c>
      <c r="D301"/>
      <c r="E301" t="s">
        <v>4982</v>
      </c>
      <c r="F301" t="s">
        <v>2957</v>
      </c>
      <c r="G301"/>
      <c r="H301" s="19"/>
      <c r="I301" s="5"/>
      <c r="J301" s="6"/>
      <c r="K301" s="5"/>
      <c r="L301"/>
      <c r="M301" s="7"/>
      <c r="N301" t="s">
        <v>2957</v>
      </c>
      <c r="O301" s="5"/>
      <c r="P301" s="5">
        <f t="shared" si="16"/>
        <v>16.644184362338287</v>
      </c>
      <c r="Q301" s="5"/>
      <c r="R301"/>
      <c r="S301"/>
      <c r="T301"/>
      <c r="U301"/>
      <c r="V301"/>
      <c r="W301"/>
      <c r="X301" s="4"/>
      <c r="Y301" s="5">
        <v>16.644184362338287</v>
      </c>
      <c r="Z301" s="27"/>
      <c r="AA301" s="5">
        <f t="shared" si="19"/>
        <v>16.644184362338287</v>
      </c>
      <c r="AB301" s="24">
        <f t="shared" si="17"/>
        <v>19.973021234805945</v>
      </c>
      <c r="AC301" s="26">
        <f t="shared" si="18"/>
        <v>22.469648889156687</v>
      </c>
      <c r="AD301"/>
      <c r="AE301" s="4"/>
    </row>
    <row r="302" spans="1:31" s="24" customFormat="1">
      <c r="A302" s="10" t="s">
        <v>4983</v>
      </c>
      <c r="B302" t="s">
        <v>4423</v>
      </c>
      <c r="C302" t="s">
        <v>2957</v>
      </c>
      <c r="D302"/>
      <c r="E302" t="s">
        <v>4984</v>
      </c>
      <c r="F302" t="s">
        <v>2957</v>
      </c>
      <c r="G302"/>
      <c r="H302" s="19"/>
      <c r="I302" s="5"/>
      <c r="J302" s="6">
        <v>3</v>
      </c>
      <c r="K302" s="5">
        <v>40.590000000000003</v>
      </c>
      <c r="L302"/>
      <c r="M302" s="7"/>
      <c r="N302" t="s">
        <v>2957</v>
      </c>
      <c r="O302" s="5"/>
      <c r="P302" s="5">
        <f t="shared" si="16"/>
        <v>16.644184362338287</v>
      </c>
      <c r="Q302" s="5"/>
      <c r="R302"/>
      <c r="S302"/>
      <c r="T302"/>
      <c r="U302"/>
      <c r="V302"/>
      <c r="W302"/>
      <c r="X302" s="4"/>
      <c r="Y302" s="5">
        <v>16.644184362338287</v>
      </c>
      <c r="Z302" s="27"/>
      <c r="AA302" s="5">
        <f t="shared" si="19"/>
        <v>16.644184362338287</v>
      </c>
      <c r="AB302" s="24">
        <f t="shared" si="17"/>
        <v>19.973021234805945</v>
      </c>
      <c r="AC302" s="26">
        <f t="shared" si="18"/>
        <v>22.469648889156687</v>
      </c>
      <c r="AD302"/>
      <c r="AE302" s="4"/>
    </row>
    <row r="303" spans="1:31" s="24" customFormat="1">
      <c r="A303" s="10" t="s">
        <v>4985</v>
      </c>
      <c r="B303" t="s">
        <v>4423</v>
      </c>
      <c r="C303" t="s">
        <v>2957</v>
      </c>
      <c r="D303"/>
      <c r="E303" t="s">
        <v>4986</v>
      </c>
      <c r="F303" t="s">
        <v>2957</v>
      </c>
      <c r="G303"/>
      <c r="H303" s="19"/>
      <c r="I303" s="5"/>
      <c r="J303" s="6"/>
      <c r="K303" s="5"/>
      <c r="L303"/>
      <c r="M303" s="7"/>
      <c r="N303" t="s">
        <v>2957</v>
      </c>
      <c r="O303" s="5"/>
      <c r="P303" s="5">
        <f t="shared" si="16"/>
        <v>16.644184362338287</v>
      </c>
      <c r="Q303" s="5"/>
      <c r="R303"/>
      <c r="S303"/>
      <c r="T303"/>
      <c r="U303"/>
      <c r="V303"/>
      <c r="W303"/>
      <c r="X303" s="4"/>
      <c r="Y303" s="5">
        <v>16.644184362338287</v>
      </c>
      <c r="Z303" s="27"/>
      <c r="AA303" s="5">
        <f t="shared" si="19"/>
        <v>16.644184362338287</v>
      </c>
      <c r="AB303" s="24">
        <f t="shared" si="17"/>
        <v>19.973021234805945</v>
      </c>
      <c r="AC303" s="26">
        <f t="shared" si="18"/>
        <v>22.469648889156687</v>
      </c>
      <c r="AD303"/>
      <c r="AE303" s="4"/>
    </row>
    <row r="304" spans="1:31" s="24" customFormat="1">
      <c r="A304" s="10" t="s">
        <v>4987</v>
      </c>
      <c r="B304" t="s">
        <v>4423</v>
      </c>
      <c r="C304" t="s">
        <v>2957</v>
      </c>
      <c r="D304"/>
      <c r="E304" t="s">
        <v>4988</v>
      </c>
      <c r="F304" t="s">
        <v>2957</v>
      </c>
      <c r="G304"/>
      <c r="H304" s="19"/>
      <c r="I304" s="5"/>
      <c r="J304" s="6"/>
      <c r="K304" s="5"/>
      <c r="L304"/>
      <c r="M304" s="7"/>
      <c r="N304" t="s">
        <v>2957</v>
      </c>
      <c r="O304" s="5"/>
      <c r="P304" s="5">
        <f t="shared" si="16"/>
        <v>16.6423967830696</v>
      </c>
      <c r="Q304" s="5"/>
      <c r="R304"/>
      <c r="S304"/>
      <c r="T304"/>
      <c r="U304"/>
      <c r="V304"/>
      <c r="W304"/>
      <c r="X304" s="4"/>
      <c r="Y304" s="5">
        <v>16.6423967830696</v>
      </c>
      <c r="Z304" s="27"/>
      <c r="AA304" s="5">
        <f t="shared" si="19"/>
        <v>16.6423967830696</v>
      </c>
      <c r="AB304" s="24">
        <f t="shared" si="17"/>
        <v>19.970876139683519</v>
      </c>
      <c r="AC304" s="26">
        <f t="shared" si="18"/>
        <v>22.467235657143963</v>
      </c>
      <c r="AD304"/>
      <c r="AE304" s="4"/>
    </row>
    <row r="305" spans="1:31" s="24" customFormat="1">
      <c r="A305" s="10" t="s">
        <v>4989</v>
      </c>
      <c r="B305" t="s">
        <v>4423</v>
      </c>
      <c r="C305" t="s">
        <v>2957</v>
      </c>
      <c r="D305"/>
      <c r="E305" t="s">
        <v>4898</v>
      </c>
      <c r="F305" t="s">
        <v>2957</v>
      </c>
      <c r="G305"/>
      <c r="H305" s="19"/>
      <c r="I305" s="5"/>
      <c r="J305" s="6"/>
      <c r="K305" s="5"/>
      <c r="L305"/>
      <c r="M305" s="7"/>
      <c r="N305" t="s">
        <v>2957</v>
      </c>
      <c r="O305" s="5"/>
      <c r="P305" s="5" t="e">
        <f t="shared" si="16"/>
        <v>#VALUE!</v>
      </c>
      <c r="Q305" s="5"/>
      <c r="R305"/>
      <c r="S305"/>
      <c r="T305"/>
      <c r="U305"/>
      <c r="V305"/>
      <c r="W305"/>
      <c r="X305" s="4"/>
      <c r="Y305" s="5" t="s">
        <v>2957</v>
      </c>
      <c r="Z305" s="27"/>
      <c r="AA305" s="5" t="e">
        <f t="shared" si="19"/>
        <v>#VALUE!</v>
      </c>
      <c r="AB305" s="24" t="e">
        <f t="shared" si="17"/>
        <v>#VALUE!</v>
      </c>
      <c r="AC305" s="26" t="e">
        <f t="shared" si="18"/>
        <v>#VALUE!</v>
      </c>
      <c r="AD305"/>
      <c r="AE305" s="4"/>
    </row>
    <row r="306" spans="1:31" s="24" customFormat="1">
      <c r="A306" s="10" t="s">
        <v>4990</v>
      </c>
      <c r="B306" t="s">
        <v>4423</v>
      </c>
      <c r="C306" t="s">
        <v>2957</v>
      </c>
      <c r="D306"/>
      <c r="E306" t="s">
        <v>4991</v>
      </c>
      <c r="F306" t="s">
        <v>2957</v>
      </c>
      <c r="G306"/>
      <c r="H306" s="19"/>
      <c r="I306" s="5"/>
      <c r="J306" s="6"/>
      <c r="K306" s="5"/>
      <c r="L306"/>
      <c r="M306" s="7"/>
      <c r="N306" t="s">
        <v>2957</v>
      </c>
      <c r="O306" s="5"/>
      <c r="P306" s="5" t="e">
        <f t="shared" si="16"/>
        <v>#VALUE!</v>
      </c>
      <c r="Q306" s="5"/>
      <c r="R306"/>
      <c r="S306"/>
      <c r="T306"/>
      <c r="U306"/>
      <c r="V306"/>
      <c r="W306"/>
      <c r="X306" s="4"/>
      <c r="Y306" s="5" t="s">
        <v>2957</v>
      </c>
      <c r="Z306" s="27"/>
      <c r="AA306" s="5" t="e">
        <f t="shared" si="19"/>
        <v>#VALUE!</v>
      </c>
      <c r="AB306" s="24" t="e">
        <f t="shared" si="17"/>
        <v>#VALUE!</v>
      </c>
      <c r="AC306" s="26" t="e">
        <f t="shared" si="18"/>
        <v>#VALUE!</v>
      </c>
      <c r="AD306"/>
      <c r="AE306" s="4"/>
    </row>
    <row r="307" spans="1:31" s="24" customFormat="1">
      <c r="A307" s="10" t="s">
        <v>4992</v>
      </c>
      <c r="B307" t="s">
        <v>4423</v>
      </c>
      <c r="C307" t="s">
        <v>2957</v>
      </c>
      <c r="D307"/>
      <c r="E307" t="s">
        <v>4993</v>
      </c>
      <c r="F307" t="s">
        <v>2957</v>
      </c>
      <c r="G307"/>
      <c r="H307" s="19"/>
      <c r="I307" s="5"/>
      <c r="J307" s="6"/>
      <c r="K307" s="5"/>
      <c r="L307"/>
      <c r="M307" s="7"/>
      <c r="N307" t="s">
        <v>2957</v>
      </c>
      <c r="O307" s="5"/>
      <c r="P307" s="5" t="e">
        <f t="shared" si="16"/>
        <v>#VALUE!</v>
      </c>
      <c r="Q307" s="5"/>
      <c r="R307"/>
      <c r="S307"/>
      <c r="T307"/>
      <c r="U307"/>
      <c r="V307"/>
      <c r="W307"/>
      <c r="X307" s="4"/>
      <c r="Y307" s="5" t="s">
        <v>2957</v>
      </c>
      <c r="Z307" s="27"/>
      <c r="AA307" s="5" t="e">
        <f t="shared" si="19"/>
        <v>#VALUE!</v>
      </c>
      <c r="AB307" s="24" t="e">
        <f t="shared" si="17"/>
        <v>#VALUE!</v>
      </c>
      <c r="AC307" s="26" t="e">
        <f t="shared" si="18"/>
        <v>#VALUE!</v>
      </c>
      <c r="AD307"/>
      <c r="AE307" s="4"/>
    </row>
    <row r="308" spans="1:31" s="24" customFormat="1">
      <c r="A308" s="10" t="s">
        <v>4994</v>
      </c>
      <c r="B308" t="s">
        <v>4423</v>
      </c>
      <c r="C308" t="s">
        <v>2957</v>
      </c>
      <c r="D308"/>
      <c r="E308" t="s">
        <v>4995</v>
      </c>
      <c r="F308" t="s">
        <v>2957</v>
      </c>
      <c r="G308"/>
      <c r="H308" s="19"/>
      <c r="I308" s="5"/>
      <c r="J308" s="6"/>
      <c r="K308" s="5"/>
      <c r="L308"/>
      <c r="M308" s="7"/>
      <c r="N308" t="s">
        <v>2957</v>
      </c>
      <c r="O308" s="5"/>
      <c r="P308" s="5" t="e">
        <f t="shared" si="16"/>
        <v>#VALUE!</v>
      </c>
      <c r="Q308" s="5"/>
      <c r="R308"/>
      <c r="S308"/>
      <c r="T308"/>
      <c r="U308"/>
      <c r="V308"/>
      <c r="W308"/>
      <c r="X308" s="4"/>
      <c r="Y308" s="5" t="s">
        <v>2957</v>
      </c>
      <c r="Z308" s="27"/>
      <c r="AA308" s="5" t="e">
        <f t="shared" si="19"/>
        <v>#VALUE!</v>
      </c>
      <c r="AB308" s="24" t="e">
        <f t="shared" si="17"/>
        <v>#VALUE!</v>
      </c>
      <c r="AC308" s="26" t="e">
        <f t="shared" si="18"/>
        <v>#VALUE!</v>
      </c>
      <c r="AD308"/>
      <c r="AE308" s="4"/>
    </row>
    <row r="309" spans="1:31" s="24" customFormat="1">
      <c r="A309" s="10" t="s">
        <v>4996</v>
      </c>
      <c r="B309" t="s">
        <v>4423</v>
      </c>
      <c r="C309" t="s">
        <v>2957</v>
      </c>
      <c r="D309"/>
      <c r="E309" t="s">
        <v>4997</v>
      </c>
      <c r="F309" t="s">
        <v>2957</v>
      </c>
      <c r="G309"/>
      <c r="H309" s="19"/>
      <c r="I309" s="5"/>
      <c r="J309" s="6"/>
      <c r="K309" s="5"/>
      <c r="L309"/>
      <c r="M309" s="7"/>
      <c r="N309" t="s">
        <v>2957</v>
      </c>
      <c r="O309" s="5"/>
      <c r="P309" s="5" t="e">
        <f t="shared" si="16"/>
        <v>#VALUE!</v>
      </c>
      <c r="Q309" s="5"/>
      <c r="R309"/>
      <c r="S309"/>
      <c r="T309"/>
      <c r="U309"/>
      <c r="V309"/>
      <c r="W309"/>
      <c r="X309" s="4"/>
      <c r="Y309" s="5" t="s">
        <v>2957</v>
      </c>
      <c r="Z309" s="27"/>
      <c r="AA309" s="5" t="e">
        <f t="shared" si="19"/>
        <v>#VALUE!</v>
      </c>
      <c r="AB309" s="24" t="e">
        <f t="shared" si="17"/>
        <v>#VALUE!</v>
      </c>
      <c r="AC309" s="26" t="e">
        <f t="shared" si="18"/>
        <v>#VALUE!</v>
      </c>
      <c r="AD309"/>
      <c r="AE309" s="4"/>
    </row>
    <row r="310" spans="1:31" s="24" customFormat="1">
      <c r="A310" s="10" t="s">
        <v>4998</v>
      </c>
      <c r="B310" t="s">
        <v>4423</v>
      </c>
      <c r="C310" t="s">
        <v>2957</v>
      </c>
      <c r="D310"/>
      <c r="E310" t="s">
        <v>4999</v>
      </c>
      <c r="F310" t="s">
        <v>2957</v>
      </c>
      <c r="G310"/>
      <c r="H310" s="19"/>
      <c r="I310" s="5"/>
      <c r="J310" s="6"/>
      <c r="K310" s="5"/>
      <c r="L310"/>
      <c r="M310" s="7"/>
      <c r="N310" t="s">
        <v>2957</v>
      </c>
      <c r="O310" s="5"/>
      <c r="P310" s="5" t="e">
        <f t="shared" si="16"/>
        <v>#VALUE!</v>
      </c>
      <c r="Q310" s="5"/>
      <c r="R310"/>
      <c r="S310"/>
      <c r="T310"/>
      <c r="U310"/>
      <c r="V310"/>
      <c r="W310"/>
      <c r="X310" s="4"/>
      <c r="Y310" s="5" t="s">
        <v>2957</v>
      </c>
      <c r="Z310" s="27"/>
      <c r="AA310" s="5" t="e">
        <f t="shared" si="19"/>
        <v>#VALUE!</v>
      </c>
      <c r="AB310" s="24" t="e">
        <f t="shared" si="17"/>
        <v>#VALUE!</v>
      </c>
      <c r="AC310" s="26" t="e">
        <f t="shared" si="18"/>
        <v>#VALUE!</v>
      </c>
      <c r="AD310"/>
      <c r="AE310" s="4"/>
    </row>
    <row r="311" spans="1:31" s="24" customFormat="1">
      <c r="A311" s="10" t="s">
        <v>5000</v>
      </c>
      <c r="B311" t="s">
        <v>4423</v>
      </c>
      <c r="C311" t="s">
        <v>2957</v>
      </c>
      <c r="D311"/>
      <c r="E311" t="s">
        <v>5001</v>
      </c>
      <c r="F311" t="s">
        <v>2957</v>
      </c>
      <c r="G311"/>
      <c r="H311" s="19"/>
      <c r="I311" s="5"/>
      <c r="J311" s="6"/>
      <c r="K311" s="5"/>
      <c r="L311"/>
      <c r="M311" s="7"/>
      <c r="N311" t="s">
        <v>2957</v>
      </c>
      <c r="O311" s="5"/>
      <c r="P311" s="5" t="e">
        <f t="shared" si="16"/>
        <v>#VALUE!</v>
      </c>
      <c r="Q311" s="5"/>
      <c r="R311"/>
      <c r="S311"/>
      <c r="T311"/>
      <c r="U311"/>
      <c r="V311"/>
      <c r="W311"/>
      <c r="X311" s="4"/>
      <c r="Y311" s="5" t="s">
        <v>2957</v>
      </c>
      <c r="Z311" s="27"/>
      <c r="AA311" s="5" t="e">
        <f t="shared" si="19"/>
        <v>#VALUE!</v>
      </c>
      <c r="AB311" s="24" t="e">
        <f t="shared" si="17"/>
        <v>#VALUE!</v>
      </c>
      <c r="AC311" s="26" t="e">
        <f t="shared" si="18"/>
        <v>#VALUE!</v>
      </c>
      <c r="AD311"/>
      <c r="AE311" s="4"/>
    </row>
    <row r="312" spans="1:31" s="24" customFormat="1">
      <c r="A312" s="10" t="s">
        <v>5002</v>
      </c>
      <c r="B312" t="s">
        <v>4423</v>
      </c>
      <c r="C312" t="s">
        <v>2957</v>
      </c>
      <c r="D312"/>
      <c r="E312" t="s">
        <v>5003</v>
      </c>
      <c r="F312" t="s">
        <v>2957</v>
      </c>
      <c r="G312"/>
      <c r="H312" s="19"/>
      <c r="I312" s="5"/>
      <c r="J312" s="6"/>
      <c r="K312" s="5"/>
      <c r="L312"/>
      <c r="M312" s="7"/>
      <c r="N312" t="s">
        <v>2957</v>
      </c>
      <c r="O312" s="5"/>
      <c r="P312" s="5" t="e">
        <f t="shared" si="16"/>
        <v>#VALUE!</v>
      </c>
      <c r="Q312" s="5"/>
      <c r="R312"/>
      <c r="S312"/>
      <c r="T312"/>
      <c r="U312"/>
      <c r="V312"/>
      <c r="W312"/>
      <c r="X312" s="4"/>
      <c r="Y312" s="5" t="s">
        <v>2957</v>
      </c>
      <c r="Z312" s="27"/>
      <c r="AA312" s="5" t="e">
        <f t="shared" si="19"/>
        <v>#VALUE!</v>
      </c>
      <c r="AB312" s="24" t="e">
        <f t="shared" si="17"/>
        <v>#VALUE!</v>
      </c>
      <c r="AC312" s="26" t="e">
        <f t="shared" si="18"/>
        <v>#VALUE!</v>
      </c>
      <c r="AD312"/>
      <c r="AE312" s="4"/>
    </row>
    <row r="313" spans="1:31" s="24" customFormat="1">
      <c r="A313" s="10" t="s">
        <v>5004</v>
      </c>
      <c r="B313" t="s">
        <v>4423</v>
      </c>
      <c r="C313" t="s">
        <v>2957</v>
      </c>
      <c r="D313"/>
      <c r="E313" t="s">
        <v>5005</v>
      </c>
      <c r="F313" t="s">
        <v>2957</v>
      </c>
      <c r="G313"/>
      <c r="H313" s="19"/>
      <c r="I313" s="5"/>
      <c r="J313" s="6"/>
      <c r="K313" s="5"/>
      <c r="L313"/>
      <c r="M313" s="7"/>
      <c r="N313" t="s">
        <v>2957</v>
      </c>
      <c r="O313" s="5"/>
      <c r="P313" s="5" t="e">
        <f t="shared" si="16"/>
        <v>#VALUE!</v>
      </c>
      <c r="Q313" s="5"/>
      <c r="R313"/>
      <c r="S313"/>
      <c r="T313"/>
      <c r="U313"/>
      <c r="V313"/>
      <c r="W313"/>
      <c r="X313" s="4"/>
      <c r="Y313" s="5" t="s">
        <v>2957</v>
      </c>
      <c r="Z313" s="27"/>
      <c r="AA313" s="5" t="e">
        <f t="shared" si="19"/>
        <v>#VALUE!</v>
      </c>
      <c r="AB313" s="24" t="e">
        <f t="shared" si="17"/>
        <v>#VALUE!</v>
      </c>
      <c r="AC313" s="26" t="e">
        <f t="shared" si="18"/>
        <v>#VALUE!</v>
      </c>
      <c r="AD313"/>
      <c r="AE313" s="4"/>
    </row>
    <row r="314" spans="1:31" s="24" customFormat="1">
      <c r="A314" s="10" t="s">
        <v>5006</v>
      </c>
      <c r="B314" t="s">
        <v>4423</v>
      </c>
      <c r="C314" t="s">
        <v>2957</v>
      </c>
      <c r="D314"/>
      <c r="E314" t="s">
        <v>5007</v>
      </c>
      <c r="F314" t="s">
        <v>2957</v>
      </c>
      <c r="G314"/>
      <c r="H314" s="19"/>
      <c r="I314" s="5"/>
      <c r="J314" s="6"/>
      <c r="K314" s="5"/>
      <c r="L314"/>
      <c r="M314" s="7"/>
      <c r="N314" t="s">
        <v>2957</v>
      </c>
      <c r="O314" s="5"/>
      <c r="P314" s="5" t="e">
        <f t="shared" si="16"/>
        <v>#VALUE!</v>
      </c>
      <c r="Q314" s="5"/>
      <c r="R314"/>
      <c r="S314"/>
      <c r="T314"/>
      <c r="U314"/>
      <c r="V314"/>
      <c r="W314"/>
      <c r="X314" s="4"/>
      <c r="Y314" s="5" t="s">
        <v>2957</v>
      </c>
      <c r="Z314" s="27"/>
      <c r="AA314" s="5" t="e">
        <f t="shared" si="19"/>
        <v>#VALUE!</v>
      </c>
      <c r="AB314" s="24" t="e">
        <f t="shared" si="17"/>
        <v>#VALUE!</v>
      </c>
      <c r="AC314" s="26" t="e">
        <f t="shared" si="18"/>
        <v>#VALUE!</v>
      </c>
      <c r="AD314"/>
      <c r="AE314" s="4"/>
    </row>
    <row r="315" spans="1:31" s="24" customFormat="1">
      <c r="A315" s="10" t="s">
        <v>5008</v>
      </c>
      <c r="B315" t="s">
        <v>4423</v>
      </c>
      <c r="C315" t="s">
        <v>2957</v>
      </c>
      <c r="D315"/>
      <c r="E315" t="s">
        <v>5009</v>
      </c>
      <c r="F315" t="s">
        <v>2957</v>
      </c>
      <c r="G315"/>
      <c r="H315" s="19"/>
      <c r="I315" s="5"/>
      <c r="J315" s="6"/>
      <c r="K315" s="5"/>
      <c r="L315"/>
      <c r="M315" s="7"/>
      <c r="N315" t="s">
        <v>2957</v>
      </c>
      <c r="O315" s="5"/>
      <c r="P315" s="5" t="e">
        <f t="shared" si="16"/>
        <v>#VALUE!</v>
      </c>
      <c r="Q315" s="5"/>
      <c r="R315"/>
      <c r="S315"/>
      <c r="T315"/>
      <c r="U315"/>
      <c r="V315"/>
      <c r="W315"/>
      <c r="X315" s="4"/>
      <c r="Y315" s="5" t="s">
        <v>2957</v>
      </c>
      <c r="Z315" s="27"/>
      <c r="AA315" s="5" t="e">
        <f t="shared" si="19"/>
        <v>#VALUE!</v>
      </c>
      <c r="AB315" s="24" t="e">
        <f t="shared" si="17"/>
        <v>#VALUE!</v>
      </c>
      <c r="AC315" s="26" t="e">
        <f t="shared" si="18"/>
        <v>#VALUE!</v>
      </c>
      <c r="AD315"/>
      <c r="AE315" s="4"/>
    </row>
    <row r="316" spans="1:31" s="24" customFormat="1">
      <c r="A316" s="10" t="s">
        <v>5010</v>
      </c>
      <c r="B316" t="s">
        <v>4423</v>
      </c>
      <c r="C316" t="s">
        <v>2957</v>
      </c>
      <c r="D316"/>
      <c r="E316" t="s">
        <v>5011</v>
      </c>
      <c r="F316" t="s">
        <v>2957</v>
      </c>
      <c r="G316"/>
      <c r="H316" s="19"/>
      <c r="I316" s="5"/>
      <c r="J316" s="6"/>
      <c r="K316" s="5"/>
      <c r="L316"/>
      <c r="M316" s="7"/>
      <c r="N316" t="s">
        <v>2957</v>
      </c>
      <c r="O316" s="5"/>
      <c r="P316" s="5" t="e">
        <f t="shared" si="16"/>
        <v>#VALUE!</v>
      </c>
      <c r="Q316" s="5"/>
      <c r="R316"/>
      <c r="S316"/>
      <c r="T316"/>
      <c r="U316"/>
      <c r="V316"/>
      <c r="W316"/>
      <c r="X316" s="4"/>
      <c r="Y316" s="5" t="s">
        <v>2957</v>
      </c>
      <c r="Z316" s="27"/>
      <c r="AA316" s="5" t="e">
        <f t="shared" si="19"/>
        <v>#VALUE!</v>
      </c>
      <c r="AB316" s="24" t="e">
        <f t="shared" si="17"/>
        <v>#VALUE!</v>
      </c>
      <c r="AC316" s="26" t="e">
        <f t="shared" si="18"/>
        <v>#VALUE!</v>
      </c>
      <c r="AD316"/>
      <c r="AE316" s="4"/>
    </row>
    <row r="317" spans="1:31" s="24" customFormat="1">
      <c r="A317" s="10" t="s">
        <v>5012</v>
      </c>
      <c r="B317" t="s">
        <v>4423</v>
      </c>
      <c r="C317" t="s">
        <v>2957</v>
      </c>
      <c r="D317"/>
      <c r="E317" t="s">
        <v>5013</v>
      </c>
      <c r="F317" t="s">
        <v>2957</v>
      </c>
      <c r="G317"/>
      <c r="H317" s="19"/>
      <c r="I317" s="5"/>
      <c r="J317" s="6"/>
      <c r="K317" s="5"/>
      <c r="L317"/>
      <c r="M317" s="7"/>
      <c r="N317" t="s">
        <v>2957</v>
      </c>
      <c r="O317" s="5"/>
      <c r="P317" s="5" t="e">
        <f t="shared" si="16"/>
        <v>#VALUE!</v>
      </c>
      <c r="Q317" s="5"/>
      <c r="R317"/>
      <c r="S317"/>
      <c r="T317"/>
      <c r="U317"/>
      <c r="V317"/>
      <c r="W317"/>
      <c r="X317" s="4"/>
      <c r="Y317" s="5" t="s">
        <v>2957</v>
      </c>
      <c r="Z317" s="27"/>
      <c r="AA317" s="5" t="e">
        <f t="shared" si="19"/>
        <v>#VALUE!</v>
      </c>
      <c r="AB317" s="24" t="e">
        <f t="shared" si="17"/>
        <v>#VALUE!</v>
      </c>
      <c r="AC317" s="26" t="e">
        <f t="shared" si="18"/>
        <v>#VALUE!</v>
      </c>
      <c r="AD317"/>
      <c r="AE317" s="4"/>
    </row>
    <row r="318" spans="1:31" s="24" customFormat="1">
      <c r="A318" s="10" t="s">
        <v>5014</v>
      </c>
      <c r="B318" t="s">
        <v>4423</v>
      </c>
      <c r="C318" t="s">
        <v>2957</v>
      </c>
      <c r="D318"/>
      <c r="E318" t="s">
        <v>5015</v>
      </c>
      <c r="F318" t="s">
        <v>2957</v>
      </c>
      <c r="G318"/>
      <c r="H318" s="19"/>
      <c r="I318" s="5"/>
      <c r="J318" s="6"/>
      <c r="K318" s="5"/>
      <c r="L318"/>
      <c r="M318" s="7"/>
      <c r="N318" t="s">
        <v>2957</v>
      </c>
      <c r="O318" s="5"/>
      <c r="P318" s="5" t="e">
        <f t="shared" si="16"/>
        <v>#VALUE!</v>
      </c>
      <c r="Q318" s="5"/>
      <c r="R318"/>
      <c r="S318"/>
      <c r="T318"/>
      <c r="U318"/>
      <c r="V318"/>
      <c r="W318"/>
      <c r="X318" s="4"/>
      <c r="Y318" s="5" t="s">
        <v>2957</v>
      </c>
      <c r="Z318" s="27"/>
      <c r="AA318" s="5" t="e">
        <f t="shared" si="19"/>
        <v>#VALUE!</v>
      </c>
      <c r="AB318" s="24" t="e">
        <f t="shared" si="17"/>
        <v>#VALUE!</v>
      </c>
      <c r="AC318" s="26" t="e">
        <f t="shared" si="18"/>
        <v>#VALUE!</v>
      </c>
      <c r="AD318"/>
      <c r="AE318" s="4"/>
    </row>
    <row r="319" spans="1:31" s="24" customFormat="1">
      <c r="A319" s="10" t="s">
        <v>5016</v>
      </c>
      <c r="B319" t="s">
        <v>4423</v>
      </c>
      <c r="C319" t="s">
        <v>2957</v>
      </c>
      <c r="D319"/>
      <c r="E319" t="s">
        <v>5017</v>
      </c>
      <c r="F319" t="s">
        <v>2957</v>
      </c>
      <c r="G319"/>
      <c r="H319" s="19"/>
      <c r="I319" s="5"/>
      <c r="J319" s="6"/>
      <c r="K319" s="5"/>
      <c r="L319"/>
      <c r="M319" s="7"/>
      <c r="N319" t="s">
        <v>2957</v>
      </c>
      <c r="O319" s="5"/>
      <c r="P319" s="5" t="e">
        <f t="shared" si="16"/>
        <v>#VALUE!</v>
      </c>
      <c r="Q319" s="5"/>
      <c r="R319"/>
      <c r="S319"/>
      <c r="T319"/>
      <c r="U319"/>
      <c r="V319"/>
      <c r="W319"/>
      <c r="X319" s="4"/>
      <c r="Y319" s="5" t="s">
        <v>2957</v>
      </c>
      <c r="Z319" s="27"/>
      <c r="AA319" s="5" t="e">
        <f t="shared" si="19"/>
        <v>#VALUE!</v>
      </c>
      <c r="AB319" s="24" t="e">
        <f t="shared" si="17"/>
        <v>#VALUE!</v>
      </c>
      <c r="AC319" s="26" t="e">
        <f t="shared" si="18"/>
        <v>#VALUE!</v>
      </c>
      <c r="AD319"/>
      <c r="AE319" s="4"/>
    </row>
    <row r="320" spans="1:31" s="24" customFormat="1">
      <c r="A320" s="10" t="s">
        <v>5018</v>
      </c>
      <c r="B320" t="s">
        <v>4423</v>
      </c>
      <c r="C320" t="s">
        <v>2957</v>
      </c>
      <c r="D320"/>
      <c r="E320" t="s">
        <v>5019</v>
      </c>
      <c r="F320" t="s">
        <v>2957</v>
      </c>
      <c r="G320"/>
      <c r="H320" s="19"/>
      <c r="I320" s="5"/>
      <c r="J320" s="6"/>
      <c r="K320" s="5"/>
      <c r="L320"/>
      <c r="M320" s="7"/>
      <c r="N320" t="s">
        <v>2957</v>
      </c>
      <c r="O320" s="5"/>
      <c r="P320" s="5" t="e">
        <f t="shared" si="16"/>
        <v>#VALUE!</v>
      </c>
      <c r="Q320" s="5"/>
      <c r="R320"/>
      <c r="S320"/>
      <c r="T320"/>
      <c r="U320"/>
      <c r="V320"/>
      <c r="W320"/>
      <c r="X320" s="4"/>
      <c r="Y320" s="5" t="s">
        <v>2957</v>
      </c>
      <c r="Z320" s="27"/>
      <c r="AA320" s="5" t="e">
        <f t="shared" si="19"/>
        <v>#VALUE!</v>
      </c>
      <c r="AB320" s="24" t="e">
        <f t="shared" si="17"/>
        <v>#VALUE!</v>
      </c>
      <c r="AC320" s="26" t="e">
        <f t="shared" si="18"/>
        <v>#VALUE!</v>
      </c>
      <c r="AD320"/>
      <c r="AE320" s="4"/>
    </row>
    <row r="321" spans="1:31" s="24" customFormat="1">
      <c r="A321" s="10" t="s">
        <v>5020</v>
      </c>
      <c r="B321" t="s">
        <v>4423</v>
      </c>
      <c r="C321" t="s">
        <v>2957</v>
      </c>
      <c r="D321"/>
      <c r="E321" t="s">
        <v>5021</v>
      </c>
      <c r="F321" t="s">
        <v>2957</v>
      </c>
      <c r="G321"/>
      <c r="H321" s="19"/>
      <c r="I321" s="5"/>
      <c r="J321" s="6"/>
      <c r="K321" s="5"/>
      <c r="L321"/>
      <c r="M321" s="7"/>
      <c r="N321" t="s">
        <v>2957</v>
      </c>
      <c r="O321" s="5"/>
      <c r="P321" s="5" t="e">
        <f t="shared" si="16"/>
        <v>#VALUE!</v>
      </c>
      <c r="Q321" s="5"/>
      <c r="R321"/>
      <c r="S321"/>
      <c r="T321"/>
      <c r="U321"/>
      <c r="V321"/>
      <c r="W321"/>
      <c r="X321" s="4"/>
      <c r="Y321" s="5" t="s">
        <v>2957</v>
      </c>
      <c r="Z321" s="27"/>
      <c r="AA321" s="5" t="e">
        <f t="shared" si="19"/>
        <v>#VALUE!</v>
      </c>
      <c r="AB321" s="24" t="e">
        <f t="shared" si="17"/>
        <v>#VALUE!</v>
      </c>
      <c r="AC321" s="26" t="e">
        <f t="shared" si="18"/>
        <v>#VALUE!</v>
      </c>
      <c r="AD321"/>
      <c r="AE321" s="4"/>
    </row>
    <row r="322" spans="1:31" s="24" customFormat="1">
      <c r="A322" s="10" t="s">
        <v>5022</v>
      </c>
      <c r="B322" t="s">
        <v>4423</v>
      </c>
      <c r="C322" t="s">
        <v>2957</v>
      </c>
      <c r="D322"/>
      <c r="E322" t="s">
        <v>5023</v>
      </c>
      <c r="F322" t="s">
        <v>2957</v>
      </c>
      <c r="G322"/>
      <c r="H322" s="19"/>
      <c r="I322" s="5"/>
      <c r="J322" s="6"/>
      <c r="K322" s="5"/>
      <c r="L322"/>
      <c r="M322" s="7"/>
      <c r="N322" t="s">
        <v>2957</v>
      </c>
      <c r="O322" s="5"/>
      <c r="P322" s="5" t="e">
        <f t="shared" ref="P322:P371" si="20">Y322-O322</f>
        <v>#VALUE!</v>
      </c>
      <c r="Q322" s="5"/>
      <c r="R322"/>
      <c r="S322"/>
      <c r="T322"/>
      <c r="U322"/>
      <c r="V322"/>
      <c r="W322"/>
      <c r="X322" s="4"/>
      <c r="Y322" s="5" t="s">
        <v>2957</v>
      </c>
      <c r="Z322" s="27"/>
      <c r="AA322" s="5" t="e">
        <f t="shared" si="19"/>
        <v>#VALUE!</v>
      </c>
      <c r="AB322" s="24" t="e">
        <f t="shared" ref="AB322:AB371" si="21">AA322*1.2</f>
        <v>#VALUE!</v>
      </c>
      <c r="AC322" s="26" t="e">
        <f t="shared" ref="AC322:AC371" si="22">AA322*1.35</f>
        <v>#VALUE!</v>
      </c>
      <c r="AD322"/>
      <c r="AE322" s="4"/>
    </row>
    <row r="323" spans="1:31" s="24" customFormat="1">
      <c r="A323" s="10" t="s">
        <v>5024</v>
      </c>
      <c r="B323" t="s">
        <v>4423</v>
      </c>
      <c r="C323" t="s">
        <v>2957</v>
      </c>
      <c r="D323"/>
      <c r="E323" t="s">
        <v>5025</v>
      </c>
      <c r="F323" t="s">
        <v>2957</v>
      </c>
      <c r="G323"/>
      <c r="H323" s="19"/>
      <c r="I323" s="5"/>
      <c r="J323" s="6"/>
      <c r="K323" s="5"/>
      <c r="L323"/>
      <c r="M323" s="7"/>
      <c r="N323" t="s">
        <v>2957</v>
      </c>
      <c r="O323" s="5"/>
      <c r="P323" s="5" t="e">
        <f t="shared" si="20"/>
        <v>#VALUE!</v>
      </c>
      <c r="Q323" s="5"/>
      <c r="R323"/>
      <c r="S323"/>
      <c r="T323"/>
      <c r="U323"/>
      <c r="V323"/>
      <c r="W323"/>
      <c r="X323" s="4"/>
      <c r="Y323" s="5" t="s">
        <v>2957</v>
      </c>
      <c r="Z323" s="27"/>
      <c r="AA323" s="5" t="e">
        <f t="shared" ref="AA323:AA371" si="23">Y323*(1+Z323)</f>
        <v>#VALUE!</v>
      </c>
      <c r="AB323" s="24" t="e">
        <f t="shared" si="21"/>
        <v>#VALUE!</v>
      </c>
      <c r="AC323" s="26" t="e">
        <f t="shared" si="22"/>
        <v>#VALUE!</v>
      </c>
      <c r="AD323"/>
      <c r="AE323" s="4"/>
    </row>
    <row r="324" spans="1:31" s="24" customFormat="1">
      <c r="A324" s="10" t="s">
        <v>5026</v>
      </c>
      <c r="B324" t="s">
        <v>4423</v>
      </c>
      <c r="C324" t="s">
        <v>2957</v>
      </c>
      <c r="D324"/>
      <c r="E324" t="s">
        <v>5027</v>
      </c>
      <c r="F324" t="s">
        <v>2957</v>
      </c>
      <c r="G324"/>
      <c r="H324" s="19"/>
      <c r="I324" s="5"/>
      <c r="J324" s="6"/>
      <c r="K324" s="5"/>
      <c r="L324"/>
      <c r="M324" s="7"/>
      <c r="N324" t="s">
        <v>2957</v>
      </c>
      <c r="O324" s="5"/>
      <c r="P324" s="5" t="e">
        <f t="shared" si="20"/>
        <v>#VALUE!</v>
      </c>
      <c r="Q324" s="5"/>
      <c r="R324"/>
      <c r="S324"/>
      <c r="T324"/>
      <c r="U324"/>
      <c r="V324"/>
      <c r="W324"/>
      <c r="X324" s="4"/>
      <c r="Y324" s="5" t="s">
        <v>2957</v>
      </c>
      <c r="Z324" s="27"/>
      <c r="AA324" s="5" t="e">
        <f t="shared" si="23"/>
        <v>#VALUE!</v>
      </c>
      <c r="AB324" s="24" t="e">
        <f t="shared" si="21"/>
        <v>#VALUE!</v>
      </c>
      <c r="AC324" s="26" t="e">
        <f t="shared" si="22"/>
        <v>#VALUE!</v>
      </c>
      <c r="AD324"/>
      <c r="AE324" s="4"/>
    </row>
    <row r="325" spans="1:31" s="24" customFormat="1">
      <c r="A325" s="10" t="s">
        <v>5028</v>
      </c>
      <c r="B325" t="s">
        <v>4423</v>
      </c>
      <c r="C325" t="s">
        <v>2957</v>
      </c>
      <c r="D325"/>
      <c r="E325" t="s">
        <v>5029</v>
      </c>
      <c r="F325" t="s">
        <v>2957</v>
      </c>
      <c r="G325"/>
      <c r="H325" s="19"/>
      <c r="I325" s="5"/>
      <c r="J325" s="6"/>
      <c r="K325" s="5"/>
      <c r="L325"/>
      <c r="M325" s="7"/>
      <c r="N325" t="s">
        <v>2957</v>
      </c>
      <c r="O325" s="5"/>
      <c r="P325" s="5" t="e">
        <f t="shared" si="20"/>
        <v>#VALUE!</v>
      </c>
      <c r="Q325" s="5"/>
      <c r="R325"/>
      <c r="S325"/>
      <c r="T325"/>
      <c r="U325"/>
      <c r="V325"/>
      <c r="W325"/>
      <c r="X325" s="4"/>
      <c r="Y325" s="5" t="s">
        <v>2957</v>
      </c>
      <c r="Z325" s="27"/>
      <c r="AA325" s="5" t="e">
        <f t="shared" si="23"/>
        <v>#VALUE!</v>
      </c>
      <c r="AB325" s="24" t="e">
        <f t="shared" si="21"/>
        <v>#VALUE!</v>
      </c>
      <c r="AC325" s="26" t="e">
        <f t="shared" si="22"/>
        <v>#VALUE!</v>
      </c>
      <c r="AD325"/>
      <c r="AE325" s="4"/>
    </row>
    <row r="326" spans="1:31" s="24" customFormat="1">
      <c r="A326" s="10" t="s">
        <v>5030</v>
      </c>
      <c r="B326" t="s">
        <v>4423</v>
      </c>
      <c r="C326" t="s">
        <v>2957</v>
      </c>
      <c r="D326"/>
      <c r="E326" t="s">
        <v>5031</v>
      </c>
      <c r="F326" t="s">
        <v>2957</v>
      </c>
      <c r="G326"/>
      <c r="H326" s="19"/>
      <c r="I326" s="5"/>
      <c r="J326" s="6"/>
      <c r="K326" s="5"/>
      <c r="L326"/>
      <c r="M326" s="7"/>
      <c r="N326" t="s">
        <v>2957</v>
      </c>
      <c r="O326" s="5"/>
      <c r="P326" s="5" t="e">
        <f t="shared" si="20"/>
        <v>#VALUE!</v>
      </c>
      <c r="Q326" s="5"/>
      <c r="R326"/>
      <c r="S326"/>
      <c r="T326"/>
      <c r="U326"/>
      <c r="V326"/>
      <c r="W326"/>
      <c r="X326" s="4"/>
      <c r="Y326" s="5" t="s">
        <v>2957</v>
      </c>
      <c r="Z326" s="27"/>
      <c r="AA326" s="5" t="e">
        <f t="shared" si="23"/>
        <v>#VALUE!</v>
      </c>
      <c r="AB326" s="24" t="e">
        <f t="shared" si="21"/>
        <v>#VALUE!</v>
      </c>
      <c r="AC326" s="26" t="e">
        <f t="shared" si="22"/>
        <v>#VALUE!</v>
      </c>
      <c r="AD326"/>
      <c r="AE326" s="4"/>
    </row>
    <row r="327" spans="1:31" s="24" customFormat="1">
      <c r="A327" s="10" t="s">
        <v>5032</v>
      </c>
      <c r="B327" t="s">
        <v>4423</v>
      </c>
      <c r="C327" t="s">
        <v>2957</v>
      </c>
      <c r="D327"/>
      <c r="E327" t="s">
        <v>5033</v>
      </c>
      <c r="F327" t="s">
        <v>2957</v>
      </c>
      <c r="G327"/>
      <c r="H327" s="19"/>
      <c r="I327" s="5"/>
      <c r="J327" s="6"/>
      <c r="K327" s="5"/>
      <c r="L327"/>
      <c r="M327" s="7"/>
      <c r="N327" t="s">
        <v>2957</v>
      </c>
      <c r="O327" s="5"/>
      <c r="P327" s="5" t="e">
        <f t="shared" si="20"/>
        <v>#VALUE!</v>
      </c>
      <c r="Q327" s="5"/>
      <c r="R327"/>
      <c r="S327"/>
      <c r="T327"/>
      <c r="U327"/>
      <c r="V327"/>
      <c r="W327"/>
      <c r="X327" s="4"/>
      <c r="Y327" s="5" t="s">
        <v>2957</v>
      </c>
      <c r="Z327" s="27"/>
      <c r="AA327" s="5" t="e">
        <f t="shared" si="23"/>
        <v>#VALUE!</v>
      </c>
      <c r="AB327" s="24" t="e">
        <f t="shared" si="21"/>
        <v>#VALUE!</v>
      </c>
      <c r="AC327" s="26" t="e">
        <f t="shared" si="22"/>
        <v>#VALUE!</v>
      </c>
      <c r="AD327"/>
      <c r="AE327" s="4"/>
    </row>
    <row r="328" spans="1:31" s="24" customFormat="1">
      <c r="A328" s="10" t="s">
        <v>5034</v>
      </c>
      <c r="B328" t="s">
        <v>4423</v>
      </c>
      <c r="C328" t="s">
        <v>2957</v>
      </c>
      <c r="D328"/>
      <c r="E328" t="s">
        <v>5035</v>
      </c>
      <c r="F328" t="s">
        <v>2957</v>
      </c>
      <c r="G328"/>
      <c r="H328" s="19"/>
      <c r="I328" s="5"/>
      <c r="J328" s="6"/>
      <c r="K328" s="5"/>
      <c r="L328"/>
      <c r="M328" s="7"/>
      <c r="N328" t="s">
        <v>2957</v>
      </c>
      <c r="O328" s="5"/>
      <c r="P328" s="5" t="e">
        <f t="shared" si="20"/>
        <v>#VALUE!</v>
      </c>
      <c r="Q328" s="5"/>
      <c r="R328"/>
      <c r="S328"/>
      <c r="T328"/>
      <c r="U328"/>
      <c r="V328"/>
      <c r="W328"/>
      <c r="X328" s="4"/>
      <c r="Y328" s="5" t="s">
        <v>2957</v>
      </c>
      <c r="Z328" s="27"/>
      <c r="AA328" s="5" t="e">
        <f t="shared" si="23"/>
        <v>#VALUE!</v>
      </c>
      <c r="AB328" s="24" t="e">
        <f t="shared" si="21"/>
        <v>#VALUE!</v>
      </c>
      <c r="AC328" s="26" t="e">
        <f t="shared" si="22"/>
        <v>#VALUE!</v>
      </c>
      <c r="AD328"/>
      <c r="AE328" s="4"/>
    </row>
    <row r="329" spans="1:31" s="24" customFormat="1">
      <c r="A329" s="10" t="s">
        <v>5036</v>
      </c>
      <c r="B329" t="s">
        <v>4423</v>
      </c>
      <c r="C329" t="s">
        <v>2957</v>
      </c>
      <c r="D329"/>
      <c r="E329" t="s">
        <v>5037</v>
      </c>
      <c r="F329" t="s">
        <v>2957</v>
      </c>
      <c r="G329"/>
      <c r="H329" s="19"/>
      <c r="I329" s="5"/>
      <c r="J329" s="6"/>
      <c r="K329" s="5"/>
      <c r="L329"/>
      <c r="M329" s="7"/>
      <c r="N329" t="s">
        <v>2957</v>
      </c>
      <c r="O329" s="5"/>
      <c r="P329" s="5" t="e">
        <f t="shared" si="20"/>
        <v>#VALUE!</v>
      </c>
      <c r="Q329" s="5"/>
      <c r="R329"/>
      <c r="S329"/>
      <c r="T329"/>
      <c r="U329"/>
      <c r="V329"/>
      <c r="W329"/>
      <c r="X329" s="4"/>
      <c r="Y329" s="5" t="s">
        <v>2957</v>
      </c>
      <c r="Z329" s="27"/>
      <c r="AA329" s="5" t="e">
        <f t="shared" si="23"/>
        <v>#VALUE!</v>
      </c>
      <c r="AB329" s="24" t="e">
        <f t="shared" si="21"/>
        <v>#VALUE!</v>
      </c>
      <c r="AC329" s="26" t="e">
        <f t="shared" si="22"/>
        <v>#VALUE!</v>
      </c>
      <c r="AD329"/>
      <c r="AE329" s="4"/>
    </row>
    <row r="330" spans="1:31" s="24" customFormat="1">
      <c r="A330" s="10" t="s">
        <v>5038</v>
      </c>
      <c r="B330" t="s">
        <v>4423</v>
      </c>
      <c r="C330" t="s">
        <v>2957</v>
      </c>
      <c r="D330"/>
      <c r="E330" t="s">
        <v>5039</v>
      </c>
      <c r="F330" t="s">
        <v>2957</v>
      </c>
      <c r="G330"/>
      <c r="H330" s="19"/>
      <c r="I330" s="5"/>
      <c r="J330" s="6"/>
      <c r="K330" s="5"/>
      <c r="L330"/>
      <c r="M330" s="7"/>
      <c r="N330" t="s">
        <v>2957</v>
      </c>
      <c r="O330" s="5"/>
      <c r="P330" s="5" t="e">
        <f t="shared" si="20"/>
        <v>#VALUE!</v>
      </c>
      <c r="Q330" s="5"/>
      <c r="R330"/>
      <c r="S330"/>
      <c r="T330"/>
      <c r="U330"/>
      <c r="V330"/>
      <c r="W330"/>
      <c r="X330" s="4"/>
      <c r="Y330" s="5" t="s">
        <v>2957</v>
      </c>
      <c r="Z330" s="27"/>
      <c r="AA330" s="5" t="e">
        <f t="shared" si="23"/>
        <v>#VALUE!</v>
      </c>
      <c r="AB330" s="24" t="e">
        <f t="shared" si="21"/>
        <v>#VALUE!</v>
      </c>
      <c r="AC330" s="26" t="e">
        <f t="shared" si="22"/>
        <v>#VALUE!</v>
      </c>
      <c r="AD330"/>
      <c r="AE330" s="4"/>
    </row>
    <row r="331" spans="1:31" s="24" customFormat="1">
      <c r="A331" s="10" t="s">
        <v>5040</v>
      </c>
      <c r="B331" t="s">
        <v>4423</v>
      </c>
      <c r="C331" t="s">
        <v>2957</v>
      </c>
      <c r="D331"/>
      <c r="E331" t="s">
        <v>5041</v>
      </c>
      <c r="F331" t="s">
        <v>2957</v>
      </c>
      <c r="G331"/>
      <c r="H331" s="19"/>
      <c r="I331" s="5"/>
      <c r="J331" s="6"/>
      <c r="K331" s="5"/>
      <c r="L331"/>
      <c r="M331" s="7"/>
      <c r="N331" t="s">
        <v>2957</v>
      </c>
      <c r="O331" s="5"/>
      <c r="P331" s="5" t="e">
        <f t="shared" si="20"/>
        <v>#VALUE!</v>
      </c>
      <c r="Q331" s="5"/>
      <c r="R331"/>
      <c r="S331"/>
      <c r="T331"/>
      <c r="U331"/>
      <c r="V331"/>
      <c r="W331"/>
      <c r="X331" s="4"/>
      <c r="Y331" s="5" t="s">
        <v>2957</v>
      </c>
      <c r="Z331" s="27"/>
      <c r="AA331" s="5" t="e">
        <f t="shared" si="23"/>
        <v>#VALUE!</v>
      </c>
      <c r="AB331" s="24" t="e">
        <f t="shared" si="21"/>
        <v>#VALUE!</v>
      </c>
      <c r="AC331" s="26" t="e">
        <f t="shared" si="22"/>
        <v>#VALUE!</v>
      </c>
      <c r="AD331"/>
      <c r="AE331" s="4"/>
    </row>
    <row r="332" spans="1:31" s="24" customFormat="1">
      <c r="A332" s="10" t="s">
        <v>5042</v>
      </c>
      <c r="B332" t="s">
        <v>4423</v>
      </c>
      <c r="C332" t="s">
        <v>2957</v>
      </c>
      <c r="D332"/>
      <c r="E332" t="s">
        <v>5043</v>
      </c>
      <c r="F332" t="s">
        <v>2957</v>
      </c>
      <c r="G332"/>
      <c r="H332" s="19"/>
      <c r="I332" s="5"/>
      <c r="J332" s="6"/>
      <c r="K332" s="5"/>
      <c r="L332"/>
      <c r="M332" s="7"/>
      <c r="N332" t="s">
        <v>2957</v>
      </c>
      <c r="O332" s="5"/>
      <c r="P332" s="5" t="e">
        <f t="shared" si="20"/>
        <v>#VALUE!</v>
      </c>
      <c r="Q332" s="5"/>
      <c r="R332"/>
      <c r="S332"/>
      <c r="T332"/>
      <c r="U332"/>
      <c r="V332"/>
      <c r="W332"/>
      <c r="X332" s="4"/>
      <c r="Y332" s="5" t="s">
        <v>2957</v>
      </c>
      <c r="Z332" s="27"/>
      <c r="AA332" s="5" t="e">
        <f t="shared" si="23"/>
        <v>#VALUE!</v>
      </c>
      <c r="AB332" s="24" t="e">
        <f t="shared" si="21"/>
        <v>#VALUE!</v>
      </c>
      <c r="AC332" s="26" t="e">
        <f t="shared" si="22"/>
        <v>#VALUE!</v>
      </c>
      <c r="AD332"/>
      <c r="AE332" s="4"/>
    </row>
    <row r="333" spans="1:31" s="24" customFormat="1">
      <c r="A333" s="10" t="s">
        <v>5044</v>
      </c>
      <c r="B333" t="s">
        <v>4423</v>
      </c>
      <c r="C333" t="s">
        <v>2957</v>
      </c>
      <c r="D333"/>
      <c r="E333" t="s">
        <v>5045</v>
      </c>
      <c r="F333" t="s">
        <v>2957</v>
      </c>
      <c r="G333"/>
      <c r="H333" s="19"/>
      <c r="I333" s="5"/>
      <c r="J333" s="6"/>
      <c r="K333" s="5"/>
      <c r="L333"/>
      <c r="M333" s="7"/>
      <c r="N333" t="s">
        <v>2957</v>
      </c>
      <c r="O333" s="5"/>
      <c r="P333" s="5" t="e">
        <f t="shared" si="20"/>
        <v>#VALUE!</v>
      </c>
      <c r="Q333" s="5"/>
      <c r="R333"/>
      <c r="S333"/>
      <c r="T333"/>
      <c r="U333"/>
      <c r="V333"/>
      <c r="W333"/>
      <c r="X333" s="4"/>
      <c r="Y333" s="5" t="s">
        <v>2957</v>
      </c>
      <c r="Z333" s="27"/>
      <c r="AA333" s="5" t="e">
        <f t="shared" si="23"/>
        <v>#VALUE!</v>
      </c>
      <c r="AB333" s="24" t="e">
        <f t="shared" si="21"/>
        <v>#VALUE!</v>
      </c>
      <c r="AC333" s="26" t="e">
        <f t="shared" si="22"/>
        <v>#VALUE!</v>
      </c>
      <c r="AD333"/>
      <c r="AE333" s="4"/>
    </row>
    <row r="334" spans="1:31" s="24" customFormat="1">
      <c r="A334" s="10" t="s">
        <v>5046</v>
      </c>
      <c r="B334" t="s">
        <v>4423</v>
      </c>
      <c r="C334" t="s">
        <v>2957</v>
      </c>
      <c r="D334"/>
      <c r="E334" t="s">
        <v>5047</v>
      </c>
      <c r="F334" t="s">
        <v>2957</v>
      </c>
      <c r="G334"/>
      <c r="H334" s="19"/>
      <c r="I334" s="5"/>
      <c r="J334" s="6"/>
      <c r="K334" s="5"/>
      <c r="L334"/>
      <c r="M334" s="7"/>
      <c r="N334" t="s">
        <v>2957</v>
      </c>
      <c r="O334" s="5"/>
      <c r="P334" s="5" t="e">
        <f t="shared" si="20"/>
        <v>#VALUE!</v>
      </c>
      <c r="Q334" s="5"/>
      <c r="R334"/>
      <c r="S334"/>
      <c r="T334"/>
      <c r="U334"/>
      <c r="V334"/>
      <c r="W334"/>
      <c r="X334" s="4"/>
      <c r="Y334" s="5" t="s">
        <v>2957</v>
      </c>
      <c r="Z334" s="27"/>
      <c r="AA334" s="5" t="e">
        <f t="shared" si="23"/>
        <v>#VALUE!</v>
      </c>
      <c r="AB334" s="24" t="e">
        <f t="shared" si="21"/>
        <v>#VALUE!</v>
      </c>
      <c r="AC334" s="26" t="e">
        <f t="shared" si="22"/>
        <v>#VALUE!</v>
      </c>
      <c r="AD334"/>
      <c r="AE334" s="4"/>
    </row>
    <row r="335" spans="1:31" s="24" customFormat="1">
      <c r="A335" s="10" t="s">
        <v>5048</v>
      </c>
      <c r="B335" t="s">
        <v>4423</v>
      </c>
      <c r="C335" t="s">
        <v>2957</v>
      </c>
      <c r="D335"/>
      <c r="E335" t="s">
        <v>5049</v>
      </c>
      <c r="F335" t="s">
        <v>2957</v>
      </c>
      <c r="G335"/>
      <c r="H335" s="19"/>
      <c r="I335" s="5"/>
      <c r="J335" s="6"/>
      <c r="K335" s="5"/>
      <c r="L335"/>
      <c r="M335" s="7"/>
      <c r="N335" t="s">
        <v>2957</v>
      </c>
      <c r="O335" s="5"/>
      <c r="P335" s="5" t="e">
        <f t="shared" si="20"/>
        <v>#VALUE!</v>
      </c>
      <c r="Q335" s="5"/>
      <c r="R335"/>
      <c r="S335"/>
      <c r="T335"/>
      <c r="U335"/>
      <c r="V335"/>
      <c r="W335"/>
      <c r="X335" s="4"/>
      <c r="Y335" s="5" t="s">
        <v>2957</v>
      </c>
      <c r="Z335" s="27"/>
      <c r="AA335" s="5" t="e">
        <f t="shared" si="23"/>
        <v>#VALUE!</v>
      </c>
      <c r="AB335" s="24" t="e">
        <f t="shared" si="21"/>
        <v>#VALUE!</v>
      </c>
      <c r="AC335" s="26" t="e">
        <f t="shared" si="22"/>
        <v>#VALUE!</v>
      </c>
      <c r="AD335"/>
      <c r="AE335" s="4"/>
    </row>
    <row r="336" spans="1:31" s="24" customFormat="1">
      <c r="A336" s="10" t="s">
        <v>5050</v>
      </c>
      <c r="B336" t="s">
        <v>4423</v>
      </c>
      <c r="C336" t="s">
        <v>2957</v>
      </c>
      <c r="D336"/>
      <c r="E336" t="s">
        <v>5051</v>
      </c>
      <c r="F336" t="s">
        <v>2957</v>
      </c>
      <c r="G336"/>
      <c r="H336" s="19"/>
      <c r="I336" s="5"/>
      <c r="J336" s="6"/>
      <c r="K336" s="5"/>
      <c r="L336"/>
      <c r="M336" s="7"/>
      <c r="N336" t="s">
        <v>2957</v>
      </c>
      <c r="O336" s="5"/>
      <c r="P336" s="5" t="e">
        <f t="shared" si="20"/>
        <v>#VALUE!</v>
      </c>
      <c r="Q336" s="5"/>
      <c r="R336"/>
      <c r="S336"/>
      <c r="T336"/>
      <c r="U336"/>
      <c r="V336"/>
      <c r="W336"/>
      <c r="X336" s="4"/>
      <c r="Y336" s="5" t="s">
        <v>2957</v>
      </c>
      <c r="Z336" s="27"/>
      <c r="AA336" s="5" t="e">
        <f t="shared" si="23"/>
        <v>#VALUE!</v>
      </c>
      <c r="AB336" s="24" t="e">
        <f t="shared" si="21"/>
        <v>#VALUE!</v>
      </c>
      <c r="AC336" s="26" t="e">
        <f t="shared" si="22"/>
        <v>#VALUE!</v>
      </c>
      <c r="AD336"/>
      <c r="AE336" s="4"/>
    </row>
    <row r="337" spans="1:31" s="24" customFormat="1">
      <c r="A337" s="10" t="s">
        <v>5052</v>
      </c>
      <c r="B337" t="s">
        <v>4423</v>
      </c>
      <c r="C337" t="s">
        <v>2957</v>
      </c>
      <c r="D337"/>
      <c r="E337" t="s">
        <v>5053</v>
      </c>
      <c r="F337" t="s">
        <v>2957</v>
      </c>
      <c r="G337"/>
      <c r="H337" s="19"/>
      <c r="I337" s="5"/>
      <c r="J337" s="6"/>
      <c r="K337" s="5"/>
      <c r="L337"/>
      <c r="M337" s="7"/>
      <c r="N337" t="s">
        <v>2957</v>
      </c>
      <c r="O337" s="5"/>
      <c r="P337" s="5" t="e">
        <f t="shared" si="20"/>
        <v>#VALUE!</v>
      </c>
      <c r="Q337" s="5"/>
      <c r="R337"/>
      <c r="S337"/>
      <c r="T337"/>
      <c r="U337"/>
      <c r="V337"/>
      <c r="W337"/>
      <c r="X337" s="4"/>
      <c r="Y337" s="5" t="s">
        <v>2957</v>
      </c>
      <c r="Z337" s="27"/>
      <c r="AA337" s="5" t="e">
        <f t="shared" si="23"/>
        <v>#VALUE!</v>
      </c>
      <c r="AB337" s="24" t="e">
        <f t="shared" si="21"/>
        <v>#VALUE!</v>
      </c>
      <c r="AC337" s="26" t="e">
        <f t="shared" si="22"/>
        <v>#VALUE!</v>
      </c>
      <c r="AD337"/>
      <c r="AE337" s="4"/>
    </row>
    <row r="338" spans="1:31" s="24" customFormat="1">
      <c r="A338" s="10" t="s">
        <v>5054</v>
      </c>
      <c r="B338" t="s">
        <v>4423</v>
      </c>
      <c r="C338" t="s">
        <v>2957</v>
      </c>
      <c r="D338"/>
      <c r="E338" t="s">
        <v>5055</v>
      </c>
      <c r="F338" t="s">
        <v>2957</v>
      </c>
      <c r="G338"/>
      <c r="H338" s="19"/>
      <c r="I338" s="5"/>
      <c r="J338" s="6"/>
      <c r="K338" s="5"/>
      <c r="L338"/>
      <c r="M338" s="7"/>
      <c r="N338" t="s">
        <v>2957</v>
      </c>
      <c r="O338" s="5"/>
      <c r="P338" s="5" t="e">
        <f t="shared" si="20"/>
        <v>#VALUE!</v>
      </c>
      <c r="Q338" s="5"/>
      <c r="R338"/>
      <c r="S338"/>
      <c r="T338"/>
      <c r="U338"/>
      <c r="V338"/>
      <c r="W338"/>
      <c r="X338" s="4"/>
      <c r="Y338" s="5" t="s">
        <v>2957</v>
      </c>
      <c r="Z338" s="27"/>
      <c r="AA338" s="5" t="e">
        <f t="shared" si="23"/>
        <v>#VALUE!</v>
      </c>
      <c r="AB338" s="24" t="e">
        <f t="shared" si="21"/>
        <v>#VALUE!</v>
      </c>
      <c r="AC338" s="26" t="e">
        <f t="shared" si="22"/>
        <v>#VALUE!</v>
      </c>
      <c r="AD338"/>
      <c r="AE338" s="4"/>
    </row>
    <row r="339" spans="1:31" s="24" customFormat="1">
      <c r="A339" s="10" t="s">
        <v>5056</v>
      </c>
      <c r="B339" t="s">
        <v>4423</v>
      </c>
      <c r="C339" t="s">
        <v>2957</v>
      </c>
      <c r="D339"/>
      <c r="E339" t="s">
        <v>5057</v>
      </c>
      <c r="F339" t="s">
        <v>2957</v>
      </c>
      <c r="G339"/>
      <c r="H339" s="19"/>
      <c r="I339" s="5"/>
      <c r="J339" s="6"/>
      <c r="K339" s="5"/>
      <c r="L339"/>
      <c r="M339" s="7"/>
      <c r="N339" t="s">
        <v>2957</v>
      </c>
      <c r="O339" s="5"/>
      <c r="P339" s="5" t="e">
        <f t="shared" si="20"/>
        <v>#VALUE!</v>
      </c>
      <c r="Q339" s="5"/>
      <c r="R339"/>
      <c r="S339"/>
      <c r="T339"/>
      <c r="U339"/>
      <c r="V339"/>
      <c r="W339"/>
      <c r="X339" s="4"/>
      <c r="Y339" s="5" t="s">
        <v>2957</v>
      </c>
      <c r="Z339" s="27"/>
      <c r="AA339" s="5" t="e">
        <f t="shared" si="23"/>
        <v>#VALUE!</v>
      </c>
      <c r="AB339" s="24" t="e">
        <f t="shared" si="21"/>
        <v>#VALUE!</v>
      </c>
      <c r="AC339" s="26" t="e">
        <f t="shared" si="22"/>
        <v>#VALUE!</v>
      </c>
      <c r="AD339"/>
      <c r="AE339" s="4"/>
    </row>
    <row r="340" spans="1:31" s="24" customFormat="1">
      <c r="A340" s="10" t="s">
        <v>5058</v>
      </c>
      <c r="B340" t="s">
        <v>4423</v>
      </c>
      <c r="C340" t="s">
        <v>2957</v>
      </c>
      <c r="D340"/>
      <c r="E340" t="s">
        <v>5059</v>
      </c>
      <c r="F340" t="s">
        <v>2957</v>
      </c>
      <c r="G340"/>
      <c r="H340" s="19"/>
      <c r="I340" s="5"/>
      <c r="J340" s="6"/>
      <c r="K340" s="5"/>
      <c r="L340"/>
      <c r="M340" s="7"/>
      <c r="N340" t="s">
        <v>2957</v>
      </c>
      <c r="O340" s="5"/>
      <c r="P340" s="5" t="e">
        <f t="shared" si="20"/>
        <v>#VALUE!</v>
      </c>
      <c r="Q340" s="5"/>
      <c r="R340"/>
      <c r="S340"/>
      <c r="T340"/>
      <c r="U340"/>
      <c r="V340"/>
      <c r="W340"/>
      <c r="X340" s="4"/>
      <c r="Y340" s="5" t="s">
        <v>2957</v>
      </c>
      <c r="Z340" s="27"/>
      <c r="AA340" s="5" t="e">
        <f t="shared" si="23"/>
        <v>#VALUE!</v>
      </c>
      <c r="AB340" s="24" t="e">
        <f t="shared" si="21"/>
        <v>#VALUE!</v>
      </c>
      <c r="AC340" s="26" t="e">
        <f t="shared" si="22"/>
        <v>#VALUE!</v>
      </c>
      <c r="AD340"/>
      <c r="AE340" s="4"/>
    </row>
    <row r="341" spans="1:31" s="24" customFormat="1">
      <c r="A341" s="10" t="s">
        <v>5060</v>
      </c>
      <c r="B341" t="s">
        <v>4423</v>
      </c>
      <c r="C341" t="s">
        <v>2957</v>
      </c>
      <c r="D341"/>
      <c r="E341" t="s">
        <v>5061</v>
      </c>
      <c r="F341" t="s">
        <v>2957</v>
      </c>
      <c r="G341"/>
      <c r="H341" s="19"/>
      <c r="I341" s="5"/>
      <c r="J341" s="6"/>
      <c r="K341" s="5"/>
      <c r="L341"/>
      <c r="M341" s="7"/>
      <c r="N341" t="s">
        <v>2957</v>
      </c>
      <c r="O341" s="5"/>
      <c r="P341" s="5" t="e">
        <f t="shared" si="20"/>
        <v>#VALUE!</v>
      </c>
      <c r="Q341" s="5"/>
      <c r="R341"/>
      <c r="S341"/>
      <c r="T341"/>
      <c r="U341"/>
      <c r="V341"/>
      <c r="W341"/>
      <c r="X341" s="4"/>
      <c r="Y341" s="5" t="s">
        <v>2957</v>
      </c>
      <c r="Z341" s="27"/>
      <c r="AA341" s="5" t="e">
        <f t="shared" si="23"/>
        <v>#VALUE!</v>
      </c>
      <c r="AB341" s="24" t="e">
        <f t="shared" si="21"/>
        <v>#VALUE!</v>
      </c>
      <c r="AC341" s="26" t="e">
        <f t="shared" si="22"/>
        <v>#VALUE!</v>
      </c>
      <c r="AD341"/>
      <c r="AE341" s="4"/>
    </row>
    <row r="342" spans="1:31" s="24" customFormat="1">
      <c r="A342" s="10" t="s">
        <v>5062</v>
      </c>
      <c r="B342" t="s">
        <v>4423</v>
      </c>
      <c r="C342" t="s">
        <v>2957</v>
      </c>
      <c r="D342"/>
      <c r="E342" t="s">
        <v>5063</v>
      </c>
      <c r="F342" t="s">
        <v>2957</v>
      </c>
      <c r="G342"/>
      <c r="H342" s="19"/>
      <c r="I342" s="5"/>
      <c r="J342" s="6"/>
      <c r="K342" s="5"/>
      <c r="L342"/>
      <c r="M342" s="7"/>
      <c r="N342" t="s">
        <v>2957</v>
      </c>
      <c r="O342" s="5"/>
      <c r="P342" s="5" t="e">
        <f t="shared" si="20"/>
        <v>#VALUE!</v>
      </c>
      <c r="Q342" s="5"/>
      <c r="R342"/>
      <c r="S342"/>
      <c r="T342"/>
      <c r="U342"/>
      <c r="V342"/>
      <c r="W342"/>
      <c r="X342" s="4"/>
      <c r="Y342" s="5" t="s">
        <v>2957</v>
      </c>
      <c r="Z342" s="27"/>
      <c r="AA342" s="5" t="e">
        <f t="shared" si="23"/>
        <v>#VALUE!</v>
      </c>
      <c r="AB342" s="24" t="e">
        <f t="shared" si="21"/>
        <v>#VALUE!</v>
      </c>
      <c r="AC342" s="26" t="e">
        <f t="shared" si="22"/>
        <v>#VALUE!</v>
      </c>
      <c r="AD342"/>
      <c r="AE342" s="4"/>
    </row>
    <row r="343" spans="1:31" s="24" customFormat="1">
      <c r="A343" s="10" t="s">
        <v>5064</v>
      </c>
      <c r="B343" t="s">
        <v>4423</v>
      </c>
      <c r="C343" t="s">
        <v>2957</v>
      </c>
      <c r="D343"/>
      <c r="E343" t="s">
        <v>5065</v>
      </c>
      <c r="F343" t="s">
        <v>2957</v>
      </c>
      <c r="G343"/>
      <c r="H343" s="19"/>
      <c r="I343" s="5"/>
      <c r="J343" s="6"/>
      <c r="K343" s="5"/>
      <c r="L343"/>
      <c r="M343" s="7"/>
      <c r="N343" t="s">
        <v>2957</v>
      </c>
      <c r="O343" s="5"/>
      <c r="P343" s="5" t="e">
        <f t="shared" si="20"/>
        <v>#VALUE!</v>
      </c>
      <c r="Q343" s="5"/>
      <c r="R343"/>
      <c r="S343"/>
      <c r="T343"/>
      <c r="U343"/>
      <c r="V343"/>
      <c r="W343"/>
      <c r="X343" s="4"/>
      <c r="Y343" s="5" t="s">
        <v>2957</v>
      </c>
      <c r="Z343" s="27"/>
      <c r="AA343" s="5" t="e">
        <f t="shared" si="23"/>
        <v>#VALUE!</v>
      </c>
      <c r="AB343" s="24" t="e">
        <f t="shared" si="21"/>
        <v>#VALUE!</v>
      </c>
      <c r="AC343" s="26" t="e">
        <f t="shared" si="22"/>
        <v>#VALUE!</v>
      </c>
      <c r="AD343"/>
      <c r="AE343" s="4"/>
    </row>
    <row r="344" spans="1:31" s="24" customFormat="1">
      <c r="A344" s="10" t="s">
        <v>5066</v>
      </c>
      <c r="B344" t="s">
        <v>4423</v>
      </c>
      <c r="C344" t="s">
        <v>2957</v>
      </c>
      <c r="D344"/>
      <c r="E344" t="s">
        <v>5067</v>
      </c>
      <c r="F344" t="s">
        <v>2957</v>
      </c>
      <c r="G344"/>
      <c r="H344" s="19"/>
      <c r="I344" s="5"/>
      <c r="J344" s="6"/>
      <c r="K344" s="5"/>
      <c r="L344"/>
      <c r="M344" s="7"/>
      <c r="N344" t="s">
        <v>2957</v>
      </c>
      <c r="O344" s="5"/>
      <c r="P344" s="5" t="e">
        <f t="shared" si="20"/>
        <v>#VALUE!</v>
      </c>
      <c r="Q344" s="5"/>
      <c r="R344"/>
      <c r="S344"/>
      <c r="T344"/>
      <c r="U344"/>
      <c r="V344"/>
      <c r="W344"/>
      <c r="X344" s="4"/>
      <c r="Y344" s="5" t="s">
        <v>2957</v>
      </c>
      <c r="Z344" s="27"/>
      <c r="AA344" s="5" t="e">
        <f t="shared" si="23"/>
        <v>#VALUE!</v>
      </c>
      <c r="AB344" s="24" t="e">
        <f t="shared" si="21"/>
        <v>#VALUE!</v>
      </c>
      <c r="AC344" s="26" t="e">
        <f t="shared" si="22"/>
        <v>#VALUE!</v>
      </c>
      <c r="AD344"/>
      <c r="AE344" s="4"/>
    </row>
    <row r="345" spans="1:31" s="24" customFormat="1">
      <c r="A345" s="10" t="s">
        <v>5068</v>
      </c>
      <c r="B345" t="s">
        <v>4423</v>
      </c>
      <c r="C345" t="s">
        <v>2957</v>
      </c>
      <c r="D345"/>
      <c r="E345" t="s">
        <v>5069</v>
      </c>
      <c r="F345" t="s">
        <v>2957</v>
      </c>
      <c r="G345"/>
      <c r="H345" s="19"/>
      <c r="I345" s="5"/>
      <c r="J345" s="6"/>
      <c r="K345" s="5"/>
      <c r="L345"/>
      <c r="M345" s="7"/>
      <c r="N345" t="s">
        <v>2957</v>
      </c>
      <c r="O345" s="5"/>
      <c r="P345" s="5" t="e">
        <f t="shared" si="20"/>
        <v>#VALUE!</v>
      </c>
      <c r="Q345" s="5"/>
      <c r="R345"/>
      <c r="S345"/>
      <c r="T345"/>
      <c r="U345"/>
      <c r="V345"/>
      <c r="W345"/>
      <c r="X345" s="4"/>
      <c r="Y345" s="5" t="s">
        <v>2957</v>
      </c>
      <c r="Z345" s="27"/>
      <c r="AA345" s="5" t="e">
        <f t="shared" si="23"/>
        <v>#VALUE!</v>
      </c>
      <c r="AB345" s="24" t="e">
        <f t="shared" si="21"/>
        <v>#VALUE!</v>
      </c>
      <c r="AC345" s="26" t="e">
        <f t="shared" si="22"/>
        <v>#VALUE!</v>
      </c>
      <c r="AD345"/>
      <c r="AE345" s="4"/>
    </row>
    <row r="346" spans="1:31" s="24" customFormat="1">
      <c r="A346" s="10" t="s">
        <v>5070</v>
      </c>
      <c r="B346" t="s">
        <v>4423</v>
      </c>
      <c r="C346" t="s">
        <v>2957</v>
      </c>
      <c r="D346"/>
      <c r="E346" t="s">
        <v>5071</v>
      </c>
      <c r="F346" t="s">
        <v>2957</v>
      </c>
      <c r="G346"/>
      <c r="H346" s="19"/>
      <c r="I346" s="5"/>
      <c r="J346" s="6"/>
      <c r="K346" s="5"/>
      <c r="L346"/>
      <c r="M346" s="7"/>
      <c r="N346" t="s">
        <v>2957</v>
      </c>
      <c r="O346" s="5"/>
      <c r="P346" s="5" t="e">
        <f t="shared" si="20"/>
        <v>#VALUE!</v>
      </c>
      <c r="Q346" s="5"/>
      <c r="R346"/>
      <c r="S346"/>
      <c r="T346"/>
      <c r="U346"/>
      <c r="V346"/>
      <c r="W346"/>
      <c r="X346" s="4"/>
      <c r="Y346" s="5" t="s">
        <v>2957</v>
      </c>
      <c r="Z346" s="27"/>
      <c r="AA346" s="5" t="e">
        <f t="shared" si="23"/>
        <v>#VALUE!</v>
      </c>
      <c r="AB346" s="24" t="e">
        <f t="shared" si="21"/>
        <v>#VALUE!</v>
      </c>
      <c r="AC346" s="26" t="e">
        <f t="shared" si="22"/>
        <v>#VALUE!</v>
      </c>
      <c r="AD346"/>
      <c r="AE346" s="4"/>
    </row>
    <row r="347" spans="1:31" s="24" customFormat="1">
      <c r="A347" s="10" t="s">
        <v>5072</v>
      </c>
      <c r="B347" t="s">
        <v>4423</v>
      </c>
      <c r="C347" t="s">
        <v>2957</v>
      </c>
      <c r="D347"/>
      <c r="E347" t="s">
        <v>5073</v>
      </c>
      <c r="F347" t="s">
        <v>2957</v>
      </c>
      <c r="G347"/>
      <c r="H347" s="19"/>
      <c r="I347" s="5"/>
      <c r="J347" s="6"/>
      <c r="K347" s="5"/>
      <c r="L347"/>
      <c r="M347" s="7"/>
      <c r="N347" t="s">
        <v>2957</v>
      </c>
      <c r="O347" s="5"/>
      <c r="P347" s="5" t="e">
        <f t="shared" si="20"/>
        <v>#VALUE!</v>
      </c>
      <c r="Q347" s="5"/>
      <c r="R347"/>
      <c r="S347"/>
      <c r="T347"/>
      <c r="U347"/>
      <c r="V347"/>
      <c r="W347"/>
      <c r="X347" s="4"/>
      <c r="Y347" s="5" t="s">
        <v>2957</v>
      </c>
      <c r="Z347" s="27"/>
      <c r="AA347" s="5" t="e">
        <f t="shared" si="23"/>
        <v>#VALUE!</v>
      </c>
      <c r="AB347" s="24" t="e">
        <f t="shared" si="21"/>
        <v>#VALUE!</v>
      </c>
      <c r="AC347" s="26" t="e">
        <f t="shared" si="22"/>
        <v>#VALUE!</v>
      </c>
      <c r="AD347"/>
      <c r="AE347" s="4"/>
    </row>
    <row r="348" spans="1:31" s="24" customFormat="1">
      <c r="A348" s="10" t="s">
        <v>5074</v>
      </c>
      <c r="B348" t="s">
        <v>4423</v>
      </c>
      <c r="C348" t="s">
        <v>2957</v>
      </c>
      <c r="D348"/>
      <c r="E348" t="s">
        <v>5075</v>
      </c>
      <c r="F348" t="s">
        <v>2957</v>
      </c>
      <c r="G348"/>
      <c r="H348" s="19"/>
      <c r="I348" s="5"/>
      <c r="J348" s="6"/>
      <c r="K348" s="5"/>
      <c r="L348"/>
      <c r="M348" s="7"/>
      <c r="N348" t="s">
        <v>2957</v>
      </c>
      <c r="O348" s="5"/>
      <c r="P348" s="5" t="e">
        <f t="shared" si="20"/>
        <v>#VALUE!</v>
      </c>
      <c r="Q348" s="5"/>
      <c r="R348"/>
      <c r="S348"/>
      <c r="T348"/>
      <c r="U348"/>
      <c r="V348"/>
      <c r="W348"/>
      <c r="X348" s="4"/>
      <c r="Y348" s="5" t="s">
        <v>2957</v>
      </c>
      <c r="Z348" s="27"/>
      <c r="AA348" s="5" t="e">
        <f t="shared" si="23"/>
        <v>#VALUE!</v>
      </c>
      <c r="AB348" s="24" t="e">
        <f t="shared" si="21"/>
        <v>#VALUE!</v>
      </c>
      <c r="AC348" s="26" t="e">
        <f t="shared" si="22"/>
        <v>#VALUE!</v>
      </c>
      <c r="AD348"/>
      <c r="AE348" s="4"/>
    </row>
    <row r="349" spans="1:31" s="24" customFormat="1">
      <c r="A349" s="10" t="s">
        <v>5076</v>
      </c>
      <c r="B349" t="s">
        <v>4423</v>
      </c>
      <c r="C349" t="s">
        <v>2957</v>
      </c>
      <c r="D349"/>
      <c r="E349" t="s">
        <v>5077</v>
      </c>
      <c r="F349" t="s">
        <v>2957</v>
      </c>
      <c r="G349"/>
      <c r="H349" s="19"/>
      <c r="I349" s="5"/>
      <c r="J349" s="6"/>
      <c r="K349" s="5"/>
      <c r="L349"/>
      <c r="M349" s="7"/>
      <c r="N349" t="s">
        <v>2957</v>
      </c>
      <c r="O349" s="5"/>
      <c r="P349" s="5" t="e">
        <f t="shared" si="20"/>
        <v>#VALUE!</v>
      </c>
      <c r="Q349" s="5"/>
      <c r="R349"/>
      <c r="S349"/>
      <c r="T349"/>
      <c r="U349"/>
      <c r="V349"/>
      <c r="W349"/>
      <c r="X349" s="4"/>
      <c r="Y349" s="5" t="s">
        <v>2957</v>
      </c>
      <c r="Z349" s="27"/>
      <c r="AA349" s="5" t="e">
        <f t="shared" si="23"/>
        <v>#VALUE!</v>
      </c>
      <c r="AB349" s="24" t="e">
        <f t="shared" si="21"/>
        <v>#VALUE!</v>
      </c>
      <c r="AC349" s="26" t="e">
        <f t="shared" si="22"/>
        <v>#VALUE!</v>
      </c>
      <c r="AD349"/>
      <c r="AE349" s="4"/>
    </row>
    <row r="350" spans="1:31" s="24" customFormat="1">
      <c r="A350" s="10" t="s">
        <v>5078</v>
      </c>
      <c r="B350" t="s">
        <v>4423</v>
      </c>
      <c r="C350" t="s">
        <v>2957</v>
      </c>
      <c r="D350"/>
      <c r="E350" t="s">
        <v>5079</v>
      </c>
      <c r="F350" t="s">
        <v>2957</v>
      </c>
      <c r="G350"/>
      <c r="H350" s="19"/>
      <c r="I350" s="5"/>
      <c r="J350" s="6"/>
      <c r="K350" s="5"/>
      <c r="L350"/>
      <c r="M350" s="7"/>
      <c r="N350" t="s">
        <v>2957</v>
      </c>
      <c r="O350" s="5"/>
      <c r="P350" s="5" t="e">
        <f t="shared" si="20"/>
        <v>#VALUE!</v>
      </c>
      <c r="Q350" s="5"/>
      <c r="R350"/>
      <c r="S350"/>
      <c r="T350"/>
      <c r="U350"/>
      <c r="V350"/>
      <c r="W350"/>
      <c r="X350" s="4"/>
      <c r="Y350" s="5" t="s">
        <v>2957</v>
      </c>
      <c r="Z350" s="27"/>
      <c r="AA350" s="5" t="e">
        <f t="shared" si="23"/>
        <v>#VALUE!</v>
      </c>
      <c r="AB350" s="24" t="e">
        <f t="shared" si="21"/>
        <v>#VALUE!</v>
      </c>
      <c r="AC350" s="26" t="e">
        <f t="shared" si="22"/>
        <v>#VALUE!</v>
      </c>
      <c r="AD350"/>
      <c r="AE350" s="4"/>
    </row>
    <row r="351" spans="1:31" s="24" customFormat="1">
      <c r="A351" s="10" t="s">
        <v>5080</v>
      </c>
      <c r="B351" t="s">
        <v>4423</v>
      </c>
      <c r="C351" t="s">
        <v>2957</v>
      </c>
      <c r="D351"/>
      <c r="E351" t="s">
        <v>5081</v>
      </c>
      <c r="F351" t="s">
        <v>2957</v>
      </c>
      <c r="G351"/>
      <c r="H351" s="19"/>
      <c r="I351" s="5"/>
      <c r="J351" s="6"/>
      <c r="K351" s="5"/>
      <c r="L351"/>
      <c r="M351" s="7"/>
      <c r="N351" t="s">
        <v>2957</v>
      </c>
      <c r="O351" s="5"/>
      <c r="P351" s="5" t="e">
        <f t="shared" si="20"/>
        <v>#VALUE!</v>
      </c>
      <c r="Q351" s="5"/>
      <c r="R351"/>
      <c r="S351"/>
      <c r="T351"/>
      <c r="U351"/>
      <c r="V351"/>
      <c r="W351"/>
      <c r="X351" s="4"/>
      <c r="Y351" s="5" t="s">
        <v>2957</v>
      </c>
      <c r="Z351" s="27"/>
      <c r="AA351" s="5" t="e">
        <f t="shared" si="23"/>
        <v>#VALUE!</v>
      </c>
      <c r="AB351" s="24" t="e">
        <f t="shared" si="21"/>
        <v>#VALUE!</v>
      </c>
      <c r="AC351" s="26" t="e">
        <f t="shared" si="22"/>
        <v>#VALUE!</v>
      </c>
      <c r="AD351"/>
      <c r="AE351" s="4"/>
    </row>
    <row r="352" spans="1:31" s="24" customFormat="1">
      <c r="A352" s="10" t="s">
        <v>5082</v>
      </c>
      <c r="B352" t="s">
        <v>4423</v>
      </c>
      <c r="C352" t="s">
        <v>2957</v>
      </c>
      <c r="D352"/>
      <c r="E352" t="s">
        <v>5083</v>
      </c>
      <c r="F352" t="s">
        <v>2957</v>
      </c>
      <c r="G352"/>
      <c r="H352" s="19">
        <v>2</v>
      </c>
      <c r="I352" s="5">
        <v>0</v>
      </c>
      <c r="J352" s="6"/>
      <c r="K352" s="5"/>
      <c r="L352"/>
      <c r="M352" s="7"/>
      <c r="N352" t="s">
        <v>2957</v>
      </c>
      <c r="O352" s="5"/>
      <c r="P352" s="5" t="e">
        <f t="shared" si="20"/>
        <v>#VALUE!</v>
      </c>
      <c r="Q352" s="5"/>
      <c r="R352"/>
      <c r="S352"/>
      <c r="T352"/>
      <c r="U352"/>
      <c r="V352"/>
      <c r="W352"/>
      <c r="X352" s="4"/>
      <c r="Y352" s="5" t="s">
        <v>2957</v>
      </c>
      <c r="Z352" s="27"/>
      <c r="AA352" s="5" t="e">
        <f t="shared" si="23"/>
        <v>#VALUE!</v>
      </c>
      <c r="AB352" s="24" t="e">
        <f t="shared" si="21"/>
        <v>#VALUE!</v>
      </c>
      <c r="AC352" s="26" t="e">
        <f t="shared" si="22"/>
        <v>#VALUE!</v>
      </c>
      <c r="AD352"/>
      <c r="AE352" s="4"/>
    </row>
    <row r="353" spans="1:31" s="24" customFormat="1">
      <c r="A353" s="10" t="s">
        <v>5084</v>
      </c>
      <c r="B353" t="s">
        <v>4423</v>
      </c>
      <c r="C353" t="s">
        <v>2957</v>
      </c>
      <c r="D353"/>
      <c r="E353" t="s">
        <v>5085</v>
      </c>
      <c r="F353" t="s">
        <v>2957</v>
      </c>
      <c r="G353"/>
      <c r="H353" s="19">
        <v>4</v>
      </c>
      <c r="I353" s="5">
        <v>0</v>
      </c>
      <c r="J353" s="6"/>
      <c r="K353" s="5"/>
      <c r="L353"/>
      <c r="M353" s="7"/>
      <c r="N353" t="s">
        <v>2957</v>
      </c>
      <c r="O353" s="5"/>
      <c r="P353" s="5" t="e">
        <f t="shared" si="20"/>
        <v>#VALUE!</v>
      </c>
      <c r="Q353" s="5"/>
      <c r="R353"/>
      <c r="S353"/>
      <c r="T353"/>
      <c r="U353"/>
      <c r="V353"/>
      <c r="W353"/>
      <c r="X353" s="4"/>
      <c r="Y353" s="5" t="s">
        <v>2957</v>
      </c>
      <c r="Z353" s="27"/>
      <c r="AA353" s="5" t="e">
        <f t="shared" si="23"/>
        <v>#VALUE!</v>
      </c>
      <c r="AB353" s="24" t="e">
        <f t="shared" si="21"/>
        <v>#VALUE!</v>
      </c>
      <c r="AC353" s="26" t="e">
        <f t="shared" si="22"/>
        <v>#VALUE!</v>
      </c>
      <c r="AD353"/>
      <c r="AE353" s="4"/>
    </row>
    <row r="354" spans="1:31" s="24" customFormat="1">
      <c r="A354" s="10" t="s">
        <v>5086</v>
      </c>
      <c r="B354" t="s">
        <v>4423</v>
      </c>
      <c r="C354" t="s">
        <v>2957</v>
      </c>
      <c r="D354"/>
      <c r="E354" t="s">
        <v>5087</v>
      </c>
      <c r="F354" t="s">
        <v>2957</v>
      </c>
      <c r="G354"/>
      <c r="H354" s="19"/>
      <c r="I354" s="5"/>
      <c r="J354" s="6"/>
      <c r="K354" s="5"/>
      <c r="L354"/>
      <c r="M354" s="7"/>
      <c r="N354" t="s">
        <v>2957</v>
      </c>
      <c r="O354" s="5"/>
      <c r="P354" s="5" t="e">
        <f t="shared" si="20"/>
        <v>#VALUE!</v>
      </c>
      <c r="Q354" s="5"/>
      <c r="R354"/>
      <c r="S354"/>
      <c r="T354"/>
      <c r="U354"/>
      <c r="V354"/>
      <c r="W354"/>
      <c r="X354" s="4"/>
      <c r="Y354" s="5" t="s">
        <v>2957</v>
      </c>
      <c r="Z354" s="27"/>
      <c r="AA354" s="5" t="e">
        <f t="shared" si="23"/>
        <v>#VALUE!</v>
      </c>
      <c r="AB354" s="24" t="e">
        <f t="shared" si="21"/>
        <v>#VALUE!</v>
      </c>
      <c r="AC354" s="26" t="e">
        <f t="shared" si="22"/>
        <v>#VALUE!</v>
      </c>
      <c r="AD354"/>
      <c r="AE354" s="4"/>
    </row>
    <row r="355" spans="1:31" s="24" customFormat="1">
      <c r="A355" s="10" t="s">
        <v>5088</v>
      </c>
      <c r="B355" t="s">
        <v>4423</v>
      </c>
      <c r="C355" t="s">
        <v>2957</v>
      </c>
      <c r="D355"/>
      <c r="E355" t="s">
        <v>5089</v>
      </c>
      <c r="F355" t="s">
        <v>2957</v>
      </c>
      <c r="G355"/>
      <c r="H355" s="19"/>
      <c r="I355" s="5"/>
      <c r="J355" s="6"/>
      <c r="K355" s="5"/>
      <c r="L355"/>
      <c r="M355" s="7"/>
      <c r="N355" t="s">
        <v>2957</v>
      </c>
      <c r="O355" s="5"/>
      <c r="P355" s="5" t="e">
        <f t="shared" si="20"/>
        <v>#VALUE!</v>
      </c>
      <c r="Q355" s="5"/>
      <c r="R355"/>
      <c r="S355"/>
      <c r="T355"/>
      <c r="U355"/>
      <c r="V355"/>
      <c r="W355"/>
      <c r="X355" s="4"/>
      <c r="Y355" s="5" t="s">
        <v>2957</v>
      </c>
      <c r="Z355" s="27"/>
      <c r="AA355" s="5" t="e">
        <f t="shared" si="23"/>
        <v>#VALUE!</v>
      </c>
      <c r="AB355" s="24" t="e">
        <f t="shared" si="21"/>
        <v>#VALUE!</v>
      </c>
      <c r="AC355" s="26" t="e">
        <f t="shared" si="22"/>
        <v>#VALUE!</v>
      </c>
      <c r="AD355"/>
      <c r="AE355" s="4"/>
    </row>
    <row r="356" spans="1:31" s="24" customFormat="1">
      <c r="A356" s="10" t="s">
        <v>5090</v>
      </c>
      <c r="B356" t="s">
        <v>4423</v>
      </c>
      <c r="C356" t="s">
        <v>2957</v>
      </c>
      <c r="D356"/>
      <c r="E356" t="s">
        <v>5091</v>
      </c>
      <c r="F356" t="s">
        <v>2957</v>
      </c>
      <c r="G356"/>
      <c r="H356" s="19">
        <v>2</v>
      </c>
      <c r="I356" s="5">
        <v>0</v>
      </c>
      <c r="J356" s="6"/>
      <c r="K356" s="5"/>
      <c r="L356"/>
      <c r="M356" s="7"/>
      <c r="N356" t="s">
        <v>2957</v>
      </c>
      <c r="O356" s="5"/>
      <c r="P356" s="5" t="e">
        <f t="shared" si="20"/>
        <v>#VALUE!</v>
      </c>
      <c r="Q356" s="5"/>
      <c r="R356"/>
      <c r="S356"/>
      <c r="T356"/>
      <c r="U356"/>
      <c r="V356"/>
      <c r="W356"/>
      <c r="X356" s="4"/>
      <c r="Y356" s="5" t="s">
        <v>2957</v>
      </c>
      <c r="Z356" s="27"/>
      <c r="AA356" s="5" t="e">
        <f t="shared" si="23"/>
        <v>#VALUE!</v>
      </c>
      <c r="AB356" s="24" t="e">
        <f t="shared" si="21"/>
        <v>#VALUE!</v>
      </c>
      <c r="AC356" s="26" t="e">
        <f t="shared" si="22"/>
        <v>#VALUE!</v>
      </c>
      <c r="AD356"/>
      <c r="AE356" s="4"/>
    </row>
    <row r="357" spans="1:31" s="24" customFormat="1">
      <c r="A357" s="10" t="s">
        <v>5092</v>
      </c>
      <c r="B357" t="s">
        <v>4423</v>
      </c>
      <c r="C357" t="s">
        <v>2957</v>
      </c>
      <c r="D357"/>
      <c r="E357" t="s">
        <v>5093</v>
      </c>
      <c r="F357" t="s">
        <v>2957</v>
      </c>
      <c r="G357"/>
      <c r="H357" s="19"/>
      <c r="I357" s="5"/>
      <c r="J357" s="6"/>
      <c r="K357" s="5"/>
      <c r="L357"/>
      <c r="M357" s="7"/>
      <c r="N357" t="s">
        <v>2957</v>
      </c>
      <c r="O357" s="5"/>
      <c r="P357" s="5" t="e">
        <f t="shared" si="20"/>
        <v>#VALUE!</v>
      </c>
      <c r="Q357" s="5"/>
      <c r="R357"/>
      <c r="S357"/>
      <c r="T357"/>
      <c r="U357"/>
      <c r="V357"/>
      <c r="W357"/>
      <c r="X357" s="4"/>
      <c r="Y357" s="5" t="s">
        <v>2957</v>
      </c>
      <c r="Z357" s="27"/>
      <c r="AA357" s="5" t="e">
        <f t="shared" si="23"/>
        <v>#VALUE!</v>
      </c>
      <c r="AB357" s="24" t="e">
        <f t="shared" si="21"/>
        <v>#VALUE!</v>
      </c>
      <c r="AC357" s="26" t="e">
        <f t="shared" si="22"/>
        <v>#VALUE!</v>
      </c>
      <c r="AD357"/>
      <c r="AE357" s="4"/>
    </row>
    <row r="358" spans="1:31" s="24" customFormat="1">
      <c r="A358" s="10" t="s">
        <v>5094</v>
      </c>
      <c r="B358" t="s">
        <v>4423</v>
      </c>
      <c r="C358" t="s">
        <v>2957</v>
      </c>
      <c r="D358"/>
      <c r="E358" t="s">
        <v>5095</v>
      </c>
      <c r="F358" t="s">
        <v>2957</v>
      </c>
      <c r="G358"/>
      <c r="H358" s="19">
        <v>2</v>
      </c>
      <c r="I358" s="5">
        <v>0</v>
      </c>
      <c r="J358" s="6"/>
      <c r="K358" s="5"/>
      <c r="L358"/>
      <c r="M358" s="7"/>
      <c r="N358" t="s">
        <v>2957</v>
      </c>
      <c r="O358" s="5"/>
      <c r="P358" s="5" t="e">
        <f t="shared" si="20"/>
        <v>#VALUE!</v>
      </c>
      <c r="Q358" s="5"/>
      <c r="R358"/>
      <c r="S358"/>
      <c r="T358"/>
      <c r="U358"/>
      <c r="V358"/>
      <c r="W358"/>
      <c r="X358" s="4"/>
      <c r="Y358" s="5" t="s">
        <v>2957</v>
      </c>
      <c r="Z358" s="27"/>
      <c r="AA358" s="5" t="e">
        <f t="shared" si="23"/>
        <v>#VALUE!</v>
      </c>
      <c r="AB358" s="24" t="e">
        <f t="shared" si="21"/>
        <v>#VALUE!</v>
      </c>
      <c r="AC358" s="26" t="e">
        <f t="shared" si="22"/>
        <v>#VALUE!</v>
      </c>
      <c r="AD358"/>
      <c r="AE358" s="4"/>
    </row>
    <row r="359" spans="1:31" s="24" customFormat="1">
      <c r="A359" s="10" t="s">
        <v>5096</v>
      </c>
      <c r="B359" t="s">
        <v>4423</v>
      </c>
      <c r="C359" t="s">
        <v>2957</v>
      </c>
      <c r="D359"/>
      <c r="E359" t="s">
        <v>5097</v>
      </c>
      <c r="F359" t="s">
        <v>2957</v>
      </c>
      <c r="G359"/>
      <c r="H359" s="19"/>
      <c r="I359" s="5"/>
      <c r="J359" s="6"/>
      <c r="K359" s="5"/>
      <c r="L359"/>
      <c r="M359" s="7"/>
      <c r="N359" t="s">
        <v>2957</v>
      </c>
      <c r="O359" s="5"/>
      <c r="P359" s="5" t="e">
        <f t="shared" si="20"/>
        <v>#VALUE!</v>
      </c>
      <c r="Q359" s="5"/>
      <c r="R359"/>
      <c r="S359"/>
      <c r="T359"/>
      <c r="U359"/>
      <c r="V359"/>
      <c r="W359"/>
      <c r="X359" s="4"/>
      <c r="Y359" s="5" t="s">
        <v>2957</v>
      </c>
      <c r="Z359" s="27"/>
      <c r="AA359" s="5" t="e">
        <f t="shared" si="23"/>
        <v>#VALUE!</v>
      </c>
      <c r="AB359" s="24" t="e">
        <f t="shared" si="21"/>
        <v>#VALUE!</v>
      </c>
      <c r="AC359" s="26" t="e">
        <f t="shared" si="22"/>
        <v>#VALUE!</v>
      </c>
      <c r="AD359"/>
      <c r="AE359" s="4"/>
    </row>
    <row r="360" spans="1:31" s="24" customFormat="1">
      <c r="A360" s="10" t="s">
        <v>5098</v>
      </c>
      <c r="B360" t="s">
        <v>4423</v>
      </c>
      <c r="C360" t="s">
        <v>2957</v>
      </c>
      <c r="D360"/>
      <c r="E360" t="s">
        <v>5099</v>
      </c>
      <c r="F360" t="s">
        <v>2957</v>
      </c>
      <c r="G360"/>
      <c r="H360" s="19"/>
      <c r="I360" s="5"/>
      <c r="J360" s="6"/>
      <c r="K360" s="5"/>
      <c r="L360"/>
      <c r="M360" s="7"/>
      <c r="N360" t="s">
        <v>2957</v>
      </c>
      <c r="O360" s="5"/>
      <c r="P360" s="5" t="e">
        <f t="shared" si="20"/>
        <v>#VALUE!</v>
      </c>
      <c r="Q360" s="5"/>
      <c r="R360"/>
      <c r="S360"/>
      <c r="T360"/>
      <c r="U360"/>
      <c r="V360"/>
      <c r="W360"/>
      <c r="X360" s="4"/>
      <c r="Y360" s="5" t="s">
        <v>2957</v>
      </c>
      <c r="Z360" s="27"/>
      <c r="AA360" s="5" t="e">
        <f t="shared" si="23"/>
        <v>#VALUE!</v>
      </c>
      <c r="AB360" s="24" t="e">
        <f t="shared" si="21"/>
        <v>#VALUE!</v>
      </c>
      <c r="AC360" s="26" t="e">
        <f t="shared" si="22"/>
        <v>#VALUE!</v>
      </c>
      <c r="AD360"/>
      <c r="AE360" s="4"/>
    </row>
    <row r="361" spans="1:31" s="24" customFormat="1">
      <c r="A361" s="10" t="s">
        <v>5100</v>
      </c>
      <c r="B361" t="s">
        <v>4423</v>
      </c>
      <c r="C361" t="s">
        <v>2957</v>
      </c>
      <c r="D361"/>
      <c r="E361" t="s">
        <v>5101</v>
      </c>
      <c r="F361" t="s">
        <v>2957</v>
      </c>
      <c r="G361"/>
      <c r="H361" s="19"/>
      <c r="I361" s="5"/>
      <c r="J361" s="6"/>
      <c r="K361" s="5"/>
      <c r="L361"/>
      <c r="M361" s="7"/>
      <c r="N361" t="s">
        <v>2957</v>
      </c>
      <c r="O361" s="5"/>
      <c r="P361" s="5" t="e">
        <f t="shared" si="20"/>
        <v>#VALUE!</v>
      </c>
      <c r="Q361" s="5"/>
      <c r="R361"/>
      <c r="S361"/>
      <c r="T361"/>
      <c r="U361"/>
      <c r="V361"/>
      <c r="W361"/>
      <c r="X361" s="4"/>
      <c r="Y361" s="5" t="s">
        <v>2957</v>
      </c>
      <c r="Z361" s="27"/>
      <c r="AA361" s="5" t="e">
        <f t="shared" si="23"/>
        <v>#VALUE!</v>
      </c>
      <c r="AB361" s="24" t="e">
        <f t="shared" si="21"/>
        <v>#VALUE!</v>
      </c>
      <c r="AC361" s="26" t="e">
        <f t="shared" si="22"/>
        <v>#VALUE!</v>
      </c>
      <c r="AD361"/>
      <c r="AE361" s="4"/>
    </row>
    <row r="362" spans="1:31" s="24" customFormat="1">
      <c r="A362" s="10" t="s">
        <v>5102</v>
      </c>
      <c r="B362" t="s">
        <v>4423</v>
      </c>
      <c r="C362" t="s">
        <v>2957</v>
      </c>
      <c r="D362"/>
      <c r="E362" t="s">
        <v>5103</v>
      </c>
      <c r="F362" t="s">
        <v>2957</v>
      </c>
      <c r="G362"/>
      <c r="H362" s="19"/>
      <c r="I362" s="5"/>
      <c r="J362" s="6"/>
      <c r="K362" s="5"/>
      <c r="L362"/>
      <c r="M362" s="7"/>
      <c r="N362" t="s">
        <v>2957</v>
      </c>
      <c r="O362" s="5"/>
      <c r="P362" s="5" t="e">
        <f t="shared" si="20"/>
        <v>#VALUE!</v>
      </c>
      <c r="Q362" s="5"/>
      <c r="R362"/>
      <c r="S362"/>
      <c r="T362"/>
      <c r="U362"/>
      <c r="V362"/>
      <c r="W362"/>
      <c r="X362" s="4"/>
      <c r="Y362" s="5" t="s">
        <v>2957</v>
      </c>
      <c r="Z362" s="27"/>
      <c r="AA362" s="5" t="e">
        <f t="shared" si="23"/>
        <v>#VALUE!</v>
      </c>
      <c r="AB362" s="24" t="e">
        <f t="shared" si="21"/>
        <v>#VALUE!</v>
      </c>
      <c r="AC362" s="26" t="e">
        <f t="shared" si="22"/>
        <v>#VALUE!</v>
      </c>
      <c r="AD362"/>
      <c r="AE362" s="4"/>
    </row>
    <row r="363" spans="1:31" s="24" customFormat="1">
      <c r="A363" s="10" t="s">
        <v>5104</v>
      </c>
      <c r="B363" t="s">
        <v>4423</v>
      </c>
      <c r="C363" t="s">
        <v>2957</v>
      </c>
      <c r="D363"/>
      <c r="E363" t="s">
        <v>5105</v>
      </c>
      <c r="F363" t="s">
        <v>2957</v>
      </c>
      <c r="G363"/>
      <c r="H363" s="19"/>
      <c r="I363" s="5"/>
      <c r="J363" s="6"/>
      <c r="K363" s="5"/>
      <c r="L363"/>
      <c r="M363" s="7"/>
      <c r="N363" t="s">
        <v>2957</v>
      </c>
      <c r="O363" s="5"/>
      <c r="P363" s="5" t="e">
        <f t="shared" si="20"/>
        <v>#VALUE!</v>
      </c>
      <c r="Q363" s="5"/>
      <c r="R363"/>
      <c r="S363"/>
      <c r="T363"/>
      <c r="U363"/>
      <c r="V363"/>
      <c r="W363"/>
      <c r="X363" s="4"/>
      <c r="Y363" s="5" t="s">
        <v>2957</v>
      </c>
      <c r="Z363" s="27"/>
      <c r="AA363" s="5" t="e">
        <f t="shared" si="23"/>
        <v>#VALUE!</v>
      </c>
      <c r="AB363" s="24" t="e">
        <f t="shared" si="21"/>
        <v>#VALUE!</v>
      </c>
      <c r="AC363" s="26" t="e">
        <f t="shared" si="22"/>
        <v>#VALUE!</v>
      </c>
      <c r="AD363"/>
      <c r="AE363" s="4"/>
    </row>
    <row r="364" spans="1:31" s="24" customFormat="1">
      <c r="A364" s="10" t="s">
        <v>5106</v>
      </c>
      <c r="B364" t="s">
        <v>4423</v>
      </c>
      <c r="C364" t="s">
        <v>2957</v>
      </c>
      <c r="D364"/>
      <c r="E364" t="s">
        <v>5107</v>
      </c>
      <c r="F364" t="s">
        <v>2957</v>
      </c>
      <c r="G364"/>
      <c r="H364" s="19"/>
      <c r="I364" s="5"/>
      <c r="J364" s="6"/>
      <c r="K364" s="5"/>
      <c r="L364"/>
      <c r="M364" s="7"/>
      <c r="N364" t="s">
        <v>2957</v>
      </c>
      <c r="O364" s="5"/>
      <c r="P364" s="5" t="e">
        <f t="shared" si="20"/>
        <v>#VALUE!</v>
      </c>
      <c r="Q364" s="5"/>
      <c r="R364"/>
      <c r="S364"/>
      <c r="T364"/>
      <c r="U364"/>
      <c r="V364"/>
      <c r="W364"/>
      <c r="X364" s="4"/>
      <c r="Y364" s="5" t="s">
        <v>2957</v>
      </c>
      <c r="Z364" s="27"/>
      <c r="AA364" s="5" t="e">
        <f t="shared" si="23"/>
        <v>#VALUE!</v>
      </c>
      <c r="AB364" s="24" t="e">
        <f t="shared" si="21"/>
        <v>#VALUE!</v>
      </c>
      <c r="AC364" s="26" t="e">
        <f t="shared" si="22"/>
        <v>#VALUE!</v>
      </c>
      <c r="AD364"/>
      <c r="AE364" s="4"/>
    </row>
    <row r="365" spans="1:31" s="24" customFormat="1">
      <c r="A365" s="10" t="s">
        <v>5108</v>
      </c>
      <c r="B365" t="s">
        <v>4423</v>
      </c>
      <c r="C365" t="s">
        <v>2957</v>
      </c>
      <c r="D365"/>
      <c r="E365" t="s">
        <v>5109</v>
      </c>
      <c r="F365" t="s">
        <v>2957</v>
      </c>
      <c r="G365"/>
      <c r="H365" s="19"/>
      <c r="I365" s="5"/>
      <c r="J365" s="6"/>
      <c r="K365" s="5"/>
      <c r="L365"/>
      <c r="M365" s="7"/>
      <c r="N365" t="s">
        <v>2957</v>
      </c>
      <c r="O365" s="5"/>
      <c r="P365" s="5" t="e">
        <f t="shared" si="20"/>
        <v>#VALUE!</v>
      </c>
      <c r="Q365" s="5"/>
      <c r="R365"/>
      <c r="S365"/>
      <c r="T365"/>
      <c r="U365"/>
      <c r="V365"/>
      <c r="W365"/>
      <c r="X365" s="4"/>
      <c r="Y365" s="5" t="s">
        <v>2957</v>
      </c>
      <c r="Z365" s="27"/>
      <c r="AA365" s="5" t="e">
        <f t="shared" si="23"/>
        <v>#VALUE!</v>
      </c>
      <c r="AB365" s="24" t="e">
        <f t="shared" si="21"/>
        <v>#VALUE!</v>
      </c>
      <c r="AC365" s="26" t="e">
        <f t="shared" si="22"/>
        <v>#VALUE!</v>
      </c>
      <c r="AD365"/>
      <c r="AE365" s="4"/>
    </row>
    <row r="366" spans="1:31" s="24" customFormat="1">
      <c r="A366" s="10" t="s">
        <v>5110</v>
      </c>
      <c r="B366" t="s">
        <v>4423</v>
      </c>
      <c r="C366" t="s">
        <v>2957</v>
      </c>
      <c r="D366"/>
      <c r="E366" t="s">
        <v>5111</v>
      </c>
      <c r="F366" t="s">
        <v>2957</v>
      </c>
      <c r="G366"/>
      <c r="H366" s="19"/>
      <c r="I366" s="5"/>
      <c r="J366" s="6"/>
      <c r="K366" s="5"/>
      <c r="L366"/>
      <c r="M366" s="7"/>
      <c r="N366" t="s">
        <v>2957</v>
      </c>
      <c r="O366" s="5"/>
      <c r="P366" s="5" t="e">
        <f t="shared" si="20"/>
        <v>#VALUE!</v>
      </c>
      <c r="Q366" s="5"/>
      <c r="R366"/>
      <c r="S366"/>
      <c r="T366"/>
      <c r="U366"/>
      <c r="V366"/>
      <c r="W366"/>
      <c r="X366" s="4"/>
      <c r="Y366" s="5" t="s">
        <v>2957</v>
      </c>
      <c r="Z366" s="27"/>
      <c r="AA366" s="5" t="e">
        <f t="shared" si="23"/>
        <v>#VALUE!</v>
      </c>
      <c r="AB366" s="24" t="e">
        <f t="shared" si="21"/>
        <v>#VALUE!</v>
      </c>
      <c r="AC366" s="26" t="e">
        <f t="shared" si="22"/>
        <v>#VALUE!</v>
      </c>
      <c r="AD366"/>
      <c r="AE366" s="4"/>
    </row>
    <row r="367" spans="1:31" s="24" customFormat="1">
      <c r="A367" s="10" t="s">
        <v>5112</v>
      </c>
      <c r="B367" t="s">
        <v>4423</v>
      </c>
      <c r="C367" t="s">
        <v>2957</v>
      </c>
      <c r="D367"/>
      <c r="E367" t="s">
        <v>5113</v>
      </c>
      <c r="F367" t="s">
        <v>2957</v>
      </c>
      <c r="G367"/>
      <c r="H367" s="19"/>
      <c r="I367" s="5"/>
      <c r="J367" s="6"/>
      <c r="K367" s="5"/>
      <c r="L367"/>
      <c r="M367" s="7"/>
      <c r="N367" t="s">
        <v>2957</v>
      </c>
      <c r="O367" s="5"/>
      <c r="P367" s="5" t="e">
        <f t="shared" si="20"/>
        <v>#VALUE!</v>
      </c>
      <c r="Q367" s="5"/>
      <c r="R367"/>
      <c r="S367"/>
      <c r="T367"/>
      <c r="U367"/>
      <c r="V367"/>
      <c r="W367"/>
      <c r="X367" s="4"/>
      <c r="Y367" s="5" t="s">
        <v>2957</v>
      </c>
      <c r="Z367" s="27"/>
      <c r="AA367" s="5" t="e">
        <f t="shared" si="23"/>
        <v>#VALUE!</v>
      </c>
      <c r="AB367" s="24" t="e">
        <f t="shared" si="21"/>
        <v>#VALUE!</v>
      </c>
      <c r="AC367" s="26" t="e">
        <f t="shared" si="22"/>
        <v>#VALUE!</v>
      </c>
      <c r="AD367"/>
      <c r="AE367" s="4"/>
    </row>
    <row r="368" spans="1:31" s="24" customFormat="1">
      <c r="A368" s="10" t="s">
        <v>5114</v>
      </c>
      <c r="B368" t="s">
        <v>4423</v>
      </c>
      <c r="C368" t="s">
        <v>2957</v>
      </c>
      <c r="D368"/>
      <c r="E368" t="s">
        <v>5115</v>
      </c>
      <c r="F368" t="s">
        <v>2957</v>
      </c>
      <c r="G368"/>
      <c r="H368" s="19"/>
      <c r="I368" s="5"/>
      <c r="J368" s="6"/>
      <c r="K368" s="5"/>
      <c r="L368"/>
      <c r="M368" s="7"/>
      <c r="N368" t="s">
        <v>2957</v>
      </c>
      <c r="O368" s="5"/>
      <c r="P368" s="5" t="e">
        <f t="shared" si="20"/>
        <v>#VALUE!</v>
      </c>
      <c r="Q368" s="5"/>
      <c r="R368"/>
      <c r="S368"/>
      <c r="T368"/>
      <c r="U368"/>
      <c r="V368"/>
      <c r="W368"/>
      <c r="X368" s="4"/>
      <c r="Y368" s="5" t="s">
        <v>2957</v>
      </c>
      <c r="Z368" s="27"/>
      <c r="AA368" s="5" t="e">
        <f t="shared" si="23"/>
        <v>#VALUE!</v>
      </c>
      <c r="AB368" s="24" t="e">
        <f t="shared" si="21"/>
        <v>#VALUE!</v>
      </c>
      <c r="AC368" s="26" t="e">
        <f t="shared" si="22"/>
        <v>#VALUE!</v>
      </c>
      <c r="AD368"/>
      <c r="AE368" s="4"/>
    </row>
    <row r="369" spans="1:31" s="24" customFormat="1">
      <c r="A369" s="10" t="s">
        <v>5116</v>
      </c>
      <c r="B369" t="s">
        <v>4423</v>
      </c>
      <c r="C369" t="s">
        <v>2957</v>
      </c>
      <c r="D369"/>
      <c r="E369" t="s">
        <v>5117</v>
      </c>
      <c r="F369" t="s">
        <v>2957</v>
      </c>
      <c r="G369"/>
      <c r="H369" s="19"/>
      <c r="I369" s="5"/>
      <c r="J369" s="6"/>
      <c r="K369" s="5"/>
      <c r="L369"/>
      <c r="M369" s="7"/>
      <c r="N369" t="s">
        <v>2957</v>
      </c>
      <c r="O369" s="5"/>
      <c r="P369" s="5" t="e">
        <f t="shared" si="20"/>
        <v>#VALUE!</v>
      </c>
      <c r="Q369" s="5"/>
      <c r="R369"/>
      <c r="S369"/>
      <c r="T369"/>
      <c r="U369"/>
      <c r="V369"/>
      <c r="W369"/>
      <c r="X369" s="4"/>
      <c r="Y369" s="5" t="s">
        <v>2957</v>
      </c>
      <c r="Z369" s="27"/>
      <c r="AA369" s="5" t="e">
        <f t="shared" si="23"/>
        <v>#VALUE!</v>
      </c>
      <c r="AB369" s="24" t="e">
        <f t="shared" si="21"/>
        <v>#VALUE!</v>
      </c>
      <c r="AC369" s="26" t="e">
        <f t="shared" si="22"/>
        <v>#VALUE!</v>
      </c>
      <c r="AD369"/>
      <c r="AE369" s="4"/>
    </row>
    <row r="370" spans="1:31" s="24" customFormat="1">
      <c r="A370" s="10" t="s">
        <v>5118</v>
      </c>
      <c r="B370" t="s">
        <v>4423</v>
      </c>
      <c r="C370" t="s">
        <v>2957</v>
      </c>
      <c r="D370"/>
      <c r="E370" t="s">
        <v>5119</v>
      </c>
      <c r="F370" t="s">
        <v>2957</v>
      </c>
      <c r="G370"/>
      <c r="H370" s="19"/>
      <c r="I370" s="5"/>
      <c r="J370" s="6"/>
      <c r="K370" s="5"/>
      <c r="L370"/>
      <c r="M370" s="7"/>
      <c r="N370" t="s">
        <v>2957</v>
      </c>
      <c r="O370" s="5"/>
      <c r="P370" s="5" t="e">
        <f t="shared" si="20"/>
        <v>#VALUE!</v>
      </c>
      <c r="Q370" s="5"/>
      <c r="R370"/>
      <c r="S370"/>
      <c r="T370"/>
      <c r="U370"/>
      <c r="V370"/>
      <c r="W370"/>
      <c r="X370" s="4"/>
      <c r="Y370" s="5" t="s">
        <v>2957</v>
      </c>
      <c r="Z370" s="27"/>
      <c r="AA370" s="5" t="e">
        <f t="shared" si="23"/>
        <v>#VALUE!</v>
      </c>
      <c r="AB370" s="24" t="e">
        <f t="shared" si="21"/>
        <v>#VALUE!</v>
      </c>
      <c r="AC370" s="26" t="e">
        <f t="shared" si="22"/>
        <v>#VALUE!</v>
      </c>
      <c r="AD370"/>
      <c r="AE370" s="4"/>
    </row>
    <row r="371" spans="1:31" s="24" customFormat="1">
      <c r="A371" s="10" t="s">
        <v>5120</v>
      </c>
      <c r="B371" t="s">
        <v>4423</v>
      </c>
      <c r="C371" t="s">
        <v>2957</v>
      </c>
      <c r="D371"/>
      <c r="E371" t="s">
        <v>5121</v>
      </c>
      <c r="F371" t="s">
        <v>2957</v>
      </c>
      <c r="G371"/>
      <c r="H371" s="19"/>
      <c r="I371" s="5"/>
      <c r="J371" s="6"/>
      <c r="K371" s="5"/>
      <c r="L371"/>
      <c r="M371" s="7"/>
      <c r="N371" t="s">
        <v>2957</v>
      </c>
      <c r="O371" s="5"/>
      <c r="P371" s="5" t="e">
        <f t="shared" si="20"/>
        <v>#VALUE!</v>
      </c>
      <c r="Q371" s="5"/>
      <c r="R371"/>
      <c r="S371"/>
      <c r="T371"/>
      <c r="U371"/>
      <c r="V371"/>
      <c r="W371"/>
      <c r="X371" s="4"/>
      <c r="Y371" s="5" t="s">
        <v>2957</v>
      </c>
      <c r="Z371" s="27"/>
      <c r="AA371" s="5" t="e">
        <f t="shared" si="23"/>
        <v>#VALUE!</v>
      </c>
      <c r="AB371" s="24" t="e">
        <f t="shared" si="21"/>
        <v>#VALUE!</v>
      </c>
      <c r="AC371" s="26" t="e">
        <f t="shared" si="22"/>
        <v>#VALUE!</v>
      </c>
      <c r="AD371"/>
      <c r="AE371" s="4"/>
    </row>
  </sheetData>
  <autoFilter ref="A1:AE371" xr:uid="{BB20266C-503E-482E-B7FD-412A5602FCD4}">
    <sortState xmlns:xlrd2="http://schemas.microsoft.com/office/spreadsheetml/2017/richdata2" ref="A2:AE371">
      <sortCondition descending="1" ref="M1:M371"/>
    </sortState>
  </autoFilter>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2E158-C0D1-4371-B936-013AE1CD54E1}">
  <dimension ref="A1:F1587"/>
  <sheetViews>
    <sheetView tabSelected="1" workbookViewId="0">
      <pane ySplit="7" topLeftCell="A8" activePane="bottomLeft" state="frozen"/>
      <selection activeCell="D1" sqref="D1"/>
      <selection pane="bottomLeft" activeCell="E9" sqref="E9"/>
    </sheetView>
  </sheetViews>
  <sheetFormatPr defaultRowHeight="15"/>
  <cols>
    <col min="1" max="1" width="16" style="178" customWidth="1"/>
    <col min="2" max="3" width="16" style="181" customWidth="1"/>
    <col min="4" max="4" width="29.140625" customWidth="1"/>
    <col min="5" max="5" width="70" customWidth="1"/>
    <col min="6" max="6" width="21.42578125" style="37" customWidth="1"/>
  </cols>
  <sheetData>
    <row r="1" spans="1:6">
      <c r="E1" s="179" t="s">
        <v>5122</v>
      </c>
    </row>
    <row r="2" spans="1:6">
      <c r="E2" s="179" t="s">
        <v>5123</v>
      </c>
    </row>
    <row r="3" spans="1:6">
      <c r="E3" s="179" t="s">
        <v>5124</v>
      </c>
    </row>
    <row r="4" spans="1:6">
      <c r="E4" s="180" t="s">
        <v>5125</v>
      </c>
    </row>
    <row r="5" spans="1:6">
      <c r="A5" s="183" t="s">
        <v>5126</v>
      </c>
      <c r="B5" s="183"/>
      <c r="C5" s="183"/>
      <c r="F5" s="36"/>
    </row>
    <row r="6" spans="1:6">
      <c r="B6" s="181" t="s">
        <v>5127</v>
      </c>
      <c r="C6" s="181" t="s">
        <v>5128</v>
      </c>
      <c r="D6" t="s">
        <v>0</v>
      </c>
      <c r="F6" s="200" t="s">
        <v>5129</v>
      </c>
    </row>
    <row r="7" spans="1:6">
      <c r="F7" s="182"/>
    </row>
    <row r="8" spans="1:6">
      <c r="D8" s="33" t="s">
        <v>5130</v>
      </c>
    </row>
    <row r="9" spans="1:6">
      <c r="B9" s="181" t="s">
        <v>5131</v>
      </c>
      <c r="C9" s="181">
        <v>1</v>
      </c>
      <c r="D9" t="s">
        <v>21</v>
      </c>
      <c r="E9" t="s">
        <v>30</v>
      </c>
      <c r="F9" s="182">
        <v>230.68687005000001</v>
      </c>
    </row>
    <row r="10" spans="1:6">
      <c r="B10" s="181" t="s">
        <v>5131</v>
      </c>
      <c r="C10" s="181">
        <v>1</v>
      </c>
      <c r="D10" t="s">
        <v>31</v>
      </c>
      <c r="E10" t="s">
        <v>40</v>
      </c>
      <c r="F10" s="182">
        <v>230.68687005000001</v>
      </c>
    </row>
    <row r="11" spans="1:6">
      <c r="B11" s="181" t="s">
        <v>5131</v>
      </c>
      <c r="C11" s="181">
        <v>1</v>
      </c>
      <c r="D11" t="s">
        <v>41</v>
      </c>
      <c r="E11" t="s">
        <v>54</v>
      </c>
      <c r="F11" s="182">
        <v>250.23660480000007</v>
      </c>
    </row>
    <row r="12" spans="1:6">
      <c r="B12" s="181" t="s">
        <v>5131</v>
      </c>
      <c r="C12" s="181">
        <v>1</v>
      </c>
      <c r="D12" t="s">
        <v>55</v>
      </c>
      <c r="E12" t="s">
        <v>63</v>
      </c>
      <c r="F12" s="182">
        <v>718.38758628000016</v>
      </c>
    </row>
    <row r="13" spans="1:6">
      <c r="B13" s="181" t="s">
        <v>5131</v>
      </c>
      <c r="C13" s="181">
        <v>1</v>
      </c>
      <c r="D13" t="s">
        <v>64</v>
      </c>
      <c r="E13" t="s">
        <v>65</v>
      </c>
      <c r="F13" s="182">
        <v>882.38689765200013</v>
      </c>
    </row>
    <row r="14" spans="1:6">
      <c r="B14" s="181" t="s">
        <v>5131</v>
      </c>
      <c r="C14" s="181">
        <v>1</v>
      </c>
      <c r="D14" t="s">
        <v>66</v>
      </c>
      <c r="E14" t="s">
        <v>69</v>
      </c>
      <c r="F14" s="182">
        <v>36.442224000000003</v>
      </c>
    </row>
    <row r="15" spans="1:6">
      <c r="B15" s="181" t="s">
        <v>5131</v>
      </c>
      <c r="C15" s="181">
        <v>1</v>
      </c>
      <c r="D15" t="s">
        <v>70</v>
      </c>
      <c r="E15" t="s">
        <v>73</v>
      </c>
      <c r="F15" s="182">
        <v>44.034354</v>
      </c>
    </row>
    <row r="16" spans="1:6">
      <c r="B16" s="181" t="s">
        <v>5131</v>
      </c>
      <c r="C16" s="181">
        <v>2</v>
      </c>
      <c r="D16" t="s">
        <v>74</v>
      </c>
      <c r="E16" t="s">
        <v>77</v>
      </c>
      <c r="F16" s="182">
        <v>34.023990000000005</v>
      </c>
    </row>
    <row r="17" spans="2:6">
      <c r="B17" s="181" t="s">
        <v>5131</v>
      </c>
      <c r="C17" s="181">
        <v>1</v>
      </c>
      <c r="D17" t="s">
        <v>78</v>
      </c>
      <c r="E17" t="s">
        <v>81</v>
      </c>
      <c r="F17" s="182">
        <v>60.315255000000008</v>
      </c>
    </row>
    <row r="18" spans="2:6">
      <c r="B18" s="181" t="s">
        <v>5131</v>
      </c>
      <c r="C18" s="181">
        <v>1</v>
      </c>
      <c r="D18" t="s">
        <v>82</v>
      </c>
      <c r="E18" t="s">
        <v>85</v>
      </c>
      <c r="F18" s="182">
        <v>60.315255000000008</v>
      </c>
    </row>
    <row r="19" spans="2:6">
      <c r="B19" s="181" t="s">
        <v>5131</v>
      </c>
      <c r="C19" s="181">
        <v>1</v>
      </c>
      <c r="D19" t="s">
        <v>86</v>
      </c>
      <c r="E19" t="s">
        <v>89</v>
      </c>
      <c r="F19" s="182">
        <v>10.825815</v>
      </c>
    </row>
    <row r="20" spans="2:6">
      <c r="B20" s="181" t="s">
        <v>5131</v>
      </c>
      <c r="C20" s="181">
        <v>1</v>
      </c>
      <c r="D20" t="s">
        <v>90</v>
      </c>
      <c r="E20" t="s">
        <v>92</v>
      </c>
      <c r="F20" s="182">
        <v>9.2792700000000021</v>
      </c>
    </row>
    <row r="21" spans="2:6">
      <c r="B21" s="181" t="s">
        <v>5131</v>
      </c>
      <c r="C21" s="181">
        <v>1</v>
      </c>
      <c r="D21" t="s">
        <v>93</v>
      </c>
      <c r="E21" t="s">
        <v>94</v>
      </c>
      <c r="F21" s="182">
        <v>64.954890000000006</v>
      </c>
    </row>
    <row r="22" spans="2:6">
      <c r="B22" s="181" t="s">
        <v>5131</v>
      </c>
      <c r="C22" s="181">
        <v>1</v>
      </c>
      <c r="D22" t="s">
        <v>95</v>
      </c>
      <c r="E22" t="s">
        <v>96</v>
      </c>
      <c r="F22" s="182">
        <v>35.570535000000007</v>
      </c>
    </row>
    <row r="23" spans="2:6">
      <c r="B23" s="181" t="s">
        <v>5131</v>
      </c>
      <c r="C23" s="181">
        <v>1</v>
      </c>
      <c r="D23" t="s">
        <v>97</v>
      </c>
      <c r="E23" t="s">
        <v>99</v>
      </c>
      <c r="F23" s="182">
        <v>140.73559500000002</v>
      </c>
    </row>
    <row r="24" spans="2:6">
      <c r="B24" s="181" t="s">
        <v>5131</v>
      </c>
      <c r="C24" s="181">
        <v>1</v>
      </c>
      <c r="D24" t="s">
        <v>100</v>
      </c>
      <c r="E24" t="s">
        <v>102</v>
      </c>
      <c r="F24" s="182">
        <v>29.384355000000003</v>
      </c>
    </row>
    <row r="25" spans="2:6">
      <c r="B25" s="181" t="s">
        <v>5131</v>
      </c>
      <c r="C25" s="181">
        <v>1</v>
      </c>
      <c r="D25" t="s">
        <v>103</v>
      </c>
      <c r="E25" t="s">
        <v>105</v>
      </c>
      <c r="F25" s="182">
        <v>22.143712500000003</v>
      </c>
    </row>
    <row r="26" spans="2:6">
      <c r="B26" s="181" t="s">
        <v>5131</v>
      </c>
      <c r="C26" s="181">
        <v>1</v>
      </c>
      <c r="D26" t="s">
        <v>106</v>
      </c>
      <c r="E26" t="s">
        <v>108</v>
      </c>
      <c r="F26" s="182">
        <v>22.143712500000003</v>
      </c>
    </row>
    <row r="27" spans="2:6">
      <c r="B27" s="181" t="s">
        <v>5131</v>
      </c>
      <c r="C27" s="181">
        <v>1</v>
      </c>
      <c r="D27" t="s">
        <v>109</v>
      </c>
      <c r="E27" t="s">
        <v>111</v>
      </c>
      <c r="F27" s="182">
        <v>22.143712500000003</v>
      </c>
    </row>
    <row r="28" spans="2:6">
      <c r="B28" s="181" t="s">
        <v>5131</v>
      </c>
      <c r="C28" s="181">
        <v>1</v>
      </c>
      <c r="D28" t="s">
        <v>112</v>
      </c>
      <c r="E28" t="s">
        <v>114</v>
      </c>
      <c r="F28" s="182">
        <v>22.143712500000003</v>
      </c>
    </row>
    <row r="29" spans="2:6">
      <c r="B29" s="181" t="s">
        <v>5131</v>
      </c>
      <c r="C29" s="181">
        <v>1</v>
      </c>
      <c r="D29" t="s">
        <v>115</v>
      </c>
      <c r="E29" t="s">
        <v>117</v>
      </c>
      <c r="F29" s="182">
        <v>22.143712500000003</v>
      </c>
    </row>
    <row r="30" spans="2:6">
      <c r="B30" s="181" t="s">
        <v>5131</v>
      </c>
      <c r="C30" s="181">
        <v>1</v>
      </c>
      <c r="D30" s="32" t="s">
        <v>5132</v>
      </c>
      <c r="E30" s="32" t="s">
        <v>5133</v>
      </c>
      <c r="F30" s="182">
        <v>22.139000000000003</v>
      </c>
    </row>
    <row r="31" spans="2:6">
      <c r="B31" s="181" t="s">
        <v>5131</v>
      </c>
      <c r="C31" s="181">
        <v>1</v>
      </c>
      <c r="D31" t="s">
        <v>118</v>
      </c>
      <c r="E31" t="s">
        <v>120</v>
      </c>
      <c r="F31" s="182">
        <v>22.143712500000003</v>
      </c>
    </row>
    <row r="32" spans="2:6">
      <c r="B32" s="181" t="s">
        <v>5131</v>
      </c>
      <c r="C32" s="181">
        <v>1</v>
      </c>
      <c r="D32" t="s">
        <v>121</v>
      </c>
      <c r="E32" t="s">
        <v>123</v>
      </c>
      <c r="F32" s="182">
        <v>22.143712500000003</v>
      </c>
    </row>
    <row r="33" spans="2:6">
      <c r="B33" s="181" t="s">
        <v>5131</v>
      </c>
      <c r="C33" s="181">
        <v>1</v>
      </c>
      <c r="D33" t="s">
        <v>124</v>
      </c>
      <c r="E33" t="s">
        <v>126</v>
      </c>
      <c r="F33" s="182">
        <v>22.143712500000003</v>
      </c>
    </row>
    <row r="34" spans="2:6">
      <c r="B34" s="181" t="s">
        <v>5131</v>
      </c>
      <c r="C34" s="181">
        <v>1</v>
      </c>
      <c r="D34" t="s">
        <v>127</v>
      </c>
      <c r="E34" t="s">
        <v>129</v>
      </c>
      <c r="F34" s="182">
        <v>22.143712500000003</v>
      </c>
    </row>
    <row r="35" spans="2:6">
      <c r="B35" s="181" t="s">
        <v>5131</v>
      </c>
      <c r="C35" s="181">
        <v>1</v>
      </c>
      <c r="D35" t="s">
        <v>130</v>
      </c>
      <c r="E35" t="s">
        <v>133</v>
      </c>
      <c r="F35" s="182">
        <v>22.143712500000003</v>
      </c>
    </row>
    <row r="36" spans="2:6">
      <c r="B36" s="181" t="s">
        <v>5131</v>
      </c>
      <c r="C36" s="181">
        <v>1</v>
      </c>
      <c r="D36" t="s">
        <v>134</v>
      </c>
      <c r="E36" t="s">
        <v>137</v>
      </c>
      <c r="F36" s="182">
        <v>22.143712500000003</v>
      </c>
    </row>
    <row r="37" spans="2:6">
      <c r="B37" s="181" t="s">
        <v>5131</v>
      </c>
      <c r="C37" s="181">
        <v>1</v>
      </c>
      <c r="D37" t="s">
        <v>138</v>
      </c>
      <c r="E37" t="s">
        <v>140</v>
      </c>
      <c r="F37" s="182">
        <v>22.143712500000003</v>
      </c>
    </row>
    <row r="38" spans="2:6">
      <c r="B38" s="181" t="s">
        <v>5131</v>
      </c>
      <c r="C38" s="181">
        <v>1</v>
      </c>
      <c r="D38" t="s">
        <v>141</v>
      </c>
      <c r="E38" t="s">
        <v>144</v>
      </c>
      <c r="F38" s="182">
        <v>22.143712500000003</v>
      </c>
    </row>
    <row r="39" spans="2:6">
      <c r="B39" s="181" t="s">
        <v>5131</v>
      </c>
      <c r="C39" s="181">
        <v>1</v>
      </c>
      <c r="D39" t="s">
        <v>145</v>
      </c>
      <c r="E39" t="s">
        <v>147</v>
      </c>
      <c r="F39" s="182">
        <v>22.143712500000003</v>
      </c>
    </row>
    <row r="40" spans="2:6">
      <c r="B40" s="181" t="s">
        <v>5131</v>
      </c>
      <c r="C40" s="181">
        <v>1</v>
      </c>
      <c r="D40" t="s">
        <v>148</v>
      </c>
      <c r="E40" t="s">
        <v>150</v>
      </c>
      <c r="F40" s="182">
        <v>22.143712500000003</v>
      </c>
    </row>
    <row r="41" spans="2:6">
      <c r="B41" s="181" t="s">
        <v>5131</v>
      </c>
      <c r="C41" s="181">
        <v>1</v>
      </c>
      <c r="D41" t="s">
        <v>151</v>
      </c>
      <c r="E41" t="s">
        <v>153</v>
      </c>
      <c r="F41" s="182">
        <v>22.143712500000003</v>
      </c>
    </row>
    <row r="42" spans="2:6">
      <c r="B42" s="181" t="s">
        <v>5131</v>
      </c>
      <c r="C42" s="181">
        <v>1</v>
      </c>
      <c r="D42" t="s">
        <v>154</v>
      </c>
      <c r="E42" t="s">
        <v>157</v>
      </c>
      <c r="F42" s="182">
        <v>22.143712500000003</v>
      </c>
    </row>
    <row r="43" spans="2:6">
      <c r="B43" s="181" t="s">
        <v>5131</v>
      </c>
      <c r="C43" s="181">
        <v>1</v>
      </c>
      <c r="D43" t="s">
        <v>158</v>
      </c>
      <c r="E43" t="s">
        <v>160</v>
      </c>
      <c r="F43" s="182">
        <v>22.143712500000003</v>
      </c>
    </row>
    <row r="44" spans="2:6">
      <c r="B44" s="181" t="s">
        <v>5131</v>
      </c>
      <c r="C44" s="181">
        <v>1</v>
      </c>
      <c r="D44" t="s">
        <v>161</v>
      </c>
      <c r="E44" t="s">
        <v>163</v>
      </c>
      <c r="F44" s="182">
        <v>22.143712500000003</v>
      </c>
    </row>
    <row r="45" spans="2:6">
      <c r="B45" s="181" t="s">
        <v>5131</v>
      </c>
      <c r="C45" s="181">
        <v>1</v>
      </c>
      <c r="D45" t="s">
        <v>164</v>
      </c>
      <c r="E45" t="s">
        <v>167</v>
      </c>
      <c r="F45" s="182">
        <v>22.143712500000003</v>
      </c>
    </row>
    <row r="46" spans="2:6">
      <c r="B46" s="181" t="s">
        <v>5131</v>
      </c>
      <c r="C46" s="181">
        <v>1</v>
      </c>
      <c r="D46" t="s">
        <v>168</v>
      </c>
      <c r="E46" t="s">
        <v>170</v>
      </c>
      <c r="F46" s="182">
        <v>22.143712500000003</v>
      </c>
    </row>
    <row r="47" spans="2:6">
      <c r="B47" s="181" t="s">
        <v>5131</v>
      </c>
      <c r="C47" s="181">
        <v>1</v>
      </c>
      <c r="D47" t="s">
        <v>171</v>
      </c>
      <c r="E47" t="s">
        <v>173</v>
      </c>
      <c r="F47" s="182">
        <v>22.143712500000003</v>
      </c>
    </row>
    <row r="48" spans="2:6">
      <c r="B48" s="181" t="s">
        <v>5131</v>
      </c>
      <c r="C48" s="181">
        <v>1</v>
      </c>
      <c r="D48" t="s">
        <v>174</v>
      </c>
      <c r="E48" t="s">
        <v>176</v>
      </c>
      <c r="F48" s="182">
        <v>22.143712500000003</v>
      </c>
    </row>
    <row r="49" spans="2:6">
      <c r="B49" s="181" t="s">
        <v>5131</v>
      </c>
      <c r="C49" s="181">
        <v>1</v>
      </c>
      <c r="D49" t="s">
        <v>177</v>
      </c>
      <c r="E49" t="s">
        <v>180</v>
      </c>
      <c r="F49" s="182">
        <v>22.143712500000003</v>
      </c>
    </row>
    <row r="50" spans="2:6">
      <c r="B50" s="181" t="s">
        <v>5131</v>
      </c>
      <c r="C50" s="181">
        <v>1</v>
      </c>
      <c r="D50" t="s">
        <v>181</v>
      </c>
      <c r="E50" t="s">
        <v>183</v>
      </c>
      <c r="F50" s="182">
        <v>22.143712500000003</v>
      </c>
    </row>
    <row r="51" spans="2:6">
      <c r="B51" s="181" t="s">
        <v>5131</v>
      </c>
      <c r="C51" s="181">
        <v>1</v>
      </c>
      <c r="D51" s="32" t="s">
        <v>5134</v>
      </c>
      <c r="E51" s="32" t="s">
        <v>5135</v>
      </c>
      <c r="F51" s="182">
        <v>22.139000000000003</v>
      </c>
    </row>
    <row r="52" spans="2:6">
      <c r="B52" s="181" t="s">
        <v>5131</v>
      </c>
      <c r="C52" s="181">
        <v>1</v>
      </c>
      <c r="D52" t="s">
        <v>184</v>
      </c>
      <c r="E52" t="s">
        <v>186</v>
      </c>
      <c r="F52" s="182">
        <v>22.143712500000003</v>
      </c>
    </row>
    <row r="53" spans="2:6">
      <c r="B53" s="181" t="s">
        <v>5131</v>
      </c>
      <c r="C53" s="181">
        <v>1</v>
      </c>
      <c r="D53" t="s">
        <v>187</v>
      </c>
      <c r="E53" t="s">
        <v>196</v>
      </c>
      <c r="F53" s="182">
        <v>78</v>
      </c>
    </row>
    <row r="54" spans="2:6">
      <c r="B54" s="181" t="s">
        <v>5131</v>
      </c>
      <c r="C54" s="181">
        <v>1</v>
      </c>
      <c r="D54" t="s">
        <v>197</v>
      </c>
      <c r="E54" t="s">
        <v>200</v>
      </c>
      <c r="F54" s="182">
        <v>177.85267500000006</v>
      </c>
    </row>
    <row r="55" spans="2:6">
      <c r="B55" s="181" t="s">
        <v>5131</v>
      </c>
      <c r="C55" s="181">
        <v>1</v>
      </c>
      <c r="D55" t="s">
        <v>201</v>
      </c>
      <c r="E55" t="s">
        <v>203</v>
      </c>
      <c r="F55" s="182">
        <v>37.117080000000009</v>
      </c>
    </row>
    <row r="56" spans="2:6">
      <c r="F56" s="182"/>
    </row>
    <row r="57" spans="2:6">
      <c r="C57" s="181" t="s">
        <v>2957</v>
      </c>
      <c r="D57" s="34" t="s">
        <v>5136</v>
      </c>
      <c r="F57" s="182"/>
    </row>
    <row r="58" spans="2:6">
      <c r="B58" s="181" t="s">
        <v>5131</v>
      </c>
      <c r="C58" s="181">
        <v>1</v>
      </c>
      <c r="D58" t="s">
        <v>204</v>
      </c>
      <c r="E58" t="s">
        <v>214</v>
      </c>
      <c r="F58" s="182">
        <v>254.14655175000004</v>
      </c>
    </row>
    <row r="59" spans="2:6">
      <c r="B59" s="181" t="s">
        <v>5131</v>
      </c>
      <c r="C59" s="181">
        <v>1</v>
      </c>
      <c r="D59" t="s">
        <v>215</v>
      </c>
      <c r="E59" t="s">
        <v>225</v>
      </c>
      <c r="F59" s="182">
        <v>254.14655175000004</v>
      </c>
    </row>
    <row r="60" spans="2:6">
      <c r="B60" s="181" t="s">
        <v>5131</v>
      </c>
      <c r="C60" s="181">
        <v>1</v>
      </c>
      <c r="D60" t="s">
        <v>226</v>
      </c>
      <c r="E60" t="s">
        <v>239</v>
      </c>
      <c r="F60" s="182">
        <v>271.08965520000004</v>
      </c>
    </row>
    <row r="61" spans="2:6">
      <c r="B61" s="181" t="s">
        <v>5131</v>
      </c>
      <c r="C61" s="181">
        <v>1</v>
      </c>
      <c r="D61" t="s">
        <v>240</v>
      </c>
      <c r="E61" t="s">
        <v>242</v>
      </c>
      <c r="F61" s="182">
        <v>45.55278000000002</v>
      </c>
    </row>
    <row r="62" spans="2:6">
      <c r="B62" s="181" t="s">
        <v>5131</v>
      </c>
      <c r="C62" s="181">
        <v>1</v>
      </c>
      <c r="D62" t="s">
        <v>243</v>
      </c>
      <c r="E62" t="s">
        <v>245</v>
      </c>
      <c r="F62" s="182">
        <v>47.071206000000018</v>
      </c>
    </row>
    <row r="63" spans="2:6">
      <c r="B63" s="181" t="s">
        <v>5131</v>
      </c>
      <c r="C63" s="181">
        <v>2</v>
      </c>
      <c r="D63" t="s">
        <v>246</v>
      </c>
      <c r="E63" t="s">
        <v>248</v>
      </c>
      <c r="F63" s="182">
        <v>43.303260000000002</v>
      </c>
    </row>
    <row r="64" spans="2:6">
      <c r="B64" s="181" t="s">
        <v>5131</v>
      </c>
      <c r="C64" s="181">
        <v>1</v>
      </c>
      <c r="D64" t="s">
        <v>249</v>
      </c>
      <c r="E64" t="s">
        <v>251</v>
      </c>
      <c r="F64" s="182">
        <v>100.525425</v>
      </c>
    </row>
    <row r="65" spans="2:6">
      <c r="B65" s="181" t="s">
        <v>5131</v>
      </c>
      <c r="C65" s="181">
        <v>1</v>
      </c>
      <c r="D65" t="s">
        <v>252</v>
      </c>
      <c r="E65" t="s">
        <v>254</v>
      </c>
      <c r="F65" s="182">
        <v>100.525425</v>
      </c>
    </row>
    <row r="66" spans="2:6">
      <c r="B66" s="181" t="s">
        <v>5131</v>
      </c>
      <c r="C66" s="181">
        <v>1</v>
      </c>
      <c r="D66" t="s">
        <v>255</v>
      </c>
      <c r="E66" t="s">
        <v>257</v>
      </c>
      <c r="F66" s="182">
        <v>10.825815</v>
      </c>
    </row>
    <row r="67" spans="2:6">
      <c r="B67" s="181" t="s">
        <v>5131</v>
      </c>
      <c r="C67" s="181">
        <v>1</v>
      </c>
      <c r="D67" t="s">
        <v>258</v>
      </c>
      <c r="E67" t="s">
        <v>259</v>
      </c>
      <c r="F67" s="182">
        <v>10.825815</v>
      </c>
    </row>
    <row r="68" spans="2:6">
      <c r="B68" s="181" t="s">
        <v>5131</v>
      </c>
      <c r="C68" s="181">
        <v>1</v>
      </c>
      <c r="D68" t="s">
        <v>260</v>
      </c>
      <c r="E68" t="s">
        <v>261</v>
      </c>
      <c r="F68" s="182">
        <v>81.966885000000019</v>
      </c>
    </row>
    <row r="69" spans="2:6">
      <c r="B69" s="181" t="s">
        <v>5131</v>
      </c>
      <c r="C69" s="181">
        <v>1</v>
      </c>
      <c r="D69" t="s">
        <v>262</v>
      </c>
      <c r="E69" t="s">
        <v>263</v>
      </c>
      <c r="F69" s="182">
        <v>41.756715000000014</v>
      </c>
    </row>
    <row r="70" spans="2:6">
      <c r="B70" s="181" t="s">
        <v>5131</v>
      </c>
      <c r="C70" s="181">
        <v>1</v>
      </c>
      <c r="D70" t="s">
        <v>264</v>
      </c>
      <c r="E70" t="s">
        <v>266</v>
      </c>
      <c r="F70" s="182">
        <v>30.930900000000005</v>
      </c>
    </row>
    <row r="71" spans="2:6">
      <c r="B71" s="181" t="s">
        <v>5131</v>
      </c>
      <c r="C71" s="181">
        <v>1</v>
      </c>
      <c r="D71" t="s">
        <v>267</v>
      </c>
      <c r="E71" t="s">
        <v>269</v>
      </c>
      <c r="F71" s="182">
        <v>26.572455000000005</v>
      </c>
    </row>
    <row r="72" spans="2:6">
      <c r="B72" s="181" t="s">
        <v>5131</v>
      </c>
      <c r="C72" s="181">
        <v>1</v>
      </c>
      <c r="D72" t="s">
        <v>270</v>
      </c>
      <c r="E72" t="s">
        <v>272</v>
      </c>
      <c r="F72" s="182">
        <v>26.572455000000005</v>
      </c>
    </row>
    <row r="73" spans="2:6">
      <c r="B73" s="181" t="s">
        <v>5131</v>
      </c>
      <c r="C73" s="181">
        <v>1</v>
      </c>
      <c r="D73" t="s">
        <v>273</v>
      </c>
      <c r="E73" t="s">
        <v>275</v>
      </c>
      <c r="F73" s="182">
        <v>26.572455000000005</v>
      </c>
    </row>
    <row r="74" spans="2:6">
      <c r="B74" s="181" t="s">
        <v>5131</v>
      </c>
      <c r="C74" s="181">
        <v>1</v>
      </c>
      <c r="D74" t="s">
        <v>276</v>
      </c>
      <c r="E74" t="s">
        <v>278</v>
      </c>
      <c r="F74" s="182">
        <v>26.572455000000005</v>
      </c>
    </row>
    <row r="75" spans="2:6">
      <c r="B75" s="181" t="s">
        <v>5131</v>
      </c>
      <c r="C75" s="181">
        <v>1</v>
      </c>
      <c r="D75" t="s">
        <v>279</v>
      </c>
      <c r="E75" t="s">
        <v>281</v>
      </c>
      <c r="F75" s="182">
        <v>26.572455000000005</v>
      </c>
    </row>
    <row r="76" spans="2:6">
      <c r="B76" s="181" t="s">
        <v>5131</v>
      </c>
      <c r="C76" s="181">
        <v>1</v>
      </c>
      <c r="D76" t="s">
        <v>282</v>
      </c>
      <c r="E76" t="s">
        <v>284</v>
      </c>
      <c r="F76" s="182">
        <v>26.572455000000005</v>
      </c>
    </row>
    <row r="77" spans="2:6">
      <c r="B77" s="181" t="s">
        <v>5131</v>
      </c>
      <c r="C77" s="181">
        <v>1</v>
      </c>
      <c r="D77" t="s">
        <v>285</v>
      </c>
      <c r="E77" t="s">
        <v>287</v>
      </c>
      <c r="F77" s="182">
        <v>26.572455000000005</v>
      </c>
    </row>
    <row r="78" spans="2:6">
      <c r="B78" s="181" t="s">
        <v>5131</v>
      </c>
      <c r="C78" s="181">
        <v>1</v>
      </c>
      <c r="D78" t="s">
        <v>288</v>
      </c>
      <c r="E78" t="s">
        <v>289</v>
      </c>
      <c r="F78" s="182">
        <v>26.572455000000005</v>
      </c>
    </row>
    <row r="79" spans="2:6">
      <c r="B79" s="181" t="s">
        <v>5131</v>
      </c>
      <c r="C79" s="181">
        <v>1</v>
      </c>
      <c r="D79" t="s">
        <v>290</v>
      </c>
      <c r="E79" t="s">
        <v>292</v>
      </c>
      <c r="F79" s="182">
        <v>26.572455000000005</v>
      </c>
    </row>
    <row r="80" spans="2:6">
      <c r="B80" s="181" t="s">
        <v>5131</v>
      </c>
      <c r="C80" s="181">
        <v>1</v>
      </c>
      <c r="D80" t="s">
        <v>293</v>
      </c>
      <c r="E80" t="s">
        <v>295</v>
      </c>
      <c r="F80" s="182">
        <v>26.572455000000005</v>
      </c>
    </row>
    <row r="81" spans="2:6">
      <c r="B81" s="181" t="s">
        <v>5131</v>
      </c>
      <c r="C81" s="181">
        <v>1</v>
      </c>
      <c r="D81" t="s">
        <v>296</v>
      </c>
      <c r="E81" t="s">
        <v>298</v>
      </c>
      <c r="F81" s="182">
        <v>26.572455000000005</v>
      </c>
    </row>
    <row r="82" spans="2:6">
      <c r="B82" s="181" t="s">
        <v>5131</v>
      </c>
      <c r="C82" s="181">
        <v>1</v>
      </c>
      <c r="D82" t="s">
        <v>299</v>
      </c>
      <c r="E82" t="s">
        <v>301</v>
      </c>
      <c r="F82" s="182">
        <v>26.572455000000005</v>
      </c>
    </row>
    <row r="83" spans="2:6">
      <c r="B83" s="181" t="s">
        <v>5131</v>
      </c>
      <c r="C83" s="181">
        <v>1</v>
      </c>
      <c r="D83" t="s">
        <v>302</v>
      </c>
      <c r="E83" t="s">
        <v>304</v>
      </c>
      <c r="F83" s="182">
        <v>26.572455000000005</v>
      </c>
    </row>
    <row r="84" spans="2:6">
      <c r="B84" s="181" t="s">
        <v>5131</v>
      </c>
      <c r="C84" s="181">
        <v>1</v>
      </c>
      <c r="D84" t="s">
        <v>305</v>
      </c>
      <c r="E84" t="s">
        <v>307</v>
      </c>
      <c r="F84" s="182">
        <v>26.572455000000005</v>
      </c>
    </row>
    <row r="85" spans="2:6">
      <c r="B85" s="181" t="s">
        <v>5131</v>
      </c>
      <c r="C85" s="181">
        <v>1</v>
      </c>
      <c r="D85" t="s">
        <v>308</v>
      </c>
      <c r="E85" t="s">
        <v>310</v>
      </c>
      <c r="F85" s="182">
        <v>26.572455000000005</v>
      </c>
    </row>
    <row r="86" spans="2:6">
      <c r="B86" s="181" t="s">
        <v>5131</v>
      </c>
      <c r="C86" s="181">
        <v>1</v>
      </c>
      <c r="D86" t="s">
        <v>311</v>
      </c>
      <c r="E86" t="s">
        <v>313</v>
      </c>
      <c r="F86" s="182">
        <v>26.572455000000005</v>
      </c>
    </row>
    <row r="87" spans="2:6">
      <c r="B87" s="181" t="s">
        <v>5131</v>
      </c>
      <c r="C87" s="181">
        <v>1</v>
      </c>
      <c r="D87" t="s">
        <v>314</v>
      </c>
      <c r="E87" t="s">
        <v>316</v>
      </c>
      <c r="F87" s="182">
        <v>26.572455000000005</v>
      </c>
    </row>
    <row r="88" spans="2:6">
      <c r="B88" s="181" t="s">
        <v>5131</v>
      </c>
      <c r="C88" s="181">
        <v>1</v>
      </c>
      <c r="D88" t="s">
        <v>317</v>
      </c>
      <c r="E88" t="s">
        <v>319</v>
      </c>
      <c r="F88" s="182">
        <v>26.572455000000005</v>
      </c>
    </row>
    <row r="89" spans="2:6">
      <c r="B89" s="181" t="s">
        <v>5131</v>
      </c>
      <c r="C89" s="181">
        <v>1</v>
      </c>
      <c r="D89" t="s">
        <v>320</v>
      </c>
      <c r="E89" t="s">
        <v>322</v>
      </c>
      <c r="F89" s="182">
        <v>26.572455000000005</v>
      </c>
    </row>
    <row r="90" spans="2:6">
      <c r="B90" s="181" t="s">
        <v>5131</v>
      </c>
      <c r="C90" s="181">
        <v>1</v>
      </c>
      <c r="D90" t="s">
        <v>323</v>
      </c>
      <c r="E90" t="s">
        <v>325</v>
      </c>
      <c r="F90" s="182">
        <v>26.572455000000005</v>
      </c>
    </row>
    <row r="91" spans="2:6">
      <c r="B91" s="181" t="s">
        <v>5131</v>
      </c>
      <c r="C91" s="181">
        <v>1</v>
      </c>
      <c r="D91" t="s">
        <v>326</v>
      </c>
      <c r="E91" t="s">
        <v>328</v>
      </c>
      <c r="F91" s="182">
        <v>26.572455000000005</v>
      </c>
    </row>
    <row r="92" spans="2:6">
      <c r="B92" s="181" t="s">
        <v>5131</v>
      </c>
      <c r="C92" s="181">
        <v>1</v>
      </c>
      <c r="D92" t="s">
        <v>329</v>
      </c>
      <c r="E92" t="s">
        <v>331</v>
      </c>
      <c r="F92" s="182">
        <v>26.572455000000005</v>
      </c>
    </row>
    <row r="93" spans="2:6">
      <c r="B93" s="181" t="s">
        <v>5131</v>
      </c>
      <c r="C93" s="181">
        <v>1</v>
      </c>
      <c r="D93" t="s">
        <v>332</v>
      </c>
      <c r="E93" t="s">
        <v>334</v>
      </c>
      <c r="F93" s="182">
        <v>26.572455000000005</v>
      </c>
    </row>
    <row r="94" spans="2:6">
      <c r="B94" s="181" t="s">
        <v>5131</v>
      </c>
      <c r="C94" s="181">
        <v>1</v>
      </c>
      <c r="D94" t="s">
        <v>335</v>
      </c>
      <c r="E94" t="s">
        <v>337</v>
      </c>
      <c r="F94" s="182">
        <v>26.572455000000005</v>
      </c>
    </row>
    <row r="95" spans="2:6">
      <c r="B95" s="181" t="s">
        <v>5131</v>
      </c>
      <c r="C95" s="181">
        <v>1</v>
      </c>
      <c r="D95" t="s">
        <v>338</v>
      </c>
      <c r="E95" t="s">
        <v>340</v>
      </c>
      <c r="F95" s="182">
        <v>26.572455000000005</v>
      </c>
    </row>
    <row r="96" spans="2:6">
      <c r="B96" s="181" t="s">
        <v>5131</v>
      </c>
      <c r="C96" s="181">
        <v>1</v>
      </c>
      <c r="D96" t="s">
        <v>341</v>
      </c>
      <c r="E96" t="s">
        <v>343</v>
      </c>
      <c r="F96" s="182">
        <v>26.572455000000005</v>
      </c>
    </row>
    <row r="97" spans="2:6">
      <c r="B97" s="181" t="s">
        <v>5131</v>
      </c>
      <c r="C97" s="181">
        <v>1</v>
      </c>
      <c r="D97" t="s">
        <v>344</v>
      </c>
      <c r="E97" t="s">
        <v>346</v>
      </c>
      <c r="F97" s="182">
        <v>26.572455000000005</v>
      </c>
    </row>
    <row r="98" spans="2:6">
      <c r="B98" s="181" t="s">
        <v>5131</v>
      </c>
      <c r="C98" s="181">
        <v>1</v>
      </c>
      <c r="D98" t="s">
        <v>347</v>
      </c>
      <c r="E98" t="s">
        <v>349</v>
      </c>
      <c r="F98" s="182">
        <v>26.572455000000005</v>
      </c>
    </row>
    <row r="99" spans="2:6">
      <c r="B99" s="181" t="s">
        <v>5131</v>
      </c>
      <c r="C99" s="181">
        <v>1</v>
      </c>
      <c r="D99" t="s">
        <v>350</v>
      </c>
      <c r="E99" t="s">
        <v>352</v>
      </c>
      <c r="F99" s="182">
        <v>26.572455000000005</v>
      </c>
    </row>
    <row r="100" spans="2:6">
      <c r="B100" s="181" t="s">
        <v>5131</v>
      </c>
      <c r="C100" s="181">
        <v>1</v>
      </c>
      <c r="D100" t="s">
        <v>353</v>
      </c>
      <c r="E100" t="s">
        <v>355</v>
      </c>
      <c r="F100" s="182">
        <v>26.572455000000005</v>
      </c>
    </row>
    <row r="101" spans="2:6">
      <c r="B101" s="181" t="s">
        <v>5131</v>
      </c>
      <c r="C101" s="181">
        <v>1</v>
      </c>
      <c r="D101" t="s">
        <v>356</v>
      </c>
      <c r="E101" t="s">
        <v>358</v>
      </c>
      <c r="F101" s="182">
        <v>26.572455000000005</v>
      </c>
    </row>
    <row r="102" spans="2:6">
      <c r="B102" s="181" t="s">
        <v>5131</v>
      </c>
      <c r="C102" s="181">
        <v>1</v>
      </c>
      <c r="D102" t="s">
        <v>359</v>
      </c>
      <c r="E102" t="s">
        <v>361</v>
      </c>
      <c r="F102" s="182">
        <v>26.572455000000005</v>
      </c>
    </row>
    <row r="103" spans="2:6">
      <c r="B103" s="181" t="s">
        <v>5131</v>
      </c>
      <c r="C103" s="181">
        <v>1</v>
      </c>
      <c r="D103" t="s">
        <v>362</v>
      </c>
      <c r="E103" t="s">
        <v>364</v>
      </c>
      <c r="F103" s="182">
        <v>26.572455000000005</v>
      </c>
    </row>
    <row r="104" spans="2:6">
      <c r="B104" s="181" t="s">
        <v>5131</v>
      </c>
      <c r="C104" s="181">
        <v>1</v>
      </c>
      <c r="D104" t="s">
        <v>365</v>
      </c>
      <c r="E104" t="s">
        <v>367</v>
      </c>
      <c r="F104" s="182">
        <v>26.572455000000005</v>
      </c>
    </row>
    <row r="105" spans="2:6">
      <c r="B105" s="181" t="s">
        <v>5131</v>
      </c>
      <c r="C105" s="181">
        <v>1</v>
      </c>
      <c r="D105" t="s">
        <v>368</v>
      </c>
      <c r="E105" t="s">
        <v>370</v>
      </c>
      <c r="F105" s="182">
        <v>26.572455000000005</v>
      </c>
    </row>
    <row r="106" spans="2:6">
      <c r="B106" s="181" t="s">
        <v>5131</v>
      </c>
      <c r="C106" s="181">
        <v>1</v>
      </c>
      <c r="D106" t="s">
        <v>371</v>
      </c>
      <c r="E106" t="s">
        <v>373</v>
      </c>
      <c r="F106" s="182">
        <v>26.572455000000005</v>
      </c>
    </row>
    <row r="107" spans="2:6">
      <c r="B107" s="181" t="s">
        <v>5131</v>
      </c>
      <c r="C107" s="181">
        <v>1</v>
      </c>
      <c r="D107" t="s">
        <v>374</v>
      </c>
      <c r="E107" t="s">
        <v>383</v>
      </c>
      <c r="F107" s="182">
        <v>95.885790000000028</v>
      </c>
    </row>
    <row r="108" spans="2:6">
      <c r="B108" s="181" t="s">
        <v>5131</v>
      </c>
      <c r="C108" s="181">
        <v>1</v>
      </c>
      <c r="D108" t="s">
        <v>384</v>
      </c>
      <c r="E108" t="s">
        <v>386</v>
      </c>
      <c r="F108" s="182">
        <v>115.99087500000002</v>
      </c>
    </row>
    <row r="109" spans="2:6">
      <c r="B109" s="181" t="s">
        <v>5131</v>
      </c>
      <c r="C109" s="181">
        <v>1</v>
      </c>
      <c r="D109" t="s">
        <v>387</v>
      </c>
      <c r="E109" t="s">
        <v>389</v>
      </c>
      <c r="F109" s="182">
        <v>191.77158000000006</v>
      </c>
    </row>
    <row r="110" spans="2:6">
      <c r="F110" s="182"/>
    </row>
    <row r="111" spans="2:6">
      <c r="C111" s="181" t="s">
        <v>2957</v>
      </c>
      <c r="D111" s="33" t="s">
        <v>5137</v>
      </c>
      <c r="F111" s="182"/>
    </row>
    <row r="112" spans="2:6">
      <c r="B112" s="181" t="s">
        <v>5131</v>
      </c>
      <c r="C112" s="181">
        <v>1</v>
      </c>
      <c r="D112" t="s">
        <v>390</v>
      </c>
      <c r="E112" t="s">
        <v>400</v>
      </c>
      <c r="F112" s="182">
        <v>256.75650000000002</v>
      </c>
    </row>
    <row r="113" spans="2:6">
      <c r="B113" s="181" t="s">
        <v>5131</v>
      </c>
      <c r="C113" s="181">
        <v>1</v>
      </c>
      <c r="D113" t="s">
        <v>401</v>
      </c>
      <c r="E113" t="s">
        <v>411</v>
      </c>
      <c r="F113" s="182">
        <v>256.75650000000002</v>
      </c>
    </row>
    <row r="114" spans="2:6">
      <c r="B114" s="181" t="s">
        <v>5131</v>
      </c>
      <c r="C114" s="181">
        <v>1</v>
      </c>
      <c r="D114" t="s">
        <v>412</v>
      </c>
      <c r="E114" t="s">
        <v>423</v>
      </c>
      <c r="F114" s="182">
        <v>256.75650000000002</v>
      </c>
    </row>
    <row r="115" spans="2:6">
      <c r="B115" s="181" t="s">
        <v>5131</v>
      </c>
      <c r="C115" s="181">
        <v>1</v>
      </c>
      <c r="D115" t="s">
        <v>424</v>
      </c>
      <c r="E115" t="s">
        <v>438</v>
      </c>
      <c r="F115" s="182">
        <v>294.84000000000003</v>
      </c>
    </row>
    <row r="116" spans="2:6">
      <c r="B116" s="181" t="s">
        <v>5131</v>
      </c>
      <c r="C116" s="181">
        <v>1</v>
      </c>
      <c r="D116" t="s">
        <v>439</v>
      </c>
      <c r="E116" t="s">
        <v>448</v>
      </c>
      <c r="F116" s="182">
        <v>294.84000000000003</v>
      </c>
    </row>
    <row r="117" spans="2:6">
      <c r="B117" s="181" t="s">
        <v>5131</v>
      </c>
      <c r="C117" s="181">
        <v>1</v>
      </c>
      <c r="D117" t="s">
        <v>449</v>
      </c>
      <c r="E117" t="s">
        <v>459</v>
      </c>
      <c r="F117" s="182">
        <v>299.75399999999996</v>
      </c>
    </row>
    <row r="118" spans="2:6">
      <c r="B118" s="181" t="s">
        <v>5131</v>
      </c>
      <c r="C118" s="181">
        <v>1</v>
      </c>
      <c r="D118" t="s">
        <v>460</v>
      </c>
      <c r="E118" t="s">
        <v>470</v>
      </c>
      <c r="F118" s="182">
        <v>299.75399999999996</v>
      </c>
    </row>
    <row r="119" spans="2:6">
      <c r="B119" s="181" t="s">
        <v>5131</v>
      </c>
      <c r="C119" s="181">
        <v>1</v>
      </c>
      <c r="D119" t="s">
        <v>471</v>
      </c>
      <c r="E119" t="s">
        <v>479</v>
      </c>
      <c r="F119" s="182">
        <v>697.32</v>
      </c>
    </row>
    <row r="120" spans="2:6">
      <c r="B120" s="181" t="s">
        <v>5131</v>
      </c>
      <c r="C120" s="181">
        <v>1</v>
      </c>
      <c r="D120" t="s">
        <v>480</v>
      </c>
      <c r="E120" t="s">
        <v>481</v>
      </c>
      <c r="F120" s="182">
        <v>875.22318000000018</v>
      </c>
    </row>
    <row r="121" spans="2:6">
      <c r="B121" s="181" t="s">
        <v>5131</v>
      </c>
      <c r="C121" s="181">
        <v>1</v>
      </c>
      <c r="D121" t="s">
        <v>482</v>
      </c>
      <c r="E121" t="s">
        <v>485</v>
      </c>
      <c r="F121" s="182">
        <v>54.663336000000015</v>
      </c>
    </row>
    <row r="122" spans="2:6">
      <c r="B122" s="181" t="s">
        <v>5131</v>
      </c>
      <c r="C122" s="181">
        <v>1</v>
      </c>
      <c r="D122" t="s">
        <v>486</v>
      </c>
      <c r="E122" t="s">
        <v>489</v>
      </c>
      <c r="F122" s="182">
        <v>54.663336000000015</v>
      </c>
    </row>
    <row r="123" spans="2:6">
      <c r="B123" s="181" t="s">
        <v>5131</v>
      </c>
      <c r="C123" s="181">
        <v>1</v>
      </c>
      <c r="D123" t="s">
        <v>490</v>
      </c>
      <c r="E123" t="s">
        <v>493</v>
      </c>
      <c r="F123" s="182">
        <v>54.663336000000015</v>
      </c>
    </row>
    <row r="124" spans="2:6">
      <c r="B124" s="181" t="s">
        <v>5131</v>
      </c>
      <c r="C124" s="181">
        <v>1</v>
      </c>
      <c r="D124" t="s">
        <v>494</v>
      </c>
      <c r="E124" t="s">
        <v>495</v>
      </c>
      <c r="F124" s="182">
        <v>66.43113750000002</v>
      </c>
    </row>
    <row r="125" spans="2:6">
      <c r="B125" s="181" t="s">
        <v>5131</v>
      </c>
      <c r="C125" s="181">
        <v>1</v>
      </c>
      <c r="D125" t="s">
        <v>496</v>
      </c>
      <c r="E125" t="s">
        <v>497</v>
      </c>
      <c r="F125" s="182">
        <v>66.43113750000002</v>
      </c>
    </row>
    <row r="126" spans="2:6">
      <c r="B126" s="181" t="s">
        <v>5131</v>
      </c>
      <c r="C126" s="181">
        <v>2</v>
      </c>
      <c r="D126" t="s">
        <v>498</v>
      </c>
      <c r="E126" t="s">
        <v>501</v>
      </c>
      <c r="F126" s="182">
        <v>43.303260000000002</v>
      </c>
    </row>
    <row r="127" spans="2:6">
      <c r="B127" s="181" t="s">
        <v>5131</v>
      </c>
      <c r="C127" s="181">
        <v>1</v>
      </c>
      <c r="D127" t="s">
        <v>502</v>
      </c>
      <c r="E127" t="s">
        <v>505</v>
      </c>
      <c r="F127" s="182">
        <v>75.780705000000026</v>
      </c>
    </row>
    <row r="128" spans="2:6">
      <c r="B128" s="181" t="s">
        <v>5131</v>
      </c>
      <c r="C128" s="181">
        <v>1</v>
      </c>
      <c r="D128" t="s">
        <v>506</v>
      </c>
      <c r="E128" t="s">
        <v>509</v>
      </c>
      <c r="F128" s="182">
        <v>75.780705000000026</v>
      </c>
    </row>
    <row r="129" spans="2:6">
      <c r="B129" s="181" t="s">
        <v>5131</v>
      </c>
      <c r="C129" s="181">
        <v>1</v>
      </c>
      <c r="D129" t="s">
        <v>510</v>
      </c>
      <c r="E129" t="s">
        <v>513</v>
      </c>
      <c r="F129" s="182">
        <v>10.825815</v>
      </c>
    </row>
    <row r="130" spans="2:6">
      <c r="B130" s="181" t="s">
        <v>5131</v>
      </c>
      <c r="C130" s="181">
        <v>1</v>
      </c>
      <c r="D130" t="s">
        <v>514</v>
      </c>
      <c r="E130" t="s">
        <v>516</v>
      </c>
      <c r="F130" s="182">
        <v>10.825815</v>
      </c>
    </row>
    <row r="131" spans="2:6">
      <c r="B131" s="181" t="s">
        <v>5131</v>
      </c>
      <c r="C131" s="181">
        <v>1</v>
      </c>
      <c r="D131" t="s">
        <v>517</v>
      </c>
      <c r="E131" t="s">
        <v>518</v>
      </c>
      <c r="F131" s="182">
        <v>12.372360000000004</v>
      </c>
    </row>
    <row r="132" spans="2:6">
      <c r="B132" s="181" t="s">
        <v>5131</v>
      </c>
      <c r="C132" s="181">
        <v>1</v>
      </c>
      <c r="D132" t="s">
        <v>519</v>
      </c>
      <c r="E132" t="s">
        <v>520</v>
      </c>
      <c r="F132" s="182">
        <v>89.699610000000021</v>
      </c>
    </row>
    <row r="133" spans="2:6">
      <c r="B133" s="181" t="s">
        <v>5131</v>
      </c>
      <c r="C133" s="181">
        <v>1</v>
      </c>
      <c r="D133" t="s">
        <v>521</v>
      </c>
      <c r="E133" t="s">
        <v>523</v>
      </c>
      <c r="F133" s="182">
        <v>47.942895000000014</v>
      </c>
    </row>
    <row r="134" spans="2:6">
      <c r="B134" s="181" t="s">
        <v>5131</v>
      </c>
      <c r="C134" s="181">
        <v>1</v>
      </c>
      <c r="D134" t="s">
        <v>524</v>
      </c>
      <c r="E134" t="s">
        <v>526</v>
      </c>
      <c r="F134" s="182">
        <v>177.85267500000006</v>
      </c>
    </row>
    <row r="135" spans="2:6">
      <c r="B135" s="181" t="s">
        <v>5131</v>
      </c>
      <c r="C135" s="181">
        <v>1</v>
      </c>
      <c r="D135" t="s">
        <v>527</v>
      </c>
      <c r="E135" t="s">
        <v>529</v>
      </c>
      <c r="F135" s="182">
        <v>41.756715000000014</v>
      </c>
    </row>
    <row r="136" spans="2:6">
      <c r="B136" s="181" t="s">
        <v>5131</v>
      </c>
      <c r="C136" s="181">
        <v>1</v>
      </c>
      <c r="D136" t="s">
        <v>530</v>
      </c>
      <c r="E136" t="s">
        <v>532</v>
      </c>
      <c r="F136" s="182">
        <v>31.0011975</v>
      </c>
    </row>
    <row r="137" spans="2:6">
      <c r="B137" s="181" t="s">
        <v>5131</v>
      </c>
      <c r="C137" s="181">
        <v>1</v>
      </c>
      <c r="D137" t="s">
        <v>533</v>
      </c>
      <c r="E137" t="s">
        <v>535</v>
      </c>
      <c r="F137" s="182">
        <v>31.0011975</v>
      </c>
    </row>
    <row r="138" spans="2:6">
      <c r="B138" s="181" t="s">
        <v>5131</v>
      </c>
      <c r="C138" s="181">
        <v>1</v>
      </c>
      <c r="D138" t="s">
        <v>536</v>
      </c>
      <c r="E138" t="s">
        <v>538</v>
      </c>
      <c r="F138" s="182">
        <v>31.0011975</v>
      </c>
    </row>
    <row r="139" spans="2:6">
      <c r="B139" s="181" t="s">
        <v>5131</v>
      </c>
      <c r="C139" s="181">
        <v>1</v>
      </c>
      <c r="D139" t="s">
        <v>539</v>
      </c>
      <c r="E139" t="s">
        <v>541</v>
      </c>
      <c r="F139" s="182">
        <v>31.0011975</v>
      </c>
    </row>
    <row r="140" spans="2:6">
      <c r="B140" s="181" t="s">
        <v>5131</v>
      </c>
      <c r="C140" s="181">
        <v>1</v>
      </c>
      <c r="D140" t="s">
        <v>542</v>
      </c>
      <c r="E140" t="s">
        <v>544</v>
      </c>
      <c r="F140" s="182">
        <v>31.0011975</v>
      </c>
    </row>
    <row r="141" spans="2:6">
      <c r="B141" s="181" t="s">
        <v>5131</v>
      </c>
      <c r="C141" s="181">
        <v>1</v>
      </c>
      <c r="D141" t="s">
        <v>545</v>
      </c>
      <c r="E141" t="s">
        <v>547</v>
      </c>
      <c r="F141" s="182">
        <v>31.0011975</v>
      </c>
    </row>
    <row r="142" spans="2:6">
      <c r="B142" s="181" t="s">
        <v>5131</v>
      </c>
      <c r="C142" s="181">
        <v>1</v>
      </c>
      <c r="D142" t="s">
        <v>548</v>
      </c>
      <c r="E142" t="s">
        <v>550</v>
      </c>
      <c r="F142" s="182">
        <v>31.0011975</v>
      </c>
    </row>
    <row r="143" spans="2:6">
      <c r="B143" s="181" t="s">
        <v>5131</v>
      </c>
      <c r="C143" s="181">
        <v>1</v>
      </c>
      <c r="D143" t="s">
        <v>551</v>
      </c>
      <c r="E143" t="s">
        <v>553</v>
      </c>
      <c r="F143" s="182">
        <v>31.0011975</v>
      </c>
    </row>
    <row r="144" spans="2:6">
      <c r="B144" s="181" t="s">
        <v>5131</v>
      </c>
      <c r="C144" s="181">
        <v>1</v>
      </c>
      <c r="D144" t="s">
        <v>554</v>
      </c>
      <c r="E144" t="s">
        <v>556</v>
      </c>
      <c r="F144" s="182">
        <v>31.0011975</v>
      </c>
    </row>
    <row r="145" spans="2:6">
      <c r="B145" s="181" t="s">
        <v>5131</v>
      </c>
      <c r="C145" s="181">
        <v>1</v>
      </c>
      <c r="D145" t="s">
        <v>557</v>
      </c>
      <c r="E145" t="s">
        <v>559</v>
      </c>
      <c r="F145" s="182">
        <v>31.0011975</v>
      </c>
    </row>
    <row r="146" spans="2:6">
      <c r="B146" s="181" t="s">
        <v>5131</v>
      </c>
      <c r="C146" s="181">
        <v>1</v>
      </c>
      <c r="D146" t="s">
        <v>560</v>
      </c>
      <c r="E146" t="s">
        <v>562</v>
      </c>
      <c r="F146" s="182">
        <v>31.0011975</v>
      </c>
    </row>
    <row r="147" spans="2:6">
      <c r="B147" s="181" t="s">
        <v>5131</v>
      </c>
      <c r="C147" s="181">
        <v>1</v>
      </c>
      <c r="D147" s="32" t="s">
        <v>5138</v>
      </c>
      <c r="E147" s="32" t="s">
        <v>5139</v>
      </c>
      <c r="F147" s="182">
        <v>30.999150000000004</v>
      </c>
    </row>
    <row r="148" spans="2:6">
      <c r="B148" s="181" t="s">
        <v>5131</v>
      </c>
      <c r="C148" s="181">
        <v>1</v>
      </c>
      <c r="D148" t="s">
        <v>563</v>
      </c>
      <c r="E148" t="s">
        <v>565</v>
      </c>
      <c r="F148" s="182">
        <v>31.0011975</v>
      </c>
    </row>
    <row r="149" spans="2:6">
      <c r="B149" s="181" t="s">
        <v>5131</v>
      </c>
      <c r="C149" s="181">
        <v>1</v>
      </c>
      <c r="D149" t="s">
        <v>566</v>
      </c>
      <c r="E149" t="s">
        <v>568</v>
      </c>
      <c r="F149" s="182">
        <v>31.0011975</v>
      </c>
    </row>
    <row r="150" spans="2:6">
      <c r="B150" s="181" t="s">
        <v>5131</v>
      </c>
      <c r="C150" s="181">
        <v>1</v>
      </c>
      <c r="D150" t="s">
        <v>569</v>
      </c>
      <c r="E150" t="s">
        <v>571</v>
      </c>
      <c r="F150" s="182">
        <v>31.0011975</v>
      </c>
    </row>
    <row r="151" spans="2:6">
      <c r="B151" s="181" t="s">
        <v>5131</v>
      </c>
      <c r="C151" s="181">
        <v>1</v>
      </c>
      <c r="D151" t="s">
        <v>572</v>
      </c>
      <c r="E151" t="s">
        <v>575</v>
      </c>
      <c r="F151" s="182">
        <v>31.0011975</v>
      </c>
    </row>
    <row r="152" spans="2:6">
      <c r="B152" s="181" t="s">
        <v>5131</v>
      </c>
      <c r="C152" s="181">
        <v>1</v>
      </c>
      <c r="D152" t="s">
        <v>576</v>
      </c>
      <c r="E152" t="s">
        <v>578</v>
      </c>
      <c r="F152" s="182">
        <v>31.0011975</v>
      </c>
    </row>
    <row r="153" spans="2:6">
      <c r="B153" s="181" t="s">
        <v>5131</v>
      </c>
      <c r="C153" s="181">
        <v>1</v>
      </c>
      <c r="D153" t="s">
        <v>579</v>
      </c>
      <c r="E153" t="s">
        <v>582</v>
      </c>
      <c r="F153" s="182">
        <v>31.0011975</v>
      </c>
    </row>
    <row r="154" spans="2:6">
      <c r="B154" s="181" t="s">
        <v>5131</v>
      </c>
      <c r="C154" s="181">
        <v>1</v>
      </c>
      <c r="D154" t="s">
        <v>583</v>
      </c>
      <c r="E154" t="s">
        <v>586</v>
      </c>
      <c r="F154" s="182">
        <v>31.0011975</v>
      </c>
    </row>
    <row r="155" spans="2:6">
      <c r="B155" s="181" t="s">
        <v>5131</v>
      </c>
      <c r="C155" s="181">
        <v>1</v>
      </c>
      <c r="D155" t="s">
        <v>587</v>
      </c>
      <c r="E155" t="s">
        <v>589</v>
      </c>
      <c r="F155" s="182">
        <v>31.0011975</v>
      </c>
    </row>
    <row r="156" spans="2:6">
      <c r="B156" s="181" t="s">
        <v>5131</v>
      </c>
      <c r="C156" s="181">
        <v>1</v>
      </c>
      <c r="D156" t="s">
        <v>590</v>
      </c>
      <c r="E156" t="s">
        <v>592</v>
      </c>
      <c r="F156" s="182">
        <v>31.0011975</v>
      </c>
    </row>
    <row r="157" spans="2:6">
      <c r="B157" s="181" t="s">
        <v>5131</v>
      </c>
      <c r="C157" s="181">
        <v>1</v>
      </c>
      <c r="D157" t="s">
        <v>593</v>
      </c>
      <c r="E157" t="s">
        <v>596</v>
      </c>
      <c r="F157" s="182">
        <v>31.0011975</v>
      </c>
    </row>
    <row r="158" spans="2:6">
      <c r="B158" s="181" t="s">
        <v>5131</v>
      </c>
      <c r="C158" s="181">
        <v>1</v>
      </c>
      <c r="D158" t="s">
        <v>597</v>
      </c>
      <c r="E158" t="s">
        <v>600</v>
      </c>
      <c r="F158" s="182">
        <v>31.0011975</v>
      </c>
    </row>
    <row r="159" spans="2:6">
      <c r="B159" s="181" t="s">
        <v>5131</v>
      </c>
      <c r="C159" s="181">
        <v>1</v>
      </c>
      <c r="D159" t="s">
        <v>601</v>
      </c>
      <c r="E159" t="s">
        <v>603</v>
      </c>
      <c r="F159" s="182">
        <v>31.0011975</v>
      </c>
    </row>
    <row r="160" spans="2:6">
      <c r="B160" s="181" t="s">
        <v>5131</v>
      </c>
      <c r="C160" s="181">
        <v>1</v>
      </c>
      <c r="D160" t="s">
        <v>604</v>
      </c>
      <c r="E160" t="s">
        <v>606</v>
      </c>
      <c r="F160" s="182">
        <v>31.0011975</v>
      </c>
    </row>
    <row r="161" spans="2:6">
      <c r="B161" s="181" t="s">
        <v>5131</v>
      </c>
      <c r="C161" s="181">
        <v>1</v>
      </c>
      <c r="D161" t="s">
        <v>607</v>
      </c>
      <c r="E161" t="s">
        <v>609</v>
      </c>
      <c r="F161" s="182">
        <v>31.0011975</v>
      </c>
    </row>
    <row r="162" spans="2:6">
      <c r="B162" s="181" t="s">
        <v>5131</v>
      </c>
      <c r="C162" s="181">
        <v>1</v>
      </c>
      <c r="D162" t="s">
        <v>610</v>
      </c>
      <c r="E162" t="s">
        <v>612</v>
      </c>
      <c r="F162" s="182">
        <v>31.0011975</v>
      </c>
    </row>
    <row r="163" spans="2:6">
      <c r="B163" s="181" t="s">
        <v>5131</v>
      </c>
      <c r="C163" s="181">
        <v>1</v>
      </c>
      <c r="D163" t="s">
        <v>613</v>
      </c>
      <c r="E163" t="s">
        <v>615</v>
      </c>
      <c r="F163" s="182">
        <v>31.0011975</v>
      </c>
    </row>
    <row r="164" spans="2:6">
      <c r="B164" s="181" t="s">
        <v>5131</v>
      </c>
      <c r="C164" s="181">
        <v>1</v>
      </c>
      <c r="D164" t="s">
        <v>616</v>
      </c>
      <c r="E164" t="s">
        <v>618</v>
      </c>
      <c r="F164" s="182">
        <v>31.0011975</v>
      </c>
    </row>
    <row r="165" spans="2:6">
      <c r="B165" s="181" t="s">
        <v>5131</v>
      </c>
      <c r="C165" s="181">
        <v>1</v>
      </c>
      <c r="D165" t="s">
        <v>619</v>
      </c>
      <c r="E165" t="s">
        <v>622</v>
      </c>
      <c r="F165" s="182">
        <v>31.0011975</v>
      </c>
    </row>
    <row r="166" spans="2:6">
      <c r="B166" s="181" t="s">
        <v>5131</v>
      </c>
      <c r="C166" s="181">
        <v>1</v>
      </c>
      <c r="D166" t="s">
        <v>623</v>
      </c>
      <c r="E166" t="s">
        <v>625</v>
      </c>
      <c r="F166" s="182">
        <v>31.0011975</v>
      </c>
    </row>
    <row r="167" spans="2:6">
      <c r="B167" s="181" t="s">
        <v>5131</v>
      </c>
      <c r="C167" s="181">
        <v>1</v>
      </c>
      <c r="D167" t="s">
        <v>626</v>
      </c>
      <c r="E167" t="s">
        <v>628</v>
      </c>
      <c r="F167" s="182">
        <v>31.0011975</v>
      </c>
    </row>
    <row r="168" spans="2:6">
      <c r="B168" s="181" t="s">
        <v>5131</v>
      </c>
      <c r="C168" s="181">
        <v>1</v>
      </c>
      <c r="D168" t="s">
        <v>629</v>
      </c>
      <c r="E168" t="s">
        <v>631</v>
      </c>
      <c r="F168" s="182">
        <v>31.0011975</v>
      </c>
    </row>
    <row r="169" spans="2:6">
      <c r="B169" s="181" t="s">
        <v>5131</v>
      </c>
      <c r="C169" s="181">
        <v>1</v>
      </c>
      <c r="D169" t="s">
        <v>632</v>
      </c>
      <c r="E169" t="s">
        <v>635</v>
      </c>
      <c r="F169" s="182">
        <v>31.0011975</v>
      </c>
    </row>
    <row r="170" spans="2:6">
      <c r="B170" s="181" t="s">
        <v>5131</v>
      </c>
      <c r="C170" s="181">
        <v>1</v>
      </c>
      <c r="D170" t="s">
        <v>636</v>
      </c>
      <c r="E170" t="s">
        <v>639</v>
      </c>
      <c r="F170" s="182">
        <v>31.0011975</v>
      </c>
    </row>
    <row r="171" spans="2:6">
      <c r="B171" s="181" t="s">
        <v>5131</v>
      </c>
      <c r="C171" s="181">
        <v>1</v>
      </c>
      <c r="D171" s="32" t="s">
        <v>5140</v>
      </c>
      <c r="E171" s="32" t="s">
        <v>5141</v>
      </c>
      <c r="F171" s="182">
        <v>30.999150000000004</v>
      </c>
    </row>
    <row r="172" spans="2:6">
      <c r="B172" s="181" t="s">
        <v>5131</v>
      </c>
      <c r="C172" s="181">
        <v>1</v>
      </c>
      <c r="D172" t="s">
        <v>640</v>
      </c>
      <c r="E172" t="s">
        <v>642</v>
      </c>
      <c r="F172" s="182">
        <v>31.0011975</v>
      </c>
    </row>
    <row r="173" spans="2:6">
      <c r="B173" s="181" t="s">
        <v>5131</v>
      </c>
      <c r="C173" s="181">
        <v>1</v>
      </c>
      <c r="D173" t="s">
        <v>643</v>
      </c>
      <c r="E173" t="s">
        <v>645</v>
      </c>
      <c r="F173" s="182">
        <v>31.0011975</v>
      </c>
    </row>
    <row r="174" spans="2:6">
      <c r="B174" s="181" t="s">
        <v>5131</v>
      </c>
      <c r="C174" s="181">
        <v>1</v>
      </c>
      <c r="D174" t="s">
        <v>646</v>
      </c>
      <c r="E174" t="s">
        <v>648</v>
      </c>
      <c r="F174" s="182">
        <v>31.0011975</v>
      </c>
    </row>
    <row r="175" spans="2:6">
      <c r="B175" s="181" t="s">
        <v>5131</v>
      </c>
      <c r="C175" s="181">
        <v>1</v>
      </c>
      <c r="D175" t="s">
        <v>649</v>
      </c>
      <c r="E175" t="s">
        <v>651</v>
      </c>
      <c r="F175" s="182">
        <v>31.0011975</v>
      </c>
    </row>
    <row r="176" spans="2:6">
      <c r="B176" s="181" t="s">
        <v>5131</v>
      </c>
      <c r="C176" s="181">
        <v>1</v>
      </c>
      <c r="D176" t="s">
        <v>652</v>
      </c>
      <c r="E176" t="s">
        <v>654</v>
      </c>
      <c r="F176" s="182">
        <v>31.0011975</v>
      </c>
    </row>
    <row r="177" spans="2:6">
      <c r="B177" s="181" t="s">
        <v>5131</v>
      </c>
      <c r="C177" s="181">
        <v>1</v>
      </c>
      <c r="D177" t="s">
        <v>655</v>
      </c>
      <c r="E177" t="s">
        <v>657</v>
      </c>
      <c r="F177" s="182">
        <v>31.0011975</v>
      </c>
    </row>
    <row r="178" spans="2:6">
      <c r="B178" s="181" t="s">
        <v>5131</v>
      </c>
      <c r="C178" s="181">
        <v>1</v>
      </c>
      <c r="D178" t="s">
        <v>658</v>
      </c>
      <c r="E178" t="s">
        <v>660</v>
      </c>
      <c r="F178" s="182">
        <v>31.0011975</v>
      </c>
    </row>
    <row r="179" spans="2:6">
      <c r="B179" s="181" t="s">
        <v>5131</v>
      </c>
      <c r="C179" s="181">
        <v>1</v>
      </c>
      <c r="D179" t="s">
        <v>661</v>
      </c>
      <c r="E179" t="s">
        <v>663</v>
      </c>
      <c r="F179" s="182">
        <v>31.0011975</v>
      </c>
    </row>
    <row r="180" spans="2:6">
      <c r="B180" s="181" t="s">
        <v>5131</v>
      </c>
      <c r="C180" s="181">
        <v>1</v>
      </c>
      <c r="D180" t="s">
        <v>664</v>
      </c>
      <c r="E180" t="s">
        <v>666</v>
      </c>
      <c r="F180" s="182">
        <v>31.0011975</v>
      </c>
    </row>
    <row r="181" spans="2:6">
      <c r="B181" s="181" t="s">
        <v>5131</v>
      </c>
      <c r="C181" s="181">
        <v>1</v>
      </c>
      <c r="D181" t="s">
        <v>667</v>
      </c>
      <c r="E181" t="s">
        <v>669</v>
      </c>
      <c r="F181" s="182">
        <v>31.0011975</v>
      </c>
    </row>
    <row r="182" spans="2:6">
      <c r="B182" s="181" t="s">
        <v>5131</v>
      </c>
      <c r="C182" s="181">
        <v>1</v>
      </c>
      <c r="D182" s="32" t="s">
        <v>5142</v>
      </c>
      <c r="E182" s="32" t="s">
        <v>5143</v>
      </c>
      <c r="F182" s="182">
        <v>30.999150000000004</v>
      </c>
    </row>
    <row r="183" spans="2:6">
      <c r="B183" s="181" t="s">
        <v>5131</v>
      </c>
      <c r="C183" s="181">
        <v>1</v>
      </c>
      <c r="D183" t="s">
        <v>670</v>
      </c>
      <c r="E183" t="s">
        <v>672</v>
      </c>
      <c r="F183" s="182">
        <v>31.0011975</v>
      </c>
    </row>
    <row r="184" spans="2:6">
      <c r="B184" s="181" t="s">
        <v>5131</v>
      </c>
      <c r="C184" s="181">
        <v>1</v>
      </c>
      <c r="D184" t="s">
        <v>673</v>
      </c>
      <c r="E184" t="s">
        <v>684</v>
      </c>
      <c r="F184" s="182">
        <v>81.966885000000019</v>
      </c>
    </row>
    <row r="185" spans="2:6">
      <c r="B185" s="181" t="s">
        <v>5131</v>
      </c>
      <c r="C185" s="181">
        <v>1</v>
      </c>
      <c r="D185" s="32" t="s">
        <v>5144</v>
      </c>
      <c r="E185" s="32" t="s">
        <v>5145</v>
      </c>
      <c r="F185" s="182">
        <v>116.02500000000001</v>
      </c>
    </row>
    <row r="186" spans="2:6">
      <c r="B186" s="181" t="s">
        <v>5131</v>
      </c>
      <c r="C186" s="181">
        <v>1</v>
      </c>
      <c r="D186" t="s">
        <v>685</v>
      </c>
      <c r="E186" t="s">
        <v>692</v>
      </c>
      <c r="F186" s="182">
        <v>123.72360000000002</v>
      </c>
    </row>
    <row r="187" spans="2:6">
      <c r="B187" s="181" t="s">
        <v>5131</v>
      </c>
      <c r="C187" s="181">
        <v>1</v>
      </c>
      <c r="D187" t="s">
        <v>693</v>
      </c>
      <c r="E187" t="s">
        <v>696</v>
      </c>
      <c r="F187" s="182">
        <v>182.49231000000006</v>
      </c>
    </row>
    <row r="188" spans="2:6">
      <c r="F188" s="182"/>
    </row>
    <row r="189" spans="2:6">
      <c r="C189" s="181" t="s">
        <v>2957</v>
      </c>
      <c r="D189" s="33" t="s">
        <v>5146</v>
      </c>
      <c r="F189" s="182"/>
    </row>
    <row r="190" spans="2:6">
      <c r="B190" s="181" t="s">
        <v>5131</v>
      </c>
      <c r="C190" s="181">
        <v>1</v>
      </c>
      <c r="D190" t="s">
        <v>697</v>
      </c>
      <c r="E190" t="s">
        <v>706</v>
      </c>
      <c r="F190" s="182">
        <v>461.37374010000002</v>
      </c>
    </row>
    <row r="191" spans="2:6">
      <c r="B191" s="181" t="s">
        <v>5131</v>
      </c>
      <c r="C191" s="181">
        <v>1</v>
      </c>
      <c r="D191" t="s">
        <v>707</v>
      </c>
      <c r="E191" t="s">
        <v>716</v>
      </c>
      <c r="F191" s="182">
        <v>461.37374010000002</v>
      </c>
    </row>
    <row r="192" spans="2:6">
      <c r="B192" s="181" t="s">
        <v>5131</v>
      </c>
      <c r="C192" s="181">
        <v>1</v>
      </c>
      <c r="D192" t="s">
        <v>717</v>
      </c>
      <c r="E192" t="s">
        <v>726</v>
      </c>
      <c r="F192" s="182">
        <v>461.37374010000002</v>
      </c>
    </row>
    <row r="193" spans="2:6">
      <c r="B193" s="181" t="s">
        <v>5131</v>
      </c>
      <c r="C193" s="181">
        <v>1</v>
      </c>
      <c r="D193" t="s">
        <v>727</v>
      </c>
      <c r="E193" t="s">
        <v>739</v>
      </c>
      <c r="F193" s="182">
        <v>509.59641915000003</v>
      </c>
    </row>
    <row r="194" spans="2:6">
      <c r="B194" s="181" t="s">
        <v>5131</v>
      </c>
      <c r="C194" s="181">
        <v>1</v>
      </c>
      <c r="D194" t="s">
        <v>740</v>
      </c>
      <c r="E194" t="s">
        <v>750</v>
      </c>
      <c r="F194" s="182">
        <v>509.59641915000003</v>
      </c>
    </row>
    <row r="195" spans="2:6">
      <c r="B195" s="181" t="s">
        <v>5131</v>
      </c>
      <c r="C195" s="181">
        <v>1</v>
      </c>
      <c r="D195" t="s">
        <v>751</v>
      </c>
      <c r="E195" t="s">
        <v>753</v>
      </c>
      <c r="F195" s="182">
        <v>70.859880000000018</v>
      </c>
    </row>
    <row r="196" spans="2:6">
      <c r="B196" s="181" t="s">
        <v>5131</v>
      </c>
      <c r="C196" s="181">
        <v>1</v>
      </c>
      <c r="D196" t="s">
        <v>754</v>
      </c>
      <c r="E196" t="s">
        <v>755</v>
      </c>
      <c r="F196" s="182">
        <v>70.859880000000018</v>
      </c>
    </row>
    <row r="197" spans="2:6">
      <c r="B197" s="181" t="s">
        <v>5131</v>
      </c>
      <c r="C197" s="181">
        <v>1</v>
      </c>
      <c r="D197" t="s">
        <v>756</v>
      </c>
      <c r="E197" t="s">
        <v>758</v>
      </c>
      <c r="F197" s="182">
        <v>74.402874000000011</v>
      </c>
    </row>
    <row r="198" spans="2:6">
      <c r="B198" s="181" t="s">
        <v>5131</v>
      </c>
      <c r="C198" s="181">
        <v>1</v>
      </c>
      <c r="D198" t="s">
        <v>759</v>
      </c>
      <c r="E198" t="s">
        <v>761</v>
      </c>
      <c r="F198" s="182">
        <v>87.098602499999998</v>
      </c>
    </row>
    <row r="199" spans="2:6">
      <c r="B199" s="181" t="s">
        <v>5131</v>
      </c>
      <c r="C199" s="181">
        <v>2</v>
      </c>
      <c r="D199" t="s">
        <v>762</v>
      </c>
      <c r="E199" t="s">
        <v>764</v>
      </c>
      <c r="F199" s="182">
        <v>44.849805000000011</v>
      </c>
    </row>
    <row r="200" spans="2:6">
      <c r="B200" s="181" t="s">
        <v>5131</v>
      </c>
      <c r="C200" s="181">
        <v>1</v>
      </c>
      <c r="D200" t="s">
        <v>765</v>
      </c>
      <c r="E200" t="s">
        <v>767</v>
      </c>
      <c r="F200" s="182">
        <v>85.059975000000023</v>
      </c>
    </row>
    <row r="201" spans="2:6">
      <c r="B201" s="181" t="s">
        <v>5131</v>
      </c>
      <c r="C201" s="181">
        <v>1</v>
      </c>
      <c r="D201" t="s">
        <v>768</v>
      </c>
      <c r="E201" t="s">
        <v>770</v>
      </c>
      <c r="F201" s="182">
        <v>85.059975000000023</v>
      </c>
    </row>
    <row r="202" spans="2:6">
      <c r="B202" s="181" t="s">
        <v>5131</v>
      </c>
      <c r="C202" s="181">
        <v>1</v>
      </c>
      <c r="D202" t="s">
        <v>771</v>
      </c>
      <c r="E202" t="s">
        <v>773</v>
      </c>
      <c r="F202" s="182">
        <v>12.372360000000004</v>
      </c>
    </row>
    <row r="203" spans="2:6">
      <c r="B203" s="181" t="s">
        <v>5131</v>
      </c>
      <c r="C203" s="181">
        <v>1</v>
      </c>
      <c r="D203" t="s">
        <v>774</v>
      </c>
      <c r="E203" t="s">
        <v>776</v>
      </c>
      <c r="F203" s="182">
        <v>12.372360000000004</v>
      </c>
    </row>
    <row r="204" spans="2:6">
      <c r="B204" s="181" t="s">
        <v>5131</v>
      </c>
      <c r="C204" s="181">
        <v>1</v>
      </c>
      <c r="D204" t="s">
        <v>777</v>
      </c>
      <c r="E204" t="s">
        <v>778</v>
      </c>
      <c r="F204" s="182">
        <v>95.885790000000028</v>
      </c>
    </row>
    <row r="205" spans="2:6">
      <c r="B205" s="181" t="s">
        <v>5131</v>
      </c>
      <c r="C205" s="181">
        <v>1</v>
      </c>
      <c r="D205" t="s">
        <v>779</v>
      </c>
      <c r="E205" t="s">
        <v>780</v>
      </c>
      <c r="F205" s="182">
        <v>54.129075000000007</v>
      </c>
    </row>
    <row r="206" spans="2:6">
      <c r="B206" s="181" t="s">
        <v>5131</v>
      </c>
      <c r="C206" s="181">
        <v>1</v>
      </c>
      <c r="D206" t="s">
        <v>781</v>
      </c>
      <c r="E206" t="s">
        <v>783</v>
      </c>
      <c r="F206" s="182">
        <v>43.303260000000002</v>
      </c>
    </row>
    <row r="207" spans="2:6">
      <c r="B207" s="181" t="s">
        <v>5131</v>
      </c>
      <c r="C207" s="181">
        <v>1</v>
      </c>
      <c r="D207" t="s">
        <v>784</v>
      </c>
      <c r="E207" t="s">
        <v>786</v>
      </c>
      <c r="F207" s="182">
        <v>33.953692500000002</v>
      </c>
    </row>
    <row r="208" spans="2:6">
      <c r="B208" s="181" t="s">
        <v>5131</v>
      </c>
      <c r="C208" s="181">
        <v>1</v>
      </c>
      <c r="D208" t="s">
        <v>787</v>
      </c>
      <c r="E208" t="s">
        <v>789</v>
      </c>
      <c r="F208" s="182">
        <v>33.953692500000002</v>
      </c>
    </row>
    <row r="209" spans="2:6">
      <c r="B209" s="181" t="s">
        <v>5131</v>
      </c>
      <c r="C209" s="181">
        <v>1</v>
      </c>
      <c r="D209" t="s">
        <v>790</v>
      </c>
      <c r="E209" t="s">
        <v>792</v>
      </c>
      <c r="F209" s="182">
        <v>33.953692500000002</v>
      </c>
    </row>
    <row r="210" spans="2:6">
      <c r="B210" s="181" t="s">
        <v>5131</v>
      </c>
      <c r="C210" s="181">
        <v>1</v>
      </c>
      <c r="D210" t="s">
        <v>793</v>
      </c>
      <c r="E210" t="s">
        <v>795</v>
      </c>
      <c r="F210" s="182">
        <v>33.953692500000002</v>
      </c>
    </row>
    <row r="211" spans="2:6">
      <c r="B211" s="181" t="s">
        <v>5131</v>
      </c>
      <c r="C211" s="181">
        <v>1</v>
      </c>
      <c r="D211" t="s">
        <v>796</v>
      </c>
      <c r="E211" t="s">
        <v>798</v>
      </c>
      <c r="F211" s="182">
        <v>33.953692500000002</v>
      </c>
    </row>
    <row r="212" spans="2:6">
      <c r="B212" s="181" t="s">
        <v>5131</v>
      </c>
      <c r="C212" s="181">
        <v>1</v>
      </c>
      <c r="D212" t="s">
        <v>799</v>
      </c>
      <c r="E212" t="s">
        <v>801</v>
      </c>
      <c r="F212" s="182">
        <v>33.953692500000002</v>
      </c>
    </row>
    <row r="213" spans="2:6">
      <c r="B213" s="181" t="s">
        <v>5131</v>
      </c>
      <c r="C213" s="181">
        <v>1</v>
      </c>
      <c r="D213" t="s">
        <v>802</v>
      </c>
      <c r="E213" t="s">
        <v>804</v>
      </c>
      <c r="F213" s="182">
        <v>33.953692500000002</v>
      </c>
    </row>
    <row r="214" spans="2:6">
      <c r="B214" s="181" t="s">
        <v>5131</v>
      </c>
      <c r="C214" s="181">
        <v>1</v>
      </c>
      <c r="D214" t="s">
        <v>805</v>
      </c>
      <c r="E214" t="s">
        <v>807</v>
      </c>
      <c r="F214" s="182">
        <v>33.953692500000002</v>
      </c>
    </row>
    <row r="215" spans="2:6">
      <c r="B215" s="181" t="s">
        <v>5131</v>
      </c>
      <c r="C215" s="181">
        <v>1</v>
      </c>
      <c r="D215" t="s">
        <v>808</v>
      </c>
      <c r="E215" t="s">
        <v>810</v>
      </c>
      <c r="F215" s="182">
        <v>33.953692500000002</v>
      </c>
    </row>
    <row r="216" spans="2:6">
      <c r="B216" s="181" t="s">
        <v>5131</v>
      </c>
      <c r="C216" s="181">
        <v>1</v>
      </c>
      <c r="D216" t="s">
        <v>811</v>
      </c>
      <c r="E216" t="s">
        <v>813</v>
      </c>
      <c r="F216" s="182">
        <v>33.953692500000002</v>
      </c>
    </row>
    <row r="217" spans="2:6">
      <c r="B217" s="181" t="s">
        <v>5131</v>
      </c>
      <c r="C217" s="181">
        <v>1</v>
      </c>
      <c r="D217" t="s">
        <v>814</v>
      </c>
      <c r="E217" t="s">
        <v>816</v>
      </c>
      <c r="F217" s="182">
        <v>33.953692500000002</v>
      </c>
    </row>
    <row r="218" spans="2:6">
      <c r="B218" s="181" t="s">
        <v>5131</v>
      </c>
      <c r="C218" s="181">
        <v>1</v>
      </c>
      <c r="D218" t="s">
        <v>817</v>
      </c>
      <c r="E218" t="s">
        <v>819</v>
      </c>
      <c r="F218" s="182">
        <v>33.953692500000002</v>
      </c>
    </row>
    <row r="219" spans="2:6">
      <c r="B219" s="181" t="s">
        <v>5131</v>
      </c>
      <c r="C219" s="181">
        <v>1</v>
      </c>
      <c r="D219" t="s">
        <v>820</v>
      </c>
      <c r="E219" t="s">
        <v>822</v>
      </c>
      <c r="F219" s="182">
        <v>33.953692500000002</v>
      </c>
    </row>
    <row r="220" spans="2:6">
      <c r="B220" s="181" t="s">
        <v>5131</v>
      </c>
      <c r="C220" s="181">
        <v>1</v>
      </c>
      <c r="D220" t="s">
        <v>823</v>
      </c>
      <c r="E220" t="s">
        <v>825</v>
      </c>
      <c r="F220" s="182">
        <v>33.953692500000002</v>
      </c>
    </row>
    <row r="221" spans="2:6">
      <c r="B221" s="181" t="s">
        <v>5131</v>
      </c>
      <c r="C221" s="181">
        <v>1</v>
      </c>
      <c r="D221" t="s">
        <v>826</v>
      </c>
      <c r="E221" t="s">
        <v>828</v>
      </c>
      <c r="F221" s="182">
        <v>33.953692500000002</v>
      </c>
    </row>
    <row r="222" spans="2:6">
      <c r="B222" s="181" t="s">
        <v>5131</v>
      </c>
      <c r="C222" s="181">
        <v>1</v>
      </c>
      <c r="D222" t="s">
        <v>829</v>
      </c>
      <c r="E222" t="s">
        <v>831</v>
      </c>
      <c r="F222" s="182">
        <v>33.953692500000002</v>
      </c>
    </row>
    <row r="223" spans="2:6">
      <c r="B223" s="181" t="s">
        <v>5131</v>
      </c>
      <c r="C223" s="181">
        <v>1</v>
      </c>
      <c r="D223" t="s">
        <v>832</v>
      </c>
      <c r="E223" t="s">
        <v>834</v>
      </c>
      <c r="F223" s="182">
        <v>33.953692500000002</v>
      </c>
    </row>
    <row r="224" spans="2:6">
      <c r="B224" s="181" t="s">
        <v>5131</v>
      </c>
      <c r="C224" s="181">
        <v>1</v>
      </c>
      <c r="D224" t="s">
        <v>835</v>
      </c>
      <c r="E224" t="s">
        <v>837</v>
      </c>
      <c r="F224" s="182">
        <v>33.953692500000002</v>
      </c>
    </row>
    <row r="225" spans="2:6">
      <c r="B225" s="181" t="s">
        <v>5131</v>
      </c>
      <c r="C225" s="181">
        <v>1</v>
      </c>
      <c r="D225" t="s">
        <v>838</v>
      </c>
      <c r="E225" t="s">
        <v>840</v>
      </c>
      <c r="F225" s="182">
        <v>33.953692500000002</v>
      </c>
    </row>
    <row r="226" spans="2:6">
      <c r="B226" s="181" t="s">
        <v>5131</v>
      </c>
      <c r="C226" s="181">
        <v>1</v>
      </c>
      <c r="D226" t="s">
        <v>841</v>
      </c>
      <c r="E226" t="s">
        <v>843</v>
      </c>
      <c r="F226" s="182">
        <v>33.953692500000002</v>
      </c>
    </row>
    <row r="227" spans="2:6">
      <c r="B227" s="181" t="s">
        <v>5131</v>
      </c>
      <c r="C227" s="181">
        <v>1</v>
      </c>
      <c r="D227" t="s">
        <v>844</v>
      </c>
      <c r="E227" t="s">
        <v>846</v>
      </c>
      <c r="F227" s="182">
        <v>33.953692500000002</v>
      </c>
    </row>
    <row r="228" spans="2:6">
      <c r="B228" s="181" t="s">
        <v>5131</v>
      </c>
      <c r="C228" s="181">
        <v>1</v>
      </c>
      <c r="D228" t="s">
        <v>847</v>
      </c>
      <c r="E228" t="s">
        <v>849</v>
      </c>
      <c r="F228" s="182">
        <v>33.953692500000002</v>
      </c>
    </row>
    <row r="229" spans="2:6">
      <c r="B229" s="181" t="s">
        <v>5131</v>
      </c>
      <c r="C229" s="181">
        <v>1</v>
      </c>
      <c r="D229" t="s">
        <v>850</v>
      </c>
      <c r="E229" t="s">
        <v>852</v>
      </c>
      <c r="F229" s="182">
        <v>33.953692500000002</v>
      </c>
    </row>
    <row r="230" spans="2:6">
      <c r="B230" s="181" t="s">
        <v>5131</v>
      </c>
      <c r="C230" s="181">
        <v>1</v>
      </c>
      <c r="D230" t="s">
        <v>853</v>
      </c>
      <c r="E230" t="s">
        <v>855</v>
      </c>
      <c r="F230" s="182">
        <v>33.953692500000002</v>
      </c>
    </row>
    <row r="231" spans="2:6">
      <c r="B231" s="181" t="s">
        <v>5131</v>
      </c>
      <c r="C231" s="181">
        <v>1</v>
      </c>
      <c r="D231" t="s">
        <v>856</v>
      </c>
      <c r="E231" t="s">
        <v>858</v>
      </c>
      <c r="F231" s="182">
        <v>33.953692500000002</v>
      </c>
    </row>
    <row r="232" spans="2:6">
      <c r="B232" s="181" t="s">
        <v>5131</v>
      </c>
      <c r="C232" s="181">
        <v>1</v>
      </c>
      <c r="D232" t="s">
        <v>859</v>
      </c>
      <c r="E232" t="s">
        <v>861</v>
      </c>
      <c r="F232" s="182">
        <v>33.953692500000002</v>
      </c>
    </row>
    <row r="233" spans="2:6">
      <c r="B233" s="181" t="s">
        <v>5131</v>
      </c>
      <c r="C233" s="181">
        <v>1</v>
      </c>
      <c r="D233" t="s">
        <v>862</v>
      </c>
      <c r="E233" t="s">
        <v>864</v>
      </c>
      <c r="F233" s="182">
        <v>33.953692500000002</v>
      </c>
    </row>
    <row r="234" spans="2:6">
      <c r="B234" s="181" t="s">
        <v>5131</v>
      </c>
      <c r="C234" s="181">
        <v>1</v>
      </c>
      <c r="D234" t="s">
        <v>865</v>
      </c>
      <c r="E234" t="s">
        <v>867</v>
      </c>
      <c r="F234" s="182">
        <v>33.953692500000002</v>
      </c>
    </row>
    <row r="235" spans="2:6">
      <c r="B235" s="181" t="s">
        <v>5131</v>
      </c>
      <c r="C235" s="181">
        <v>1</v>
      </c>
      <c r="D235" t="s">
        <v>868</v>
      </c>
      <c r="E235" t="s">
        <v>870</v>
      </c>
      <c r="F235" s="182">
        <v>33.953692500000002</v>
      </c>
    </row>
    <row r="236" spans="2:6">
      <c r="B236" s="181" t="s">
        <v>5131</v>
      </c>
      <c r="C236" s="181">
        <v>1</v>
      </c>
      <c r="D236" t="s">
        <v>871</v>
      </c>
      <c r="E236" t="s">
        <v>873</v>
      </c>
      <c r="F236" s="182">
        <v>33.953692500000002</v>
      </c>
    </row>
    <row r="237" spans="2:6">
      <c r="B237" s="181" t="s">
        <v>5131</v>
      </c>
      <c r="C237" s="181">
        <v>1</v>
      </c>
      <c r="D237" t="s">
        <v>874</v>
      </c>
      <c r="E237" t="s">
        <v>876</v>
      </c>
      <c r="F237" s="182">
        <v>33.953692500000002</v>
      </c>
    </row>
    <row r="238" spans="2:6">
      <c r="B238" s="181" t="s">
        <v>5131</v>
      </c>
      <c r="C238" s="181">
        <v>1</v>
      </c>
      <c r="D238" t="s">
        <v>877</v>
      </c>
      <c r="E238" t="s">
        <v>879</v>
      </c>
      <c r="F238" s="182">
        <v>33.953692500000002</v>
      </c>
    </row>
    <row r="239" spans="2:6">
      <c r="B239" s="181" t="s">
        <v>5131</v>
      </c>
      <c r="C239" s="181">
        <v>1</v>
      </c>
      <c r="D239" t="s">
        <v>880</v>
      </c>
      <c r="E239" t="s">
        <v>882</v>
      </c>
      <c r="F239" s="182">
        <v>33.953692500000002</v>
      </c>
    </row>
    <row r="240" spans="2:6">
      <c r="B240" s="181" t="s">
        <v>5131</v>
      </c>
      <c r="C240" s="181">
        <v>1</v>
      </c>
      <c r="D240" t="s">
        <v>883</v>
      </c>
      <c r="E240" t="s">
        <v>885</v>
      </c>
      <c r="F240" s="182">
        <v>33.953692500000002</v>
      </c>
    </row>
    <row r="241" spans="2:6">
      <c r="B241" s="181" t="s">
        <v>5131</v>
      </c>
      <c r="C241" s="181">
        <v>1</v>
      </c>
      <c r="D241" t="s">
        <v>886</v>
      </c>
      <c r="E241" t="s">
        <v>888</v>
      </c>
      <c r="F241" s="182">
        <v>33.953692500000002</v>
      </c>
    </row>
    <row r="242" spans="2:6">
      <c r="B242" s="181" t="s">
        <v>5131</v>
      </c>
      <c r="C242" s="181">
        <v>1</v>
      </c>
      <c r="D242" t="s">
        <v>889</v>
      </c>
      <c r="E242" t="s">
        <v>891</v>
      </c>
      <c r="F242" s="182">
        <v>33.953692500000002</v>
      </c>
    </row>
    <row r="243" spans="2:6">
      <c r="B243" s="181" t="s">
        <v>5131</v>
      </c>
      <c r="C243" s="181">
        <v>1</v>
      </c>
      <c r="D243" t="s">
        <v>892</v>
      </c>
      <c r="E243" t="s">
        <v>894</v>
      </c>
      <c r="F243" s="182">
        <v>33.953692500000002</v>
      </c>
    </row>
    <row r="244" spans="2:6">
      <c r="B244" s="181" t="s">
        <v>5131</v>
      </c>
      <c r="C244" s="181">
        <v>1</v>
      </c>
      <c r="D244" t="s">
        <v>895</v>
      </c>
      <c r="E244" t="s">
        <v>897</v>
      </c>
      <c r="F244" s="182">
        <v>33.953692500000002</v>
      </c>
    </row>
    <row r="245" spans="2:6">
      <c r="B245" s="181" t="s">
        <v>5131</v>
      </c>
      <c r="C245" s="181">
        <v>1</v>
      </c>
      <c r="D245" t="s">
        <v>898</v>
      </c>
      <c r="E245" t="s">
        <v>900</v>
      </c>
      <c r="F245" s="182">
        <v>33.953692500000002</v>
      </c>
    </row>
    <row r="246" spans="2:6">
      <c r="B246" s="181" t="s">
        <v>5131</v>
      </c>
      <c r="C246" s="181">
        <v>1</v>
      </c>
      <c r="D246" t="s">
        <v>901</v>
      </c>
      <c r="E246" t="s">
        <v>903</v>
      </c>
      <c r="F246" s="182">
        <v>33.953692500000002</v>
      </c>
    </row>
    <row r="247" spans="2:6">
      <c r="B247" s="181" t="s">
        <v>5131</v>
      </c>
      <c r="C247" s="181">
        <v>1</v>
      </c>
      <c r="D247" t="s">
        <v>904</v>
      </c>
      <c r="E247" t="s">
        <v>906</v>
      </c>
      <c r="F247" s="182">
        <v>33.953692500000002</v>
      </c>
    </row>
    <row r="248" spans="2:6">
      <c r="B248" s="181" t="s">
        <v>5131</v>
      </c>
      <c r="C248" s="181">
        <v>1</v>
      </c>
      <c r="D248" t="s">
        <v>907</v>
      </c>
      <c r="E248" t="s">
        <v>909</v>
      </c>
      <c r="F248" s="182">
        <v>33.953692500000002</v>
      </c>
    </row>
    <row r="249" spans="2:6">
      <c r="B249" s="181" t="s">
        <v>5131</v>
      </c>
      <c r="C249" s="181">
        <v>1</v>
      </c>
      <c r="D249" t="s">
        <v>910</v>
      </c>
      <c r="E249" t="s">
        <v>912</v>
      </c>
      <c r="F249" s="182">
        <v>33.953692500000002</v>
      </c>
    </row>
    <row r="250" spans="2:6">
      <c r="B250" s="181" t="s">
        <v>5131</v>
      </c>
      <c r="C250" s="181">
        <v>1</v>
      </c>
      <c r="D250" t="s">
        <v>913</v>
      </c>
      <c r="E250" t="s">
        <v>915</v>
      </c>
      <c r="F250" s="182">
        <v>33.953692500000002</v>
      </c>
    </row>
    <row r="251" spans="2:6">
      <c r="B251" s="181" t="s">
        <v>5131</v>
      </c>
      <c r="C251" s="181">
        <v>1</v>
      </c>
      <c r="D251" t="s">
        <v>916</v>
      </c>
      <c r="E251" t="s">
        <v>926</v>
      </c>
      <c r="F251" s="182">
        <v>143.82868500000004</v>
      </c>
    </row>
    <row r="252" spans="2:6">
      <c r="B252" s="181" t="s">
        <v>5131</v>
      </c>
      <c r="C252" s="181">
        <v>1</v>
      </c>
      <c r="D252" s="32" t="s">
        <v>5147</v>
      </c>
      <c r="E252" s="32" t="s">
        <v>5148</v>
      </c>
      <c r="F252" s="182">
        <v>177.45000000000002</v>
      </c>
    </row>
    <row r="253" spans="2:6">
      <c r="B253" s="181" t="s">
        <v>5131</v>
      </c>
      <c r="C253" s="181">
        <v>1</v>
      </c>
      <c r="D253" t="s">
        <v>927</v>
      </c>
      <c r="E253" t="s">
        <v>929</v>
      </c>
      <c r="F253" s="182">
        <v>287.65737000000007</v>
      </c>
    </row>
    <row r="254" spans="2:6">
      <c r="F254" s="182"/>
    </row>
    <row r="255" spans="2:6">
      <c r="C255" s="181" t="s">
        <v>2957</v>
      </c>
      <c r="D255" s="33" t="s">
        <v>5149</v>
      </c>
      <c r="F255" s="182"/>
    </row>
    <row r="256" spans="2:6">
      <c r="B256" s="181" t="s">
        <v>5131</v>
      </c>
      <c r="C256" s="181">
        <v>1</v>
      </c>
      <c r="D256" t="s">
        <v>930</v>
      </c>
      <c r="E256" t="s">
        <v>939</v>
      </c>
      <c r="F256" s="182">
        <v>692.06061015000012</v>
      </c>
    </row>
    <row r="257" spans="2:6">
      <c r="B257" s="181" t="s">
        <v>5131</v>
      </c>
      <c r="C257" s="181">
        <v>1</v>
      </c>
      <c r="D257" t="s">
        <v>940</v>
      </c>
      <c r="E257" t="s">
        <v>948</v>
      </c>
      <c r="F257" s="182">
        <v>544.91006700000003</v>
      </c>
    </row>
    <row r="258" spans="2:6">
      <c r="B258" s="181" t="s">
        <v>5131</v>
      </c>
      <c r="C258" s="181">
        <v>1</v>
      </c>
      <c r="D258" t="s">
        <v>949</v>
      </c>
      <c r="E258" t="s">
        <v>958</v>
      </c>
      <c r="F258" s="182">
        <v>659.10534300000006</v>
      </c>
    </row>
    <row r="259" spans="2:6">
      <c r="B259" s="181" t="s">
        <v>5131</v>
      </c>
      <c r="C259" s="181">
        <v>1</v>
      </c>
      <c r="D259" t="s">
        <v>959</v>
      </c>
      <c r="E259" t="s">
        <v>967</v>
      </c>
      <c r="F259" s="182">
        <v>544.91006700000003</v>
      </c>
    </row>
    <row r="260" spans="2:6">
      <c r="B260" s="181" t="s">
        <v>5131</v>
      </c>
      <c r="C260" s="181">
        <v>1</v>
      </c>
      <c r="D260" t="s">
        <v>968</v>
      </c>
      <c r="E260" t="s">
        <v>977</v>
      </c>
      <c r="F260" s="182">
        <v>659.10534300000006</v>
      </c>
    </row>
    <row r="261" spans="2:6">
      <c r="B261" s="181" t="s">
        <v>5131</v>
      </c>
      <c r="C261" s="181">
        <v>1</v>
      </c>
      <c r="D261" t="s">
        <v>978</v>
      </c>
      <c r="E261" t="s">
        <v>986</v>
      </c>
      <c r="F261" s="182">
        <v>544.91006700000003</v>
      </c>
    </row>
    <row r="262" spans="2:6">
      <c r="B262" s="181" t="s">
        <v>5131</v>
      </c>
      <c r="C262" s="181">
        <v>1</v>
      </c>
      <c r="D262" t="s">
        <v>987</v>
      </c>
      <c r="E262" t="s">
        <v>998</v>
      </c>
      <c r="F262" s="182">
        <v>779.50688400000013</v>
      </c>
    </row>
    <row r="263" spans="2:6">
      <c r="B263" s="181" t="s">
        <v>5131</v>
      </c>
      <c r="C263" s="181">
        <v>1</v>
      </c>
      <c r="D263" t="s">
        <v>999</v>
      </c>
      <c r="E263" t="s">
        <v>1007</v>
      </c>
      <c r="F263" s="182">
        <v>666.55286100000001</v>
      </c>
    </row>
    <row r="264" spans="2:6">
      <c r="B264" s="181" t="s">
        <v>5131</v>
      </c>
      <c r="C264" s="181">
        <v>1</v>
      </c>
      <c r="D264" t="s">
        <v>1008</v>
      </c>
      <c r="E264" t="s">
        <v>1016</v>
      </c>
      <c r="F264" s="182">
        <v>1601.2163700000001</v>
      </c>
    </row>
    <row r="265" spans="2:6">
      <c r="B265" s="181" t="s">
        <v>5131</v>
      </c>
      <c r="C265" s="181">
        <v>1</v>
      </c>
      <c r="D265" t="s">
        <v>1017</v>
      </c>
      <c r="E265" t="s">
        <v>1019</v>
      </c>
      <c r="F265" s="182">
        <v>122.52854250000001</v>
      </c>
    </row>
    <row r="266" spans="2:6">
      <c r="B266" s="181" t="s">
        <v>5131</v>
      </c>
      <c r="C266" s="181">
        <v>1</v>
      </c>
      <c r="D266" t="s">
        <v>1020</v>
      </c>
      <c r="E266" t="s">
        <v>1022</v>
      </c>
      <c r="F266" s="182">
        <v>122.52854250000001</v>
      </c>
    </row>
    <row r="267" spans="2:6">
      <c r="B267" s="181" t="s">
        <v>5131</v>
      </c>
      <c r="C267" s="181">
        <v>1</v>
      </c>
      <c r="D267" t="s">
        <v>1023</v>
      </c>
      <c r="E267" t="s">
        <v>1025</v>
      </c>
      <c r="F267" s="182">
        <v>101.86107750000002</v>
      </c>
    </row>
    <row r="268" spans="2:6">
      <c r="B268" s="181" t="s">
        <v>5131</v>
      </c>
      <c r="C268" s="181">
        <v>1</v>
      </c>
      <c r="D268" t="s">
        <v>1026</v>
      </c>
      <c r="E268" t="s">
        <v>1028</v>
      </c>
      <c r="F268" s="182">
        <v>15.465450000000002</v>
      </c>
    </row>
    <row r="269" spans="2:6">
      <c r="B269" s="181" t="s">
        <v>5131</v>
      </c>
      <c r="C269" s="181">
        <v>1</v>
      </c>
      <c r="D269" t="s">
        <v>1029</v>
      </c>
      <c r="E269" t="s">
        <v>1031</v>
      </c>
      <c r="F269" s="182">
        <v>15.465450000000002</v>
      </c>
    </row>
    <row r="270" spans="2:6">
      <c r="B270" s="181" t="s">
        <v>5131</v>
      </c>
      <c r="C270" s="181">
        <v>1</v>
      </c>
      <c r="D270" t="s">
        <v>1032</v>
      </c>
      <c r="E270" t="s">
        <v>1034</v>
      </c>
      <c r="F270" s="182">
        <v>98.978880000000032</v>
      </c>
    </row>
    <row r="271" spans="2:6">
      <c r="B271" s="181" t="s">
        <v>5131</v>
      </c>
      <c r="C271" s="181">
        <v>1</v>
      </c>
      <c r="D271" t="s">
        <v>1035</v>
      </c>
      <c r="E271" t="s">
        <v>1037</v>
      </c>
      <c r="F271" s="182">
        <v>98.978880000000032</v>
      </c>
    </row>
    <row r="272" spans="2:6">
      <c r="B272" s="181" t="s">
        <v>5131</v>
      </c>
      <c r="C272" s="181">
        <v>1</v>
      </c>
      <c r="D272" t="s">
        <v>1038</v>
      </c>
      <c r="E272" t="s">
        <v>1039</v>
      </c>
      <c r="F272" s="182">
        <v>115.99087500000002</v>
      </c>
    </row>
    <row r="273" spans="2:6">
      <c r="B273" s="181" t="s">
        <v>5131</v>
      </c>
      <c r="C273" s="181">
        <v>1</v>
      </c>
      <c r="D273" t="s">
        <v>1040</v>
      </c>
      <c r="E273" t="s">
        <v>1041</v>
      </c>
      <c r="F273" s="182">
        <v>69.594525000000019</v>
      </c>
    </row>
    <row r="274" spans="2:6">
      <c r="B274" s="181" t="s">
        <v>5131</v>
      </c>
      <c r="C274" s="181">
        <v>1</v>
      </c>
      <c r="D274" t="s">
        <v>1042</v>
      </c>
      <c r="E274" t="s">
        <v>1044</v>
      </c>
      <c r="F274" s="182">
        <v>235.07484000000002</v>
      </c>
    </row>
    <row r="275" spans="2:6">
      <c r="B275" s="181" t="s">
        <v>5131</v>
      </c>
      <c r="C275" s="181">
        <v>1</v>
      </c>
      <c r="D275" t="s">
        <v>1045</v>
      </c>
      <c r="E275" t="s">
        <v>1047</v>
      </c>
      <c r="F275" s="182">
        <v>54.129075000000007</v>
      </c>
    </row>
    <row r="276" spans="2:6">
      <c r="B276" s="181" t="s">
        <v>5131</v>
      </c>
      <c r="C276" s="181">
        <v>1</v>
      </c>
      <c r="D276" t="s">
        <v>1048</v>
      </c>
      <c r="E276" t="s">
        <v>1050</v>
      </c>
      <c r="F276" s="182">
        <v>51.668662500000003</v>
      </c>
    </row>
    <row r="277" spans="2:6">
      <c r="B277" s="181" t="s">
        <v>5131</v>
      </c>
      <c r="C277" s="181">
        <v>1</v>
      </c>
      <c r="D277" t="s">
        <v>1051</v>
      </c>
      <c r="E277" t="s">
        <v>1053</v>
      </c>
      <c r="F277" s="182">
        <v>51.668662500000003</v>
      </c>
    </row>
    <row r="278" spans="2:6">
      <c r="B278" s="181" t="s">
        <v>5131</v>
      </c>
      <c r="C278" s="181">
        <v>1</v>
      </c>
      <c r="D278" t="s">
        <v>1054</v>
      </c>
      <c r="E278" t="s">
        <v>1056</v>
      </c>
      <c r="F278" s="182">
        <v>51.668662500000003</v>
      </c>
    </row>
    <row r="279" spans="2:6">
      <c r="B279" s="181" t="s">
        <v>5131</v>
      </c>
      <c r="C279" s="181">
        <v>1</v>
      </c>
      <c r="D279" t="s">
        <v>1057</v>
      </c>
      <c r="E279" t="s">
        <v>1059</v>
      </c>
      <c r="F279" s="182">
        <v>51.668662500000003</v>
      </c>
    </row>
    <row r="280" spans="2:6">
      <c r="B280" s="181" t="s">
        <v>5131</v>
      </c>
      <c r="C280" s="181">
        <v>1</v>
      </c>
      <c r="D280" t="s">
        <v>1060</v>
      </c>
      <c r="E280" t="s">
        <v>1062</v>
      </c>
      <c r="F280" s="182">
        <v>51.668662500000003</v>
      </c>
    </row>
    <row r="281" spans="2:6">
      <c r="B281" s="181" t="s">
        <v>5131</v>
      </c>
      <c r="C281" s="181">
        <v>1</v>
      </c>
      <c r="D281" t="s">
        <v>1063</v>
      </c>
      <c r="E281" t="s">
        <v>1065</v>
      </c>
      <c r="F281" s="182">
        <v>51.668662500000003</v>
      </c>
    </row>
    <row r="282" spans="2:6">
      <c r="B282" s="181" t="s">
        <v>5131</v>
      </c>
      <c r="C282" s="181">
        <v>1</v>
      </c>
      <c r="D282" t="s">
        <v>1066</v>
      </c>
      <c r="E282" t="s">
        <v>1068</v>
      </c>
      <c r="F282" s="182">
        <v>51.668662500000003</v>
      </c>
    </row>
    <row r="283" spans="2:6">
      <c r="B283" s="181" t="s">
        <v>5131</v>
      </c>
      <c r="C283" s="181">
        <v>1</v>
      </c>
      <c r="D283" t="s">
        <v>1069</v>
      </c>
      <c r="E283" t="s">
        <v>1071</v>
      </c>
      <c r="F283" s="182">
        <v>51.668662500000003</v>
      </c>
    </row>
    <row r="284" spans="2:6">
      <c r="B284" s="181" t="s">
        <v>5131</v>
      </c>
      <c r="C284" s="181">
        <v>1</v>
      </c>
      <c r="D284" t="s">
        <v>1072</v>
      </c>
      <c r="E284" t="s">
        <v>1082</v>
      </c>
      <c r="F284" s="182">
        <v>208.78357500000001</v>
      </c>
    </row>
    <row r="285" spans="2:6">
      <c r="B285" s="181" t="s">
        <v>5131</v>
      </c>
      <c r="C285" s="181">
        <v>1</v>
      </c>
      <c r="D285" t="s">
        <v>1083</v>
      </c>
      <c r="E285" t="s">
        <v>1086</v>
      </c>
      <c r="F285" s="182">
        <v>575.31474000000014</v>
      </c>
    </row>
    <row r="286" spans="2:6">
      <c r="B286" s="181" t="s">
        <v>5131</v>
      </c>
      <c r="C286" s="181">
        <v>1</v>
      </c>
      <c r="D286" t="s">
        <v>1090</v>
      </c>
      <c r="E286" t="s">
        <v>1091</v>
      </c>
      <c r="F286" s="182">
        <v>129.90978000000001</v>
      </c>
    </row>
    <row r="287" spans="2:6">
      <c r="F287" s="182"/>
    </row>
    <row r="288" spans="2:6">
      <c r="C288" s="181" t="s">
        <v>2957</v>
      </c>
      <c r="D288" s="33" t="s">
        <v>5150</v>
      </c>
      <c r="F288" s="182"/>
    </row>
    <row r="289" spans="2:6">
      <c r="B289" s="181" t="s">
        <v>5131</v>
      </c>
      <c r="C289" s="181">
        <v>1</v>
      </c>
      <c r="D289" t="s">
        <v>1092</v>
      </c>
      <c r="E289" t="s">
        <v>1098</v>
      </c>
      <c r="F289" s="182">
        <v>295.43360553720004</v>
      </c>
    </row>
    <row r="290" spans="2:6">
      <c r="B290" s="181" t="s">
        <v>5131</v>
      </c>
      <c r="C290" s="181">
        <v>1</v>
      </c>
      <c r="D290" t="s">
        <v>1099</v>
      </c>
      <c r="E290" t="s">
        <v>1105</v>
      </c>
      <c r="F290" s="182">
        <v>295.43360553720004</v>
      </c>
    </row>
    <row r="291" spans="2:6">
      <c r="B291" s="181" t="s">
        <v>5131</v>
      </c>
      <c r="C291" s="181">
        <v>1</v>
      </c>
      <c r="D291" t="s">
        <v>1106</v>
      </c>
      <c r="E291" t="s">
        <v>1112</v>
      </c>
      <c r="F291" s="182">
        <v>313.05120586740009</v>
      </c>
    </row>
    <row r="292" spans="2:6">
      <c r="B292" s="181" t="s">
        <v>5131</v>
      </c>
      <c r="C292" s="181">
        <v>1</v>
      </c>
      <c r="D292" t="s">
        <v>1113</v>
      </c>
      <c r="E292" t="s">
        <v>1119</v>
      </c>
      <c r="F292" s="182">
        <v>318.47200596900007</v>
      </c>
    </row>
    <row r="293" spans="2:6">
      <c r="B293" s="181" t="s">
        <v>5131</v>
      </c>
      <c r="C293" s="181">
        <v>1</v>
      </c>
      <c r="D293" t="s">
        <v>1120</v>
      </c>
      <c r="E293" t="s">
        <v>1126</v>
      </c>
      <c r="F293" s="182">
        <v>318.47200596900007</v>
      </c>
    </row>
    <row r="294" spans="2:6">
      <c r="B294" s="181" t="s">
        <v>5131</v>
      </c>
      <c r="C294" s="181">
        <v>1</v>
      </c>
      <c r="D294" t="s">
        <v>1127</v>
      </c>
      <c r="E294" t="s">
        <v>1133</v>
      </c>
      <c r="F294" s="182">
        <v>337.44480632460005</v>
      </c>
    </row>
    <row r="295" spans="2:6">
      <c r="B295" s="181" t="s">
        <v>5131</v>
      </c>
      <c r="C295" s="181">
        <v>1</v>
      </c>
      <c r="D295" t="s">
        <v>1134</v>
      </c>
      <c r="E295" t="s">
        <v>1140</v>
      </c>
      <c r="F295" s="182">
        <v>326.60320612140004</v>
      </c>
    </row>
    <row r="296" spans="2:6">
      <c r="B296" s="181" t="s">
        <v>5131</v>
      </c>
      <c r="C296" s="181">
        <v>1</v>
      </c>
      <c r="D296" t="s">
        <v>1141</v>
      </c>
      <c r="E296" t="s">
        <v>1147</v>
      </c>
      <c r="F296" s="182">
        <v>326.60320612140004</v>
      </c>
    </row>
    <row r="297" spans="2:6">
      <c r="B297" s="181" t="s">
        <v>5131</v>
      </c>
      <c r="C297" s="181">
        <v>1</v>
      </c>
      <c r="D297" t="s">
        <v>1148</v>
      </c>
      <c r="E297" t="s">
        <v>1154</v>
      </c>
      <c r="F297" s="182">
        <v>326.60320612140004</v>
      </c>
    </row>
    <row r="298" spans="2:6">
      <c r="B298" s="181" t="s">
        <v>5131</v>
      </c>
      <c r="C298" s="181">
        <v>1</v>
      </c>
      <c r="D298" t="s">
        <v>1155</v>
      </c>
      <c r="E298" t="s">
        <v>1161</v>
      </c>
      <c r="F298" s="182">
        <v>371.32480695960004</v>
      </c>
    </row>
    <row r="299" spans="2:6">
      <c r="B299" s="181" t="s">
        <v>5131</v>
      </c>
      <c r="C299" s="181">
        <v>1</v>
      </c>
      <c r="D299" t="s">
        <v>1162</v>
      </c>
      <c r="E299" t="s">
        <v>1168</v>
      </c>
      <c r="F299" s="182">
        <v>371.32480695960004</v>
      </c>
    </row>
    <row r="300" spans="2:6">
      <c r="B300" s="181" t="s">
        <v>5131</v>
      </c>
      <c r="C300" s="181">
        <v>1</v>
      </c>
      <c r="D300" t="s">
        <v>1169</v>
      </c>
      <c r="E300" t="s">
        <v>1175</v>
      </c>
      <c r="F300" s="182">
        <v>379.45600711200001</v>
      </c>
    </row>
    <row r="301" spans="2:6">
      <c r="B301" s="181" t="s">
        <v>5131</v>
      </c>
      <c r="C301" s="181">
        <v>1</v>
      </c>
      <c r="D301" t="s">
        <v>1176</v>
      </c>
      <c r="E301" t="s">
        <v>1182</v>
      </c>
      <c r="F301" s="182">
        <v>379.45600711200001</v>
      </c>
    </row>
    <row r="302" spans="2:6">
      <c r="B302" s="181" t="s">
        <v>5131</v>
      </c>
      <c r="C302" s="181">
        <v>1</v>
      </c>
      <c r="D302" t="s">
        <v>1183</v>
      </c>
      <c r="E302" t="s">
        <v>1189</v>
      </c>
      <c r="F302" s="182">
        <v>542.08001016000014</v>
      </c>
    </row>
    <row r="303" spans="2:6">
      <c r="B303" s="181" t="s">
        <v>5131</v>
      </c>
      <c r="C303" s="181">
        <v>1</v>
      </c>
      <c r="D303" t="s">
        <v>1190</v>
      </c>
      <c r="E303" t="s">
        <v>1196</v>
      </c>
      <c r="F303" s="182">
        <v>363.19360680720013</v>
      </c>
    </row>
    <row r="304" spans="2:6">
      <c r="B304" s="181" t="s">
        <v>5131</v>
      </c>
      <c r="C304" s="181">
        <v>1</v>
      </c>
      <c r="D304" t="s">
        <v>1197</v>
      </c>
      <c r="E304" t="s">
        <v>1203</v>
      </c>
      <c r="F304" s="182">
        <v>106.91022422600003</v>
      </c>
    </row>
    <row r="305" spans="2:6">
      <c r="B305" s="181" t="s">
        <v>5131</v>
      </c>
      <c r="C305" s="181">
        <v>1</v>
      </c>
      <c r="D305" t="s">
        <v>1204</v>
      </c>
      <c r="E305" t="s">
        <v>1210</v>
      </c>
      <c r="F305" s="182">
        <v>117.45066886800002</v>
      </c>
    </row>
    <row r="306" spans="2:6">
      <c r="B306" s="181" t="s">
        <v>5131</v>
      </c>
      <c r="C306" s="181">
        <v>1</v>
      </c>
      <c r="D306" t="s">
        <v>1211</v>
      </c>
      <c r="E306" t="s">
        <v>1217</v>
      </c>
      <c r="F306" s="182">
        <v>123.47378009200001</v>
      </c>
    </row>
    <row r="307" spans="2:6">
      <c r="B307" s="181" t="s">
        <v>5131</v>
      </c>
      <c r="C307" s="181">
        <v>1</v>
      </c>
      <c r="D307" t="s">
        <v>1218</v>
      </c>
      <c r="E307" t="s">
        <v>1224</v>
      </c>
      <c r="F307" s="182">
        <v>191.23378136200006</v>
      </c>
    </row>
    <row r="308" spans="2:6">
      <c r="F308" s="182"/>
    </row>
    <row r="309" spans="2:6">
      <c r="C309" s="181" t="s">
        <v>2957</v>
      </c>
      <c r="D309" s="33" t="s">
        <v>5151</v>
      </c>
      <c r="F309" s="182"/>
    </row>
    <row r="310" spans="2:6">
      <c r="B310" s="181" t="s">
        <v>5152</v>
      </c>
      <c r="C310" s="181">
        <v>1</v>
      </c>
      <c r="D310" t="s">
        <v>1225</v>
      </c>
      <c r="E310" t="s">
        <v>1226</v>
      </c>
      <c r="F310" s="182">
        <v>315.90000000000003</v>
      </c>
    </row>
    <row r="311" spans="2:6">
      <c r="B311" s="181" t="s">
        <v>5152</v>
      </c>
      <c r="C311" s="181">
        <v>1</v>
      </c>
      <c r="D311" t="s">
        <v>1227</v>
      </c>
      <c r="E311" t="s">
        <v>1228</v>
      </c>
      <c r="F311" s="182">
        <v>20.667465000000004</v>
      </c>
    </row>
    <row r="312" spans="2:6">
      <c r="B312" s="181" t="s">
        <v>5152</v>
      </c>
      <c r="C312" s="181">
        <v>1</v>
      </c>
      <c r="D312" t="s">
        <v>1229</v>
      </c>
      <c r="E312" t="s">
        <v>1230</v>
      </c>
      <c r="F312" s="182">
        <v>20.667465000000004</v>
      </c>
    </row>
    <row r="313" spans="2:6">
      <c r="B313" s="181" t="s">
        <v>5152</v>
      </c>
      <c r="C313" s="181">
        <v>1</v>
      </c>
      <c r="D313" t="s">
        <v>1231</v>
      </c>
      <c r="E313" t="s">
        <v>1232</v>
      </c>
      <c r="F313" s="182">
        <v>23.619960000000006</v>
      </c>
    </row>
    <row r="314" spans="2:6">
      <c r="B314" s="181" t="s">
        <v>5152</v>
      </c>
      <c r="C314" s="181">
        <v>1</v>
      </c>
      <c r="D314" t="s">
        <v>1233</v>
      </c>
      <c r="E314" t="s">
        <v>1234</v>
      </c>
      <c r="F314" s="182">
        <v>23.619960000000006</v>
      </c>
    </row>
    <row r="315" spans="2:6">
      <c r="B315" s="181" t="s">
        <v>5152</v>
      </c>
      <c r="C315" s="181">
        <v>1</v>
      </c>
      <c r="D315" t="s">
        <v>1235</v>
      </c>
      <c r="E315" t="s">
        <v>1236</v>
      </c>
      <c r="F315" s="182">
        <v>20.667465000000004</v>
      </c>
    </row>
    <row r="316" spans="2:6">
      <c r="B316" s="181" t="s">
        <v>5152</v>
      </c>
      <c r="C316" s="181">
        <v>1</v>
      </c>
      <c r="D316" t="s">
        <v>1237</v>
      </c>
      <c r="E316" t="s">
        <v>1238</v>
      </c>
      <c r="F316" s="182">
        <v>17.714970000000005</v>
      </c>
    </row>
    <row r="317" spans="2:6">
      <c r="F317" s="182"/>
    </row>
    <row r="318" spans="2:6">
      <c r="C318" s="181" t="s">
        <v>2957</v>
      </c>
      <c r="D318" s="33" t="s">
        <v>5153</v>
      </c>
      <c r="F318" s="182"/>
    </row>
    <row r="319" spans="2:6">
      <c r="B319" s="181" t="s">
        <v>5131</v>
      </c>
      <c r="C319" s="181">
        <v>1</v>
      </c>
      <c r="D319" t="s">
        <v>1239</v>
      </c>
      <c r="E319" t="s">
        <v>1250</v>
      </c>
      <c r="F319" s="182">
        <v>310.18912470000004</v>
      </c>
    </row>
    <row r="320" spans="2:6">
      <c r="B320" s="181" t="s">
        <v>5131</v>
      </c>
      <c r="C320" s="181">
        <v>1</v>
      </c>
      <c r="D320" t="s">
        <v>1251</v>
      </c>
      <c r="E320" t="s">
        <v>1261</v>
      </c>
      <c r="F320" s="182">
        <v>310.18912470000004</v>
      </c>
    </row>
    <row r="321" spans="2:6">
      <c r="B321" s="181" t="s">
        <v>5131</v>
      </c>
      <c r="C321" s="181">
        <v>1</v>
      </c>
      <c r="D321" t="s">
        <v>1262</v>
      </c>
      <c r="E321" t="s">
        <v>1272</v>
      </c>
      <c r="F321" s="182">
        <v>310.18912470000004</v>
      </c>
    </row>
    <row r="322" spans="2:6">
      <c r="B322" s="181" t="s">
        <v>5131</v>
      </c>
      <c r="C322" s="181">
        <v>1</v>
      </c>
      <c r="D322" t="s">
        <v>1273</v>
      </c>
      <c r="E322" t="s">
        <v>1283</v>
      </c>
      <c r="F322" s="182">
        <v>310.18912470000004</v>
      </c>
    </row>
    <row r="323" spans="2:6">
      <c r="B323" s="181" t="s">
        <v>5131</v>
      </c>
      <c r="C323" s="181">
        <v>1</v>
      </c>
      <c r="D323" t="s">
        <v>1284</v>
      </c>
      <c r="E323" t="s">
        <v>1286</v>
      </c>
      <c r="F323" s="182">
        <v>120.19466550000003</v>
      </c>
    </row>
    <row r="324" spans="2:6">
      <c r="B324" s="181" t="s">
        <v>5131</v>
      </c>
      <c r="C324" s="181">
        <v>1</v>
      </c>
      <c r="D324" t="s">
        <v>1287</v>
      </c>
      <c r="E324" t="s">
        <v>1289</v>
      </c>
      <c r="F324" s="182">
        <v>120.19466550000003</v>
      </c>
    </row>
    <row r="325" spans="2:6">
      <c r="B325" s="181" t="s">
        <v>5131</v>
      </c>
      <c r="C325" s="181">
        <v>1</v>
      </c>
      <c r="D325" t="s">
        <v>1290</v>
      </c>
      <c r="E325" t="s">
        <v>1292</v>
      </c>
      <c r="F325" s="182">
        <v>120.19466550000003</v>
      </c>
    </row>
    <row r="326" spans="2:6">
      <c r="B326" s="181" t="s">
        <v>5131</v>
      </c>
      <c r="C326" s="181">
        <v>1</v>
      </c>
      <c r="D326" t="s">
        <v>1293</v>
      </c>
      <c r="E326" t="s">
        <v>1295</v>
      </c>
      <c r="F326" s="182">
        <v>120.19466550000003</v>
      </c>
    </row>
    <row r="327" spans="2:6">
      <c r="B327" s="181" t="s">
        <v>5131</v>
      </c>
      <c r="C327" s="181">
        <v>1</v>
      </c>
      <c r="D327" t="s">
        <v>1296</v>
      </c>
      <c r="E327" t="s">
        <v>1306</v>
      </c>
      <c r="F327" s="182">
        <v>349.28859420000009</v>
      </c>
    </row>
    <row r="328" spans="2:6">
      <c r="B328" s="181" t="s">
        <v>5131</v>
      </c>
      <c r="C328" s="181">
        <v>1</v>
      </c>
      <c r="D328" t="s">
        <v>1307</v>
      </c>
      <c r="E328" t="s">
        <v>1317</v>
      </c>
      <c r="F328" s="182">
        <v>349.28859420000009</v>
      </c>
    </row>
    <row r="329" spans="2:6">
      <c r="B329" s="181" t="s">
        <v>5131</v>
      </c>
      <c r="C329" s="181">
        <v>1</v>
      </c>
      <c r="D329" t="s">
        <v>1318</v>
      </c>
      <c r="E329" t="s">
        <v>1328</v>
      </c>
      <c r="F329" s="182">
        <v>349.28859420000009</v>
      </c>
    </row>
    <row r="330" spans="2:6">
      <c r="B330" s="181" t="s">
        <v>5131</v>
      </c>
      <c r="C330" s="181">
        <v>1</v>
      </c>
      <c r="D330" t="s">
        <v>1329</v>
      </c>
      <c r="E330" t="s">
        <v>1339</v>
      </c>
      <c r="F330" s="182">
        <v>349.28859420000009</v>
      </c>
    </row>
    <row r="331" spans="2:6">
      <c r="B331" s="181" t="s">
        <v>5131</v>
      </c>
      <c r="C331" s="181">
        <v>1</v>
      </c>
      <c r="D331" t="s">
        <v>1340</v>
      </c>
      <c r="E331" t="s">
        <v>1349</v>
      </c>
      <c r="F331" s="182">
        <v>349.28859420000009</v>
      </c>
    </row>
    <row r="332" spans="2:6">
      <c r="B332" s="181" t="s">
        <v>5131</v>
      </c>
      <c r="C332" s="181">
        <v>1</v>
      </c>
      <c r="D332" t="s">
        <v>1350</v>
      </c>
      <c r="E332" t="s">
        <v>1352</v>
      </c>
      <c r="F332" s="182">
        <v>178.11980550000004</v>
      </c>
    </row>
    <row r="333" spans="2:6">
      <c r="B333" s="181" t="s">
        <v>5131</v>
      </c>
      <c r="C333" s="181">
        <v>1</v>
      </c>
      <c r="D333" t="s">
        <v>1353</v>
      </c>
      <c r="E333" t="s">
        <v>1355</v>
      </c>
      <c r="F333" s="182">
        <v>178.11980550000004</v>
      </c>
    </row>
    <row r="334" spans="2:6">
      <c r="B334" s="181" t="s">
        <v>5131</v>
      </c>
      <c r="C334" s="181">
        <v>1</v>
      </c>
      <c r="D334" t="s">
        <v>1356</v>
      </c>
      <c r="E334" t="s">
        <v>1358</v>
      </c>
      <c r="F334" s="182">
        <v>178.11980550000004</v>
      </c>
    </row>
    <row r="335" spans="2:6">
      <c r="B335" s="181" t="s">
        <v>5131</v>
      </c>
      <c r="C335" s="181">
        <v>1</v>
      </c>
      <c r="D335" t="s">
        <v>1359</v>
      </c>
      <c r="E335" t="s">
        <v>1361</v>
      </c>
      <c r="F335" s="182">
        <v>178.11980550000004</v>
      </c>
    </row>
    <row r="336" spans="2:6">
      <c r="B336" s="181" t="s">
        <v>5131</v>
      </c>
      <c r="C336" s="181">
        <v>1</v>
      </c>
      <c r="D336" t="s">
        <v>1362</v>
      </c>
      <c r="E336" t="s">
        <v>1363</v>
      </c>
      <c r="F336" s="182">
        <v>189.70483350000001</v>
      </c>
    </row>
    <row r="337" spans="2:6">
      <c r="B337" s="181" t="s">
        <v>5131</v>
      </c>
      <c r="C337" s="181">
        <v>1</v>
      </c>
      <c r="D337" t="s">
        <v>1364</v>
      </c>
      <c r="E337" t="s">
        <v>1365</v>
      </c>
      <c r="F337" s="182">
        <v>189.70483350000001</v>
      </c>
    </row>
    <row r="338" spans="2:6">
      <c r="B338" s="181" t="s">
        <v>5131</v>
      </c>
      <c r="C338" s="181">
        <v>1</v>
      </c>
      <c r="D338" t="s">
        <v>1366</v>
      </c>
      <c r="E338" t="s">
        <v>1367</v>
      </c>
      <c r="F338" s="182">
        <v>189.70483350000001</v>
      </c>
    </row>
    <row r="339" spans="2:6">
      <c r="B339" s="181" t="s">
        <v>5131</v>
      </c>
      <c r="C339" s="181">
        <v>1</v>
      </c>
      <c r="D339" t="s">
        <v>1368</v>
      </c>
      <c r="E339" t="s">
        <v>1369</v>
      </c>
      <c r="F339" s="182">
        <v>189.70483350000001</v>
      </c>
    </row>
    <row r="340" spans="2:6">
      <c r="B340" s="181" t="s">
        <v>5131</v>
      </c>
      <c r="C340" s="181">
        <v>1</v>
      </c>
      <c r="D340" t="s">
        <v>1370</v>
      </c>
      <c r="E340" t="s">
        <v>1372</v>
      </c>
      <c r="F340" s="182">
        <v>19.1912175</v>
      </c>
    </row>
    <row r="341" spans="2:6">
      <c r="B341" s="181" t="s">
        <v>5131</v>
      </c>
      <c r="C341" s="181">
        <v>1</v>
      </c>
      <c r="D341" t="s">
        <v>1373</v>
      </c>
      <c r="E341" t="s">
        <v>1375</v>
      </c>
      <c r="F341" s="182">
        <v>19.1912175</v>
      </c>
    </row>
    <row r="342" spans="2:6">
      <c r="B342" s="181" t="s">
        <v>5131</v>
      </c>
      <c r="C342" s="181">
        <v>1</v>
      </c>
      <c r="D342" t="s">
        <v>1376</v>
      </c>
      <c r="E342" t="s">
        <v>1378</v>
      </c>
      <c r="F342" s="182">
        <v>19.1912175</v>
      </c>
    </row>
    <row r="343" spans="2:6">
      <c r="B343" s="181" t="s">
        <v>5131</v>
      </c>
      <c r="C343" s="181">
        <v>1</v>
      </c>
      <c r="D343" t="s">
        <v>1379</v>
      </c>
      <c r="E343" t="s">
        <v>1381</v>
      </c>
      <c r="F343" s="182">
        <v>19.1912175</v>
      </c>
    </row>
    <row r="344" spans="2:6">
      <c r="B344" s="181" t="s">
        <v>5131</v>
      </c>
      <c r="C344" s="181">
        <v>1</v>
      </c>
      <c r="D344" t="s">
        <v>1382</v>
      </c>
      <c r="E344" t="s">
        <v>1384</v>
      </c>
      <c r="F344" s="182">
        <v>57.573652500000009</v>
      </c>
    </row>
    <row r="345" spans="2:6">
      <c r="B345" s="181" t="s">
        <v>5131</v>
      </c>
      <c r="C345" s="181">
        <v>1</v>
      </c>
      <c r="D345" t="s">
        <v>1385</v>
      </c>
      <c r="E345" t="s">
        <v>1387</v>
      </c>
      <c r="F345" s="182">
        <v>91.527345000000011</v>
      </c>
    </row>
    <row r="346" spans="2:6">
      <c r="B346" s="181" t="s">
        <v>5131</v>
      </c>
      <c r="C346" s="181">
        <v>1</v>
      </c>
      <c r="D346" t="s">
        <v>1388</v>
      </c>
      <c r="E346" t="s">
        <v>1389</v>
      </c>
      <c r="F346" s="182">
        <v>10.825815</v>
      </c>
    </row>
    <row r="347" spans="2:6">
      <c r="F347" s="182"/>
    </row>
    <row r="348" spans="2:6">
      <c r="C348" s="181" t="s">
        <v>2957</v>
      </c>
      <c r="D348" s="33" t="s">
        <v>5154</v>
      </c>
      <c r="F348" s="182"/>
    </row>
    <row r="349" spans="2:6">
      <c r="B349" s="181" t="s">
        <v>5131</v>
      </c>
      <c r="C349" s="181">
        <v>1</v>
      </c>
      <c r="D349" t="s">
        <v>1390</v>
      </c>
      <c r="E349" t="s">
        <v>1398</v>
      </c>
      <c r="F349" s="182">
        <v>460.50486300000011</v>
      </c>
    </row>
    <row r="350" spans="2:6">
      <c r="B350" s="181" t="s">
        <v>5131</v>
      </c>
      <c r="C350" s="181">
        <v>1</v>
      </c>
      <c r="D350" t="s">
        <v>1399</v>
      </c>
      <c r="E350" t="s">
        <v>1406</v>
      </c>
      <c r="F350" s="182">
        <v>608.21397000000013</v>
      </c>
    </row>
    <row r="351" spans="2:6">
      <c r="B351" s="181" t="s">
        <v>5131</v>
      </c>
      <c r="C351" s="181">
        <v>1</v>
      </c>
      <c r="D351" t="s">
        <v>1407</v>
      </c>
      <c r="E351" t="s">
        <v>1416</v>
      </c>
      <c r="F351" s="182">
        <v>477.88240500000001</v>
      </c>
    </row>
    <row r="352" spans="2:6">
      <c r="B352" s="181" t="s">
        <v>5131</v>
      </c>
      <c r="C352" s="181">
        <v>1</v>
      </c>
      <c r="D352" t="s">
        <v>1417</v>
      </c>
      <c r="E352" t="s">
        <v>1424</v>
      </c>
      <c r="F352" s="182">
        <v>626.83276499999999</v>
      </c>
    </row>
    <row r="353" spans="2:6">
      <c r="B353" s="181" t="s">
        <v>5131</v>
      </c>
      <c r="C353" s="181">
        <v>1</v>
      </c>
      <c r="D353" t="s">
        <v>1425</v>
      </c>
      <c r="E353" t="s">
        <v>1433</v>
      </c>
      <c r="F353" s="182">
        <v>580.90640400000007</v>
      </c>
    </row>
    <row r="354" spans="2:6">
      <c r="B354" s="181" t="s">
        <v>5131</v>
      </c>
      <c r="C354" s="181">
        <v>1</v>
      </c>
      <c r="D354" t="s">
        <v>1434</v>
      </c>
      <c r="E354" t="s">
        <v>1441</v>
      </c>
      <c r="F354" s="182">
        <v>729.85676400000011</v>
      </c>
    </row>
    <row r="355" spans="2:6">
      <c r="B355" s="181" t="s">
        <v>5131</v>
      </c>
      <c r="C355" s="181">
        <v>1</v>
      </c>
      <c r="D355" t="s">
        <v>1442</v>
      </c>
      <c r="E355" t="s">
        <v>1451</v>
      </c>
      <c r="F355" s="182">
        <v>749.716812</v>
      </c>
    </row>
    <row r="356" spans="2:6">
      <c r="B356" s="181" t="s">
        <v>5131</v>
      </c>
      <c r="C356" s="181">
        <v>1</v>
      </c>
      <c r="D356" t="s">
        <v>1452</v>
      </c>
      <c r="E356" t="s">
        <v>1459</v>
      </c>
      <c r="F356" s="182">
        <v>897.42591900000014</v>
      </c>
    </row>
    <row r="357" spans="2:6">
      <c r="B357" s="181" t="s">
        <v>5131</v>
      </c>
      <c r="C357" s="181">
        <v>1</v>
      </c>
      <c r="D357" t="s">
        <v>1460</v>
      </c>
      <c r="E357" t="s">
        <v>1468</v>
      </c>
      <c r="F357" s="182">
        <v>1433.6472150000002</v>
      </c>
    </row>
    <row r="358" spans="2:6">
      <c r="B358" s="181" t="s">
        <v>5131</v>
      </c>
      <c r="C358" s="181">
        <v>1</v>
      </c>
      <c r="D358" t="s">
        <v>1469</v>
      </c>
      <c r="E358" t="s">
        <v>1476</v>
      </c>
      <c r="F358" s="182">
        <v>1581.3563220000003</v>
      </c>
    </row>
    <row r="359" spans="2:6">
      <c r="B359" s="181" t="s">
        <v>5131</v>
      </c>
      <c r="C359" s="181">
        <v>1</v>
      </c>
      <c r="D359" t="s">
        <v>1477</v>
      </c>
      <c r="E359" t="s">
        <v>1485</v>
      </c>
      <c r="F359" s="182">
        <v>578.42389800000012</v>
      </c>
    </row>
    <row r="360" spans="2:6">
      <c r="B360" s="181" t="s">
        <v>5131</v>
      </c>
      <c r="C360" s="181">
        <v>1</v>
      </c>
      <c r="D360" t="s">
        <v>1486</v>
      </c>
      <c r="E360" t="s">
        <v>1493</v>
      </c>
      <c r="F360" s="182">
        <v>726.13300500000003</v>
      </c>
    </row>
    <row r="361" spans="2:6">
      <c r="B361" s="181" t="s">
        <v>5131</v>
      </c>
      <c r="C361" s="181">
        <v>1</v>
      </c>
      <c r="D361" t="s">
        <v>1494</v>
      </c>
      <c r="E361" t="s">
        <v>1495</v>
      </c>
      <c r="F361" s="182">
        <v>696.76495902000011</v>
      </c>
    </row>
    <row r="362" spans="2:6">
      <c r="B362" s="181" t="s">
        <v>5131</v>
      </c>
      <c r="C362" s="181">
        <v>1</v>
      </c>
      <c r="D362" t="s">
        <v>1496</v>
      </c>
      <c r="E362" t="s">
        <v>1497</v>
      </c>
      <c r="F362" s="182">
        <v>778.35549771720025</v>
      </c>
    </row>
    <row r="363" spans="2:6">
      <c r="B363" s="181" t="s">
        <v>5131</v>
      </c>
      <c r="C363" s="181">
        <v>1</v>
      </c>
      <c r="D363" t="s">
        <v>1498</v>
      </c>
      <c r="E363" t="s">
        <v>1499</v>
      </c>
      <c r="F363" s="182">
        <v>715.53270438000015</v>
      </c>
    </row>
    <row r="364" spans="2:6">
      <c r="B364" s="181" t="s">
        <v>5131</v>
      </c>
      <c r="C364" s="181">
        <v>1</v>
      </c>
      <c r="D364" t="s">
        <v>1500</v>
      </c>
      <c r="E364" t="s">
        <v>1501</v>
      </c>
      <c r="F364" s="182">
        <v>797.12324307720019</v>
      </c>
    </row>
    <row r="365" spans="2:6">
      <c r="B365" s="181" t="s">
        <v>5131</v>
      </c>
      <c r="C365" s="181">
        <v>1</v>
      </c>
      <c r="D365" t="s">
        <v>1502</v>
      </c>
      <c r="E365" t="s">
        <v>1503</v>
      </c>
      <c r="F365" s="182">
        <v>753.06819510000014</v>
      </c>
    </row>
    <row r="366" spans="2:6">
      <c r="B366" s="181" t="s">
        <v>5131</v>
      </c>
      <c r="C366" s="181">
        <v>1</v>
      </c>
      <c r="D366" t="s">
        <v>1504</v>
      </c>
      <c r="E366" t="s">
        <v>1505</v>
      </c>
      <c r="F366" s="182">
        <v>834.6587337972004</v>
      </c>
    </row>
    <row r="367" spans="2:6">
      <c r="B367" s="181" t="s">
        <v>5131</v>
      </c>
      <c r="C367" s="181">
        <v>1</v>
      </c>
      <c r="D367" t="s">
        <v>1506</v>
      </c>
      <c r="E367" t="s">
        <v>1507</v>
      </c>
      <c r="F367" s="182">
        <v>930.18879193500004</v>
      </c>
    </row>
    <row r="368" spans="2:6">
      <c r="B368" s="181" t="s">
        <v>5131</v>
      </c>
      <c r="C368" s="181">
        <v>1</v>
      </c>
      <c r="D368" t="s">
        <v>1508</v>
      </c>
      <c r="E368" t="s">
        <v>1509</v>
      </c>
      <c r="F368" s="182">
        <v>1011.7793306322002</v>
      </c>
    </row>
    <row r="369" spans="2:6">
      <c r="B369" s="181" t="s">
        <v>5131</v>
      </c>
      <c r="C369" s="181">
        <v>1</v>
      </c>
      <c r="D369" t="s">
        <v>1510</v>
      </c>
      <c r="E369" t="s">
        <v>1511</v>
      </c>
      <c r="F369" s="182">
        <v>750.72222693000015</v>
      </c>
    </row>
    <row r="370" spans="2:6">
      <c r="B370" s="181" t="s">
        <v>5131</v>
      </c>
      <c r="C370" s="181">
        <v>1</v>
      </c>
      <c r="D370" t="s">
        <v>1512</v>
      </c>
      <c r="E370" t="s">
        <v>1513</v>
      </c>
      <c r="F370" s="182">
        <v>832.31276562720041</v>
      </c>
    </row>
    <row r="371" spans="2:6">
      <c r="F371" s="182"/>
    </row>
    <row r="372" spans="2:6">
      <c r="C372" s="181" t="s">
        <v>2957</v>
      </c>
      <c r="D372" s="33" t="s">
        <v>5155</v>
      </c>
      <c r="F372" s="182"/>
    </row>
    <row r="373" spans="2:6">
      <c r="B373" s="181" t="s">
        <v>5131</v>
      </c>
      <c r="C373" s="181">
        <v>1</v>
      </c>
      <c r="D373" t="s">
        <v>1514</v>
      </c>
      <c r="E373" t="s">
        <v>1517</v>
      </c>
      <c r="F373" s="182">
        <v>216.35039790000002</v>
      </c>
    </row>
    <row r="374" spans="2:6">
      <c r="B374" s="181" t="s">
        <v>5131</v>
      </c>
      <c r="C374" s="181">
        <v>1</v>
      </c>
      <c r="D374" s="32" t="s">
        <v>5156</v>
      </c>
      <c r="E374" s="32" t="s">
        <v>5157</v>
      </c>
      <c r="F374" s="182">
        <v>36.4</v>
      </c>
    </row>
    <row r="375" spans="2:6">
      <c r="B375" s="181" t="s">
        <v>5131</v>
      </c>
      <c r="C375" s="181">
        <v>1</v>
      </c>
      <c r="D375" s="32" t="s">
        <v>5158</v>
      </c>
      <c r="E375" s="32" t="s">
        <v>5159</v>
      </c>
      <c r="F375" s="182">
        <v>36.4</v>
      </c>
    </row>
    <row r="376" spans="2:6">
      <c r="B376" s="181" t="s">
        <v>5131</v>
      </c>
      <c r="C376" s="181">
        <v>2</v>
      </c>
      <c r="D376" t="s">
        <v>1518</v>
      </c>
      <c r="E376" t="s">
        <v>1519</v>
      </c>
      <c r="F376" s="182">
        <v>24.744720000000008</v>
      </c>
    </row>
    <row r="377" spans="2:6">
      <c r="B377" s="181" t="s">
        <v>5131</v>
      </c>
      <c r="C377" s="181">
        <v>1</v>
      </c>
      <c r="D377" t="s">
        <v>1520</v>
      </c>
      <c r="E377" t="s">
        <v>1521</v>
      </c>
      <c r="F377" s="182">
        <v>85.059975000000023</v>
      </c>
    </row>
    <row r="378" spans="2:6">
      <c r="B378" s="181" t="s">
        <v>5131</v>
      </c>
      <c r="C378" s="181">
        <v>1</v>
      </c>
      <c r="D378" t="s">
        <v>1522</v>
      </c>
      <c r="E378" t="s">
        <v>1523</v>
      </c>
      <c r="F378" s="182">
        <v>19.1912175</v>
      </c>
    </row>
    <row r="379" spans="2:6">
      <c r="B379" s="181" t="s">
        <v>5131</v>
      </c>
      <c r="C379" s="181">
        <v>1</v>
      </c>
      <c r="D379" t="s">
        <v>1524</v>
      </c>
      <c r="E379" t="s">
        <v>1525</v>
      </c>
      <c r="F379" s="182">
        <v>19.1912175</v>
      </c>
    </row>
    <row r="380" spans="2:6">
      <c r="B380" s="181" t="s">
        <v>5131</v>
      </c>
      <c r="C380" s="181">
        <v>1</v>
      </c>
      <c r="D380" t="s">
        <v>1526</v>
      </c>
      <c r="E380" t="s">
        <v>1527</v>
      </c>
      <c r="F380" s="182">
        <v>19.1912175</v>
      </c>
    </row>
    <row r="381" spans="2:6">
      <c r="B381" s="181" t="s">
        <v>5131</v>
      </c>
      <c r="C381" s="181">
        <v>1</v>
      </c>
      <c r="D381" t="s">
        <v>1528</v>
      </c>
      <c r="E381" t="s">
        <v>1529</v>
      </c>
      <c r="F381" s="182">
        <v>19.1912175</v>
      </c>
    </row>
    <row r="382" spans="2:6">
      <c r="B382" s="181" t="s">
        <v>5131</v>
      </c>
      <c r="C382" s="181">
        <v>1</v>
      </c>
      <c r="D382" t="s">
        <v>1530</v>
      </c>
      <c r="E382" t="s">
        <v>1531</v>
      </c>
      <c r="F382" s="182">
        <v>19.1912175</v>
      </c>
    </row>
    <row r="383" spans="2:6">
      <c r="B383" s="181" t="s">
        <v>5131</v>
      </c>
      <c r="C383" s="181">
        <v>1</v>
      </c>
      <c r="D383" t="s">
        <v>1532</v>
      </c>
      <c r="E383" t="s">
        <v>1533</v>
      </c>
      <c r="F383" s="182">
        <v>19.1912175</v>
      </c>
    </row>
    <row r="384" spans="2:6">
      <c r="B384" s="181" t="s">
        <v>5131</v>
      </c>
      <c r="C384" s="181">
        <v>1</v>
      </c>
      <c r="D384" t="s">
        <v>1534</v>
      </c>
      <c r="E384" t="s">
        <v>1535</v>
      </c>
      <c r="F384" s="182">
        <v>19.1912175</v>
      </c>
    </row>
    <row r="385" spans="1:6">
      <c r="B385" s="181" t="s">
        <v>5131</v>
      </c>
      <c r="C385" s="181">
        <v>1</v>
      </c>
      <c r="D385" t="s">
        <v>1536</v>
      </c>
      <c r="E385" t="s">
        <v>1537</v>
      </c>
      <c r="F385" s="182">
        <v>19.1912175</v>
      </c>
    </row>
    <row r="386" spans="1:6">
      <c r="B386" s="181" t="s">
        <v>5131</v>
      </c>
      <c r="C386" s="181">
        <v>1</v>
      </c>
      <c r="D386" t="s">
        <v>1538</v>
      </c>
      <c r="E386" t="s">
        <v>1539</v>
      </c>
      <c r="F386" s="182">
        <v>19.1912175</v>
      </c>
    </row>
    <row r="387" spans="1:6">
      <c r="B387" s="181" t="s">
        <v>5131</v>
      </c>
      <c r="C387" s="181">
        <v>1</v>
      </c>
      <c r="D387" t="s">
        <v>1540</v>
      </c>
      <c r="E387" t="s">
        <v>1541</v>
      </c>
      <c r="F387" s="182">
        <v>19.1912175</v>
      </c>
    </row>
    <row r="388" spans="1:6">
      <c r="A388" s="181"/>
      <c r="B388" s="181" t="s">
        <v>5131</v>
      </c>
      <c r="C388" s="181">
        <v>1</v>
      </c>
      <c r="D388" s="32" t="s">
        <v>5160</v>
      </c>
      <c r="E388" s="32" t="s">
        <v>5161</v>
      </c>
      <c r="F388" s="182">
        <v>19.187999999999999</v>
      </c>
    </row>
    <row r="389" spans="1:6">
      <c r="A389" s="181"/>
      <c r="B389" s="181" t="s">
        <v>5131</v>
      </c>
      <c r="C389" s="181">
        <v>1</v>
      </c>
      <c r="D389" s="32" t="s">
        <v>5162</v>
      </c>
      <c r="E389" s="32" t="s">
        <v>5163</v>
      </c>
      <c r="F389" s="182">
        <v>19.187999999999999</v>
      </c>
    </row>
    <row r="390" spans="1:6">
      <c r="B390" s="181" t="s">
        <v>5131</v>
      </c>
      <c r="C390" s="181">
        <v>1</v>
      </c>
      <c r="D390" t="s">
        <v>1542</v>
      </c>
      <c r="E390" t="s">
        <v>1543</v>
      </c>
      <c r="F390" s="182">
        <v>84.5</v>
      </c>
    </row>
    <row r="391" spans="1:6">
      <c r="B391" s="181" t="s">
        <v>5131</v>
      </c>
      <c r="C391" s="181">
        <v>1</v>
      </c>
      <c r="D391" t="s">
        <v>1544</v>
      </c>
      <c r="E391" t="s">
        <v>1545</v>
      </c>
      <c r="F391" s="182">
        <v>207.23703000000003</v>
      </c>
    </row>
    <row r="392" spans="1:6">
      <c r="F392" s="182"/>
    </row>
    <row r="393" spans="1:6">
      <c r="D393" s="33" t="s">
        <v>5164</v>
      </c>
      <c r="F393" s="182"/>
    </row>
    <row r="394" spans="1:6">
      <c r="B394" s="181" t="s">
        <v>5131</v>
      </c>
      <c r="C394" s="181">
        <v>1</v>
      </c>
      <c r="D394" t="s">
        <v>1546</v>
      </c>
      <c r="E394" t="s">
        <v>1557</v>
      </c>
      <c r="F394" s="182">
        <v>593.57870000000003</v>
      </c>
    </row>
    <row r="395" spans="1:6">
      <c r="B395" s="181" t="s">
        <v>5131</v>
      </c>
      <c r="C395" s="181">
        <v>1</v>
      </c>
      <c r="D395" t="s">
        <v>1558</v>
      </c>
      <c r="E395" t="s">
        <v>1569</v>
      </c>
      <c r="F395" s="182">
        <v>699.62750000000017</v>
      </c>
    </row>
    <row r="396" spans="1:6">
      <c r="B396" s="181" t="s">
        <v>5131</v>
      </c>
      <c r="C396" s="181">
        <v>1</v>
      </c>
      <c r="D396" t="s">
        <v>1570</v>
      </c>
      <c r="E396" t="s">
        <v>1572</v>
      </c>
      <c r="F396" s="182">
        <v>118.0998</v>
      </c>
    </row>
    <row r="397" spans="1:6">
      <c r="B397" s="181" t="s">
        <v>5131</v>
      </c>
      <c r="C397" s="181">
        <v>1</v>
      </c>
      <c r="D397" t="s">
        <v>1573</v>
      </c>
      <c r="E397" t="s">
        <v>1575</v>
      </c>
      <c r="F397" s="182">
        <v>78.733200000000011</v>
      </c>
    </row>
    <row r="398" spans="1:6">
      <c r="B398" s="181" t="s">
        <v>5131</v>
      </c>
      <c r="C398" s="181">
        <v>1</v>
      </c>
      <c r="D398" t="s">
        <v>1576</v>
      </c>
      <c r="E398" t="s">
        <v>1578</v>
      </c>
      <c r="F398" s="182">
        <v>77.327250000000006</v>
      </c>
    </row>
    <row r="399" spans="1:6">
      <c r="B399" s="181" t="s">
        <v>5131</v>
      </c>
      <c r="C399" s="181">
        <v>1</v>
      </c>
      <c r="D399" t="s">
        <v>1579</v>
      </c>
      <c r="E399" t="s">
        <v>1581</v>
      </c>
      <c r="F399" s="182">
        <v>141.39840000000004</v>
      </c>
    </row>
    <row r="400" spans="1:6">
      <c r="B400" s="181" t="s">
        <v>5131</v>
      </c>
      <c r="C400" s="181">
        <v>1</v>
      </c>
      <c r="D400" t="s">
        <v>1582</v>
      </c>
      <c r="E400" t="s">
        <v>1584</v>
      </c>
      <c r="F400" s="182">
        <v>33.742800000000003</v>
      </c>
    </row>
    <row r="401" spans="2:6">
      <c r="B401" s="181" t="s">
        <v>5131</v>
      </c>
      <c r="C401" s="181">
        <v>1</v>
      </c>
      <c r="D401" t="s">
        <v>1585</v>
      </c>
      <c r="E401" t="s">
        <v>1587</v>
      </c>
      <c r="F401" s="182">
        <v>33.742800000000003</v>
      </c>
    </row>
    <row r="402" spans="2:6">
      <c r="B402" s="181" t="s">
        <v>5131</v>
      </c>
      <c r="C402" s="181">
        <v>1</v>
      </c>
      <c r="D402" t="s">
        <v>1588</v>
      </c>
      <c r="E402" t="s">
        <v>1590</v>
      </c>
      <c r="F402" s="182">
        <v>33.742800000000003</v>
      </c>
    </row>
    <row r="403" spans="2:6">
      <c r="B403" s="181" t="s">
        <v>5131</v>
      </c>
      <c r="C403" s="181">
        <v>1</v>
      </c>
      <c r="D403" t="s">
        <v>1591</v>
      </c>
      <c r="E403" t="s">
        <v>1593</v>
      </c>
      <c r="F403" s="182">
        <v>33.742800000000003</v>
      </c>
    </row>
    <row r="404" spans="2:6">
      <c r="B404" s="181" t="s">
        <v>5131</v>
      </c>
      <c r="C404" s="181">
        <v>1</v>
      </c>
      <c r="D404" t="s">
        <v>1594</v>
      </c>
      <c r="E404" t="s">
        <v>1596</v>
      </c>
      <c r="F404" s="182">
        <v>117.83200000000001</v>
      </c>
    </row>
    <row r="405" spans="2:6">
      <c r="F405" s="182"/>
    </row>
    <row r="406" spans="2:6">
      <c r="D406" s="33" t="s">
        <v>5165</v>
      </c>
      <c r="F406" s="182"/>
    </row>
    <row r="407" spans="2:6">
      <c r="B407" s="181" t="s">
        <v>5131</v>
      </c>
      <c r="C407" s="181">
        <v>1</v>
      </c>
      <c r="D407" t="s">
        <v>1597</v>
      </c>
      <c r="E407" t="s">
        <v>1599</v>
      </c>
      <c r="F407" s="182">
        <v>1047.0837932100001</v>
      </c>
    </row>
    <row r="408" spans="2:6">
      <c r="B408" s="181" t="s">
        <v>5131</v>
      </c>
      <c r="C408" s="181">
        <v>1</v>
      </c>
      <c r="D408" t="s">
        <v>1600</v>
      </c>
      <c r="E408" t="s">
        <v>1602</v>
      </c>
      <c r="F408" s="182">
        <v>1047.0837932100001</v>
      </c>
    </row>
    <row r="409" spans="2:6">
      <c r="B409" s="181" t="s">
        <v>5131</v>
      </c>
      <c r="C409" s="181">
        <v>1</v>
      </c>
      <c r="D409" t="s">
        <v>1603</v>
      </c>
      <c r="E409" t="s">
        <v>1605</v>
      </c>
      <c r="F409" s="182">
        <v>1047.0837932100001</v>
      </c>
    </row>
    <row r="410" spans="2:6">
      <c r="B410" s="181" t="s">
        <v>5131</v>
      </c>
      <c r="C410" s="181">
        <v>1</v>
      </c>
      <c r="D410" t="s">
        <v>1606</v>
      </c>
      <c r="E410" t="s">
        <v>1608</v>
      </c>
      <c r="F410" s="182">
        <v>1064.5351897635003</v>
      </c>
    </row>
    <row r="411" spans="2:6">
      <c r="B411" s="181" t="s">
        <v>5166</v>
      </c>
      <c r="C411" s="181">
        <v>1</v>
      </c>
      <c r="D411" t="s">
        <v>1609</v>
      </c>
      <c r="E411" t="s">
        <v>1610</v>
      </c>
      <c r="F411" s="182">
        <v>987.42089901000031</v>
      </c>
    </row>
    <row r="412" spans="2:6">
      <c r="B412" s="181" t="s">
        <v>5131</v>
      </c>
      <c r="C412" s="181">
        <v>1</v>
      </c>
      <c r="D412" t="s">
        <v>1611</v>
      </c>
      <c r="E412" t="s">
        <v>1612</v>
      </c>
      <c r="F412" s="182">
        <v>1416.2479510725004</v>
      </c>
    </row>
    <row r="413" spans="2:6">
      <c r="B413" s="181" t="s">
        <v>5131</v>
      </c>
      <c r="C413" s="181">
        <v>1</v>
      </c>
      <c r="D413" t="s">
        <v>1613</v>
      </c>
      <c r="E413" t="s">
        <v>1614</v>
      </c>
      <c r="F413" s="182">
        <v>2503.6041978675003</v>
      </c>
    </row>
    <row r="414" spans="2:6">
      <c r="B414" s="181" t="s">
        <v>5131</v>
      </c>
      <c r="C414" s="181">
        <v>1</v>
      </c>
      <c r="D414" t="s">
        <v>1615</v>
      </c>
      <c r="E414" t="s">
        <v>1616</v>
      </c>
      <c r="F414" s="182">
        <v>1843.1359590735001</v>
      </c>
    </row>
    <row r="415" spans="2:6">
      <c r="B415" s="181" t="s">
        <v>5152</v>
      </c>
      <c r="C415" s="181">
        <v>1</v>
      </c>
      <c r="D415" t="s">
        <v>1617</v>
      </c>
      <c r="E415" t="s">
        <v>1618</v>
      </c>
      <c r="F415" s="182">
        <v>41.764025940000003</v>
      </c>
    </row>
    <row r="416" spans="2:6">
      <c r="B416" s="181" t="s">
        <v>5131</v>
      </c>
      <c r="C416" s="181">
        <v>1</v>
      </c>
      <c r="D416" t="s">
        <v>1619</v>
      </c>
      <c r="E416" t="s">
        <v>1621</v>
      </c>
      <c r="F416" s="182">
        <v>2338.4871381690004</v>
      </c>
    </row>
    <row r="417" spans="2:6">
      <c r="B417" s="181" t="s">
        <v>5131</v>
      </c>
      <c r="C417" s="181">
        <v>1</v>
      </c>
      <c r="D417" t="s">
        <v>1622</v>
      </c>
      <c r="E417" t="s">
        <v>1623</v>
      </c>
      <c r="F417" s="182">
        <v>3341.2712324355007</v>
      </c>
    </row>
    <row r="418" spans="2:6">
      <c r="B418" s="181" t="s">
        <v>5166</v>
      </c>
      <c r="C418" s="181">
        <v>1</v>
      </c>
      <c r="D418" t="s">
        <v>1624</v>
      </c>
      <c r="E418" t="s">
        <v>1625</v>
      </c>
      <c r="F418" s="182">
        <v>35.797736520000008</v>
      </c>
    </row>
    <row r="419" spans="2:6">
      <c r="B419" s="181" t="s">
        <v>5131</v>
      </c>
      <c r="C419" s="181">
        <v>1</v>
      </c>
      <c r="D419" t="s">
        <v>1626</v>
      </c>
      <c r="E419" t="s">
        <v>1628</v>
      </c>
      <c r="F419" s="182">
        <v>465.81804646650005</v>
      </c>
    </row>
    <row r="420" spans="2:6">
      <c r="B420" s="181" t="s">
        <v>5131</v>
      </c>
      <c r="C420" s="181">
        <v>1</v>
      </c>
      <c r="D420" t="s">
        <v>1629</v>
      </c>
      <c r="E420" t="s">
        <v>1631</v>
      </c>
      <c r="F420" s="182">
        <v>512.802575649</v>
      </c>
    </row>
    <row r="421" spans="2:6">
      <c r="B421" s="181" t="s">
        <v>5131</v>
      </c>
      <c r="C421" s="181">
        <v>1</v>
      </c>
      <c r="D421" t="s">
        <v>1632</v>
      </c>
      <c r="E421" t="s">
        <v>1634</v>
      </c>
      <c r="F421" s="182">
        <v>310.24704984000005</v>
      </c>
    </row>
    <row r="422" spans="2:6">
      <c r="B422" s="181" t="s">
        <v>5131</v>
      </c>
      <c r="C422" s="181">
        <v>1</v>
      </c>
      <c r="D422" t="s">
        <v>1635</v>
      </c>
      <c r="E422" t="s">
        <v>1637</v>
      </c>
      <c r="F422" s="182">
        <v>328.14591810000002</v>
      </c>
    </row>
    <row r="423" spans="2:6">
      <c r="B423" s="181" t="s">
        <v>5131</v>
      </c>
      <c r="C423" s="181">
        <v>1</v>
      </c>
      <c r="D423" s="32" t="s">
        <v>5167</v>
      </c>
      <c r="E423" s="192" t="s">
        <v>5168</v>
      </c>
      <c r="F423" s="182">
        <v>97.5</v>
      </c>
    </row>
    <row r="424" spans="2:6">
      <c r="B424" s="181" t="s">
        <v>5131</v>
      </c>
      <c r="C424" s="181">
        <v>1</v>
      </c>
      <c r="D424" t="s">
        <v>1638</v>
      </c>
      <c r="E424" t="s">
        <v>1639</v>
      </c>
      <c r="F424" s="182">
        <v>81.545100000000019</v>
      </c>
    </row>
    <row r="425" spans="2:6">
      <c r="B425" s="181" t="s">
        <v>5131</v>
      </c>
      <c r="C425" s="181">
        <v>1</v>
      </c>
      <c r="D425" t="s">
        <v>1640</v>
      </c>
      <c r="E425" t="s">
        <v>1641</v>
      </c>
      <c r="F425" s="182">
        <v>97.010550000000009</v>
      </c>
    </row>
    <row r="426" spans="2:6">
      <c r="F426" s="182"/>
    </row>
    <row r="427" spans="2:6">
      <c r="C427" s="181" t="s">
        <v>5169</v>
      </c>
      <c r="D427" s="33" t="s">
        <v>5170</v>
      </c>
      <c r="F427" s="182"/>
    </row>
    <row r="428" spans="2:6">
      <c r="B428" s="181" t="s">
        <v>5131</v>
      </c>
      <c r="C428" s="181">
        <v>1</v>
      </c>
      <c r="D428" t="s">
        <v>1642</v>
      </c>
      <c r="E428" t="s">
        <v>1643</v>
      </c>
      <c r="F428" s="182">
        <v>309.19612230000007</v>
      </c>
    </row>
    <row r="429" spans="2:6">
      <c r="B429" s="181" t="s">
        <v>5131</v>
      </c>
      <c r="C429" s="181">
        <v>1</v>
      </c>
      <c r="D429" t="s">
        <v>1644</v>
      </c>
      <c r="E429" t="s">
        <v>1645</v>
      </c>
      <c r="F429" s="182">
        <v>486.81942660000016</v>
      </c>
    </row>
    <row r="430" spans="2:6">
      <c r="B430" s="181" t="s">
        <v>5131</v>
      </c>
      <c r="C430" s="181">
        <v>1</v>
      </c>
      <c r="D430" t="s">
        <v>1646</v>
      </c>
      <c r="E430" t="s">
        <v>1648</v>
      </c>
      <c r="F430" s="182">
        <v>292.09165596000003</v>
      </c>
    </row>
    <row r="431" spans="2:6">
      <c r="B431" s="181" t="s">
        <v>5131</v>
      </c>
      <c r="C431" s="181">
        <v>1</v>
      </c>
      <c r="D431" t="s">
        <v>1649</v>
      </c>
      <c r="E431" t="s">
        <v>1651</v>
      </c>
      <c r="F431" s="182">
        <v>522.34408746000008</v>
      </c>
    </row>
    <row r="432" spans="2:6">
      <c r="B432" s="181" t="s">
        <v>5131</v>
      </c>
      <c r="C432" s="181">
        <v>1</v>
      </c>
      <c r="D432" t="s">
        <v>1652</v>
      </c>
      <c r="E432" t="s">
        <v>1654</v>
      </c>
      <c r="F432" s="182">
        <v>598.65632189999997</v>
      </c>
    </row>
    <row r="433" spans="1:6">
      <c r="B433" s="181" t="s">
        <v>5131</v>
      </c>
      <c r="C433" s="181">
        <v>1</v>
      </c>
      <c r="D433" t="s">
        <v>1655</v>
      </c>
      <c r="E433" t="s">
        <v>1657</v>
      </c>
      <c r="F433" s="182">
        <v>223.67379059999999</v>
      </c>
    </row>
    <row r="434" spans="1:6">
      <c r="A434" s="181"/>
      <c r="B434" s="181" t="s">
        <v>5131</v>
      </c>
      <c r="C434" s="181">
        <v>1</v>
      </c>
      <c r="D434" s="32" t="s">
        <v>1658</v>
      </c>
      <c r="E434" s="32" t="s">
        <v>1660</v>
      </c>
      <c r="F434" s="182">
        <v>559</v>
      </c>
    </row>
    <row r="435" spans="1:6">
      <c r="A435" s="181"/>
      <c r="B435" s="181" t="s">
        <v>5131</v>
      </c>
      <c r="C435" s="181">
        <v>1</v>
      </c>
      <c r="D435" s="32" t="s">
        <v>5171</v>
      </c>
      <c r="E435" s="32" t="s">
        <v>5172</v>
      </c>
      <c r="F435" s="182">
        <v>644.80000000000007</v>
      </c>
    </row>
    <row r="436" spans="1:6">
      <c r="B436" s="181" t="s">
        <v>5131</v>
      </c>
      <c r="C436" s="181">
        <v>1</v>
      </c>
      <c r="D436" t="s">
        <v>1661</v>
      </c>
      <c r="E436" t="s">
        <v>1662</v>
      </c>
      <c r="F436" s="182">
        <v>139.46718708</v>
      </c>
    </row>
    <row r="437" spans="1:6">
      <c r="B437" s="181" t="s">
        <v>5131</v>
      </c>
      <c r="C437" s="181">
        <v>1</v>
      </c>
      <c r="D437" t="s">
        <v>1663</v>
      </c>
      <c r="E437" t="s">
        <v>1664</v>
      </c>
      <c r="F437" s="182">
        <v>139.46718708</v>
      </c>
    </row>
    <row r="438" spans="1:6">
      <c r="B438" s="181" t="s">
        <v>5131</v>
      </c>
      <c r="C438" s="181">
        <v>1</v>
      </c>
      <c r="D438" t="s">
        <v>1665</v>
      </c>
      <c r="E438" t="s">
        <v>1666</v>
      </c>
      <c r="F438" s="182">
        <v>33.624164600000007</v>
      </c>
    </row>
    <row r="439" spans="1:6">
      <c r="B439" s="181" t="s">
        <v>5131</v>
      </c>
      <c r="C439" s="181">
        <v>1</v>
      </c>
      <c r="D439" t="s">
        <v>1667</v>
      </c>
      <c r="E439" t="s">
        <v>1668</v>
      </c>
      <c r="F439" s="182">
        <v>17.543042400000001</v>
      </c>
    </row>
    <row r="440" spans="1:6">
      <c r="B440" s="181" t="s">
        <v>5131</v>
      </c>
      <c r="C440" s="181">
        <v>1</v>
      </c>
      <c r="D440" t="s">
        <v>5173</v>
      </c>
      <c r="E440" t="s">
        <v>5174</v>
      </c>
      <c r="F440" s="182">
        <v>17.54</v>
      </c>
    </row>
    <row r="441" spans="1:6">
      <c r="B441" s="181" t="s">
        <v>5131</v>
      </c>
      <c r="C441" s="181">
        <v>1</v>
      </c>
      <c r="D441" t="s">
        <v>1669</v>
      </c>
      <c r="E441" t="s">
        <v>1670</v>
      </c>
      <c r="F441" s="182">
        <v>222.21187040000004</v>
      </c>
    </row>
    <row r="442" spans="1:6">
      <c r="B442" s="181" t="s">
        <v>5131</v>
      </c>
      <c r="C442" s="181">
        <v>1</v>
      </c>
      <c r="D442" t="s">
        <v>1671</v>
      </c>
      <c r="E442" t="s">
        <v>1675</v>
      </c>
      <c r="F442" s="182">
        <v>1118.3689530000001</v>
      </c>
    </row>
    <row r="443" spans="1:6">
      <c r="B443" s="181" t="s">
        <v>5131</v>
      </c>
      <c r="C443" s="181">
        <v>1</v>
      </c>
      <c r="D443" t="s">
        <v>1676</v>
      </c>
      <c r="E443" t="s">
        <v>1680</v>
      </c>
      <c r="F443" s="182">
        <v>1609.1355641400003</v>
      </c>
    </row>
    <row r="444" spans="1:6">
      <c r="B444" s="181" t="s">
        <v>5166</v>
      </c>
      <c r="C444" s="181">
        <v>1</v>
      </c>
      <c r="D444" t="s">
        <v>1681</v>
      </c>
      <c r="E444" t="s">
        <v>1682</v>
      </c>
      <c r="F444" s="182">
        <v>88.4</v>
      </c>
    </row>
    <row r="445" spans="1:6">
      <c r="B445" s="181" t="s">
        <v>5131</v>
      </c>
      <c r="C445" s="181">
        <v>1</v>
      </c>
      <c r="D445" t="s">
        <v>1683</v>
      </c>
      <c r="E445" t="s">
        <v>1684</v>
      </c>
      <c r="F445" s="182">
        <v>116.24394600000002</v>
      </c>
    </row>
    <row r="446" spans="1:6">
      <c r="B446" s="181" t="s">
        <v>5131</v>
      </c>
      <c r="C446" s="181">
        <v>1</v>
      </c>
      <c r="D446" s="32" t="s">
        <v>5175</v>
      </c>
      <c r="E446" s="32" t="s">
        <v>1686</v>
      </c>
      <c r="F446" s="182">
        <v>58.5</v>
      </c>
    </row>
    <row r="447" spans="1:6">
      <c r="B447" s="181" t="s">
        <v>5131</v>
      </c>
      <c r="C447" s="181">
        <v>1</v>
      </c>
      <c r="D447" t="s">
        <v>1687</v>
      </c>
      <c r="E447" t="s">
        <v>1688</v>
      </c>
      <c r="F447" s="182">
        <v>68.710249400000009</v>
      </c>
    </row>
    <row r="448" spans="1:6">
      <c r="B448" s="181" t="s">
        <v>5131</v>
      </c>
      <c r="C448" s="181">
        <v>1</v>
      </c>
      <c r="D448" t="s">
        <v>1689</v>
      </c>
      <c r="E448" t="s">
        <v>1690</v>
      </c>
      <c r="F448" s="182">
        <v>64.083201000000017</v>
      </c>
    </row>
    <row r="449" spans="2:6">
      <c r="B449" s="181" t="s">
        <v>5131</v>
      </c>
      <c r="C449" s="181">
        <v>1</v>
      </c>
      <c r="D449" t="s">
        <v>1691</v>
      </c>
      <c r="E449" t="s">
        <v>1692</v>
      </c>
      <c r="F449" s="182">
        <v>64.083201000000017</v>
      </c>
    </row>
    <row r="450" spans="2:6">
      <c r="B450" s="181" t="s">
        <v>5131</v>
      </c>
      <c r="C450" s="181">
        <v>1</v>
      </c>
      <c r="D450" t="s">
        <v>1693</v>
      </c>
      <c r="E450" t="s">
        <v>1694</v>
      </c>
      <c r="F450" s="182">
        <v>64.083201000000017</v>
      </c>
    </row>
    <row r="451" spans="2:6">
      <c r="F451" s="182"/>
    </row>
    <row r="452" spans="2:6">
      <c r="D452" s="33" t="s">
        <v>5176</v>
      </c>
      <c r="F452" s="182"/>
    </row>
    <row r="453" spans="2:6">
      <c r="B453" s="181" t="s">
        <v>5166</v>
      </c>
      <c r="C453" s="181">
        <v>1</v>
      </c>
      <c r="D453" t="s">
        <v>1697</v>
      </c>
      <c r="E453" t="s">
        <v>1699</v>
      </c>
      <c r="F453" s="182">
        <v>31.200000000000003</v>
      </c>
    </row>
    <row r="454" spans="2:6">
      <c r="B454" s="181" t="s">
        <v>5166</v>
      </c>
      <c r="C454" s="181">
        <v>1</v>
      </c>
      <c r="D454" t="s">
        <v>1700</v>
      </c>
      <c r="E454" t="s">
        <v>1701</v>
      </c>
      <c r="F454" s="182">
        <v>23.400000000000002</v>
      </c>
    </row>
    <row r="455" spans="2:6">
      <c r="B455" s="181" t="s">
        <v>5166</v>
      </c>
      <c r="C455" s="181">
        <v>1</v>
      </c>
      <c r="D455" t="s">
        <v>1702</v>
      </c>
      <c r="E455" t="s">
        <v>1704</v>
      </c>
      <c r="F455" s="182">
        <v>23.400000000000002</v>
      </c>
    </row>
    <row r="456" spans="2:6">
      <c r="B456" s="181" t="s">
        <v>5166</v>
      </c>
      <c r="C456" s="181">
        <v>1</v>
      </c>
      <c r="D456" t="s">
        <v>1705</v>
      </c>
      <c r="E456" t="s">
        <v>1706</v>
      </c>
      <c r="F456" s="182">
        <v>23.400000000000002</v>
      </c>
    </row>
    <row r="457" spans="2:6">
      <c r="B457" s="181" t="s">
        <v>5166</v>
      </c>
      <c r="C457" s="181">
        <v>1</v>
      </c>
      <c r="D457" t="s">
        <v>1707</v>
      </c>
      <c r="E457" t="s">
        <v>1709</v>
      </c>
      <c r="F457" s="182">
        <v>41.6</v>
      </c>
    </row>
    <row r="458" spans="2:6">
      <c r="B458" s="181" t="s">
        <v>5131</v>
      </c>
      <c r="C458" s="181">
        <v>1</v>
      </c>
      <c r="D458" t="s">
        <v>1710</v>
      </c>
      <c r="E458" t="s">
        <v>1711</v>
      </c>
      <c r="F458" s="182">
        <v>114.4</v>
      </c>
    </row>
    <row r="459" spans="2:6">
      <c r="B459" s="181" t="s">
        <v>5131</v>
      </c>
      <c r="C459" s="181">
        <v>1</v>
      </c>
      <c r="D459" t="s">
        <v>1712</v>
      </c>
      <c r="E459" t="s">
        <v>1713</v>
      </c>
      <c r="F459" s="182">
        <v>70.967000000000013</v>
      </c>
    </row>
    <row r="460" spans="2:6">
      <c r="B460" s="181" t="s">
        <v>5131</v>
      </c>
      <c r="C460" s="181">
        <v>1</v>
      </c>
      <c r="D460" t="s">
        <v>1714</v>
      </c>
      <c r="E460" t="s">
        <v>1715</v>
      </c>
      <c r="F460" s="182">
        <v>185.9</v>
      </c>
    </row>
    <row r="461" spans="2:6">
      <c r="B461" s="181" t="s">
        <v>5131</v>
      </c>
      <c r="C461" s="181">
        <v>1</v>
      </c>
      <c r="D461" t="s">
        <v>1716</v>
      </c>
      <c r="E461" t="s">
        <v>1717</v>
      </c>
      <c r="F461" s="182">
        <v>46.800000000000004</v>
      </c>
    </row>
    <row r="462" spans="2:6">
      <c r="B462" s="181" t="s">
        <v>5131</v>
      </c>
      <c r="C462" s="181">
        <v>1</v>
      </c>
      <c r="D462" t="s">
        <v>1718</v>
      </c>
      <c r="E462" t="s">
        <v>1719</v>
      </c>
      <c r="F462" s="182">
        <v>127.4</v>
      </c>
    </row>
    <row r="463" spans="2:6">
      <c r="B463" s="181" t="s">
        <v>5131</v>
      </c>
      <c r="C463" s="181">
        <v>1</v>
      </c>
      <c r="D463" t="s">
        <v>1720</v>
      </c>
      <c r="E463" t="s">
        <v>1721</v>
      </c>
      <c r="F463" s="182">
        <v>21.021000000000004</v>
      </c>
    </row>
    <row r="464" spans="2:6">
      <c r="B464" s="181" t="s">
        <v>5131</v>
      </c>
      <c r="C464" s="181">
        <v>1</v>
      </c>
      <c r="D464" t="s">
        <v>1722</v>
      </c>
      <c r="E464" t="s">
        <v>1723</v>
      </c>
      <c r="F464" s="182">
        <v>101.4</v>
      </c>
    </row>
    <row r="465" spans="2:6">
      <c r="B465" s="181" t="s">
        <v>5131</v>
      </c>
      <c r="C465" s="181">
        <v>1</v>
      </c>
      <c r="D465" t="s">
        <v>1724</v>
      </c>
      <c r="E465" t="s">
        <v>1725</v>
      </c>
      <c r="F465" s="182">
        <v>60.45</v>
      </c>
    </row>
    <row r="466" spans="2:6">
      <c r="B466" s="181" t="s">
        <v>5131</v>
      </c>
      <c r="C466" s="181">
        <v>1</v>
      </c>
      <c r="D466" t="s">
        <v>1726</v>
      </c>
      <c r="E466" t="s">
        <v>1727</v>
      </c>
      <c r="F466" s="182">
        <v>202.15</v>
      </c>
    </row>
    <row r="467" spans="2:6">
      <c r="B467" s="181" t="s">
        <v>5131</v>
      </c>
      <c r="C467" s="181">
        <v>1</v>
      </c>
      <c r="D467" t="s">
        <v>1728</v>
      </c>
      <c r="E467" t="s">
        <v>1729</v>
      </c>
      <c r="F467" s="182">
        <v>41.6</v>
      </c>
    </row>
    <row r="468" spans="2:6">
      <c r="D468" s="33" t="s">
        <v>5177</v>
      </c>
      <c r="F468" s="182"/>
    </row>
    <row r="469" spans="2:6">
      <c r="B469" s="181" t="s">
        <v>5152</v>
      </c>
      <c r="C469" s="181">
        <v>1</v>
      </c>
      <c r="D469" t="s">
        <v>1733</v>
      </c>
      <c r="E469" t="s">
        <v>1734</v>
      </c>
      <c r="F469" s="182">
        <v>2.9806140000000005</v>
      </c>
    </row>
    <row r="470" spans="2:6">
      <c r="B470" s="181" t="s">
        <v>5152</v>
      </c>
      <c r="C470" s="181">
        <v>1</v>
      </c>
      <c r="D470" t="s">
        <v>1735</v>
      </c>
      <c r="E470" t="s">
        <v>1736</v>
      </c>
      <c r="F470" s="182">
        <v>40.238289000000002</v>
      </c>
    </row>
    <row r="471" spans="2:6">
      <c r="B471" s="181" t="s">
        <v>5152</v>
      </c>
      <c r="C471" s="181">
        <v>1</v>
      </c>
      <c r="D471" t="s">
        <v>1737</v>
      </c>
      <c r="E471" t="s">
        <v>1738</v>
      </c>
      <c r="F471" s="182">
        <v>181.81745400000003</v>
      </c>
    </row>
    <row r="472" spans="2:6">
      <c r="B472" s="181" t="s">
        <v>5152</v>
      </c>
      <c r="C472" s="181">
        <v>1</v>
      </c>
      <c r="D472" t="s">
        <v>1739</v>
      </c>
      <c r="E472" t="s">
        <v>1740</v>
      </c>
      <c r="F472" s="182">
        <v>345.44900000000001</v>
      </c>
    </row>
    <row r="473" spans="2:6">
      <c r="B473" s="181" t="s">
        <v>5152</v>
      </c>
      <c r="C473" s="181">
        <v>1</v>
      </c>
      <c r="D473" t="s">
        <v>1741</v>
      </c>
      <c r="E473" t="s">
        <v>1742</v>
      </c>
      <c r="F473" s="182">
        <v>691.50244800000007</v>
      </c>
    </row>
    <row r="474" spans="2:6">
      <c r="B474" s="181" t="s">
        <v>5152</v>
      </c>
      <c r="C474" s="181">
        <v>1</v>
      </c>
      <c r="D474" t="s">
        <v>1743</v>
      </c>
      <c r="E474" t="s">
        <v>1744</v>
      </c>
      <c r="F474" s="182">
        <v>1696.5</v>
      </c>
    </row>
    <row r="475" spans="2:6">
      <c r="B475" s="181" t="s">
        <v>5152</v>
      </c>
      <c r="C475" s="181">
        <v>1</v>
      </c>
      <c r="D475" t="s">
        <v>1745</v>
      </c>
      <c r="E475" t="s">
        <v>1746</v>
      </c>
      <c r="F475" s="182">
        <v>3367</v>
      </c>
    </row>
    <row r="476" spans="2:6">
      <c r="B476" s="181" t="s">
        <v>5152</v>
      </c>
      <c r="C476" s="181">
        <v>1</v>
      </c>
      <c r="D476" t="s">
        <v>1747</v>
      </c>
      <c r="E476" t="s">
        <v>1748</v>
      </c>
      <c r="F476" s="182">
        <v>21.928803000000006</v>
      </c>
    </row>
    <row r="477" spans="2:6">
      <c r="B477" s="181" t="s">
        <v>5152</v>
      </c>
      <c r="C477" s="181">
        <v>1</v>
      </c>
      <c r="D477" t="s">
        <v>1749</v>
      </c>
      <c r="E477" t="s">
        <v>1750</v>
      </c>
      <c r="F477" s="182">
        <v>206.13074820000003</v>
      </c>
    </row>
    <row r="478" spans="2:6">
      <c r="B478" s="181" t="s">
        <v>5152</v>
      </c>
      <c r="C478" s="181">
        <v>1</v>
      </c>
      <c r="D478" t="s">
        <v>1751</v>
      </c>
      <c r="E478" t="s">
        <v>1752</v>
      </c>
      <c r="F478" s="182">
        <v>365.48005000000006</v>
      </c>
    </row>
    <row r="479" spans="2:6">
      <c r="B479" s="181" t="s">
        <v>5152</v>
      </c>
      <c r="C479" s="181">
        <v>1</v>
      </c>
      <c r="D479" t="s">
        <v>1753</v>
      </c>
      <c r="E479" t="s">
        <v>1754</v>
      </c>
      <c r="F479" s="182">
        <v>1435.6056364000001</v>
      </c>
    </row>
    <row r="480" spans="2:6">
      <c r="B480" s="181" t="s">
        <v>5152</v>
      </c>
      <c r="C480" s="181">
        <v>1</v>
      </c>
      <c r="D480" t="s">
        <v>1755</v>
      </c>
      <c r="E480" t="s">
        <v>1756</v>
      </c>
      <c r="F480" s="182">
        <v>21.928803000000006</v>
      </c>
    </row>
    <row r="481" spans="1:6">
      <c r="B481" s="181" t="s">
        <v>5152</v>
      </c>
      <c r="C481" s="181">
        <v>1</v>
      </c>
      <c r="D481" t="s">
        <v>1757</v>
      </c>
      <c r="E481" t="s">
        <v>1758</v>
      </c>
      <c r="F481" s="182">
        <v>318.69860360000007</v>
      </c>
    </row>
    <row r="482" spans="1:6">
      <c r="B482" s="181" t="s">
        <v>5152</v>
      </c>
      <c r="C482" s="181">
        <v>1</v>
      </c>
      <c r="D482" t="s">
        <v>1759</v>
      </c>
      <c r="E482" t="s">
        <v>1760</v>
      </c>
      <c r="F482" s="182">
        <v>1409.2910728000002</v>
      </c>
    </row>
    <row r="483" spans="1:6">
      <c r="B483" s="181" t="s">
        <v>5152</v>
      </c>
      <c r="C483" s="181">
        <v>1</v>
      </c>
      <c r="D483" t="s">
        <v>1761</v>
      </c>
      <c r="E483" t="s">
        <v>1762</v>
      </c>
      <c r="F483" s="182">
        <v>111.15</v>
      </c>
    </row>
    <row r="484" spans="1:6">
      <c r="F484" s="182"/>
    </row>
    <row r="485" spans="1:6" ht="18">
      <c r="D485" s="35" t="s">
        <v>5178</v>
      </c>
      <c r="F485" s="182"/>
    </row>
    <row r="486" spans="1:6">
      <c r="D486" s="33" t="s">
        <v>5179</v>
      </c>
      <c r="F486" s="182"/>
    </row>
    <row r="487" spans="1:6">
      <c r="B487" s="181" t="s">
        <v>5131</v>
      </c>
      <c r="C487" s="181">
        <v>1</v>
      </c>
      <c r="D487" t="s">
        <v>1763</v>
      </c>
      <c r="E487" t="s">
        <v>1775</v>
      </c>
      <c r="F487" s="182">
        <v>468.5028767055</v>
      </c>
    </row>
    <row r="488" spans="1:6">
      <c r="B488" s="181" t="s">
        <v>5131</v>
      </c>
      <c r="C488" s="181">
        <v>1</v>
      </c>
      <c r="D488" t="s">
        <v>1776</v>
      </c>
      <c r="E488" t="s">
        <v>1787</v>
      </c>
      <c r="F488" s="182">
        <v>401.38212073050005</v>
      </c>
    </row>
    <row r="489" spans="1:6">
      <c r="B489" s="181" t="s">
        <v>5131</v>
      </c>
      <c r="C489" s="181">
        <v>1</v>
      </c>
      <c r="D489" t="s">
        <v>1788</v>
      </c>
      <c r="E489" t="s">
        <v>1798</v>
      </c>
      <c r="F489" s="182">
        <v>375.87623346000004</v>
      </c>
    </row>
    <row r="490" spans="1:6">
      <c r="B490" s="181" t="s">
        <v>5131</v>
      </c>
      <c r="C490" s="181">
        <v>1</v>
      </c>
      <c r="D490" t="s">
        <v>1799</v>
      </c>
      <c r="E490" t="s">
        <v>1809</v>
      </c>
      <c r="F490" s="182">
        <v>507.4329151710001</v>
      </c>
    </row>
    <row r="491" spans="1:6">
      <c r="B491" s="181" t="s">
        <v>5131</v>
      </c>
      <c r="C491" s="181">
        <v>1</v>
      </c>
      <c r="D491" t="s">
        <v>1810</v>
      </c>
      <c r="E491" t="s">
        <v>1817</v>
      </c>
      <c r="F491" s="182">
        <v>90.985913655000004</v>
      </c>
    </row>
    <row r="492" spans="1:6">
      <c r="B492" s="181" t="s">
        <v>5131</v>
      </c>
      <c r="C492" s="181">
        <v>1</v>
      </c>
      <c r="D492" t="s">
        <v>1818</v>
      </c>
      <c r="E492" t="s">
        <v>1825</v>
      </c>
      <c r="F492" s="182">
        <v>162.58138669500005</v>
      </c>
    </row>
    <row r="493" spans="1:6">
      <c r="B493" s="181" t="s">
        <v>5131</v>
      </c>
      <c r="C493" s="181">
        <v>1</v>
      </c>
      <c r="D493" t="s">
        <v>1826</v>
      </c>
      <c r="E493" t="s">
        <v>1828</v>
      </c>
      <c r="F493" s="182">
        <v>123.44536919000001</v>
      </c>
    </row>
    <row r="494" spans="1:6" s="38" customFormat="1">
      <c r="A494" s="185" t="s">
        <v>5180</v>
      </c>
      <c r="B494" s="181" t="s">
        <v>5131</v>
      </c>
      <c r="C494" s="181">
        <v>1</v>
      </c>
      <c r="D494" s="32" t="s">
        <v>1829</v>
      </c>
      <c r="E494" s="32" t="s">
        <v>5181</v>
      </c>
      <c r="F494" s="182">
        <v>31.2519922</v>
      </c>
    </row>
    <row r="495" spans="1:6">
      <c r="B495" s="181" t="s">
        <v>5131</v>
      </c>
      <c r="C495" s="181">
        <v>1</v>
      </c>
      <c r="D495" t="s">
        <v>1832</v>
      </c>
      <c r="E495" t="s">
        <v>1835</v>
      </c>
      <c r="F495" s="182">
        <v>231.77085750000003</v>
      </c>
    </row>
    <row r="496" spans="1:6">
      <c r="B496" s="181" t="s">
        <v>5131</v>
      </c>
      <c r="C496" s="181">
        <v>1</v>
      </c>
      <c r="D496" t="s">
        <v>1836</v>
      </c>
      <c r="E496" t="s">
        <v>1838</v>
      </c>
      <c r="F496" s="182">
        <v>27.837810000000005</v>
      </c>
    </row>
    <row r="497" spans="2:6">
      <c r="B497" s="181" t="s">
        <v>5131</v>
      </c>
      <c r="C497" s="181">
        <v>2</v>
      </c>
      <c r="D497" t="s">
        <v>1839</v>
      </c>
      <c r="E497" t="s">
        <v>1841</v>
      </c>
      <c r="F497" s="182">
        <v>22.143712500000003</v>
      </c>
    </row>
    <row r="498" spans="2:6">
      <c r="B498" s="181" t="s">
        <v>5131</v>
      </c>
      <c r="C498" s="181">
        <v>2</v>
      </c>
      <c r="D498" t="s">
        <v>1842</v>
      </c>
      <c r="E498" t="s">
        <v>1844</v>
      </c>
      <c r="F498" s="182">
        <v>17.011995000000002</v>
      </c>
    </row>
    <row r="499" spans="2:6">
      <c r="B499" s="181" t="s">
        <v>5131</v>
      </c>
      <c r="C499" s="181">
        <v>2</v>
      </c>
      <c r="D499" t="s">
        <v>1845</v>
      </c>
      <c r="E499" t="s">
        <v>1847</v>
      </c>
      <c r="F499" s="182">
        <v>25.869999999999997</v>
      </c>
    </row>
    <row r="500" spans="2:6">
      <c r="B500" s="181" t="s">
        <v>5131</v>
      </c>
      <c r="C500" s="181">
        <v>2</v>
      </c>
      <c r="D500" t="s">
        <v>1848</v>
      </c>
      <c r="E500" t="s">
        <v>1850</v>
      </c>
      <c r="F500" s="182">
        <v>25.869999999999997</v>
      </c>
    </row>
    <row r="501" spans="2:6">
      <c r="B501" s="181" t="s">
        <v>5131</v>
      </c>
      <c r="C501" s="181">
        <v>2</v>
      </c>
      <c r="D501" t="s">
        <v>1851</v>
      </c>
      <c r="E501" t="s">
        <v>1853</v>
      </c>
      <c r="F501" s="182">
        <v>27.3</v>
      </c>
    </row>
    <row r="502" spans="2:6">
      <c r="B502" s="181" t="s">
        <v>5131</v>
      </c>
      <c r="C502" s="181">
        <v>2</v>
      </c>
      <c r="D502" t="s">
        <v>1854</v>
      </c>
      <c r="E502" t="s">
        <v>1856</v>
      </c>
      <c r="F502" s="182">
        <v>32.5</v>
      </c>
    </row>
    <row r="503" spans="2:6">
      <c r="B503" s="181" t="s">
        <v>5131</v>
      </c>
      <c r="C503" s="181">
        <v>2</v>
      </c>
      <c r="D503" t="s">
        <v>1857</v>
      </c>
      <c r="E503" t="s">
        <v>1859</v>
      </c>
      <c r="F503" s="182">
        <v>32.5</v>
      </c>
    </row>
    <row r="504" spans="2:6">
      <c r="B504" s="181" t="s">
        <v>5131</v>
      </c>
      <c r="C504" s="181">
        <v>2</v>
      </c>
      <c r="D504" t="s">
        <v>1860</v>
      </c>
      <c r="E504" t="s">
        <v>1862</v>
      </c>
      <c r="F504" s="182">
        <v>36.4</v>
      </c>
    </row>
    <row r="505" spans="2:6">
      <c r="B505" s="181" t="s">
        <v>5131</v>
      </c>
      <c r="C505" s="181">
        <v>2</v>
      </c>
      <c r="D505" t="s">
        <v>1863</v>
      </c>
      <c r="E505" t="s">
        <v>1865</v>
      </c>
      <c r="F505" s="182">
        <v>36.4</v>
      </c>
    </row>
    <row r="506" spans="2:6">
      <c r="B506" s="181" t="s">
        <v>5131</v>
      </c>
      <c r="C506" s="181">
        <v>2</v>
      </c>
      <c r="D506" t="s">
        <v>1866</v>
      </c>
      <c r="E506" t="s">
        <v>1868</v>
      </c>
      <c r="F506" s="182">
        <v>36.4</v>
      </c>
    </row>
    <row r="507" spans="2:6">
      <c r="B507" s="181" t="s">
        <v>5131</v>
      </c>
      <c r="C507" s="181">
        <v>2</v>
      </c>
      <c r="D507" t="s">
        <v>1869</v>
      </c>
      <c r="E507" t="s">
        <v>1871</v>
      </c>
      <c r="F507" s="182">
        <v>36.4</v>
      </c>
    </row>
    <row r="508" spans="2:6">
      <c r="B508" s="181" t="s">
        <v>5131</v>
      </c>
      <c r="C508" s="181">
        <v>2</v>
      </c>
      <c r="D508" t="s">
        <v>1872</v>
      </c>
      <c r="E508" t="s">
        <v>1874</v>
      </c>
      <c r="F508" s="182">
        <v>36.4</v>
      </c>
    </row>
    <row r="509" spans="2:6">
      <c r="B509" s="181" t="s">
        <v>5131</v>
      </c>
      <c r="C509" s="181">
        <v>1</v>
      </c>
      <c r="D509" t="s">
        <v>1875</v>
      </c>
      <c r="E509" t="s">
        <v>1877</v>
      </c>
      <c r="F509" s="182">
        <v>13.918905000000002</v>
      </c>
    </row>
    <row r="510" spans="2:6">
      <c r="B510" s="181" t="s">
        <v>5131</v>
      </c>
      <c r="C510" s="181">
        <v>2</v>
      </c>
      <c r="D510" t="s">
        <v>1878</v>
      </c>
      <c r="E510" t="s">
        <v>1880</v>
      </c>
      <c r="F510" s="182">
        <v>15.600000000000001</v>
      </c>
    </row>
    <row r="511" spans="2:6">
      <c r="B511" s="181" t="s">
        <v>5131</v>
      </c>
      <c r="C511" s="181">
        <v>2</v>
      </c>
      <c r="D511" t="s">
        <v>1881</v>
      </c>
      <c r="E511" t="s">
        <v>1883</v>
      </c>
      <c r="F511" s="182">
        <v>15.600000000000001</v>
      </c>
    </row>
    <row r="512" spans="2:6">
      <c r="B512" s="181" t="s">
        <v>5131</v>
      </c>
      <c r="C512" s="181">
        <v>2</v>
      </c>
      <c r="D512" t="s">
        <v>1884</v>
      </c>
      <c r="E512" t="s">
        <v>1886</v>
      </c>
      <c r="F512" s="182">
        <v>15.600000000000001</v>
      </c>
    </row>
    <row r="513" spans="2:6">
      <c r="B513" s="181" t="s">
        <v>5131</v>
      </c>
      <c r="C513" s="181">
        <v>2</v>
      </c>
      <c r="D513" t="s">
        <v>1887</v>
      </c>
      <c r="E513" t="s">
        <v>1889</v>
      </c>
      <c r="F513" s="182">
        <v>15.600000000000001</v>
      </c>
    </row>
    <row r="514" spans="2:6">
      <c r="B514" s="181" t="s">
        <v>5131</v>
      </c>
      <c r="C514" s="181">
        <v>2</v>
      </c>
      <c r="D514" t="s">
        <v>1890</v>
      </c>
      <c r="E514" t="s">
        <v>1892</v>
      </c>
      <c r="F514" s="182">
        <v>15.600000000000001</v>
      </c>
    </row>
    <row r="515" spans="2:6">
      <c r="B515" s="181" t="s">
        <v>5131</v>
      </c>
      <c r="C515" s="181">
        <v>1</v>
      </c>
      <c r="D515" t="s">
        <v>1893</v>
      </c>
      <c r="E515" t="s">
        <v>1895</v>
      </c>
      <c r="F515" s="182">
        <v>22.143712500000003</v>
      </c>
    </row>
    <row r="516" spans="2:6">
      <c r="B516" s="181" t="s">
        <v>5131</v>
      </c>
      <c r="C516" s="181">
        <v>1</v>
      </c>
      <c r="D516" t="s">
        <v>1896</v>
      </c>
      <c r="E516" t="s">
        <v>1898</v>
      </c>
      <c r="F516" s="182">
        <v>22.143712500000003</v>
      </c>
    </row>
    <row r="517" spans="2:6">
      <c r="B517" s="181" t="s">
        <v>5131</v>
      </c>
      <c r="C517" s="181">
        <v>1</v>
      </c>
      <c r="D517" t="s">
        <v>1899</v>
      </c>
      <c r="E517" t="s">
        <v>1901</v>
      </c>
      <c r="F517" s="182">
        <v>22.143712500000003</v>
      </c>
    </row>
    <row r="518" spans="2:6">
      <c r="B518" s="181" t="s">
        <v>5131</v>
      </c>
      <c r="C518" s="181">
        <v>1</v>
      </c>
      <c r="D518" t="s">
        <v>1902</v>
      </c>
      <c r="E518" t="s">
        <v>1904</v>
      </c>
      <c r="F518" s="182">
        <v>22.143712500000003</v>
      </c>
    </row>
    <row r="519" spans="2:6">
      <c r="B519" s="181" t="s">
        <v>5131</v>
      </c>
      <c r="C519" s="181">
        <v>1</v>
      </c>
      <c r="D519" t="s">
        <v>1905</v>
      </c>
      <c r="E519" t="s">
        <v>1907</v>
      </c>
      <c r="F519" s="182">
        <v>22.143712500000003</v>
      </c>
    </row>
    <row r="520" spans="2:6">
      <c r="B520" s="181" t="s">
        <v>5131</v>
      </c>
      <c r="C520" s="181">
        <v>1</v>
      </c>
      <c r="D520" t="s">
        <v>1908</v>
      </c>
      <c r="E520" t="s">
        <v>1910</v>
      </c>
      <c r="F520" s="182">
        <v>22.143712500000003</v>
      </c>
    </row>
    <row r="521" spans="2:6">
      <c r="B521" s="181" t="s">
        <v>5131</v>
      </c>
      <c r="C521" s="181">
        <v>1</v>
      </c>
      <c r="D521" t="s">
        <v>1911</v>
      </c>
      <c r="E521" t="s">
        <v>1913</v>
      </c>
      <c r="F521" s="182">
        <v>22.143712500000003</v>
      </c>
    </row>
    <row r="522" spans="2:6">
      <c r="B522" s="181" t="s">
        <v>5131</v>
      </c>
      <c r="C522" s="181">
        <v>1</v>
      </c>
      <c r="D522" t="s">
        <v>1914</v>
      </c>
      <c r="E522" t="s">
        <v>1916</v>
      </c>
      <c r="F522" s="182">
        <v>22.143712500000003</v>
      </c>
    </row>
    <row r="523" spans="2:6">
      <c r="B523" s="181" t="s">
        <v>5131</v>
      </c>
      <c r="C523" s="181">
        <v>1</v>
      </c>
      <c r="D523" t="s">
        <v>1917</v>
      </c>
      <c r="E523" t="s">
        <v>1919</v>
      </c>
      <c r="F523" s="182">
        <v>22.143712500000003</v>
      </c>
    </row>
    <row r="524" spans="2:6">
      <c r="B524" s="181" t="s">
        <v>5131</v>
      </c>
      <c r="C524" s="181">
        <v>1</v>
      </c>
      <c r="D524" t="s">
        <v>1920</v>
      </c>
      <c r="E524" t="s">
        <v>1922</v>
      </c>
      <c r="F524" s="182">
        <v>22.143712500000003</v>
      </c>
    </row>
    <row r="525" spans="2:6">
      <c r="B525" s="181" t="s">
        <v>5131</v>
      </c>
      <c r="C525" s="181">
        <v>1</v>
      </c>
      <c r="D525" t="s">
        <v>1923</v>
      </c>
      <c r="E525" t="s">
        <v>1925</v>
      </c>
      <c r="F525" s="182">
        <v>22.143712500000003</v>
      </c>
    </row>
    <row r="526" spans="2:6">
      <c r="B526" s="181" t="s">
        <v>5131</v>
      </c>
      <c r="C526" s="181">
        <v>1</v>
      </c>
      <c r="D526" t="s">
        <v>1926</v>
      </c>
      <c r="E526" t="s">
        <v>1927</v>
      </c>
      <c r="F526" s="182">
        <v>22.143712500000003</v>
      </c>
    </row>
    <row r="527" spans="2:6">
      <c r="B527" s="181" t="s">
        <v>5131</v>
      </c>
      <c r="C527" s="181">
        <v>1</v>
      </c>
      <c r="D527" t="s">
        <v>1928</v>
      </c>
      <c r="E527" t="s">
        <v>1929</v>
      </c>
      <c r="F527" s="182">
        <v>22.143712500000003</v>
      </c>
    </row>
    <row r="528" spans="2:6">
      <c r="B528" s="181" t="s">
        <v>5131</v>
      </c>
      <c r="C528" s="181">
        <v>1</v>
      </c>
      <c r="D528" t="s">
        <v>1930</v>
      </c>
      <c r="E528" t="s">
        <v>1931</v>
      </c>
      <c r="F528" s="182">
        <v>22.143712500000003</v>
      </c>
    </row>
    <row r="529" spans="2:6">
      <c r="B529" s="181" t="s">
        <v>5131</v>
      </c>
      <c r="C529" s="181">
        <v>1</v>
      </c>
      <c r="D529" t="s">
        <v>1932</v>
      </c>
      <c r="E529" t="s">
        <v>1933</v>
      </c>
      <c r="F529" s="182">
        <v>22.143712500000003</v>
      </c>
    </row>
    <row r="530" spans="2:6">
      <c r="B530" s="181" t="s">
        <v>5131</v>
      </c>
      <c r="C530" s="181">
        <v>1</v>
      </c>
      <c r="D530" t="s">
        <v>1934</v>
      </c>
      <c r="E530" t="s">
        <v>1936</v>
      </c>
      <c r="F530" s="182">
        <v>22.143712500000003</v>
      </c>
    </row>
    <row r="531" spans="2:6">
      <c r="B531" s="181" t="s">
        <v>5131</v>
      </c>
      <c r="C531" s="181">
        <v>1</v>
      </c>
      <c r="D531" t="s">
        <v>1937</v>
      </c>
      <c r="E531" t="s">
        <v>1939</v>
      </c>
      <c r="F531" s="182">
        <v>22.143712500000003</v>
      </c>
    </row>
    <row r="532" spans="2:6">
      <c r="B532" s="181" t="s">
        <v>5131</v>
      </c>
      <c r="C532" s="181">
        <v>1</v>
      </c>
      <c r="D532" t="s">
        <v>1940</v>
      </c>
      <c r="E532" t="s">
        <v>1942</v>
      </c>
      <c r="F532" s="182">
        <v>22.143712500000003</v>
      </c>
    </row>
    <row r="533" spans="2:6">
      <c r="B533" s="181" t="s">
        <v>5131</v>
      </c>
      <c r="C533" s="181">
        <v>1</v>
      </c>
      <c r="D533" t="s">
        <v>1943</v>
      </c>
      <c r="E533" t="s">
        <v>1945</v>
      </c>
      <c r="F533" s="182">
        <v>22.143712500000003</v>
      </c>
    </row>
    <row r="534" spans="2:6">
      <c r="B534" s="181" t="s">
        <v>5131</v>
      </c>
      <c r="C534" s="181">
        <v>1</v>
      </c>
      <c r="D534" t="s">
        <v>1946</v>
      </c>
      <c r="E534" t="s">
        <v>1948</v>
      </c>
      <c r="F534" s="182">
        <v>22.143712500000003</v>
      </c>
    </row>
    <row r="535" spans="2:6">
      <c r="B535" s="181" t="s">
        <v>5131</v>
      </c>
      <c r="C535" s="181">
        <v>1</v>
      </c>
      <c r="D535" t="s">
        <v>1949</v>
      </c>
      <c r="E535" t="s">
        <v>1951</v>
      </c>
      <c r="F535" s="182">
        <v>22.143712500000003</v>
      </c>
    </row>
    <row r="536" spans="2:6">
      <c r="B536" s="181" t="s">
        <v>5131</v>
      </c>
      <c r="C536" s="181">
        <v>1</v>
      </c>
      <c r="D536" t="s">
        <v>1952</v>
      </c>
      <c r="E536" t="s">
        <v>1954</v>
      </c>
      <c r="F536" s="182">
        <v>22.143712500000003</v>
      </c>
    </row>
    <row r="537" spans="2:6">
      <c r="B537" s="181" t="s">
        <v>5131</v>
      </c>
      <c r="C537" s="181">
        <v>1</v>
      </c>
      <c r="D537" t="s">
        <v>1955</v>
      </c>
      <c r="E537" t="s">
        <v>1957</v>
      </c>
      <c r="F537" s="182">
        <v>22.143712500000003</v>
      </c>
    </row>
    <row r="538" spans="2:6">
      <c r="B538" s="181" t="s">
        <v>5131</v>
      </c>
      <c r="C538" s="181">
        <v>1</v>
      </c>
      <c r="D538" t="s">
        <v>1958</v>
      </c>
      <c r="E538" t="s">
        <v>1960</v>
      </c>
      <c r="F538" s="182">
        <v>22.143712500000003</v>
      </c>
    </row>
    <row r="539" spans="2:6">
      <c r="B539" s="181" t="s">
        <v>5131</v>
      </c>
      <c r="C539" s="181">
        <v>1</v>
      </c>
      <c r="D539" t="s">
        <v>1961</v>
      </c>
      <c r="E539" t="s">
        <v>1963</v>
      </c>
      <c r="F539" s="182">
        <v>22.143712500000003</v>
      </c>
    </row>
    <row r="540" spans="2:6">
      <c r="B540" s="181" t="s">
        <v>5131</v>
      </c>
      <c r="C540" s="181">
        <v>1</v>
      </c>
      <c r="D540" t="s">
        <v>1964</v>
      </c>
      <c r="E540" t="s">
        <v>1966</v>
      </c>
      <c r="F540" s="182">
        <v>22.143712500000003</v>
      </c>
    </row>
    <row r="541" spans="2:6">
      <c r="B541" s="181" t="s">
        <v>5131</v>
      </c>
      <c r="C541" s="181">
        <v>1</v>
      </c>
      <c r="D541" t="s">
        <v>1967</v>
      </c>
      <c r="E541" t="s">
        <v>1969</v>
      </c>
      <c r="F541" s="182">
        <v>22.143712500000003</v>
      </c>
    </row>
    <row r="542" spans="2:6">
      <c r="B542" s="181" t="s">
        <v>5131</v>
      </c>
      <c r="C542" s="181">
        <v>1</v>
      </c>
      <c r="D542" t="s">
        <v>1970</v>
      </c>
      <c r="E542" t="s">
        <v>1972</v>
      </c>
      <c r="F542" s="182">
        <v>22.143712500000003</v>
      </c>
    </row>
    <row r="543" spans="2:6">
      <c r="B543" s="181" t="s">
        <v>5131</v>
      </c>
      <c r="C543" s="181">
        <v>1</v>
      </c>
      <c r="D543" t="s">
        <v>1973</v>
      </c>
      <c r="E543" t="s">
        <v>1975</v>
      </c>
      <c r="F543" s="182">
        <v>22.143712500000003</v>
      </c>
    </row>
    <row r="544" spans="2:6">
      <c r="B544" s="181" t="s">
        <v>5131</v>
      </c>
      <c r="C544" s="181">
        <v>1</v>
      </c>
      <c r="D544" t="s">
        <v>1976</v>
      </c>
      <c r="E544" t="s">
        <v>1978</v>
      </c>
      <c r="F544" s="182">
        <v>22.143712500000003</v>
      </c>
    </row>
    <row r="545" spans="2:6">
      <c r="B545" s="181" t="s">
        <v>5131</v>
      </c>
      <c r="C545" s="181">
        <v>1</v>
      </c>
      <c r="D545" t="s">
        <v>1979</v>
      </c>
      <c r="E545" t="s">
        <v>1981</v>
      </c>
      <c r="F545" s="182">
        <v>22.1403</v>
      </c>
    </row>
    <row r="546" spans="2:6">
      <c r="B546" s="181" t="s">
        <v>5131</v>
      </c>
      <c r="C546" s="181">
        <v>1</v>
      </c>
      <c r="D546" t="s">
        <v>1982</v>
      </c>
      <c r="E546" t="s">
        <v>1984</v>
      </c>
      <c r="F546" s="182">
        <v>22.143712500000003</v>
      </c>
    </row>
    <row r="547" spans="2:6">
      <c r="B547" s="181" t="s">
        <v>5131</v>
      </c>
      <c r="C547" s="181">
        <v>1</v>
      </c>
      <c r="D547" t="s">
        <v>1985</v>
      </c>
      <c r="E547" t="s">
        <v>1986</v>
      </c>
      <c r="F547" s="182">
        <v>35.570535000000007</v>
      </c>
    </row>
    <row r="548" spans="2:6">
      <c r="B548" s="181" t="s">
        <v>5131</v>
      </c>
      <c r="C548" s="181">
        <v>1</v>
      </c>
      <c r="D548" t="s">
        <v>1987</v>
      </c>
      <c r="E548" t="s">
        <v>1988</v>
      </c>
      <c r="F548" s="182">
        <v>21.651630000000001</v>
      </c>
    </row>
    <row r="549" spans="2:6">
      <c r="B549" s="181" t="s">
        <v>5131</v>
      </c>
      <c r="C549" s="181">
        <v>1</v>
      </c>
      <c r="D549" t="s">
        <v>1989</v>
      </c>
      <c r="E549" t="s">
        <v>1999</v>
      </c>
      <c r="F549" s="182">
        <v>47.942895000000014</v>
      </c>
    </row>
    <row r="550" spans="2:6">
      <c r="B550" s="181" t="s">
        <v>5131</v>
      </c>
      <c r="C550" s="181">
        <v>1</v>
      </c>
      <c r="D550" t="s">
        <v>2000</v>
      </c>
      <c r="E550" t="s">
        <v>2002</v>
      </c>
      <c r="F550" s="182">
        <v>64.954890000000006</v>
      </c>
    </row>
    <row r="551" spans="2:6">
      <c r="B551" s="181" t="s">
        <v>5131</v>
      </c>
      <c r="C551" s="181">
        <v>1</v>
      </c>
      <c r="D551" t="s">
        <v>2003</v>
      </c>
      <c r="E551" t="s">
        <v>2013</v>
      </c>
      <c r="F551" s="182">
        <v>883.30914863099997</v>
      </c>
    </row>
    <row r="552" spans="2:6">
      <c r="B552" s="181" t="s">
        <v>5131</v>
      </c>
      <c r="C552" s="181">
        <v>1</v>
      </c>
      <c r="D552" t="s">
        <v>2014</v>
      </c>
      <c r="E552" t="s">
        <v>2023</v>
      </c>
      <c r="F552" s="182">
        <v>676.57722022800021</v>
      </c>
    </row>
    <row r="553" spans="2:6">
      <c r="B553" s="181" t="s">
        <v>5131</v>
      </c>
      <c r="C553" s="181">
        <v>1</v>
      </c>
      <c r="D553" t="s">
        <v>2024</v>
      </c>
      <c r="E553" t="s">
        <v>2036</v>
      </c>
      <c r="F553" s="182">
        <v>699.39827725950022</v>
      </c>
    </row>
    <row r="554" spans="2:6">
      <c r="B554" s="181" t="s">
        <v>5131</v>
      </c>
      <c r="C554" s="181">
        <v>1</v>
      </c>
      <c r="D554" t="s">
        <v>2037</v>
      </c>
      <c r="E554" t="s">
        <v>2047</v>
      </c>
      <c r="F554" s="182">
        <v>751.75246692000007</v>
      </c>
    </row>
    <row r="555" spans="2:6">
      <c r="B555" s="181" t="s">
        <v>5131</v>
      </c>
      <c r="C555" s="181">
        <v>1</v>
      </c>
      <c r="D555" t="s">
        <v>2048</v>
      </c>
      <c r="E555" t="s">
        <v>2049</v>
      </c>
      <c r="F555" s="182">
        <v>295.24950000000001</v>
      </c>
    </row>
    <row r="556" spans="2:6">
      <c r="B556" s="181" t="s">
        <v>5131</v>
      </c>
      <c r="C556" s="181">
        <v>1</v>
      </c>
      <c r="D556" t="s">
        <v>2050</v>
      </c>
      <c r="E556" t="s">
        <v>2051</v>
      </c>
      <c r="F556" s="182">
        <v>295.24950000000001</v>
      </c>
    </row>
    <row r="557" spans="2:6">
      <c r="B557" s="181" t="s">
        <v>5131</v>
      </c>
      <c r="C557" s="181">
        <v>1</v>
      </c>
      <c r="D557" t="s">
        <v>2052</v>
      </c>
      <c r="E557" t="s">
        <v>2053</v>
      </c>
      <c r="F557" s="182">
        <v>336.58443000000005</v>
      </c>
    </row>
    <row r="558" spans="2:6">
      <c r="B558" s="181" t="s">
        <v>5131</v>
      </c>
      <c r="C558" s="181">
        <v>1</v>
      </c>
      <c r="D558" t="s">
        <v>2054</v>
      </c>
      <c r="E558" t="s">
        <v>2055</v>
      </c>
      <c r="F558" s="182">
        <v>21.651630000000001</v>
      </c>
    </row>
    <row r="559" spans="2:6">
      <c r="B559" s="181" t="s">
        <v>5131</v>
      </c>
      <c r="C559" s="181">
        <v>1</v>
      </c>
      <c r="D559" t="s">
        <v>2056</v>
      </c>
      <c r="E559" t="s">
        <v>2057</v>
      </c>
      <c r="F559" s="182">
        <v>49.489440000000016</v>
      </c>
    </row>
    <row r="560" spans="2:6">
      <c r="B560" s="181" t="s">
        <v>5131</v>
      </c>
      <c r="C560" s="181">
        <v>1</v>
      </c>
      <c r="D560" t="s">
        <v>2058</v>
      </c>
      <c r="E560" t="s">
        <v>2059</v>
      </c>
      <c r="F560" s="182">
        <v>17.714970000000005</v>
      </c>
    </row>
    <row r="561" spans="1:6">
      <c r="B561" s="181" t="s">
        <v>5131</v>
      </c>
      <c r="C561" s="181">
        <v>1</v>
      </c>
      <c r="D561" t="s">
        <v>2060</v>
      </c>
      <c r="E561" t="s">
        <v>2068</v>
      </c>
      <c r="F561" s="182">
        <v>499.53403500000002</v>
      </c>
    </row>
    <row r="562" spans="1:6">
      <c r="F562" s="182"/>
    </row>
    <row r="563" spans="1:6">
      <c r="D563" s="33" t="s">
        <v>5182</v>
      </c>
      <c r="F563" s="182"/>
    </row>
    <row r="564" spans="1:6">
      <c r="A564" s="184"/>
      <c r="B564" s="181" t="s">
        <v>5152</v>
      </c>
      <c r="C564" s="181">
        <v>1</v>
      </c>
      <c r="D564" s="39" t="s">
        <v>5183</v>
      </c>
      <c r="E564" s="41" t="s">
        <v>5184</v>
      </c>
      <c r="F564" s="182">
        <v>513.5</v>
      </c>
    </row>
    <row r="565" spans="1:6">
      <c r="A565" s="184"/>
      <c r="B565" s="181" t="s">
        <v>5152</v>
      </c>
      <c r="C565" s="181">
        <v>1</v>
      </c>
      <c r="D565" s="39" t="s">
        <v>5185</v>
      </c>
      <c r="E565" s="40" t="s">
        <v>5186</v>
      </c>
      <c r="F565" s="182">
        <v>513.5</v>
      </c>
    </row>
    <row r="566" spans="1:6">
      <c r="A566" s="184"/>
      <c r="B566" s="181" t="s">
        <v>5152</v>
      </c>
      <c r="C566" s="181">
        <v>1</v>
      </c>
      <c r="D566" s="39" t="s">
        <v>5187</v>
      </c>
      <c r="E566" s="40" t="s">
        <v>5188</v>
      </c>
      <c r="F566" s="182">
        <v>513.5</v>
      </c>
    </row>
    <row r="567" spans="1:6">
      <c r="A567" s="184"/>
      <c r="B567" s="181" t="s">
        <v>5152</v>
      </c>
      <c r="C567" s="181">
        <v>1</v>
      </c>
      <c r="D567" s="39" t="s">
        <v>5189</v>
      </c>
      <c r="E567" s="40" t="s">
        <v>5190</v>
      </c>
      <c r="F567" s="182">
        <v>709.80000000000007</v>
      </c>
    </row>
    <row r="568" spans="1:6">
      <c r="A568" s="184"/>
      <c r="B568" s="181" t="s">
        <v>5152</v>
      </c>
      <c r="C568" s="181">
        <v>1</v>
      </c>
      <c r="D568" s="39" t="s">
        <v>5191</v>
      </c>
      <c r="E568" s="40" t="s">
        <v>5192</v>
      </c>
      <c r="F568" s="182">
        <v>709.80000000000007</v>
      </c>
    </row>
    <row r="569" spans="1:6">
      <c r="A569" s="184"/>
      <c r="B569" s="181" t="s">
        <v>5152</v>
      </c>
      <c r="C569" s="181">
        <v>1</v>
      </c>
      <c r="D569" s="39" t="s">
        <v>5193</v>
      </c>
      <c r="E569" s="40" t="s">
        <v>5194</v>
      </c>
      <c r="F569" s="182">
        <v>709.80000000000007</v>
      </c>
    </row>
    <row r="570" spans="1:6">
      <c r="A570" s="184"/>
      <c r="B570" s="181" t="s">
        <v>5152</v>
      </c>
      <c r="C570" s="181">
        <v>1</v>
      </c>
      <c r="D570" s="193" t="s">
        <v>5195</v>
      </c>
      <c r="E570" s="195" t="s">
        <v>5196</v>
      </c>
      <c r="F570" s="182">
        <v>513.5</v>
      </c>
    </row>
    <row r="571" spans="1:6">
      <c r="A571" s="184"/>
      <c r="B571" s="181" t="s">
        <v>5152</v>
      </c>
      <c r="C571" s="181">
        <v>1</v>
      </c>
      <c r="D571" s="189" t="s">
        <v>5197</v>
      </c>
      <c r="E571" s="196" t="s">
        <v>5198</v>
      </c>
      <c r="F571" s="182">
        <v>325</v>
      </c>
    </row>
    <row r="572" spans="1:6">
      <c r="A572" s="184"/>
      <c r="B572" s="181" t="s">
        <v>5152</v>
      </c>
      <c r="C572" s="181">
        <v>5</v>
      </c>
      <c r="D572" s="42" t="s">
        <v>5199</v>
      </c>
      <c r="E572" s="43" t="s">
        <v>5200</v>
      </c>
      <c r="F572" s="182">
        <v>45.5</v>
      </c>
    </row>
    <row r="573" spans="1:6">
      <c r="A573" s="184"/>
      <c r="B573" s="181" t="s">
        <v>5152</v>
      </c>
      <c r="C573" s="181">
        <v>5</v>
      </c>
      <c r="D573" s="42" t="s">
        <v>5201</v>
      </c>
      <c r="E573" s="43" t="s">
        <v>5202</v>
      </c>
      <c r="F573" s="182">
        <v>45.5</v>
      </c>
    </row>
    <row r="574" spans="1:6">
      <c r="A574" s="184"/>
      <c r="B574" s="181" t="s">
        <v>5152</v>
      </c>
      <c r="C574" s="181">
        <v>5</v>
      </c>
      <c r="D574" s="42" t="s">
        <v>5203</v>
      </c>
      <c r="E574" s="43" t="s">
        <v>5204</v>
      </c>
      <c r="F574" s="182">
        <v>45.5</v>
      </c>
    </row>
    <row r="575" spans="1:6">
      <c r="A575" s="184"/>
      <c r="B575" s="181" t="s">
        <v>5152</v>
      </c>
      <c r="C575" s="181">
        <v>5</v>
      </c>
      <c r="D575" s="42" t="s">
        <v>5205</v>
      </c>
      <c r="E575" s="43" t="s">
        <v>5206</v>
      </c>
      <c r="F575" s="182">
        <v>45.5</v>
      </c>
    </row>
    <row r="576" spans="1:6">
      <c r="A576" s="184"/>
      <c r="B576" s="181" t="s">
        <v>5152</v>
      </c>
      <c r="C576" s="181">
        <v>5</v>
      </c>
      <c r="D576" s="42" t="s">
        <v>5207</v>
      </c>
      <c r="E576" s="43" t="s">
        <v>5208</v>
      </c>
      <c r="F576" s="182">
        <v>45.5</v>
      </c>
    </row>
    <row r="577" spans="1:6">
      <c r="A577" s="184"/>
      <c r="B577" s="181" t="s">
        <v>5152</v>
      </c>
      <c r="C577" s="181">
        <v>5</v>
      </c>
      <c r="D577" s="42" t="s">
        <v>5209</v>
      </c>
      <c r="E577" s="43" t="s">
        <v>5210</v>
      </c>
      <c r="F577" s="182">
        <v>45.5</v>
      </c>
    </row>
    <row r="578" spans="1:6">
      <c r="A578" s="184"/>
      <c r="B578" s="181" t="s">
        <v>5152</v>
      </c>
      <c r="C578" s="181">
        <v>5</v>
      </c>
      <c r="D578" s="42" t="s">
        <v>5211</v>
      </c>
      <c r="E578" s="43" t="s">
        <v>5212</v>
      </c>
      <c r="F578" s="182">
        <v>62.400000000000006</v>
      </c>
    </row>
    <row r="579" spans="1:6">
      <c r="A579" s="184"/>
      <c r="B579" s="181" t="s">
        <v>5152</v>
      </c>
      <c r="C579" s="181">
        <v>5</v>
      </c>
      <c r="D579" s="42" t="s">
        <v>5213</v>
      </c>
      <c r="E579" s="43" t="s">
        <v>5214</v>
      </c>
      <c r="F579" s="182">
        <v>62.400000000000006</v>
      </c>
    </row>
    <row r="580" spans="1:6">
      <c r="A580" s="184"/>
      <c r="B580" s="181" t="s">
        <v>5152</v>
      </c>
      <c r="C580" s="181">
        <v>5</v>
      </c>
      <c r="D580" s="42" t="s">
        <v>5215</v>
      </c>
      <c r="E580" s="43" t="s">
        <v>5216</v>
      </c>
      <c r="F580" s="182">
        <v>62.400000000000006</v>
      </c>
    </row>
    <row r="581" spans="1:6">
      <c r="A581" s="184"/>
      <c r="B581" s="181" t="s">
        <v>5152</v>
      </c>
      <c r="C581" s="181">
        <v>10</v>
      </c>
      <c r="D581" s="42" t="s">
        <v>5217</v>
      </c>
      <c r="E581" s="43" t="s">
        <v>5218</v>
      </c>
      <c r="F581" s="182">
        <v>28.6</v>
      </c>
    </row>
    <row r="582" spans="1:6">
      <c r="A582" s="184"/>
      <c r="B582" s="181" t="s">
        <v>5152</v>
      </c>
      <c r="C582" s="181">
        <v>1</v>
      </c>
      <c r="D582" s="42" t="s">
        <v>5219</v>
      </c>
      <c r="E582" s="43" t="s">
        <v>5220</v>
      </c>
      <c r="F582" s="182">
        <v>59.800000000000004</v>
      </c>
    </row>
    <row r="583" spans="1:6">
      <c r="A583" s="184"/>
      <c r="B583" s="181" t="s">
        <v>5152</v>
      </c>
      <c r="C583" s="181">
        <v>1</v>
      </c>
      <c r="D583" s="42" t="s">
        <v>5221</v>
      </c>
      <c r="E583" s="43" t="s">
        <v>5222</v>
      </c>
      <c r="F583" s="182">
        <v>44.2</v>
      </c>
    </row>
    <row r="584" spans="1:6">
      <c r="A584" s="184"/>
      <c r="B584" s="181" t="s">
        <v>5152</v>
      </c>
      <c r="C584" s="181">
        <v>2</v>
      </c>
      <c r="D584" s="42" t="s">
        <v>5223</v>
      </c>
      <c r="E584" s="43" t="s">
        <v>5224</v>
      </c>
      <c r="F584" s="182">
        <v>7.8000000000000007</v>
      </c>
    </row>
    <row r="585" spans="1:6">
      <c r="A585" s="184"/>
      <c r="B585" s="181" t="s">
        <v>5152</v>
      </c>
      <c r="C585" s="181">
        <v>5</v>
      </c>
      <c r="D585" s="42" t="s">
        <v>5225</v>
      </c>
      <c r="E585" s="43" t="s">
        <v>5226</v>
      </c>
      <c r="F585" s="182">
        <v>42.9</v>
      </c>
    </row>
    <row r="586" spans="1:6">
      <c r="A586" s="184"/>
      <c r="B586" s="181" t="s">
        <v>5152</v>
      </c>
      <c r="C586" s="181">
        <v>2</v>
      </c>
      <c r="D586" s="42" t="s">
        <v>5227</v>
      </c>
      <c r="E586" s="43" t="s">
        <v>5228</v>
      </c>
      <c r="F586" s="182">
        <v>18.2</v>
      </c>
    </row>
    <row r="587" spans="1:6">
      <c r="A587" s="184"/>
      <c r="B587" s="181" t="s">
        <v>5152</v>
      </c>
      <c r="C587" s="181">
        <v>2</v>
      </c>
      <c r="D587" s="42" t="s">
        <v>5229</v>
      </c>
      <c r="E587" s="43" t="s">
        <v>5230</v>
      </c>
      <c r="F587" s="182">
        <v>18.2</v>
      </c>
    </row>
    <row r="588" spans="1:6">
      <c r="A588" s="184"/>
      <c r="B588" s="181" t="s">
        <v>5152</v>
      </c>
      <c r="C588" s="181">
        <v>1</v>
      </c>
      <c r="D588" s="42" t="s">
        <v>5231</v>
      </c>
      <c r="E588" s="43" t="s">
        <v>5232</v>
      </c>
      <c r="F588" s="182">
        <v>331.5</v>
      </c>
    </row>
    <row r="589" spans="1:6">
      <c r="A589" s="184"/>
      <c r="B589" s="181" t="s">
        <v>5152</v>
      </c>
      <c r="C589" s="181">
        <v>1</v>
      </c>
      <c r="D589" s="42" t="s">
        <v>5233</v>
      </c>
      <c r="E589" s="43" t="s">
        <v>5234</v>
      </c>
      <c r="F589" s="182">
        <v>318.5</v>
      </c>
    </row>
    <row r="590" spans="1:6">
      <c r="A590" s="184"/>
      <c r="B590" s="181" t="s">
        <v>5152</v>
      </c>
      <c r="C590" s="181">
        <v>1</v>
      </c>
      <c r="D590" s="42" t="s">
        <v>5235</v>
      </c>
      <c r="E590" s="43" t="s">
        <v>5236</v>
      </c>
      <c r="F590" s="182">
        <v>11.700000000000001</v>
      </c>
    </row>
    <row r="591" spans="1:6">
      <c r="A591" s="184"/>
      <c r="B591" s="181" t="s">
        <v>5152</v>
      </c>
      <c r="C591" s="181">
        <v>5</v>
      </c>
      <c r="D591" s="42" t="s">
        <v>5237</v>
      </c>
      <c r="E591" s="43" t="s">
        <v>5238</v>
      </c>
      <c r="F591" s="182">
        <v>32.5</v>
      </c>
    </row>
    <row r="592" spans="1:6">
      <c r="A592" s="184"/>
      <c r="B592" s="181" t="s">
        <v>5152</v>
      </c>
      <c r="C592" s="181">
        <v>1</v>
      </c>
      <c r="D592" s="42" t="s">
        <v>5239</v>
      </c>
      <c r="E592" s="43" t="s">
        <v>5240</v>
      </c>
      <c r="F592" s="182">
        <v>10.4</v>
      </c>
    </row>
    <row r="593" spans="1:6">
      <c r="A593" s="184"/>
      <c r="B593" s="181" t="s">
        <v>5152</v>
      </c>
      <c r="C593" s="181">
        <v>1</v>
      </c>
      <c r="D593" s="42" t="s">
        <v>5241</v>
      </c>
      <c r="E593" s="43" t="s">
        <v>5242</v>
      </c>
      <c r="F593" s="182">
        <v>149.5</v>
      </c>
    </row>
    <row r="594" spans="1:6">
      <c r="A594" s="184"/>
      <c r="B594" s="181" t="s">
        <v>5152</v>
      </c>
      <c r="C594" s="181">
        <v>1</v>
      </c>
      <c r="D594" s="42" t="s">
        <v>5243</v>
      </c>
      <c r="E594" s="43" t="s">
        <v>5244</v>
      </c>
      <c r="F594" s="182">
        <v>162.5</v>
      </c>
    </row>
    <row r="595" spans="1:6">
      <c r="A595" s="184"/>
      <c r="B595" s="181" t="s">
        <v>5152</v>
      </c>
      <c r="C595" s="181">
        <v>1</v>
      </c>
      <c r="D595" s="42" t="s">
        <v>5245</v>
      </c>
      <c r="E595" s="43" t="s">
        <v>5246</v>
      </c>
      <c r="F595" s="182">
        <v>45.5</v>
      </c>
    </row>
    <row r="596" spans="1:6">
      <c r="A596" s="184"/>
      <c r="B596" s="181" t="s">
        <v>5152</v>
      </c>
      <c r="C596" s="181">
        <v>2</v>
      </c>
      <c r="D596" s="42" t="s">
        <v>5247</v>
      </c>
      <c r="E596" s="43" t="s">
        <v>5248</v>
      </c>
      <c r="F596" s="182">
        <v>45.5</v>
      </c>
    </row>
    <row r="597" spans="1:6">
      <c r="A597" s="184"/>
      <c r="B597" s="181" t="s">
        <v>5152</v>
      </c>
      <c r="C597" s="181">
        <v>5</v>
      </c>
      <c r="D597" s="42" t="s">
        <v>5249</v>
      </c>
      <c r="E597" s="43" t="s">
        <v>5250</v>
      </c>
      <c r="F597" s="182">
        <v>15.600000000000001</v>
      </c>
    </row>
    <row r="598" spans="1:6">
      <c r="A598" s="184"/>
      <c r="B598" s="181" t="s">
        <v>5152</v>
      </c>
      <c r="C598" s="181">
        <v>1</v>
      </c>
      <c r="D598" s="42" t="s">
        <v>5251</v>
      </c>
      <c r="E598" s="43" t="s">
        <v>5252</v>
      </c>
      <c r="F598" s="182">
        <v>10.4</v>
      </c>
    </row>
    <row r="599" spans="1:6">
      <c r="F599" s="182"/>
    </row>
    <row r="600" spans="1:6">
      <c r="D600" s="33" t="s">
        <v>5253</v>
      </c>
      <c r="F600" s="182"/>
    </row>
    <row r="601" spans="1:6">
      <c r="B601" s="181" t="s">
        <v>5131</v>
      </c>
      <c r="C601" s="181">
        <v>1</v>
      </c>
      <c r="D601" t="s">
        <v>2069</v>
      </c>
      <c r="E601" t="s">
        <v>2078</v>
      </c>
      <c r="F601" s="182">
        <v>557.10227459250018</v>
      </c>
    </row>
    <row r="602" spans="1:6">
      <c r="B602" s="181" t="s">
        <v>5131</v>
      </c>
      <c r="C602" s="181">
        <v>1</v>
      </c>
      <c r="D602" t="s">
        <v>2079</v>
      </c>
      <c r="E602" t="s">
        <v>2090</v>
      </c>
      <c r="F602" s="182">
        <v>622.88061544800019</v>
      </c>
    </row>
    <row r="603" spans="1:6">
      <c r="B603" s="181" t="s">
        <v>5131</v>
      </c>
      <c r="C603" s="181">
        <v>1</v>
      </c>
      <c r="D603" t="s">
        <v>2091</v>
      </c>
      <c r="E603" t="s">
        <v>2100</v>
      </c>
      <c r="F603" s="182">
        <v>616.16853985050011</v>
      </c>
    </row>
    <row r="604" spans="1:6">
      <c r="B604" s="181" t="s">
        <v>5131</v>
      </c>
      <c r="C604" s="181">
        <v>1</v>
      </c>
      <c r="D604" t="s">
        <v>2101</v>
      </c>
      <c r="E604" t="s">
        <v>2105</v>
      </c>
      <c r="F604" s="182">
        <v>184.17945</v>
      </c>
    </row>
    <row r="605" spans="1:6">
      <c r="B605" s="181" t="s">
        <v>5131</v>
      </c>
      <c r="C605" s="181">
        <v>1</v>
      </c>
      <c r="D605" t="s">
        <v>2106</v>
      </c>
      <c r="E605" t="s">
        <v>2107</v>
      </c>
      <c r="F605" s="182">
        <v>153.1816</v>
      </c>
    </row>
    <row r="606" spans="1:6">
      <c r="B606" s="181" t="s">
        <v>5131</v>
      </c>
      <c r="C606" s="181">
        <v>1</v>
      </c>
      <c r="D606" t="s">
        <v>2108</v>
      </c>
      <c r="E606" t="s">
        <v>2109</v>
      </c>
      <c r="F606" s="182">
        <v>45.659900000000007</v>
      </c>
    </row>
    <row r="607" spans="1:6">
      <c r="B607" s="181" t="s">
        <v>5131</v>
      </c>
      <c r="C607" s="181">
        <v>1</v>
      </c>
      <c r="D607" t="s">
        <v>2110</v>
      </c>
      <c r="E607" t="s">
        <v>2113</v>
      </c>
      <c r="F607" s="182">
        <v>230.57580000000002</v>
      </c>
    </row>
    <row r="608" spans="1:6">
      <c r="B608" s="181" t="s">
        <v>5131</v>
      </c>
      <c r="C608" s="181">
        <v>2</v>
      </c>
      <c r="D608" t="s">
        <v>2114</v>
      </c>
      <c r="E608" t="s">
        <v>2116</v>
      </c>
      <c r="F608" s="182">
        <v>41.6</v>
      </c>
    </row>
    <row r="609" spans="2:6">
      <c r="B609" s="181" t="s">
        <v>5131</v>
      </c>
      <c r="C609" s="181">
        <v>2</v>
      </c>
      <c r="D609" t="s">
        <v>2117</v>
      </c>
      <c r="E609" t="s">
        <v>2118</v>
      </c>
      <c r="F609" s="182">
        <v>36.4</v>
      </c>
    </row>
    <row r="610" spans="2:6">
      <c r="B610" s="181" t="s">
        <v>5131</v>
      </c>
      <c r="C610" s="181">
        <v>2</v>
      </c>
      <c r="D610" t="s">
        <v>2119</v>
      </c>
      <c r="E610" t="s">
        <v>2120</v>
      </c>
      <c r="F610" s="182">
        <v>45.5</v>
      </c>
    </row>
    <row r="611" spans="2:6">
      <c r="B611" s="181" t="s">
        <v>5131</v>
      </c>
      <c r="C611" s="181">
        <v>2</v>
      </c>
      <c r="D611" t="s">
        <v>2121</v>
      </c>
      <c r="E611" t="s">
        <v>2122</v>
      </c>
      <c r="F611" s="182">
        <v>45.5</v>
      </c>
    </row>
    <row r="612" spans="2:6">
      <c r="B612" s="181" t="s">
        <v>5131</v>
      </c>
      <c r="C612" s="181">
        <v>2</v>
      </c>
      <c r="D612" t="s">
        <v>2123</v>
      </c>
      <c r="E612" t="s">
        <v>2124</v>
      </c>
      <c r="F612" s="182">
        <v>45.5</v>
      </c>
    </row>
    <row r="613" spans="2:6">
      <c r="B613" s="181" t="s">
        <v>5131</v>
      </c>
      <c r="C613" s="181">
        <v>2</v>
      </c>
      <c r="D613" t="s">
        <v>2125</v>
      </c>
      <c r="E613" t="s">
        <v>2126</v>
      </c>
      <c r="F613" s="182">
        <v>45.5</v>
      </c>
    </row>
    <row r="614" spans="2:6">
      <c r="B614" s="181" t="s">
        <v>5131</v>
      </c>
      <c r="C614" s="181">
        <v>2</v>
      </c>
      <c r="D614" t="s">
        <v>2127</v>
      </c>
      <c r="E614" t="s">
        <v>2128</v>
      </c>
      <c r="F614" s="182">
        <v>71.5</v>
      </c>
    </row>
    <row r="615" spans="2:6">
      <c r="B615" s="181" t="s">
        <v>5131</v>
      </c>
      <c r="C615" s="181">
        <v>2</v>
      </c>
      <c r="D615" t="s">
        <v>2129</v>
      </c>
      <c r="E615" t="s">
        <v>2130</v>
      </c>
      <c r="F615" s="182">
        <v>71.5</v>
      </c>
    </row>
    <row r="616" spans="2:6">
      <c r="B616" s="181" t="s">
        <v>5131</v>
      </c>
      <c r="C616" s="181">
        <v>1</v>
      </c>
      <c r="D616" t="s">
        <v>2131</v>
      </c>
      <c r="E616" t="s">
        <v>2132</v>
      </c>
      <c r="F616" s="182">
        <v>15.465450000000002</v>
      </c>
    </row>
    <row r="617" spans="2:6">
      <c r="B617" s="181" t="s">
        <v>5131</v>
      </c>
      <c r="C617" s="181">
        <v>1</v>
      </c>
      <c r="D617" t="s">
        <v>2133</v>
      </c>
      <c r="E617" t="s">
        <v>2134</v>
      </c>
      <c r="F617" s="182">
        <v>75.780705000000026</v>
      </c>
    </row>
    <row r="618" spans="2:6">
      <c r="B618" s="181" t="s">
        <v>5131</v>
      </c>
      <c r="C618" s="181">
        <v>1</v>
      </c>
      <c r="D618" t="s">
        <v>2135</v>
      </c>
      <c r="E618" t="s">
        <v>2142</v>
      </c>
      <c r="F618" s="182">
        <v>182.49231000000006</v>
      </c>
    </row>
    <row r="619" spans="2:6">
      <c r="B619" s="181" t="s">
        <v>5131</v>
      </c>
      <c r="C619" s="181">
        <v>1</v>
      </c>
      <c r="D619" t="s">
        <v>2143</v>
      </c>
      <c r="E619" t="s">
        <v>2144</v>
      </c>
      <c r="F619" s="182">
        <v>182.49231000000006</v>
      </c>
    </row>
    <row r="620" spans="2:6">
      <c r="B620" s="181" t="s">
        <v>5131</v>
      </c>
      <c r="C620" s="181">
        <v>1</v>
      </c>
      <c r="D620" t="s">
        <v>2145</v>
      </c>
      <c r="E620" t="s">
        <v>2155</v>
      </c>
      <c r="F620" s="182">
        <v>1164.7592775000003</v>
      </c>
    </row>
    <row r="621" spans="2:6">
      <c r="B621" s="181" t="s">
        <v>5131</v>
      </c>
      <c r="C621" s="181">
        <v>1</v>
      </c>
      <c r="D621" t="s">
        <v>2156</v>
      </c>
      <c r="E621" t="s">
        <v>2166</v>
      </c>
      <c r="F621" s="182">
        <v>983.18083500000023</v>
      </c>
    </row>
    <row r="622" spans="2:6">
      <c r="B622" s="181" t="s">
        <v>5131</v>
      </c>
      <c r="C622" s="181">
        <v>1</v>
      </c>
      <c r="D622" t="s">
        <v>2167</v>
      </c>
      <c r="E622" t="s">
        <v>2176</v>
      </c>
      <c r="F622" s="182">
        <v>971.37085500000001</v>
      </c>
    </row>
    <row r="623" spans="2:6">
      <c r="B623" s="181" t="s">
        <v>5131</v>
      </c>
      <c r="C623" s="181">
        <v>1</v>
      </c>
      <c r="D623" t="s">
        <v>2177</v>
      </c>
      <c r="E623" t="s">
        <v>2186</v>
      </c>
      <c r="F623" s="182">
        <v>612.64271250000002</v>
      </c>
    </row>
    <row r="624" spans="2:6">
      <c r="B624" s="181" t="s">
        <v>5131</v>
      </c>
      <c r="C624" s="181">
        <v>1</v>
      </c>
      <c r="D624" t="s">
        <v>2187</v>
      </c>
      <c r="E624" t="s">
        <v>2188</v>
      </c>
      <c r="F624" s="182">
        <v>360.1</v>
      </c>
    </row>
    <row r="625" spans="2:6">
      <c r="F625" s="182"/>
    </row>
    <row r="626" spans="2:6">
      <c r="D626" s="33" t="s">
        <v>5254</v>
      </c>
      <c r="F626" s="182"/>
    </row>
    <row r="627" spans="2:6">
      <c r="B627" s="181" t="s">
        <v>5131</v>
      </c>
      <c r="C627" s="181">
        <v>1</v>
      </c>
      <c r="D627" t="s">
        <v>2189</v>
      </c>
      <c r="E627" t="s">
        <v>2200</v>
      </c>
      <c r="F627" s="182">
        <v>890.2129978170002</v>
      </c>
    </row>
    <row r="628" spans="2:6">
      <c r="B628" s="181" t="s">
        <v>5131</v>
      </c>
      <c r="C628" s="181">
        <v>1</v>
      </c>
      <c r="D628" t="s">
        <v>2201</v>
      </c>
      <c r="E628" t="s">
        <v>2211</v>
      </c>
      <c r="F628" s="182">
        <v>1084.2878693790005</v>
      </c>
    </row>
    <row r="629" spans="2:6">
      <c r="B629" s="181" t="s">
        <v>5131</v>
      </c>
      <c r="C629" s="181">
        <v>1</v>
      </c>
      <c r="D629" t="s">
        <v>2212</v>
      </c>
      <c r="E629" t="s">
        <v>2222</v>
      </c>
      <c r="F629" s="182">
        <v>699.39827725950022</v>
      </c>
    </row>
    <row r="630" spans="2:6">
      <c r="B630" s="181" t="s">
        <v>5131</v>
      </c>
      <c r="C630" s="181">
        <v>1</v>
      </c>
      <c r="D630" t="s">
        <v>2223</v>
      </c>
      <c r="E630" t="s">
        <v>2224</v>
      </c>
      <c r="F630" s="182">
        <v>189.42968908500004</v>
      </c>
    </row>
    <row r="631" spans="2:6">
      <c r="B631" s="181" t="s">
        <v>5131</v>
      </c>
      <c r="C631" s="181">
        <v>1</v>
      </c>
      <c r="D631" t="s">
        <v>2225</v>
      </c>
      <c r="E631" t="s">
        <v>2227</v>
      </c>
      <c r="F631" s="182">
        <v>340.07849694000004</v>
      </c>
    </row>
    <row r="632" spans="2:6">
      <c r="B632" s="181" t="s">
        <v>5131</v>
      </c>
      <c r="C632" s="181">
        <v>1</v>
      </c>
      <c r="D632" t="s">
        <v>2228</v>
      </c>
      <c r="E632" t="s">
        <v>2230</v>
      </c>
      <c r="F632" s="182">
        <v>107.81937309000001</v>
      </c>
    </row>
    <row r="633" spans="2:6">
      <c r="B633" s="181" t="s">
        <v>5131</v>
      </c>
      <c r="C633" s="181">
        <v>1</v>
      </c>
      <c r="D633" t="s">
        <v>2231</v>
      </c>
      <c r="E633" t="s">
        <v>2233</v>
      </c>
      <c r="F633" s="182">
        <v>44.849805000000011</v>
      </c>
    </row>
    <row r="634" spans="2:6">
      <c r="B634" s="181" t="s">
        <v>5131</v>
      </c>
      <c r="C634" s="181">
        <v>2</v>
      </c>
      <c r="D634" t="s">
        <v>2234</v>
      </c>
      <c r="E634" t="s">
        <v>2236</v>
      </c>
      <c r="F634" s="182">
        <v>54.129075000000007</v>
      </c>
    </row>
    <row r="635" spans="2:6">
      <c r="B635" s="181" t="s">
        <v>5131</v>
      </c>
      <c r="C635" s="181">
        <v>2</v>
      </c>
      <c r="D635" t="s">
        <v>2237</v>
      </c>
      <c r="E635" t="s">
        <v>2239</v>
      </c>
      <c r="F635" s="182">
        <v>57.222165000000018</v>
      </c>
    </row>
    <row r="636" spans="2:6">
      <c r="B636" s="181" t="s">
        <v>5131</v>
      </c>
      <c r="C636" s="181">
        <v>2</v>
      </c>
      <c r="D636" t="s">
        <v>2240</v>
      </c>
      <c r="E636" t="s">
        <v>2242</v>
      </c>
      <c r="F636" s="182">
        <v>44.849805000000011</v>
      </c>
    </row>
    <row r="637" spans="2:6">
      <c r="B637" s="181" t="s">
        <v>5131</v>
      </c>
      <c r="C637" s="181">
        <v>2</v>
      </c>
      <c r="D637" t="s">
        <v>2243</v>
      </c>
      <c r="E637" t="s">
        <v>2245</v>
      </c>
      <c r="F637" s="182">
        <v>44.849805000000011</v>
      </c>
    </row>
    <row r="638" spans="2:6">
      <c r="B638" s="181" t="s">
        <v>5131</v>
      </c>
      <c r="C638" s="181">
        <v>2</v>
      </c>
      <c r="D638" t="s">
        <v>2246</v>
      </c>
      <c r="E638" t="s">
        <v>2248</v>
      </c>
      <c r="F638" s="182">
        <v>44.849805000000011</v>
      </c>
    </row>
    <row r="639" spans="2:6">
      <c r="B639" s="181" t="s">
        <v>5131</v>
      </c>
      <c r="C639" s="181">
        <v>2</v>
      </c>
      <c r="D639" t="s">
        <v>2249</v>
      </c>
      <c r="E639" t="s">
        <v>2251</v>
      </c>
      <c r="F639" s="182">
        <v>71.141070000000013</v>
      </c>
    </row>
    <row r="640" spans="2:6">
      <c r="B640" s="181" t="s">
        <v>5131</v>
      </c>
      <c r="C640" s="181">
        <v>2</v>
      </c>
      <c r="D640" t="s">
        <v>2252</v>
      </c>
      <c r="E640" t="s">
        <v>2254</v>
      </c>
      <c r="F640" s="182">
        <v>71.141070000000013</v>
      </c>
    </row>
    <row r="641" spans="2:6">
      <c r="B641" s="181" t="s">
        <v>5131</v>
      </c>
      <c r="C641" s="181">
        <v>2</v>
      </c>
      <c r="D641" s="32" t="s">
        <v>2255</v>
      </c>
      <c r="E641" t="s">
        <v>2256</v>
      </c>
      <c r="F641" s="182">
        <v>67.907385000000005</v>
      </c>
    </row>
    <row r="642" spans="2:6">
      <c r="B642" s="181" t="s">
        <v>5131</v>
      </c>
      <c r="C642" s="181">
        <v>2</v>
      </c>
      <c r="D642" t="s">
        <v>2257</v>
      </c>
      <c r="E642" t="s">
        <v>2259</v>
      </c>
      <c r="F642" s="182">
        <v>43.303260000000002</v>
      </c>
    </row>
    <row r="643" spans="2:6">
      <c r="B643" s="181" t="s">
        <v>5131</v>
      </c>
      <c r="C643" s="181">
        <v>5</v>
      </c>
      <c r="D643" t="s">
        <v>2260</v>
      </c>
      <c r="E643" t="s">
        <v>2261</v>
      </c>
      <c r="F643" s="182">
        <v>67.907385000000005</v>
      </c>
    </row>
    <row r="644" spans="2:6">
      <c r="B644" s="181" t="s">
        <v>5131</v>
      </c>
      <c r="C644" s="181">
        <v>1</v>
      </c>
      <c r="D644" t="s">
        <v>2262</v>
      </c>
      <c r="E644" t="s">
        <v>2264</v>
      </c>
      <c r="F644" s="182">
        <v>20.105085000000003</v>
      </c>
    </row>
    <row r="645" spans="2:6">
      <c r="B645" s="181" t="s">
        <v>5131</v>
      </c>
      <c r="C645" s="181">
        <v>2</v>
      </c>
      <c r="D645" t="s">
        <v>2265</v>
      </c>
      <c r="E645" t="s">
        <v>2267</v>
      </c>
      <c r="F645" s="182">
        <v>20.8</v>
      </c>
    </row>
    <row r="646" spans="2:6">
      <c r="B646" s="181" t="s">
        <v>5131</v>
      </c>
      <c r="C646" s="181">
        <v>2</v>
      </c>
      <c r="D646" t="s">
        <v>2268</v>
      </c>
      <c r="E646" t="s">
        <v>2270</v>
      </c>
      <c r="F646" s="182">
        <v>20.8</v>
      </c>
    </row>
    <row r="647" spans="2:6">
      <c r="B647" s="181" t="s">
        <v>5131</v>
      </c>
      <c r="C647" s="181">
        <v>2</v>
      </c>
      <c r="D647" t="s">
        <v>2271</v>
      </c>
      <c r="E647" t="s">
        <v>2273</v>
      </c>
      <c r="F647" s="182">
        <v>20.8</v>
      </c>
    </row>
    <row r="648" spans="2:6">
      <c r="B648" s="181" t="s">
        <v>5131</v>
      </c>
      <c r="C648" s="181">
        <v>2</v>
      </c>
      <c r="D648" t="s">
        <v>2274</v>
      </c>
      <c r="E648" t="s">
        <v>2276</v>
      </c>
      <c r="F648" s="182">
        <v>20.8</v>
      </c>
    </row>
    <row r="649" spans="2:6">
      <c r="B649" s="181" t="s">
        <v>5131</v>
      </c>
      <c r="C649" s="181">
        <v>1</v>
      </c>
      <c r="D649" t="s">
        <v>2277</v>
      </c>
      <c r="E649" t="s">
        <v>2278</v>
      </c>
      <c r="F649" s="182">
        <v>89.699610000000021</v>
      </c>
    </row>
    <row r="650" spans="2:6">
      <c r="B650" s="181" t="s">
        <v>5131</v>
      </c>
      <c r="C650" s="181">
        <v>1</v>
      </c>
      <c r="D650" t="s">
        <v>2279</v>
      </c>
      <c r="E650" t="s">
        <v>2280</v>
      </c>
      <c r="F650" s="182">
        <v>150.01486500000001</v>
      </c>
    </row>
    <row r="651" spans="2:6">
      <c r="B651" s="181" t="s">
        <v>5131</v>
      </c>
      <c r="C651" s="181">
        <v>1</v>
      </c>
      <c r="D651" t="s">
        <v>2281</v>
      </c>
      <c r="E651" t="s">
        <v>2283</v>
      </c>
      <c r="F651" s="182">
        <v>32.5</v>
      </c>
    </row>
    <row r="652" spans="2:6">
      <c r="B652" s="181" t="s">
        <v>5131</v>
      </c>
      <c r="C652" s="181">
        <v>1</v>
      </c>
      <c r="D652" t="s">
        <v>2284</v>
      </c>
      <c r="E652" t="s">
        <v>2286</v>
      </c>
      <c r="F652" s="182">
        <v>32.5</v>
      </c>
    </row>
    <row r="653" spans="2:6">
      <c r="B653" s="181" t="s">
        <v>5131</v>
      </c>
      <c r="C653" s="181">
        <v>1</v>
      </c>
      <c r="D653" t="s">
        <v>2287</v>
      </c>
      <c r="E653" t="s">
        <v>2289</v>
      </c>
      <c r="F653" s="182">
        <v>32.5</v>
      </c>
    </row>
    <row r="654" spans="2:6">
      <c r="B654" s="181" t="s">
        <v>5131</v>
      </c>
      <c r="C654" s="181">
        <v>1</v>
      </c>
      <c r="D654" t="s">
        <v>2290</v>
      </c>
      <c r="E654" t="s">
        <v>2292</v>
      </c>
      <c r="F654" s="182">
        <v>32.5</v>
      </c>
    </row>
    <row r="655" spans="2:6">
      <c r="B655" s="181" t="s">
        <v>5131</v>
      </c>
      <c r="C655" s="181">
        <v>1</v>
      </c>
      <c r="D655" t="s">
        <v>2293</v>
      </c>
      <c r="E655" t="s">
        <v>2295</v>
      </c>
      <c r="F655" s="182">
        <v>32.5</v>
      </c>
    </row>
    <row r="656" spans="2:6">
      <c r="B656" s="181" t="s">
        <v>5131</v>
      </c>
      <c r="C656" s="181">
        <v>1</v>
      </c>
      <c r="D656" t="s">
        <v>2296</v>
      </c>
      <c r="E656" t="s">
        <v>2298</v>
      </c>
      <c r="F656" s="182">
        <v>32.5</v>
      </c>
    </row>
    <row r="657" spans="2:6">
      <c r="B657" s="181" t="s">
        <v>5131</v>
      </c>
      <c r="C657" s="181">
        <v>1</v>
      </c>
      <c r="D657" t="s">
        <v>2299</v>
      </c>
      <c r="E657" t="s">
        <v>2301</v>
      </c>
      <c r="F657" s="182">
        <v>32.5</v>
      </c>
    </row>
    <row r="658" spans="2:6">
      <c r="B658" s="181" t="s">
        <v>5131</v>
      </c>
      <c r="C658" s="181">
        <v>1</v>
      </c>
      <c r="D658" t="s">
        <v>2302</v>
      </c>
      <c r="E658" t="s">
        <v>2304</v>
      </c>
      <c r="F658" s="182">
        <v>32.5</v>
      </c>
    </row>
    <row r="659" spans="2:6">
      <c r="B659" s="181" t="s">
        <v>5131</v>
      </c>
      <c r="C659" s="181">
        <v>1</v>
      </c>
      <c r="D659" t="s">
        <v>2305</v>
      </c>
      <c r="E659" t="s">
        <v>2307</v>
      </c>
      <c r="F659" s="182">
        <v>32.5</v>
      </c>
    </row>
    <row r="660" spans="2:6">
      <c r="B660" s="181" t="s">
        <v>5131</v>
      </c>
      <c r="C660" s="181">
        <v>1</v>
      </c>
      <c r="D660" t="s">
        <v>2308</v>
      </c>
      <c r="E660" t="s">
        <v>2310</v>
      </c>
      <c r="F660" s="182">
        <v>32.5</v>
      </c>
    </row>
    <row r="661" spans="2:6">
      <c r="B661" s="181" t="s">
        <v>5131</v>
      </c>
      <c r="C661" s="181">
        <v>1</v>
      </c>
      <c r="D661" t="s">
        <v>2311</v>
      </c>
      <c r="E661" t="s">
        <v>2313</v>
      </c>
      <c r="F661" s="182">
        <v>32.5</v>
      </c>
    </row>
    <row r="662" spans="2:6">
      <c r="B662" s="181" t="s">
        <v>5131</v>
      </c>
      <c r="C662" s="181">
        <v>1</v>
      </c>
      <c r="D662" t="s">
        <v>2314</v>
      </c>
      <c r="E662" t="s">
        <v>2316</v>
      </c>
      <c r="F662" s="182">
        <v>32.5</v>
      </c>
    </row>
    <row r="663" spans="2:6">
      <c r="B663" s="181" t="s">
        <v>5131</v>
      </c>
      <c r="C663" s="181">
        <v>1</v>
      </c>
      <c r="D663" t="s">
        <v>2317</v>
      </c>
      <c r="E663" t="s">
        <v>2319</v>
      </c>
      <c r="F663" s="182">
        <v>32.5</v>
      </c>
    </row>
    <row r="664" spans="2:6">
      <c r="B664" s="181" t="s">
        <v>5131</v>
      </c>
      <c r="C664" s="181">
        <v>1</v>
      </c>
      <c r="D664" t="s">
        <v>2320</v>
      </c>
      <c r="E664" t="s">
        <v>2322</v>
      </c>
      <c r="F664" s="182">
        <v>32.5</v>
      </c>
    </row>
    <row r="665" spans="2:6">
      <c r="B665" s="181" t="s">
        <v>5131</v>
      </c>
      <c r="C665" s="181">
        <v>1</v>
      </c>
      <c r="D665" t="s">
        <v>2323</v>
      </c>
      <c r="E665" t="s">
        <v>2324</v>
      </c>
      <c r="F665" s="182">
        <v>32.5</v>
      </c>
    </row>
    <row r="666" spans="2:6">
      <c r="B666" s="181" t="s">
        <v>5131</v>
      </c>
      <c r="C666" s="181">
        <v>1</v>
      </c>
      <c r="D666" t="s">
        <v>2325</v>
      </c>
      <c r="E666" t="s">
        <v>2326</v>
      </c>
      <c r="F666" s="182">
        <v>32.5</v>
      </c>
    </row>
    <row r="667" spans="2:6">
      <c r="B667" s="181" t="s">
        <v>5131</v>
      </c>
      <c r="C667" s="181">
        <v>1</v>
      </c>
      <c r="D667" t="s">
        <v>2327</v>
      </c>
      <c r="E667" t="s">
        <v>2328</v>
      </c>
      <c r="F667" s="182">
        <v>32.5</v>
      </c>
    </row>
    <row r="668" spans="2:6">
      <c r="B668" s="181" t="s">
        <v>5131</v>
      </c>
      <c r="C668" s="181">
        <v>1</v>
      </c>
      <c r="D668" t="s">
        <v>2329</v>
      </c>
      <c r="E668" t="s">
        <v>2330</v>
      </c>
      <c r="F668" s="182">
        <v>32.5</v>
      </c>
    </row>
    <row r="669" spans="2:6">
      <c r="B669" s="181" t="s">
        <v>5131</v>
      </c>
      <c r="C669" s="181">
        <v>1</v>
      </c>
      <c r="D669" t="s">
        <v>2331</v>
      </c>
      <c r="E669" t="s">
        <v>2333</v>
      </c>
      <c r="F669" s="182">
        <v>32.5</v>
      </c>
    </row>
    <row r="670" spans="2:6">
      <c r="B670" s="181" t="s">
        <v>5131</v>
      </c>
      <c r="C670" s="181">
        <v>1</v>
      </c>
      <c r="D670" t="s">
        <v>2334</v>
      </c>
      <c r="E670" t="s">
        <v>2336</v>
      </c>
      <c r="F670" s="182">
        <v>32.5</v>
      </c>
    </row>
    <row r="671" spans="2:6">
      <c r="B671" s="181" t="s">
        <v>5131</v>
      </c>
      <c r="C671" s="181">
        <v>1</v>
      </c>
      <c r="D671" t="s">
        <v>2337</v>
      </c>
      <c r="E671" t="s">
        <v>2339</v>
      </c>
      <c r="F671" s="182">
        <v>32.5</v>
      </c>
    </row>
    <row r="672" spans="2:6">
      <c r="B672" s="181" t="s">
        <v>5131</v>
      </c>
      <c r="C672" s="181">
        <v>1</v>
      </c>
      <c r="D672" t="s">
        <v>2340</v>
      </c>
      <c r="E672" t="s">
        <v>2342</v>
      </c>
      <c r="F672" s="182">
        <v>32.5</v>
      </c>
    </row>
    <row r="673" spans="2:6">
      <c r="B673" s="181" t="s">
        <v>5131</v>
      </c>
      <c r="C673" s="181">
        <v>1</v>
      </c>
      <c r="D673" t="s">
        <v>2343</v>
      </c>
      <c r="E673" t="s">
        <v>2345</v>
      </c>
      <c r="F673" s="182">
        <v>32.5</v>
      </c>
    </row>
    <row r="674" spans="2:6">
      <c r="B674" s="181" t="s">
        <v>5131</v>
      </c>
      <c r="C674" s="181">
        <v>1</v>
      </c>
      <c r="D674" t="s">
        <v>2346</v>
      </c>
      <c r="E674" t="s">
        <v>2348</v>
      </c>
      <c r="F674" s="182">
        <v>32.5</v>
      </c>
    </row>
    <row r="675" spans="2:6">
      <c r="B675" s="181" t="s">
        <v>5131</v>
      </c>
      <c r="C675" s="181">
        <v>1</v>
      </c>
      <c r="D675" t="s">
        <v>2349</v>
      </c>
      <c r="E675" t="s">
        <v>2351</v>
      </c>
      <c r="F675" s="182">
        <v>32.5</v>
      </c>
    </row>
    <row r="676" spans="2:6">
      <c r="B676" s="181" t="s">
        <v>5131</v>
      </c>
      <c r="C676" s="181">
        <v>1</v>
      </c>
      <c r="D676" t="s">
        <v>2352</v>
      </c>
      <c r="E676" t="s">
        <v>2354</v>
      </c>
      <c r="F676" s="182">
        <v>32.5</v>
      </c>
    </row>
    <row r="677" spans="2:6">
      <c r="B677" s="181" t="s">
        <v>5131</v>
      </c>
      <c r="C677" s="181">
        <v>1</v>
      </c>
      <c r="D677" t="s">
        <v>2355</v>
      </c>
      <c r="E677" t="s">
        <v>2357</v>
      </c>
      <c r="F677" s="182">
        <v>32.5</v>
      </c>
    </row>
    <row r="678" spans="2:6">
      <c r="B678" s="181" t="s">
        <v>5131</v>
      </c>
      <c r="C678" s="181">
        <v>1</v>
      </c>
      <c r="D678" t="s">
        <v>2358</v>
      </c>
      <c r="E678" t="s">
        <v>2360</v>
      </c>
      <c r="F678" s="182">
        <v>32.5</v>
      </c>
    </row>
    <row r="679" spans="2:6">
      <c r="B679" s="181" t="s">
        <v>5131</v>
      </c>
      <c r="C679" s="181">
        <v>1</v>
      </c>
      <c r="D679" t="s">
        <v>2361</v>
      </c>
      <c r="E679" t="s">
        <v>2363</v>
      </c>
      <c r="F679" s="182">
        <v>32.5</v>
      </c>
    </row>
    <row r="680" spans="2:6">
      <c r="B680" s="181" t="s">
        <v>5131</v>
      </c>
      <c r="C680" s="181">
        <v>1</v>
      </c>
      <c r="D680" t="s">
        <v>2364</v>
      </c>
      <c r="E680" t="s">
        <v>2366</v>
      </c>
      <c r="F680" s="182">
        <v>32.5</v>
      </c>
    </row>
    <row r="681" spans="2:6">
      <c r="B681" s="181" t="s">
        <v>5131</v>
      </c>
      <c r="C681" s="181">
        <v>1</v>
      </c>
      <c r="D681" t="s">
        <v>2367</v>
      </c>
      <c r="E681" t="s">
        <v>2369</v>
      </c>
      <c r="F681" s="182">
        <v>32.5</v>
      </c>
    </row>
    <row r="682" spans="2:6">
      <c r="B682" s="181" t="s">
        <v>5131</v>
      </c>
      <c r="C682" s="181">
        <v>1</v>
      </c>
      <c r="D682" t="s">
        <v>2370</v>
      </c>
      <c r="E682" t="s">
        <v>2372</v>
      </c>
      <c r="F682" s="182">
        <v>32.5</v>
      </c>
    </row>
    <row r="683" spans="2:6">
      <c r="B683" s="181" t="s">
        <v>5131</v>
      </c>
      <c r="C683" s="181">
        <v>1</v>
      </c>
      <c r="D683" t="s">
        <v>2373</v>
      </c>
      <c r="E683" t="s">
        <v>2374</v>
      </c>
      <c r="F683" s="182">
        <v>405.19479000000013</v>
      </c>
    </row>
    <row r="684" spans="2:6">
      <c r="B684" s="181" t="s">
        <v>5131</v>
      </c>
      <c r="C684" s="181">
        <v>1</v>
      </c>
      <c r="D684" t="s">
        <v>2375</v>
      </c>
      <c r="E684" t="s">
        <v>2382</v>
      </c>
      <c r="F684" s="182">
        <v>1554.4886175000001</v>
      </c>
    </row>
    <row r="685" spans="2:6">
      <c r="B685" s="181" t="s">
        <v>5131</v>
      </c>
      <c r="C685" s="181">
        <v>1</v>
      </c>
      <c r="D685" t="s">
        <v>2383</v>
      </c>
      <c r="E685" t="s">
        <v>2390</v>
      </c>
      <c r="F685" s="182">
        <v>1604.6810325000006</v>
      </c>
    </row>
    <row r="686" spans="2:6">
      <c r="B686" s="181" t="s">
        <v>5131</v>
      </c>
      <c r="C686" s="181">
        <v>1</v>
      </c>
      <c r="D686" t="s">
        <v>2391</v>
      </c>
      <c r="E686" t="s">
        <v>2399</v>
      </c>
      <c r="F686" s="182">
        <v>1293.1928100000002</v>
      </c>
    </row>
    <row r="687" spans="2:6">
      <c r="B687" s="181" t="s">
        <v>5131</v>
      </c>
      <c r="C687" s="181">
        <v>1</v>
      </c>
      <c r="D687" t="s">
        <v>2400</v>
      </c>
      <c r="E687" t="s">
        <v>2411</v>
      </c>
      <c r="F687" s="182">
        <v>1235.6191575000003</v>
      </c>
    </row>
    <row r="688" spans="2:6">
      <c r="B688" s="181" t="s">
        <v>5131</v>
      </c>
      <c r="C688" s="181">
        <v>1</v>
      </c>
      <c r="D688" t="s">
        <v>2412</v>
      </c>
      <c r="E688" t="s">
        <v>2422</v>
      </c>
      <c r="F688" s="182">
        <v>1517.5824300000004</v>
      </c>
    </row>
    <row r="689" spans="2:6">
      <c r="B689" s="181" t="s">
        <v>5131</v>
      </c>
      <c r="C689" s="181">
        <v>1</v>
      </c>
      <c r="D689" t="s">
        <v>2423</v>
      </c>
      <c r="E689" t="s">
        <v>2425</v>
      </c>
      <c r="F689" s="182">
        <v>538.83033750000004</v>
      </c>
    </row>
    <row r="690" spans="2:6">
      <c r="B690" s="181" t="s">
        <v>5131</v>
      </c>
      <c r="C690" s="181">
        <v>1</v>
      </c>
      <c r="D690" t="s">
        <v>2426</v>
      </c>
      <c r="E690" t="s">
        <v>2428</v>
      </c>
      <c r="F690" s="182">
        <v>428.11177500000002</v>
      </c>
    </row>
    <row r="691" spans="2:6">
      <c r="B691" s="181" t="s">
        <v>5131</v>
      </c>
      <c r="C691" s="181">
        <v>1</v>
      </c>
      <c r="D691" t="s">
        <v>2429</v>
      </c>
      <c r="E691" t="s">
        <v>2436</v>
      </c>
      <c r="F691" s="182">
        <v>703.67797500000017</v>
      </c>
    </row>
    <row r="692" spans="2:6">
      <c r="B692" s="181" t="s">
        <v>5131</v>
      </c>
      <c r="C692" s="181">
        <v>1</v>
      </c>
      <c r="D692" t="s">
        <v>2437</v>
      </c>
      <c r="E692" t="s">
        <v>2438</v>
      </c>
      <c r="F692" s="182">
        <v>366.10938000000004</v>
      </c>
    </row>
    <row r="693" spans="2:6">
      <c r="B693" s="181" t="s">
        <v>5131</v>
      </c>
      <c r="C693" s="181">
        <v>100</v>
      </c>
      <c r="D693" t="s">
        <v>2439</v>
      </c>
      <c r="E693" t="s">
        <v>2440</v>
      </c>
      <c r="F693" s="182">
        <v>74.234160000000017</v>
      </c>
    </row>
    <row r="694" spans="2:6">
      <c r="B694" s="181" t="s">
        <v>5131</v>
      </c>
      <c r="C694" s="181">
        <v>100</v>
      </c>
      <c r="D694" t="s">
        <v>2441</v>
      </c>
      <c r="E694" t="s">
        <v>2442</v>
      </c>
      <c r="F694" s="182">
        <v>72.687615000000008</v>
      </c>
    </row>
    <row r="695" spans="2:6">
      <c r="B695" s="181" t="s">
        <v>5131</v>
      </c>
      <c r="C695" s="181">
        <v>2</v>
      </c>
      <c r="D695" t="s">
        <v>2443</v>
      </c>
      <c r="E695" t="s">
        <v>2444</v>
      </c>
      <c r="F695" s="182">
        <v>71.141070000000013</v>
      </c>
    </row>
    <row r="696" spans="2:6">
      <c r="F696" s="182"/>
    </row>
    <row r="697" spans="2:6">
      <c r="D697" s="33" t="s">
        <v>5255</v>
      </c>
      <c r="F697" s="182"/>
    </row>
    <row r="698" spans="2:6">
      <c r="B698" s="181" t="s">
        <v>5131</v>
      </c>
      <c r="C698" s="181">
        <v>1</v>
      </c>
      <c r="D698" t="s">
        <v>2445</v>
      </c>
      <c r="E698" t="s">
        <v>2447</v>
      </c>
      <c r="F698" s="182">
        <v>357.25189500000005</v>
      </c>
    </row>
    <row r="699" spans="2:6">
      <c r="B699" s="181" t="s">
        <v>5131</v>
      </c>
      <c r="C699" s="181">
        <v>1</v>
      </c>
      <c r="D699" t="s">
        <v>2448</v>
      </c>
      <c r="E699" t="s">
        <v>2450</v>
      </c>
      <c r="F699" s="182">
        <v>377.35698000000014</v>
      </c>
    </row>
    <row r="700" spans="2:6">
      <c r="B700" s="181" t="s">
        <v>5131</v>
      </c>
      <c r="C700" s="181">
        <v>1</v>
      </c>
      <c r="D700" t="s">
        <v>2451</v>
      </c>
      <c r="E700" t="s">
        <v>2453</v>
      </c>
      <c r="F700" s="182">
        <v>400.55515500000007</v>
      </c>
    </row>
    <row r="701" spans="2:6">
      <c r="B701" s="181" t="s">
        <v>5131</v>
      </c>
      <c r="C701" s="181">
        <v>1</v>
      </c>
      <c r="D701" t="s">
        <v>2454</v>
      </c>
      <c r="E701" t="s">
        <v>2456</v>
      </c>
      <c r="F701" s="182">
        <v>439.21878000000015</v>
      </c>
    </row>
    <row r="702" spans="2:6">
      <c r="B702" s="181" t="s">
        <v>5131</v>
      </c>
      <c r="C702" s="181">
        <v>1</v>
      </c>
      <c r="D702" t="s">
        <v>2457</v>
      </c>
      <c r="E702" t="s">
        <v>2459</v>
      </c>
      <c r="F702" s="182">
        <v>479.42895000000004</v>
      </c>
    </row>
    <row r="703" spans="2:6">
      <c r="F703" s="182"/>
    </row>
    <row r="704" spans="2:6">
      <c r="D704" s="33" t="s">
        <v>5256</v>
      </c>
      <c r="F704" s="182"/>
    </row>
    <row r="705" spans="2:6">
      <c r="B705" s="181" t="s">
        <v>5131</v>
      </c>
      <c r="C705" s="181">
        <v>1</v>
      </c>
      <c r="D705" t="s">
        <v>2460</v>
      </c>
      <c r="E705" t="s">
        <v>2462</v>
      </c>
      <c r="F705" s="182">
        <v>459.32386500000013</v>
      </c>
    </row>
    <row r="706" spans="2:6">
      <c r="F706" s="182"/>
    </row>
    <row r="707" spans="2:6">
      <c r="D707" s="33" t="s">
        <v>5257</v>
      </c>
      <c r="F707" s="182"/>
    </row>
    <row r="708" spans="2:6">
      <c r="B708" s="181" t="s">
        <v>5131</v>
      </c>
      <c r="C708" s="181">
        <v>1</v>
      </c>
      <c r="D708" t="s">
        <v>2463</v>
      </c>
      <c r="E708" t="s">
        <v>2472</v>
      </c>
      <c r="F708" s="182">
        <v>958.23</v>
      </c>
    </row>
    <row r="709" spans="2:6">
      <c r="B709" s="181" t="s">
        <v>5131</v>
      </c>
      <c r="C709" s="181">
        <v>1</v>
      </c>
      <c r="D709" t="s">
        <v>2473</v>
      </c>
      <c r="E709" t="s">
        <v>2480</v>
      </c>
      <c r="F709" s="182">
        <v>890.66250000000002</v>
      </c>
    </row>
    <row r="710" spans="2:6">
      <c r="B710" s="181" t="s">
        <v>5131</v>
      </c>
      <c r="C710" s="181">
        <v>1</v>
      </c>
      <c r="D710" t="s">
        <v>2481</v>
      </c>
      <c r="E710" t="s">
        <v>2483</v>
      </c>
      <c r="F710" s="182">
        <v>155.87</v>
      </c>
    </row>
    <row r="711" spans="2:6">
      <c r="B711" s="181" t="s">
        <v>5131</v>
      </c>
      <c r="C711" s="181">
        <v>1</v>
      </c>
      <c r="D711" t="s">
        <v>2484</v>
      </c>
      <c r="E711" t="s">
        <v>2486</v>
      </c>
      <c r="F711" s="182">
        <v>51.480000000000004</v>
      </c>
    </row>
    <row r="712" spans="2:6">
      <c r="B712" s="181" t="s">
        <v>5131</v>
      </c>
      <c r="C712" s="181">
        <v>1</v>
      </c>
      <c r="D712" t="s">
        <v>2487</v>
      </c>
      <c r="E712" t="s">
        <v>2490</v>
      </c>
      <c r="F712" s="182">
        <v>572.00000000000011</v>
      </c>
    </row>
    <row r="713" spans="2:6">
      <c r="B713" s="181" t="s">
        <v>5131</v>
      </c>
      <c r="C713" s="181">
        <v>1</v>
      </c>
      <c r="D713" t="s">
        <v>2491</v>
      </c>
      <c r="E713" t="s">
        <v>2495</v>
      </c>
      <c r="F713" s="182">
        <v>488.67000000000007</v>
      </c>
    </row>
    <row r="714" spans="2:6">
      <c r="B714" s="181" t="s">
        <v>5131</v>
      </c>
      <c r="C714" s="181">
        <v>1</v>
      </c>
      <c r="D714" t="s">
        <v>2496</v>
      </c>
      <c r="E714" t="s">
        <v>2497</v>
      </c>
      <c r="F714" s="182">
        <v>51.480000000000004</v>
      </c>
    </row>
    <row r="715" spans="2:6">
      <c r="B715" s="181" t="s">
        <v>5131</v>
      </c>
      <c r="C715" s="181">
        <v>1</v>
      </c>
      <c r="D715" t="s">
        <v>2498</v>
      </c>
      <c r="E715" t="s">
        <v>2499</v>
      </c>
      <c r="F715" s="182">
        <v>51.480000000000004</v>
      </c>
    </row>
    <row r="716" spans="2:6">
      <c r="B716" s="181" t="s">
        <v>5131</v>
      </c>
      <c r="C716" s="181">
        <v>2</v>
      </c>
      <c r="D716" t="s">
        <v>2500</v>
      </c>
      <c r="E716" t="s">
        <v>2502</v>
      </c>
      <c r="F716" s="182">
        <v>104.39000000000001</v>
      </c>
    </row>
    <row r="717" spans="2:6">
      <c r="B717" s="181" t="s">
        <v>5131</v>
      </c>
      <c r="C717" s="181">
        <v>2</v>
      </c>
      <c r="D717" t="s">
        <v>2503</v>
      </c>
      <c r="E717" t="s">
        <v>2505</v>
      </c>
      <c r="F717" s="182">
        <v>67.210000000000008</v>
      </c>
    </row>
    <row r="718" spans="2:6">
      <c r="B718" s="181" t="s">
        <v>5131</v>
      </c>
      <c r="C718" s="181">
        <v>2</v>
      </c>
      <c r="D718" t="s">
        <v>2506</v>
      </c>
      <c r="E718" t="s">
        <v>2508</v>
      </c>
      <c r="F718" s="182">
        <v>223.08000000000004</v>
      </c>
    </row>
    <row r="719" spans="2:6">
      <c r="B719" s="181" t="s">
        <v>5131</v>
      </c>
      <c r="C719" s="181">
        <v>2</v>
      </c>
      <c r="D719" t="s">
        <v>2509</v>
      </c>
      <c r="E719" t="s">
        <v>2511</v>
      </c>
      <c r="F719" s="182">
        <v>65.78</v>
      </c>
    </row>
    <row r="720" spans="2:6">
      <c r="B720" s="181" t="s">
        <v>5131</v>
      </c>
      <c r="C720" s="181">
        <v>2</v>
      </c>
      <c r="D720" t="s">
        <v>2512</v>
      </c>
      <c r="E720" t="s">
        <v>2514</v>
      </c>
      <c r="F720" s="182">
        <v>100.10000000000001</v>
      </c>
    </row>
    <row r="721" spans="2:6">
      <c r="B721" s="181" t="s">
        <v>5131</v>
      </c>
      <c r="C721" s="181">
        <v>2</v>
      </c>
      <c r="D721" t="s">
        <v>2515</v>
      </c>
      <c r="E721" t="s">
        <v>2517</v>
      </c>
      <c r="F721" s="182">
        <v>62.920000000000009</v>
      </c>
    </row>
    <row r="722" spans="2:6">
      <c r="B722" s="181" t="s">
        <v>5131</v>
      </c>
      <c r="C722" s="181">
        <v>2</v>
      </c>
      <c r="D722" t="s">
        <v>2518</v>
      </c>
      <c r="E722" t="s">
        <v>2520</v>
      </c>
      <c r="F722" s="182">
        <v>64.350000000000009</v>
      </c>
    </row>
    <row r="723" spans="2:6">
      <c r="B723" s="181" t="s">
        <v>5131</v>
      </c>
      <c r="C723" s="181">
        <v>2</v>
      </c>
      <c r="D723" t="s">
        <v>2521</v>
      </c>
      <c r="E723" t="s">
        <v>2523</v>
      </c>
      <c r="F723" s="182">
        <v>60.06</v>
      </c>
    </row>
    <row r="724" spans="2:6">
      <c r="B724" s="181" t="s">
        <v>5131</v>
      </c>
      <c r="C724" s="181">
        <v>1</v>
      </c>
      <c r="D724" t="s">
        <v>2524</v>
      </c>
      <c r="E724" t="s">
        <v>2526</v>
      </c>
      <c r="F724" s="182">
        <v>24.310000000000006</v>
      </c>
    </row>
    <row r="725" spans="2:6">
      <c r="B725" s="181" t="s">
        <v>5131</v>
      </c>
      <c r="C725" s="181">
        <v>2</v>
      </c>
      <c r="D725" t="s">
        <v>2527</v>
      </c>
      <c r="E725" t="s">
        <v>2529</v>
      </c>
      <c r="F725" s="182">
        <v>19.110000000000003</v>
      </c>
    </row>
    <row r="726" spans="2:6">
      <c r="B726" s="181" t="s">
        <v>5131</v>
      </c>
      <c r="C726" s="181">
        <v>2</v>
      </c>
      <c r="D726" t="s">
        <v>2530</v>
      </c>
      <c r="E726" t="s">
        <v>2532</v>
      </c>
      <c r="F726" s="182">
        <v>19.110000000000003</v>
      </c>
    </row>
    <row r="727" spans="2:6">
      <c r="B727" s="181" t="s">
        <v>5131</v>
      </c>
      <c r="C727" s="181">
        <v>2</v>
      </c>
      <c r="D727" t="s">
        <v>2533</v>
      </c>
      <c r="E727" t="s">
        <v>2535</v>
      </c>
      <c r="F727" s="182">
        <v>19.110000000000003</v>
      </c>
    </row>
    <row r="728" spans="2:6">
      <c r="B728" s="181" t="s">
        <v>5131</v>
      </c>
      <c r="C728" s="181">
        <v>2</v>
      </c>
      <c r="D728" t="s">
        <v>2536</v>
      </c>
      <c r="E728" t="s">
        <v>2538</v>
      </c>
      <c r="F728" s="182">
        <v>19.110000000000003</v>
      </c>
    </row>
    <row r="729" spans="2:6">
      <c r="B729" s="181" t="s">
        <v>5131</v>
      </c>
      <c r="C729" s="181">
        <v>1</v>
      </c>
      <c r="D729" t="s">
        <v>2539</v>
      </c>
      <c r="E729" t="s">
        <v>2541</v>
      </c>
      <c r="F729" s="182">
        <v>28.665000000000003</v>
      </c>
    </row>
    <row r="730" spans="2:6">
      <c r="B730" s="181" t="s">
        <v>5131</v>
      </c>
      <c r="C730" s="181">
        <v>1</v>
      </c>
      <c r="D730" t="s">
        <v>2542</v>
      </c>
      <c r="E730" t="s">
        <v>2544</v>
      </c>
      <c r="F730" s="182">
        <v>28.665000000000003</v>
      </c>
    </row>
    <row r="731" spans="2:6">
      <c r="B731" s="181" t="s">
        <v>5131</v>
      </c>
      <c r="C731" s="181">
        <v>1</v>
      </c>
      <c r="D731" t="s">
        <v>2545</v>
      </c>
      <c r="E731" t="s">
        <v>2547</v>
      </c>
      <c r="F731" s="182">
        <v>28.665000000000003</v>
      </c>
    </row>
    <row r="732" spans="2:6">
      <c r="B732" s="181" t="s">
        <v>5131</v>
      </c>
      <c r="C732" s="181">
        <v>1</v>
      </c>
      <c r="D732" t="s">
        <v>2548</v>
      </c>
      <c r="E732" t="s">
        <v>2550</v>
      </c>
      <c r="F732" s="182">
        <v>28.665000000000003</v>
      </c>
    </row>
    <row r="733" spans="2:6">
      <c r="B733" s="181" t="s">
        <v>5131</v>
      </c>
      <c r="C733" s="181">
        <v>1</v>
      </c>
      <c r="D733" t="s">
        <v>2551</v>
      </c>
      <c r="E733" t="s">
        <v>2553</v>
      </c>
      <c r="F733" s="182">
        <v>28.665000000000003</v>
      </c>
    </row>
    <row r="734" spans="2:6">
      <c r="B734" s="181" t="s">
        <v>5131</v>
      </c>
      <c r="C734" s="181">
        <v>1</v>
      </c>
      <c r="D734" t="s">
        <v>2554</v>
      </c>
      <c r="E734" t="s">
        <v>2556</v>
      </c>
      <c r="F734" s="182">
        <v>28.665000000000003</v>
      </c>
    </row>
    <row r="735" spans="2:6">
      <c r="B735" s="181" t="s">
        <v>5131</v>
      </c>
      <c r="C735" s="181">
        <v>1</v>
      </c>
      <c r="D735" t="s">
        <v>2557</v>
      </c>
      <c r="E735" t="s">
        <v>2559</v>
      </c>
      <c r="F735" s="182">
        <v>28.665000000000003</v>
      </c>
    </row>
    <row r="736" spans="2:6">
      <c r="B736" s="181" t="s">
        <v>5131</v>
      </c>
      <c r="C736" s="181">
        <v>1</v>
      </c>
      <c r="D736" t="s">
        <v>2560</v>
      </c>
      <c r="E736" t="s">
        <v>2562</v>
      </c>
      <c r="F736" s="182">
        <v>28.665000000000003</v>
      </c>
    </row>
    <row r="737" spans="2:6">
      <c r="B737" s="181" t="s">
        <v>5131</v>
      </c>
      <c r="C737" s="181">
        <v>1</v>
      </c>
      <c r="D737" t="s">
        <v>2563</v>
      </c>
      <c r="E737" t="s">
        <v>2565</v>
      </c>
      <c r="F737" s="182">
        <v>28.665000000000003</v>
      </c>
    </row>
    <row r="738" spans="2:6">
      <c r="B738" s="181" t="s">
        <v>5131</v>
      </c>
      <c r="C738" s="181">
        <v>1</v>
      </c>
      <c r="D738" t="s">
        <v>2566</v>
      </c>
      <c r="E738" t="s">
        <v>2568</v>
      </c>
      <c r="F738" s="182">
        <v>28.665000000000003</v>
      </c>
    </row>
    <row r="739" spans="2:6">
      <c r="B739" s="181" t="s">
        <v>5131</v>
      </c>
      <c r="C739" s="181">
        <v>1</v>
      </c>
      <c r="D739" t="s">
        <v>2569</v>
      </c>
      <c r="E739" t="s">
        <v>2571</v>
      </c>
      <c r="F739" s="182">
        <v>28.665000000000003</v>
      </c>
    </row>
    <row r="740" spans="2:6">
      <c r="B740" s="181" t="s">
        <v>5131</v>
      </c>
      <c r="C740" s="181">
        <v>1</v>
      </c>
      <c r="D740" t="s">
        <v>2572</v>
      </c>
      <c r="E740" t="s">
        <v>2574</v>
      </c>
      <c r="F740" s="182">
        <v>28.665000000000003</v>
      </c>
    </row>
    <row r="741" spans="2:6">
      <c r="B741" s="181" t="s">
        <v>5131</v>
      </c>
      <c r="C741" s="181">
        <v>1</v>
      </c>
      <c r="D741" t="s">
        <v>2575</v>
      </c>
      <c r="E741" t="s">
        <v>2581</v>
      </c>
      <c r="F741" s="182">
        <v>203.06000000000003</v>
      </c>
    </row>
    <row r="742" spans="2:6">
      <c r="B742" s="181" t="s">
        <v>5131</v>
      </c>
      <c r="C742" s="181">
        <v>1</v>
      </c>
      <c r="D742" t="s">
        <v>2582</v>
      </c>
      <c r="E742" t="s">
        <v>2585</v>
      </c>
      <c r="F742" s="182">
        <v>589.16000000000008</v>
      </c>
    </row>
    <row r="743" spans="2:6">
      <c r="F743" s="182"/>
    </row>
    <row r="744" spans="2:6">
      <c r="D744" s="33" t="s">
        <v>5258</v>
      </c>
      <c r="F744" s="182"/>
    </row>
    <row r="745" spans="2:6">
      <c r="B745" s="181" t="s">
        <v>5131</v>
      </c>
      <c r="C745" s="181">
        <v>1</v>
      </c>
      <c r="D745" t="s">
        <v>2586</v>
      </c>
      <c r="E745" t="s">
        <v>2597</v>
      </c>
      <c r="F745" s="182">
        <v>566.49918042900003</v>
      </c>
    </row>
    <row r="746" spans="2:6">
      <c r="B746" s="181" t="s">
        <v>5131</v>
      </c>
      <c r="C746" s="181">
        <v>1</v>
      </c>
      <c r="D746" t="s">
        <v>2596</v>
      </c>
      <c r="E746" t="s">
        <v>2609</v>
      </c>
      <c r="F746" s="182">
        <v>566.49918042900003</v>
      </c>
    </row>
    <row r="747" spans="2:6">
      <c r="B747" s="181" t="s">
        <v>5131</v>
      </c>
      <c r="C747" s="181">
        <v>1</v>
      </c>
      <c r="D747" t="s">
        <v>2610</v>
      </c>
      <c r="E747" t="s">
        <v>2620</v>
      </c>
      <c r="F747" s="182">
        <v>566.49918042900003</v>
      </c>
    </row>
    <row r="748" spans="2:6">
      <c r="B748" s="181" t="s">
        <v>5131</v>
      </c>
      <c r="C748" s="181">
        <v>1</v>
      </c>
      <c r="D748" t="s">
        <v>2621</v>
      </c>
      <c r="E748" t="s">
        <v>2631</v>
      </c>
      <c r="F748" s="182">
        <v>773.23110883200013</v>
      </c>
    </row>
    <row r="749" spans="2:6">
      <c r="B749" s="181" t="s">
        <v>5131</v>
      </c>
      <c r="C749" s="181">
        <v>1</v>
      </c>
      <c r="D749" t="s">
        <v>2632</v>
      </c>
      <c r="E749" t="s">
        <v>2633</v>
      </c>
      <c r="F749" s="182">
        <v>995.5478375271</v>
      </c>
    </row>
    <row r="750" spans="2:6">
      <c r="B750" s="181" t="s">
        <v>5131</v>
      </c>
      <c r="C750" s="181">
        <v>1</v>
      </c>
      <c r="D750" t="s">
        <v>2630</v>
      </c>
      <c r="E750" t="s">
        <v>2643</v>
      </c>
      <c r="F750" s="182">
        <v>773.23110883200013</v>
      </c>
    </row>
    <row r="751" spans="2:6">
      <c r="B751" s="181" t="s">
        <v>5131</v>
      </c>
      <c r="C751" s="181">
        <v>1</v>
      </c>
      <c r="D751" t="s">
        <v>2644</v>
      </c>
      <c r="E751" t="s">
        <v>2653</v>
      </c>
      <c r="F751" s="182">
        <v>773.23110883200013</v>
      </c>
    </row>
    <row r="752" spans="2:6">
      <c r="B752" s="181" t="s">
        <v>5131</v>
      </c>
      <c r="C752" s="181">
        <v>1</v>
      </c>
      <c r="D752" t="s">
        <v>2654</v>
      </c>
      <c r="E752" t="s">
        <v>2664</v>
      </c>
      <c r="F752" s="182">
        <v>761.14937275650016</v>
      </c>
    </row>
    <row r="753" spans="1:6">
      <c r="B753" s="181" t="s">
        <v>5131</v>
      </c>
      <c r="C753" s="181">
        <v>1</v>
      </c>
      <c r="D753" t="s">
        <v>2665</v>
      </c>
      <c r="E753" t="s">
        <v>2664</v>
      </c>
      <c r="F753" s="182">
        <v>907.3511641759502</v>
      </c>
    </row>
    <row r="754" spans="1:6">
      <c r="B754" s="181" t="s">
        <v>5131</v>
      </c>
      <c r="C754" s="181">
        <v>1</v>
      </c>
      <c r="D754" t="s">
        <v>2666</v>
      </c>
      <c r="E754" t="s">
        <v>2676</v>
      </c>
      <c r="F754" s="182">
        <v>921.79171539000004</v>
      </c>
    </row>
    <row r="755" spans="1:6">
      <c r="B755" s="181" t="s">
        <v>5131</v>
      </c>
      <c r="C755" s="181">
        <v>1</v>
      </c>
      <c r="D755" t="s">
        <v>2677</v>
      </c>
      <c r="E755" t="s">
        <v>2676</v>
      </c>
      <c r="F755" s="182">
        <v>1115.1570246745503</v>
      </c>
    </row>
    <row r="756" spans="1:6">
      <c r="B756" s="181" t="s">
        <v>5131</v>
      </c>
      <c r="C756" s="181">
        <v>1</v>
      </c>
      <c r="D756" t="s">
        <v>2678</v>
      </c>
      <c r="E756" t="s">
        <v>2686</v>
      </c>
      <c r="F756" s="182">
        <v>1033.6596420150001</v>
      </c>
    </row>
    <row r="757" spans="1:6">
      <c r="B757" s="181" t="s">
        <v>5131</v>
      </c>
      <c r="C757" s="181">
        <v>1</v>
      </c>
      <c r="D757" t="s">
        <v>2687</v>
      </c>
      <c r="E757" t="s">
        <v>2686</v>
      </c>
      <c r="F757" s="182">
        <v>1181.6065730898001</v>
      </c>
    </row>
    <row r="758" spans="1:6">
      <c r="B758" s="181" t="s">
        <v>5131</v>
      </c>
      <c r="C758" s="181">
        <v>1</v>
      </c>
      <c r="D758" t="s">
        <v>2688</v>
      </c>
      <c r="E758" t="s">
        <v>2696</v>
      </c>
      <c r="F758" s="182">
        <v>848.40635552399988</v>
      </c>
    </row>
    <row r="759" spans="1:6">
      <c r="B759" s="181" t="s">
        <v>5131</v>
      </c>
      <c r="C759" s="181">
        <v>1</v>
      </c>
      <c r="D759" t="s">
        <v>2697</v>
      </c>
      <c r="E759" t="s">
        <v>2698</v>
      </c>
      <c r="F759" s="182">
        <v>995.5478375271</v>
      </c>
    </row>
    <row r="760" spans="1:6">
      <c r="B760" s="181" t="s">
        <v>5131</v>
      </c>
      <c r="C760" s="181">
        <v>1</v>
      </c>
      <c r="D760" t="s">
        <v>2699</v>
      </c>
      <c r="E760" t="s">
        <v>2696</v>
      </c>
      <c r="F760" s="182">
        <v>995.5478375271</v>
      </c>
    </row>
    <row r="761" spans="1:6" ht="26.25">
      <c r="A761" s="185" t="s">
        <v>5259</v>
      </c>
      <c r="B761" s="181" t="s">
        <v>5131</v>
      </c>
      <c r="C761" s="181">
        <v>1</v>
      </c>
      <c r="D761" t="s">
        <v>5260</v>
      </c>
      <c r="E761" s="40" t="s">
        <v>5261</v>
      </c>
      <c r="F761" s="182">
        <v>1100.5776600000002</v>
      </c>
    </row>
    <row r="762" spans="1:6">
      <c r="F762" s="182"/>
    </row>
    <row r="763" spans="1:6">
      <c r="D763" s="33" t="s">
        <v>5262</v>
      </c>
      <c r="F763" s="182"/>
    </row>
    <row r="764" spans="1:6">
      <c r="B764" s="181" t="s">
        <v>5131</v>
      </c>
      <c r="C764" s="181">
        <v>1</v>
      </c>
      <c r="D764" t="s">
        <v>2700</v>
      </c>
      <c r="E764" t="s">
        <v>2704</v>
      </c>
      <c r="F764" s="182">
        <v>487.29668837850005</v>
      </c>
    </row>
    <row r="765" spans="1:6">
      <c r="B765" s="181" t="s">
        <v>5131</v>
      </c>
      <c r="C765" s="181">
        <v>1</v>
      </c>
      <c r="D765" t="s">
        <v>2705</v>
      </c>
      <c r="E765" t="s">
        <v>2706</v>
      </c>
      <c r="F765" s="182">
        <v>32.477445000000003</v>
      </c>
    </row>
    <row r="766" spans="1:6">
      <c r="B766" s="181" t="s">
        <v>5131</v>
      </c>
      <c r="C766" s="181">
        <v>8</v>
      </c>
      <c r="D766" t="s">
        <v>2707</v>
      </c>
      <c r="E766" t="s">
        <v>2708</v>
      </c>
      <c r="F766" s="182">
        <v>32.477445000000003</v>
      </c>
    </row>
    <row r="767" spans="1:6">
      <c r="B767" s="181" t="s">
        <v>5131</v>
      </c>
      <c r="C767" s="181">
        <v>1</v>
      </c>
      <c r="D767" t="s">
        <v>2709</v>
      </c>
      <c r="E767" t="s">
        <v>2713</v>
      </c>
      <c r="F767" s="182">
        <v>593.34748281900022</v>
      </c>
    </row>
    <row r="768" spans="1:6">
      <c r="B768" s="181" t="s">
        <v>5131</v>
      </c>
      <c r="C768" s="181">
        <v>1</v>
      </c>
      <c r="D768" t="s">
        <v>2714</v>
      </c>
      <c r="E768" t="s">
        <v>2715</v>
      </c>
      <c r="F768" s="182">
        <v>54.129075000000007</v>
      </c>
    </row>
    <row r="769" spans="2:6">
      <c r="B769" s="181" t="s">
        <v>5131</v>
      </c>
      <c r="C769" s="181">
        <v>6</v>
      </c>
      <c r="D769" t="s">
        <v>2716</v>
      </c>
      <c r="E769" t="s">
        <v>2717</v>
      </c>
      <c r="F769" s="182">
        <v>54.129075000000007</v>
      </c>
    </row>
    <row r="770" spans="2:6">
      <c r="B770" s="181" t="s">
        <v>5131</v>
      </c>
      <c r="C770" s="181">
        <v>1</v>
      </c>
      <c r="D770" t="s">
        <v>2718</v>
      </c>
      <c r="E770" t="s">
        <v>2722</v>
      </c>
      <c r="F770" s="182">
        <v>416.14868704500003</v>
      </c>
    </row>
    <row r="771" spans="2:6">
      <c r="B771" s="181" t="s">
        <v>5131</v>
      </c>
      <c r="C771" s="181">
        <v>1</v>
      </c>
      <c r="D771" t="s">
        <v>2723</v>
      </c>
      <c r="E771" t="s">
        <v>2727</v>
      </c>
      <c r="F771" s="182">
        <v>840.3518648070002</v>
      </c>
    </row>
    <row r="772" spans="2:6">
      <c r="B772" s="181" t="s">
        <v>5131</v>
      </c>
      <c r="C772" s="181">
        <v>1</v>
      </c>
      <c r="D772" t="s">
        <v>2728</v>
      </c>
      <c r="E772" t="s">
        <v>5263</v>
      </c>
      <c r="F772" s="182">
        <v>998.75684890800017</v>
      </c>
    </row>
    <row r="773" spans="2:6">
      <c r="B773" s="181" t="s">
        <v>5131</v>
      </c>
      <c r="C773" s="181">
        <v>1</v>
      </c>
      <c r="D773" t="s">
        <v>2730</v>
      </c>
      <c r="E773" t="s">
        <v>5264</v>
      </c>
      <c r="F773" s="182">
        <v>1315.5668171100001</v>
      </c>
    </row>
    <row r="774" spans="2:6">
      <c r="B774" s="181" t="s">
        <v>5131</v>
      </c>
      <c r="C774" s="181">
        <v>1</v>
      </c>
      <c r="D774" t="s">
        <v>2732</v>
      </c>
      <c r="E774" t="s">
        <v>5265</v>
      </c>
      <c r="F774" s="182">
        <v>860.23239348150025</v>
      </c>
    </row>
    <row r="775" spans="2:6">
      <c r="B775" s="181" t="s">
        <v>5131</v>
      </c>
      <c r="C775" s="181">
        <v>1</v>
      </c>
      <c r="D775" t="s">
        <v>2733</v>
      </c>
      <c r="E775" t="s">
        <v>5266</v>
      </c>
      <c r="F775" s="182">
        <v>1242.0152534673002</v>
      </c>
    </row>
    <row r="776" spans="2:6">
      <c r="B776" s="181" t="s">
        <v>5131</v>
      </c>
      <c r="C776" s="181">
        <v>1</v>
      </c>
      <c r="D776" t="s">
        <v>2734</v>
      </c>
      <c r="E776" t="s">
        <v>2735</v>
      </c>
      <c r="F776" s="182">
        <v>25.096207500000006</v>
      </c>
    </row>
    <row r="777" spans="2:6">
      <c r="B777" s="181" t="s">
        <v>5131</v>
      </c>
      <c r="C777" s="181">
        <v>1</v>
      </c>
      <c r="D777" t="s">
        <v>2736</v>
      </c>
      <c r="E777" t="s">
        <v>2737</v>
      </c>
      <c r="F777" s="182">
        <v>44.849805000000011</v>
      </c>
    </row>
    <row r="778" spans="2:6">
      <c r="B778" s="181" t="s">
        <v>5131</v>
      </c>
      <c r="C778" s="181">
        <v>1</v>
      </c>
      <c r="D778" t="s">
        <v>2738</v>
      </c>
      <c r="E778" t="s">
        <v>2741</v>
      </c>
      <c r="F778" s="182">
        <v>422.5</v>
      </c>
    </row>
    <row r="779" spans="2:6">
      <c r="B779" s="181" t="s">
        <v>5131</v>
      </c>
      <c r="C779" s="181">
        <v>1</v>
      </c>
      <c r="D779" t="s">
        <v>2742</v>
      </c>
      <c r="E779" t="s">
        <v>2745</v>
      </c>
      <c r="F779" s="182">
        <v>453.20798250000001</v>
      </c>
    </row>
    <row r="780" spans="2:6">
      <c r="B780" s="181" t="s">
        <v>5131</v>
      </c>
      <c r="C780" s="181">
        <v>1</v>
      </c>
      <c r="D780" t="s">
        <v>2746</v>
      </c>
      <c r="E780" t="s">
        <v>2749</v>
      </c>
      <c r="F780" s="182">
        <v>442</v>
      </c>
    </row>
    <row r="781" spans="2:6">
      <c r="B781" s="181" t="s">
        <v>5131</v>
      </c>
      <c r="C781" s="181">
        <v>1</v>
      </c>
      <c r="D781" t="s">
        <v>2750</v>
      </c>
      <c r="E781" t="s">
        <v>2753</v>
      </c>
      <c r="F781" s="182">
        <v>474.5</v>
      </c>
    </row>
    <row r="782" spans="2:6">
      <c r="B782" s="181" t="s">
        <v>5131</v>
      </c>
      <c r="C782" s="181">
        <v>1</v>
      </c>
      <c r="D782" t="s">
        <v>2754</v>
      </c>
      <c r="E782" t="s">
        <v>2764</v>
      </c>
      <c r="F782" s="182">
        <v>633.31017750000012</v>
      </c>
    </row>
    <row r="783" spans="2:6">
      <c r="B783" s="181" t="s">
        <v>5131</v>
      </c>
      <c r="C783" s="181">
        <v>1</v>
      </c>
      <c r="D783" t="s">
        <v>2765</v>
      </c>
      <c r="E783" t="s">
        <v>2766</v>
      </c>
      <c r="F783" s="182">
        <v>336.58443000000005</v>
      </c>
    </row>
    <row r="784" spans="2:6">
      <c r="B784" s="181" t="s">
        <v>5131</v>
      </c>
      <c r="C784" s="181">
        <v>1</v>
      </c>
      <c r="D784" t="s">
        <v>2767</v>
      </c>
      <c r="E784" t="s">
        <v>2768</v>
      </c>
      <c r="F784" s="182">
        <v>38.66362500000001</v>
      </c>
    </row>
    <row r="785" spans="2:6">
      <c r="B785" s="181" t="s">
        <v>5131</v>
      </c>
      <c r="C785" s="181">
        <v>8</v>
      </c>
      <c r="D785" t="s">
        <v>2769</v>
      </c>
      <c r="E785" t="s">
        <v>2770</v>
      </c>
      <c r="F785" s="182">
        <v>38.66362500000001</v>
      </c>
    </row>
    <row r="786" spans="2:6">
      <c r="B786" s="181" t="s">
        <v>5131</v>
      </c>
      <c r="C786" s="181">
        <v>1</v>
      </c>
      <c r="D786" t="s">
        <v>2771</v>
      </c>
      <c r="E786" t="s">
        <v>2781</v>
      </c>
      <c r="F786" s="182">
        <v>476.82794250000012</v>
      </c>
    </row>
    <row r="787" spans="2:6">
      <c r="B787" s="181" t="s">
        <v>5131</v>
      </c>
      <c r="C787" s="181">
        <v>1</v>
      </c>
      <c r="D787" t="s">
        <v>2782</v>
      </c>
      <c r="E787" t="s">
        <v>2793</v>
      </c>
      <c r="F787" s="182">
        <v>769.12494750000019</v>
      </c>
    </row>
    <row r="788" spans="2:6">
      <c r="B788" s="181" t="s">
        <v>5131</v>
      </c>
      <c r="C788" s="181">
        <v>1</v>
      </c>
      <c r="D788" t="s">
        <v>2794</v>
      </c>
      <c r="E788" t="s">
        <v>2802</v>
      </c>
      <c r="F788" s="182">
        <v>563.92654500000003</v>
      </c>
    </row>
    <row r="789" spans="2:6">
      <c r="B789" s="181" t="s">
        <v>5131</v>
      </c>
      <c r="C789" s="181">
        <v>1</v>
      </c>
      <c r="D789" t="s">
        <v>2803</v>
      </c>
      <c r="E789" t="s">
        <v>2812</v>
      </c>
      <c r="F789" s="182">
        <v>797.17365000000007</v>
      </c>
    </row>
    <row r="790" spans="2:6">
      <c r="F790" s="182"/>
    </row>
    <row r="791" spans="2:6">
      <c r="D791" s="33" t="s">
        <v>5267</v>
      </c>
      <c r="F791" s="182"/>
    </row>
    <row r="792" spans="2:6">
      <c r="B792" s="181" t="s">
        <v>5131</v>
      </c>
      <c r="C792" s="181">
        <v>1</v>
      </c>
      <c r="D792" t="s">
        <v>2813</v>
      </c>
      <c r="E792" t="s">
        <v>2814</v>
      </c>
      <c r="F792" s="182">
        <v>230.43520500000002</v>
      </c>
    </row>
    <row r="793" spans="2:6">
      <c r="B793" s="181" t="s">
        <v>5131</v>
      </c>
      <c r="C793" s="181">
        <v>1</v>
      </c>
      <c r="D793" t="s">
        <v>2815</v>
      </c>
      <c r="E793" t="s">
        <v>2816</v>
      </c>
      <c r="F793" s="182">
        <v>230.43520500000002</v>
      </c>
    </row>
    <row r="794" spans="2:6">
      <c r="B794" s="181" t="s">
        <v>5131</v>
      </c>
      <c r="C794" s="181">
        <v>1</v>
      </c>
      <c r="D794" t="s">
        <v>2817</v>
      </c>
      <c r="E794" t="s">
        <v>2818</v>
      </c>
      <c r="F794" s="182">
        <v>191.77158000000006</v>
      </c>
    </row>
    <row r="795" spans="2:6">
      <c r="B795" s="181" t="s">
        <v>5131</v>
      </c>
      <c r="C795" s="181">
        <v>1</v>
      </c>
      <c r="D795" t="s">
        <v>2819</v>
      </c>
      <c r="E795" t="s">
        <v>2820</v>
      </c>
      <c r="F795" s="182">
        <v>191.77158000000006</v>
      </c>
    </row>
    <row r="796" spans="2:6">
      <c r="B796" s="181" t="s">
        <v>5131</v>
      </c>
      <c r="C796" s="181">
        <v>1</v>
      </c>
      <c r="D796" t="s">
        <v>2821</v>
      </c>
      <c r="E796" t="s">
        <v>2822</v>
      </c>
      <c r="F796" s="182">
        <v>712.95724500000006</v>
      </c>
    </row>
    <row r="797" spans="2:6">
      <c r="B797" s="181" t="s">
        <v>5131</v>
      </c>
      <c r="C797" s="181">
        <v>1</v>
      </c>
      <c r="D797" t="s">
        <v>2823</v>
      </c>
      <c r="E797" t="s">
        <v>2824</v>
      </c>
      <c r="F797" s="182">
        <v>746.98123500000008</v>
      </c>
    </row>
    <row r="798" spans="2:6">
      <c r="F798" s="182"/>
    </row>
    <row r="799" spans="2:6">
      <c r="D799" s="33" t="s">
        <v>5268</v>
      </c>
      <c r="F799" s="182"/>
    </row>
    <row r="800" spans="2:6">
      <c r="B800" s="181" t="s">
        <v>5131</v>
      </c>
      <c r="C800" s="181">
        <v>1</v>
      </c>
      <c r="D800" t="s">
        <v>2825</v>
      </c>
      <c r="E800" t="s">
        <v>2826</v>
      </c>
      <c r="F800" s="182">
        <v>67.56750000000001</v>
      </c>
    </row>
    <row r="801" spans="1:6">
      <c r="B801" s="181" t="s">
        <v>5131</v>
      </c>
      <c r="C801" s="181">
        <v>1</v>
      </c>
      <c r="D801" t="s">
        <v>2827</v>
      </c>
      <c r="E801" t="s">
        <v>2828</v>
      </c>
      <c r="F801" s="182">
        <v>55.9</v>
      </c>
    </row>
    <row r="802" spans="1:6">
      <c r="B802" s="181" t="s">
        <v>5131</v>
      </c>
      <c r="C802" s="181">
        <v>1</v>
      </c>
      <c r="D802" t="s">
        <v>2829</v>
      </c>
      <c r="E802" t="s">
        <v>2830</v>
      </c>
      <c r="F802" s="182">
        <v>162.5</v>
      </c>
    </row>
    <row r="803" spans="1:6">
      <c r="B803" s="181" t="s">
        <v>5131</v>
      </c>
      <c r="C803" s="181">
        <v>1</v>
      </c>
      <c r="D803" t="s">
        <v>2831</v>
      </c>
      <c r="E803" t="s">
        <v>2832</v>
      </c>
      <c r="F803" s="182">
        <v>69.451200000000014</v>
      </c>
    </row>
    <row r="804" spans="1:6">
      <c r="B804" s="181" t="s">
        <v>5131</v>
      </c>
      <c r="C804" s="181">
        <v>1</v>
      </c>
      <c r="D804" t="s">
        <v>2833</v>
      </c>
      <c r="E804" t="s">
        <v>2834</v>
      </c>
      <c r="F804" s="182">
        <v>179.4</v>
      </c>
    </row>
    <row r="805" spans="1:6">
      <c r="B805" s="181" t="s">
        <v>5131</v>
      </c>
      <c r="C805" s="181">
        <v>1</v>
      </c>
      <c r="D805" t="s">
        <v>2835</v>
      </c>
      <c r="E805" t="s">
        <v>2836</v>
      </c>
      <c r="F805" s="182">
        <v>73.791900000000012</v>
      </c>
    </row>
    <row r="806" spans="1:6">
      <c r="B806" s="181" t="s">
        <v>5131</v>
      </c>
      <c r="C806" s="181">
        <v>1</v>
      </c>
      <c r="D806" t="s">
        <v>2837</v>
      </c>
      <c r="E806" t="s">
        <v>2838</v>
      </c>
      <c r="F806" s="182">
        <v>189.8</v>
      </c>
    </row>
    <row r="807" spans="1:6">
      <c r="B807" s="181" t="s">
        <v>5166</v>
      </c>
      <c r="C807" s="181">
        <v>1</v>
      </c>
      <c r="D807" t="s">
        <v>2839</v>
      </c>
      <c r="E807" t="s">
        <v>2840</v>
      </c>
      <c r="F807" s="182">
        <v>93.600000000000009</v>
      </c>
    </row>
    <row r="808" spans="1:6">
      <c r="B808" s="181" t="s">
        <v>5166</v>
      </c>
      <c r="C808" s="181">
        <v>1</v>
      </c>
      <c r="D808" t="s">
        <v>2841</v>
      </c>
      <c r="E808" t="s">
        <v>2843</v>
      </c>
      <c r="F808" s="182">
        <v>97.5</v>
      </c>
    </row>
    <row r="809" spans="1:6">
      <c r="F809" s="182"/>
    </row>
    <row r="810" spans="1:6">
      <c r="B810" s="181" t="s">
        <v>5131</v>
      </c>
      <c r="C810" s="181">
        <v>1</v>
      </c>
      <c r="D810" t="s">
        <v>2844</v>
      </c>
      <c r="E810" t="s">
        <v>2845</v>
      </c>
      <c r="F810" s="182">
        <v>232.70000000000002</v>
      </c>
    </row>
    <row r="811" spans="1:6">
      <c r="B811" s="181" t="s">
        <v>5131</v>
      </c>
      <c r="C811" s="181">
        <v>1</v>
      </c>
      <c r="D811" t="s">
        <v>2846</v>
      </c>
      <c r="E811" t="s">
        <v>5269</v>
      </c>
      <c r="F811" s="182">
        <v>232.70000000000002</v>
      </c>
    </row>
    <row r="812" spans="1:6">
      <c r="B812" s="181" t="s">
        <v>5131</v>
      </c>
      <c r="C812" s="181">
        <v>1</v>
      </c>
      <c r="D812" t="s">
        <v>2848</v>
      </c>
      <c r="E812" t="s">
        <v>2849</v>
      </c>
      <c r="F812" s="182">
        <v>448.5</v>
      </c>
    </row>
    <row r="813" spans="1:6">
      <c r="B813" s="181" t="s">
        <v>5131</v>
      </c>
      <c r="C813" s="181">
        <v>1</v>
      </c>
      <c r="D813" t="s">
        <v>2850</v>
      </c>
      <c r="E813" t="s">
        <v>2851</v>
      </c>
      <c r="F813" s="182">
        <v>448.5</v>
      </c>
    </row>
    <row r="814" spans="1:6">
      <c r="A814" s="185" t="s">
        <v>5270</v>
      </c>
      <c r="B814" s="181" t="s">
        <v>5131</v>
      </c>
      <c r="C814" s="181">
        <v>1</v>
      </c>
      <c r="D814" t="s">
        <v>5271</v>
      </c>
      <c r="E814" t="s">
        <v>5272</v>
      </c>
      <c r="F814" s="182">
        <v>232.70000000000002</v>
      </c>
    </row>
    <row r="815" spans="1:6">
      <c r="A815" s="185" t="s">
        <v>5270</v>
      </c>
      <c r="B815" s="181" t="s">
        <v>5131</v>
      </c>
      <c r="C815" s="181">
        <v>1</v>
      </c>
      <c r="D815" t="s">
        <v>5273</v>
      </c>
      <c r="E815" t="s">
        <v>5274</v>
      </c>
      <c r="F815" s="182">
        <v>93.6</v>
      </c>
    </row>
    <row r="816" spans="1:6">
      <c r="A816" s="178" t="s">
        <v>5275</v>
      </c>
      <c r="B816" s="181" t="s">
        <v>5131</v>
      </c>
      <c r="C816" s="181">
        <v>1</v>
      </c>
      <c r="D816" t="s">
        <v>2852</v>
      </c>
      <c r="E816" t="s">
        <v>5276</v>
      </c>
      <c r="F816" s="182">
        <v>93.600000000000009</v>
      </c>
    </row>
    <row r="817" spans="1:6">
      <c r="A817" s="178" t="s">
        <v>5275</v>
      </c>
      <c r="B817" s="181" t="s">
        <v>5131</v>
      </c>
      <c r="C817" s="181">
        <v>1</v>
      </c>
      <c r="D817" t="s">
        <v>2854</v>
      </c>
      <c r="E817" t="s">
        <v>5277</v>
      </c>
      <c r="F817" s="182">
        <v>232.7</v>
      </c>
    </row>
    <row r="818" spans="1:6">
      <c r="B818" s="181" t="s">
        <v>5131</v>
      </c>
      <c r="C818" s="181">
        <v>50</v>
      </c>
      <c r="D818" t="s">
        <v>2856</v>
      </c>
      <c r="E818" t="s">
        <v>2857</v>
      </c>
      <c r="F818" s="182">
        <v>36.4</v>
      </c>
    </row>
    <row r="819" spans="1:6">
      <c r="B819" s="181" t="s">
        <v>5131</v>
      </c>
      <c r="C819" s="181">
        <v>50</v>
      </c>
      <c r="D819" t="s">
        <v>2858</v>
      </c>
      <c r="E819" t="s">
        <v>2859</v>
      </c>
      <c r="F819" s="182">
        <v>72.8</v>
      </c>
    </row>
    <row r="820" spans="1:6">
      <c r="B820" s="181" t="s">
        <v>5131</v>
      </c>
      <c r="C820" s="181">
        <v>1</v>
      </c>
      <c r="D820" t="s">
        <v>2864</v>
      </c>
      <c r="E820" t="s">
        <v>2865</v>
      </c>
      <c r="F820" s="182">
        <v>67.600000000000009</v>
      </c>
    </row>
    <row r="821" spans="1:6">
      <c r="B821" s="181" t="s">
        <v>5131</v>
      </c>
      <c r="C821" s="181">
        <v>1</v>
      </c>
      <c r="D821" t="s">
        <v>2866</v>
      </c>
      <c r="E821" t="s">
        <v>2867</v>
      </c>
      <c r="F821" s="182">
        <v>104</v>
      </c>
    </row>
    <row r="822" spans="1:6">
      <c r="B822" s="181" t="s">
        <v>5278</v>
      </c>
      <c r="C822" s="181">
        <v>1</v>
      </c>
      <c r="D822" t="s">
        <v>2868</v>
      </c>
      <c r="E822" t="s">
        <v>2869</v>
      </c>
      <c r="F822" s="182">
        <v>129.67500000000001</v>
      </c>
    </row>
    <row r="823" spans="1:6">
      <c r="B823" s="181" t="s">
        <v>5278</v>
      </c>
      <c r="C823" s="181">
        <v>1</v>
      </c>
      <c r="D823" t="s">
        <v>2870</v>
      </c>
      <c r="E823" t="s">
        <v>2871</v>
      </c>
      <c r="F823" s="182">
        <v>334.42500000000001</v>
      </c>
    </row>
    <row r="824" spans="1:6">
      <c r="F824" s="182"/>
    </row>
    <row r="825" spans="1:6">
      <c r="D825" s="33" t="s">
        <v>5279</v>
      </c>
      <c r="F825" s="182"/>
    </row>
    <row r="826" spans="1:6">
      <c r="B826" s="181" t="s">
        <v>5131</v>
      </c>
      <c r="C826" s="181">
        <v>1</v>
      </c>
      <c r="D826" t="s">
        <v>2872</v>
      </c>
      <c r="E826" t="s">
        <v>2879</v>
      </c>
      <c r="F826" s="182">
        <v>2338.7000000000003</v>
      </c>
    </row>
    <row r="827" spans="1:6">
      <c r="B827" s="181" t="s">
        <v>5131</v>
      </c>
      <c r="C827" s="181">
        <v>1</v>
      </c>
      <c r="D827" t="s">
        <v>2880</v>
      </c>
      <c r="E827" t="s">
        <v>2881</v>
      </c>
      <c r="F827" s="182">
        <v>2730</v>
      </c>
    </row>
    <row r="828" spans="1:6">
      <c r="B828" s="181" t="s">
        <v>5131</v>
      </c>
      <c r="C828" s="181">
        <v>1</v>
      </c>
      <c r="D828" t="s">
        <v>2882</v>
      </c>
      <c r="E828" t="s">
        <v>2889</v>
      </c>
      <c r="F828" s="182">
        <v>3107</v>
      </c>
    </row>
    <row r="829" spans="1:6">
      <c r="B829" s="181" t="s">
        <v>5131</v>
      </c>
      <c r="C829" s="181">
        <v>1</v>
      </c>
      <c r="D829" t="s">
        <v>2890</v>
      </c>
      <c r="E829" t="s">
        <v>2891</v>
      </c>
      <c r="F829" s="182">
        <v>3510</v>
      </c>
    </row>
    <row r="830" spans="1:6">
      <c r="F830" s="182"/>
    </row>
    <row r="831" spans="1:6">
      <c r="D831" s="33" t="s">
        <v>5280</v>
      </c>
      <c r="F831" s="182"/>
    </row>
    <row r="832" spans="1:6">
      <c r="B832" s="181" t="s">
        <v>5131</v>
      </c>
      <c r="C832" s="181">
        <v>1</v>
      </c>
      <c r="D832" t="s">
        <v>2892</v>
      </c>
      <c r="E832" t="s">
        <v>2896</v>
      </c>
      <c r="F832" s="182">
        <v>378.3053655810001</v>
      </c>
    </row>
    <row r="833" spans="2:6">
      <c r="B833" s="181" t="s">
        <v>5131</v>
      </c>
      <c r="C833" s="181">
        <v>1</v>
      </c>
      <c r="D833" t="s">
        <v>2897</v>
      </c>
      <c r="E833" t="s">
        <v>2901</v>
      </c>
      <c r="F833" s="182">
        <v>447.21600838200004</v>
      </c>
    </row>
    <row r="834" spans="2:6">
      <c r="B834" s="181" t="s">
        <v>5131</v>
      </c>
      <c r="C834" s="181">
        <v>1</v>
      </c>
      <c r="D834" t="s">
        <v>2902</v>
      </c>
      <c r="E834" t="s">
        <v>2906</v>
      </c>
      <c r="F834" s="182">
        <v>600.50703012300016</v>
      </c>
    </row>
    <row r="835" spans="2:6">
      <c r="B835" s="181" t="s">
        <v>5131</v>
      </c>
      <c r="C835" s="181">
        <v>1</v>
      </c>
      <c r="D835" t="s">
        <v>2907</v>
      </c>
      <c r="E835" t="s">
        <v>2908</v>
      </c>
      <c r="F835" s="182">
        <v>134.54941500000001</v>
      </c>
    </row>
    <row r="836" spans="2:6">
      <c r="B836" s="181" t="s">
        <v>5131</v>
      </c>
      <c r="C836" s="181">
        <v>1</v>
      </c>
      <c r="D836" t="s">
        <v>2909</v>
      </c>
      <c r="E836" t="s">
        <v>2910</v>
      </c>
      <c r="F836" s="182">
        <v>75.780705000000026</v>
      </c>
    </row>
    <row r="837" spans="2:6">
      <c r="B837" s="181" t="s">
        <v>5131</v>
      </c>
      <c r="C837" s="181">
        <v>4</v>
      </c>
      <c r="D837" t="s">
        <v>2911</v>
      </c>
      <c r="E837" t="s">
        <v>2912</v>
      </c>
      <c r="F837" s="182">
        <v>266.00574000000006</v>
      </c>
    </row>
    <row r="838" spans="2:6">
      <c r="B838" s="181" t="s">
        <v>5131</v>
      </c>
      <c r="C838" s="181">
        <v>1</v>
      </c>
      <c r="D838" t="s">
        <v>2913</v>
      </c>
      <c r="E838" t="s">
        <v>2914</v>
      </c>
      <c r="F838" s="182">
        <v>389.72934000000009</v>
      </c>
    </row>
    <row r="839" spans="2:6">
      <c r="F839" s="182"/>
    </row>
    <row r="840" spans="2:6">
      <c r="D840" s="33" t="s">
        <v>5281</v>
      </c>
      <c r="F840" s="182"/>
    </row>
    <row r="841" spans="2:6">
      <c r="B841" s="181" t="s">
        <v>5278</v>
      </c>
      <c r="C841" s="181">
        <v>1</v>
      </c>
      <c r="D841" t="s">
        <v>2915</v>
      </c>
      <c r="E841" t="s">
        <v>2916</v>
      </c>
      <c r="F841" s="182">
        <v>2382.9</v>
      </c>
    </row>
    <row r="842" spans="2:6">
      <c r="B842" s="181" t="s">
        <v>5131</v>
      </c>
      <c r="C842" s="181">
        <v>1</v>
      </c>
      <c r="D842" t="s">
        <v>2917</v>
      </c>
      <c r="E842" t="s">
        <v>2920</v>
      </c>
      <c r="F842" s="182">
        <v>464.1</v>
      </c>
    </row>
    <row r="843" spans="2:6">
      <c r="B843" s="181" t="s">
        <v>5131</v>
      </c>
      <c r="C843" s="181">
        <v>1</v>
      </c>
      <c r="D843" t="s">
        <v>2921</v>
      </c>
      <c r="E843" t="s">
        <v>2922</v>
      </c>
      <c r="F843" s="182">
        <v>387.40000000000003</v>
      </c>
    </row>
    <row r="844" spans="2:6">
      <c r="B844" s="181" t="s">
        <v>5131</v>
      </c>
      <c r="C844" s="181">
        <v>1</v>
      </c>
      <c r="D844" t="s">
        <v>2923</v>
      </c>
      <c r="E844" t="s">
        <v>2924</v>
      </c>
      <c r="F844" s="182">
        <v>109.80469500000004</v>
      </c>
    </row>
    <row r="845" spans="2:6">
      <c r="B845" s="181" t="s">
        <v>5131</v>
      </c>
      <c r="C845" s="181">
        <v>1</v>
      </c>
      <c r="D845" t="s">
        <v>2925</v>
      </c>
      <c r="E845" t="s">
        <v>2927</v>
      </c>
      <c r="F845" s="182">
        <v>375.8104350000001</v>
      </c>
    </row>
    <row r="846" spans="2:6">
      <c r="B846" s="181" t="s">
        <v>5282</v>
      </c>
      <c r="C846" s="181">
        <v>1</v>
      </c>
      <c r="D846" t="s">
        <v>2928</v>
      </c>
      <c r="E846" t="s">
        <v>2929</v>
      </c>
      <c r="F846" s="182">
        <v>2208.7000000000003</v>
      </c>
    </row>
    <row r="847" spans="2:6">
      <c r="B847" s="181" t="s">
        <v>5283</v>
      </c>
      <c r="C847" s="181">
        <v>1</v>
      </c>
      <c r="D847" t="s">
        <v>2930</v>
      </c>
      <c r="E847" t="s">
        <v>2931</v>
      </c>
      <c r="F847" s="182">
        <v>565.5</v>
      </c>
    </row>
    <row r="848" spans="2:6">
      <c r="F848" s="182"/>
    </row>
    <row r="849" spans="1:6">
      <c r="D849" s="33" t="s">
        <v>5284</v>
      </c>
      <c r="F849" s="182"/>
    </row>
    <row r="850" spans="1:6">
      <c r="B850" s="181" t="s">
        <v>5278</v>
      </c>
      <c r="C850" s="181">
        <v>50</v>
      </c>
      <c r="D850" t="s">
        <v>2932</v>
      </c>
      <c r="E850" t="s">
        <v>5285</v>
      </c>
      <c r="F850" s="182">
        <v>141.748425</v>
      </c>
    </row>
    <row r="851" spans="1:6">
      <c r="B851" s="181" t="s">
        <v>5278</v>
      </c>
      <c r="C851" s="181">
        <v>50</v>
      </c>
      <c r="D851" t="s">
        <v>2934</v>
      </c>
      <c r="E851" t="s">
        <v>2935</v>
      </c>
      <c r="F851" s="182">
        <v>137.5490025</v>
      </c>
    </row>
    <row r="852" spans="1:6">
      <c r="B852" s="181" t="s">
        <v>5278</v>
      </c>
      <c r="C852" s="181">
        <v>50</v>
      </c>
      <c r="D852" t="s">
        <v>2936</v>
      </c>
      <c r="E852" t="s">
        <v>2937</v>
      </c>
      <c r="F852" s="182">
        <v>136.5</v>
      </c>
    </row>
    <row r="853" spans="1:6">
      <c r="A853" s="184"/>
      <c r="B853" s="181" t="s">
        <v>5278</v>
      </c>
      <c r="C853" s="181">
        <v>1</v>
      </c>
      <c r="D853" s="32" t="s">
        <v>5286</v>
      </c>
      <c r="E853" s="32" t="s">
        <v>5287</v>
      </c>
      <c r="F853" s="182">
        <v>837.2</v>
      </c>
    </row>
    <row r="854" spans="1:6">
      <c r="A854" s="184"/>
      <c r="B854" s="181" t="s">
        <v>5278</v>
      </c>
      <c r="C854" s="181">
        <v>1</v>
      </c>
      <c r="D854" s="32" t="s">
        <v>2938</v>
      </c>
      <c r="E854" s="32" t="s">
        <v>5288</v>
      </c>
      <c r="F854" s="182">
        <v>837.2</v>
      </c>
    </row>
    <row r="855" spans="1:6">
      <c r="A855" s="184"/>
      <c r="B855" s="181" t="s">
        <v>5278</v>
      </c>
      <c r="C855" s="181">
        <v>1</v>
      </c>
      <c r="D855" s="32" t="s">
        <v>2940</v>
      </c>
      <c r="E855" s="32" t="s">
        <v>5289</v>
      </c>
      <c r="F855" s="182">
        <v>215.8</v>
      </c>
    </row>
    <row r="856" spans="1:6">
      <c r="A856" s="184"/>
      <c r="D856" s="38"/>
      <c r="E856" s="38"/>
      <c r="F856" s="182"/>
    </row>
    <row r="857" spans="1:6">
      <c r="D857" s="33" t="s">
        <v>5290</v>
      </c>
      <c r="F857" s="182"/>
    </row>
    <row r="858" spans="1:6">
      <c r="B858" s="181" t="s">
        <v>5278</v>
      </c>
      <c r="C858" s="181">
        <v>25</v>
      </c>
      <c r="D858" t="s">
        <v>2942</v>
      </c>
      <c r="E858" t="s">
        <v>2943</v>
      </c>
      <c r="F858" s="182">
        <v>61.425000000000004</v>
      </c>
    </row>
    <row r="859" spans="1:6">
      <c r="B859" s="181" t="s">
        <v>5278</v>
      </c>
      <c r="C859" s="181">
        <v>25</v>
      </c>
      <c r="D859" t="s">
        <v>2944</v>
      </c>
      <c r="E859" t="s">
        <v>2945</v>
      </c>
      <c r="F859" s="182">
        <v>57.330000000000005</v>
      </c>
    </row>
    <row r="860" spans="1:6">
      <c r="B860" s="181" t="s">
        <v>5278</v>
      </c>
      <c r="C860" s="181">
        <v>25</v>
      </c>
      <c r="D860" t="s">
        <v>2946</v>
      </c>
      <c r="E860" t="s">
        <v>2947</v>
      </c>
      <c r="F860" s="182">
        <v>61.425000000000004</v>
      </c>
    </row>
    <row r="861" spans="1:6">
      <c r="B861" s="181" t="s">
        <v>5278</v>
      </c>
      <c r="C861" s="181">
        <v>25</v>
      </c>
      <c r="D861" t="s">
        <v>2948</v>
      </c>
      <c r="E861" t="s">
        <v>2949</v>
      </c>
      <c r="F861" s="182">
        <v>57.330000000000005</v>
      </c>
    </row>
    <row r="862" spans="1:6">
      <c r="B862" s="181" t="s">
        <v>5278</v>
      </c>
      <c r="C862" s="181">
        <v>1</v>
      </c>
      <c r="D862" t="s">
        <v>2950</v>
      </c>
      <c r="E862" t="s">
        <v>2951</v>
      </c>
      <c r="F862" s="182">
        <v>913.69687499999998</v>
      </c>
    </row>
    <row r="863" spans="1:6">
      <c r="A863" s="181"/>
      <c r="B863" s="181" t="s">
        <v>5278</v>
      </c>
      <c r="C863" s="181">
        <v>1</v>
      </c>
      <c r="D863" s="32" t="s">
        <v>5291</v>
      </c>
      <c r="E863" s="32" t="s">
        <v>5292</v>
      </c>
      <c r="F863" s="182">
        <v>416</v>
      </c>
    </row>
    <row r="864" spans="1:6">
      <c r="B864" s="181" t="s">
        <v>5278</v>
      </c>
      <c r="C864" s="181">
        <v>1</v>
      </c>
      <c r="D864" t="s">
        <v>2952</v>
      </c>
      <c r="E864" t="s">
        <v>2953</v>
      </c>
      <c r="F864" s="182">
        <v>511.67025000000007</v>
      </c>
    </row>
    <row r="865" spans="2:6">
      <c r="B865" s="181" t="s">
        <v>5278</v>
      </c>
      <c r="C865" s="181">
        <v>1</v>
      </c>
      <c r="D865" t="s">
        <v>2954</v>
      </c>
      <c r="E865" t="s">
        <v>2955</v>
      </c>
      <c r="F865" s="182">
        <v>523.85287500000015</v>
      </c>
    </row>
    <row r="866" spans="2:6">
      <c r="B866" s="181" t="s">
        <v>5278</v>
      </c>
      <c r="C866" s="181">
        <v>25</v>
      </c>
      <c r="D866" t="s">
        <v>2956</v>
      </c>
      <c r="E866" t="s">
        <v>2958</v>
      </c>
      <c r="F866" s="182">
        <v>116.09325</v>
      </c>
    </row>
    <row r="867" spans="2:6">
      <c r="B867" s="181" t="s">
        <v>5278</v>
      </c>
      <c r="C867" s="181">
        <v>50</v>
      </c>
      <c r="D867" t="s">
        <v>2959</v>
      </c>
      <c r="E867" t="s">
        <v>2960</v>
      </c>
      <c r="F867" s="182">
        <v>50.923372499999999</v>
      </c>
    </row>
    <row r="868" spans="2:6">
      <c r="B868" s="181" t="s">
        <v>5278</v>
      </c>
      <c r="C868" s="181">
        <v>50</v>
      </c>
      <c r="D868" t="s">
        <v>2961</v>
      </c>
      <c r="E868" t="s">
        <v>2962</v>
      </c>
      <c r="F868" s="182">
        <v>28.665000000000003</v>
      </c>
    </row>
    <row r="869" spans="2:6">
      <c r="F869" s="182"/>
    </row>
    <row r="870" spans="2:6">
      <c r="D870" s="33" t="s">
        <v>5293</v>
      </c>
      <c r="F870" s="182"/>
    </row>
    <row r="871" spans="2:6">
      <c r="B871" s="181" t="s">
        <v>5278</v>
      </c>
      <c r="C871" s="181">
        <v>1</v>
      </c>
      <c r="D871" t="s">
        <v>2963</v>
      </c>
      <c r="E871" t="s">
        <v>2964</v>
      </c>
      <c r="F871" s="182">
        <v>211.04606250000003</v>
      </c>
    </row>
    <row r="872" spans="2:6">
      <c r="B872" s="181" t="s">
        <v>5278</v>
      </c>
      <c r="C872" s="181">
        <v>1</v>
      </c>
      <c r="D872" t="s">
        <v>2965</v>
      </c>
      <c r="E872" t="s">
        <v>2966</v>
      </c>
      <c r="F872" s="182">
        <v>2865.2530725000006</v>
      </c>
    </row>
    <row r="873" spans="2:6">
      <c r="B873" s="181" t="s">
        <v>5278</v>
      </c>
      <c r="C873" s="181">
        <v>1</v>
      </c>
      <c r="D873" t="s">
        <v>2967</v>
      </c>
      <c r="E873" t="s">
        <v>2968</v>
      </c>
      <c r="F873" s="182">
        <v>211.04606250000003</v>
      </c>
    </row>
    <row r="874" spans="2:6">
      <c r="B874" s="181" t="s">
        <v>5278</v>
      </c>
      <c r="C874" s="181">
        <v>1</v>
      </c>
      <c r="D874" t="s">
        <v>2969</v>
      </c>
      <c r="E874" t="s">
        <v>2970</v>
      </c>
      <c r="F874" s="182">
        <v>1483.7433975000001</v>
      </c>
    </row>
    <row r="875" spans="2:6">
      <c r="B875" s="181" t="s">
        <v>5278</v>
      </c>
      <c r="C875" s="181">
        <v>1</v>
      </c>
      <c r="D875" t="s">
        <v>2971</v>
      </c>
      <c r="E875" t="s">
        <v>2972</v>
      </c>
      <c r="F875" s="182">
        <v>147.51009000000002</v>
      </c>
    </row>
    <row r="876" spans="2:6">
      <c r="B876" s="181" t="s">
        <v>5278</v>
      </c>
      <c r="C876" s="181">
        <v>1</v>
      </c>
      <c r="D876" t="s">
        <v>2973</v>
      </c>
      <c r="E876" t="s">
        <v>2974</v>
      </c>
      <c r="F876" s="182">
        <v>2808.0663974999998</v>
      </c>
    </row>
    <row r="877" spans="2:6">
      <c r="B877" s="181" t="s">
        <v>5278</v>
      </c>
      <c r="C877" s="181">
        <v>1</v>
      </c>
      <c r="D877" t="s">
        <v>2975</v>
      </c>
      <c r="E877" t="s">
        <v>2976</v>
      </c>
      <c r="F877" s="182">
        <v>147.51009000000002</v>
      </c>
    </row>
    <row r="878" spans="2:6">
      <c r="B878" s="181" t="s">
        <v>5278</v>
      </c>
      <c r="C878" s="181">
        <v>1</v>
      </c>
      <c r="D878" t="s">
        <v>2977</v>
      </c>
      <c r="E878" t="s">
        <v>2978</v>
      </c>
      <c r="F878" s="182">
        <v>1426.5567225000002</v>
      </c>
    </row>
    <row r="879" spans="2:6">
      <c r="F879" s="182"/>
    </row>
    <row r="880" spans="2:6">
      <c r="D880" s="33" t="s">
        <v>5294</v>
      </c>
      <c r="F880" s="182"/>
    </row>
    <row r="881" spans="2:6">
      <c r="B881" s="181" t="s">
        <v>5278</v>
      </c>
      <c r="C881" s="181">
        <v>1</v>
      </c>
      <c r="D881" t="s">
        <v>2979</v>
      </c>
      <c r="E881" t="s">
        <v>2980</v>
      </c>
      <c r="F881" s="182">
        <v>201.97359</v>
      </c>
    </row>
    <row r="882" spans="2:6">
      <c r="B882" s="181" t="s">
        <v>5278</v>
      </c>
      <c r="C882" s="181">
        <v>1</v>
      </c>
      <c r="D882" t="s">
        <v>2981</v>
      </c>
      <c r="E882" t="s">
        <v>2982</v>
      </c>
      <c r="F882" s="182">
        <v>2857.0835475000003</v>
      </c>
    </row>
    <row r="883" spans="2:6">
      <c r="B883" s="181" t="s">
        <v>5278</v>
      </c>
      <c r="C883" s="181">
        <v>1</v>
      </c>
      <c r="D883" t="s">
        <v>2983</v>
      </c>
      <c r="E883" t="s">
        <v>2984</v>
      </c>
      <c r="F883" s="182">
        <v>201.97359</v>
      </c>
    </row>
    <row r="884" spans="2:6">
      <c r="B884" s="181" t="s">
        <v>5278</v>
      </c>
      <c r="C884" s="181">
        <v>1</v>
      </c>
      <c r="D884" t="s">
        <v>2985</v>
      </c>
      <c r="E884" t="s">
        <v>2986</v>
      </c>
      <c r="F884" s="182">
        <v>1475.5738725000001</v>
      </c>
    </row>
    <row r="885" spans="2:6">
      <c r="B885" s="181" t="s">
        <v>5278</v>
      </c>
      <c r="C885" s="181">
        <v>1</v>
      </c>
      <c r="D885" t="s">
        <v>2987</v>
      </c>
      <c r="E885" t="s">
        <v>2988</v>
      </c>
      <c r="F885" s="182">
        <v>133.894215</v>
      </c>
    </row>
    <row r="886" spans="2:6">
      <c r="B886" s="181" t="s">
        <v>5278</v>
      </c>
      <c r="C886" s="181">
        <v>1</v>
      </c>
      <c r="D886" t="s">
        <v>2989</v>
      </c>
      <c r="E886" t="s">
        <v>2990</v>
      </c>
      <c r="F886" s="182">
        <v>2795.8121099999998</v>
      </c>
    </row>
    <row r="887" spans="2:6">
      <c r="B887" s="181" t="s">
        <v>5278</v>
      </c>
      <c r="C887" s="181">
        <v>1</v>
      </c>
      <c r="D887" t="s">
        <v>2991</v>
      </c>
      <c r="E887" t="s">
        <v>2988</v>
      </c>
      <c r="F887" s="182">
        <v>133.894215</v>
      </c>
    </row>
    <row r="888" spans="2:6">
      <c r="B888" s="181" t="s">
        <v>5278</v>
      </c>
      <c r="C888" s="181">
        <v>1</v>
      </c>
      <c r="D888" t="s">
        <v>2992</v>
      </c>
      <c r="E888" t="s">
        <v>2993</v>
      </c>
      <c r="F888" s="182">
        <v>1414.3024349999998</v>
      </c>
    </row>
    <row r="889" spans="2:6">
      <c r="F889" s="182"/>
    </row>
    <row r="890" spans="2:6">
      <c r="D890" s="33" t="s">
        <v>5295</v>
      </c>
      <c r="F890" s="182"/>
    </row>
    <row r="891" spans="2:6">
      <c r="B891" s="181" t="s">
        <v>5278</v>
      </c>
      <c r="C891" s="181">
        <v>1</v>
      </c>
      <c r="D891" t="s">
        <v>2994</v>
      </c>
      <c r="E891" t="s">
        <v>2995</v>
      </c>
      <c r="F891" s="182">
        <v>44.502412499999998</v>
      </c>
    </row>
    <row r="892" spans="2:6">
      <c r="B892" s="181" t="s">
        <v>5278</v>
      </c>
      <c r="C892" s="181">
        <v>1</v>
      </c>
      <c r="D892" t="s">
        <v>2996</v>
      </c>
      <c r="E892" t="s">
        <v>2997</v>
      </c>
      <c r="F892" s="182">
        <v>42.854175000000005</v>
      </c>
    </row>
    <row r="893" spans="2:6">
      <c r="B893" s="181" t="s">
        <v>5278</v>
      </c>
      <c r="C893" s="181">
        <v>1</v>
      </c>
      <c r="D893" t="s">
        <v>2998</v>
      </c>
      <c r="E893" t="s">
        <v>2999</v>
      </c>
      <c r="F893" s="182">
        <v>44.502412499999998</v>
      </c>
    </row>
    <row r="894" spans="2:6">
      <c r="B894" s="181" t="s">
        <v>5278</v>
      </c>
      <c r="C894" s="181">
        <v>1</v>
      </c>
      <c r="D894" t="s">
        <v>3000</v>
      </c>
      <c r="E894" t="s">
        <v>3001</v>
      </c>
      <c r="F894" s="182">
        <v>31.316512500000009</v>
      </c>
    </row>
    <row r="895" spans="2:6">
      <c r="B895" s="181" t="s">
        <v>5278</v>
      </c>
      <c r="C895" s="181">
        <v>1</v>
      </c>
      <c r="D895" t="s">
        <v>3002</v>
      </c>
      <c r="E895" t="s">
        <v>3003</v>
      </c>
      <c r="F895" s="182">
        <v>59.909850000000006</v>
      </c>
    </row>
    <row r="896" spans="2:6">
      <c r="B896" s="181" t="s">
        <v>5278</v>
      </c>
      <c r="C896" s="181">
        <v>1</v>
      </c>
      <c r="D896" t="s">
        <v>3004</v>
      </c>
      <c r="E896" t="s">
        <v>3005</v>
      </c>
      <c r="F896" s="182">
        <v>31.316512500000002</v>
      </c>
    </row>
    <row r="897" spans="1:6">
      <c r="B897" s="181" t="s">
        <v>5278</v>
      </c>
      <c r="C897" s="181">
        <v>1</v>
      </c>
      <c r="D897" t="s">
        <v>3006</v>
      </c>
      <c r="E897" t="s">
        <v>3007</v>
      </c>
      <c r="F897" s="182">
        <v>72.522450000000006</v>
      </c>
    </row>
    <row r="898" spans="1:6">
      <c r="B898" s="181" t="s">
        <v>5278</v>
      </c>
      <c r="C898" s="181">
        <v>1</v>
      </c>
      <c r="D898" t="s">
        <v>3008</v>
      </c>
      <c r="E898" t="s">
        <v>3009</v>
      </c>
      <c r="F898" s="182">
        <v>39.557700000000011</v>
      </c>
    </row>
    <row r="899" spans="1:6">
      <c r="B899" s="181" t="s">
        <v>5278</v>
      </c>
      <c r="C899" s="181">
        <v>1</v>
      </c>
      <c r="D899" t="s">
        <v>3010</v>
      </c>
      <c r="E899" t="s">
        <v>3011</v>
      </c>
      <c r="F899" s="182">
        <v>87.356587500000018</v>
      </c>
    </row>
    <row r="900" spans="1:6">
      <c r="B900" s="181" t="s">
        <v>5278</v>
      </c>
      <c r="C900" s="181">
        <v>1</v>
      </c>
      <c r="D900" t="s">
        <v>3012</v>
      </c>
      <c r="E900" t="s">
        <v>3013</v>
      </c>
      <c r="F900" s="182">
        <v>28.020037500000004</v>
      </c>
    </row>
    <row r="901" spans="1:6">
      <c r="B901" s="181" t="s">
        <v>5278</v>
      </c>
      <c r="C901" s="181">
        <v>1</v>
      </c>
      <c r="D901" t="s">
        <v>3014</v>
      </c>
      <c r="E901" t="s">
        <v>3015</v>
      </c>
      <c r="F901" s="182">
        <v>78.828749999999999</v>
      </c>
    </row>
    <row r="902" spans="1:6">
      <c r="F902" s="182"/>
    </row>
    <row r="903" spans="1:6">
      <c r="D903" s="33" t="s">
        <v>5296</v>
      </c>
      <c r="F903" s="182"/>
    </row>
    <row r="904" spans="1:6">
      <c r="B904" s="181" t="s">
        <v>5278</v>
      </c>
      <c r="C904" s="181">
        <v>50</v>
      </c>
      <c r="D904" t="s">
        <v>3026</v>
      </c>
      <c r="E904" t="s">
        <v>3027</v>
      </c>
      <c r="F904" s="182">
        <v>181.89375750000005</v>
      </c>
    </row>
    <row r="905" spans="1:6">
      <c r="B905" s="181" t="s">
        <v>5278</v>
      </c>
      <c r="C905" s="181">
        <v>25</v>
      </c>
      <c r="D905" t="s">
        <v>3028</v>
      </c>
      <c r="E905" t="s">
        <v>3029</v>
      </c>
      <c r="F905" s="182">
        <v>209.71314000000001</v>
      </c>
    </row>
    <row r="906" spans="1:6">
      <c r="B906" s="181" t="s">
        <v>5278</v>
      </c>
      <c r="C906" s="181">
        <v>25</v>
      </c>
      <c r="D906" t="s">
        <v>3030</v>
      </c>
      <c r="E906" t="s">
        <v>3031</v>
      </c>
      <c r="F906" s="182">
        <v>196.87122000000002</v>
      </c>
    </row>
    <row r="907" spans="1:6">
      <c r="B907" s="181" t="s">
        <v>5278</v>
      </c>
      <c r="C907" s="181">
        <v>25</v>
      </c>
      <c r="D907" t="s">
        <v>3032</v>
      </c>
      <c r="E907" t="s">
        <v>3033</v>
      </c>
      <c r="F907" s="182">
        <v>209.71314000000001</v>
      </c>
    </row>
    <row r="908" spans="1:6">
      <c r="B908" s="181" t="s">
        <v>5278</v>
      </c>
      <c r="C908" s="181">
        <v>25</v>
      </c>
      <c r="D908" t="s">
        <v>3034</v>
      </c>
      <c r="E908" t="s">
        <v>3035</v>
      </c>
      <c r="F908" s="182">
        <v>196.87122000000002</v>
      </c>
    </row>
    <row r="909" spans="1:6">
      <c r="D909" s="33" t="s">
        <v>5297</v>
      </c>
      <c r="F909" s="182"/>
    </row>
    <row r="910" spans="1:6">
      <c r="A910" s="185" t="s">
        <v>5259</v>
      </c>
      <c r="B910" s="181" t="s">
        <v>5166</v>
      </c>
      <c r="C910" s="181">
        <v>1</v>
      </c>
      <c r="D910" s="190" t="s">
        <v>5298</v>
      </c>
      <c r="E910" s="191" t="s">
        <v>5299</v>
      </c>
      <c r="F910" s="182">
        <v>2535</v>
      </c>
    </row>
    <row r="911" spans="1:6">
      <c r="A911" s="185" t="s">
        <v>5259</v>
      </c>
      <c r="B911" s="181" t="s">
        <v>5166</v>
      </c>
      <c r="C911" s="181">
        <v>1</v>
      </c>
      <c r="D911" s="190" t="s">
        <v>5300</v>
      </c>
      <c r="E911" s="191" t="s">
        <v>5301</v>
      </c>
      <c r="F911" s="182">
        <v>2535</v>
      </c>
    </row>
    <row r="912" spans="1:6">
      <c r="B912" s="181" t="s">
        <v>5131</v>
      </c>
      <c r="C912" s="181">
        <v>1</v>
      </c>
      <c r="D912" t="s">
        <v>3036</v>
      </c>
      <c r="E912" t="s">
        <v>3038</v>
      </c>
      <c r="F912" s="182">
        <v>4158.7</v>
      </c>
    </row>
    <row r="913" spans="2:6">
      <c r="B913" s="181" t="s">
        <v>5131</v>
      </c>
      <c r="C913" s="181">
        <v>1</v>
      </c>
      <c r="D913" t="s">
        <v>3039</v>
      </c>
      <c r="E913" t="s">
        <v>3041</v>
      </c>
      <c r="F913" s="182">
        <v>4158.7</v>
      </c>
    </row>
    <row r="914" spans="2:6">
      <c r="F914" s="182"/>
    </row>
    <row r="915" spans="2:6">
      <c r="D915" s="33" t="s">
        <v>5302</v>
      </c>
      <c r="F915" s="182"/>
    </row>
    <row r="916" spans="2:6">
      <c r="B916" s="181" t="s">
        <v>5131</v>
      </c>
      <c r="C916" s="181">
        <v>1</v>
      </c>
      <c r="D916" t="s">
        <v>3042</v>
      </c>
      <c r="E916" t="s">
        <v>3046</v>
      </c>
      <c r="F916" s="182">
        <v>1227.135</v>
      </c>
    </row>
    <row r="917" spans="2:6">
      <c r="B917" s="181" t="s">
        <v>5131</v>
      </c>
      <c r="C917" s="181">
        <v>1</v>
      </c>
      <c r="D917" t="s">
        <v>3047</v>
      </c>
      <c r="E917" t="s">
        <v>3048</v>
      </c>
      <c r="F917" s="182">
        <v>6550.6350000000002</v>
      </c>
    </row>
    <row r="918" spans="2:6">
      <c r="B918" s="181" t="s">
        <v>5131</v>
      </c>
      <c r="C918" s="181">
        <v>1</v>
      </c>
      <c r="D918" t="s">
        <v>3049</v>
      </c>
      <c r="E918" t="s">
        <v>3048</v>
      </c>
      <c r="F918" s="182">
        <v>6550.6350000000002</v>
      </c>
    </row>
    <row r="919" spans="2:6">
      <c r="B919" s="181" t="s">
        <v>5131</v>
      </c>
      <c r="C919" s="181">
        <v>1</v>
      </c>
      <c r="D919" t="s">
        <v>3050</v>
      </c>
      <c r="E919" t="s">
        <v>3051</v>
      </c>
      <c r="F919" s="182">
        <v>581.08050000000014</v>
      </c>
    </row>
    <row r="920" spans="2:6">
      <c r="B920" s="181" t="s">
        <v>5131</v>
      </c>
      <c r="C920" s="181">
        <v>1</v>
      </c>
      <c r="D920" t="s">
        <v>3052</v>
      </c>
      <c r="E920" t="s">
        <v>3053</v>
      </c>
      <c r="F920" s="182">
        <v>177.17700000000002</v>
      </c>
    </row>
    <row r="921" spans="2:6">
      <c r="B921" s="181" t="s">
        <v>5131</v>
      </c>
      <c r="C921" s="181">
        <v>1</v>
      </c>
      <c r="D921" t="s">
        <v>3054</v>
      </c>
      <c r="E921" t="s">
        <v>3055</v>
      </c>
      <c r="F921" s="182">
        <v>177.17700000000002</v>
      </c>
    </row>
    <row r="922" spans="2:6">
      <c r="B922" s="181" t="s">
        <v>5131</v>
      </c>
      <c r="C922" s="181">
        <v>1</v>
      </c>
      <c r="D922" t="s">
        <v>3056</v>
      </c>
      <c r="E922" t="s">
        <v>3057</v>
      </c>
      <c r="F922" s="182">
        <v>156.15600000000001</v>
      </c>
    </row>
    <row r="923" spans="2:6">
      <c r="B923" s="181" t="s">
        <v>5131</v>
      </c>
      <c r="C923" s="181">
        <v>1</v>
      </c>
      <c r="D923" t="s">
        <v>3058</v>
      </c>
      <c r="E923" t="s">
        <v>3059</v>
      </c>
      <c r="F923" s="182">
        <v>228.22800000000004</v>
      </c>
    </row>
    <row r="924" spans="2:6">
      <c r="B924" s="181" t="s">
        <v>5131</v>
      </c>
      <c r="C924" s="181">
        <v>1</v>
      </c>
      <c r="D924" t="s">
        <v>3060</v>
      </c>
      <c r="E924" t="s">
        <v>3061</v>
      </c>
      <c r="F924" s="182">
        <v>228.22800000000004</v>
      </c>
    </row>
    <row r="925" spans="2:6">
      <c r="B925" s="181" t="s">
        <v>5131</v>
      </c>
      <c r="C925" s="181">
        <v>1</v>
      </c>
      <c r="D925" t="s">
        <v>3062</v>
      </c>
      <c r="E925" t="s">
        <v>3063</v>
      </c>
      <c r="F925" s="182">
        <v>52.552500000000009</v>
      </c>
    </row>
    <row r="926" spans="2:6">
      <c r="B926" s="181" t="s">
        <v>5131</v>
      </c>
      <c r="C926" s="181">
        <v>1</v>
      </c>
      <c r="D926" t="s">
        <v>3064</v>
      </c>
      <c r="E926" t="s">
        <v>3065</v>
      </c>
      <c r="F926" s="182">
        <v>300.30000000000007</v>
      </c>
    </row>
    <row r="927" spans="2:6">
      <c r="B927" s="181" t="s">
        <v>5131</v>
      </c>
      <c r="C927" s="181">
        <v>1</v>
      </c>
      <c r="D927" t="s">
        <v>3066</v>
      </c>
      <c r="E927" t="s">
        <v>3067</v>
      </c>
      <c r="F927" s="182">
        <v>190.69050000000004</v>
      </c>
    </row>
    <row r="928" spans="2:6">
      <c r="B928" s="181" t="s">
        <v>5131</v>
      </c>
      <c r="C928" s="181">
        <v>1</v>
      </c>
      <c r="D928" t="s">
        <v>3068</v>
      </c>
      <c r="E928" t="s">
        <v>3069</v>
      </c>
      <c r="F928" s="182">
        <v>190.69050000000004</v>
      </c>
    </row>
    <row r="929" spans="2:6">
      <c r="B929" s="181" t="s">
        <v>5131</v>
      </c>
      <c r="C929" s="181">
        <v>1</v>
      </c>
      <c r="D929" t="s">
        <v>3070</v>
      </c>
      <c r="E929" t="s">
        <v>3071</v>
      </c>
      <c r="F929" s="182">
        <v>518.01750000000015</v>
      </c>
    </row>
    <row r="930" spans="2:6">
      <c r="B930" s="181" t="s">
        <v>5131</v>
      </c>
      <c r="C930" s="181">
        <v>1</v>
      </c>
      <c r="D930" t="s">
        <v>3072</v>
      </c>
      <c r="E930" t="s">
        <v>3073</v>
      </c>
      <c r="F930" s="182">
        <v>156.15600000000001</v>
      </c>
    </row>
    <row r="931" spans="2:6">
      <c r="B931" s="181" t="s">
        <v>5131</v>
      </c>
      <c r="C931" s="181">
        <v>1</v>
      </c>
      <c r="D931" t="s">
        <v>3074</v>
      </c>
      <c r="E931" t="s">
        <v>3075</v>
      </c>
      <c r="F931" s="182">
        <v>361.86150000000004</v>
      </c>
    </row>
    <row r="932" spans="2:6">
      <c r="B932" s="181" t="s">
        <v>5131</v>
      </c>
      <c r="C932" s="181">
        <v>1</v>
      </c>
      <c r="D932" t="s">
        <v>3076</v>
      </c>
      <c r="E932" t="s">
        <v>5303</v>
      </c>
      <c r="F932" s="182">
        <v>6500</v>
      </c>
    </row>
    <row r="933" spans="2:6">
      <c r="B933" s="181" t="s">
        <v>5131</v>
      </c>
      <c r="C933" s="181">
        <v>1</v>
      </c>
      <c r="D933" t="s">
        <v>5304</v>
      </c>
      <c r="E933" t="s">
        <v>5305</v>
      </c>
      <c r="F933" s="182">
        <v>6500</v>
      </c>
    </row>
    <row r="934" spans="2:6">
      <c r="B934" s="181" t="s">
        <v>5131</v>
      </c>
      <c r="C934" s="181">
        <v>1</v>
      </c>
      <c r="D934" t="s">
        <v>3078</v>
      </c>
      <c r="E934" t="s">
        <v>5306</v>
      </c>
      <c r="F934" s="182">
        <v>6727.5</v>
      </c>
    </row>
    <row r="935" spans="2:6">
      <c r="B935" s="181" t="s">
        <v>5131</v>
      </c>
      <c r="C935" s="181">
        <v>1</v>
      </c>
      <c r="D935" t="s">
        <v>5307</v>
      </c>
      <c r="E935" t="s">
        <v>5308</v>
      </c>
      <c r="F935" s="182">
        <v>6727.5</v>
      </c>
    </row>
    <row r="936" spans="2:6">
      <c r="B936" s="181" t="s">
        <v>5131</v>
      </c>
      <c r="C936" s="181">
        <v>1</v>
      </c>
      <c r="D936" t="s">
        <v>3080</v>
      </c>
      <c r="E936" t="s">
        <v>5309</v>
      </c>
      <c r="F936" s="182">
        <v>7096.7</v>
      </c>
    </row>
    <row r="937" spans="2:6">
      <c r="B937" s="181" t="s">
        <v>5131</v>
      </c>
      <c r="C937" s="181">
        <v>1</v>
      </c>
      <c r="D937" t="s">
        <v>5310</v>
      </c>
      <c r="E937" t="s">
        <v>5311</v>
      </c>
      <c r="F937" s="182">
        <v>7096.7</v>
      </c>
    </row>
    <row r="938" spans="2:6">
      <c r="B938" s="181" t="s">
        <v>5131</v>
      </c>
      <c r="C938" s="181">
        <v>1</v>
      </c>
      <c r="D938" t="s">
        <v>3082</v>
      </c>
      <c r="E938" t="s">
        <v>5312</v>
      </c>
      <c r="F938" s="182">
        <v>7230.6</v>
      </c>
    </row>
    <row r="939" spans="2:6">
      <c r="B939" s="181" t="s">
        <v>5131</v>
      </c>
      <c r="C939" s="181">
        <v>1</v>
      </c>
      <c r="D939" t="s">
        <v>5313</v>
      </c>
      <c r="E939" t="s">
        <v>5314</v>
      </c>
      <c r="F939" s="182">
        <v>7230.6</v>
      </c>
    </row>
    <row r="940" spans="2:6">
      <c r="F940" s="182"/>
    </row>
    <row r="941" spans="2:6">
      <c r="D941" s="33" t="s">
        <v>5315</v>
      </c>
      <c r="F941" s="182"/>
    </row>
    <row r="942" spans="2:6">
      <c r="B942" s="181" t="s">
        <v>5131</v>
      </c>
      <c r="C942" s="181">
        <v>1</v>
      </c>
      <c r="D942" t="s">
        <v>3084</v>
      </c>
      <c r="E942" t="s">
        <v>3086</v>
      </c>
      <c r="F942" s="182">
        <v>1017.5506605810002</v>
      </c>
    </row>
    <row r="943" spans="2:6">
      <c r="B943" s="181" t="s">
        <v>5131</v>
      </c>
      <c r="C943" s="181">
        <v>1</v>
      </c>
      <c r="D943" t="s">
        <v>3087</v>
      </c>
      <c r="E943" t="s">
        <v>3088</v>
      </c>
      <c r="F943" s="182">
        <v>1201.6391000900003</v>
      </c>
    </row>
    <row r="944" spans="2:6">
      <c r="B944" s="181" t="s">
        <v>5131</v>
      </c>
      <c r="C944" s="181">
        <v>2</v>
      </c>
      <c r="D944" t="s">
        <v>3089</v>
      </c>
      <c r="E944" t="s">
        <v>3090</v>
      </c>
      <c r="F944" s="182">
        <v>136.09596000000002</v>
      </c>
    </row>
    <row r="945" spans="1:6">
      <c r="B945" s="181" t="s">
        <v>5131</v>
      </c>
      <c r="C945" s="181">
        <v>2</v>
      </c>
      <c r="D945" t="s">
        <v>3091</v>
      </c>
      <c r="E945" t="s">
        <v>3092</v>
      </c>
      <c r="F945" s="182">
        <v>83.513430000000028</v>
      </c>
    </row>
    <row r="946" spans="1:6">
      <c r="B946" s="181" t="s">
        <v>5131</v>
      </c>
      <c r="C946" s="181">
        <v>1</v>
      </c>
      <c r="D946" t="s">
        <v>3093</v>
      </c>
      <c r="E946" t="s">
        <v>3094</v>
      </c>
      <c r="F946" s="182">
        <v>149.5</v>
      </c>
    </row>
    <row r="947" spans="1:6">
      <c r="B947" s="181" t="s">
        <v>5131</v>
      </c>
      <c r="C947" s="181">
        <v>1</v>
      </c>
      <c r="D947" t="s">
        <v>3095</v>
      </c>
      <c r="E947" t="s">
        <v>3096</v>
      </c>
      <c r="F947" s="182">
        <v>97.5</v>
      </c>
    </row>
    <row r="948" spans="1:6">
      <c r="B948" s="181" t="s">
        <v>5131</v>
      </c>
      <c r="C948" s="181">
        <v>2</v>
      </c>
      <c r="D948" t="s">
        <v>3097</v>
      </c>
      <c r="E948" t="s">
        <v>3098</v>
      </c>
      <c r="F948" s="182">
        <v>33.800000000000004</v>
      </c>
    </row>
    <row r="949" spans="1:6">
      <c r="B949" s="181" t="s">
        <v>5131</v>
      </c>
      <c r="C949" s="181">
        <v>2</v>
      </c>
      <c r="D949" t="s">
        <v>3099</v>
      </c>
      <c r="E949" t="s">
        <v>3100</v>
      </c>
      <c r="F949" s="182">
        <v>33.800000000000004</v>
      </c>
    </row>
    <row r="950" spans="1:6">
      <c r="B950" s="181" t="s">
        <v>5131</v>
      </c>
      <c r="C950" s="181">
        <v>2</v>
      </c>
      <c r="D950" t="s">
        <v>3101</v>
      </c>
      <c r="E950" t="s">
        <v>3102</v>
      </c>
      <c r="F950" s="182">
        <v>33.800000000000004</v>
      </c>
    </row>
    <row r="951" spans="1:6">
      <c r="B951" s="181" t="s">
        <v>5131</v>
      </c>
      <c r="C951" s="181">
        <v>2</v>
      </c>
      <c r="D951" t="s">
        <v>3103</v>
      </c>
      <c r="E951" t="s">
        <v>3104</v>
      </c>
      <c r="F951" s="182">
        <v>33.800000000000004</v>
      </c>
    </row>
    <row r="952" spans="1:6">
      <c r="B952" s="181" t="s">
        <v>5131</v>
      </c>
      <c r="C952" s="181">
        <v>1</v>
      </c>
      <c r="D952" t="s">
        <v>3105</v>
      </c>
      <c r="E952" t="s">
        <v>3106</v>
      </c>
      <c r="F952" s="182">
        <v>42.9</v>
      </c>
    </row>
    <row r="953" spans="1:6">
      <c r="B953" s="181" t="s">
        <v>5131</v>
      </c>
      <c r="C953" s="181">
        <v>1</v>
      </c>
      <c r="D953" t="s">
        <v>3107</v>
      </c>
      <c r="E953" t="s">
        <v>3108</v>
      </c>
      <c r="F953" s="182">
        <v>42.9</v>
      </c>
    </row>
    <row r="954" spans="1:6">
      <c r="B954" s="181" t="s">
        <v>5131</v>
      </c>
      <c r="C954" s="181">
        <v>1</v>
      </c>
      <c r="D954" t="s">
        <v>3109</v>
      </c>
      <c r="E954" t="s">
        <v>3110</v>
      </c>
      <c r="F954" s="182">
        <v>42.9</v>
      </c>
    </row>
    <row r="955" spans="1:6">
      <c r="B955" s="181" t="s">
        <v>5131</v>
      </c>
      <c r="C955" s="181">
        <v>1</v>
      </c>
      <c r="D955" t="s">
        <v>3111</v>
      </c>
      <c r="E955" t="s">
        <v>3112</v>
      </c>
      <c r="F955" s="182">
        <v>42.9</v>
      </c>
    </row>
    <row r="956" spans="1:6">
      <c r="B956" s="181" t="s">
        <v>5131</v>
      </c>
      <c r="C956" s="181">
        <v>1</v>
      </c>
      <c r="D956" t="s">
        <v>3113</v>
      </c>
      <c r="E956" t="s">
        <v>3114</v>
      </c>
      <c r="F956" s="182">
        <v>42.9</v>
      </c>
    </row>
    <row r="957" spans="1:6">
      <c r="A957" s="181"/>
      <c r="B957" s="181" t="s">
        <v>5131</v>
      </c>
      <c r="C957" s="181">
        <v>1</v>
      </c>
      <c r="D957" s="32" t="s">
        <v>4345</v>
      </c>
      <c r="E957" s="32" t="s">
        <v>4346</v>
      </c>
      <c r="F957" s="182">
        <v>42.9</v>
      </c>
    </row>
    <row r="958" spans="1:6">
      <c r="A958" s="181"/>
      <c r="B958" s="181" t="s">
        <v>5131</v>
      </c>
      <c r="C958" s="181">
        <v>1</v>
      </c>
      <c r="D958" s="32" t="s">
        <v>3115</v>
      </c>
      <c r="E958" s="32" t="s">
        <v>3116</v>
      </c>
      <c r="F958" s="182">
        <v>42.9</v>
      </c>
    </row>
    <row r="959" spans="1:6">
      <c r="A959" s="181"/>
      <c r="B959" s="181" t="s">
        <v>5131</v>
      </c>
      <c r="C959" s="181">
        <v>1</v>
      </c>
      <c r="D959" s="32" t="s">
        <v>4347</v>
      </c>
      <c r="E959" s="32" t="s">
        <v>4348</v>
      </c>
      <c r="F959" s="182">
        <v>42.9</v>
      </c>
    </row>
    <row r="960" spans="1:6">
      <c r="B960" s="181" t="s">
        <v>5131</v>
      </c>
      <c r="C960" s="181">
        <v>1</v>
      </c>
      <c r="D960" t="s">
        <v>3117</v>
      </c>
      <c r="E960" t="s">
        <v>3119</v>
      </c>
      <c r="F960" s="182">
        <v>1017.5506605810002</v>
      </c>
    </row>
    <row r="961" spans="2:6">
      <c r="B961" s="181" t="s">
        <v>5131</v>
      </c>
      <c r="C961" s="181" t="s">
        <v>5316</v>
      </c>
      <c r="D961" t="s">
        <v>3120</v>
      </c>
      <c r="E961" t="s">
        <v>3121</v>
      </c>
      <c r="F961" s="182">
        <v>1201.6391000900003</v>
      </c>
    </row>
    <row r="962" spans="2:6">
      <c r="B962" s="181" t="s">
        <v>5131</v>
      </c>
      <c r="C962" s="181">
        <v>2</v>
      </c>
      <c r="D962" t="s">
        <v>3122</v>
      </c>
      <c r="E962" t="s">
        <v>3123</v>
      </c>
      <c r="F962" s="182">
        <v>145.37523000000002</v>
      </c>
    </row>
    <row r="963" spans="2:6">
      <c r="B963" s="181" t="s">
        <v>5131</v>
      </c>
      <c r="C963" s="181">
        <v>2</v>
      </c>
      <c r="D963" t="s">
        <v>3124</v>
      </c>
      <c r="E963" t="s">
        <v>3125</v>
      </c>
      <c r="F963" s="182">
        <v>81.966885000000019</v>
      </c>
    </row>
    <row r="964" spans="2:6">
      <c r="B964" s="181" t="s">
        <v>5131</v>
      </c>
      <c r="C964" s="181" t="s">
        <v>5317</v>
      </c>
      <c r="D964" t="s">
        <v>3126</v>
      </c>
      <c r="E964" t="s">
        <v>3127</v>
      </c>
      <c r="F964" s="182">
        <v>162.5</v>
      </c>
    </row>
    <row r="965" spans="2:6">
      <c r="B965" s="181" t="s">
        <v>5131</v>
      </c>
      <c r="C965" s="181" t="s">
        <v>5317</v>
      </c>
      <c r="D965" t="s">
        <v>3128</v>
      </c>
      <c r="E965" t="s">
        <v>3129</v>
      </c>
      <c r="F965" s="182">
        <v>105.3</v>
      </c>
    </row>
    <row r="966" spans="2:6">
      <c r="B966" s="181" t="s">
        <v>5131</v>
      </c>
      <c r="C966" s="181">
        <v>2</v>
      </c>
      <c r="D966" t="s">
        <v>3130</v>
      </c>
      <c r="E966" t="s">
        <v>3131</v>
      </c>
      <c r="F966" s="182">
        <v>36.4</v>
      </c>
    </row>
    <row r="967" spans="2:6">
      <c r="B967" s="181" t="s">
        <v>5131</v>
      </c>
      <c r="C967" s="181">
        <v>2</v>
      </c>
      <c r="D967" t="s">
        <v>3132</v>
      </c>
      <c r="E967" t="s">
        <v>3133</v>
      </c>
      <c r="F967" s="182">
        <v>36.4</v>
      </c>
    </row>
    <row r="968" spans="2:6">
      <c r="B968" s="181" t="s">
        <v>5131</v>
      </c>
      <c r="C968" s="181">
        <v>2</v>
      </c>
      <c r="D968" t="s">
        <v>3134</v>
      </c>
      <c r="E968" t="s">
        <v>3135</v>
      </c>
      <c r="F968" s="182">
        <v>36.4</v>
      </c>
    </row>
    <row r="969" spans="2:6">
      <c r="B969" s="181" t="s">
        <v>5131</v>
      </c>
      <c r="C969" s="181">
        <v>2</v>
      </c>
      <c r="D969" t="s">
        <v>3136</v>
      </c>
      <c r="E969" t="s">
        <v>3137</v>
      </c>
      <c r="F969" s="182">
        <v>36.4</v>
      </c>
    </row>
    <row r="970" spans="2:6">
      <c r="B970" s="181" t="s">
        <v>5131</v>
      </c>
      <c r="C970" s="181">
        <v>1</v>
      </c>
      <c r="D970" t="s">
        <v>3138</v>
      </c>
      <c r="E970" t="s">
        <v>3139</v>
      </c>
      <c r="F970" s="182">
        <v>46.800000000000004</v>
      </c>
    </row>
    <row r="971" spans="2:6">
      <c r="B971" s="181" t="s">
        <v>5131</v>
      </c>
      <c r="C971" s="181">
        <v>1</v>
      </c>
      <c r="D971" t="s">
        <v>3140</v>
      </c>
      <c r="E971" t="s">
        <v>3141</v>
      </c>
      <c r="F971" s="182">
        <v>46.800000000000004</v>
      </c>
    </row>
    <row r="972" spans="2:6">
      <c r="B972" s="181" t="s">
        <v>5131</v>
      </c>
      <c r="C972" s="181">
        <v>1</v>
      </c>
      <c r="D972" t="s">
        <v>3142</v>
      </c>
      <c r="E972" t="s">
        <v>3143</v>
      </c>
      <c r="F972" s="182">
        <v>46.800000000000004</v>
      </c>
    </row>
    <row r="973" spans="2:6">
      <c r="B973" s="181" t="s">
        <v>5131</v>
      </c>
      <c r="C973" s="181">
        <v>1</v>
      </c>
      <c r="D973" t="s">
        <v>3144</v>
      </c>
      <c r="E973" t="s">
        <v>3145</v>
      </c>
      <c r="F973" s="182">
        <v>46.800000000000004</v>
      </c>
    </row>
    <row r="974" spans="2:6">
      <c r="B974" s="181" t="s">
        <v>5131</v>
      </c>
      <c r="C974" s="181">
        <v>1</v>
      </c>
      <c r="D974" t="s">
        <v>3146</v>
      </c>
      <c r="E974" t="s">
        <v>3147</v>
      </c>
      <c r="F974" s="182">
        <v>46.800000000000004</v>
      </c>
    </row>
    <row r="975" spans="2:6">
      <c r="B975" s="181" t="s">
        <v>5131</v>
      </c>
      <c r="C975" s="181">
        <v>1</v>
      </c>
      <c r="D975" s="32" t="s">
        <v>4349</v>
      </c>
      <c r="E975" s="32" t="s">
        <v>4350</v>
      </c>
      <c r="F975" s="182">
        <v>46.800000000000004</v>
      </c>
    </row>
    <row r="976" spans="2:6">
      <c r="B976" s="181" t="s">
        <v>5131</v>
      </c>
      <c r="C976" s="181">
        <v>1</v>
      </c>
      <c r="D976" s="32" t="s">
        <v>3148</v>
      </c>
      <c r="E976" s="32" t="s">
        <v>3149</v>
      </c>
      <c r="F976" s="182">
        <v>46.800000000000004</v>
      </c>
    </row>
    <row r="977" spans="2:6">
      <c r="B977" s="181" t="s">
        <v>5131</v>
      </c>
      <c r="C977" s="181">
        <v>1</v>
      </c>
      <c r="D977" s="32" t="s">
        <v>4351</v>
      </c>
      <c r="E977" s="32" t="s">
        <v>4350</v>
      </c>
      <c r="F977" s="182">
        <v>46.800000000000004</v>
      </c>
    </row>
    <row r="978" spans="2:6">
      <c r="B978" s="181" t="s">
        <v>5131</v>
      </c>
      <c r="C978" s="181">
        <v>1</v>
      </c>
      <c r="D978" t="s">
        <v>3150</v>
      </c>
      <c r="E978" t="s">
        <v>3151</v>
      </c>
      <c r="F978" s="182">
        <v>364</v>
      </c>
    </row>
    <row r="979" spans="2:6">
      <c r="B979" s="181" t="s">
        <v>5131</v>
      </c>
      <c r="C979" s="181">
        <v>1</v>
      </c>
      <c r="D979" t="s">
        <v>3152</v>
      </c>
      <c r="E979" t="s">
        <v>3153</v>
      </c>
      <c r="F979" s="182">
        <v>845</v>
      </c>
    </row>
    <row r="980" spans="2:6">
      <c r="B980" s="181" t="s">
        <v>5131</v>
      </c>
      <c r="C980" s="181">
        <v>1</v>
      </c>
      <c r="D980" t="s">
        <v>3154</v>
      </c>
      <c r="E980" t="s">
        <v>3155</v>
      </c>
      <c r="F980" s="182">
        <v>845</v>
      </c>
    </row>
    <row r="981" spans="2:6">
      <c r="B981" s="181" t="s">
        <v>5131</v>
      </c>
      <c r="C981" s="181">
        <v>1</v>
      </c>
      <c r="D981" t="s">
        <v>3156</v>
      </c>
      <c r="E981" t="s">
        <v>3157</v>
      </c>
      <c r="F981" s="182">
        <v>41.756715000000014</v>
      </c>
    </row>
    <row r="982" spans="2:6">
      <c r="B982" s="181" t="s">
        <v>5131</v>
      </c>
      <c r="C982" s="181">
        <v>1</v>
      </c>
      <c r="D982" t="s">
        <v>3158</v>
      </c>
      <c r="E982" t="s">
        <v>3159</v>
      </c>
      <c r="F982" s="182">
        <v>63.408345000000011</v>
      </c>
    </row>
    <row r="983" spans="2:6">
      <c r="B983" s="181" t="s">
        <v>5131</v>
      </c>
      <c r="C983" s="181">
        <v>1</v>
      </c>
      <c r="D983" t="s">
        <v>3160</v>
      </c>
      <c r="E983" t="s">
        <v>3161</v>
      </c>
      <c r="F983" s="182">
        <v>75.780705000000026</v>
      </c>
    </row>
    <row r="984" spans="2:6">
      <c r="D984" s="33" t="s">
        <v>5318</v>
      </c>
      <c r="F984" s="182"/>
    </row>
    <row r="985" spans="2:6">
      <c r="B985" s="181" t="s">
        <v>5131</v>
      </c>
      <c r="C985" s="181">
        <v>1</v>
      </c>
      <c r="D985" t="s">
        <v>3162</v>
      </c>
      <c r="E985" t="s">
        <v>3171</v>
      </c>
      <c r="F985" s="182">
        <v>2896.2570000000001</v>
      </c>
    </row>
    <row r="986" spans="2:6">
      <c r="B986" s="181" t="s">
        <v>5131</v>
      </c>
      <c r="C986" s="181">
        <v>1</v>
      </c>
      <c r="D986" t="s">
        <v>3172</v>
      </c>
      <c r="E986" t="s">
        <v>3180</v>
      </c>
      <c r="F986" s="182">
        <v>2896.2570000000001</v>
      </c>
    </row>
    <row r="987" spans="2:6">
      <c r="B987" s="181" t="s">
        <v>5131</v>
      </c>
      <c r="C987" s="181">
        <v>1</v>
      </c>
      <c r="D987" t="s">
        <v>3181</v>
      </c>
      <c r="E987" t="s">
        <v>3185</v>
      </c>
      <c r="F987" s="182">
        <v>1275.73225</v>
      </c>
    </row>
    <row r="988" spans="2:6">
      <c r="B988" s="181" t="s">
        <v>5131</v>
      </c>
      <c r="C988" s="181">
        <v>1</v>
      </c>
      <c r="D988" t="s">
        <v>3186</v>
      </c>
      <c r="E988" t="s">
        <v>3188</v>
      </c>
      <c r="F988" s="182">
        <v>1275.73225</v>
      </c>
    </row>
    <row r="989" spans="2:6">
      <c r="B989" s="181" t="s">
        <v>5131</v>
      </c>
      <c r="C989" s="181">
        <v>1</v>
      </c>
      <c r="D989" t="s">
        <v>3189</v>
      </c>
      <c r="E989" t="s">
        <v>3195</v>
      </c>
      <c r="F989" s="182">
        <v>4944.3244500000001</v>
      </c>
    </row>
    <row r="990" spans="2:6">
      <c r="B990" s="181" t="s">
        <v>5131</v>
      </c>
      <c r="C990" s="181">
        <v>1</v>
      </c>
      <c r="D990" t="s">
        <v>3196</v>
      </c>
      <c r="E990" t="s">
        <v>3202</v>
      </c>
      <c r="F990" s="182">
        <v>4944.3244500000001</v>
      </c>
    </row>
    <row r="991" spans="2:6">
      <c r="B991" s="181" t="s">
        <v>5131</v>
      </c>
      <c r="C991" s="181">
        <v>1</v>
      </c>
      <c r="D991" t="s">
        <v>3203</v>
      </c>
      <c r="E991" t="s">
        <v>3204</v>
      </c>
      <c r="F991" s="182">
        <v>1096.8539010000002</v>
      </c>
    </row>
    <row r="992" spans="2:6">
      <c r="B992" s="181" t="s">
        <v>5131</v>
      </c>
      <c r="C992" s="181">
        <v>1</v>
      </c>
      <c r="D992" t="s">
        <v>3205</v>
      </c>
      <c r="E992" t="s">
        <v>3210</v>
      </c>
      <c r="F992" s="182">
        <v>205.70550000000003</v>
      </c>
    </row>
    <row r="993" spans="1:6">
      <c r="A993" s="181"/>
      <c r="B993" s="181" t="s">
        <v>5131</v>
      </c>
      <c r="C993" s="181">
        <v>1</v>
      </c>
      <c r="D993" s="32" t="s">
        <v>5319</v>
      </c>
      <c r="E993" s="32" t="s">
        <v>5320</v>
      </c>
      <c r="F993" s="182">
        <v>330.17329799999999</v>
      </c>
    </row>
    <row r="994" spans="1:6">
      <c r="F994" s="182"/>
    </row>
    <row r="995" spans="1:6">
      <c r="D995" s="33" t="s">
        <v>5321</v>
      </c>
      <c r="F995" s="182"/>
    </row>
    <row r="996" spans="1:6">
      <c r="B996" s="181" t="s">
        <v>5166</v>
      </c>
      <c r="C996" s="181">
        <v>1</v>
      </c>
      <c r="D996" t="s">
        <v>3211</v>
      </c>
      <c r="E996" t="s">
        <v>3217</v>
      </c>
      <c r="F996" s="182">
        <v>318.58827000000002</v>
      </c>
    </row>
    <row r="997" spans="1:6">
      <c r="B997" s="181" t="s">
        <v>5166</v>
      </c>
      <c r="C997" s="181">
        <v>1</v>
      </c>
      <c r="D997" t="s">
        <v>3218</v>
      </c>
      <c r="E997" t="s">
        <v>3222</v>
      </c>
      <c r="F997" s="182">
        <v>456.3</v>
      </c>
    </row>
    <row r="998" spans="1:6">
      <c r="B998" s="181" t="s">
        <v>5166</v>
      </c>
      <c r="C998" s="181">
        <v>1</v>
      </c>
      <c r="D998" t="s">
        <v>3223</v>
      </c>
      <c r="E998" t="s">
        <v>3227</v>
      </c>
      <c r="F998" s="182">
        <v>393.90000000000003</v>
      </c>
    </row>
    <row r="999" spans="1:6">
      <c r="B999" s="181" t="s">
        <v>5166</v>
      </c>
      <c r="C999" s="181">
        <v>1</v>
      </c>
      <c r="D999" t="s">
        <v>3228</v>
      </c>
      <c r="E999" t="s">
        <v>3232</v>
      </c>
      <c r="F999" s="182">
        <v>518.56349999999998</v>
      </c>
    </row>
    <row r="1000" spans="1:6">
      <c r="B1000" s="181" t="s">
        <v>5166</v>
      </c>
      <c r="C1000" s="181">
        <v>1</v>
      </c>
      <c r="D1000" t="s">
        <v>3233</v>
      </c>
      <c r="E1000" t="s">
        <v>3237</v>
      </c>
      <c r="F1000" s="182">
        <v>587.6</v>
      </c>
    </row>
    <row r="1001" spans="1:6">
      <c r="B1001" s="181" t="s">
        <v>5322</v>
      </c>
      <c r="C1001" s="181">
        <v>1</v>
      </c>
      <c r="D1001" t="s">
        <v>3238</v>
      </c>
      <c r="E1001" t="s">
        <v>3239</v>
      </c>
      <c r="F1001" s="182">
        <v>824.82400000000007</v>
      </c>
    </row>
    <row r="1002" spans="1:6">
      <c r="B1002" s="181" t="s">
        <v>5322</v>
      </c>
      <c r="C1002" s="181">
        <v>1</v>
      </c>
      <c r="D1002" t="s">
        <v>3240</v>
      </c>
      <c r="E1002" t="s">
        <v>3241</v>
      </c>
      <c r="F1002" s="182">
        <v>824.82400000000007</v>
      </c>
    </row>
    <row r="1003" spans="1:6">
      <c r="B1003" s="181" t="s">
        <v>5322</v>
      </c>
      <c r="C1003" s="181">
        <v>1</v>
      </c>
      <c r="D1003" t="s">
        <v>3242</v>
      </c>
      <c r="E1003" t="s">
        <v>3243</v>
      </c>
      <c r="F1003" s="182">
        <v>1179.6590000000001</v>
      </c>
    </row>
    <row r="1004" spans="1:6">
      <c r="B1004" s="181" t="s">
        <v>5322</v>
      </c>
      <c r="C1004" s="181">
        <v>1</v>
      </c>
      <c r="D1004" t="s">
        <v>3244</v>
      </c>
      <c r="E1004" t="s">
        <v>3245</v>
      </c>
      <c r="F1004" s="182">
        <v>1179.6590000000001</v>
      </c>
    </row>
    <row r="1005" spans="1:6">
      <c r="B1005" s="181" t="s">
        <v>5322</v>
      </c>
      <c r="C1005" s="181">
        <v>1</v>
      </c>
      <c r="D1005" t="s">
        <v>3246</v>
      </c>
      <c r="E1005" t="s">
        <v>3247</v>
      </c>
      <c r="F1005" s="182">
        <v>824.82400000000007</v>
      </c>
    </row>
    <row r="1006" spans="1:6">
      <c r="B1006" s="181" t="s">
        <v>5322</v>
      </c>
      <c r="C1006" s="181">
        <v>1</v>
      </c>
      <c r="D1006" t="s">
        <v>3248</v>
      </c>
      <c r="E1006" t="s">
        <v>3249</v>
      </c>
      <c r="F1006" s="182">
        <v>824.82400000000007</v>
      </c>
    </row>
    <row r="1007" spans="1:6">
      <c r="B1007" s="181" t="s">
        <v>5322</v>
      </c>
      <c r="C1007" s="181">
        <v>1</v>
      </c>
      <c r="D1007" t="s">
        <v>3250</v>
      </c>
      <c r="E1007" t="s">
        <v>3251</v>
      </c>
      <c r="F1007" s="182">
        <v>1179.6590000000001</v>
      </c>
    </row>
    <row r="1008" spans="1:6">
      <c r="B1008" s="181" t="s">
        <v>5322</v>
      </c>
      <c r="C1008" s="181">
        <v>1</v>
      </c>
      <c r="D1008" t="s">
        <v>3252</v>
      </c>
      <c r="E1008" t="s">
        <v>3253</v>
      </c>
      <c r="F1008" s="182">
        <v>1179.6590000000001</v>
      </c>
    </row>
    <row r="1009" spans="2:6">
      <c r="B1009" s="181" t="s">
        <v>5322</v>
      </c>
      <c r="C1009" s="181">
        <v>1</v>
      </c>
      <c r="D1009" t="s">
        <v>3254</v>
      </c>
      <c r="E1009" t="s">
        <v>3255</v>
      </c>
      <c r="F1009" s="182">
        <v>1179.6590000000001</v>
      </c>
    </row>
    <row r="1010" spans="2:6">
      <c r="B1010" s="181" t="s">
        <v>5322</v>
      </c>
      <c r="C1010" s="181">
        <v>1</v>
      </c>
      <c r="D1010" t="s">
        <v>3256</v>
      </c>
      <c r="E1010" t="s">
        <v>3257</v>
      </c>
      <c r="F1010" s="182">
        <v>1179.6590000000001</v>
      </c>
    </row>
    <row r="1011" spans="2:6">
      <c r="B1011" s="181" t="s">
        <v>5322</v>
      </c>
      <c r="C1011" s="181">
        <v>1</v>
      </c>
      <c r="D1011" t="s">
        <v>3258</v>
      </c>
      <c r="E1011" t="s">
        <v>3259</v>
      </c>
      <c r="F1011" s="182">
        <v>1760.7850000000001</v>
      </c>
    </row>
    <row r="1012" spans="2:6">
      <c r="B1012" s="181" t="s">
        <v>5322</v>
      </c>
      <c r="C1012" s="181">
        <v>1</v>
      </c>
      <c r="D1012" t="s">
        <v>3260</v>
      </c>
      <c r="E1012" t="s">
        <v>3261</v>
      </c>
      <c r="F1012" s="182">
        <v>1760.7850000000001</v>
      </c>
    </row>
    <row r="1013" spans="2:6">
      <c r="B1013" s="181" t="s">
        <v>5322</v>
      </c>
      <c r="C1013" s="181">
        <v>1</v>
      </c>
      <c r="D1013" t="s">
        <v>3262</v>
      </c>
      <c r="E1013" t="s">
        <v>3263</v>
      </c>
      <c r="F1013" s="182">
        <v>1760.7850000000001</v>
      </c>
    </row>
    <row r="1014" spans="2:6">
      <c r="B1014" s="181" t="s">
        <v>5322</v>
      </c>
      <c r="C1014" s="181">
        <v>1</v>
      </c>
      <c r="D1014" t="s">
        <v>3264</v>
      </c>
      <c r="E1014" t="s">
        <v>3265</v>
      </c>
      <c r="F1014" s="182">
        <v>1760.7850000000001</v>
      </c>
    </row>
    <row r="1015" spans="2:6">
      <c r="B1015" s="181" t="s">
        <v>5131</v>
      </c>
      <c r="C1015" s="181">
        <v>1</v>
      </c>
      <c r="D1015" t="s">
        <v>3266</v>
      </c>
      <c r="E1015" t="s">
        <v>3267</v>
      </c>
      <c r="F1015" s="182">
        <v>16.687957000000004</v>
      </c>
    </row>
    <row r="1016" spans="2:6">
      <c r="B1016" s="181" t="s">
        <v>5131</v>
      </c>
      <c r="C1016" s="181">
        <v>1</v>
      </c>
      <c r="D1016" t="s">
        <v>3268</v>
      </c>
      <c r="E1016" t="s">
        <v>3269</v>
      </c>
      <c r="F1016" s="182">
        <v>16.687957000000004</v>
      </c>
    </row>
    <row r="1017" spans="2:6">
      <c r="B1017" s="181" t="s">
        <v>5131</v>
      </c>
      <c r="C1017" s="181">
        <v>1</v>
      </c>
      <c r="D1017" t="s">
        <v>3270</v>
      </c>
      <c r="E1017" t="s">
        <v>3271</v>
      </c>
      <c r="F1017" s="182">
        <v>16.687957000000004</v>
      </c>
    </row>
    <row r="1018" spans="2:6">
      <c r="F1018" s="182"/>
    </row>
    <row r="1019" spans="2:6">
      <c r="D1019" s="33" t="s">
        <v>5323</v>
      </c>
      <c r="F1019" s="182"/>
    </row>
    <row r="1020" spans="2:6">
      <c r="B1020" s="181" t="s">
        <v>5131</v>
      </c>
      <c r="C1020" s="181">
        <v>1</v>
      </c>
      <c r="D1020" t="s">
        <v>3272</v>
      </c>
      <c r="E1020" t="s">
        <v>3274</v>
      </c>
      <c r="F1020" s="182">
        <v>2428.71837</v>
      </c>
    </row>
    <row r="1021" spans="2:6">
      <c r="B1021" s="181" t="s">
        <v>5131</v>
      </c>
      <c r="C1021" s="181">
        <v>1</v>
      </c>
      <c r="D1021" t="s">
        <v>3275</v>
      </c>
      <c r="E1021" t="s">
        <v>3277</v>
      </c>
      <c r="F1021" s="182">
        <v>3762.3757600000004</v>
      </c>
    </row>
    <row r="1022" spans="2:6">
      <c r="B1022" s="181" t="s">
        <v>5131</v>
      </c>
      <c r="C1022" s="181">
        <v>1</v>
      </c>
      <c r="D1022" t="s">
        <v>3278</v>
      </c>
      <c r="E1022" t="s">
        <v>3280</v>
      </c>
      <c r="F1022" s="182">
        <v>3759.3415860000005</v>
      </c>
    </row>
    <row r="1023" spans="2:6">
      <c r="B1023" s="181" t="s">
        <v>5131</v>
      </c>
      <c r="C1023" s="181">
        <v>1</v>
      </c>
      <c r="D1023" t="s">
        <v>3281</v>
      </c>
      <c r="E1023" t="s">
        <v>3283</v>
      </c>
      <c r="F1023" s="182">
        <v>3710.1052170000003</v>
      </c>
    </row>
    <row r="1024" spans="2:6">
      <c r="B1024" s="181" t="s">
        <v>5131</v>
      </c>
      <c r="C1024" s="181">
        <v>1</v>
      </c>
      <c r="D1024" t="s">
        <v>3284</v>
      </c>
      <c r="E1024" t="s">
        <v>3286</v>
      </c>
      <c r="F1024" s="182">
        <v>3624.45876</v>
      </c>
    </row>
    <row r="1025" spans="2:6">
      <c r="B1025" s="181" t="s">
        <v>5131</v>
      </c>
      <c r="C1025" s="181">
        <v>1</v>
      </c>
      <c r="D1025" t="s">
        <v>3287</v>
      </c>
      <c r="E1025" t="s">
        <v>3289</v>
      </c>
      <c r="F1025" s="182">
        <v>3741.9640440000007</v>
      </c>
    </row>
    <row r="1026" spans="2:6">
      <c r="B1026" s="181" t="s">
        <v>5131</v>
      </c>
      <c r="C1026" s="181">
        <v>1</v>
      </c>
      <c r="D1026" t="s">
        <v>3290</v>
      </c>
      <c r="E1026" t="s">
        <v>3291</v>
      </c>
      <c r="F1026" s="182">
        <v>3815.8185975000006</v>
      </c>
    </row>
    <row r="1027" spans="2:6">
      <c r="B1027" s="181" t="s">
        <v>5131</v>
      </c>
      <c r="C1027" s="181">
        <v>1</v>
      </c>
      <c r="D1027" t="s">
        <v>3292</v>
      </c>
      <c r="E1027" t="s">
        <v>3294</v>
      </c>
      <c r="F1027" s="182">
        <v>1532.1199530000001</v>
      </c>
    </row>
    <row r="1028" spans="2:6">
      <c r="B1028" s="181" t="s">
        <v>5131</v>
      </c>
      <c r="C1028" s="181">
        <v>1</v>
      </c>
      <c r="D1028" t="s">
        <v>3295</v>
      </c>
      <c r="E1028" t="s">
        <v>3297</v>
      </c>
      <c r="F1028" s="182">
        <v>3002.45309</v>
      </c>
    </row>
    <row r="1029" spans="2:6">
      <c r="B1029" s="181" t="s">
        <v>5131</v>
      </c>
      <c r="C1029" s="181">
        <v>1</v>
      </c>
      <c r="D1029" t="s">
        <v>3298</v>
      </c>
      <c r="E1029" t="s">
        <v>3300</v>
      </c>
      <c r="F1029" s="182">
        <v>4286.4603600000009</v>
      </c>
    </row>
    <row r="1030" spans="2:6">
      <c r="B1030" s="181" t="s">
        <v>5131</v>
      </c>
      <c r="C1030" s="181">
        <v>1</v>
      </c>
      <c r="D1030" t="s">
        <v>3301</v>
      </c>
      <c r="E1030" t="s">
        <v>3303</v>
      </c>
      <c r="F1030" s="182">
        <v>4361.7630420000005</v>
      </c>
    </row>
    <row r="1031" spans="2:6">
      <c r="B1031" s="181" t="s">
        <v>5131</v>
      </c>
      <c r="C1031" s="181">
        <v>1</v>
      </c>
      <c r="D1031" t="s">
        <v>3304</v>
      </c>
      <c r="E1031" t="s">
        <v>3306</v>
      </c>
      <c r="F1031" s="182">
        <v>4311.0785445000001</v>
      </c>
    </row>
    <row r="1032" spans="2:6">
      <c r="B1032" s="181" t="s">
        <v>5131</v>
      </c>
      <c r="C1032" s="181">
        <v>1</v>
      </c>
      <c r="D1032" t="s">
        <v>3307</v>
      </c>
      <c r="E1032" t="s">
        <v>3309</v>
      </c>
      <c r="F1032" s="182">
        <v>4408.1031540000004</v>
      </c>
    </row>
    <row r="1033" spans="2:6">
      <c r="B1033" s="181" t="s">
        <v>5131</v>
      </c>
      <c r="C1033" s="181">
        <v>1</v>
      </c>
      <c r="D1033" t="s">
        <v>3310</v>
      </c>
      <c r="E1033" t="s">
        <v>3312</v>
      </c>
      <c r="F1033" s="182">
        <v>4342.9373715000011</v>
      </c>
    </row>
    <row r="1034" spans="2:6">
      <c r="B1034" s="181" t="s">
        <v>5131</v>
      </c>
      <c r="C1034" s="181">
        <v>1</v>
      </c>
      <c r="D1034" t="s">
        <v>3313</v>
      </c>
      <c r="E1034" t="s">
        <v>3314</v>
      </c>
      <c r="F1034" s="182">
        <v>4416.7919250000004</v>
      </c>
    </row>
    <row r="1035" spans="2:6">
      <c r="B1035" s="181" t="s">
        <v>5131</v>
      </c>
      <c r="C1035" s="181">
        <v>1</v>
      </c>
      <c r="D1035" t="s">
        <v>3315</v>
      </c>
      <c r="E1035" t="s">
        <v>3317</v>
      </c>
      <c r="F1035" s="182">
        <v>2134.5414090000004</v>
      </c>
    </row>
    <row r="1036" spans="2:6">
      <c r="B1036" s="181" t="s">
        <v>5131</v>
      </c>
      <c r="C1036" s="181">
        <v>1</v>
      </c>
      <c r="D1036" t="s">
        <v>3318</v>
      </c>
      <c r="E1036" t="s">
        <v>3319</v>
      </c>
      <c r="F1036" s="182">
        <v>320.55660000000006</v>
      </c>
    </row>
    <row r="1037" spans="2:6">
      <c r="B1037" s="181" t="s">
        <v>5131</v>
      </c>
      <c r="C1037" s="181">
        <v>1</v>
      </c>
      <c r="D1037" t="s">
        <v>3320</v>
      </c>
      <c r="E1037" t="s">
        <v>3321</v>
      </c>
      <c r="F1037" s="182">
        <v>320.55660000000006</v>
      </c>
    </row>
    <row r="1038" spans="2:6">
      <c r="B1038" s="181" t="s">
        <v>5131</v>
      </c>
      <c r="C1038" s="181">
        <v>1</v>
      </c>
      <c r="D1038" t="s">
        <v>3322</v>
      </c>
      <c r="E1038" t="s">
        <v>3323</v>
      </c>
      <c r="F1038" s="182">
        <v>33.306955500000008</v>
      </c>
    </row>
    <row r="1039" spans="2:6">
      <c r="B1039" s="181" t="s">
        <v>5131</v>
      </c>
      <c r="C1039" s="181">
        <v>1</v>
      </c>
      <c r="D1039" t="s">
        <v>3324</v>
      </c>
      <c r="E1039" t="s">
        <v>3325</v>
      </c>
      <c r="F1039" s="182">
        <v>334.75</v>
      </c>
    </row>
    <row r="1040" spans="2:6">
      <c r="B1040" s="181" t="s">
        <v>5166</v>
      </c>
      <c r="C1040" s="181">
        <v>1</v>
      </c>
      <c r="D1040" t="s">
        <v>3326</v>
      </c>
      <c r="E1040" t="s">
        <v>3327</v>
      </c>
      <c r="F1040" s="182">
        <v>3770</v>
      </c>
    </row>
    <row r="1041" spans="2:6">
      <c r="B1041" s="181" t="s">
        <v>5166</v>
      </c>
      <c r="C1041" s="181">
        <v>1</v>
      </c>
      <c r="D1041" t="s">
        <v>3328</v>
      </c>
      <c r="E1041" t="s">
        <v>3329</v>
      </c>
      <c r="F1041" s="182">
        <v>4355</v>
      </c>
    </row>
    <row r="1042" spans="2:6">
      <c r="B1042" s="181" t="s">
        <v>5166</v>
      </c>
      <c r="C1042" s="181">
        <v>1</v>
      </c>
      <c r="D1042" t="s">
        <v>3330</v>
      </c>
      <c r="E1042" t="s">
        <v>3331</v>
      </c>
      <c r="F1042" s="182">
        <v>4355</v>
      </c>
    </row>
    <row r="1043" spans="2:6">
      <c r="B1043" s="181" t="s">
        <v>5166</v>
      </c>
      <c r="C1043" s="181">
        <v>1</v>
      </c>
      <c r="D1043" t="s">
        <v>3332</v>
      </c>
      <c r="E1043" t="s">
        <v>3333</v>
      </c>
      <c r="F1043" s="182">
        <v>4810</v>
      </c>
    </row>
    <row r="1044" spans="2:6">
      <c r="B1044" s="181" t="s">
        <v>5166</v>
      </c>
      <c r="C1044" s="181">
        <v>1</v>
      </c>
      <c r="D1044" t="s">
        <v>3334</v>
      </c>
      <c r="E1044" t="s">
        <v>3335</v>
      </c>
      <c r="F1044" s="182">
        <v>334.42500000000001</v>
      </c>
    </row>
    <row r="1045" spans="2:6">
      <c r="B1045" s="181" t="s">
        <v>5166</v>
      </c>
      <c r="C1045" s="181">
        <v>1</v>
      </c>
      <c r="D1045" t="s">
        <v>3336</v>
      </c>
      <c r="E1045" t="s">
        <v>3337</v>
      </c>
      <c r="F1045" s="182">
        <v>357.5</v>
      </c>
    </row>
    <row r="1046" spans="2:6">
      <c r="B1046" s="181" t="s">
        <v>5166</v>
      </c>
      <c r="C1046" s="181">
        <v>1</v>
      </c>
      <c r="D1046" t="s">
        <v>3338</v>
      </c>
      <c r="E1046" t="s">
        <v>3339</v>
      </c>
      <c r="F1046" s="182">
        <v>233.41500000000002</v>
      </c>
    </row>
    <row r="1047" spans="2:6">
      <c r="B1047" s="181" t="s">
        <v>5166</v>
      </c>
      <c r="C1047" s="181">
        <v>1</v>
      </c>
      <c r="D1047" t="s">
        <v>3340</v>
      </c>
      <c r="E1047" t="s">
        <v>3341</v>
      </c>
      <c r="F1047" s="182">
        <v>233.41500000000002</v>
      </c>
    </row>
    <row r="1048" spans="2:6">
      <c r="B1048" s="181" t="s">
        <v>5166</v>
      </c>
      <c r="C1048" s="181">
        <v>1</v>
      </c>
      <c r="D1048" t="s">
        <v>3342</v>
      </c>
      <c r="E1048" t="s">
        <v>3343</v>
      </c>
      <c r="F1048" s="182">
        <v>73.710000000000008</v>
      </c>
    </row>
    <row r="1049" spans="2:6">
      <c r="B1049" s="181" t="s">
        <v>5166</v>
      </c>
      <c r="C1049" s="181">
        <v>1</v>
      </c>
      <c r="D1049" t="s">
        <v>3344</v>
      </c>
      <c r="E1049" t="s">
        <v>3345</v>
      </c>
      <c r="F1049" s="182">
        <v>73.710000000000008</v>
      </c>
    </row>
    <row r="1050" spans="2:6">
      <c r="B1050" s="181" t="s">
        <v>5166</v>
      </c>
      <c r="C1050" s="181">
        <v>1</v>
      </c>
      <c r="D1050" t="s">
        <v>3346</v>
      </c>
      <c r="E1050" t="s">
        <v>3347</v>
      </c>
      <c r="F1050" s="182">
        <v>43.680000000000007</v>
      </c>
    </row>
    <row r="1051" spans="2:6">
      <c r="B1051" s="181" t="s">
        <v>5131</v>
      </c>
      <c r="C1051" s="181">
        <v>1</v>
      </c>
      <c r="D1051" t="s">
        <v>5324</v>
      </c>
      <c r="E1051" t="s">
        <v>5325</v>
      </c>
      <c r="F1051" s="182">
        <v>468</v>
      </c>
    </row>
    <row r="1052" spans="2:6">
      <c r="B1052" s="181" t="s">
        <v>5131</v>
      </c>
      <c r="C1052" s="181">
        <v>1</v>
      </c>
      <c r="D1052" t="s">
        <v>3350</v>
      </c>
      <c r="E1052" t="s">
        <v>3351</v>
      </c>
      <c r="F1052" s="182">
        <v>3402.3990000000003</v>
      </c>
    </row>
    <row r="1053" spans="2:6">
      <c r="B1053" s="181" t="s">
        <v>5131</v>
      </c>
      <c r="C1053" s="181">
        <v>1</v>
      </c>
      <c r="D1053" t="s">
        <v>3352</v>
      </c>
      <c r="E1053" t="s">
        <v>3353</v>
      </c>
      <c r="F1053" s="182">
        <v>5916.2376000000004</v>
      </c>
    </row>
    <row r="1054" spans="2:6">
      <c r="B1054" s="181" t="s">
        <v>5131</v>
      </c>
      <c r="C1054" s="181">
        <v>1</v>
      </c>
      <c r="D1054" t="s">
        <v>3354</v>
      </c>
      <c r="E1054" t="s">
        <v>3356</v>
      </c>
      <c r="F1054" s="182">
        <v>4485</v>
      </c>
    </row>
    <row r="1055" spans="2:6">
      <c r="F1055" s="182"/>
    </row>
    <row r="1056" spans="2:6">
      <c r="B1056" s="181" t="s">
        <v>5131</v>
      </c>
      <c r="C1056" s="181">
        <v>1</v>
      </c>
      <c r="D1056" t="s">
        <v>3360</v>
      </c>
      <c r="E1056" t="s">
        <v>3361</v>
      </c>
      <c r="F1056" s="182">
        <v>76.7</v>
      </c>
    </row>
    <row r="1057" spans="1:6">
      <c r="B1057" s="181" t="s">
        <v>5131</v>
      </c>
      <c r="C1057" s="181">
        <v>1</v>
      </c>
      <c r="D1057" t="s">
        <v>3362</v>
      </c>
      <c r="E1057" t="s">
        <v>3363</v>
      </c>
      <c r="F1057" s="182">
        <v>387.40000000000003</v>
      </c>
    </row>
    <row r="1058" spans="1:6">
      <c r="B1058" s="181" t="s">
        <v>5166</v>
      </c>
      <c r="C1058" s="181">
        <v>1</v>
      </c>
      <c r="D1058" t="s">
        <v>3364</v>
      </c>
      <c r="E1058" t="s">
        <v>3365</v>
      </c>
      <c r="F1058" s="182">
        <v>279.5</v>
      </c>
    </row>
    <row r="1059" spans="1:6">
      <c r="B1059" s="181" t="s">
        <v>5166</v>
      </c>
      <c r="C1059" s="181">
        <v>1</v>
      </c>
      <c r="D1059" t="s">
        <v>3366</v>
      </c>
      <c r="E1059" t="s">
        <v>3367</v>
      </c>
      <c r="F1059" s="182">
        <v>234</v>
      </c>
    </row>
    <row r="1060" spans="1:6">
      <c r="B1060" s="181" t="s">
        <v>5131</v>
      </c>
      <c r="C1060" s="181">
        <v>1</v>
      </c>
      <c r="D1060" t="s">
        <v>3368</v>
      </c>
      <c r="E1060" t="s">
        <v>3369</v>
      </c>
      <c r="F1060" s="182">
        <v>422.5</v>
      </c>
    </row>
    <row r="1061" spans="1:6">
      <c r="B1061" s="181" t="s">
        <v>5131</v>
      </c>
      <c r="C1061" s="181">
        <v>1</v>
      </c>
      <c r="D1061" t="s">
        <v>3370</v>
      </c>
      <c r="E1061" t="s">
        <v>3371</v>
      </c>
      <c r="F1061" s="182">
        <v>455</v>
      </c>
    </row>
    <row r="1062" spans="1:6">
      <c r="B1062" s="181" t="s">
        <v>5166</v>
      </c>
      <c r="C1062" s="181">
        <v>1</v>
      </c>
      <c r="D1062" t="s">
        <v>3357</v>
      </c>
      <c r="E1062" t="s">
        <v>3359</v>
      </c>
      <c r="F1062" s="182">
        <v>331.5</v>
      </c>
    </row>
    <row r="1063" spans="1:6">
      <c r="A1063" s="185" t="s">
        <v>5259</v>
      </c>
      <c r="B1063" s="181" t="s">
        <v>5166</v>
      </c>
      <c r="C1063" s="181">
        <v>1</v>
      </c>
      <c r="D1063" s="191" t="s">
        <v>5326</v>
      </c>
      <c r="E1063" s="191" t="s">
        <v>5327</v>
      </c>
      <c r="F1063" s="182">
        <v>435.5</v>
      </c>
    </row>
    <row r="1064" spans="1:6">
      <c r="B1064" s="181" t="s">
        <v>5166</v>
      </c>
      <c r="C1064" s="181">
        <v>1</v>
      </c>
      <c r="D1064" t="s">
        <v>3372</v>
      </c>
      <c r="E1064" t="s">
        <v>3374</v>
      </c>
      <c r="F1064" s="182">
        <v>461.5</v>
      </c>
    </row>
    <row r="1065" spans="1:6">
      <c r="F1065" s="182"/>
    </row>
    <row r="1066" spans="1:6">
      <c r="D1066" t="s">
        <v>5328</v>
      </c>
      <c r="F1066" s="182"/>
    </row>
    <row r="1067" spans="1:6">
      <c r="F1067" s="182"/>
    </row>
    <row r="1068" spans="1:6">
      <c r="D1068" s="33" t="s">
        <v>5329</v>
      </c>
      <c r="F1068" s="182"/>
    </row>
    <row r="1069" spans="1:6">
      <c r="B1069" s="181" t="s">
        <v>5152</v>
      </c>
      <c r="C1069" s="181">
        <v>1</v>
      </c>
      <c r="D1069" t="s">
        <v>3375</v>
      </c>
      <c r="E1069" t="s">
        <v>3376</v>
      </c>
      <c r="F1069" s="182">
        <v>689</v>
      </c>
    </row>
    <row r="1070" spans="1:6">
      <c r="B1070" s="181" t="s">
        <v>5152</v>
      </c>
      <c r="C1070" s="181">
        <v>1</v>
      </c>
      <c r="D1070" t="s">
        <v>3377</v>
      </c>
      <c r="E1070" t="s">
        <v>3378</v>
      </c>
      <c r="F1070" s="182">
        <v>689</v>
      </c>
    </row>
    <row r="1071" spans="1:6">
      <c r="B1071" s="181" t="s">
        <v>5131</v>
      </c>
      <c r="C1071" s="181">
        <v>1</v>
      </c>
      <c r="D1071" t="s">
        <v>3379</v>
      </c>
      <c r="E1071" t="s">
        <v>3380</v>
      </c>
      <c r="F1071" s="182">
        <v>171.99</v>
      </c>
    </row>
    <row r="1072" spans="1:6">
      <c r="B1072" s="181" t="s">
        <v>5131</v>
      </c>
      <c r="C1072" s="181">
        <v>1</v>
      </c>
      <c r="D1072" t="s">
        <v>3381</v>
      </c>
      <c r="E1072" t="s">
        <v>3382</v>
      </c>
      <c r="F1072" s="182">
        <v>217.85400000000001</v>
      </c>
    </row>
    <row r="1073" spans="1:6">
      <c r="B1073" s="181" t="s">
        <v>5131</v>
      </c>
      <c r="C1073" s="181">
        <v>1</v>
      </c>
      <c r="D1073" t="s">
        <v>3383</v>
      </c>
      <c r="E1073" t="s">
        <v>3384</v>
      </c>
      <c r="F1073" s="182">
        <v>207.82125000000002</v>
      </c>
    </row>
    <row r="1074" spans="1:6">
      <c r="B1074" s="181" t="s">
        <v>5131</v>
      </c>
      <c r="C1074" s="181">
        <v>1</v>
      </c>
      <c r="D1074" t="s">
        <v>3385</v>
      </c>
      <c r="E1074" t="s">
        <v>3386</v>
      </c>
      <c r="F1074" s="182">
        <v>278.05050000000006</v>
      </c>
    </row>
    <row r="1075" spans="1:6">
      <c r="B1075" s="181" t="s">
        <v>5131</v>
      </c>
      <c r="C1075" s="181">
        <v>1</v>
      </c>
      <c r="D1075" t="s">
        <v>3387</v>
      </c>
      <c r="E1075" t="s">
        <v>3388</v>
      </c>
      <c r="F1075" s="182">
        <v>307.125</v>
      </c>
    </row>
    <row r="1076" spans="1:6">
      <c r="B1076" s="181" t="s">
        <v>5131</v>
      </c>
      <c r="C1076" s="181">
        <v>1</v>
      </c>
      <c r="D1076" t="s">
        <v>3389</v>
      </c>
      <c r="E1076" t="s">
        <v>3390</v>
      </c>
      <c r="F1076" s="182">
        <v>260.44200000000006</v>
      </c>
    </row>
    <row r="1077" spans="1:6">
      <c r="B1077" s="181" t="s">
        <v>5131</v>
      </c>
      <c r="C1077" s="181">
        <v>1</v>
      </c>
      <c r="D1077" t="s">
        <v>3391</v>
      </c>
      <c r="E1077" t="s">
        <v>3392</v>
      </c>
      <c r="F1077" s="182">
        <v>2470</v>
      </c>
    </row>
    <row r="1078" spans="1:6">
      <c r="B1078" s="181" t="s">
        <v>5131</v>
      </c>
      <c r="C1078" s="181">
        <v>1</v>
      </c>
      <c r="D1078" t="s">
        <v>3393</v>
      </c>
      <c r="E1078" t="s">
        <v>3394</v>
      </c>
      <c r="F1078" s="182">
        <v>2470</v>
      </c>
    </row>
    <row r="1079" spans="1:6">
      <c r="B1079" s="181" t="s">
        <v>5131</v>
      </c>
      <c r="C1079" s="181">
        <v>1</v>
      </c>
      <c r="D1079" t="s">
        <v>3395</v>
      </c>
      <c r="E1079" t="s">
        <v>3396</v>
      </c>
      <c r="F1079" s="182">
        <v>3107</v>
      </c>
    </row>
    <row r="1080" spans="1:6">
      <c r="B1080" s="181" t="s">
        <v>5131</v>
      </c>
      <c r="C1080" s="181">
        <v>1</v>
      </c>
      <c r="D1080" t="s">
        <v>3397</v>
      </c>
      <c r="E1080" t="s">
        <v>3398</v>
      </c>
      <c r="F1080" s="182">
        <v>3107</v>
      </c>
    </row>
    <row r="1081" spans="1:6">
      <c r="B1081" s="181" t="s">
        <v>5131</v>
      </c>
      <c r="C1081" s="181">
        <v>1</v>
      </c>
      <c r="D1081" t="s">
        <v>3399</v>
      </c>
      <c r="E1081" t="s">
        <v>3400</v>
      </c>
      <c r="F1081" s="182">
        <v>3446.625</v>
      </c>
    </row>
    <row r="1082" spans="1:6">
      <c r="B1082" s="181" t="s">
        <v>5131</v>
      </c>
      <c r="C1082" s="181">
        <v>1</v>
      </c>
      <c r="D1082" t="s">
        <v>3401</v>
      </c>
      <c r="E1082" t="s">
        <v>3402</v>
      </c>
      <c r="F1082" s="182">
        <v>3446.625</v>
      </c>
    </row>
    <row r="1083" spans="1:6">
      <c r="B1083" s="181" t="s">
        <v>5131</v>
      </c>
      <c r="C1083" s="181">
        <v>1</v>
      </c>
      <c r="D1083" t="s">
        <v>3403</v>
      </c>
      <c r="E1083" t="s">
        <v>3404</v>
      </c>
      <c r="F1083" s="182">
        <v>95.55</v>
      </c>
    </row>
    <row r="1084" spans="1:6">
      <c r="B1084" s="181" t="s">
        <v>5131</v>
      </c>
      <c r="C1084" s="181">
        <v>1</v>
      </c>
      <c r="D1084" t="s">
        <v>3405</v>
      </c>
      <c r="E1084" t="s">
        <v>3406</v>
      </c>
      <c r="F1084" s="182">
        <v>47.942895000000014</v>
      </c>
    </row>
    <row r="1085" spans="1:6">
      <c r="B1085" s="181" t="s">
        <v>5131</v>
      </c>
      <c r="C1085" s="181">
        <v>1</v>
      </c>
      <c r="D1085" t="s">
        <v>3407</v>
      </c>
      <c r="E1085" t="s">
        <v>3408</v>
      </c>
      <c r="F1085" s="182">
        <v>197.95776000000006</v>
      </c>
    </row>
    <row r="1086" spans="1:6">
      <c r="B1086" s="181" t="s">
        <v>5131</v>
      </c>
      <c r="C1086" s="181">
        <v>1</v>
      </c>
      <c r="D1086" t="s">
        <v>3409</v>
      </c>
      <c r="E1086" t="s">
        <v>3410</v>
      </c>
      <c r="F1086" s="182">
        <v>95.885790000000028</v>
      </c>
    </row>
    <row r="1087" spans="1:6">
      <c r="B1087" s="181" t="s">
        <v>5131</v>
      </c>
      <c r="C1087" s="181">
        <v>1</v>
      </c>
      <c r="D1087" t="s">
        <v>3411</v>
      </c>
      <c r="E1087" t="s">
        <v>3412</v>
      </c>
      <c r="F1087" s="182">
        <v>349.51917000000009</v>
      </c>
    </row>
    <row r="1088" spans="1:6">
      <c r="A1088" s="184"/>
      <c r="B1088" s="181" t="s">
        <v>5283</v>
      </c>
      <c r="C1088" s="181">
        <v>50</v>
      </c>
      <c r="D1088" t="s">
        <v>3413</v>
      </c>
      <c r="E1088" t="s">
        <v>5330</v>
      </c>
      <c r="F1088" s="182">
        <v>40.950000000000003</v>
      </c>
    </row>
    <row r="1089" spans="1:6">
      <c r="A1089" s="184"/>
      <c r="B1089" s="181" t="s">
        <v>5283</v>
      </c>
      <c r="C1089" s="181">
        <v>50</v>
      </c>
      <c r="D1089" t="s">
        <v>3415</v>
      </c>
      <c r="E1089" t="s">
        <v>5331</v>
      </c>
      <c r="F1089" s="182">
        <v>54.6</v>
      </c>
    </row>
    <row r="1090" spans="1:6">
      <c r="A1090" s="184"/>
      <c r="F1090" s="182"/>
    </row>
    <row r="1091" spans="1:6">
      <c r="D1091" s="33" t="s">
        <v>5332</v>
      </c>
      <c r="F1091" s="182"/>
    </row>
    <row r="1092" spans="1:6">
      <c r="B1092" s="181" t="s">
        <v>5131</v>
      </c>
      <c r="C1092" s="181">
        <v>1</v>
      </c>
      <c r="D1092" t="s">
        <v>3417</v>
      </c>
      <c r="E1092" t="s">
        <v>3419</v>
      </c>
      <c r="F1092" s="182">
        <v>844.97595000000001</v>
      </c>
    </row>
    <row r="1093" spans="1:6">
      <c r="B1093" s="181" t="s">
        <v>5131</v>
      </c>
      <c r="C1093" s="181">
        <v>1</v>
      </c>
      <c r="D1093" t="s">
        <v>3420</v>
      </c>
      <c r="E1093" t="s">
        <v>3422</v>
      </c>
      <c r="F1093" s="182">
        <v>829.51050000000009</v>
      </c>
    </row>
    <row r="1094" spans="1:6">
      <c r="B1094" s="181" t="s">
        <v>5131</v>
      </c>
      <c r="C1094" s="181">
        <v>1</v>
      </c>
      <c r="D1094" t="s">
        <v>3423</v>
      </c>
      <c r="E1094" t="s">
        <v>3425</v>
      </c>
      <c r="F1094" s="182">
        <v>844.97595000000001</v>
      </c>
    </row>
    <row r="1095" spans="1:6">
      <c r="B1095" s="181" t="s">
        <v>5131</v>
      </c>
      <c r="C1095" s="181">
        <v>1</v>
      </c>
      <c r="D1095" t="s">
        <v>3426</v>
      </c>
      <c r="E1095" t="s">
        <v>3428</v>
      </c>
      <c r="F1095" s="182">
        <v>885.74850000000004</v>
      </c>
    </row>
    <row r="1096" spans="1:6">
      <c r="B1096" s="181" t="s">
        <v>5131</v>
      </c>
      <c r="C1096" s="181">
        <v>1</v>
      </c>
      <c r="D1096" t="s">
        <v>3429</v>
      </c>
      <c r="E1096" t="s">
        <v>3430</v>
      </c>
      <c r="F1096" s="182">
        <v>885.74850000000004</v>
      </c>
    </row>
    <row r="1097" spans="1:6">
      <c r="B1097" s="181" t="s">
        <v>5131</v>
      </c>
      <c r="C1097" s="181">
        <v>1</v>
      </c>
      <c r="D1097" t="s">
        <v>3431</v>
      </c>
      <c r="E1097" t="s">
        <v>3433</v>
      </c>
      <c r="F1097" s="182">
        <v>1013.6899500000002</v>
      </c>
    </row>
    <row r="1098" spans="1:6">
      <c r="B1098" s="181" t="s">
        <v>5131</v>
      </c>
      <c r="C1098" s="181">
        <v>1</v>
      </c>
      <c r="D1098" t="s">
        <v>3434</v>
      </c>
      <c r="E1098" t="s">
        <v>3436</v>
      </c>
      <c r="F1098" s="182">
        <v>1013.6899500000002</v>
      </c>
    </row>
    <row r="1099" spans="1:6">
      <c r="B1099" s="181" t="s">
        <v>5131</v>
      </c>
      <c r="C1099" s="181">
        <v>1</v>
      </c>
      <c r="D1099" t="s">
        <v>3437</v>
      </c>
      <c r="E1099" t="s">
        <v>3439</v>
      </c>
      <c r="F1099" s="182">
        <v>1013.6899500000002</v>
      </c>
    </row>
    <row r="1100" spans="1:6">
      <c r="B1100" s="181" t="s">
        <v>5131</v>
      </c>
      <c r="C1100" s="181">
        <v>1</v>
      </c>
      <c r="D1100" t="s">
        <v>3440</v>
      </c>
      <c r="E1100" t="s">
        <v>3442</v>
      </c>
      <c r="F1100" s="182">
        <v>1013.6899500000002</v>
      </c>
    </row>
    <row r="1101" spans="1:6">
      <c r="B1101" s="181" t="s">
        <v>5131</v>
      </c>
      <c r="C1101" s="181">
        <v>1</v>
      </c>
      <c r="D1101" t="s">
        <v>3443</v>
      </c>
      <c r="E1101" t="s">
        <v>3445</v>
      </c>
      <c r="F1101" s="182">
        <v>885.74850000000004</v>
      </c>
    </row>
    <row r="1102" spans="1:6">
      <c r="B1102" s="181" t="s">
        <v>5131</v>
      </c>
      <c r="C1102" s="181">
        <v>1</v>
      </c>
      <c r="D1102" t="s">
        <v>3446</v>
      </c>
      <c r="E1102" t="s">
        <v>3448</v>
      </c>
      <c r="F1102" s="182">
        <v>1013.6899500000002</v>
      </c>
    </row>
    <row r="1103" spans="1:6">
      <c r="B1103" s="181" t="s">
        <v>5131</v>
      </c>
      <c r="C1103" s="181">
        <v>1</v>
      </c>
      <c r="D1103" t="s">
        <v>3449</v>
      </c>
      <c r="E1103" t="s">
        <v>3450</v>
      </c>
      <c r="F1103" s="182">
        <v>1013.6899500000002</v>
      </c>
    </row>
    <row r="1104" spans="1:6">
      <c r="B1104" s="181" t="s">
        <v>5131</v>
      </c>
      <c r="C1104" s="181">
        <v>1</v>
      </c>
      <c r="D1104" t="s">
        <v>3451</v>
      </c>
      <c r="E1104" t="s">
        <v>3452</v>
      </c>
      <c r="F1104" s="182">
        <v>67.907385000000005</v>
      </c>
    </row>
    <row r="1105" spans="2:6">
      <c r="B1105" s="181" t="s">
        <v>5131</v>
      </c>
      <c r="C1105" s="181">
        <v>1</v>
      </c>
      <c r="D1105" t="s">
        <v>3453</v>
      </c>
      <c r="E1105" t="s">
        <v>3454</v>
      </c>
      <c r="F1105" s="182">
        <v>73.812375000000003</v>
      </c>
    </row>
    <row r="1106" spans="2:6">
      <c r="B1106" s="181" t="s">
        <v>5131</v>
      </c>
      <c r="C1106" s="181">
        <v>1</v>
      </c>
      <c r="D1106" t="s">
        <v>3455</v>
      </c>
      <c r="E1106" t="s">
        <v>3456</v>
      </c>
      <c r="F1106" s="182">
        <v>42.811177500000007</v>
      </c>
    </row>
    <row r="1107" spans="2:6">
      <c r="B1107" s="181" t="s">
        <v>5131</v>
      </c>
      <c r="C1107" s="181">
        <v>1</v>
      </c>
      <c r="D1107" t="s">
        <v>3457</v>
      </c>
      <c r="E1107" t="s">
        <v>3458</v>
      </c>
      <c r="F1107" s="182">
        <v>42.811177500000007</v>
      </c>
    </row>
    <row r="1108" spans="2:6">
      <c r="B1108" s="181" t="s">
        <v>5131</v>
      </c>
      <c r="C1108" s="181">
        <v>1</v>
      </c>
      <c r="D1108" t="s">
        <v>3459</v>
      </c>
      <c r="E1108" t="s">
        <v>3460</v>
      </c>
      <c r="F1108" s="182">
        <v>42.811177500000007</v>
      </c>
    </row>
    <row r="1109" spans="2:6">
      <c r="B1109" s="181" t="s">
        <v>5131</v>
      </c>
      <c r="C1109" s="181">
        <v>1</v>
      </c>
      <c r="D1109" t="s">
        <v>3461</v>
      </c>
      <c r="E1109" t="s">
        <v>3462</v>
      </c>
      <c r="F1109" s="182">
        <v>672.74707500000022</v>
      </c>
    </row>
    <row r="1110" spans="2:6">
      <c r="B1110" s="181" t="s">
        <v>5131</v>
      </c>
      <c r="C1110" s="181">
        <v>1</v>
      </c>
      <c r="D1110" t="s">
        <v>3463</v>
      </c>
      <c r="E1110" t="s">
        <v>3464</v>
      </c>
      <c r="F1110" s="182">
        <v>611.58825000000013</v>
      </c>
    </row>
    <row r="1111" spans="2:6">
      <c r="B1111" s="181" t="s">
        <v>5131</v>
      </c>
      <c r="C1111" s="181">
        <v>1</v>
      </c>
      <c r="D1111" t="s">
        <v>3465</v>
      </c>
      <c r="E1111" t="s">
        <v>3466</v>
      </c>
      <c r="F1111" s="182">
        <v>611.58825000000013</v>
      </c>
    </row>
    <row r="1112" spans="2:6">
      <c r="B1112" s="181" t="s">
        <v>5131</v>
      </c>
      <c r="C1112" s="181">
        <v>1</v>
      </c>
      <c r="D1112" t="s">
        <v>3467</v>
      </c>
      <c r="E1112" t="s">
        <v>3468</v>
      </c>
      <c r="F1112" s="182">
        <v>764.83680000000015</v>
      </c>
    </row>
    <row r="1113" spans="2:6">
      <c r="B1113" s="181" t="s">
        <v>5131</v>
      </c>
      <c r="C1113" s="181">
        <v>1</v>
      </c>
      <c r="D1113" t="s">
        <v>3469</v>
      </c>
      <c r="E1113" t="s">
        <v>3470</v>
      </c>
      <c r="F1113" s="182">
        <v>764.83680000000015</v>
      </c>
    </row>
    <row r="1114" spans="2:6">
      <c r="B1114" s="181" t="s">
        <v>5131</v>
      </c>
      <c r="C1114" s="181">
        <v>1</v>
      </c>
      <c r="D1114" t="s">
        <v>3471</v>
      </c>
      <c r="E1114" t="s">
        <v>3472</v>
      </c>
      <c r="F1114" s="182">
        <v>764.83680000000015</v>
      </c>
    </row>
    <row r="1115" spans="2:6">
      <c r="B1115" s="181" t="s">
        <v>5131</v>
      </c>
      <c r="C1115" s="181">
        <v>1</v>
      </c>
      <c r="D1115" t="s">
        <v>3473</v>
      </c>
      <c r="E1115" t="s">
        <v>3474</v>
      </c>
      <c r="F1115" s="182">
        <v>85.762950000000018</v>
      </c>
    </row>
    <row r="1116" spans="2:6">
      <c r="F1116" s="182"/>
    </row>
    <row r="1117" spans="2:6">
      <c r="D1117" s="33" t="s">
        <v>5333</v>
      </c>
      <c r="F1117" s="182"/>
    </row>
    <row r="1118" spans="2:6">
      <c r="B1118" s="181" t="s">
        <v>5334</v>
      </c>
      <c r="C1118" s="181">
        <v>1</v>
      </c>
      <c r="D1118" t="s">
        <v>3475</v>
      </c>
      <c r="E1118" t="s">
        <v>3477</v>
      </c>
      <c r="F1118" s="182">
        <v>1788.904</v>
      </c>
    </row>
    <row r="1119" spans="2:6">
      <c r="B1119" s="181" t="s">
        <v>5334</v>
      </c>
      <c r="C1119" s="181">
        <v>1</v>
      </c>
      <c r="D1119" t="s">
        <v>3478</v>
      </c>
      <c r="E1119" t="s">
        <v>3480</v>
      </c>
      <c r="F1119" s="182">
        <v>2034.4096500000003</v>
      </c>
    </row>
    <row r="1120" spans="2:6">
      <c r="B1120" s="181" t="s">
        <v>5334</v>
      </c>
      <c r="C1120" s="181">
        <v>1</v>
      </c>
      <c r="D1120" t="s">
        <v>3481</v>
      </c>
      <c r="E1120" t="s">
        <v>3483</v>
      </c>
      <c r="F1120" s="182">
        <v>1788.904</v>
      </c>
    </row>
    <row r="1121" spans="1:6">
      <c r="B1121" s="181" t="s">
        <v>5334</v>
      </c>
      <c r="C1121" s="181">
        <v>1</v>
      </c>
      <c r="D1121" t="s">
        <v>3484</v>
      </c>
      <c r="E1121" t="s">
        <v>3485</v>
      </c>
      <c r="F1121" s="182">
        <v>1878.3492000000001</v>
      </c>
    </row>
    <row r="1122" spans="1:6">
      <c r="B1122" s="181" t="s">
        <v>5334</v>
      </c>
      <c r="C1122" s="181">
        <v>1</v>
      </c>
      <c r="D1122" t="s">
        <v>3486</v>
      </c>
      <c r="E1122" t="s">
        <v>3487</v>
      </c>
      <c r="F1122" s="182">
        <v>2034.4096500000003</v>
      </c>
    </row>
    <row r="1123" spans="1:6">
      <c r="B1123" s="181" t="s">
        <v>5334</v>
      </c>
      <c r="C1123" s="181">
        <v>1</v>
      </c>
      <c r="D1123" t="s">
        <v>3488</v>
      </c>
      <c r="E1123" t="s">
        <v>3489</v>
      </c>
      <c r="F1123" s="182">
        <v>1878.3492000000001</v>
      </c>
    </row>
    <row r="1124" spans="1:6">
      <c r="B1124" s="181" t="s">
        <v>5334</v>
      </c>
      <c r="C1124" s="181">
        <v>4</v>
      </c>
      <c r="D1124" t="s">
        <v>3490</v>
      </c>
      <c r="E1124" t="s">
        <v>3491</v>
      </c>
      <c r="F1124" s="182">
        <v>182</v>
      </c>
    </row>
    <row r="1125" spans="1:6">
      <c r="B1125" s="181" t="s">
        <v>5334</v>
      </c>
      <c r="C1125" s="181">
        <v>4</v>
      </c>
      <c r="D1125" t="s">
        <v>3492</v>
      </c>
      <c r="E1125" t="s">
        <v>3493</v>
      </c>
      <c r="F1125" s="182">
        <v>241.8</v>
      </c>
    </row>
    <row r="1126" spans="1:6">
      <c r="B1126" s="181" t="s">
        <v>5334</v>
      </c>
      <c r="C1126" s="181">
        <v>4</v>
      </c>
      <c r="D1126" t="s">
        <v>3494</v>
      </c>
      <c r="E1126" t="s">
        <v>3495</v>
      </c>
      <c r="F1126" s="182">
        <v>145.6</v>
      </c>
    </row>
    <row r="1127" spans="1:6">
      <c r="F1127" s="182"/>
    </row>
    <row r="1128" spans="1:6">
      <c r="D1128" s="33" t="s">
        <v>5335</v>
      </c>
      <c r="F1128" s="182"/>
    </row>
    <row r="1129" spans="1:6">
      <c r="B1129" s="181" t="s">
        <v>5336</v>
      </c>
      <c r="C1129" s="181">
        <v>1</v>
      </c>
      <c r="D1129" t="s">
        <v>3496</v>
      </c>
      <c r="E1129" t="s">
        <v>3497</v>
      </c>
      <c r="F1129" s="182">
        <v>89.7</v>
      </c>
    </row>
    <row r="1130" spans="1:6">
      <c r="B1130" s="181" t="s">
        <v>5336</v>
      </c>
      <c r="C1130" s="181">
        <v>1</v>
      </c>
      <c r="D1130" t="s">
        <v>3498</v>
      </c>
      <c r="E1130" t="s">
        <v>3499</v>
      </c>
      <c r="F1130" s="182">
        <v>89.7</v>
      </c>
    </row>
    <row r="1131" spans="1:6">
      <c r="B1131" s="181" t="s">
        <v>5336</v>
      </c>
      <c r="C1131" s="181">
        <v>1</v>
      </c>
      <c r="D1131" t="s">
        <v>3500</v>
      </c>
      <c r="E1131" t="s">
        <v>3501</v>
      </c>
      <c r="F1131" s="182">
        <v>89.7</v>
      </c>
    </row>
    <row r="1132" spans="1:6">
      <c r="B1132" s="181" t="s">
        <v>5336</v>
      </c>
      <c r="C1132" s="181">
        <v>1</v>
      </c>
      <c r="D1132" t="s">
        <v>3502</v>
      </c>
      <c r="E1132" t="s">
        <v>3503</v>
      </c>
      <c r="F1132" s="182">
        <v>89.7</v>
      </c>
    </row>
    <row r="1133" spans="1:6">
      <c r="B1133" s="181" t="s">
        <v>5336</v>
      </c>
      <c r="C1133" s="181">
        <v>1</v>
      </c>
      <c r="D1133" t="s">
        <v>3504</v>
      </c>
      <c r="E1133" t="s">
        <v>3505</v>
      </c>
      <c r="F1133" s="182">
        <v>89.7</v>
      </c>
    </row>
    <row r="1134" spans="1:6">
      <c r="B1134" s="181" t="s">
        <v>5336</v>
      </c>
      <c r="C1134" s="181">
        <v>1</v>
      </c>
      <c r="D1134" t="s">
        <v>3506</v>
      </c>
      <c r="E1134" t="s">
        <v>3507</v>
      </c>
      <c r="F1134" s="182">
        <v>89.7</v>
      </c>
    </row>
    <row r="1135" spans="1:6">
      <c r="A1135" s="185" t="s">
        <v>5259</v>
      </c>
      <c r="B1135" s="181" t="s">
        <v>5336</v>
      </c>
      <c r="C1135" s="181">
        <v>1</v>
      </c>
      <c r="D1135" t="s">
        <v>5337</v>
      </c>
      <c r="E1135" t="s">
        <v>5338</v>
      </c>
      <c r="F1135" s="182">
        <v>89.7</v>
      </c>
    </row>
    <row r="1136" spans="1:6">
      <c r="B1136" s="181" t="s">
        <v>5336</v>
      </c>
      <c r="C1136" s="181">
        <v>1</v>
      </c>
      <c r="D1136" t="s">
        <v>3508</v>
      </c>
      <c r="E1136" t="s">
        <v>3509</v>
      </c>
      <c r="F1136" s="182">
        <v>89.7</v>
      </c>
    </row>
    <row r="1137" spans="2:6">
      <c r="B1137" s="181" t="s">
        <v>5336</v>
      </c>
      <c r="C1137" s="181">
        <v>1</v>
      </c>
      <c r="D1137" t="s">
        <v>3510</v>
      </c>
      <c r="E1137" t="s">
        <v>3511</v>
      </c>
      <c r="F1137" s="182">
        <v>89.7</v>
      </c>
    </row>
    <row r="1138" spans="2:6">
      <c r="B1138" s="181" t="s">
        <v>5336</v>
      </c>
      <c r="C1138" s="181">
        <v>1</v>
      </c>
      <c r="D1138" t="s">
        <v>3512</v>
      </c>
      <c r="E1138" t="s">
        <v>3513</v>
      </c>
      <c r="F1138" s="182">
        <v>89.7</v>
      </c>
    </row>
    <row r="1139" spans="2:6">
      <c r="B1139" s="181" t="s">
        <v>5336</v>
      </c>
      <c r="C1139" s="181">
        <v>1</v>
      </c>
      <c r="D1139" t="s">
        <v>3514</v>
      </c>
      <c r="E1139" t="s">
        <v>3515</v>
      </c>
      <c r="F1139" s="182">
        <v>340.6</v>
      </c>
    </row>
    <row r="1140" spans="2:6">
      <c r="B1140" s="181" t="s">
        <v>5336</v>
      </c>
      <c r="C1140" s="181">
        <v>1</v>
      </c>
      <c r="D1140" t="s">
        <v>3516</v>
      </c>
      <c r="E1140" t="s">
        <v>3517</v>
      </c>
      <c r="F1140" s="182">
        <v>247</v>
      </c>
    </row>
    <row r="1141" spans="2:6">
      <c r="B1141" s="181" t="s">
        <v>5336</v>
      </c>
      <c r="C1141" s="181">
        <v>1</v>
      </c>
      <c r="D1141" t="s">
        <v>3518</v>
      </c>
      <c r="E1141" t="s">
        <v>3519</v>
      </c>
      <c r="F1141" s="182">
        <v>266.5</v>
      </c>
    </row>
    <row r="1142" spans="2:6">
      <c r="B1142" s="181" t="s">
        <v>5336</v>
      </c>
      <c r="C1142" s="181">
        <v>1</v>
      </c>
      <c r="D1142" t="s">
        <v>3520</v>
      </c>
      <c r="E1142" t="s">
        <v>3521</v>
      </c>
      <c r="F1142" s="182">
        <v>266.5</v>
      </c>
    </row>
    <row r="1143" spans="2:6">
      <c r="B1143" s="181" t="s">
        <v>5336</v>
      </c>
      <c r="C1143" s="181">
        <v>1</v>
      </c>
      <c r="D1143" t="s">
        <v>3522</v>
      </c>
      <c r="E1143" t="s">
        <v>3523</v>
      </c>
      <c r="F1143" s="182">
        <v>266.5</v>
      </c>
    </row>
    <row r="1144" spans="2:6">
      <c r="B1144" s="181" t="s">
        <v>5336</v>
      </c>
      <c r="C1144" s="181">
        <v>1</v>
      </c>
      <c r="D1144" t="s">
        <v>3524</v>
      </c>
      <c r="E1144" t="s">
        <v>3525</v>
      </c>
      <c r="F1144" s="182">
        <v>331.5</v>
      </c>
    </row>
    <row r="1145" spans="2:6">
      <c r="B1145" s="181" t="s">
        <v>5336</v>
      </c>
      <c r="C1145" s="181">
        <v>1</v>
      </c>
      <c r="D1145" t="s">
        <v>3526</v>
      </c>
      <c r="E1145" t="s">
        <v>3527</v>
      </c>
      <c r="F1145" s="182">
        <v>344.5</v>
      </c>
    </row>
    <row r="1146" spans="2:6">
      <c r="B1146" s="181" t="s">
        <v>5336</v>
      </c>
      <c r="C1146" s="181">
        <v>1</v>
      </c>
      <c r="D1146" t="s">
        <v>3528</v>
      </c>
      <c r="E1146" t="s">
        <v>3529</v>
      </c>
      <c r="F1146" s="182">
        <v>344.5</v>
      </c>
    </row>
    <row r="1147" spans="2:6">
      <c r="B1147" s="181" t="s">
        <v>5336</v>
      </c>
      <c r="C1147" s="181">
        <v>1</v>
      </c>
      <c r="D1147" t="s">
        <v>3530</v>
      </c>
      <c r="E1147" t="s">
        <v>3531</v>
      </c>
      <c r="F1147" s="182">
        <v>344.5</v>
      </c>
    </row>
    <row r="1148" spans="2:6">
      <c r="F1148" s="182"/>
    </row>
    <row r="1149" spans="2:6">
      <c r="B1149" s="181" t="s">
        <v>5336</v>
      </c>
      <c r="C1149" s="181">
        <v>1</v>
      </c>
      <c r="D1149" t="s">
        <v>3532</v>
      </c>
      <c r="E1149" t="s">
        <v>3533</v>
      </c>
      <c r="F1149" s="182">
        <v>75.400000000000006</v>
      </c>
    </row>
    <row r="1150" spans="2:6">
      <c r="B1150" s="181" t="s">
        <v>5131</v>
      </c>
      <c r="C1150" s="181">
        <v>1</v>
      </c>
      <c r="D1150" t="s">
        <v>3534</v>
      </c>
      <c r="E1150" t="s">
        <v>3535</v>
      </c>
      <c r="F1150" s="182">
        <v>26</v>
      </c>
    </row>
    <row r="1151" spans="2:6">
      <c r="B1151" s="181" t="s">
        <v>5131</v>
      </c>
      <c r="C1151" s="181">
        <v>1</v>
      </c>
      <c r="D1151" t="s">
        <v>3536</v>
      </c>
      <c r="E1151" t="s">
        <v>3537</v>
      </c>
      <c r="F1151" s="182">
        <v>49.4</v>
      </c>
    </row>
    <row r="1152" spans="2:6">
      <c r="B1152" s="181" t="s">
        <v>5131</v>
      </c>
      <c r="C1152" s="181">
        <v>1</v>
      </c>
      <c r="D1152" t="s">
        <v>3538</v>
      </c>
      <c r="E1152" t="s">
        <v>3539</v>
      </c>
      <c r="F1152" s="182">
        <v>41.6</v>
      </c>
    </row>
    <row r="1153" spans="1:6">
      <c r="F1153" s="182"/>
    </row>
    <row r="1154" spans="1:6">
      <c r="A1154" s="184"/>
      <c r="B1154" s="181" t="s">
        <v>5339</v>
      </c>
      <c r="C1154" s="181">
        <v>1</v>
      </c>
      <c r="D1154" t="s">
        <v>3540</v>
      </c>
      <c r="E1154" t="s">
        <v>3541</v>
      </c>
      <c r="F1154" s="182">
        <v>65.611000000000004</v>
      </c>
    </row>
    <row r="1155" spans="1:6">
      <c r="A1155" s="184"/>
      <c r="B1155" s="181" t="s">
        <v>5339</v>
      </c>
      <c r="C1155" s="181">
        <v>1</v>
      </c>
      <c r="D1155" t="s">
        <v>3542</v>
      </c>
      <c r="E1155" t="s">
        <v>3543</v>
      </c>
      <c r="F1155" s="182">
        <v>65.611000000000004</v>
      </c>
    </row>
    <row r="1156" spans="1:6">
      <c r="A1156" s="184"/>
      <c r="B1156" s="181" t="s">
        <v>5339</v>
      </c>
      <c r="C1156" s="181">
        <v>1</v>
      </c>
      <c r="D1156" t="s">
        <v>3544</v>
      </c>
      <c r="E1156" t="s">
        <v>3545</v>
      </c>
      <c r="F1156" s="182">
        <v>65.611000000000004</v>
      </c>
    </row>
    <row r="1157" spans="1:6">
      <c r="A1157" s="184"/>
      <c r="B1157" s="181" t="s">
        <v>5339</v>
      </c>
      <c r="C1157" s="181">
        <v>1</v>
      </c>
      <c r="D1157" t="s">
        <v>3546</v>
      </c>
      <c r="E1157" t="s">
        <v>3547</v>
      </c>
      <c r="F1157" s="182">
        <v>65.611000000000004</v>
      </c>
    </row>
    <row r="1158" spans="1:6">
      <c r="A1158" s="184"/>
      <c r="B1158" s="181" t="s">
        <v>5339</v>
      </c>
      <c r="C1158" s="181">
        <v>1</v>
      </c>
      <c r="D1158" t="s">
        <v>3548</v>
      </c>
      <c r="E1158" t="s">
        <v>3549</v>
      </c>
      <c r="F1158" s="182">
        <v>65.611000000000004</v>
      </c>
    </row>
    <row r="1159" spans="1:6">
      <c r="A1159" s="184"/>
      <c r="B1159" s="181" t="s">
        <v>5339</v>
      </c>
      <c r="C1159" s="181">
        <v>1</v>
      </c>
      <c r="D1159" t="s">
        <v>3550</v>
      </c>
      <c r="E1159" t="s">
        <v>3551</v>
      </c>
      <c r="F1159" s="182">
        <v>65.611000000000004</v>
      </c>
    </row>
    <row r="1160" spans="1:6">
      <c r="A1160" s="184"/>
      <c r="F1160" s="182"/>
    </row>
    <row r="1161" spans="1:6">
      <c r="B1161" s="181" t="s">
        <v>5339</v>
      </c>
      <c r="C1161" s="181">
        <v>1</v>
      </c>
      <c r="D1161" t="s">
        <v>3552</v>
      </c>
      <c r="E1161" t="s">
        <v>3553</v>
      </c>
      <c r="F1161" s="182">
        <v>14.757119000000003</v>
      </c>
    </row>
    <row r="1162" spans="1:6">
      <c r="B1162" s="181" t="s">
        <v>5339</v>
      </c>
      <c r="C1162" s="181">
        <v>1</v>
      </c>
      <c r="D1162" t="s">
        <v>3554</v>
      </c>
      <c r="E1162" t="s">
        <v>3555</v>
      </c>
      <c r="F1162" s="182">
        <v>14.757119000000003</v>
      </c>
    </row>
    <row r="1163" spans="1:6">
      <c r="B1163" s="181" t="s">
        <v>5339</v>
      </c>
      <c r="C1163" s="181">
        <v>1</v>
      </c>
      <c r="D1163" t="s">
        <v>3556</v>
      </c>
      <c r="E1163" t="s">
        <v>3557</v>
      </c>
      <c r="F1163" s="182">
        <v>14.757119000000003</v>
      </c>
    </row>
    <row r="1164" spans="1:6">
      <c r="B1164" s="181" t="s">
        <v>5339</v>
      </c>
      <c r="C1164" s="181">
        <v>1</v>
      </c>
      <c r="D1164" t="s">
        <v>3558</v>
      </c>
      <c r="E1164" t="s">
        <v>3559</v>
      </c>
      <c r="F1164" s="182">
        <v>14.757119000000003</v>
      </c>
    </row>
    <row r="1165" spans="1:6">
      <c r="B1165" s="181" t="s">
        <v>5339</v>
      </c>
      <c r="C1165" s="181">
        <v>1</v>
      </c>
      <c r="D1165" t="s">
        <v>3560</v>
      </c>
      <c r="E1165" t="s">
        <v>3561</v>
      </c>
      <c r="F1165" s="182">
        <v>14.757119000000003</v>
      </c>
    </row>
    <row r="1166" spans="1:6">
      <c r="B1166" s="181" t="s">
        <v>5339</v>
      </c>
      <c r="C1166" s="181">
        <v>1</v>
      </c>
      <c r="D1166" t="s">
        <v>3562</v>
      </c>
      <c r="E1166" t="s">
        <v>3563</v>
      </c>
      <c r="F1166" s="182">
        <v>14.757119000000003</v>
      </c>
    </row>
    <row r="1167" spans="1:6">
      <c r="B1167" s="181" t="s">
        <v>5339</v>
      </c>
      <c r="C1167" s="181">
        <v>1</v>
      </c>
      <c r="D1167" t="s">
        <v>3564</v>
      </c>
      <c r="E1167" t="s">
        <v>3565</v>
      </c>
      <c r="F1167" s="182">
        <v>14.757119000000003</v>
      </c>
    </row>
    <row r="1168" spans="1:6">
      <c r="B1168" s="181" t="s">
        <v>5336</v>
      </c>
      <c r="C1168" s="181">
        <v>1</v>
      </c>
      <c r="D1168" t="s">
        <v>3566</v>
      </c>
      <c r="E1168" t="s">
        <v>3568</v>
      </c>
      <c r="F1168" s="182">
        <v>190.65646080000002</v>
      </c>
    </row>
    <row r="1169" spans="1:6">
      <c r="B1169" s="181" t="s">
        <v>5336</v>
      </c>
      <c r="C1169" s="181">
        <v>1</v>
      </c>
      <c r="D1169" t="s">
        <v>3569</v>
      </c>
      <c r="E1169" t="s">
        <v>3571</v>
      </c>
      <c r="F1169" s="182">
        <v>23.832057600000002</v>
      </c>
    </row>
    <row r="1170" spans="1:6">
      <c r="F1170" s="182"/>
    </row>
    <row r="1171" spans="1:6">
      <c r="D1171" s="33" t="s">
        <v>5340</v>
      </c>
      <c r="F1171" s="182"/>
    </row>
    <row r="1172" spans="1:6">
      <c r="A1172" s="185" t="s">
        <v>5259</v>
      </c>
      <c r="B1172" s="181" t="s">
        <v>5339</v>
      </c>
      <c r="C1172" s="181">
        <v>1</v>
      </c>
      <c r="D1172" t="s">
        <v>5341</v>
      </c>
      <c r="E1172" t="s">
        <v>5342</v>
      </c>
      <c r="F1172" s="182">
        <v>325.65000000000003</v>
      </c>
    </row>
    <row r="1173" spans="1:6">
      <c r="A1173" s="185" t="s">
        <v>5259</v>
      </c>
      <c r="B1173" s="181" t="s">
        <v>5339</v>
      </c>
      <c r="C1173" s="181">
        <v>1</v>
      </c>
      <c r="D1173" t="s">
        <v>5343</v>
      </c>
      <c r="E1173" t="s">
        <v>5344</v>
      </c>
      <c r="F1173" s="182">
        <v>325.65000000000003</v>
      </c>
    </row>
    <row r="1174" spans="1:6">
      <c r="A1174" s="185" t="s">
        <v>5259</v>
      </c>
      <c r="B1174" s="181" t="s">
        <v>5339</v>
      </c>
      <c r="C1174" s="181">
        <v>1</v>
      </c>
      <c r="D1174" t="s">
        <v>5345</v>
      </c>
      <c r="E1174" t="s">
        <v>5346</v>
      </c>
      <c r="F1174" s="182">
        <v>325.65000000000003</v>
      </c>
    </row>
    <row r="1175" spans="1:6">
      <c r="A1175" s="185" t="s">
        <v>5259</v>
      </c>
      <c r="B1175" s="181" t="s">
        <v>5339</v>
      </c>
      <c r="C1175" s="181">
        <v>1</v>
      </c>
      <c r="D1175" t="s">
        <v>5347</v>
      </c>
      <c r="E1175" t="s">
        <v>5348</v>
      </c>
      <c r="F1175" s="182">
        <v>325.65000000000003</v>
      </c>
    </row>
    <row r="1176" spans="1:6">
      <c r="A1176" s="185" t="s">
        <v>5259</v>
      </c>
      <c r="B1176" s="181" t="s">
        <v>5339</v>
      </c>
      <c r="C1176" s="181">
        <v>1</v>
      </c>
      <c r="D1176" t="s">
        <v>5349</v>
      </c>
      <c r="E1176" t="s">
        <v>5350</v>
      </c>
      <c r="F1176" s="182">
        <v>325.65000000000003</v>
      </c>
    </row>
    <row r="1177" spans="1:6">
      <c r="F1177" s="182"/>
    </row>
    <row r="1178" spans="1:6">
      <c r="A1178" s="185" t="s">
        <v>5259</v>
      </c>
      <c r="B1178" s="181" t="s">
        <v>5339</v>
      </c>
      <c r="C1178" s="181">
        <v>1</v>
      </c>
      <c r="D1178" t="s">
        <v>5351</v>
      </c>
      <c r="E1178" t="s">
        <v>5352</v>
      </c>
      <c r="F1178" s="182">
        <v>411.125</v>
      </c>
    </row>
    <row r="1179" spans="1:6">
      <c r="A1179" s="185" t="s">
        <v>5259</v>
      </c>
      <c r="B1179" s="181" t="s">
        <v>5339</v>
      </c>
      <c r="C1179" s="181">
        <v>1</v>
      </c>
      <c r="D1179" t="s">
        <v>5353</v>
      </c>
      <c r="E1179" t="s">
        <v>5354</v>
      </c>
      <c r="F1179" s="182">
        <v>411.125</v>
      </c>
    </row>
    <row r="1180" spans="1:6">
      <c r="A1180" s="185" t="s">
        <v>5259</v>
      </c>
      <c r="B1180" s="181" t="s">
        <v>5339</v>
      </c>
      <c r="C1180" s="181">
        <v>1</v>
      </c>
      <c r="D1180" t="s">
        <v>5355</v>
      </c>
      <c r="E1180" t="s">
        <v>5356</v>
      </c>
      <c r="F1180" s="182">
        <v>411.125</v>
      </c>
    </row>
    <row r="1181" spans="1:6">
      <c r="A1181" s="185" t="s">
        <v>5259</v>
      </c>
      <c r="B1181" s="181" t="s">
        <v>5339</v>
      </c>
      <c r="C1181" s="181">
        <v>1</v>
      </c>
      <c r="D1181" t="s">
        <v>5357</v>
      </c>
      <c r="E1181" t="s">
        <v>5358</v>
      </c>
      <c r="F1181" s="182">
        <v>411.125</v>
      </c>
    </row>
    <row r="1182" spans="1:6">
      <c r="A1182" s="185" t="s">
        <v>5259</v>
      </c>
      <c r="B1182" s="181" t="s">
        <v>5339</v>
      </c>
      <c r="C1182" s="181">
        <v>1</v>
      </c>
      <c r="D1182" t="s">
        <v>5359</v>
      </c>
      <c r="E1182" t="s">
        <v>5360</v>
      </c>
      <c r="F1182" s="182">
        <v>411.125</v>
      </c>
    </row>
    <row r="1183" spans="1:6">
      <c r="F1183" s="182"/>
    </row>
    <row r="1184" spans="1:6">
      <c r="A1184" s="185" t="s">
        <v>5259</v>
      </c>
      <c r="B1184" s="181" t="s">
        <v>5339</v>
      </c>
      <c r="C1184" s="181">
        <v>1</v>
      </c>
      <c r="D1184" t="s">
        <v>5361</v>
      </c>
      <c r="E1184" t="s">
        <v>5362</v>
      </c>
      <c r="F1184" s="182">
        <v>462.47500000000002</v>
      </c>
    </row>
    <row r="1185" spans="1:6">
      <c r="A1185" s="185" t="s">
        <v>5259</v>
      </c>
      <c r="B1185" s="181" t="s">
        <v>5339</v>
      </c>
      <c r="C1185" s="181">
        <v>1</v>
      </c>
      <c r="D1185" t="s">
        <v>5363</v>
      </c>
      <c r="E1185" t="s">
        <v>5364</v>
      </c>
      <c r="F1185" s="182">
        <v>462.47500000000002</v>
      </c>
    </row>
    <row r="1186" spans="1:6">
      <c r="A1186" s="185" t="s">
        <v>5259</v>
      </c>
      <c r="B1186" s="181" t="s">
        <v>5339</v>
      </c>
      <c r="C1186" s="181">
        <v>1</v>
      </c>
      <c r="D1186" t="s">
        <v>5365</v>
      </c>
      <c r="E1186" t="s">
        <v>5366</v>
      </c>
      <c r="F1186" s="182">
        <v>462.47500000000002</v>
      </c>
    </row>
    <row r="1187" spans="1:6">
      <c r="A1187" s="185" t="s">
        <v>5259</v>
      </c>
      <c r="B1187" s="181" t="s">
        <v>5339</v>
      </c>
      <c r="C1187" s="181">
        <v>1</v>
      </c>
      <c r="D1187" t="s">
        <v>5367</v>
      </c>
      <c r="E1187" t="s">
        <v>5368</v>
      </c>
      <c r="F1187" s="182">
        <v>462.47500000000002</v>
      </c>
    </row>
    <row r="1188" spans="1:6">
      <c r="A1188" s="185" t="s">
        <v>5259</v>
      </c>
      <c r="B1188" s="181" t="s">
        <v>5339</v>
      </c>
      <c r="C1188" s="181">
        <v>1</v>
      </c>
      <c r="D1188" t="s">
        <v>5369</v>
      </c>
      <c r="E1188" t="s">
        <v>5370</v>
      </c>
      <c r="F1188" s="182">
        <v>462.47500000000002</v>
      </c>
    </row>
    <row r="1189" spans="1:6">
      <c r="A1189" s="184"/>
      <c r="F1189" s="182"/>
    </row>
    <row r="1190" spans="1:6">
      <c r="A1190" s="185" t="s">
        <v>5259</v>
      </c>
      <c r="B1190" s="181" t="s">
        <v>5339</v>
      </c>
      <c r="C1190" s="181" t="s">
        <v>5371</v>
      </c>
      <c r="D1190" t="s">
        <v>5371</v>
      </c>
      <c r="E1190" t="s">
        <v>5372</v>
      </c>
      <c r="F1190" s="182">
        <v>57.2</v>
      </c>
    </row>
    <row r="1191" spans="1:6">
      <c r="A1191" s="185" t="s">
        <v>5259</v>
      </c>
      <c r="B1191" s="181" t="s">
        <v>5339</v>
      </c>
      <c r="C1191" s="181" t="s">
        <v>5373</v>
      </c>
      <c r="D1191" t="s">
        <v>5373</v>
      </c>
      <c r="E1191" t="s">
        <v>5374</v>
      </c>
      <c r="F1191" s="182">
        <v>24.7</v>
      </c>
    </row>
    <row r="1192" spans="1:6">
      <c r="F1192" s="182"/>
    </row>
    <row r="1193" spans="1:6">
      <c r="D1193" s="33" t="s">
        <v>5375</v>
      </c>
      <c r="F1193" s="182"/>
    </row>
    <row r="1194" spans="1:6">
      <c r="A1194" s="185" t="s">
        <v>5259</v>
      </c>
      <c r="B1194" s="181" t="s">
        <v>5166</v>
      </c>
      <c r="C1194" s="181">
        <v>1</v>
      </c>
      <c r="D1194" s="191" t="s">
        <v>5376</v>
      </c>
      <c r="E1194" s="191" t="s">
        <v>5377</v>
      </c>
      <c r="F1194" s="182">
        <v>192.4</v>
      </c>
    </row>
    <row r="1195" spans="1:6">
      <c r="A1195" s="185" t="s">
        <v>5259</v>
      </c>
      <c r="B1195" s="181" t="s">
        <v>5166</v>
      </c>
      <c r="C1195" s="181">
        <v>1</v>
      </c>
      <c r="D1195" s="191" t="s">
        <v>5378</v>
      </c>
      <c r="E1195" s="191" t="s">
        <v>5379</v>
      </c>
      <c r="F1195" s="182">
        <v>192.4</v>
      </c>
    </row>
    <row r="1196" spans="1:6">
      <c r="A1196" s="184"/>
      <c r="B1196" s="181" t="s">
        <v>5166</v>
      </c>
      <c r="C1196" s="181">
        <v>1</v>
      </c>
      <c r="D1196" s="32" t="s">
        <v>5380</v>
      </c>
      <c r="E1196" s="32" t="s">
        <v>5381</v>
      </c>
      <c r="F1196" s="182">
        <v>29.900000000000002</v>
      </c>
    </row>
    <row r="1197" spans="1:6">
      <c r="A1197" s="184"/>
      <c r="B1197" s="181" t="s">
        <v>5166</v>
      </c>
      <c r="C1197" s="181">
        <v>1</v>
      </c>
      <c r="D1197" s="32" t="s">
        <v>5382</v>
      </c>
      <c r="E1197" s="32" t="s">
        <v>5383</v>
      </c>
      <c r="F1197" s="182">
        <v>29.900000000000002</v>
      </c>
    </row>
    <row r="1198" spans="1:6">
      <c r="A1198" s="184"/>
      <c r="B1198" s="181" t="s">
        <v>5166</v>
      </c>
      <c r="C1198" s="181">
        <v>1</v>
      </c>
      <c r="D1198" s="32" t="s">
        <v>5384</v>
      </c>
      <c r="E1198" s="32" t="s">
        <v>5385</v>
      </c>
      <c r="F1198" s="182">
        <v>88.4</v>
      </c>
    </row>
    <row r="1199" spans="1:6">
      <c r="A1199" s="184"/>
      <c r="B1199" s="181" t="s">
        <v>5166</v>
      </c>
      <c r="C1199" s="181">
        <v>1</v>
      </c>
      <c r="D1199" s="32" t="s">
        <v>5386</v>
      </c>
      <c r="E1199" s="32" t="s">
        <v>5387</v>
      </c>
      <c r="F1199" s="182">
        <v>88.4</v>
      </c>
    </row>
    <row r="1200" spans="1:6">
      <c r="A1200" s="184"/>
      <c r="B1200" s="181" t="s">
        <v>5166</v>
      </c>
      <c r="C1200" s="181">
        <v>1</v>
      </c>
      <c r="D1200" s="32" t="s">
        <v>5388</v>
      </c>
      <c r="E1200" s="32" t="s">
        <v>5389</v>
      </c>
      <c r="F1200" s="182">
        <v>52</v>
      </c>
    </row>
    <row r="1201" spans="1:6">
      <c r="A1201" s="184"/>
      <c r="B1201" s="181" t="s">
        <v>5166</v>
      </c>
      <c r="C1201" s="181">
        <v>1</v>
      </c>
      <c r="D1201" s="32" t="s">
        <v>5390</v>
      </c>
      <c r="E1201" s="197" t="s">
        <v>5391</v>
      </c>
      <c r="F1201" s="182">
        <v>52</v>
      </c>
    </row>
    <row r="1202" spans="1:6">
      <c r="A1202" s="184"/>
      <c r="B1202" s="181" t="s">
        <v>5166</v>
      </c>
      <c r="C1202" s="181">
        <v>1</v>
      </c>
      <c r="D1202" s="32" t="s">
        <v>5392</v>
      </c>
      <c r="E1202" s="197" t="s">
        <v>5393</v>
      </c>
      <c r="F1202" s="182">
        <v>52</v>
      </c>
    </row>
    <row r="1203" spans="1:6">
      <c r="A1203" s="184"/>
      <c r="B1203" s="181" t="s">
        <v>5166</v>
      </c>
      <c r="C1203" s="181">
        <v>1</v>
      </c>
      <c r="D1203" s="32" t="s">
        <v>5394</v>
      </c>
      <c r="E1203" s="197" t="s">
        <v>5395</v>
      </c>
      <c r="F1203" s="182">
        <v>35.1</v>
      </c>
    </row>
    <row r="1204" spans="1:6">
      <c r="A1204" s="184"/>
      <c r="B1204" s="181" t="s">
        <v>5166</v>
      </c>
      <c r="C1204" s="181">
        <v>1</v>
      </c>
      <c r="D1204" s="32" t="s">
        <v>5396</v>
      </c>
      <c r="E1204" s="197" t="s">
        <v>5397</v>
      </c>
      <c r="F1204" s="182">
        <v>88.4</v>
      </c>
    </row>
    <row r="1205" spans="1:6">
      <c r="B1205" s="181" t="s">
        <v>5398</v>
      </c>
      <c r="C1205" s="181">
        <v>1</v>
      </c>
      <c r="D1205" s="183" t="s">
        <v>3596</v>
      </c>
      <c r="E1205" t="s">
        <v>3597</v>
      </c>
      <c r="F1205" s="182">
        <v>202.45679999999999</v>
      </c>
    </row>
    <row r="1206" spans="1:6">
      <c r="B1206" s="181" t="s">
        <v>5398</v>
      </c>
      <c r="C1206" s="181">
        <v>1</v>
      </c>
      <c r="D1206" s="183" t="s">
        <v>3598</v>
      </c>
      <c r="E1206" t="s">
        <v>3599</v>
      </c>
      <c r="F1206" s="182">
        <v>202.45679999999999</v>
      </c>
    </row>
    <row r="1207" spans="1:6">
      <c r="B1207" s="181" t="s">
        <v>5398</v>
      </c>
      <c r="C1207" s="181">
        <v>1</v>
      </c>
      <c r="D1207" t="s">
        <v>3600</v>
      </c>
      <c r="E1207" t="s">
        <v>3601</v>
      </c>
      <c r="F1207" s="182">
        <v>42.1785</v>
      </c>
    </row>
    <row r="1208" spans="1:6">
      <c r="B1208" s="181" t="s">
        <v>5398</v>
      </c>
      <c r="C1208" s="181">
        <v>1</v>
      </c>
      <c r="D1208" t="s">
        <v>3602</v>
      </c>
      <c r="E1208" t="s">
        <v>3603</v>
      </c>
      <c r="F1208" s="182">
        <v>42.1785</v>
      </c>
    </row>
    <row r="1209" spans="1:6">
      <c r="B1209" s="181" t="s">
        <v>5398</v>
      </c>
      <c r="C1209" s="181">
        <v>1</v>
      </c>
      <c r="D1209" t="s">
        <v>3604</v>
      </c>
      <c r="E1209" t="s">
        <v>3605</v>
      </c>
      <c r="F1209" s="182">
        <v>49.208250000000007</v>
      </c>
    </row>
    <row r="1210" spans="1:6">
      <c r="B1210" s="181" t="s">
        <v>5398</v>
      </c>
      <c r="C1210" s="181">
        <v>1</v>
      </c>
      <c r="D1210" t="s">
        <v>3606</v>
      </c>
      <c r="E1210" t="s">
        <v>3607</v>
      </c>
      <c r="F1210" s="182">
        <v>49.208250000000007</v>
      </c>
    </row>
    <row r="1211" spans="1:6">
      <c r="B1211" s="181" t="s">
        <v>5398</v>
      </c>
      <c r="C1211" s="181">
        <v>1</v>
      </c>
      <c r="D1211" t="s">
        <v>3608</v>
      </c>
      <c r="E1211" t="s">
        <v>3609</v>
      </c>
      <c r="F1211" s="182">
        <v>49.208250000000007</v>
      </c>
    </row>
    <row r="1212" spans="1:6">
      <c r="B1212" s="181" t="s">
        <v>5398</v>
      </c>
      <c r="C1212" s="181">
        <v>1</v>
      </c>
      <c r="D1212" t="s">
        <v>3610</v>
      </c>
      <c r="E1212" t="s">
        <v>3611</v>
      </c>
      <c r="F1212" s="182">
        <v>60.455850000000005</v>
      </c>
    </row>
    <row r="1213" spans="1:6">
      <c r="B1213" s="181" t="s">
        <v>5398</v>
      </c>
      <c r="C1213" s="181">
        <v>1</v>
      </c>
      <c r="D1213" t="s">
        <v>3612</v>
      </c>
      <c r="E1213" t="s">
        <v>3613</v>
      </c>
      <c r="F1213" s="182">
        <v>60.455850000000005</v>
      </c>
    </row>
    <row r="1214" spans="1:6">
      <c r="B1214" s="181" t="s">
        <v>5152</v>
      </c>
      <c r="C1214" s="181">
        <v>1</v>
      </c>
      <c r="D1214" s="183" t="s">
        <v>3614</v>
      </c>
      <c r="E1214" s="183" t="s">
        <v>5399</v>
      </c>
      <c r="F1214" s="182">
        <v>103.75911000000001</v>
      </c>
    </row>
    <row r="1215" spans="1:6">
      <c r="D1215" s="183"/>
      <c r="F1215" s="182"/>
    </row>
    <row r="1216" spans="1:6">
      <c r="B1216" s="181" t="s">
        <v>5152</v>
      </c>
      <c r="C1216" s="181">
        <v>1</v>
      </c>
      <c r="D1216" s="183" t="s">
        <v>3616</v>
      </c>
      <c r="E1216" s="183" t="s">
        <v>5400</v>
      </c>
      <c r="F1216" s="182">
        <v>793</v>
      </c>
    </row>
    <row r="1217" spans="1:6">
      <c r="D1217" s="183"/>
      <c r="F1217" s="182"/>
    </row>
    <row r="1218" spans="1:6">
      <c r="A1218" s="185" t="s">
        <v>5259</v>
      </c>
      <c r="B1218" s="181" t="s">
        <v>5166</v>
      </c>
      <c r="C1218" s="181">
        <v>1</v>
      </c>
      <c r="D1218" s="191" t="s">
        <v>5401</v>
      </c>
      <c r="E1218" s="191" t="s">
        <v>5402</v>
      </c>
      <c r="F1218" s="182">
        <v>341.90000000000003</v>
      </c>
    </row>
    <row r="1219" spans="1:6">
      <c r="B1219" s="181" t="s">
        <v>5398</v>
      </c>
      <c r="C1219" s="181">
        <v>1</v>
      </c>
      <c r="D1219" s="183" t="s">
        <v>3618</v>
      </c>
      <c r="E1219" s="183" t="s">
        <v>3619</v>
      </c>
      <c r="F1219" s="182">
        <v>349.7</v>
      </c>
    </row>
    <row r="1220" spans="1:6">
      <c r="B1220" s="181" t="s">
        <v>5398</v>
      </c>
      <c r="C1220" s="181">
        <v>1</v>
      </c>
      <c r="D1220" s="183" t="s">
        <v>3620</v>
      </c>
      <c r="E1220" s="183" t="s">
        <v>3621</v>
      </c>
      <c r="F1220" s="182">
        <v>349.7</v>
      </c>
    </row>
    <row r="1221" spans="1:6">
      <c r="B1221" s="181" t="s">
        <v>5398</v>
      </c>
      <c r="C1221" s="181">
        <v>10</v>
      </c>
      <c r="D1221" t="s">
        <v>3622</v>
      </c>
      <c r="E1221" t="s">
        <v>3623</v>
      </c>
      <c r="F1221" s="182">
        <v>88.574850000000012</v>
      </c>
    </row>
    <row r="1222" spans="1:6">
      <c r="B1222" s="181" t="s">
        <v>5398</v>
      </c>
      <c r="C1222" s="181">
        <v>10</v>
      </c>
      <c r="D1222" t="s">
        <v>3624</v>
      </c>
      <c r="E1222" t="s">
        <v>3625</v>
      </c>
      <c r="F1222" s="182">
        <v>97.010550000000009</v>
      </c>
    </row>
    <row r="1223" spans="1:6">
      <c r="B1223" s="181" t="s">
        <v>5131</v>
      </c>
      <c r="C1223" s="181">
        <v>1</v>
      </c>
      <c r="D1223" t="s">
        <v>3626</v>
      </c>
      <c r="E1223" t="s">
        <v>3627</v>
      </c>
      <c r="F1223" s="182">
        <v>74.234160000000017</v>
      </c>
    </row>
    <row r="1224" spans="1:6">
      <c r="B1224" s="181" t="s">
        <v>5131</v>
      </c>
      <c r="C1224" s="181">
        <v>1</v>
      </c>
      <c r="D1224" t="s">
        <v>3628</v>
      </c>
      <c r="E1224" t="s">
        <v>3629</v>
      </c>
      <c r="F1224" s="182">
        <v>92.792700000000011</v>
      </c>
    </row>
    <row r="1225" spans="1:6">
      <c r="F1225" s="182"/>
    </row>
    <row r="1226" spans="1:6">
      <c r="A1226" s="185" t="s">
        <v>5259</v>
      </c>
      <c r="B1226" s="181" t="s">
        <v>5166</v>
      </c>
      <c r="C1226" s="181">
        <v>1</v>
      </c>
      <c r="D1226" s="191" t="s">
        <v>5403</v>
      </c>
      <c r="E1226" s="191" t="s">
        <v>3633</v>
      </c>
      <c r="F1226" s="182">
        <v>3705</v>
      </c>
    </row>
    <row r="1227" spans="1:6">
      <c r="B1227" s="181" t="s">
        <v>5166</v>
      </c>
      <c r="C1227" s="181">
        <v>1</v>
      </c>
      <c r="D1227" t="s">
        <v>3634</v>
      </c>
      <c r="E1227" t="s">
        <v>3635</v>
      </c>
      <c r="F1227" s="182">
        <v>375.96508950000009</v>
      </c>
    </row>
    <row r="1228" spans="1:6">
      <c r="B1228" s="181" t="s">
        <v>5166</v>
      </c>
      <c r="C1228" s="181">
        <v>1</v>
      </c>
      <c r="D1228" t="s">
        <v>3636</v>
      </c>
      <c r="E1228" t="s">
        <v>3637</v>
      </c>
      <c r="F1228" s="182">
        <v>396.22482900000006</v>
      </c>
    </row>
    <row r="1229" spans="1:6">
      <c r="B1229" s="181" t="s">
        <v>5166</v>
      </c>
      <c r="C1229" s="181">
        <v>1</v>
      </c>
      <c r="D1229" t="s">
        <v>3638</v>
      </c>
      <c r="E1229" t="s">
        <v>3639</v>
      </c>
      <c r="F1229" s="182">
        <v>396.22482900000006</v>
      </c>
    </row>
    <row r="1230" spans="1:6">
      <c r="B1230" s="181" t="s">
        <v>5166</v>
      </c>
      <c r="C1230" s="181">
        <v>1</v>
      </c>
      <c r="D1230" t="s">
        <v>3640</v>
      </c>
      <c r="E1230" t="s">
        <v>3641</v>
      </c>
      <c r="F1230" s="182">
        <v>1994.0841921000003</v>
      </c>
    </row>
    <row r="1231" spans="1:6">
      <c r="B1231" s="181" t="s">
        <v>5166</v>
      </c>
      <c r="C1231" s="181">
        <v>1</v>
      </c>
      <c r="D1231" t="s">
        <v>3642</v>
      </c>
      <c r="E1231" t="s">
        <v>3643</v>
      </c>
      <c r="F1231" s="182">
        <v>639.49635750000004</v>
      </c>
    </row>
    <row r="1232" spans="1:6">
      <c r="B1232" s="181" t="s">
        <v>5166</v>
      </c>
      <c r="C1232" s="181">
        <v>1</v>
      </c>
      <c r="D1232" t="s">
        <v>3644</v>
      </c>
      <c r="E1232" t="s">
        <v>3645</v>
      </c>
      <c r="F1232" s="182">
        <v>1315.8778132500004</v>
      </c>
    </row>
    <row r="1233" spans="2:6">
      <c r="B1233" s="181" t="s">
        <v>5166</v>
      </c>
      <c r="C1233" s="181">
        <v>1</v>
      </c>
      <c r="D1233" t="s">
        <v>3646</v>
      </c>
      <c r="E1233" t="s">
        <v>3647</v>
      </c>
      <c r="F1233" s="182">
        <v>57.129372300000007</v>
      </c>
    </row>
    <row r="1234" spans="2:6">
      <c r="B1234" s="181" t="s">
        <v>5166</v>
      </c>
      <c r="C1234" s="181">
        <v>1</v>
      </c>
      <c r="D1234" t="s">
        <v>3648</v>
      </c>
      <c r="E1234" t="s">
        <v>3649</v>
      </c>
      <c r="F1234" s="182">
        <v>55.288983750000007</v>
      </c>
    </row>
    <row r="1235" spans="2:6">
      <c r="B1235" s="181" t="s">
        <v>5166</v>
      </c>
      <c r="C1235" s="181">
        <v>1</v>
      </c>
      <c r="D1235" t="s">
        <v>3650</v>
      </c>
      <c r="E1235" t="s">
        <v>3651</v>
      </c>
      <c r="F1235" s="182">
        <v>55.288983750000007</v>
      </c>
    </row>
    <row r="1236" spans="2:6">
      <c r="B1236" s="181" t="s">
        <v>5166</v>
      </c>
      <c r="C1236" s="181">
        <v>1</v>
      </c>
      <c r="D1236" t="s">
        <v>3652</v>
      </c>
      <c r="E1236" t="s">
        <v>3653</v>
      </c>
      <c r="F1236" s="182">
        <v>66.346780500000023</v>
      </c>
    </row>
    <row r="1237" spans="2:6">
      <c r="B1237" s="181" t="s">
        <v>5166</v>
      </c>
      <c r="C1237" s="181">
        <v>1</v>
      </c>
      <c r="D1237" t="s">
        <v>3654</v>
      </c>
      <c r="E1237" t="s">
        <v>3655</v>
      </c>
      <c r="F1237" s="182">
        <v>66.346780500000023</v>
      </c>
    </row>
    <row r="1238" spans="2:6">
      <c r="B1238" s="181" t="s">
        <v>5166</v>
      </c>
      <c r="C1238" s="181">
        <v>1</v>
      </c>
      <c r="D1238" t="s">
        <v>3656</v>
      </c>
      <c r="E1238" t="s">
        <v>3657</v>
      </c>
      <c r="F1238" s="182">
        <v>106.88172495000001</v>
      </c>
    </row>
    <row r="1239" spans="2:6">
      <c r="B1239" s="181" t="s">
        <v>5166</v>
      </c>
      <c r="C1239" s="181">
        <v>1</v>
      </c>
      <c r="D1239" t="s">
        <v>3658</v>
      </c>
      <c r="E1239" t="s">
        <v>3659</v>
      </c>
      <c r="F1239" s="182">
        <v>106.88172495000001</v>
      </c>
    </row>
    <row r="1240" spans="2:6">
      <c r="B1240" s="181" t="s">
        <v>5166</v>
      </c>
      <c r="C1240" s="181">
        <v>1</v>
      </c>
      <c r="D1240" t="s">
        <v>3660</v>
      </c>
      <c r="E1240" t="s">
        <v>3661</v>
      </c>
      <c r="F1240" s="182">
        <v>328.03765995000009</v>
      </c>
    </row>
    <row r="1241" spans="2:6">
      <c r="D1241" s="33" t="s">
        <v>5404</v>
      </c>
      <c r="F1241" s="182"/>
    </row>
    <row r="1242" spans="2:6">
      <c r="B1242" s="181" t="s">
        <v>5166</v>
      </c>
      <c r="C1242" s="181">
        <v>1</v>
      </c>
      <c r="D1242" s="183" t="s">
        <v>3630</v>
      </c>
      <c r="E1242" t="s">
        <v>3631</v>
      </c>
      <c r="F1242" s="182">
        <v>5281.4059999999999</v>
      </c>
    </row>
    <row r="1243" spans="2:6">
      <c r="B1243" s="181" t="s">
        <v>5166</v>
      </c>
      <c r="C1243" s="181">
        <v>1</v>
      </c>
      <c r="D1243" t="s">
        <v>3634</v>
      </c>
      <c r="E1243" t="s">
        <v>3635</v>
      </c>
      <c r="F1243" s="182">
        <v>375.96508950000009</v>
      </c>
    </row>
    <row r="1244" spans="2:6">
      <c r="B1244" s="181" t="s">
        <v>5166</v>
      </c>
      <c r="C1244" s="181">
        <v>1</v>
      </c>
      <c r="D1244" t="s">
        <v>3636</v>
      </c>
      <c r="E1244" t="s">
        <v>3637</v>
      </c>
      <c r="F1244" s="182">
        <v>396.22482900000006</v>
      </c>
    </row>
    <row r="1245" spans="2:6">
      <c r="B1245" s="181" t="s">
        <v>5166</v>
      </c>
      <c r="C1245" s="181">
        <v>1</v>
      </c>
      <c r="D1245" t="s">
        <v>3638</v>
      </c>
      <c r="E1245" t="s">
        <v>3639</v>
      </c>
      <c r="F1245" s="182">
        <v>396.22482900000006</v>
      </c>
    </row>
    <row r="1246" spans="2:6">
      <c r="B1246" s="181" t="s">
        <v>5166</v>
      </c>
      <c r="C1246" s="181">
        <v>1</v>
      </c>
      <c r="D1246" t="s">
        <v>3640</v>
      </c>
      <c r="E1246" t="s">
        <v>3641</v>
      </c>
      <c r="F1246" s="182">
        <v>1994.0841921000003</v>
      </c>
    </row>
    <row r="1247" spans="2:6">
      <c r="B1247" s="181" t="s">
        <v>5166</v>
      </c>
      <c r="C1247" s="181">
        <v>1</v>
      </c>
      <c r="D1247" t="s">
        <v>3642</v>
      </c>
      <c r="E1247" t="s">
        <v>3643</v>
      </c>
      <c r="F1247" s="182">
        <v>639.49635750000004</v>
      </c>
    </row>
    <row r="1248" spans="2:6">
      <c r="B1248" s="181" t="s">
        <v>5166</v>
      </c>
      <c r="C1248" s="181">
        <v>1</v>
      </c>
      <c r="D1248" t="s">
        <v>3644</v>
      </c>
      <c r="E1248" t="s">
        <v>3645</v>
      </c>
      <c r="F1248" s="182">
        <v>1315.8778132500004</v>
      </c>
    </row>
    <row r="1249" spans="1:6">
      <c r="B1249" s="181" t="s">
        <v>5166</v>
      </c>
      <c r="C1249" s="181">
        <v>1</v>
      </c>
      <c r="D1249" t="s">
        <v>3646</v>
      </c>
      <c r="E1249" t="s">
        <v>3647</v>
      </c>
      <c r="F1249" s="182">
        <v>57.129372300000007</v>
      </c>
    </row>
    <row r="1250" spans="1:6">
      <c r="B1250" s="181" t="s">
        <v>5166</v>
      </c>
      <c r="C1250" s="181">
        <v>1</v>
      </c>
      <c r="D1250" t="s">
        <v>3648</v>
      </c>
      <c r="E1250" t="s">
        <v>3649</v>
      </c>
      <c r="F1250" s="182">
        <v>55.288983750000007</v>
      </c>
    </row>
    <row r="1251" spans="1:6">
      <c r="B1251" s="181" t="s">
        <v>5166</v>
      </c>
      <c r="C1251" s="181">
        <v>1</v>
      </c>
      <c r="D1251" t="s">
        <v>3650</v>
      </c>
      <c r="E1251" t="s">
        <v>3651</v>
      </c>
      <c r="F1251" s="182">
        <v>55.288983750000007</v>
      </c>
    </row>
    <row r="1252" spans="1:6">
      <c r="B1252" s="181" t="s">
        <v>5166</v>
      </c>
      <c r="C1252" s="181">
        <v>1</v>
      </c>
      <c r="D1252" t="s">
        <v>3652</v>
      </c>
      <c r="E1252" t="s">
        <v>3653</v>
      </c>
      <c r="F1252" s="182">
        <v>66.346780500000023</v>
      </c>
    </row>
    <row r="1253" spans="1:6">
      <c r="B1253" s="181" t="s">
        <v>5166</v>
      </c>
      <c r="C1253" s="181">
        <v>1</v>
      </c>
      <c r="D1253" t="s">
        <v>3654</v>
      </c>
      <c r="E1253" t="s">
        <v>3655</v>
      </c>
      <c r="F1253" s="182">
        <v>66.346780500000023</v>
      </c>
    </row>
    <row r="1254" spans="1:6">
      <c r="B1254" s="181" t="s">
        <v>5166</v>
      </c>
      <c r="C1254" s="181">
        <v>1</v>
      </c>
      <c r="D1254" t="s">
        <v>3656</v>
      </c>
      <c r="E1254" t="s">
        <v>3657</v>
      </c>
      <c r="F1254" s="182">
        <v>106.88172495000001</v>
      </c>
    </row>
    <row r="1255" spans="1:6">
      <c r="B1255" s="181" t="s">
        <v>5166</v>
      </c>
      <c r="C1255" s="181">
        <v>1</v>
      </c>
      <c r="D1255" t="s">
        <v>3658</v>
      </c>
      <c r="E1255" t="s">
        <v>3659</v>
      </c>
      <c r="F1255" s="182">
        <v>106.88172495000001</v>
      </c>
    </row>
    <row r="1256" spans="1:6">
      <c r="B1256" s="181" t="s">
        <v>5166</v>
      </c>
      <c r="C1256" s="181">
        <v>1</v>
      </c>
      <c r="D1256" t="s">
        <v>3660</v>
      </c>
      <c r="E1256" t="s">
        <v>3661</v>
      </c>
      <c r="F1256" s="182">
        <v>328.03765995000009</v>
      </c>
    </row>
    <row r="1257" spans="1:6">
      <c r="D1257" s="33"/>
      <c r="F1257" s="182"/>
    </row>
    <row r="1258" spans="1:6">
      <c r="A1258" s="185" t="s">
        <v>5259</v>
      </c>
      <c r="B1258" s="181" t="s">
        <v>5166</v>
      </c>
      <c r="C1258" s="181">
        <v>1</v>
      </c>
      <c r="D1258" s="191" t="s">
        <v>5405</v>
      </c>
      <c r="E1258" s="191" t="s">
        <v>5406</v>
      </c>
      <c r="F1258" s="182">
        <v>1813.5</v>
      </c>
    </row>
    <row r="1259" spans="1:6">
      <c r="A1259" s="185" t="s">
        <v>5259</v>
      </c>
      <c r="B1259" s="181" t="s">
        <v>5166</v>
      </c>
      <c r="C1259" s="181">
        <v>1</v>
      </c>
      <c r="D1259" s="191" t="s">
        <v>5407</v>
      </c>
      <c r="E1259" s="191" t="s">
        <v>5408</v>
      </c>
      <c r="F1259" s="182">
        <v>2795</v>
      </c>
    </row>
    <row r="1260" spans="1:6">
      <c r="A1260" s="185" t="s">
        <v>5259</v>
      </c>
      <c r="B1260" s="181" t="s">
        <v>5166</v>
      </c>
      <c r="C1260" s="181">
        <v>1</v>
      </c>
      <c r="D1260" s="194" t="s">
        <v>5409</v>
      </c>
      <c r="E1260" s="191" t="s">
        <v>5410</v>
      </c>
      <c r="F1260" s="182">
        <v>3003</v>
      </c>
    </row>
    <row r="1261" spans="1:6">
      <c r="A1261" s="185" t="s">
        <v>5259</v>
      </c>
      <c r="B1261" s="181" t="s">
        <v>5166</v>
      </c>
      <c r="C1261" s="181">
        <v>1</v>
      </c>
      <c r="D1261" s="191" t="s">
        <v>5411</v>
      </c>
      <c r="E1261" s="191" t="s">
        <v>5412</v>
      </c>
      <c r="F1261" s="182">
        <v>2598.7000000000003</v>
      </c>
    </row>
    <row r="1262" spans="1:6">
      <c r="B1262" s="181" t="s">
        <v>5166</v>
      </c>
      <c r="C1262" s="181">
        <v>1</v>
      </c>
      <c r="D1262" s="197" t="s">
        <v>5413</v>
      </c>
      <c r="E1262" s="197" t="s">
        <v>5414</v>
      </c>
      <c r="F1262" s="182">
        <v>253.5</v>
      </c>
    </row>
    <row r="1263" spans="1:6">
      <c r="B1263" s="181" t="s">
        <v>5166</v>
      </c>
      <c r="C1263" s="181">
        <v>1</v>
      </c>
      <c r="D1263" s="197" t="s">
        <v>5415</v>
      </c>
      <c r="E1263" s="197" t="s">
        <v>5416</v>
      </c>
      <c r="F1263" s="182">
        <v>253.5</v>
      </c>
    </row>
    <row r="1264" spans="1:6">
      <c r="B1264" s="181" t="s">
        <v>5166</v>
      </c>
      <c r="C1264" s="181">
        <v>1</v>
      </c>
      <c r="D1264" s="197" t="s">
        <v>5417</v>
      </c>
      <c r="E1264" s="197" t="s">
        <v>5418</v>
      </c>
      <c r="F1264" s="182">
        <v>253.5</v>
      </c>
    </row>
    <row r="1265" spans="1:6">
      <c r="B1265" s="181" t="s">
        <v>5166</v>
      </c>
      <c r="C1265" s="181">
        <v>1</v>
      </c>
      <c r="D1265" s="32" t="s">
        <v>5419</v>
      </c>
      <c r="E1265" s="32" t="s">
        <v>5420</v>
      </c>
      <c r="F1265" s="182">
        <v>211.9</v>
      </c>
    </row>
    <row r="1266" spans="1:6">
      <c r="B1266" s="181" t="s">
        <v>5166</v>
      </c>
      <c r="C1266" s="181">
        <v>1</v>
      </c>
      <c r="D1266" s="197" t="s">
        <v>5421</v>
      </c>
      <c r="E1266" s="198" t="s">
        <v>5422</v>
      </c>
      <c r="F1266" s="182">
        <v>75.400000000000006</v>
      </c>
    </row>
    <row r="1267" spans="1:6">
      <c r="B1267" s="181" t="s">
        <v>5166</v>
      </c>
      <c r="C1267" s="181">
        <v>1</v>
      </c>
      <c r="D1267" s="197" t="s">
        <v>5423</v>
      </c>
      <c r="E1267" s="197" t="s">
        <v>5424</v>
      </c>
      <c r="F1267" s="182">
        <v>105.3</v>
      </c>
    </row>
    <row r="1268" spans="1:6">
      <c r="B1268" s="181" t="s">
        <v>5166</v>
      </c>
      <c r="C1268" s="181">
        <v>1</v>
      </c>
      <c r="D1268" s="197" t="s">
        <v>5425</v>
      </c>
      <c r="E1268" s="197" t="s">
        <v>5426</v>
      </c>
      <c r="F1268" s="182">
        <v>128.70000000000002</v>
      </c>
    </row>
    <row r="1269" spans="1:6">
      <c r="B1269" s="181" t="s">
        <v>5166</v>
      </c>
      <c r="C1269" s="181">
        <v>1</v>
      </c>
      <c r="D1269" s="197" t="s">
        <v>5427</v>
      </c>
      <c r="E1269" s="197" t="s">
        <v>5428</v>
      </c>
      <c r="F1269" s="182">
        <v>128.70000000000002</v>
      </c>
    </row>
    <row r="1270" spans="1:6">
      <c r="D1270" s="197" t="s">
        <v>5429</v>
      </c>
      <c r="E1270" s="199" t="s">
        <v>5430</v>
      </c>
      <c r="F1270" s="182">
        <v>331.5</v>
      </c>
    </row>
    <row r="1271" spans="1:6">
      <c r="D1271" s="186"/>
      <c r="E1271" s="187"/>
      <c r="F1271" s="182"/>
    </row>
    <row r="1272" spans="1:6">
      <c r="A1272" s="185" t="s">
        <v>5259</v>
      </c>
      <c r="B1272" s="181" t="s">
        <v>5166</v>
      </c>
      <c r="C1272" s="181">
        <v>1</v>
      </c>
      <c r="D1272" s="191" t="s">
        <v>5431</v>
      </c>
      <c r="E1272" s="188" t="s">
        <v>5432</v>
      </c>
      <c r="F1272" s="182">
        <v>871</v>
      </c>
    </row>
    <row r="1273" spans="1:6">
      <c r="B1273" s="181" t="s">
        <v>5166</v>
      </c>
      <c r="C1273" s="181">
        <v>1</v>
      </c>
      <c r="D1273" s="32" t="s">
        <v>5433</v>
      </c>
      <c r="E1273" s="188" t="s">
        <v>5434</v>
      </c>
      <c r="F1273" s="182">
        <v>114.4</v>
      </c>
    </row>
    <row r="1274" spans="1:6">
      <c r="F1274" s="182"/>
    </row>
    <row r="1275" spans="1:6">
      <c r="D1275" s="33" t="s">
        <v>5435</v>
      </c>
      <c r="F1275" s="182"/>
    </row>
    <row r="1276" spans="1:6">
      <c r="B1276" s="181" t="s">
        <v>5436</v>
      </c>
      <c r="C1276" s="181">
        <v>1</v>
      </c>
      <c r="D1276" t="s">
        <v>3662</v>
      </c>
      <c r="E1276" t="s">
        <v>3663</v>
      </c>
      <c r="F1276" s="182">
        <v>295.91899999999998</v>
      </c>
    </row>
    <row r="1277" spans="1:6">
      <c r="B1277" s="181" t="s">
        <v>5436</v>
      </c>
      <c r="C1277" s="181">
        <v>1</v>
      </c>
      <c r="D1277" t="s">
        <v>3664</v>
      </c>
      <c r="E1277" t="s">
        <v>3665</v>
      </c>
      <c r="F1277" s="182">
        <v>295.91899999999998</v>
      </c>
    </row>
    <row r="1278" spans="1:6">
      <c r="B1278" s="181" t="s">
        <v>5436</v>
      </c>
      <c r="C1278" s="181">
        <v>1</v>
      </c>
      <c r="D1278" t="s">
        <v>3666</v>
      </c>
      <c r="E1278" t="s">
        <v>3667</v>
      </c>
      <c r="F1278" s="182">
        <v>236.1996</v>
      </c>
    </row>
    <row r="1279" spans="1:6">
      <c r="B1279" s="181" t="s">
        <v>5436</v>
      </c>
      <c r="C1279" s="181">
        <v>1</v>
      </c>
      <c r="D1279" t="s">
        <v>3668</v>
      </c>
      <c r="E1279" t="s">
        <v>3669</v>
      </c>
      <c r="F1279" s="182">
        <v>236.1996</v>
      </c>
    </row>
    <row r="1280" spans="1:6">
      <c r="B1280" s="181" t="s">
        <v>5436</v>
      </c>
      <c r="C1280" s="181">
        <v>1</v>
      </c>
      <c r="D1280" t="s">
        <v>3670</v>
      </c>
      <c r="E1280" t="s">
        <v>3671</v>
      </c>
      <c r="F1280" s="182">
        <v>445.887</v>
      </c>
    </row>
    <row r="1281" spans="2:6">
      <c r="B1281" s="181" t="s">
        <v>5436</v>
      </c>
      <c r="C1281" s="181">
        <v>1</v>
      </c>
      <c r="D1281" t="s">
        <v>3672</v>
      </c>
      <c r="E1281" t="s">
        <v>3673</v>
      </c>
      <c r="F1281" s="182">
        <v>445.887</v>
      </c>
    </row>
    <row r="1282" spans="2:6">
      <c r="B1282" s="181" t="s">
        <v>5152</v>
      </c>
      <c r="C1282" s="181">
        <v>1</v>
      </c>
      <c r="D1282" t="s">
        <v>3674</v>
      </c>
      <c r="E1282" t="s">
        <v>3675</v>
      </c>
      <c r="F1282" s="182">
        <v>287.88500000000005</v>
      </c>
    </row>
    <row r="1283" spans="2:6">
      <c r="B1283" s="181" t="s">
        <v>5152</v>
      </c>
      <c r="C1283" s="181">
        <v>1</v>
      </c>
      <c r="D1283" t="s">
        <v>3676</v>
      </c>
      <c r="E1283" t="s">
        <v>3677</v>
      </c>
      <c r="F1283" s="182">
        <v>287.88500000000005</v>
      </c>
    </row>
    <row r="1284" spans="2:6">
      <c r="B1284" s="181" t="s">
        <v>5152</v>
      </c>
      <c r="C1284" s="181">
        <v>1</v>
      </c>
      <c r="D1284" t="s">
        <v>3678</v>
      </c>
      <c r="E1284" t="s">
        <v>3679</v>
      </c>
      <c r="F1284" s="182">
        <v>287.88500000000005</v>
      </c>
    </row>
    <row r="1285" spans="2:6">
      <c r="B1285" s="181" t="s">
        <v>5152</v>
      </c>
      <c r="C1285" s="181">
        <v>1</v>
      </c>
      <c r="D1285" t="s">
        <v>3680</v>
      </c>
      <c r="E1285" t="s">
        <v>3681</v>
      </c>
      <c r="F1285" s="182">
        <v>287.88500000000005</v>
      </c>
    </row>
    <row r="1286" spans="2:6">
      <c r="B1286" s="181" t="s">
        <v>5152</v>
      </c>
      <c r="C1286" s="181">
        <v>1</v>
      </c>
      <c r="D1286" t="s">
        <v>3682</v>
      </c>
      <c r="E1286" t="s">
        <v>3683</v>
      </c>
      <c r="F1286" s="182">
        <v>353.09429999999998</v>
      </c>
    </row>
    <row r="1287" spans="2:6">
      <c r="B1287" s="181" t="s">
        <v>5152</v>
      </c>
      <c r="C1287" s="181">
        <v>1</v>
      </c>
      <c r="D1287" t="s">
        <v>3684</v>
      </c>
      <c r="E1287" t="s">
        <v>3685</v>
      </c>
      <c r="F1287" s="182">
        <v>353.09429999999998</v>
      </c>
    </row>
    <row r="1288" spans="2:6">
      <c r="B1288" s="181" t="s">
        <v>5436</v>
      </c>
      <c r="C1288" s="181">
        <v>1</v>
      </c>
      <c r="D1288" t="s">
        <v>3686</v>
      </c>
      <c r="E1288" t="s">
        <v>3687</v>
      </c>
      <c r="F1288" s="182">
        <v>94.335228000000029</v>
      </c>
    </row>
    <row r="1289" spans="2:6">
      <c r="B1289" s="181" t="s">
        <v>5436</v>
      </c>
      <c r="C1289" s="181">
        <v>1</v>
      </c>
      <c r="D1289" t="s">
        <v>3688</v>
      </c>
      <c r="E1289" t="s">
        <v>3689</v>
      </c>
      <c r="F1289" s="182">
        <v>94.335228000000029</v>
      </c>
    </row>
    <row r="1290" spans="2:6">
      <c r="B1290" s="181" t="s">
        <v>5152</v>
      </c>
      <c r="C1290" s="181">
        <v>1</v>
      </c>
      <c r="D1290" t="s">
        <v>3690</v>
      </c>
      <c r="E1290" t="s">
        <v>3691</v>
      </c>
      <c r="F1290" s="182">
        <v>373.1</v>
      </c>
    </row>
    <row r="1291" spans="2:6">
      <c r="B1291" s="181" t="s">
        <v>5152</v>
      </c>
      <c r="C1291" s="181">
        <v>1</v>
      </c>
      <c r="D1291" t="s">
        <v>3692</v>
      </c>
      <c r="E1291" t="s">
        <v>3693</v>
      </c>
      <c r="F1291" s="182">
        <v>101.4</v>
      </c>
    </row>
    <row r="1292" spans="2:6">
      <c r="B1292" s="181" t="s">
        <v>5152</v>
      </c>
      <c r="C1292" s="181">
        <v>1</v>
      </c>
      <c r="D1292" t="s">
        <v>3694</v>
      </c>
      <c r="E1292" t="s">
        <v>3695</v>
      </c>
      <c r="F1292" s="182">
        <v>954.1350000000001</v>
      </c>
    </row>
    <row r="1293" spans="2:6">
      <c r="F1293" s="182"/>
    </row>
    <row r="1294" spans="2:6">
      <c r="D1294" s="33" t="s">
        <v>5437</v>
      </c>
      <c r="F1294" s="182"/>
    </row>
    <row r="1295" spans="2:6">
      <c r="B1295" s="181" t="s">
        <v>5152</v>
      </c>
      <c r="C1295" s="181">
        <v>1</v>
      </c>
      <c r="D1295" t="s">
        <v>3696</v>
      </c>
      <c r="E1295" t="s">
        <v>3698</v>
      </c>
      <c r="F1295" s="182">
        <v>200.49119999999999</v>
      </c>
    </row>
    <row r="1296" spans="2:6">
      <c r="B1296" s="181" t="s">
        <v>5152</v>
      </c>
      <c r="C1296" s="181">
        <v>1</v>
      </c>
      <c r="D1296" t="s">
        <v>3699</v>
      </c>
      <c r="E1296" t="s">
        <v>3700</v>
      </c>
      <c r="F1296" s="182">
        <v>167.70000000000002</v>
      </c>
    </row>
    <row r="1297" spans="2:6">
      <c r="B1297" s="181" t="s">
        <v>5438</v>
      </c>
      <c r="C1297" s="181">
        <v>1</v>
      </c>
      <c r="D1297" t="s">
        <v>3701</v>
      </c>
      <c r="E1297" t="s">
        <v>3702</v>
      </c>
      <c r="F1297" s="182">
        <v>85.8</v>
      </c>
    </row>
    <row r="1298" spans="2:6">
      <c r="B1298" s="181" t="s">
        <v>5438</v>
      </c>
      <c r="C1298" s="181">
        <v>1</v>
      </c>
      <c r="D1298" t="s">
        <v>3703</v>
      </c>
      <c r="E1298" t="s">
        <v>3704</v>
      </c>
      <c r="F1298" s="182">
        <v>101.4</v>
      </c>
    </row>
    <row r="1299" spans="2:6">
      <c r="B1299" s="181" t="s">
        <v>5438</v>
      </c>
      <c r="C1299" s="181">
        <v>1</v>
      </c>
      <c r="D1299" t="s">
        <v>3705</v>
      </c>
      <c r="E1299" t="s">
        <v>3706</v>
      </c>
      <c r="F1299" s="182">
        <v>12.899250000000002</v>
      </c>
    </row>
    <row r="1300" spans="2:6">
      <c r="B1300" s="181" t="s">
        <v>5438</v>
      </c>
      <c r="C1300" s="181">
        <v>1</v>
      </c>
      <c r="D1300" t="s">
        <v>3707</v>
      </c>
      <c r="E1300" t="s">
        <v>3708</v>
      </c>
      <c r="F1300" s="182">
        <v>12.899250000000002</v>
      </c>
    </row>
    <row r="1301" spans="2:6">
      <c r="B1301" s="181" t="s">
        <v>5438</v>
      </c>
      <c r="C1301" s="181">
        <v>8</v>
      </c>
      <c r="D1301" t="s">
        <v>3709</v>
      </c>
      <c r="E1301" t="s">
        <v>3710</v>
      </c>
      <c r="F1301" s="182">
        <v>7.1662500000000007</v>
      </c>
    </row>
    <row r="1302" spans="2:6">
      <c r="B1302" s="181" t="s">
        <v>5438</v>
      </c>
      <c r="C1302" s="181">
        <v>8</v>
      </c>
      <c r="D1302" t="s">
        <v>3711</v>
      </c>
      <c r="E1302" t="s">
        <v>3712</v>
      </c>
      <c r="F1302" s="182">
        <v>7.1662500000000007</v>
      </c>
    </row>
    <row r="1303" spans="2:6">
      <c r="B1303" s="181" t="s">
        <v>5152</v>
      </c>
      <c r="C1303" s="181">
        <v>1</v>
      </c>
      <c r="D1303" t="s">
        <v>3713</v>
      </c>
      <c r="E1303" t="s">
        <v>3715</v>
      </c>
      <c r="F1303" s="182">
        <v>291.63420000000008</v>
      </c>
    </row>
    <row r="1304" spans="2:6">
      <c r="B1304" s="181" t="s">
        <v>5152</v>
      </c>
      <c r="C1304" s="181">
        <v>6</v>
      </c>
      <c r="D1304" t="s">
        <v>3716</v>
      </c>
      <c r="E1304" t="s">
        <v>3717</v>
      </c>
      <c r="F1304" s="182">
        <v>22.896900000000006</v>
      </c>
    </row>
    <row r="1305" spans="2:6">
      <c r="B1305" s="181" t="s">
        <v>5152</v>
      </c>
      <c r="C1305" s="181">
        <v>6</v>
      </c>
      <c r="D1305" t="s">
        <v>3718</v>
      </c>
      <c r="E1305" t="s">
        <v>3719</v>
      </c>
      <c r="F1305" s="182">
        <v>22.896900000000006</v>
      </c>
    </row>
    <row r="1306" spans="2:6">
      <c r="B1306" s="181" t="s">
        <v>5438</v>
      </c>
      <c r="C1306" s="181">
        <v>1</v>
      </c>
      <c r="D1306" t="s">
        <v>3720</v>
      </c>
      <c r="E1306" t="s">
        <v>3721</v>
      </c>
      <c r="F1306" s="182">
        <v>1121.9000000000001</v>
      </c>
    </row>
    <row r="1307" spans="2:6">
      <c r="B1307" s="181" t="s">
        <v>5438</v>
      </c>
      <c r="C1307" s="181">
        <v>1</v>
      </c>
      <c r="D1307" t="s">
        <v>3722</v>
      </c>
      <c r="E1307" t="s">
        <v>3723</v>
      </c>
      <c r="F1307" s="182">
        <v>1121.9000000000001</v>
      </c>
    </row>
    <row r="1308" spans="2:6">
      <c r="B1308" s="181" t="s">
        <v>5438</v>
      </c>
      <c r="C1308" s="181">
        <v>1</v>
      </c>
      <c r="D1308" t="s">
        <v>3724</v>
      </c>
      <c r="E1308" t="s">
        <v>3725</v>
      </c>
      <c r="F1308" s="182">
        <v>2506.4</v>
      </c>
    </row>
    <row r="1309" spans="2:6">
      <c r="B1309" s="181" t="s">
        <v>5438</v>
      </c>
      <c r="C1309" s="181">
        <v>1</v>
      </c>
      <c r="D1309" t="s">
        <v>3726</v>
      </c>
      <c r="E1309" t="s">
        <v>3727</v>
      </c>
      <c r="F1309" s="182">
        <v>2506.4</v>
      </c>
    </row>
    <row r="1310" spans="2:6">
      <c r="B1310" s="181" t="s">
        <v>5438</v>
      </c>
      <c r="C1310" s="181">
        <v>1</v>
      </c>
      <c r="D1310" t="s">
        <v>3732</v>
      </c>
      <c r="E1310" t="s">
        <v>3733</v>
      </c>
      <c r="F1310" s="182">
        <v>344.95500000000004</v>
      </c>
    </row>
    <row r="1311" spans="2:6">
      <c r="B1311" s="181" t="s">
        <v>5438</v>
      </c>
      <c r="C1311" s="181">
        <v>1</v>
      </c>
      <c r="D1311" t="s">
        <v>3734</v>
      </c>
      <c r="E1311" t="s">
        <v>3735</v>
      </c>
      <c r="F1311" s="182">
        <v>388.96</v>
      </c>
    </row>
    <row r="1312" spans="2:6">
      <c r="B1312" s="181" t="s">
        <v>5438</v>
      </c>
      <c r="C1312" s="181">
        <v>1</v>
      </c>
      <c r="D1312" s="32" t="s">
        <v>5439</v>
      </c>
      <c r="E1312" s="32" t="s">
        <v>5440</v>
      </c>
      <c r="F1312" s="182">
        <v>272.27199999999999</v>
      </c>
    </row>
    <row r="1313" spans="2:6">
      <c r="B1313" s="181" t="s">
        <v>5438</v>
      </c>
      <c r="C1313" s="181">
        <v>1</v>
      </c>
      <c r="D1313" s="32" t="s">
        <v>3736</v>
      </c>
      <c r="E1313" s="32" t="s">
        <v>3737</v>
      </c>
      <c r="F1313" s="182">
        <v>317.65500000000003</v>
      </c>
    </row>
    <row r="1314" spans="2:6">
      <c r="B1314" s="181" t="s">
        <v>5438</v>
      </c>
      <c r="C1314" s="181">
        <v>1</v>
      </c>
      <c r="D1314" s="32" t="s">
        <v>5441</v>
      </c>
      <c r="E1314" s="32" t="s">
        <v>5442</v>
      </c>
      <c r="F1314" s="182">
        <v>396.5</v>
      </c>
    </row>
    <row r="1315" spans="2:6">
      <c r="D1315" s="38"/>
      <c r="E1315" s="38"/>
      <c r="F1315" s="182"/>
    </row>
    <row r="1316" spans="2:6">
      <c r="D1316" s="33" t="s">
        <v>5443</v>
      </c>
      <c r="F1316" s="182"/>
    </row>
    <row r="1317" spans="2:6">
      <c r="B1317" s="181" t="s">
        <v>5131</v>
      </c>
      <c r="C1317" s="181">
        <v>1</v>
      </c>
      <c r="D1317" t="s">
        <v>3738</v>
      </c>
      <c r="E1317" t="s">
        <v>3739</v>
      </c>
      <c r="F1317" s="182">
        <v>2323.2640860000001</v>
      </c>
    </row>
    <row r="1318" spans="2:6">
      <c r="B1318" s="181" t="s">
        <v>5131</v>
      </c>
      <c r="C1318" s="181">
        <v>1</v>
      </c>
      <c r="D1318" t="s">
        <v>3740</v>
      </c>
      <c r="E1318" t="s">
        <v>3741</v>
      </c>
      <c r="F1318" s="182">
        <v>2323.2640860000001</v>
      </c>
    </row>
    <row r="1319" spans="2:6">
      <c r="B1319" s="181" t="s">
        <v>5131</v>
      </c>
      <c r="C1319" s="181">
        <v>1</v>
      </c>
      <c r="D1319" t="s">
        <v>3742</v>
      </c>
      <c r="E1319" t="s">
        <v>3743</v>
      </c>
      <c r="F1319" s="182">
        <v>2323.2640860000001</v>
      </c>
    </row>
    <row r="1320" spans="2:6">
      <c r="B1320" s="181" t="s">
        <v>5131</v>
      </c>
      <c r="C1320" s="181">
        <v>1</v>
      </c>
      <c r="D1320" t="s">
        <v>3744</v>
      </c>
      <c r="E1320" t="s">
        <v>3745</v>
      </c>
      <c r="F1320" s="182">
        <v>2350.8809610000003</v>
      </c>
    </row>
    <row r="1321" spans="2:6">
      <c r="B1321" s="181" t="s">
        <v>5131</v>
      </c>
      <c r="C1321" s="181">
        <v>1</v>
      </c>
      <c r="D1321" t="s">
        <v>3746</v>
      </c>
      <c r="E1321" t="s">
        <v>3747</v>
      </c>
      <c r="F1321" s="182">
        <v>2350.8809610000003</v>
      </c>
    </row>
    <row r="1322" spans="2:6">
      <c r="B1322" s="181" t="s">
        <v>5131</v>
      </c>
      <c r="C1322" s="181">
        <v>1</v>
      </c>
      <c r="D1322" t="s">
        <v>3748</v>
      </c>
      <c r="E1322" t="s">
        <v>3749</v>
      </c>
      <c r="F1322" s="182">
        <v>2350.8809610000003</v>
      </c>
    </row>
    <row r="1323" spans="2:6">
      <c r="B1323" s="181" t="s">
        <v>5131</v>
      </c>
      <c r="C1323" s="181">
        <v>1</v>
      </c>
      <c r="D1323" t="s">
        <v>3750</v>
      </c>
      <c r="E1323" t="s">
        <v>3751</v>
      </c>
      <c r="F1323" s="182">
        <v>820.14017800000011</v>
      </c>
    </row>
    <row r="1324" spans="2:6">
      <c r="B1324" s="181" t="s">
        <v>5131</v>
      </c>
      <c r="C1324" s="181">
        <v>1</v>
      </c>
      <c r="D1324" t="s">
        <v>3752</v>
      </c>
      <c r="E1324" t="s">
        <v>3753</v>
      </c>
      <c r="F1324" s="182">
        <v>4399.1398879999997</v>
      </c>
    </row>
    <row r="1325" spans="2:6">
      <c r="B1325" s="181" t="s">
        <v>5131</v>
      </c>
      <c r="C1325" s="181">
        <v>1</v>
      </c>
      <c r="D1325" t="s">
        <v>3754</v>
      </c>
      <c r="E1325" t="s">
        <v>3755</v>
      </c>
      <c r="F1325" s="182">
        <v>4399.1398879999997</v>
      </c>
    </row>
    <row r="1326" spans="2:6">
      <c r="B1326" s="181" t="s">
        <v>5131</v>
      </c>
      <c r="C1326" s="181">
        <v>1</v>
      </c>
      <c r="D1326" t="s">
        <v>3756</v>
      </c>
      <c r="E1326" t="s">
        <v>3757</v>
      </c>
      <c r="F1326" s="182">
        <v>3128.4396000000002</v>
      </c>
    </row>
    <row r="1327" spans="2:6">
      <c r="B1327" s="181" t="s">
        <v>5131</v>
      </c>
      <c r="C1327" s="181">
        <v>1</v>
      </c>
      <c r="D1327" t="s">
        <v>3758</v>
      </c>
      <c r="E1327" t="s">
        <v>3759</v>
      </c>
      <c r="F1327" s="182">
        <v>3128.4396000000002</v>
      </c>
    </row>
    <row r="1328" spans="2:6">
      <c r="B1328" s="181" t="s">
        <v>5131</v>
      </c>
      <c r="C1328" s="181">
        <v>1</v>
      </c>
      <c r="D1328" t="s">
        <v>3760</v>
      </c>
      <c r="E1328" t="s">
        <v>3761</v>
      </c>
      <c r="F1328" s="182">
        <v>4358.8708020000004</v>
      </c>
    </row>
    <row r="1329" spans="2:6">
      <c r="B1329" s="181" t="s">
        <v>5131</v>
      </c>
      <c r="C1329" s="181">
        <v>1</v>
      </c>
      <c r="D1329" t="s">
        <v>3762</v>
      </c>
      <c r="E1329" t="s">
        <v>3763</v>
      </c>
      <c r="F1329" s="182">
        <v>4358.8708020000004</v>
      </c>
    </row>
    <row r="1330" spans="2:6">
      <c r="B1330" s="181" t="s">
        <v>5131</v>
      </c>
      <c r="C1330" s="181">
        <v>1</v>
      </c>
      <c r="D1330" t="s">
        <v>3764</v>
      </c>
      <c r="E1330" t="s">
        <v>3765</v>
      </c>
      <c r="F1330" s="182">
        <v>820.14017800000011</v>
      </c>
    </row>
    <row r="1331" spans="2:6">
      <c r="F1331" s="182"/>
    </row>
    <row r="1332" spans="2:6">
      <c r="D1332" s="33" t="s">
        <v>5444</v>
      </c>
      <c r="F1332" s="182"/>
    </row>
    <row r="1333" spans="2:6">
      <c r="B1333" s="181" t="s">
        <v>5322</v>
      </c>
      <c r="C1333" s="181">
        <v>1</v>
      </c>
      <c r="D1333" t="s">
        <v>3766</v>
      </c>
      <c r="E1333" t="s">
        <v>3767</v>
      </c>
      <c r="F1333" s="182">
        <v>494.09100000000001</v>
      </c>
    </row>
    <row r="1334" spans="2:6">
      <c r="B1334" s="181" t="s">
        <v>5322</v>
      </c>
      <c r="C1334" s="181">
        <v>1</v>
      </c>
      <c r="D1334" t="s">
        <v>3768</v>
      </c>
      <c r="E1334" t="s">
        <v>3769</v>
      </c>
      <c r="F1334" s="182">
        <v>689.58500000000004</v>
      </c>
    </row>
    <row r="1335" spans="2:6">
      <c r="B1335" s="181" t="s">
        <v>5322</v>
      </c>
      <c r="C1335" s="181">
        <v>1</v>
      </c>
      <c r="D1335" t="s">
        <v>3770</v>
      </c>
      <c r="E1335" t="s">
        <v>3771</v>
      </c>
      <c r="F1335" s="182">
        <v>617.279</v>
      </c>
    </row>
    <row r="1336" spans="2:6">
      <c r="B1336" s="181" t="s">
        <v>5322</v>
      </c>
      <c r="C1336" s="181">
        <v>1</v>
      </c>
      <c r="D1336" t="s">
        <v>3772</v>
      </c>
      <c r="E1336" t="s">
        <v>3773</v>
      </c>
      <c r="F1336" s="182">
        <v>670.83899999999994</v>
      </c>
    </row>
    <row r="1337" spans="2:6">
      <c r="B1337" s="181" t="s">
        <v>5322</v>
      </c>
      <c r="C1337" s="181">
        <v>1</v>
      </c>
      <c r="D1337" t="s">
        <v>3774</v>
      </c>
      <c r="E1337" t="s">
        <v>3775</v>
      </c>
      <c r="F1337" s="182">
        <v>637.36400000000003</v>
      </c>
    </row>
    <row r="1338" spans="2:6">
      <c r="B1338" s="181" t="s">
        <v>5322</v>
      </c>
      <c r="C1338" s="181">
        <v>1</v>
      </c>
      <c r="D1338" t="s">
        <v>3776</v>
      </c>
      <c r="E1338" t="s">
        <v>3777</v>
      </c>
      <c r="F1338" s="182">
        <v>866.33299999999997</v>
      </c>
    </row>
    <row r="1339" spans="2:6">
      <c r="B1339" s="181" t="s">
        <v>5322</v>
      </c>
      <c r="C1339" s="181">
        <v>1</v>
      </c>
      <c r="D1339" t="s">
        <v>3778</v>
      </c>
      <c r="E1339" t="s">
        <v>3779</v>
      </c>
      <c r="F1339" s="182">
        <v>760.55200000000002</v>
      </c>
    </row>
    <row r="1340" spans="2:6">
      <c r="B1340" s="181" t="s">
        <v>5322</v>
      </c>
      <c r="C1340" s="181">
        <v>1</v>
      </c>
      <c r="D1340" t="s">
        <v>3780</v>
      </c>
      <c r="E1340" t="s">
        <v>3781</v>
      </c>
      <c r="F1340" s="182">
        <v>1202.422</v>
      </c>
    </row>
    <row r="1341" spans="2:6">
      <c r="B1341" s="181" t="s">
        <v>5322</v>
      </c>
      <c r="C1341" s="181">
        <v>1</v>
      </c>
      <c r="D1341" t="s">
        <v>3782</v>
      </c>
      <c r="E1341" t="s">
        <v>3783</v>
      </c>
      <c r="F1341" s="182">
        <v>1096.6410000000001</v>
      </c>
    </row>
    <row r="1342" spans="2:6">
      <c r="B1342" s="181" t="s">
        <v>5322</v>
      </c>
      <c r="C1342" s="181">
        <v>1</v>
      </c>
      <c r="D1342" t="s">
        <v>3784</v>
      </c>
      <c r="E1342" t="s">
        <v>3785</v>
      </c>
      <c r="F1342" s="182">
        <v>524.88800000000003</v>
      </c>
    </row>
    <row r="1343" spans="2:6">
      <c r="B1343" s="181" t="s">
        <v>5322</v>
      </c>
      <c r="C1343" s="181">
        <v>1</v>
      </c>
      <c r="D1343" t="s">
        <v>3786</v>
      </c>
      <c r="E1343" t="s">
        <v>3787</v>
      </c>
      <c r="F1343" s="182">
        <v>830.18000000000006</v>
      </c>
    </row>
    <row r="1344" spans="2:6">
      <c r="B1344" s="181" t="s">
        <v>5322</v>
      </c>
      <c r="C1344" s="181">
        <v>1</v>
      </c>
      <c r="D1344" t="s">
        <v>3788</v>
      </c>
      <c r="E1344" t="s">
        <v>3789</v>
      </c>
      <c r="F1344" s="182">
        <v>518.19299999999998</v>
      </c>
    </row>
    <row r="1345" spans="2:6">
      <c r="B1345" s="181" t="s">
        <v>5322</v>
      </c>
      <c r="C1345" s="181">
        <v>1</v>
      </c>
      <c r="D1345" t="s">
        <v>3790</v>
      </c>
      <c r="E1345" t="s">
        <v>3791</v>
      </c>
      <c r="F1345" s="182">
        <v>764.56900000000007</v>
      </c>
    </row>
    <row r="1346" spans="2:6">
      <c r="B1346" s="181" t="s">
        <v>5322</v>
      </c>
      <c r="C1346" s="181">
        <v>1</v>
      </c>
      <c r="D1346" t="s">
        <v>3792</v>
      </c>
      <c r="E1346" t="s">
        <v>3793</v>
      </c>
      <c r="F1346" s="182">
        <v>781.976</v>
      </c>
    </row>
    <row r="1347" spans="2:6">
      <c r="B1347" s="181" t="s">
        <v>5322</v>
      </c>
      <c r="C1347" s="181">
        <v>1</v>
      </c>
      <c r="D1347" t="s">
        <v>3794</v>
      </c>
      <c r="E1347" t="s">
        <v>3795</v>
      </c>
      <c r="F1347" s="182">
        <v>958.72400000000005</v>
      </c>
    </row>
    <row r="1348" spans="2:6">
      <c r="B1348" s="181" t="s">
        <v>5322</v>
      </c>
      <c r="C1348" s="181">
        <v>1</v>
      </c>
      <c r="D1348" t="s">
        <v>3796</v>
      </c>
      <c r="E1348" t="s">
        <v>3797</v>
      </c>
      <c r="F1348" s="182">
        <v>923.91000000000008</v>
      </c>
    </row>
    <row r="1349" spans="2:6">
      <c r="B1349" s="181" t="s">
        <v>5322</v>
      </c>
      <c r="C1349" s="181">
        <v>1</v>
      </c>
      <c r="D1349" t="s">
        <v>3798</v>
      </c>
      <c r="E1349" t="s">
        <v>3799</v>
      </c>
      <c r="F1349" s="182">
        <v>1294.8130000000001</v>
      </c>
    </row>
    <row r="1350" spans="2:6">
      <c r="B1350" s="181" t="s">
        <v>5322</v>
      </c>
      <c r="C1350" s="181">
        <v>1</v>
      </c>
      <c r="D1350" t="s">
        <v>3800</v>
      </c>
      <c r="E1350" t="s">
        <v>3801</v>
      </c>
      <c r="F1350" s="182">
        <v>618.61800000000005</v>
      </c>
    </row>
    <row r="1351" spans="2:6">
      <c r="B1351" s="181" t="s">
        <v>5322</v>
      </c>
      <c r="C1351" s="181">
        <v>1</v>
      </c>
      <c r="D1351" t="s">
        <v>3802</v>
      </c>
      <c r="E1351" t="s">
        <v>3803</v>
      </c>
      <c r="F1351" s="182">
        <v>729.75500000000011</v>
      </c>
    </row>
    <row r="1352" spans="2:6">
      <c r="B1352" s="181" t="s">
        <v>5322</v>
      </c>
      <c r="C1352" s="181">
        <v>1</v>
      </c>
      <c r="D1352" t="s">
        <v>3804</v>
      </c>
      <c r="E1352" t="s">
        <v>3805</v>
      </c>
      <c r="F1352" s="182">
        <v>709.67</v>
      </c>
    </row>
    <row r="1353" spans="2:6">
      <c r="B1353" s="181" t="s">
        <v>5322</v>
      </c>
      <c r="C1353" s="181">
        <v>1</v>
      </c>
      <c r="D1353" t="s">
        <v>3806</v>
      </c>
      <c r="E1353" t="s">
        <v>3807</v>
      </c>
      <c r="F1353" s="182">
        <v>852.9430000000001</v>
      </c>
    </row>
    <row r="1354" spans="2:6">
      <c r="B1354" s="181" t="s">
        <v>5322</v>
      </c>
      <c r="C1354" s="181">
        <v>1</v>
      </c>
      <c r="D1354" t="s">
        <v>3808</v>
      </c>
      <c r="E1354" t="s">
        <v>3809</v>
      </c>
      <c r="F1354" s="182">
        <v>1189.0319999999999</v>
      </c>
    </row>
    <row r="1355" spans="2:6">
      <c r="B1355" s="181" t="s">
        <v>5398</v>
      </c>
      <c r="C1355" s="181">
        <v>1</v>
      </c>
      <c r="D1355" t="s">
        <v>1695</v>
      </c>
      <c r="E1355" t="s">
        <v>1696</v>
      </c>
      <c r="F1355" s="182">
        <v>168.396657</v>
      </c>
    </row>
    <row r="1356" spans="2:6">
      <c r="F1356" s="182"/>
    </row>
    <row r="1357" spans="2:6">
      <c r="D1357" s="33" t="s">
        <v>5445</v>
      </c>
      <c r="F1357" s="182"/>
    </row>
    <row r="1358" spans="2:6">
      <c r="B1358" s="181" t="s">
        <v>5166</v>
      </c>
      <c r="C1358" s="181">
        <v>1</v>
      </c>
      <c r="D1358" t="s">
        <v>3810</v>
      </c>
      <c r="E1358" t="s">
        <v>3811</v>
      </c>
      <c r="F1358" s="182">
        <v>333.21015000000006</v>
      </c>
    </row>
    <row r="1359" spans="2:6">
      <c r="B1359" s="181" t="s">
        <v>5166</v>
      </c>
      <c r="C1359" s="181">
        <v>1</v>
      </c>
      <c r="D1359" t="s">
        <v>3812</v>
      </c>
      <c r="E1359" t="s">
        <v>3813</v>
      </c>
      <c r="F1359" s="182">
        <v>333.21015000000006</v>
      </c>
    </row>
    <row r="1360" spans="2:6">
      <c r="B1360" s="181" t="s">
        <v>5166</v>
      </c>
      <c r="C1360" s="181">
        <v>1</v>
      </c>
      <c r="D1360" t="s">
        <v>3814</v>
      </c>
      <c r="E1360" t="s">
        <v>3815</v>
      </c>
      <c r="F1360" s="182">
        <v>426.00285000000008</v>
      </c>
    </row>
    <row r="1361" spans="2:6">
      <c r="B1361" s="181" t="s">
        <v>5166</v>
      </c>
      <c r="C1361" s="181">
        <v>1</v>
      </c>
      <c r="D1361" t="s">
        <v>3816</v>
      </c>
      <c r="E1361" t="s">
        <v>3817</v>
      </c>
      <c r="F1361" s="182">
        <v>426.00285000000008</v>
      </c>
    </row>
    <row r="1362" spans="2:6">
      <c r="B1362" s="181" t="s">
        <v>5166</v>
      </c>
      <c r="C1362" s="181">
        <v>1</v>
      </c>
      <c r="D1362" t="s">
        <v>3818</v>
      </c>
      <c r="E1362" t="s">
        <v>3819</v>
      </c>
      <c r="F1362" s="182">
        <v>106.85220000000001</v>
      </c>
    </row>
    <row r="1363" spans="2:6">
      <c r="B1363" s="181" t="s">
        <v>5166</v>
      </c>
      <c r="C1363" s="181">
        <v>1</v>
      </c>
      <c r="D1363" t="s">
        <v>3820</v>
      </c>
      <c r="E1363" t="s">
        <v>3821</v>
      </c>
      <c r="F1363" s="182">
        <v>160.27830000000003</v>
      </c>
    </row>
    <row r="1364" spans="2:6">
      <c r="B1364" s="181" t="s">
        <v>5166</v>
      </c>
      <c r="C1364" s="181">
        <v>1</v>
      </c>
      <c r="D1364" t="s">
        <v>3822</v>
      </c>
      <c r="E1364" t="s">
        <v>3823</v>
      </c>
      <c r="F1364" s="182">
        <v>223.54605000000004</v>
      </c>
    </row>
    <row r="1365" spans="2:6">
      <c r="B1365" s="181" t="s">
        <v>5166</v>
      </c>
      <c r="C1365" s="181">
        <v>1</v>
      </c>
      <c r="D1365" t="s">
        <v>3824</v>
      </c>
      <c r="E1365" t="s">
        <v>3825</v>
      </c>
      <c r="F1365" s="182">
        <v>223.54605000000004</v>
      </c>
    </row>
    <row r="1366" spans="2:6">
      <c r="B1366" s="181" t="s">
        <v>5166</v>
      </c>
      <c r="C1366" s="181">
        <v>1</v>
      </c>
      <c r="D1366" t="s">
        <v>3826</v>
      </c>
      <c r="E1366" t="s">
        <v>3827</v>
      </c>
      <c r="F1366" s="182">
        <v>123.72360000000002</v>
      </c>
    </row>
    <row r="1367" spans="2:6">
      <c r="B1367" s="181" t="s">
        <v>5166</v>
      </c>
      <c r="C1367" s="181">
        <v>1</v>
      </c>
      <c r="D1367" t="s">
        <v>3828</v>
      </c>
      <c r="E1367" t="s">
        <v>3829</v>
      </c>
      <c r="F1367" s="182">
        <v>92.792700000000011</v>
      </c>
    </row>
    <row r="1368" spans="2:6">
      <c r="B1368" s="181" t="s">
        <v>5166</v>
      </c>
      <c r="C1368" s="181">
        <v>1</v>
      </c>
      <c r="D1368" t="s">
        <v>3830</v>
      </c>
      <c r="E1368" t="s">
        <v>3831</v>
      </c>
      <c r="F1368" s="182">
        <v>92.792700000000011</v>
      </c>
    </row>
    <row r="1369" spans="2:6">
      <c r="B1369" s="181" t="s">
        <v>5166</v>
      </c>
      <c r="C1369" s="181">
        <v>1</v>
      </c>
      <c r="D1369" t="s">
        <v>3832</v>
      </c>
      <c r="E1369" t="s">
        <v>3833</v>
      </c>
      <c r="F1369" s="182">
        <v>92.792700000000011</v>
      </c>
    </row>
    <row r="1370" spans="2:6">
      <c r="B1370" s="181" t="s">
        <v>5166</v>
      </c>
      <c r="C1370" s="181">
        <v>1</v>
      </c>
      <c r="D1370" t="s">
        <v>3834</v>
      </c>
      <c r="E1370" t="s">
        <v>3835</v>
      </c>
      <c r="F1370" s="182">
        <v>92.792700000000011</v>
      </c>
    </row>
    <row r="1371" spans="2:6">
      <c r="B1371" s="181" t="s">
        <v>5166</v>
      </c>
      <c r="C1371" s="181">
        <v>1</v>
      </c>
      <c r="D1371" t="s">
        <v>3836</v>
      </c>
      <c r="E1371" t="s">
        <v>3837</v>
      </c>
      <c r="F1371" s="182">
        <v>92.792700000000011</v>
      </c>
    </row>
    <row r="1372" spans="2:6">
      <c r="B1372" s="181" t="s">
        <v>5166</v>
      </c>
      <c r="C1372" s="181">
        <v>1</v>
      </c>
      <c r="D1372" t="s">
        <v>3838</v>
      </c>
      <c r="E1372" t="s">
        <v>3839</v>
      </c>
      <c r="F1372" s="182">
        <v>92.792700000000011</v>
      </c>
    </row>
    <row r="1373" spans="2:6">
      <c r="B1373" s="181" t="s">
        <v>5166</v>
      </c>
      <c r="C1373" s="181">
        <v>1</v>
      </c>
      <c r="D1373" t="s">
        <v>3840</v>
      </c>
      <c r="E1373" t="s">
        <v>3841</v>
      </c>
      <c r="F1373" s="182">
        <v>92.792700000000011</v>
      </c>
    </row>
    <row r="1374" spans="2:6">
      <c r="B1374" s="181" t="s">
        <v>5166</v>
      </c>
      <c r="C1374" s="181">
        <v>1</v>
      </c>
      <c r="D1374" t="s">
        <v>3842</v>
      </c>
      <c r="E1374" t="s">
        <v>3843</v>
      </c>
      <c r="F1374" s="182">
        <v>92.792700000000011</v>
      </c>
    </row>
    <row r="1375" spans="2:6">
      <c r="B1375" s="181" t="s">
        <v>5166</v>
      </c>
      <c r="C1375" s="181">
        <v>1</v>
      </c>
      <c r="D1375" t="s">
        <v>3844</v>
      </c>
      <c r="E1375" t="s">
        <v>3845</v>
      </c>
      <c r="F1375" s="182">
        <v>92.792700000000011</v>
      </c>
    </row>
    <row r="1376" spans="2:6">
      <c r="B1376" s="181" t="s">
        <v>5166</v>
      </c>
      <c r="C1376" s="181">
        <v>1</v>
      </c>
      <c r="D1376" t="s">
        <v>3846</v>
      </c>
      <c r="E1376" t="s">
        <v>3847</v>
      </c>
      <c r="F1376" s="182">
        <v>12.653550000000003</v>
      </c>
    </row>
    <row r="1377" spans="2:6">
      <c r="B1377" s="181" t="s">
        <v>5152</v>
      </c>
      <c r="C1377" s="181">
        <v>1</v>
      </c>
      <c r="D1377" t="s">
        <v>3848</v>
      </c>
      <c r="E1377" t="s">
        <v>3849</v>
      </c>
      <c r="F1377" s="182">
        <v>180.18</v>
      </c>
    </row>
    <row r="1378" spans="2:6">
      <c r="B1378" s="181" t="s">
        <v>5152</v>
      </c>
      <c r="C1378" s="181">
        <v>1</v>
      </c>
      <c r="D1378" t="s">
        <v>3850</v>
      </c>
      <c r="E1378" t="s">
        <v>3851</v>
      </c>
      <c r="F1378" s="182">
        <v>77.395500000000013</v>
      </c>
    </row>
    <row r="1379" spans="2:6">
      <c r="B1379" s="181" t="s">
        <v>5152</v>
      </c>
      <c r="C1379" s="181">
        <v>1</v>
      </c>
      <c r="D1379" t="s">
        <v>3852</v>
      </c>
      <c r="E1379" t="s">
        <v>3853</v>
      </c>
      <c r="F1379" s="182">
        <v>77.395500000000013</v>
      </c>
    </row>
    <row r="1380" spans="2:6">
      <c r="B1380" s="181" t="s">
        <v>5152</v>
      </c>
      <c r="C1380" s="181">
        <v>1</v>
      </c>
      <c r="D1380" t="s">
        <v>3854</v>
      </c>
      <c r="E1380" t="s">
        <v>3855</v>
      </c>
      <c r="F1380" s="182">
        <v>74.529000000000011</v>
      </c>
    </row>
    <row r="1381" spans="2:6">
      <c r="B1381" s="181" t="s">
        <v>5152</v>
      </c>
      <c r="C1381" s="181">
        <v>1</v>
      </c>
      <c r="D1381" t="s">
        <v>3856</v>
      </c>
      <c r="E1381" t="s">
        <v>3857</v>
      </c>
      <c r="F1381" s="182">
        <v>74.529000000000011</v>
      </c>
    </row>
    <row r="1382" spans="2:6">
      <c r="B1382" s="181" t="s">
        <v>5152</v>
      </c>
      <c r="C1382" s="181">
        <v>1</v>
      </c>
      <c r="D1382" t="s">
        <v>3858</v>
      </c>
      <c r="E1382" t="s">
        <v>3859</v>
      </c>
      <c r="F1382" s="182">
        <v>96.027750000000012</v>
      </c>
    </row>
    <row r="1383" spans="2:6">
      <c r="B1383" s="181" t="s">
        <v>5152</v>
      </c>
      <c r="C1383" s="181">
        <v>1</v>
      </c>
      <c r="D1383" t="s">
        <v>3860</v>
      </c>
      <c r="E1383" t="s">
        <v>3861</v>
      </c>
      <c r="F1383" s="182">
        <v>88.861500000000021</v>
      </c>
    </row>
    <row r="1384" spans="2:6">
      <c r="B1384" s="181" t="s">
        <v>5152</v>
      </c>
      <c r="C1384" s="181">
        <v>1</v>
      </c>
      <c r="D1384" t="s">
        <v>3862</v>
      </c>
      <c r="E1384" t="s">
        <v>3863</v>
      </c>
      <c r="F1384" s="182">
        <v>74.529000000000011</v>
      </c>
    </row>
    <row r="1385" spans="2:6">
      <c r="B1385" s="181" t="s">
        <v>5166</v>
      </c>
      <c r="C1385" s="181">
        <v>1</v>
      </c>
      <c r="D1385" t="s">
        <v>3864</v>
      </c>
      <c r="E1385" t="s">
        <v>3865</v>
      </c>
      <c r="F1385" s="182">
        <v>960.27750000000015</v>
      </c>
    </row>
    <row r="1386" spans="2:6">
      <c r="B1386" s="181" t="s">
        <v>5166</v>
      </c>
      <c r="C1386" s="181">
        <v>1</v>
      </c>
      <c r="D1386" t="s">
        <v>3866</v>
      </c>
      <c r="E1386" t="s">
        <v>3867</v>
      </c>
      <c r="F1386" s="182">
        <v>960.27750000000015</v>
      </c>
    </row>
    <row r="1387" spans="2:6">
      <c r="B1387" s="181" t="s">
        <v>5166</v>
      </c>
      <c r="C1387" s="181">
        <v>1</v>
      </c>
      <c r="D1387" t="s">
        <v>3868</v>
      </c>
      <c r="E1387" t="s">
        <v>3869</v>
      </c>
      <c r="F1387" s="182">
        <v>1202.5</v>
      </c>
    </row>
    <row r="1388" spans="2:6">
      <c r="B1388" s="181" t="s">
        <v>5166</v>
      </c>
      <c r="C1388" s="181">
        <v>1</v>
      </c>
      <c r="D1388" t="s">
        <v>3870</v>
      </c>
      <c r="E1388" t="s">
        <v>3871</v>
      </c>
      <c r="F1388" s="182">
        <v>1202.5</v>
      </c>
    </row>
    <row r="1389" spans="2:6">
      <c r="B1389" s="181" t="s">
        <v>5166</v>
      </c>
      <c r="C1389" s="181">
        <v>1</v>
      </c>
      <c r="D1389" t="s">
        <v>3872</v>
      </c>
      <c r="E1389" t="s">
        <v>3873</v>
      </c>
      <c r="F1389" s="182">
        <v>1298.7</v>
      </c>
    </row>
    <row r="1390" spans="2:6">
      <c r="B1390" s="181" t="s">
        <v>5166</v>
      </c>
      <c r="C1390" s="181">
        <v>1</v>
      </c>
      <c r="D1390" t="s">
        <v>3874</v>
      </c>
      <c r="E1390" t="s">
        <v>3875</v>
      </c>
      <c r="F1390" s="182">
        <v>1298.7</v>
      </c>
    </row>
    <row r="1391" spans="2:6">
      <c r="B1391" s="181" t="s">
        <v>5166</v>
      </c>
      <c r="C1391" s="181">
        <v>1</v>
      </c>
      <c r="D1391" t="s">
        <v>3876</v>
      </c>
      <c r="E1391" t="s">
        <v>3877</v>
      </c>
      <c r="F1391" s="182">
        <v>1639.3</v>
      </c>
    </row>
    <row r="1392" spans="2:6">
      <c r="B1392" s="181" t="s">
        <v>5166</v>
      </c>
      <c r="C1392" s="181">
        <v>1</v>
      </c>
      <c r="D1392" t="s">
        <v>3878</v>
      </c>
      <c r="E1392" t="s">
        <v>3879</v>
      </c>
      <c r="F1392" s="182">
        <v>1639.3</v>
      </c>
    </row>
    <row r="1393" spans="2:6">
      <c r="B1393" s="181" t="s">
        <v>5166</v>
      </c>
      <c r="C1393" s="181">
        <v>1</v>
      </c>
      <c r="D1393" t="s">
        <v>3880</v>
      </c>
      <c r="E1393" t="s">
        <v>3881</v>
      </c>
      <c r="F1393" s="182">
        <v>132.1593</v>
      </c>
    </row>
    <row r="1394" spans="2:6">
      <c r="B1394" s="181" t="s">
        <v>5166</v>
      </c>
      <c r="C1394" s="181">
        <v>1</v>
      </c>
      <c r="D1394" t="s">
        <v>3882</v>
      </c>
      <c r="E1394" t="s">
        <v>3883</v>
      </c>
      <c r="F1394" s="182">
        <v>219.32820000000004</v>
      </c>
    </row>
    <row r="1395" spans="2:6">
      <c r="F1395" s="182"/>
    </row>
    <row r="1396" spans="2:6">
      <c r="D1396" s="33" t="s">
        <v>5446</v>
      </c>
      <c r="F1396" s="182"/>
    </row>
    <row r="1397" spans="2:6">
      <c r="B1397" s="181" t="s">
        <v>5166</v>
      </c>
      <c r="C1397" s="181">
        <v>1</v>
      </c>
      <c r="D1397" t="s">
        <v>3884</v>
      </c>
      <c r="E1397" t="s">
        <v>3885</v>
      </c>
      <c r="F1397" s="182">
        <v>3096.8017080000004</v>
      </c>
    </row>
    <row r="1398" spans="2:6">
      <c r="B1398" s="181" t="s">
        <v>5166</v>
      </c>
      <c r="C1398" s="181">
        <v>1</v>
      </c>
      <c r="D1398" t="s">
        <v>3886</v>
      </c>
      <c r="E1398" t="s">
        <v>3887</v>
      </c>
      <c r="F1398" s="182">
        <v>3096.8017080000004</v>
      </c>
    </row>
    <row r="1399" spans="2:6">
      <c r="F1399" s="182"/>
    </row>
    <row r="1400" spans="2:6">
      <c r="D1400" s="33" t="s">
        <v>5447</v>
      </c>
      <c r="F1400" s="182"/>
    </row>
    <row r="1401" spans="2:6">
      <c r="B1401" s="181" t="s">
        <v>5131</v>
      </c>
      <c r="C1401" s="181">
        <v>1</v>
      </c>
      <c r="D1401" t="s">
        <v>3888</v>
      </c>
      <c r="E1401" t="s">
        <v>3889</v>
      </c>
      <c r="F1401" s="182">
        <v>102.375</v>
      </c>
    </row>
    <row r="1402" spans="2:6">
      <c r="B1402" s="181" t="s">
        <v>5131</v>
      </c>
      <c r="C1402" s="181">
        <v>1</v>
      </c>
      <c r="D1402" t="s">
        <v>3890</v>
      </c>
      <c r="E1402" t="s">
        <v>3891</v>
      </c>
      <c r="F1402" s="182">
        <v>61.425000000000004</v>
      </c>
    </row>
    <row r="1403" spans="2:6">
      <c r="B1403" s="181" t="s">
        <v>5131</v>
      </c>
      <c r="C1403" s="181">
        <v>1</v>
      </c>
      <c r="D1403" t="s">
        <v>3892</v>
      </c>
      <c r="E1403" t="s">
        <v>3893</v>
      </c>
      <c r="F1403" s="182">
        <v>95.55</v>
      </c>
    </row>
    <row r="1404" spans="2:6">
      <c r="B1404" s="181" t="s">
        <v>5283</v>
      </c>
      <c r="C1404" s="181">
        <v>1</v>
      </c>
      <c r="D1404" t="s">
        <v>3894</v>
      </c>
      <c r="E1404" t="s">
        <v>3895</v>
      </c>
      <c r="F1404" s="182">
        <v>129.90978000000001</v>
      </c>
    </row>
    <row r="1405" spans="2:6">
      <c r="F1405" s="182"/>
    </row>
    <row r="1406" spans="2:6">
      <c r="D1406" s="33" t="s">
        <v>5448</v>
      </c>
      <c r="F1406" s="182"/>
    </row>
    <row r="1407" spans="2:6">
      <c r="B1407" s="181" t="s">
        <v>5131</v>
      </c>
      <c r="C1407" s="181">
        <v>1</v>
      </c>
      <c r="D1407" t="s">
        <v>3896</v>
      </c>
      <c r="E1407" t="s">
        <v>3897</v>
      </c>
      <c r="F1407" s="182">
        <v>2080</v>
      </c>
    </row>
    <row r="1408" spans="2:6">
      <c r="B1408" s="181" t="s">
        <v>5131</v>
      </c>
      <c r="C1408" s="181">
        <v>1</v>
      </c>
      <c r="D1408" t="s">
        <v>3898</v>
      </c>
      <c r="E1408" t="s">
        <v>3899</v>
      </c>
      <c r="F1408" s="182">
        <v>2569.3736250000002</v>
      </c>
    </row>
    <row r="1409" spans="2:6">
      <c r="B1409" s="181" t="s">
        <v>5131</v>
      </c>
      <c r="C1409" s="181">
        <v>1</v>
      </c>
      <c r="D1409" t="s">
        <v>3900</v>
      </c>
      <c r="E1409" t="s">
        <v>3901</v>
      </c>
      <c r="F1409" s="182">
        <v>2340</v>
      </c>
    </row>
    <row r="1410" spans="2:6">
      <c r="B1410" s="181" t="s">
        <v>5131</v>
      </c>
      <c r="C1410" s="181">
        <v>1</v>
      </c>
      <c r="D1410" t="s">
        <v>3902</v>
      </c>
      <c r="E1410" t="s">
        <v>3903</v>
      </c>
      <c r="F1410" s="182">
        <v>2813.6574375</v>
      </c>
    </row>
    <row r="1411" spans="2:6">
      <c r="B1411" s="181" t="s">
        <v>5131</v>
      </c>
      <c r="C1411" s="181">
        <v>1</v>
      </c>
      <c r="D1411" t="s">
        <v>3904</v>
      </c>
      <c r="E1411" t="s">
        <v>3905</v>
      </c>
      <c r="F1411" s="182">
        <v>2535</v>
      </c>
    </row>
    <row r="1412" spans="2:6">
      <c r="B1412" s="181" t="s">
        <v>5131</v>
      </c>
      <c r="C1412" s="181">
        <v>1</v>
      </c>
      <c r="D1412" t="s">
        <v>3906</v>
      </c>
      <c r="E1412" t="s">
        <v>3907</v>
      </c>
      <c r="F1412" s="182">
        <v>2894.4995625000006</v>
      </c>
    </row>
    <row r="1413" spans="2:6">
      <c r="B1413" s="181" t="s">
        <v>5131</v>
      </c>
      <c r="C1413" s="181">
        <v>1</v>
      </c>
      <c r="D1413" t="s">
        <v>3908</v>
      </c>
      <c r="E1413" t="s">
        <v>3909</v>
      </c>
      <c r="F1413" s="182">
        <v>2860</v>
      </c>
    </row>
    <row r="1414" spans="2:6">
      <c r="B1414" s="181" t="s">
        <v>5131</v>
      </c>
      <c r="C1414" s="181">
        <v>1</v>
      </c>
      <c r="D1414" t="s">
        <v>3910</v>
      </c>
      <c r="E1414" t="s">
        <v>3911</v>
      </c>
      <c r="F1414" s="182">
        <v>3035.0945625000008</v>
      </c>
    </row>
    <row r="1415" spans="2:6">
      <c r="B1415" s="181" t="s">
        <v>5334</v>
      </c>
      <c r="C1415" s="181">
        <v>1</v>
      </c>
      <c r="D1415" t="s">
        <v>3912</v>
      </c>
      <c r="E1415" t="s">
        <v>5449</v>
      </c>
      <c r="F1415" s="182">
        <v>210.89250000000001</v>
      </c>
    </row>
    <row r="1416" spans="2:6">
      <c r="B1416" s="181" t="s">
        <v>5131</v>
      </c>
      <c r="C1416" s="181">
        <v>1</v>
      </c>
      <c r="D1416" t="s">
        <v>3914</v>
      </c>
      <c r="E1416" t="s">
        <v>3915</v>
      </c>
      <c r="F1416" s="182">
        <v>2679.6737499999999</v>
      </c>
    </row>
    <row r="1417" spans="2:6">
      <c r="B1417" s="181" t="s">
        <v>5131</v>
      </c>
      <c r="C1417" s="181">
        <v>1</v>
      </c>
      <c r="D1417" t="s">
        <v>3916</v>
      </c>
      <c r="E1417" t="s">
        <v>3917</v>
      </c>
      <c r="F1417" s="182">
        <v>2679.6737499999999</v>
      </c>
    </row>
    <row r="1418" spans="2:6">
      <c r="B1418" s="181" t="s">
        <v>5131</v>
      </c>
      <c r="C1418" s="181">
        <v>1</v>
      </c>
      <c r="D1418" t="s">
        <v>3918</v>
      </c>
      <c r="E1418" t="s">
        <v>3919</v>
      </c>
      <c r="F1418" s="182">
        <v>2960.8637500000004</v>
      </c>
    </row>
    <row r="1419" spans="2:6">
      <c r="B1419" s="181" t="s">
        <v>5131</v>
      </c>
      <c r="C1419" s="181">
        <v>1</v>
      </c>
      <c r="D1419" t="s">
        <v>3920</v>
      </c>
      <c r="E1419" t="s">
        <v>3921</v>
      </c>
      <c r="F1419" s="182">
        <v>2960.8637500000004</v>
      </c>
    </row>
    <row r="1420" spans="2:6">
      <c r="B1420" s="181" t="s">
        <v>5131</v>
      </c>
      <c r="C1420" s="181">
        <v>1</v>
      </c>
      <c r="D1420" t="s">
        <v>3922</v>
      </c>
      <c r="E1420" t="s">
        <v>3923</v>
      </c>
      <c r="F1420" s="182">
        <v>2117.2937500000003</v>
      </c>
    </row>
    <row r="1421" spans="2:6">
      <c r="F1421" s="182"/>
    </row>
    <row r="1422" spans="2:6">
      <c r="D1422" s="33" t="s">
        <v>5450</v>
      </c>
      <c r="F1422" s="182"/>
    </row>
    <row r="1423" spans="2:6">
      <c r="B1423" s="181" t="s">
        <v>5131</v>
      </c>
      <c r="C1423" s="181">
        <v>1</v>
      </c>
      <c r="D1423" t="s">
        <v>3924</v>
      </c>
      <c r="E1423" t="s">
        <v>3927</v>
      </c>
      <c r="F1423" s="182">
        <v>1515.7078300000001</v>
      </c>
    </row>
    <row r="1424" spans="2:6">
      <c r="B1424" s="181" t="s">
        <v>5131</v>
      </c>
      <c r="C1424" s="181">
        <v>1</v>
      </c>
      <c r="D1424" t="s">
        <v>3928</v>
      </c>
      <c r="E1424" t="s">
        <v>3929</v>
      </c>
      <c r="F1424" s="182">
        <v>1515.7078300000001</v>
      </c>
    </row>
    <row r="1425" spans="2:6">
      <c r="B1425" s="181" t="s">
        <v>5131</v>
      </c>
      <c r="C1425" s="181">
        <v>1</v>
      </c>
      <c r="D1425" t="s">
        <v>3930</v>
      </c>
      <c r="E1425" t="s">
        <v>3932</v>
      </c>
      <c r="F1425" s="182">
        <v>1576.39131</v>
      </c>
    </row>
    <row r="1426" spans="2:6">
      <c r="B1426" s="181" t="s">
        <v>5131</v>
      </c>
      <c r="C1426" s="181">
        <v>1</v>
      </c>
      <c r="D1426" t="s">
        <v>3933</v>
      </c>
      <c r="E1426" t="s">
        <v>3934</v>
      </c>
      <c r="F1426" s="182">
        <v>1576.39131</v>
      </c>
    </row>
    <row r="1427" spans="2:6">
      <c r="B1427" s="181" t="s">
        <v>5131</v>
      </c>
      <c r="C1427" s="181">
        <v>1</v>
      </c>
      <c r="D1427" t="s">
        <v>3935</v>
      </c>
      <c r="E1427" t="s">
        <v>3936</v>
      </c>
      <c r="F1427" s="182">
        <v>1395.7200400000002</v>
      </c>
    </row>
    <row r="1428" spans="2:6">
      <c r="B1428" s="181" t="s">
        <v>5131</v>
      </c>
      <c r="C1428" s="181">
        <v>1</v>
      </c>
      <c r="D1428" t="s">
        <v>3937</v>
      </c>
      <c r="E1428" t="s">
        <v>3938</v>
      </c>
      <c r="F1428" s="182">
        <v>1395.7200400000002</v>
      </c>
    </row>
    <row r="1429" spans="2:6">
      <c r="B1429" s="181" t="s">
        <v>5131</v>
      </c>
      <c r="C1429" s="181">
        <v>1</v>
      </c>
      <c r="D1429" t="s">
        <v>3939</v>
      </c>
      <c r="E1429" t="s">
        <v>3940</v>
      </c>
      <c r="F1429" s="182">
        <v>1452.2660100000001</v>
      </c>
    </row>
    <row r="1430" spans="2:6">
      <c r="B1430" s="181" t="s">
        <v>5131</v>
      </c>
      <c r="C1430" s="181">
        <v>1</v>
      </c>
      <c r="D1430" t="s">
        <v>3941</v>
      </c>
      <c r="E1430" t="s">
        <v>3942</v>
      </c>
      <c r="F1430" s="182">
        <v>1452.2660100000001</v>
      </c>
    </row>
    <row r="1431" spans="2:6">
      <c r="B1431" s="181" t="s">
        <v>5131</v>
      </c>
      <c r="C1431" s="181">
        <v>1</v>
      </c>
      <c r="D1431" t="s">
        <v>3943</v>
      </c>
      <c r="E1431" t="s">
        <v>3946</v>
      </c>
      <c r="F1431" s="182">
        <v>1344.6907500000002</v>
      </c>
    </row>
    <row r="1432" spans="2:6">
      <c r="B1432" s="181" t="s">
        <v>5131</v>
      </c>
      <c r="C1432" s="181">
        <v>1</v>
      </c>
      <c r="D1432" t="s">
        <v>3947</v>
      </c>
      <c r="E1432" t="s">
        <v>3948</v>
      </c>
      <c r="F1432" s="182">
        <v>1344.6907500000002</v>
      </c>
    </row>
    <row r="1433" spans="2:6">
      <c r="B1433" s="181" t="s">
        <v>5131</v>
      </c>
      <c r="C1433" s="181">
        <v>1</v>
      </c>
      <c r="D1433" t="s">
        <v>3949</v>
      </c>
      <c r="E1433" t="s">
        <v>3951</v>
      </c>
      <c r="F1433" s="182">
        <v>1405.3742300000001</v>
      </c>
    </row>
    <row r="1434" spans="2:6">
      <c r="B1434" s="181" t="s">
        <v>5131</v>
      </c>
      <c r="C1434" s="181">
        <v>1</v>
      </c>
      <c r="D1434" t="s">
        <v>3952</v>
      </c>
      <c r="E1434" t="s">
        <v>3953</v>
      </c>
      <c r="F1434" s="182">
        <v>1405.3742300000001</v>
      </c>
    </row>
    <row r="1435" spans="2:6">
      <c r="B1435" s="181" t="s">
        <v>5451</v>
      </c>
      <c r="C1435" s="181">
        <v>1</v>
      </c>
      <c r="D1435" t="s">
        <v>3954</v>
      </c>
      <c r="E1435" t="s">
        <v>3955</v>
      </c>
      <c r="F1435" s="182">
        <v>37.237590000000004</v>
      </c>
    </row>
    <row r="1436" spans="2:6">
      <c r="B1436" s="181" t="s">
        <v>5451</v>
      </c>
      <c r="C1436" s="181">
        <v>1</v>
      </c>
      <c r="D1436" t="s">
        <v>3956</v>
      </c>
      <c r="E1436" t="s">
        <v>3957</v>
      </c>
      <c r="F1436" s="182">
        <v>15.929413500000003</v>
      </c>
    </row>
    <row r="1437" spans="2:6">
      <c r="F1437" s="182"/>
    </row>
    <row r="1438" spans="2:6">
      <c r="D1438" s="33" t="s">
        <v>5452</v>
      </c>
      <c r="F1438" s="182"/>
    </row>
    <row r="1439" spans="2:6">
      <c r="B1439" s="181" t="s">
        <v>5131</v>
      </c>
      <c r="C1439" s="181">
        <v>1</v>
      </c>
      <c r="D1439" t="s">
        <v>3958</v>
      </c>
      <c r="E1439" t="s">
        <v>3959</v>
      </c>
      <c r="F1439" s="182">
        <v>247</v>
      </c>
    </row>
    <row r="1440" spans="2:6">
      <c r="B1440" s="181" t="s">
        <v>5131</v>
      </c>
      <c r="C1440" s="181">
        <v>1</v>
      </c>
      <c r="D1440" t="s">
        <v>3960</v>
      </c>
      <c r="E1440" t="s">
        <v>3961</v>
      </c>
      <c r="F1440" s="182">
        <v>247</v>
      </c>
    </row>
    <row r="1441" spans="2:6">
      <c r="B1441" s="181" t="s">
        <v>5131</v>
      </c>
      <c r="C1441" s="181">
        <v>1</v>
      </c>
      <c r="D1441" t="s">
        <v>3962</v>
      </c>
      <c r="E1441" t="s">
        <v>3963</v>
      </c>
      <c r="F1441" s="182">
        <v>247</v>
      </c>
    </row>
    <row r="1442" spans="2:6">
      <c r="B1442" s="181" t="s">
        <v>5131</v>
      </c>
      <c r="C1442" s="181">
        <v>1</v>
      </c>
      <c r="D1442" t="s">
        <v>3964</v>
      </c>
      <c r="E1442" t="s">
        <v>3965</v>
      </c>
      <c r="F1442" s="182">
        <v>270.78597000000002</v>
      </c>
    </row>
    <row r="1443" spans="2:6">
      <c r="B1443" s="181" t="s">
        <v>5131</v>
      </c>
      <c r="C1443" s="181">
        <v>1</v>
      </c>
      <c r="D1443" t="s">
        <v>3966</v>
      </c>
      <c r="E1443" t="s">
        <v>3967</v>
      </c>
      <c r="F1443" s="182">
        <v>338.13000000000005</v>
      </c>
    </row>
    <row r="1444" spans="2:6">
      <c r="B1444" s="181" t="s">
        <v>5131</v>
      </c>
      <c r="C1444" s="181">
        <v>1</v>
      </c>
      <c r="D1444" t="s">
        <v>3968</v>
      </c>
      <c r="E1444" t="s">
        <v>3969</v>
      </c>
      <c r="F1444" s="182">
        <v>338.13000000000005</v>
      </c>
    </row>
    <row r="1445" spans="2:6">
      <c r="B1445" s="181" t="s">
        <v>5131</v>
      </c>
      <c r="C1445" s="181">
        <v>1</v>
      </c>
      <c r="D1445" t="s">
        <v>3970</v>
      </c>
      <c r="E1445" t="s">
        <v>3971</v>
      </c>
      <c r="F1445" s="182">
        <v>340.6</v>
      </c>
    </row>
    <row r="1446" spans="2:6">
      <c r="B1446" s="181" t="s">
        <v>5131</v>
      </c>
      <c r="C1446" s="181">
        <v>1</v>
      </c>
      <c r="D1446" t="s">
        <v>3972</v>
      </c>
      <c r="E1446" t="s">
        <v>3973</v>
      </c>
      <c r="F1446" s="182">
        <v>340.6</v>
      </c>
    </row>
    <row r="1447" spans="2:6">
      <c r="B1447" s="181" t="s">
        <v>5131</v>
      </c>
      <c r="C1447" s="181">
        <v>1</v>
      </c>
      <c r="D1447" t="s">
        <v>3974</v>
      </c>
      <c r="E1447" t="s">
        <v>3975</v>
      </c>
      <c r="F1447" s="182">
        <v>364</v>
      </c>
    </row>
    <row r="1448" spans="2:6">
      <c r="B1448" s="181" t="s">
        <v>5131</v>
      </c>
      <c r="C1448" s="181">
        <v>1</v>
      </c>
      <c r="D1448" t="s">
        <v>3976</v>
      </c>
      <c r="E1448" t="s">
        <v>3977</v>
      </c>
      <c r="F1448" s="182">
        <v>364</v>
      </c>
    </row>
    <row r="1449" spans="2:6">
      <c r="B1449" s="181" t="s">
        <v>5131</v>
      </c>
      <c r="C1449" s="181">
        <v>1</v>
      </c>
      <c r="D1449" t="s">
        <v>3978</v>
      </c>
      <c r="E1449" t="s">
        <v>3979</v>
      </c>
      <c r="F1449" s="182">
        <v>364</v>
      </c>
    </row>
    <row r="1450" spans="2:6">
      <c r="B1450" s="181" t="s">
        <v>5131</v>
      </c>
      <c r="C1450" s="181">
        <v>1</v>
      </c>
      <c r="D1450" t="s">
        <v>3980</v>
      </c>
      <c r="E1450" t="s">
        <v>3981</v>
      </c>
      <c r="F1450" s="182">
        <v>351</v>
      </c>
    </row>
    <row r="1451" spans="2:6">
      <c r="B1451" s="181" t="s">
        <v>5131</v>
      </c>
      <c r="C1451" s="181">
        <v>1</v>
      </c>
      <c r="D1451" t="s">
        <v>3982</v>
      </c>
      <c r="E1451" t="s">
        <v>3983</v>
      </c>
      <c r="F1451" s="182">
        <v>338</v>
      </c>
    </row>
    <row r="1452" spans="2:6">
      <c r="B1452" s="181" t="s">
        <v>5131</v>
      </c>
      <c r="C1452" s="181">
        <v>1</v>
      </c>
      <c r="D1452" t="s">
        <v>3984</v>
      </c>
      <c r="E1452" t="s">
        <v>3985</v>
      </c>
      <c r="F1452" s="182">
        <v>1560</v>
      </c>
    </row>
    <row r="1453" spans="2:6">
      <c r="B1453" s="181" t="s">
        <v>5131</v>
      </c>
      <c r="C1453" s="181">
        <v>1</v>
      </c>
      <c r="D1453" t="s">
        <v>3986</v>
      </c>
      <c r="E1453" t="s">
        <v>3987</v>
      </c>
      <c r="F1453" s="182">
        <v>447.01176000000004</v>
      </c>
    </row>
    <row r="1454" spans="2:6">
      <c r="B1454" s="181" t="s">
        <v>5131</v>
      </c>
      <c r="C1454" s="181">
        <v>1</v>
      </c>
      <c r="D1454" t="s">
        <v>3988</v>
      </c>
      <c r="E1454" t="s">
        <v>3989</v>
      </c>
      <c r="F1454" s="182">
        <v>455</v>
      </c>
    </row>
    <row r="1455" spans="2:6">
      <c r="B1455" s="181" t="s">
        <v>5131</v>
      </c>
      <c r="C1455" s="181">
        <v>1</v>
      </c>
      <c r="D1455" t="s">
        <v>3990</v>
      </c>
      <c r="E1455" t="s">
        <v>3991</v>
      </c>
      <c r="F1455" s="182">
        <v>552.5</v>
      </c>
    </row>
    <row r="1456" spans="2:6">
      <c r="B1456" s="181" t="s">
        <v>5131</v>
      </c>
      <c r="C1456" s="181">
        <v>1</v>
      </c>
      <c r="D1456" t="s">
        <v>3992</v>
      </c>
      <c r="E1456" t="s">
        <v>3993</v>
      </c>
      <c r="F1456" s="182">
        <v>650</v>
      </c>
    </row>
    <row r="1457" spans="2:6">
      <c r="B1457" s="181" t="s">
        <v>5131</v>
      </c>
      <c r="C1457" s="181">
        <v>1</v>
      </c>
      <c r="D1457" t="s">
        <v>3994</v>
      </c>
      <c r="E1457" t="s">
        <v>3995</v>
      </c>
      <c r="F1457" s="182">
        <v>650</v>
      </c>
    </row>
    <row r="1458" spans="2:6">
      <c r="B1458" s="181" t="s">
        <v>5131</v>
      </c>
      <c r="C1458" s="181">
        <v>1</v>
      </c>
      <c r="D1458" t="s">
        <v>3996</v>
      </c>
      <c r="E1458" t="s">
        <v>3997</v>
      </c>
      <c r="F1458" s="182">
        <v>195</v>
      </c>
    </row>
    <row r="1459" spans="2:6">
      <c r="B1459" s="181" t="s">
        <v>5131</v>
      </c>
      <c r="C1459" s="181">
        <v>1</v>
      </c>
      <c r="D1459" t="s">
        <v>3998</v>
      </c>
      <c r="E1459" t="s">
        <v>3999</v>
      </c>
      <c r="F1459" s="182">
        <v>97.5</v>
      </c>
    </row>
    <row r="1460" spans="2:6">
      <c r="B1460" s="181" t="s">
        <v>5131</v>
      </c>
      <c r="C1460" s="181">
        <v>1</v>
      </c>
      <c r="D1460" t="s">
        <v>4000</v>
      </c>
      <c r="E1460" t="s">
        <v>4001</v>
      </c>
      <c r="F1460" s="182">
        <v>364</v>
      </c>
    </row>
    <row r="1461" spans="2:6">
      <c r="B1461" s="181" t="s">
        <v>5131</v>
      </c>
      <c r="C1461" s="181">
        <v>1</v>
      </c>
      <c r="D1461" t="s">
        <v>4002</v>
      </c>
      <c r="E1461" t="s">
        <v>4003</v>
      </c>
      <c r="F1461" s="182">
        <v>500.5</v>
      </c>
    </row>
    <row r="1462" spans="2:6">
      <c r="B1462" s="181" t="s">
        <v>5131</v>
      </c>
      <c r="C1462" s="181">
        <v>1</v>
      </c>
      <c r="D1462" t="s">
        <v>4004</v>
      </c>
      <c r="E1462" t="s">
        <v>4005</v>
      </c>
      <c r="F1462" s="182">
        <v>32.5</v>
      </c>
    </row>
    <row r="1463" spans="2:6">
      <c r="B1463" s="181" t="s">
        <v>5131</v>
      </c>
      <c r="C1463" s="181">
        <v>1</v>
      </c>
      <c r="D1463" t="s">
        <v>4006</v>
      </c>
      <c r="E1463" t="s">
        <v>4007</v>
      </c>
      <c r="F1463" s="182">
        <v>32.5</v>
      </c>
    </row>
    <row r="1464" spans="2:6">
      <c r="B1464" s="181" t="s">
        <v>5131</v>
      </c>
      <c r="C1464" s="181">
        <v>1</v>
      </c>
      <c r="D1464" t="s">
        <v>4008</v>
      </c>
      <c r="E1464" t="s">
        <v>4009</v>
      </c>
      <c r="F1464" s="182">
        <v>32.5</v>
      </c>
    </row>
    <row r="1465" spans="2:6">
      <c r="B1465" s="181" t="s">
        <v>5131</v>
      </c>
      <c r="C1465" s="181">
        <v>1</v>
      </c>
      <c r="D1465" t="s">
        <v>4010</v>
      </c>
      <c r="E1465" t="s">
        <v>4011</v>
      </c>
      <c r="F1465" s="182">
        <v>32.5</v>
      </c>
    </row>
    <row r="1466" spans="2:6">
      <c r="B1466" s="181" t="s">
        <v>5131</v>
      </c>
      <c r="C1466" s="181">
        <v>1</v>
      </c>
      <c r="D1466" t="s">
        <v>4012</v>
      </c>
      <c r="E1466" t="s">
        <v>4013</v>
      </c>
      <c r="F1466" s="182">
        <v>32.5</v>
      </c>
    </row>
    <row r="1467" spans="2:6">
      <c r="B1467" s="181" t="s">
        <v>5131</v>
      </c>
      <c r="C1467" s="181">
        <v>1</v>
      </c>
      <c r="D1467" t="s">
        <v>4014</v>
      </c>
      <c r="E1467" t="s">
        <v>4015</v>
      </c>
      <c r="F1467" s="182">
        <v>32.5</v>
      </c>
    </row>
    <row r="1468" spans="2:6">
      <c r="B1468" s="181" t="s">
        <v>5131</v>
      </c>
      <c r="C1468" s="181">
        <v>1</v>
      </c>
      <c r="D1468" t="s">
        <v>4016</v>
      </c>
      <c r="E1468" t="s">
        <v>4017</v>
      </c>
      <c r="F1468" s="182">
        <v>32.5</v>
      </c>
    </row>
    <row r="1469" spans="2:6">
      <c r="B1469" s="181" t="s">
        <v>5131</v>
      </c>
      <c r="C1469" s="181">
        <v>1</v>
      </c>
      <c r="D1469" t="s">
        <v>4018</v>
      </c>
      <c r="E1469" t="s">
        <v>4019</v>
      </c>
      <c r="F1469" s="182">
        <v>32.5</v>
      </c>
    </row>
    <row r="1470" spans="2:6">
      <c r="B1470" s="181" t="s">
        <v>5131</v>
      </c>
      <c r="C1470" s="181">
        <v>1</v>
      </c>
      <c r="D1470" t="s">
        <v>4020</v>
      </c>
      <c r="E1470" t="s">
        <v>4021</v>
      </c>
      <c r="F1470" s="182">
        <v>32.5</v>
      </c>
    </row>
    <row r="1471" spans="2:6">
      <c r="B1471" s="181" t="s">
        <v>5131</v>
      </c>
      <c r="C1471" s="181">
        <v>1</v>
      </c>
      <c r="D1471" t="s">
        <v>4022</v>
      </c>
      <c r="E1471" t="s">
        <v>4023</v>
      </c>
      <c r="F1471" s="182">
        <v>32.5</v>
      </c>
    </row>
    <row r="1472" spans="2:6">
      <c r="B1472" s="181" t="s">
        <v>5131</v>
      </c>
      <c r="C1472" s="181">
        <v>1</v>
      </c>
      <c r="D1472" t="s">
        <v>4024</v>
      </c>
      <c r="E1472" t="s">
        <v>4025</v>
      </c>
      <c r="F1472" s="182">
        <v>32.5</v>
      </c>
    </row>
    <row r="1473" spans="2:6">
      <c r="B1473" s="181" t="s">
        <v>5131</v>
      </c>
      <c r="C1473" s="181">
        <v>1</v>
      </c>
      <c r="D1473" t="s">
        <v>4026</v>
      </c>
      <c r="E1473" t="s">
        <v>4027</v>
      </c>
      <c r="F1473" s="182">
        <v>32.5</v>
      </c>
    </row>
    <row r="1474" spans="2:6">
      <c r="B1474" s="181" t="s">
        <v>5131</v>
      </c>
      <c r="C1474" s="181">
        <v>1</v>
      </c>
      <c r="D1474" t="s">
        <v>4028</v>
      </c>
      <c r="E1474" t="s">
        <v>4029</v>
      </c>
      <c r="F1474" s="182">
        <v>32.5</v>
      </c>
    </row>
    <row r="1475" spans="2:6">
      <c r="B1475" s="181" t="s">
        <v>5131</v>
      </c>
      <c r="C1475" s="181">
        <v>1</v>
      </c>
      <c r="D1475" t="s">
        <v>4030</v>
      </c>
      <c r="E1475" t="s">
        <v>4031</v>
      </c>
      <c r="F1475" s="182">
        <v>459.54480000000007</v>
      </c>
    </row>
    <row r="1476" spans="2:6">
      <c r="B1476" s="181" t="s">
        <v>5131</v>
      </c>
      <c r="C1476" s="181">
        <v>1</v>
      </c>
      <c r="D1476" t="s">
        <v>4032</v>
      </c>
      <c r="E1476" t="s">
        <v>4033</v>
      </c>
      <c r="F1476" s="182">
        <v>552.5</v>
      </c>
    </row>
    <row r="1477" spans="2:6">
      <c r="B1477" s="181" t="s">
        <v>5131</v>
      </c>
      <c r="C1477" s="181">
        <v>1</v>
      </c>
      <c r="D1477" t="s">
        <v>4034</v>
      </c>
      <c r="E1477" t="s">
        <v>4035</v>
      </c>
      <c r="F1477" s="182">
        <v>552.5</v>
      </c>
    </row>
    <row r="1478" spans="2:6">
      <c r="B1478" s="181" t="s">
        <v>5131</v>
      </c>
      <c r="C1478" s="181">
        <v>1</v>
      </c>
      <c r="D1478" t="s">
        <v>4036</v>
      </c>
      <c r="E1478" t="s">
        <v>4037</v>
      </c>
      <c r="F1478" s="182">
        <v>650</v>
      </c>
    </row>
    <row r="1479" spans="2:6">
      <c r="B1479" s="181" t="s">
        <v>5131</v>
      </c>
      <c r="C1479" s="181">
        <v>1</v>
      </c>
      <c r="D1479" t="s">
        <v>4038</v>
      </c>
      <c r="E1479" t="s">
        <v>4039</v>
      </c>
      <c r="F1479" s="182">
        <v>650</v>
      </c>
    </row>
    <row r="1480" spans="2:6">
      <c r="B1480" s="181" t="s">
        <v>5131</v>
      </c>
      <c r="C1480" s="181">
        <v>1</v>
      </c>
      <c r="D1480" t="s">
        <v>4040</v>
      </c>
      <c r="E1480" t="s">
        <v>4041</v>
      </c>
      <c r="F1480" s="182">
        <v>650</v>
      </c>
    </row>
    <row r="1481" spans="2:6">
      <c r="B1481" s="181" t="s">
        <v>5131</v>
      </c>
      <c r="C1481" s="181">
        <v>1</v>
      </c>
      <c r="D1481" t="s">
        <v>4042</v>
      </c>
      <c r="E1481" t="s">
        <v>4043</v>
      </c>
      <c r="F1481" s="182">
        <v>650</v>
      </c>
    </row>
    <row r="1482" spans="2:6">
      <c r="B1482" s="181" t="s">
        <v>5131</v>
      </c>
      <c r="C1482" s="181">
        <v>1</v>
      </c>
      <c r="D1482" t="s">
        <v>4044</v>
      </c>
      <c r="E1482" t="s">
        <v>4045</v>
      </c>
      <c r="F1482" s="182">
        <v>650</v>
      </c>
    </row>
    <row r="1483" spans="2:6">
      <c r="B1483" s="181" t="s">
        <v>5131</v>
      </c>
      <c r="C1483" s="181">
        <v>1</v>
      </c>
      <c r="D1483" t="s">
        <v>4046</v>
      </c>
      <c r="E1483" t="s">
        <v>4047</v>
      </c>
      <c r="F1483" s="182">
        <v>702</v>
      </c>
    </row>
    <row r="1484" spans="2:6">
      <c r="B1484" s="181" t="s">
        <v>5131</v>
      </c>
      <c r="C1484" s="181">
        <v>1</v>
      </c>
      <c r="D1484" t="s">
        <v>4048</v>
      </c>
      <c r="E1484" t="s">
        <v>4049</v>
      </c>
      <c r="F1484" s="182">
        <v>975</v>
      </c>
    </row>
    <row r="1485" spans="2:6">
      <c r="B1485" s="181" t="s">
        <v>5131</v>
      </c>
      <c r="C1485" s="181">
        <v>1</v>
      </c>
      <c r="D1485" t="s">
        <v>4050</v>
      </c>
      <c r="E1485" t="s">
        <v>4051</v>
      </c>
      <c r="F1485" s="182">
        <v>1040</v>
      </c>
    </row>
    <row r="1486" spans="2:6">
      <c r="B1486" s="181" t="s">
        <v>5131</v>
      </c>
      <c r="C1486" s="181">
        <v>1</v>
      </c>
      <c r="D1486" t="s">
        <v>4058</v>
      </c>
      <c r="E1486" t="s">
        <v>4059</v>
      </c>
      <c r="F1486" s="182">
        <v>25.039300000000004</v>
      </c>
    </row>
    <row r="1487" spans="2:6">
      <c r="B1487" s="181" t="s">
        <v>5131</v>
      </c>
      <c r="C1487" s="181">
        <v>1</v>
      </c>
      <c r="D1487" t="s">
        <v>4060</v>
      </c>
      <c r="E1487" t="s">
        <v>4061</v>
      </c>
      <c r="F1487" s="182">
        <v>25.039300000000004</v>
      </c>
    </row>
    <row r="1488" spans="2:6">
      <c r="B1488" s="181" t="s">
        <v>5131</v>
      </c>
      <c r="C1488" s="181">
        <v>1</v>
      </c>
      <c r="D1488" t="s">
        <v>4062</v>
      </c>
      <c r="E1488" t="s">
        <v>4063</v>
      </c>
      <c r="F1488" s="182">
        <v>25.039300000000004</v>
      </c>
    </row>
    <row r="1489" spans="2:6">
      <c r="B1489" s="181" t="s">
        <v>5131</v>
      </c>
      <c r="C1489" s="181">
        <v>1</v>
      </c>
      <c r="D1489" t="s">
        <v>4064</v>
      </c>
      <c r="E1489" t="s">
        <v>4065</v>
      </c>
      <c r="F1489" s="182">
        <v>25.039300000000004</v>
      </c>
    </row>
    <row r="1490" spans="2:6">
      <c r="B1490" s="181" t="s">
        <v>5131</v>
      </c>
      <c r="C1490" s="181">
        <v>1</v>
      </c>
      <c r="D1490" t="s">
        <v>4066</v>
      </c>
      <c r="E1490" t="s">
        <v>4067</v>
      </c>
      <c r="F1490" s="182">
        <v>25.039300000000004</v>
      </c>
    </row>
    <row r="1491" spans="2:6">
      <c r="B1491" s="181" t="s">
        <v>5131</v>
      </c>
      <c r="C1491" s="181">
        <v>1</v>
      </c>
      <c r="D1491" t="s">
        <v>4068</v>
      </c>
      <c r="E1491" t="s">
        <v>4069</v>
      </c>
      <c r="F1491" s="182">
        <v>25.039300000000004</v>
      </c>
    </row>
    <row r="1492" spans="2:6">
      <c r="F1492" s="182"/>
    </row>
    <row r="1493" spans="2:6">
      <c r="D1493" s="33" t="s">
        <v>5453</v>
      </c>
      <c r="F1493" s="182"/>
    </row>
    <row r="1494" spans="2:6">
      <c r="B1494" s="181" t="s">
        <v>5131</v>
      </c>
      <c r="C1494" s="181">
        <v>1</v>
      </c>
      <c r="D1494" t="s">
        <v>4070</v>
      </c>
      <c r="E1494" t="s">
        <v>4071</v>
      </c>
      <c r="F1494" s="182">
        <v>1495</v>
      </c>
    </row>
    <row r="1495" spans="2:6">
      <c r="B1495" s="181" t="s">
        <v>5131</v>
      </c>
      <c r="C1495" s="181">
        <v>1</v>
      </c>
      <c r="D1495" t="s">
        <v>4072</v>
      </c>
      <c r="E1495" t="s">
        <v>4073</v>
      </c>
      <c r="F1495" s="182">
        <v>1495</v>
      </c>
    </row>
    <row r="1496" spans="2:6">
      <c r="B1496" s="181" t="s">
        <v>5131</v>
      </c>
      <c r="C1496" s="181">
        <v>1</v>
      </c>
      <c r="D1496" t="s">
        <v>4074</v>
      </c>
      <c r="E1496" t="s">
        <v>4075</v>
      </c>
      <c r="F1496" s="182">
        <v>1917.5</v>
      </c>
    </row>
    <row r="1497" spans="2:6">
      <c r="B1497" s="181" t="s">
        <v>5131</v>
      </c>
      <c r="C1497" s="181">
        <v>1</v>
      </c>
      <c r="D1497" t="s">
        <v>4076</v>
      </c>
      <c r="E1497" t="s">
        <v>4077</v>
      </c>
      <c r="F1497" s="182">
        <v>1917.5</v>
      </c>
    </row>
    <row r="1498" spans="2:6">
      <c r="B1498" s="181" t="s">
        <v>5131</v>
      </c>
      <c r="C1498" s="181">
        <v>1</v>
      </c>
      <c r="D1498" t="s">
        <v>4078</v>
      </c>
      <c r="E1498" t="s">
        <v>4079</v>
      </c>
      <c r="F1498" s="182">
        <v>1690</v>
      </c>
    </row>
    <row r="1499" spans="2:6">
      <c r="B1499" s="181" t="s">
        <v>5131</v>
      </c>
      <c r="C1499" s="181">
        <v>1</v>
      </c>
      <c r="D1499" t="s">
        <v>4080</v>
      </c>
      <c r="E1499" t="s">
        <v>4081</v>
      </c>
      <c r="F1499" s="182">
        <v>1690</v>
      </c>
    </row>
    <row r="1500" spans="2:6">
      <c r="B1500" s="181" t="s">
        <v>5131</v>
      </c>
      <c r="C1500" s="181">
        <v>1</v>
      </c>
      <c r="D1500" t="s">
        <v>4082</v>
      </c>
      <c r="E1500" t="s">
        <v>4083</v>
      </c>
      <c r="F1500" s="182">
        <v>2275</v>
      </c>
    </row>
    <row r="1501" spans="2:6">
      <c r="B1501" s="181" t="s">
        <v>5131</v>
      </c>
      <c r="C1501" s="181">
        <v>1</v>
      </c>
      <c r="D1501" t="s">
        <v>4084</v>
      </c>
      <c r="E1501" t="s">
        <v>4085</v>
      </c>
      <c r="F1501" s="182">
        <v>2275</v>
      </c>
    </row>
    <row r="1502" spans="2:6">
      <c r="B1502" s="181" t="s">
        <v>5131</v>
      </c>
      <c r="C1502" s="181">
        <v>1</v>
      </c>
      <c r="D1502" t="s">
        <v>4086</v>
      </c>
      <c r="E1502" t="s">
        <v>4087</v>
      </c>
      <c r="F1502" s="182">
        <v>3188.8285000000005</v>
      </c>
    </row>
    <row r="1503" spans="2:6">
      <c r="B1503" s="181" t="s">
        <v>5131</v>
      </c>
      <c r="C1503" s="181">
        <v>1</v>
      </c>
      <c r="D1503" t="s">
        <v>4088</v>
      </c>
      <c r="E1503" t="s">
        <v>4089</v>
      </c>
      <c r="F1503" s="182">
        <v>1495</v>
      </c>
    </row>
    <row r="1504" spans="2:6">
      <c r="B1504" s="181" t="s">
        <v>5131</v>
      </c>
      <c r="C1504" s="181">
        <v>1</v>
      </c>
      <c r="D1504" t="s">
        <v>4090</v>
      </c>
      <c r="E1504" t="s">
        <v>4091</v>
      </c>
      <c r="F1504" s="182">
        <v>1495</v>
      </c>
    </row>
    <row r="1505" spans="2:6">
      <c r="B1505" s="181" t="s">
        <v>5131</v>
      </c>
      <c r="C1505" s="181">
        <v>1</v>
      </c>
      <c r="D1505" t="s">
        <v>4092</v>
      </c>
      <c r="E1505" t="s">
        <v>4093</v>
      </c>
      <c r="F1505" s="182">
        <v>1885</v>
      </c>
    </row>
    <row r="1506" spans="2:6">
      <c r="B1506" s="181" t="s">
        <v>5131</v>
      </c>
      <c r="C1506" s="181">
        <v>1</v>
      </c>
      <c r="D1506" t="s">
        <v>4094</v>
      </c>
      <c r="E1506" t="s">
        <v>4095</v>
      </c>
      <c r="F1506" s="182">
        <v>1755</v>
      </c>
    </row>
    <row r="1507" spans="2:6">
      <c r="B1507" s="181" t="s">
        <v>5131</v>
      </c>
      <c r="C1507" s="181">
        <v>1</v>
      </c>
      <c r="D1507" t="s">
        <v>4096</v>
      </c>
      <c r="E1507" t="s">
        <v>4097</v>
      </c>
      <c r="F1507" s="182">
        <v>10388.3637</v>
      </c>
    </row>
    <row r="1508" spans="2:6">
      <c r="B1508" s="181" t="s">
        <v>5131</v>
      </c>
      <c r="C1508" s="181">
        <v>1</v>
      </c>
      <c r="D1508" t="s">
        <v>4098</v>
      </c>
      <c r="E1508" t="s">
        <v>4099</v>
      </c>
      <c r="F1508" s="182">
        <v>2340</v>
      </c>
    </row>
    <row r="1509" spans="2:6">
      <c r="B1509" s="181" t="s">
        <v>5131</v>
      </c>
      <c r="C1509" s="181">
        <v>1</v>
      </c>
      <c r="D1509" t="s">
        <v>4100</v>
      </c>
      <c r="E1509" t="s">
        <v>4101</v>
      </c>
      <c r="F1509" s="182">
        <v>3259.5277000000006</v>
      </c>
    </row>
    <row r="1510" spans="2:6">
      <c r="B1510" s="181" t="s">
        <v>5131</v>
      </c>
      <c r="C1510" s="181">
        <v>1</v>
      </c>
      <c r="D1510" t="s">
        <v>4102</v>
      </c>
      <c r="E1510" t="s">
        <v>4103</v>
      </c>
      <c r="F1510" s="182">
        <v>1235</v>
      </c>
    </row>
    <row r="1511" spans="2:6">
      <c r="B1511" s="181" t="s">
        <v>5131</v>
      </c>
      <c r="C1511" s="181">
        <v>1</v>
      </c>
      <c r="D1511" t="s">
        <v>4104</v>
      </c>
      <c r="E1511" t="s">
        <v>4105</v>
      </c>
      <c r="F1511" s="182">
        <v>1430</v>
      </c>
    </row>
    <row r="1512" spans="2:6">
      <c r="B1512" s="181" t="s">
        <v>5131</v>
      </c>
      <c r="C1512" s="181">
        <v>1</v>
      </c>
      <c r="D1512" t="s">
        <v>4106</v>
      </c>
      <c r="E1512" t="s">
        <v>4107</v>
      </c>
      <c r="F1512" s="182">
        <v>3334.6456000000003</v>
      </c>
    </row>
    <row r="1513" spans="2:6">
      <c r="B1513" s="181" t="s">
        <v>5131</v>
      </c>
      <c r="C1513" s="181">
        <v>1</v>
      </c>
      <c r="D1513" t="s">
        <v>4108</v>
      </c>
      <c r="E1513" t="s">
        <v>4109</v>
      </c>
      <c r="F1513" s="182">
        <v>1950</v>
      </c>
    </row>
    <row r="1514" spans="2:6">
      <c r="B1514" s="181" t="s">
        <v>5131</v>
      </c>
      <c r="C1514" s="181">
        <v>1</v>
      </c>
      <c r="D1514" t="s">
        <v>4110</v>
      </c>
      <c r="E1514" t="s">
        <v>4111</v>
      </c>
      <c r="F1514" s="182">
        <v>3334.6456000000003</v>
      </c>
    </row>
    <row r="1515" spans="2:6">
      <c r="B1515" s="181" t="s">
        <v>5131</v>
      </c>
      <c r="C1515" s="181">
        <v>1</v>
      </c>
      <c r="D1515" t="s">
        <v>4112</v>
      </c>
      <c r="E1515" t="s">
        <v>4113</v>
      </c>
      <c r="F1515" s="182">
        <v>712.88360000000011</v>
      </c>
    </row>
    <row r="1516" spans="2:6">
      <c r="B1516" s="181" t="s">
        <v>5131</v>
      </c>
      <c r="C1516" s="181">
        <v>1</v>
      </c>
      <c r="D1516" t="s">
        <v>4114</v>
      </c>
      <c r="E1516" t="s">
        <v>4115</v>
      </c>
      <c r="F1516" s="182">
        <v>480.16540000000009</v>
      </c>
    </row>
    <row r="1517" spans="2:6">
      <c r="B1517" s="181" t="s">
        <v>5131</v>
      </c>
      <c r="C1517" s="181">
        <v>1</v>
      </c>
      <c r="D1517" t="s">
        <v>4116</v>
      </c>
      <c r="E1517" t="s">
        <v>4117</v>
      </c>
      <c r="F1517" s="182">
        <v>200.31440000000003</v>
      </c>
    </row>
    <row r="1518" spans="2:6">
      <c r="B1518" s="181" t="s">
        <v>5131</v>
      </c>
      <c r="C1518" s="181">
        <v>1</v>
      </c>
      <c r="D1518" t="s">
        <v>4118</v>
      </c>
      <c r="E1518" t="s">
        <v>4119</v>
      </c>
      <c r="F1518" s="182">
        <v>1117.9311000000002</v>
      </c>
    </row>
    <row r="1519" spans="2:6">
      <c r="B1519" s="181" t="s">
        <v>5131</v>
      </c>
      <c r="C1519" s="181">
        <v>1</v>
      </c>
      <c r="D1519" t="s">
        <v>4120</v>
      </c>
      <c r="E1519" t="s">
        <v>4121</v>
      </c>
      <c r="F1519" s="182">
        <v>10270</v>
      </c>
    </row>
    <row r="1520" spans="2:6">
      <c r="B1520" s="181" t="s">
        <v>5131</v>
      </c>
      <c r="C1520" s="181">
        <v>1</v>
      </c>
      <c r="D1520" t="s">
        <v>4122</v>
      </c>
      <c r="E1520" t="s">
        <v>4123</v>
      </c>
      <c r="F1520" s="182">
        <v>1560</v>
      </c>
    </row>
    <row r="1521" spans="2:6">
      <c r="B1521" s="181" t="s">
        <v>5131</v>
      </c>
      <c r="C1521" s="181">
        <v>1</v>
      </c>
      <c r="D1521" t="s">
        <v>4124</v>
      </c>
      <c r="E1521" t="s">
        <v>4125</v>
      </c>
      <c r="F1521" s="182">
        <v>1690</v>
      </c>
    </row>
    <row r="1522" spans="2:6">
      <c r="B1522" s="181" t="s">
        <v>5131</v>
      </c>
      <c r="C1522" s="181">
        <v>1</v>
      </c>
      <c r="D1522" t="s">
        <v>4126</v>
      </c>
      <c r="E1522" t="s">
        <v>4127</v>
      </c>
      <c r="F1522" s="182">
        <v>1690</v>
      </c>
    </row>
    <row r="1523" spans="2:6">
      <c r="B1523" s="181" t="s">
        <v>5131</v>
      </c>
      <c r="C1523" s="181">
        <v>1</v>
      </c>
      <c r="D1523" t="s">
        <v>4128</v>
      </c>
      <c r="E1523" t="s">
        <v>4129</v>
      </c>
      <c r="F1523" s="182">
        <v>2080</v>
      </c>
    </row>
    <row r="1524" spans="2:6">
      <c r="B1524" s="181" t="s">
        <v>5131</v>
      </c>
      <c r="C1524" s="181">
        <v>1</v>
      </c>
      <c r="D1524" t="s">
        <v>4130</v>
      </c>
      <c r="E1524" t="s">
        <v>4131</v>
      </c>
      <c r="F1524" s="182">
        <v>3770</v>
      </c>
    </row>
    <row r="1525" spans="2:6">
      <c r="B1525" s="181" t="s">
        <v>5131</v>
      </c>
      <c r="C1525" s="181">
        <v>1</v>
      </c>
      <c r="D1525" t="s">
        <v>4132</v>
      </c>
      <c r="E1525" t="s">
        <v>4133</v>
      </c>
      <c r="F1525" s="182">
        <v>3259.5277000000006</v>
      </c>
    </row>
    <row r="1526" spans="2:6">
      <c r="B1526" s="181" t="s">
        <v>5131</v>
      </c>
      <c r="C1526" s="181">
        <v>1</v>
      </c>
      <c r="D1526" t="s">
        <v>4134</v>
      </c>
      <c r="E1526" t="s">
        <v>4135</v>
      </c>
      <c r="F1526" s="182">
        <v>4685.2949000000008</v>
      </c>
    </row>
    <row r="1527" spans="2:6">
      <c r="B1527" s="181" t="s">
        <v>5131</v>
      </c>
      <c r="C1527" s="181">
        <v>1</v>
      </c>
      <c r="D1527" t="s">
        <v>4136</v>
      </c>
      <c r="E1527" t="s">
        <v>4137</v>
      </c>
      <c r="F1527" s="182">
        <v>8840</v>
      </c>
    </row>
    <row r="1528" spans="2:6">
      <c r="B1528" s="181" t="s">
        <v>5131</v>
      </c>
      <c r="C1528" s="181">
        <v>1</v>
      </c>
      <c r="D1528" t="s">
        <v>4138</v>
      </c>
      <c r="E1528" t="s">
        <v>4139</v>
      </c>
      <c r="F1528" s="182">
        <v>36.4</v>
      </c>
    </row>
    <row r="1529" spans="2:6">
      <c r="B1529" s="181" t="s">
        <v>5131</v>
      </c>
      <c r="C1529" s="181">
        <v>1</v>
      </c>
      <c r="D1529" t="s">
        <v>4140</v>
      </c>
      <c r="E1529" t="s">
        <v>4141</v>
      </c>
      <c r="F1529" s="182">
        <v>36.4</v>
      </c>
    </row>
    <row r="1530" spans="2:6">
      <c r="B1530" s="181" t="s">
        <v>5131</v>
      </c>
      <c r="C1530" s="181">
        <v>1</v>
      </c>
      <c r="D1530" t="s">
        <v>4142</v>
      </c>
      <c r="E1530" t="s">
        <v>4143</v>
      </c>
      <c r="F1530" s="182">
        <v>36.4</v>
      </c>
    </row>
    <row r="1531" spans="2:6">
      <c r="B1531" s="181" t="s">
        <v>5131</v>
      </c>
      <c r="C1531" s="181">
        <v>1</v>
      </c>
      <c r="D1531" t="s">
        <v>4144</v>
      </c>
      <c r="E1531" t="s">
        <v>4145</v>
      </c>
      <c r="F1531" s="182">
        <v>36.4</v>
      </c>
    </row>
    <row r="1532" spans="2:6">
      <c r="B1532" s="181" t="s">
        <v>5131</v>
      </c>
      <c r="C1532" s="181">
        <v>1</v>
      </c>
      <c r="D1532" t="s">
        <v>4146</v>
      </c>
      <c r="E1532" t="s">
        <v>4147</v>
      </c>
      <c r="F1532" s="182">
        <v>36.4</v>
      </c>
    </row>
    <row r="1533" spans="2:6">
      <c r="B1533" s="181" t="s">
        <v>5131</v>
      </c>
      <c r="C1533" s="181">
        <v>1</v>
      </c>
      <c r="D1533" t="s">
        <v>4148</v>
      </c>
      <c r="E1533" t="s">
        <v>4149</v>
      </c>
      <c r="F1533" s="182">
        <v>36.4</v>
      </c>
    </row>
    <row r="1534" spans="2:6">
      <c r="B1534" s="181" t="s">
        <v>5131</v>
      </c>
      <c r="C1534" s="181">
        <v>1</v>
      </c>
      <c r="D1534" t="s">
        <v>4150</v>
      </c>
      <c r="E1534" t="s">
        <v>4151</v>
      </c>
      <c r="F1534" s="182">
        <v>36.4</v>
      </c>
    </row>
    <row r="1535" spans="2:6">
      <c r="B1535" s="181" t="s">
        <v>5131</v>
      </c>
      <c r="C1535" s="181">
        <v>1</v>
      </c>
      <c r="D1535" t="s">
        <v>4152</v>
      </c>
      <c r="E1535" t="s">
        <v>4153</v>
      </c>
      <c r="F1535" s="182">
        <v>36.4</v>
      </c>
    </row>
    <row r="1536" spans="2:6">
      <c r="B1536" s="181" t="s">
        <v>5131</v>
      </c>
      <c r="C1536" s="181">
        <v>1</v>
      </c>
      <c r="D1536" t="s">
        <v>4154</v>
      </c>
      <c r="E1536" t="s">
        <v>4155</v>
      </c>
      <c r="F1536" s="182">
        <v>36.4</v>
      </c>
    </row>
    <row r="1537" spans="2:6">
      <c r="F1537" s="182"/>
    </row>
    <row r="1538" spans="2:6">
      <c r="D1538" s="33" t="s">
        <v>5454</v>
      </c>
      <c r="F1538" s="182"/>
    </row>
    <row r="1539" spans="2:6">
      <c r="B1539" s="181" t="s">
        <v>5131</v>
      </c>
      <c r="C1539" s="181">
        <v>25</v>
      </c>
      <c r="D1539" t="s">
        <v>4156</v>
      </c>
      <c r="E1539" t="s">
        <v>4157</v>
      </c>
      <c r="F1539" s="182">
        <v>43.584450000000011</v>
      </c>
    </row>
    <row r="1540" spans="2:6">
      <c r="B1540" s="181" t="s">
        <v>5131</v>
      </c>
      <c r="C1540" s="181">
        <v>25</v>
      </c>
      <c r="D1540" t="s">
        <v>4158</v>
      </c>
      <c r="E1540" t="s">
        <v>4159</v>
      </c>
      <c r="F1540" s="182">
        <v>59.049900000000001</v>
      </c>
    </row>
    <row r="1541" spans="2:6">
      <c r="B1541" s="181" t="s">
        <v>5131</v>
      </c>
      <c r="C1541" s="181">
        <v>25</v>
      </c>
      <c r="D1541" t="s">
        <v>4160</v>
      </c>
      <c r="E1541" t="s">
        <v>4161</v>
      </c>
      <c r="F1541" s="182">
        <v>68.891550000000009</v>
      </c>
    </row>
    <row r="1542" spans="2:6">
      <c r="B1542" s="181" t="s">
        <v>5131</v>
      </c>
      <c r="C1542" s="181">
        <v>25</v>
      </c>
      <c r="D1542" t="s">
        <v>4162</v>
      </c>
      <c r="E1542" t="s">
        <v>4163</v>
      </c>
      <c r="F1542" s="182">
        <v>95.604600000000005</v>
      </c>
    </row>
    <row r="1543" spans="2:6">
      <c r="B1543" s="181" t="s">
        <v>5131</v>
      </c>
      <c r="C1543" s="181">
        <v>25</v>
      </c>
      <c r="D1543" t="s">
        <v>4164</v>
      </c>
      <c r="E1543" t="s">
        <v>4165</v>
      </c>
      <c r="F1543" s="182">
        <v>95.604600000000005</v>
      </c>
    </row>
    <row r="1544" spans="2:6">
      <c r="B1544" s="181" t="s">
        <v>5131</v>
      </c>
      <c r="C1544" s="181">
        <v>25</v>
      </c>
      <c r="D1544" t="s">
        <v>4166</v>
      </c>
      <c r="E1544" t="s">
        <v>4167</v>
      </c>
      <c r="F1544" s="182">
        <v>118.0998</v>
      </c>
    </row>
    <row r="1545" spans="2:6">
      <c r="B1545" s="181" t="s">
        <v>5131</v>
      </c>
      <c r="C1545" s="181">
        <v>25</v>
      </c>
      <c r="D1545" t="s">
        <v>4168</v>
      </c>
      <c r="E1545" t="s">
        <v>4169</v>
      </c>
      <c r="F1545" s="182">
        <v>35.14875</v>
      </c>
    </row>
    <row r="1546" spans="2:6">
      <c r="B1546" s="181" t="s">
        <v>5131</v>
      </c>
      <c r="C1546" s="181">
        <v>1</v>
      </c>
      <c r="D1546" t="s">
        <v>4170</v>
      </c>
      <c r="E1546" t="s">
        <v>4171</v>
      </c>
      <c r="F1546" s="182">
        <v>39.366600000000005</v>
      </c>
    </row>
    <row r="1547" spans="2:6">
      <c r="B1547" s="181" t="s">
        <v>5131</v>
      </c>
      <c r="C1547" s="181">
        <v>1</v>
      </c>
      <c r="D1547" t="s">
        <v>4172</v>
      </c>
      <c r="E1547" t="s">
        <v>4173</v>
      </c>
      <c r="F1547" s="182">
        <v>53.426100000000005</v>
      </c>
    </row>
    <row r="1548" spans="2:6">
      <c r="B1548" s="181" t="s">
        <v>5131</v>
      </c>
      <c r="C1548" s="181">
        <v>1</v>
      </c>
      <c r="D1548" t="s">
        <v>4174</v>
      </c>
      <c r="E1548" t="s">
        <v>4175</v>
      </c>
      <c r="F1548" s="182">
        <v>64.673700000000011</v>
      </c>
    </row>
    <row r="1549" spans="2:6">
      <c r="B1549" s="181" t="s">
        <v>5131</v>
      </c>
      <c r="C1549" s="181">
        <v>1</v>
      </c>
      <c r="D1549" t="s">
        <v>4176</v>
      </c>
      <c r="E1549" t="s">
        <v>4177</v>
      </c>
      <c r="F1549" s="182">
        <v>64.673700000000011</v>
      </c>
    </row>
    <row r="1550" spans="2:6">
      <c r="B1550" s="181" t="s">
        <v>5131</v>
      </c>
      <c r="C1550" s="181">
        <v>1</v>
      </c>
      <c r="D1550" t="s">
        <v>4178</v>
      </c>
      <c r="E1550" t="s">
        <v>4179</v>
      </c>
      <c r="F1550" s="182">
        <v>75.921300000000002</v>
      </c>
    </row>
    <row r="1551" spans="2:6">
      <c r="B1551" s="181" t="s">
        <v>5131</v>
      </c>
      <c r="C1551" s="181">
        <v>1</v>
      </c>
      <c r="D1551" t="s">
        <v>4180</v>
      </c>
      <c r="E1551" t="s">
        <v>4181</v>
      </c>
      <c r="F1551" s="182">
        <v>33.742800000000003</v>
      </c>
    </row>
    <row r="1552" spans="2:6">
      <c r="B1552" s="181" t="s">
        <v>5131</v>
      </c>
      <c r="C1552" s="181">
        <v>1</v>
      </c>
      <c r="D1552" t="s">
        <v>4182</v>
      </c>
      <c r="E1552" t="s">
        <v>4183</v>
      </c>
      <c r="F1552" s="182">
        <v>37.960650000000001</v>
      </c>
    </row>
    <row r="1553" spans="2:6">
      <c r="B1553" s="181" t="s">
        <v>5131</v>
      </c>
      <c r="C1553" s="181">
        <v>1</v>
      </c>
      <c r="D1553" t="s">
        <v>4184</v>
      </c>
      <c r="E1553" t="s">
        <v>4185</v>
      </c>
      <c r="F1553" s="182">
        <v>52.020150000000008</v>
      </c>
    </row>
    <row r="1554" spans="2:6">
      <c r="B1554" s="181" t="s">
        <v>5131</v>
      </c>
      <c r="C1554" s="181">
        <v>1</v>
      </c>
      <c r="D1554" t="s">
        <v>4186</v>
      </c>
      <c r="E1554" t="s">
        <v>4187</v>
      </c>
      <c r="F1554" s="182">
        <v>64.673700000000011</v>
      </c>
    </row>
    <row r="1555" spans="2:6">
      <c r="B1555" s="181" t="s">
        <v>5131</v>
      </c>
      <c r="C1555" s="181">
        <v>1</v>
      </c>
      <c r="D1555" t="s">
        <v>4188</v>
      </c>
      <c r="E1555" t="s">
        <v>4189</v>
      </c>
      <c r="F1555" s="182">
        <v>63.267750000000007</v>
      </c>
    </row>
    <row r="1556" spans="2:6">
      <c r="B1556" s="181" t="s">
        <v>5131</v>
      </c>
      <c r="C1556" s="181">
        <v>1</v>
      </c>
      <c r="D1556" t="s">
        <v>4190</v>
      </c>
      <c r="E1556" t="s">
        <v>4191</v>
      </c>
      <c r="F1556" s="182">
        <v>74.515350000000012</v>
      </c>
    </row>
    <row r="1557" spans="2:6">
      <c r="B1557" s="181" t="s">
        <v>5131</v>
      </c>
      <c r="C1557" s="181">
        <v>1</v>
      </c>
      <c r="D1557" t="s">
        <v>4192</v>
      </c>
      <c r="E1557" t="s">
        <v>4193</v>
      </c>
      <c r="F1557" s="182">
        <v>42.1785</v>
      </c>
    </row>
    <row r="1558" spans="2:6">
      <c r="B1558" s="181" t="s">
        <v>5131</v>
      </c>
      <c r="C1558" s="181">
        <v>1</v>
      </c>
      <c r="D1558" t="s">
        <v>4194</v>
      </c>
      <c r="E1558" t="s">
        <v>4195</v>
      </c>
      <c r="F1558" s="182">
        <v>46.396350000000005</v>
      </c>
    </row>
    <row r="1559" spans="2:6">
      <c r="B1559" s="181" t="s">
        <v>5131</v>
      </c>
      <c r="C1559" s="181">
        <v>1</v>
      </c>
      <c r="D1559" t="s">
        <v>4196</v>
      </c>
      <c r="E1559" t="s">
        <v>4197</v>
      </c>
      <c r="F1559" s="182">
        <v>64.673700000000011</v>
      </c>
    </row>
    <row r="1560" spans="2:6">
      <c r="B1560" s="181" t="s">
        <v>5131</v>
      </c>
      <c r="C1560" s="181">
        <v>1</v>
      </c>
      <c r="D1560" t="s">
        <v>4198</v>
      </c>
      <c r="E1560" t="s">
        <v>4199</v>
      </c>
      <c r="F1560" s="182">
        <v>77.327250000000006</v>
      </c>
    </row>
    <row r="1561" spans="2:6">
      <c r="B1561" s="181" t="s">
        <v>5131</v>
      </c>
      <c r="C1561" s="181">
        <v>1</v>
      </c>
      <c r="D1561" t="s">
        <v>4200</v>
      </c>
      <c r="E1561" t="s">
        <v>4201</v>
      </c>
      <c r="F1561" s="182">
        <v>77.327250000000006</v>
      </c>
    </row>
    <row r="1562" spans="2:6">
      <c r="B1562" s="181" t="s">
        <v>5131</v>
      </c>
      <c r="C1562" s="181">
        <v>1</v>
      </c>
      <c r="D1562" t="s">
        <v>4202</v>
      </c>
      <c r="E1562" t="s">
        <v>4203</v>
      </c>
      <c r="F1562" s="182">
        <v>91.386750000000006</v>
      </c>
    </row>
    <row r="1563" spans="2:6">
      <c r="B1563" s="181" t="s">
        <v>5131</v>
      </c>
      <c r="C1563" s="181">
        <v>1</v>
      </c>
      <c r="D1563" t="s">
        <v>4204</v>
      </c>
      <c r="E1563" t="s">
        <v>4205</v>
      </c>
      <c r="F1563" s="182">
        <v>59.049900000000001</v>
      </c>
    </row>
    <row r="1564" spans="2:6">
      <c r="B1564" s="181" t="s">
        <v>5131</v>
      </c>
      <c r="C1564" s="181">
        <v>1</v>
      </c>
      <c r="D1564" t="s">
        <v>4206</v>
      </c>
      <c r="E1564" t="s">
        <v>4207</v>
      </c>
      <c r="F1564" s="182">
        <v>116.69385000000003</v>
      </c>
    </row>
    <row r="1565" spans="2:6">
      <c r="B1565" s="181" t="s">
        <v>5131</v>
      </c>
      <c r="C1565" s="181">
        <v>1</v>
      </c>
      <c r="D1565" t="s">
        <v>4208</v>
      </c>
      <c r="E1565" t="s">
        <v>4209</v>
      </c>
      <c r="F1565" s="182">
        <v>101.22840000000002</v>
      </c>
    </row>
    <row r="1566" spans="2:6">
      <c r="B1566" s="181" t="s">
        <v>5131</v>
      </c>
      <c r="C1566" s="181">
        <v>1</v>
      </c>
      <c r="D1566" t="s">
        <v>4210</v>
      </c>
      <c r="E1566" t="s">
        <v>4211</v>
      </c>
      <c r="F1566" s="182">
        <v>77.327250000000006</v>
      </c>
    </row>
    <row r="1567" spans="2:6">
      <c r="B1567" s="181" t="s">
        <v>5131</v>
      </c>
      <c r="C1567" s="181">
        <v>1</v>
      </c>
      <c r="D1567" t="s">
        <v>4212</v>
      </c>
      <c r="E1567" t="s">
        <v>4213</v>
      </c>
      <c r="F1567" s="182">
        <v>52.020150000000008</v>
      </c>
    </row>
    <row r="1568" spans="2:6">
      <c r="B1568" s="181" t="s">
        <v>5131</v>
      </c>
      <c r="C1568" s="181">
        <v>1</v>
      </c>
      <c r="D1568" t="s">
        <v>4214</v>
      </c>
      <c r="E1568" t="s">
        <v>4215</v>
      </c>
      <c r="F1568" s="182">
        <v>101.22840000000002</v>
      </c>
    </row>
    <row r="1569" spans="2:6">
      <c r="B1569" s="181" t="s">
        <v>5131</v>
      </c>
      <c r="C1569" s="181">
        <v>1</v>
      </c>
      <c r="D1569" t="s">
        <v>4216</v>
      </c>
      <c r="E1569" t="s">
        <v>4217</v>
      </c>
      <c r="F1569" s="182">
        <v>70.297499999999999</v>
      </c>
    </row>
    <row r="1570" spans="2:6">
      <c r="B1570" s="181" t="s">
        <v>5131</v>
      </c>
      <c r="C1570" s="181">
        <v>1</v>
      </c>
      <c r="D1570" t="s">
        <v>4218</v>
      </c>
      <c r="E1570" t="s">
        <v>4219</v>
      </c>
      <c r="F1570" s="182">
        <v>136.37715000000003</v>
      </c>
    </row>
    <row r="1571" spans="2:6">
      <c r="B1571" s="181" t="s">
        <v>5131</v>
      </c>
      <c r="C1571" s="181">
        <v>1</v>
      </c>
      <c r="D1571" t="s">
        <v>4220</v>
      </c>
      <c r="E1571" t="s">
        <v>4221</v>
      </c>
      <c r="F1571" s="182">
        <v>115.28790000000001</v>
      </c>
    </row>
    <row r="1572" spans="2:6">
      <c r="B1572" s="181" t="s">
        <v>5131</v>
      </c>
      <c r="C1572" s="181">
        <v>1</v>
      </c>
      <c r="D1572" t="s">
        <v>4222</v>
      </c>
      <c r="E1572" t="s">
        <v>4223</v>
      </c>
      <c r="F1572" s="182">
        <v>92.792700000000011</v>
      </c>
    </row>
    <row r="1573" spans="2:6">
      <c r="B1573" s="181" t="s">
        <v>5131</v>
      </c>
      <c r="C1573" s="181">
        <v>1</v>
      </c>
      <c r="D1573" t="s">
        <v>4224</v>
      </c>
      <c r="E1573" t="s">
        <v>4225</v>
      </c>
      <c r="F1573" s="182">
        <v>59.049900000000001</v>
      </c>
    </row>
    <row r="1574" spans="2:6">
      <c r="B1574" s="181" t="s">
        <v>5131</v>
      </c>
      <c r="C1574" s="181">
        <v>1</v>
      </c>
      <c r="D1574" t="s">
        <v>4226</v>
      </c>
      <c r="E1574" t="s">
        <v>4227</v>
      </c>
      <c r="F1574" s="182">
        <v>119.50575000000002</v>
      </c>
    </row>
    <row r="1575" spans="2:6">
      <c r="B1575" s="181" t="s">
        <v>5131</v>
      </c>
      <c r="C1575" s="181">
        <v>1</v>
      </c>
      <c r="D1575" t="s">
        <v>4228</v>
      </c>
      <c r="E1575" t="s">
        <v>4229</v>
      </c>
      <c r="F1575" s="182">
        <v>61.861800000000009</v>
      </c>
    </row>
    <row r="1576" spans="2:6">
      <c r="B1576" s="181" t="s">
        <v>5131</v>
      </c>
      <c r="C1576" s="181">
        <v>1</v>
      </c>
      <c r="D1576" t="s">
        <v>4230</v>
      </c>
      <c r="E1576" t="s">
        <v>4231</v>
      </c>
      <c r="F1576" s="182">
        <v>120.91170000000001</v>
      </c>
    </row>
    <row r="1577" spans="2:6">
      <c r="B1577" s="181" t="s">
        <v>5131</v>
      </c>
      <c r="C1577" s="181">
        <v>1</v>
      </c>
      <c r="D1577" t="s">
        <v>4232</v>
      </c>
      <c r="E1577" t="s">
        <v>4233</v>
      </c>
      <c r="F1577" s="182">
        <v>101.22840000000002</v>
      </c>
    </row>
    <row r="1578" spans="2:6">
      <c r="B1578" s="181" t="s">
        <v>5131</v>
      </c>
      <c r="C1578" s="181">
        <v>1</v>
      </c>
      <c r="D1578" t="s">
        <v>4234</v>
      </c>
      <c r="E1578" t="s">
        <v>4235</v>
      </c>
      <c r="F1578" s="182">
        <v>81.545100000000019</v>
      </c>
    </row>
    <row r="1579" spans="2:6">
      <c r="B1579" s="181" t="s">
        <v>5131</v>
      </c>
      <c r="C1579" s="181">
        <v>1</v>
      </c>
      <c r="D1579" t="s">
        <v>4236</v>
      </c>
      <c r="E1579" t="s">
        <v>4237</v>
      </c>
      <c r="F1579" s="182">
        <v>52.020150000000008</v>
      </c>
    </row>
    <row r="1580" spans="2:6">
      <c r="B1580" s="181" t="s">
        <v>5131</v>
      </c>
      <c r="C1580" s="181">
        <v>1</v>
      </c>
      <c r="D1580" t="s">
        <v>4238</v>
      </c>
      <c r="E1580" t="s">
        <v>4239</v>
      </c>
      <c r="F1580" s="182">
        <v>111.07005000000001</v>
      </c>
    </row>
    <row r="1581" spans="2:6">
      <c r="F1581" s="182"/>
    </row>
    <row r="1582" spans="2:6">
      <c r="B1582" s="181" t="s">
        <v>5131</v>
      </c>
      <c r="C1582" s="181">
        <v>1</v>
      </c>
      <c r="D1582" t="s">
        <v>4336</v>
      </c>
      <c r="E1582" t="s">
        <v>4337</v>
      </c>
      <c r="F1582" s="182">
        <v>100.51860000000001</v>
      </c>
    </row>
    <row r="1583" spans="2:6">
      <c r="B1583" s="181" t="s">
        <v>5131</v>
      </c>
      <c r="C1583" s="181">
        <v>55</v>
      </c>
      <c r="D1583" t="s">
        <v>4338</v>
      </c>
      <c r="E1583" t="s">
        <v>4339</v>
      </c>
      <c r="F1583" s="182">
        <v>18.550350000000002</v>
      </c>
    </row>
    <row r="1584" spans="2:6">
      <c r="F1584" s="182"/>
    </row>
    <row r="1585" spans="2:6">
      <c r="D1585" s="33" t="s">
        <v>5455</v>
      </c>
      <c r="F1585" s="182"/>
    </row>
    <row r="1586" spans="2:6">
      <c r="B1586" s="181" t="s">
        <v>5131</v>
      </c>
      <c r="C1586" s="181">
        <v>1</v>
      </c>
      <c r="D1586" t="s">
        <v>4340</v>
      </c>
      <c r="E1586" t="s">
        <v>4341</v>
      </c>
      <c r="F1586" s="182">
        <v>125.27014500000001</v>
      </c>
    </row>
    <row r="1587" spans="2:6">
      <c r="B1587" s="181" t="s">
        <v>5131</v>
      </c>
      <c r="C1587" s="181">
        <v>1</v>
      </c>
      <c r="D1587" t="s">
        <v>4342</v>
      </c>
      <c r="E1587" t="s">
        <v>4343</v>
      </c>
      <c r="F1587" s="182">
        <v>6.186180000000002</v>
      </c>
    </row>
  </sheetData>
  <autoFilter ref="A12:F12" xr:uid="{0FE2E158-C0D1-4371-B936-013AE1CD54E1}"/>
  <phoneticPr fontId="19" type="noConversion"/>
  <dataValidations count="2">
    <dataValidation type="textLength" allowBlank="1" showInputMessage="1" showErrorMessage="1" sqref="E761 E564:E570" xr:uid="{2002A4E4-5C0C-4680-BD07-26B6782492E4}">
      <formula1>0</formula1>
      <formula2>100</formula2>
    </dataValidation>
    <dataValidation type="textLength" allowBlank="1" showInputMessage="1" showErrorMessage="1" sqref="E570:E596" xr:uid="{AA323A58-1D67-4D78-9DD5-D1AC2C4B024E}">
      <formula1>0</formula1>
      <formula2>60</formula2>
    </dataValidation>
  </dataValidation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FFBE-DEBA-429F-A35A-6C596F63F141}">
  <dimension ref="A1:BA266"/>
  <sheetViews>
    <sheetView workbookViewId="0">
      <pane ySplit="1" topLeftCell="A10" activePane="bottomLeft" state="frozen"/>
      <selection pane="bottomLeft" activeCell="C22" sqref="C22"/>
    </sheetView>
  </sheetViews>
  <sheetFormatPr defaultColWidth="12.42578125" defaultRowHeight="15.75"/>
  <cols>
    <col min="1" max="1" width="21.42578125" style="157" customWidth="1"/>
    <col min="2" max="2" width="12.42578125" style="158"/>
    <col min="3" max="3" width="46.42578125" style="157" customWidth="1"/>
    <col min="4" max="4" width="52.28515625" style="157" customWidth="1"/>
    <col min="5" max="5" width="13.28515625" style="165" customWidth="1"/>
    <col min="6" max="16384" width="12.42578125" style="157"/>
  </cols>
  <sheetData>
    <row r="1" spans="1:16" s="152" customFormat="1" ht="31.5">
      <c r="A1" s="152" t="s">
        <v>5456</v>
      </c>
      <c r="B1" s="153" t="s">
        <v>5457</v>
      </c>
      <c r="C1" s="152" t="s">
        <v>5458</v>
      </c>
      <c r="D1" s="152" t="s">
        <v>5459</v>
      </c>
      <c r="E1" s="154" t="s">
        <v>5460</v>
      </c>
      <c r="F1" s="202" t="s">
        <v>5461</v>
      </c>
      <c r="G1" s="202" t="s">
        <v>5462</v>
      </c>
      <c r="H1" s="202" t="s">
        <v>5463</v>
      </c>
      <c r="I1" s="202" t="s">
        <v>5464</v>
      </c>
      <c r="J1" s="202" t="s">
        <v>5465</v>
      </c>
      <c r="K1" s="202" t="s">
        <v>5466</v>
      </c>
    </row>
    <row r="2" spans="1:16" ht="20.25">
      <c r="A2" s="155" t="s">
        <v>5467</v>
      </c>
      <c r="B2" s="156"/>
      <c r="E2" s="249"/>
      <c r="F2" s="203"/>
      <c r="G2" s="203"/>
      <c r="H2" s="203"/>
      <c r="I2" s="203"/>
      <c r="J2" s="203"/>
      <c r="K2" s="203"/>
    </row>
    <row r="3" spans="1:16">
      <c r="A3" s="204" t="s">
        <v>5468</v>
      </c>
      <c r="B3" s="158" t="s">
        <v>5469</v>
      </c>
      <c r="C3" s="157" t="s">
        <v>5470</v>
      </c>
      <c r="D3" s="157" t="s">
        <v>5471</v>
      </c>
      <c r="E3" s="249">
        <v>238.33333333333334</v>
      </c>
      <c r="F3" s="206">
        <v>2.9483480000000002</v>
      </c>
      <c r="G3" s="206">
        <v>38.1</v>
      </c>
      <c r="H3" s="206">
        <v>38.1</v>
      </c>
      <c r="I3" s="206">
        <v>20.32</v>
      </c>
      <c r="J3" s="207">
        <f t="shared" ref="J3:J29" si="0">(G3*H3*I3)/1000000</f>
        <v>2.9496715200000002E-2</v>
      </c>
      <c r="K3" s="207">
        <f t="shared" ref="K3:K29" si="1">(G3*H3*I3)/5000</f>
        <v>5.8993430400000006</v>
      </c>
      <c r="O3" s="165"/>
      <c r="P3" s="160"/>
    </row>
    <row r="4" spans="1:16">
      <c r="A4" s="204" t="s">
        <v>5472</v>
      </c>
      <c r="B4" s="158" t="s">
        <v>5469</v>
      </c>
      <c r="C4" s="157" t="s">
        <v>5473</v>
      </c>
      <c r="D4" s="157" t="s">
        <v>5471</v>
      </c>
      <c r="E4" s="249">
        <v>264.55000000000007</v>
      </c>
      <c r="F4" s="206">
        <v>2.9483480000000002</v>
      </c>
      <c r="G4" s="206">
        <v>38.1</v>
      </c>
      <c r="H4" s="206">
        <v>38.1</v>
      </c>
      <c r="I4" s="206">
        <v>20.32</v>
      </c>
      <c r="J4" s="207">
        <f t="shared" si="0"/>
        <v>2.9496715200000002E-2</v>
      </c>
      <c r="K4" s="207">
        <f t="shared" si="1"/>
        <v>5.8993430400000006</v>
      </c>
      <c r="O4" s="165"/>
      <c r="P4" s="160"/>
    </row>
    <row r="5" spans="1:16">
      <c r="A5" s="208"/>
      <c r="E5" s="249"/>
      <c r="F5" s="203"/>
      <c r="G5" s="203"/>
      <c r="H5" s="203"/>
      <c r="I5" s="203"/>
      <c r="J5" s="207">
        <f t="shared" si="0"/>
        <v>0</v>
      </c>
      <c r="K5" s="207">
        <f t="shared" si="1"/>
        <v>0</v>
      </c>
      <c r="O5" s="165"/>
      <c r="P5" s="160"/>
    </row>
    <row r="6" spans="1:16">
      <c r="A6" s="208" t="s">
        <v>5474</v>
      </c>
      <c r="B6" s="158" t="s">
        <v>5475</v>
      </c>
      <c r="C6" s="157" t="s">
        <v>5476</v>
      </c>
      <c r="D6" s="157" t="s">
        <v>5477</v>
      </c>
      <c r="E6" s="249">
        <v>117.97500000000001</v>
      </c>
      <c r="F6" s="206">
        <v>0.54431039999999997</v>
      </c>
      <c r="G6" s="206">
        <v>16.510000000000002</v>
      </c>
      <c r="H6" s="206">
        <v>22.86</v>
      </c>
      <c r="I6" s="206">
        <v>11.43</v>
      </c>
      <c r="J6" s="207">
        <f t="shared" si="0"/>
        <v>4.3138945979999998E-3</v>
      </c>
      <c r="K6" s="207">
        <f t="shared" si="1"/>
        <v>0.86277891959999997</v>
      </c>
      <c r="O6" s="165"/>
      <c r="P6" s="160"/>
    </row>
    <row r="7" spans="1:16">
      <c r="A7" s="208" t="s">
        <v>5478</v>
      </c>
      <c r="B7" s="158" t="s">
        <v>5475</v>
      </c>
      <c r="C7" s="157" t="s">
        <v>5479</v>
      </c>
      <c r="D7" s="157" t="s">
        <v>5477</v>
      </c>
      <c r="E7" s="249">
        <v>143</v>
      </c>
      <c r="F7" s="206">
        <v>0.54431039999999997</v>
      </c>
      <c r="G7" s="206">
        <v>16.510000000000002</v>
      </c>
      <c r="H7" s="206">
        <v>22.86</v>
      </c>
      <c r="I7" s="206">
        <v>11.43</v>
      </c>
      <c r="J7" s="207">
        <f t="shared" si="0"/>
        <v>4.3138945979999998E-3</v>
      </c>
      <c r="K7" s="207">
        <f t="shared" si="1"/>
        <v>0.86277891959999997</v>
      </c>
      <c r="O7" s="165"/>
      <c r="P7" s="160"/>
    </row>
    <row r="8" spans="1:16">
      <c r="A8" s="208" t="s">
        <v>5480</v>
      </c>
      <c r="B8" s="158" t="s">
        <v>5475</v>
      </c>
      <c r="C8" s="157" t="s">
        <v>5481</v>
      </c>
      <c r="D8" s="157" t="s">
        <v>5477</v>
      </c>
      <c r="E8" s="249">
        <v>153.72499999999999</v>
      </c>
      <c r="F8" s="206">
        <v>0.54431039999999997</v>
      </c>
      <c r="G8" s="206">
        <v>16.510000000000002</v>
      </c>
      <c r="H8" s="206">
        <v>22.86</v>
      </c>
      <c r="I8" s="206">
        <v>11.43</v>
      </c>
      <c r="J8" s="207">
        <f t="shared" si="0"/>
        <v>4.3138945979999998E-3</v>
      </c>
      <c r="K8" s="207">
        <f>(G8*H8*I8)/5000</f>
        <v>0.86277891959999997</v>
      </c>
      <c r="O8" s="165"/>
      <c r="P8" s="160"/>
    </row>
    <row r="9" spans="1:16">
      <c r="A9" s="208"/>
      <c r="E9" s="249"/>
      <c r="F9" s="203"/>
      <c r="G9" s="203"/>
      <c r="H9" s="203"/>
      <c r="I9" s="203"/>
      <c r="J9" s="207">
        <f t="shared" si="0"/>
        <v>0</v>
      </c>
      <c r="K9" s="207">
        <f t="shared" si="1"/>
        <v>0</v>
      </c>
      <c r="O9" s="165"/>
      <c r="P9" s="160"/>
    </row>
    <row r="10" spans="1:16">
      <c r="A10" s="208" t="s">
        <v>5482</v>
      </c>
      <c r="B10" s="158" t="s">
        <v>5483</v>
      </c>
      <c r="C10" s="157" t="s">
        <v>5484</v>
      </c>
      <c r="D10" s="157" t="s">
        <v>5485</v>
      </c>
      <c r="E10" s="249">
        <v>655.41666666666674</v>
      </c>
      <c r="F10" s="203">
        <v>1.9</v>
      </c>
      <c r="G10" s="206">
        <v>55.88</v>
      </c>
      <c r="H10" s="206">
        <v>17.78</v>
      </c>
      <c r="I10" s="206">
        <v>15.24</v>
      </c>
      <c r="J10" s="207">
        <f>(G10*H10*I10)/1000000</f>
        <v>1.5141647136000001E-2</v>
      </c>
      <c r="K10" s="207">
        <f>(G10*H10*I10)/5000</f>
        <v>3.0283294272000001</v>
      </c>
      <c r="O10" s="165"/>
      <c r="P10" s="160"/>
    </row>
    <row r="11" spans="1:16">
      <c r="A11" s="208" t="s">
        <v>5486</v>
      </c>
      <c r="B11" s="158" t="s">
        <v>5483</v>
      </c>
      <c r="C11" s="157" t="s">
        <v>5487</v>
      </c>
      <c r="D11" s="157" t="s">
        <v>5485</v>
      </c>
      <c r="E11" s="249">
        <v>762.66666666666663</v>
      </c>
      <c r="F11" s="203">
        <v>1.9</v>
      </c>
      <c r="G11" s="206">
        <v>55.88</v>
      </c>
      <c r="H11" s="206">
        <v>17.78</v>
      </c>
      <c r="I11" s="206">
        <v>15.24</v>
      </c>
      <c r="J11" s="207">
        <f t="shared" ref="J11" si="2">(G11*H11*I11)/1000000</f>
        <v>1.5141647136000001E-2</v>
      </c>
      <c r="K11" s="207">
        <f t="shared" ref="K11" si="3">(G11*H11*I11)/5000</f>
        <v>3.0283294272000001</v>
      </c>
      <c r="O11" s="165"/>
      <c r="P11" s="160"/>
    </row>
    <row r="12" spans="1:16">
      <c r="A12" s="208" t="s">
        <v>5488</v>
      </c>
      <c r="B12" s="158" t="s">
        <v>5489</v>
      </c>
      <c r="C12" s="157" t="s">
        <v>5490</v>
      </c>
      <c r="D12" s="157" t="s">
        <v>5485</v>
      </c>
      <c r="E12" s="249">
        <v>655.41666666666674</v>
      </c>
      <c r="F12" s="203">
        <v>1.9</v>
      </c>
      <c r="G12" s="206">
        <v>55.88</v>
      </c>
      <c r="H12" s="206">
        <v>17.78</v>
      </c>
      <c r="I12" s="206">
        <v>15.24</v>
      </c>
      <c r="J12" s="207">
        <f>(G12*H12*I12)/1000000</f>
        <v>1.5141647136000001E-2</v>
      </c>
      <c r="K12" s="207">
        <f>(G12*H12*I12)/5000</f>
        <v>3.0283294272000001</v>
      </c>
      <c r="O12" s="165"/>
      <c r="P12" s="160"/>
    </row>
    <row r="13" spans="1:16">
      <c r="A13" s="208"/>
      <c r="E13" s="249"/>
      <c r="F13" s="203"/>
      <c r="G13" s="203"/>
      <c r="H13" s="203"/>
      <c r="I13" s="203"/>
      <c r="J13" s="207"/>
      <c r="K13" s="207"/>
      <c r="O13" s="165"/>
      <c r="P13" s="160"/>
    </row>
    <row r="14" spans="1:16">
      <c r="A14" s="208" t="s">
        <v>5491</v>
      </c>
      <c r="B14" s="158" t="s">
        <v>5469</v>
      </c>
      <c r="C14" s="157" t="s">
        <v>5492</v>
      </c>
      <c r="D14" s="157" t="s">
        <v>5477</v>
      </c>
      <c r="E14" s="249">
        <v>455.2166666666667</v>
      </c>
      <c r="F14" s="203">
        <v>2.1</v>
      </c>
      <c r="G14" s="206">
        <v>40.64</v>
      </c>
      <c r="H14" s="206">
        <v>27.94</v>
      </c>
      <c r="I14" s="206">
        <v>10.16</v>
      </c>
      <c r="J14" s="207">
        <f t="shared" si="0"/>
        <v>1.1536493056000002E-2</v>
      </c>
      <c r="K14" s="207">
        <f t="shared" si="1"/>
        <v>2.3072986112000002</v>
      </c>
      <c r="O14" s="165"/>
      <c r="P14" s="160"/>
    </row>
    <row r="15" spans="1:16">
      <c r="A15" s="208"/>
      <c r="E15" s="249"/>
      <c r="F15" s="203"/>
      <c r="G15" s="203"/>
      <c r="H15" s="203"/>
      <c r="I15" s="203"/>
      <c r="J15" s="207">
        <f t="shared" si="0"/>
        <v>0</v>
      </c>
      <c r="K15" s="207">
        <f t="shared" si="1"/>
        <v>0</v>
      </c>
      <c r="O15" s="165"/>
      <c r="P15" s="160"/>
    </row>
    <row r="16" spans="1:16">
      <c r="A16" s="208" t="s">
        <v>5493</v>
      </c>
      <c r="B16" s="158" t="s">
        <v>5469</v>
      </c>
      <c r="C16" s="157" t="s">
        <v>5494</v>
      </c>
      <c r="D16" s="157" t="s">
        <v>5495</v>
      </c>
      <c r="E16" s="249">
        <v>512.41666666666674</v>
      </c>
      <c r="F16" s="203">
        <v>2.7</v>
      </c>
      <c r="G16" s="206">
        <v>58.42</v>
      </c>
      <c r="H16" s="206">
        <v>27.94</v>
      </c>
      <c r="I16" s="206">
        <v>10.16</v>
      </c>
      <c r="J16" s="207">
        <f t="shared" si="0"/>
        <v>1.6583708767999999E-2</v>
      </c>
      <c r="K16" s="207">
        <f t="shared" si="1"/>
        <v>3.3167417536000001</v>
      </c>
      <c r="O16" s="165"/>
      <c r="P16" s="160"/>
    </row>
    <row r="17" spans="1:16">
      <c r="A17" s="208" t="s">
        <v>5496</v>
      </c>
      <c r="B17" s="158" t="s">
        <v>5469</v>
      </c>
      <c r="C17" s="157" t="s">
        <v>5497</v>
      </c>
      <c r="D17" s="157" t="s">
        <v>5495</v>
      </c>
      <c r="E17" s="249">
        <v>545.78333333333342</v>
      </c>
      <c r="F17" s="203">
        <v>2.7</v>
      </c>
      <c r="G17" s="206">
        <v>58.42</v>
      </c>
      <c r="H17" s="206">
        <v>27.94</v>
      </c>
      <c r="I17" s="206">
        <v>10.16</v>
      </c>
      <c r="J17" s="207">
        <f t="shared" si="0"/>
        <v>1.6583708767999999E-2</v>
      </c>
      <c r="K17" s="207">
        <f t="shared" si="1"/>
        <v>3.3167417536000001</v>
      </c>
      <c r="O17" s="165"/>
      <c r="P17" s="160"/>
    </row>
    <row r="18" spans="1:16">
      <c r="A18" s="208" t="s">
        <v>5498</v>
      </c>
      <c r="B18" s="158" t="s">
        <v>5469</v>
      </c>
      <c r="C18" s="157" t="s">
        <v>5499</v>
      </c>
      <c r="D18" s="157" t="s">
        <v>5495</v>
      </c>
      <c r="E18" s="249">
        <v>545.78333333333342</v>
      </c>
      <c r="F18" s="203">
        <v>2.7</v>
      </c>
      <c r="G18" s="206">
        <v>58.42</v>
      </c>
      <c r="H18" s="206">
        <v>27.94</v>
      </c>
      <c r="I18" s="206">
        <v>10.16</v>
      </c>
      <c r="J18" s="207">
        <f t="shared" si="0"/>
        <v>1.6583708767999999E-2</v>
      </c>
      <c r="K18" s="207">
        <f t="shared" si="1"/>
        <v>3.3167417536000001</v>
      </c>
      <c r="O18" s="165"/>
      <c r="P18" s="160"/>
    </row>
    <row r="19" spans="1:16">
      <c r="A19" s="208"/>
      <c r="E19" s="249"/>
      <c r="F19" s="203"/>
      <c r="G19" s="203"/>
      <c r="H19" s="203"/>
      <c r="I19" s="203"/>
      <c r="J19" s="207"/>
      <c r="K19" s="207"/>
      <c r="O19" s="165"/>
      <c r="P19" s="160"/>
    </row>
    <row r="20" spans="1:16">
      <c r="A20" s="208" t="s">
        <v>5500</v>
      </c>
      <c r="B20" s="158" t="s">
        <v>5469</v>
      </c>
      <c r="C20" s="157" t="s">
        <v>5501</v>
      </c>
      <c r="D20" s="157" t="s">
        <v>5502</v>
      </c>
      <c r="E20" s="249">
        <v>502.8833333333335</v>
      </c>
      <c r="F20" s="206">
        <v>2.721552</v>
      </c>
      <c r="G20" s="203">
        <v>37.200000000000003</v>
      </c>
      <c r="H20" s="203">
        <v>36.6</v>
      </c>
      <c r="I20" s="203">
        <v>18.899999999999999</v>
      </c>
      <c r="J20" s="207">
        <f t="shared" si="0"/>
        <v>2.5732728000000003E-2</v>
      </c>
      <c r="K20" s="207">
        <f t="shared" si="1"/>
        <v>5.1465456000000005</v>
      </c>
      <c r="O20" s="165"/>
      <c r="P20" s="160"/>
    </row>
    <row r="21" spans="1:16">
      <c r="A21" s="208" t="s">
        <v>5503</v>
      </c>
      <c r="B21" s="158" t="s">
        <v>5469</v>
      </c>
      <c r="C21" s="157" t="s">
        <v>5504</v>
      </c>
      <c r="D21" s="157" t="s">
        <v>5502</v>
      </c>
      <c r="E21" s="249">
        <v>532.67500000000007</v>
      </c>
      <c r="F21" s="206">
        <v>2.721552</v>
      </c>
      <c r="G21" s="203">
        <v>37.200000000000003</v>
      </c>
      <c r="H21" s="203">
        <v>36.6</v>
      </c>
      <c r="I21" s="203">
        <v>18.899999999999999</v>
      </c>
      <c r="J21" s="207">
        <f t="shared" si="0"/>
        <v>2.5732728000000003E-2</v>
      </c>
      <c r="K21" s="207">
        <f t="shared" si="1"/>
        <v>5.1465456000000005</v>
      </c>
      <c r="O21" s="165"/>
      <c r="P21" s="160"/>
    </row>
    <row r="22" spans="1:16">
      <c r="A22" s="208" t="s">
        <v>5505</v>
      </c>
      <c r="B22" s="158" t="s">
        <v>5469</v>
      </c>
      <c r="C22" s="157" t="s">
        <v>5506</v>
      </c>
      <c r="D22" s="157" t="s">
        <v>5502</v>
      </c>
      <c r="E22" s="249">
        <v>564.85000000000014</v>
      </c>
      <c r="F22" s="206">
        <v>2.721552</v>
      </c>
      <c r="G22" s="203">
        <v>37.200000000000003</v>
      </c>
      <c r="H22" s="203">
        <v>36.6</v>
      </c>
      <c r="I22" s="203">
        <v>18.899999999999999</v>
      </c>
      <c r="J22" s="207">
        <f t="shared" si="0"/>
        <v>2.5732728000000003E-2</v>
      </c>
      <c r="K22" s="207">
        <f t="shared" si="1"/>
        <v>5.1465456000000005</v>
      </c>
      <c r="O22" s="165"/>
      <c r="P22" s="160"/>
    </row>
    <row r="23" spans="1:16">
      <c r="A23" s="208"/>
      <c r="E23" s="249"/>
      <c r="F23" s="203"/>
      <c r="G23" s="203"/>
      <c r="H23" s="203"/>
      <c r="I23" s="203"/>
      <c r="J23" s="207">
        <f t="shared" si="0"/>
        <v>0</v>
      </c>
      <c r="K23" s="207">
        <f t="shared" si="1"/>
        <v>0</v>
      </c>
      <c r="O23" s="165"/>
      <c r="P23" s="160"/>
    </row>
    <row r="24" spans="1:16">
      <c r="A24" s="208" t="s">
        <v>5507</v>
      </c>
      <c r="B24" s="158" t="s">
        <v>5469</v>
      </c>
      <c r="C24" s="157" t="s">
        <v>5508</v>
      </c>
      <c r="D24" s="159" t="s">
        <v>5509</v>
      </c>
      <c r="E24" s="249">
        <v>183.51666666666671</v>
      </c>
      <c r="F24" s="206">
        <v>2.26796</v>
      </c>
      <c r="G24" s="206">
        <v>30.48</v>
      </c>
      <c r="H24" s="206">
        <v>25.4</v>
      </c>
      <c r="I24" s="206">
        <v>17.78</v>
      </c>
      <c r="J24" s="207">
        <f t="shared" si="0"/>
        <v>1.3765133760000001E-2</v>
      </c>
      <c r="K24" s="207">
        <f t="shared" si="1"/>
        <v>2.7530267520000002</v>
      </c>
      <c r="O24" s="165"/>
      <c r="P24" s="160"/>
    </row>
    <row r="25" spans="1:16">
      <c r="A25" s="204" t="s">
        <v>5510</v>
      </c>
      <c r="B25" s="158" t="s">
        <v>5483</v>
      </c>
      <c r="C25" s="157" t="s">
        <v>5511</v>
      </c>
      <c r="D25" s="159" t="s">
        <v>5512</v>
      </c>
      <c r="E25" s="249">
        <v>321.75000000000006</v>
      </c>
      <c r="F25" s="206">
        <v>2.1772415999999999</v>
      </c>
      <c r="G25" s="206">
        <v>30.48</v>
      </c>
      <c r="H25" s="206">
        <v>25.4</v>
      </c>
      <c r="I25" s="206">
        <v>17.78</v>
      </c>
      <c r="J25" s="207">
        <f t="shared" si="0"/>
        <v>1.3765133760000001E-2</v>
      </c>
      <c r="K25" s="207">
        <f t="shared" si="1"/>
        <v>2.7530267520000002</v>
      </c>
      <c r="O25" s="165"/>
      <c r="P25" s="160"/>
    </row>
    <row r="26" spans="1:16">
      <c r="A26" s="208" t="s">
        <v>5513</v>
      </c>
      <c r="B26" s="158" t="s">
        <v>5469</v>
      </c>
      <c r="C26" s="157" t="s">
        <v>5508</v>
      </c>
      <c r="D26" s="159" t="s">
        <v>5509</v>
      </c>
      <c r="E26" s="249">
        <v>183.51666666666671</v>
      </c>
      <c r="F26" s="206">
        <v>2.4947559999999998</v>
      </c>
      <c r="G26" s="206">
        <v>30.48</v>
      </c>
      <c r="H26" s="206">
        <v>25.4</v>
      </c>
      <c r="I26" s="206">
        <v>17.78</v>
      </c>
      <c r="J26" s="207">
        <f t="shared" si="0"/>
        <v>1.3765133760000001E-2</v>
      </c>
      <c r="K26" s="207">
        <f t="shared" si="1"/>
        <v>2.7530267520000002</v>
      </c>
      <c r="O26" s="165"/>
      <c r="P26" s="160"/>
    </row>
    <row r="27" spans="1:16">
      <c r="A27" s="204" t="s">
        <v>5514</v>
      </c>
      <c r="B27" s="158" t="s">
        <v>5469</v>
      </c>
      <c r="C27" s="157" t="s">
        <v>5515</v>
      </c>
      <c r="D27" s="159" t="s">
        <v>5516</v>
      </c>
      <c r="E27" s="249">
        <v>215.69166666666675</v>
      </c>
      <c r="F27" s="206">
        <v>2.0411640000000002</v>
      </c>
      <c r="G27" s="206">
        <v>45.72</v>
      </c>
      <c r="H27" s="206">
        <v>30.48</v>
      </c>
      <c r="I27" s="206">
        <v>15.24</v>
      </c>
      <c r="J27" s="207">
        <f t="shared" si="0"/>
        <v>2.1237634943999998E-2</v>
      </c>
      <c r="K27" s="207">
        <f t="shared" si="1"/>
        <v>4.2475269887999998</v>
      </c>
      <c r="O27" s="165"/>
      <c r="P27" s="160"/>
    </row>
    <row r="28" spans="1:16">
      <c r="A28" s="204" t="s">
        <v>5517</v>
      </c>
      <c r="B28" s="158" t="s">
        <v>5483</v>
      </c>
      <c r="C28" s="157" t="s">
        <v>5518</v>
      </c>
      <c r="D28" s="159" t="s">
        <v>5516</v>
      </c>
      <c r="E28" s="249">
        <v>221.65000000000003</v>
      </c>
      <c r="F28" s="206">
        <v>1.9504455999999999</v>
      </c>
      <c r="G28" s="206">
        <v>30.48</v>
      </c>
      <c r="H28" s="206">
        <v>25.4</v>
      </c>
      <c r="I28" s="206">
        <v>17.78</v>
      </c>
      <c r="J28" s="207">
        <f t="shared" si="0"/>
        <v>1.3765133760000001E-2</v>
      </c>
      <c r="K28" s="207">
        <f t="shared" si="1"/>
        <v>2.7530267520000002</v>
      </c>
      <c r="O28" s="165"/>
      <c r="P28" s="160"/>
    </row>
    <row r="29" spans="1:16">
      <c r="A29" s="204" t="s">
        <v>5519</v>
      </c>
      <c r="B29" s="158" t="s">
        <v>5483</v>
      </c>
      <c r="C29" s="157" t="s">
        <v>5520</v>
      </c>
      <c r="D29" s="159" t="s">
        <v>5516</v>
      </c>
      <c r="E29" s="249">
        <v>222.8416666666667</v>
      </c>
      <c r="F29" s="206">
        <v>1.9504455999999999</v>
      </c>
      <c r="G29" s="206">
        <v>30.48</v>
      </c>
      <c r="H29" s="206">
        <v>25.4</v>
      </c>
      <c r="I29" s="206">
        <v>17.78</v>
      </c>
      <c r="J29" s="207">
        <f t="shared" si="0"/>
        <v>1.3765133760000001E-2</v>
      </c>
      <c r="K29" s="207">
        <f t="shared" si="1"/>
        <v>2.7530267520000002</v>
      </c>
      <c r="O29" s="165"/>
      <c r="P29" s="160"/>
    </row>
    <row r="30" spans="1:16">
      <c r="A30" s="208"/>
      <c r="E30" s="249"/>
      <c r="F30" s="203"/>
      <c r="G30" s="203"/>
      <c r="H30" s="203"/>
      <c r="I30" s="203"/>
      <c r="J30" s="207"/>
      <c r="K30" s="207"/>
      <c r="O30" s="209"/>
      <c r="P30" s="161"/>
    </row>
    <row r="31" spans="1:16">
      <c r="A31" s="210" t="s">
        <v>5521</v>
      </c>
      <c r="B31" s="158" t="s">
        <v>5483</v>
      </c>
      <c r="C31" s="157" t="s">
        <v>5522</v>
      </c>
      <c r="D31" s="159" t="s">
        <v>5509</v>
      </c>
      <c r="E31" s="249">
        <v>213.30833333333339</v>
      </c>
      <c r="F31" s="206">
        <v>1.9050864000000001</v>
      </c>
      <c r="G31" s="206">
        <v>30.48</v>
      </c>
      <c r="H31" s="206">
        <v>25.4</v>
      </c>
      <c r="I31" s="206">
        <v>17.78</v>
      </c>
      <c r="J31" s="207">
        <f>(G31*H31*I31)/1000000</f>
        <v>1.3765133760000001E-2</v>
      </c>
      <c r="K31" s="207">
        <f>(G31*H31*I31)/5000</f>
        <v>2.7530267520000002</v>
      </c>
      <c r="O31" s="165"/>
      <c r="P31" s="160"/>
    </row>
    <row r="32" spans="1:16">
      <c r="A32" s="210" t="s">
        <v>5523</v>
      </c>
      <c r="B32" s="158" t="s">
        <v>5483</v>
      </c>
      <c r="C32" s="157" t="s">
        <v>5524</v>
      </c>
      <c r="D32" s="159" t="s">
        <v>5509</v>
      </c>
      <c r="E32" s="249">
        <v>213.30833333333339</v>
      </c>
      <c r="F32" s="206">
        <v>1.9050864000000001</v>
      </c>
      <c r="G32" s="206">
        <v>30.48</v>
      </c>
      <c r="H32" s="206">
        <v>25.4</v>
      </c>
      <c r="I32" s="206">
        <v>17.78</v>
      </c>
      <c r="J32" s="207">
        <f t="shared" ref="J32:J37" si="4">(G32*H32*I32)/1000000</f>
        <v>1.3765133760000001E-2</v>
      </c>
      <c r="K32" s="207">
        <f t="shared" ref="K32:K37" si="5">(G32*H32*I32)/5000</f>
        <v>2.7530267520000002</v>
      </c>
      <c r="O32" s="165"/>
      <c r="P32" s="160"/>
    </row>
    <row r="33" spans="1:16">
      <c r="A33" s="210" t="s">
        <v>5525</v>
      </c>
      <c r="B33" s="158" t="s">
        <v>5483</v>
      </c>
      <c r="C33" s="157" t="s">
        <v>5526</v>
      </c>
      <c r="D33" s="159" t="s">
        <v>5509</v>
      </c>
      <c r="E33" s="249">
        <v>213.30833333333339</v>
      </c>
      <c r="F33" s="206">
        <v>1.814368</v>
      </c>
      <c r="G33" s="206">
        <v>30.48</v>
      </c>
      <c r="H33" s="206">
        <v>25.4</v>
      </c>
      <c r="I33" s="206">
        <v>17.78</v>
      </c>
      <c r="J33" s="207">
        <f t="shared" si="4"/>
        <v>1.3765133760000001E-2</v>
      </c>
      <c r="K33" s="207">
        <f t="shared" si="5"/>
        <v>2.7530267520000002</v>
      </c>
      <c r="O33" s="165"/>
      <c r="P33" s="160"/>
    </row>
    <row r="34" spans="1:16">
      <c r="A34" s="210" t="s">
        <v>5527</v>
      </c>
      <c r="B34" s="158" t="s">
        <v>5483</v>
      </c>
      <c r="C34" s="157" t="s">
        <v>5528</v>
      </c>
      <c r="D34" s="159" t="s">
        <v>5509</v>
      </c>
      <c r="E34" s="249">
        <v>213.30833333333339</v>
      </c>
      <c r="F34" s="206">
        <v>1.814368</v>
      </c>
      <c r="G34" s="206">
        <v>30.48</v>
      </c>
      <c r="H34" s="206">
        <v>25.4</v>
      </c>
      <c r="I34" s="206">
        <v>17.78</v>
      </c>
      <c r="J34" s="207">
        <f t="shared" si="4"/>
        <v>1.3765133760000001E-2</v>
      </c>
      <c r="K34" s="207">
        <f t="shared" si="5"/>
        <v>2.7530267520000002</v>
      </c>
      <c r="O34" s="165"/>
      <c r="P34" s="160"/>
    </row>
    <row r="35" spans="1:16">
      <c r="A35" s="210" t="s">
        <v>5529</v>
      </c>
      <c r="B35" s="158" t="s">
        <v>5530</v>
      </c>
      <c r="C35" s="157" t="s">
        <v>5531</v>
      </c>
      <c r="D35" s="159" t="s">
        <v>5509</v>
      </c>
      <c r="E35" s="249">
        <v>291.95833333333337</v>
      </c>
      <c r="F35" s="206">
        <v>1.814368</v>
      </c>
      <c r="G35" s="206">
        <v>30.48</v>
      </c>
      <c r="H35" s="206">
        <v>25.4</v>
      </c>
      <c r="I35" s="206">
        <v>17.78</v>
      </c>
      <c r="J35" s="207">
        <f t="shared" si="4"/>
        <v>1.3765133760000001E-2</v>
      </c>
      <c r="K35" s="207">
        <f t="shared" si="5"/>
        <v>2.7530267520000002</v>
      </c>
      <c r="O35" s="165"/>
      <c r="P35" s="160"/>
    </row>
    <row r="36" spans="1:16">
      <c r="A36" s="210" t="s">
        <v>5532</v>
      </c>
      <c r="B36" s="158" t="s">
        <v>5530</v>
      </c>
      <c r="C36" s="157" t="s">
        <v>5533</v>
      </c>
      <c r="D36" s="159" t="s">
        <v>5509</v>
      </c>
      <c r="E36" s="249">
        <v>291.95833333333337</v>
      </c>
      <c r="F36" s="206">
        <v>1.814368</v>
      </c>
      <c r="G36" s="206">
        <v>30.48</v>
      </c>
      <c r="H36" s="206">
        <v>25.4</v>
      </c>
      <c r="I36" s="206">
        <v>17.78</v>
      </c>
      <c r="J36" s="207">
        <f t="shared" si="4"/>
        <v>1.3765133760000001E-2</v>
      </c>
      <c r="K36" s="207">
        <f t="shared" si="5"/>
        <v>2.7530267520000002</v>
      </c>
      <c r="O36" s="165"/>
      <c r="P36" s="160"/>
    </row>
    <row r="37" spans="1:16">
      <c r="A37" s="210" t="s">
        <v>5534</v>
      </c>
      <c r="B37" s="158" t="s">
        <v>5530</v>
      </c>
      <c r="C37" s="157" t="s">
        <v>5535</v>
      </c>
      <c r="D37" s="159" t="s">
        <v>5509</v>
      </c>
      <c r="E37" s="249">
        <v>291.95833333333337</v>
      </c>
      <c r="F37" s="206">
        <v>1.814368</v>
      </c>
      <c r="G37" s="206">
        <v>30.48</v>
      </c>
      <c r="H37" s="206">
        <v>25.4</v>
      </c>
      <c r="I37" s="206">
        <v>17.78</v>
      </c>
      <c r="J37" s="207">
        <f t="shared" si="4"/>
        <v>1.3765133760000001E-2</v>
      </c>
      <c r="K37" s="207">
        <f t="shared" si="5"/>
        <v>2.7530267520000002</v>
      </c>
      <c r="O37" s="165"/>
      <c r="P37" s="160"/>
    </row>
    <row r="38" spans="1:16">
      <c r="A38" s="210"/>
      <c r="D38" s="159"/>
      <c r="E38" s="249"/>
      <c r="F38" s="206"/>
      <c r="G38" s="203"/>
      <c r="H38" s="203"/>
      <c r="I38" s="203"/>
      <c r="J38" s="207"/>
      <c r="K38" s="207"/>
      <c r="O38" s="165"/>
      <c r="P38" s="160"/>
    </row>
    <row r="39" spans="1:16">
      <c r="A39" s="208" t="s">
        <v>5536</v>
      </c>
      <c r="B39" s="158" t="s">
        <v>5483</v>
      </c>
      <c r="C39" s="157" t="s">
        <v>5537</v>
      </c>
      <c r="D39" s="157" t="s">
        <v>5538</v>
      </c>
      <c r="E39" s="249">
        <v>804.375</v>
      </c>
      <c r="F39" s="206">
        <v>1.7</v>
      </c>
      <c r="G39" s="206">
        <v>55.88</v>
      </c>
      <c r="H39" s="206">
        <v>17.78</v>
      </c>
      <c r="I39" s="206">
        <v>15.24</v>
      </c>
      <c r="J39" s="207">
        <f t="shared" ref="J39" si="6">(G39*H39*I39)/1000000</f>
        <v>1.5141647136000001E-2</v>
      </c>
      <c r="K39" s="207">
        <f>(G39*H39*I39)/5000</f>
        <v>3.0283294272000001</v>
      </c>
      <c r="O39" s="165"/>
      <c r="P39" s="160"/>
    </row>
    <row r="40" spans="1:16">
      <c r="A40" s="208"/>
      <c r="E40" s="249"/>
      <c r="F40" s="211"/>
      <c r="G40" s="212"/>
      <c r="H40" s="212"/>
      <c r="I40" s="212"/>
      <c r="J40" s="213"/>
      <c r="K40" s="213"/>
      <c r="O40" s="165"/>
      <c r="P40" s="160"/>
    </row>
    <row r="41" spans="1:16">
      <c r="A41" s="208" t="s">
        <v>5539</v>
      </c>
      <c r="C41" s="157" t="s">
        <v>5540</v>
      </c>
      <c r="D41" s="159" t="s">
        <v>5509</v>
      </c>
      <c r="E41" s="249">
        <v>692.65625</v>
      </c>
      <c r="F41" s="206">
        <v>1</v>
      </c>
      <c r="G41" s="203">
        <v>20</v>
      </c>
      <c r="H41" s="203">
        <v>15</v>
      </c>
      <c r="I41" s="203">
        <v>10</v>
      </c>
      <c r="J41" s="207">
        <f t="shared" ref="J41" si="7">(G41*H41*I41)/1000000</f>
        <v>3.0000000000000001E-3</v>
      </c>
      <c r="K41" s="207">
        <f t="shared" ref="K41" si="8">(G41*H41*I41)/5000</f>
        <v>0.6</v>
      </c>
      <c r="O41" s="209"/>
      <c r="P41" s="160"/>
    </row>
    <row r="42" spans="1:16">
      <c r="E42" s="249"/>
      <c r="F42" s="214"/>
      <c r="G42" s="214"/>
      <c r="H42" s="214"/>
      <c r="I42" s="214"/>
      <c r="J42" s="214"/>
      <c r="K42" s="214"/>
      <c r="O42" s="209"/>
      <c r="P42" s="160"/>
    </row>
    <row r="43" spans="1:16">
      <c r="E43" s="249"/>
      <c r="F43" s="206"/>
      <c r="G43" s="206"/>
      <c r="H43" s="206"/>
      <c r="I43" s="206"/>
      <c r="J43" s="215"/>
      <c r="K43" s="213"/>
    </row>
    <row r="44" spans="1:16">
      <c r="A44" s="164" t="s">
        <v>5541</v>
      </c>
      <c r="E44" s="249"/>
      <c r="F44" s="216"/>
      <c r="G44" s="216"/>
      <c r="H44" s="216"/>
      <c r="I44" s="216"/>
      <c r="J44" s="216"/>
      <c r="K44" s="207">
        <f t="shared" ref="K44:K48" si="9">(G44*H44*I44)/5000</f>
        <v>0</v>
      </c>
    </row>
    <row r="45" spans="1:16">
      <c r="A45" s="208" t="s">
        <v>5542</v>
      </c>
      <c r="B45" s="158" t="s">
        <v>5543</v>
      </c>
      <c r="C45" s="157" t="s">
        <v>5544</v>
      </c>
      <c r="D45" s="157" t="s">
        <v>5545</v>
      </c>
      <c r="E45" s="249">
        <v>294.93750000000006</v>
      </c>
      <c r="F45" s="206">
        <v>7.2574719999999999</v>
      </c>
      <c r="G45" s="206">
        <v>46.99</v>
      </c>
      <c r="H45" s="206">
        <v>35.877499999999998</v>
      </c>
      <c r="I45" s="206">
        <v>26.352499999999999</v>
      </c>
      <c r="J45" s="215">
        <f>(G45*H45*I45)/1000000</f>
        <v>4.4427250863062491E-2</v>
      </c>
      <c r="K45" s="207">
        <f t="shared" si="9"/>
        <v>8.885450172612499</v>
      </c>
    </row>
    <row r="46" spans="1:16">
      <c r="A46" s="208" t="s">
        <v>5546</v>
      </c>
      <c r="B46" s="158" t="s">
        <v>5543</v>
      </c>
      <c r="C46" s="157" t="s">
        <v>5547</v>
      </c>
      <c r="D46" s="157" t="s">
        <v>5545</v>
      </c>
      <c r="E46" s="249">
        <v>294.93750000000006</v>
      </c>
      <c r="F46" s="206">
        <v>7.2574719999999999</v>
      </c>
      <c r="G46" s="206">
        <v>46.99</v>
      </c>
      <c r="H46" s="206">
        <v>35.877499999999998</v>
      </c>
      <c r="I46" s="206">
        <v>26.352499999999999</v>
      </c>
      <c r="J46" s="215">
        <f t="shared" ref="J46:J54" si="10">(G46*H46*I46)/1000000</f>
        <v>4.4427250863062491E-2</v>
      </c>
      <c r="K46" s="207">
        <f t="shared" si="9"/>
        <v>8.885450172612499</v>
      </c>
    </row>
    <row r="47" spans="1:16">
      <c r="A47" s="208" t="s">
        <v>5548</v>
      </c>
      <c r="B47" s="158" t="s">
        <v>5549</v>
      </c>
      <c r="C47" s="157" t="s">
        <v>5550</v>
      </c>
      <c r="D47" s="157" t="s">
        <v>5545</v>
      </c>
      <c r="E47" s="249">
        <v>294.93750000000006</v>
      </c>
      <c r="F47" s="206">
        <v>7.7110640000000004</v>
      </c>
      <c r="G47" s="206">
        <v>46.99</v>
      </c>
      <c r="H47" s="206">
        <v>35.877499999999998</v>
      </c>
      <c r="I47" s="206">
        <v>26.352499999999999</v>
      </c>
      <c r="J47" s="215">
        <f t="shared" si="10"/>
        <v>4.4427250863062491E-2</v>
      </c>
      <c r="K47" s="207">
        <f t="shared" si="9"/>
        <v>8.885450172612499</v>
      </c>
    </row>
    <row r="48" spans="1:16">
      <c r="A48" s="208" t="s">
        <v>5551</v>
      </c>
      <c r="B48" s="158" t="s">
        <v>5489</v>
      </c>
      <c r="C48" s="157" t="s">
        <v>5552</v>
      </c>
      <c r="D48" s="157" t="s">
        <v>5545</v>
      </c>
      <c r="E48" s="249">
        <v>294.93750000000006</v>
      </c>
      <c r="F48" s="206">
        <v>7.7110640000000004</v>
      </c>
      <c r="G48" s="206">
        <v>46.99</v>
      </c>
      <c r="H48" s="206">
        <v>35.877499999999998</v>
      </c>
      <c r="I48" s="206">
        <v>26.352499999999999</v>
      </c>
      <c r="J48" s="215">
        <f t="shared" si="10"/>
        <v>4.4427250863062491E-2</v>
      </c>
      <c r="K48" s="207">
        <f t="shared" si="9"/>
        <v>8.885450172612499</v>
      </c>
    </row>
    <row r="49" spans="1:43">
      <c r="A49" s="208" t="s">
        <v>5553</v>
      </c>
      <c r="B49" s="158" t="s">
        <v>5554</v>
      </c>
      <c r="C49" s="157" t="s">
        <v>5555</v>
      </c>
      <c r="D49" s="157" t="s">
        <v>5545</v>
      </c>
      <c r="E49" s="249">
        <v>288.97916666666674</v>
      </c>
      <c r="F49" s="206">
        <v>7.7110640000000004</v>
      </c>
      <c r="G49" s="206">
        <v>46.99</v>
      </c>
      <c r="H49" s="206">
        <v>35.877499999999998</v>
      </c>
      <c r="I49" s="206">
        <v>26.352499999999999</v>
      </c>
      <c r="J49" s="215">
        <f t="shared" si="10"/>
        <v>4.4427250863062491E-2</v>
      </c>
      <c r="K49" s="207">
        <f>(G49*H49*I49)/5000</f>
        <v>8.885450172612499</v>
      </c>
    </row>
    <row r="50" spans="1:43">
      <c r="A50" s="208" t="s">
        <v>5556</v>
      </c>
      <c r="B50" s="158" t="s">
        <v>5557</v>
      </c>
      <c r="C50" s="157" t="s">
        <v>5558</v>
      </c>
      <c r="D50" s="157" t="s">
        <v>5545</v>
      </c>
      <c r="E50" s="217" t="s">
        <v>5559</v>
      </c>
      <c r="F50" s="206">
        <v>7.7110640000000004</v>
      </c>
      <c r="G50" s="206">
        <v>46.99</v>
      </c>
      <c r="H50" s="206">
        <v>35.877499999999998</v>
      </c>
      <c r="I50" s="206">
        <v>26.352499999999999</v>
      </c>
      <c r="J50" s="215">
        <f t="shared" si="10"/>
        <v>4.4427250863062491E-2</v>
      </c>
      <c r="K50" s="207">
        <f>(G50*H50*I50)/5000</f>
        <v>8.885450172612499</v>
      </c>
    </row>
    <row r="51" spans="1:43">
      <c r="A51" s="208" t="s">
        <v>5560</v>
      </c>
      <c r="B51" s="158" t="s">
        <v>5561</v>
      </c>
      <c r="C51" s="157" t="s">
        <v>5562</v>
      </c>
      <c r="D51" s="157" t="s">
        <v>5563</v>
      </c>
      <c r="E51" s="249">
        <v>351.54166666666669</v>
      </c>
      <c r="F51" s="206">
        <v>13.607759999999999</v>
      </c>
      <c r="G51" s="206">
        <v>60.325000000000003</v>
      </c>
      <c r="H51" s="206">
        <v>48.577500000000001</v>
      </c>
      <c r="I51" s="206">
        <v>27.305</v>
      </c>
      <c r="J51" s="215">
        <f t="shared" si="10"/>
        <v>8.001560105718751E-2</v>
      </c>
      <c r="K51" s="207">
        <f t="shared" ref="K51" si="11">(G51*H51*I51)/5000</f>
        <v>16.003120211437501</v>
      </c>
    </row>
    <row r="52" spans="1:43">
      <c r="A52" s="208" t="s">
        <v>5564</v>
      </c>
      <c r="B52" s="158" t="s">
        <v>5561</v>
      </c>
      <c r="C52" s="157" t="s">
        <v>5565</v>
      </c>
      <c r="D52" s="157" t="s">
        <v>5545</v>
      </c>
      <c r="E52" s="249">
        <v>357.5</v>
      </c>
      <c r="F52" s="206">
        <v>11.793392000000001</v>
      </c>
      <c r="G52" s="206">
        <v>56.197499999999998</v>
      </c>
      <c r="H52" s="206">
        <v>46.99</v>
      </c>
      <c r="I52" s="206">
        <v>26.67</v>
      </c>
      <c r="J52" s="215">
        <f t="shared" si="10"/>
        <v>7.0428016401750004E-2</v>
      </c>
      <c r="K52" s="207">
        <f>(G52*H52*I52)/5000</f>
        <v>14.085603280350002</v>
      </c>
    </row>
    <row r="53" spans="1:43">
      <c r="A53" s="208" t="s">
        <v>5566</v>
      </c>
      <c r="B53" s="158" t="s">
        <v>5567</v>
      </c>
      <c r="C53" s="157" t="s">
        <v>5568</v>
      </c>
      <c r="D53" s="157" t="s">
        <v>5569</v>
      </c>
      <c r="E53" s="217" t="s">
        <v>5559</v>
      </c>
      <c r="F53" s="206" t="s">
        <v>5475</v>
      </c>
      <c r="G53" s="206" t="s">
        <v>5475</v>
      </c>
      <c r="H53" s="206" t="s">
        <v>5475</v>
      </c>
      <c r="I53" s="206" t="s">
        <v>5475</v>
      </c>
      <c r="J53" s="215" t="s">
        <v>5475</v>
      </c>
      <c r="K53" s="207" t="s">
        <v>5475</v>
      </c>
    </row>
    <row r="54" spans="1:43">
      <c r="A54" s="164" t="s">
        <v>5570</v>
      </c>
      <c r="E54" s="249">
        <v>0</v>
      </c>
      <c r="F54" s="216"/>
      <c r="G54" s="216"/>
      <c r="H54" s="216"/>
      <c r="I54" s="216"/>
      <c r="J54" s="215">
        <f t="shared" si="10"/>
        <v>0</v>
      </c>
      <c r="K54" s="207">
        <f t="shared" ref="K54:K58" si="12">(G54*H54*I54)/5000</f>
        <v>0</v>
      </c>
    </row>
    <row r="55" spans="1:43">
      <c r="A55" s="208" t="s">
        <v>5571</v>
      </c>
      <c r="B55" s="158" t="s">
        <v>5543</v>
      </c>
      <c r="C55" s="157" t="s">
        <v>5572</v>
      </c>
      <c r="D55" s="157" t="s">
        <v>5545</v>
      </c>
      <c r="E55" s="249">
        <v>323.23958333333337</v>
      </c>
      <c r="F55" s="206">
        <v>7.2574719999999999</v>
      </c>
      <c r="G55" s="206">
        <v>46.99</v>
      </c>
      <c r="H55" s="206">
        <v>35.877499999999998</v>
      </c>
      <c r="I55" s="206">
        <v>26.352499999999999</v>
      </c>
      <c r="J55" s="215">
        <f>(G55*H55*I55)/1000000</f>
        <v>4.4427250863062491E-2</v>
      </c>
      <c r="K55" s="207">
        <f t="shared" si="12"/>
        <v>8.885450172612499</v>
      </c>
    </row>
    <row r="56" spans="1:43">
      <c r="A56" s="208" t="s">
        <v>5573</v>
      </c>
      <c r="B56" s="158" t="s">
        <v>5543</v>
      </c>
      <c r="C56" s="157" t="s">
        <v>5574</v>
      </c>
      <c r="D56" s="157" t="s">
        <v>5545</v>
      </c>
      <c r="E56" s="249">
        <v>323.23958333333337</v>
      </c>
      <c r="F56" s="206">
        <v>7.2574719999999999</v>
      </c>
      <c r="G56" s="206">
        <v>46.99</v>
      </c>
      <c r="H56" s="206">
        <v>35.877499999999998</v>
      </c>
      <c r="I56" s="206">
        <v>26.352499999999999</v>
      </c>
      <c r="J56" s="215">
        <f t="shared" ref="J56:J62" si="13">(G56*H56*I56)/1000000</f>
        <v>4.4427250863062491E-2</v>
      </c>
      <c r="K56" s="207">
        <f t="shared" si="12"/>
        <v>8.885450172612499</v>
      </c>
    </row>
    <row r="57" spans="1:43">
      <c r="A57" s="208" t="s">
        <v>5575</v>
      </c>
      <c r="B57" s="158" t="s">
        <v>5549</v>
      </c>
      <c r="C57" s="157" t="s">
        <v>5576</v>
      </c>
      <c r="D57" s="157" t="s">
        <v>5545</v>
      </c>
      <c r="E57" s="249">
        <v>323.23958333333337</v>
      </c>
      <c r="F57" s="206">
        <v>7.7110640000000004</v>
      </c>
      <c r="G57" s="206">
        <v>46.99</v>
      </c>
      <c r="H57" s="206">
        <v>35.877499999999998</v>
      </c>
      <c r="I57" s="206">
        <v>26.352499999999999</v>
      </c>
      <c r="J57" s="215">
        <f t="shared" si="13"/>
        <v>4.4427250863062491E-2</v>
      </c>
      <c r="K57" s="207">
        <f t="shared" si="12"/>
        <v>8.885450172612499</v>
      </c>
    </row>
    <row r="58" spans="1:43">
      <c r="A58" s="208" t="s">
        <v>5577</v>
      </c>
      <c r="B58" s="158" t="s">
        <v>5489</v>
      </c>
      <c r="C58" s="157" t="s">
        <v>5578</v>
      </c>
      <c r="D58" s="157" t="s">
        <v>5545</v>
      </c>
      <c r="E58" s="249">
        <v>323.23958333333337</v>
      </c>
      <c r="F58" s="206">
        <v>7.7110640000000004</v>
      </c>
      <c r="G58" s="206">
        <v>46.99</v>
      </c>
      <c r="H58" s="206">
        <v>35.877499999999998</v>
      </c>
      <c r="I58" s="206">
        <v>26.352499999999999</v>
      </c>
      <c r="J58" s="215">
        <f t="shared" si="13"/>
        <v>4.4427250863062491E-2</v>
      </c>
      <c r="K58" s="207">
        <f t="shared" si="12"/>
        <v>8.885450172612499</v>
      </c>
    </row>
    <row r="59" spans="1:43">
      <c r="A59" s="208" t="s">
        <v>5579</v>
      </c>
      <c r="B59" s="158" t="s">
        <v>5554</v>
      </c>
      <c r="C59" s="157" t="s">
        <v>5580</v>
      </c>
      <c r="D59" s="157" t="s">
        <v>5545</v>
      </c>
      <c r="E59" s="249">
        <v>323.23958333333337</v>
      </c>
      <c r="F59" s="206">
        <v>7.7110640000000004</v>
      </c>
      <c r="G59" s="206">
        <v>46.99</v>
      </c>
      <c r="H59" s="206">
        <v>35.877499999999998</v>
      </c>
      <c r="I59" s="206">
        <v>26.352499999999999</v>
      </c>
      <c r="J59" s="215">
        <f t="shared" si="13"/>
        <v>4.4427250863062491E-2</v>
      </c>
      <c r="K59" s="207">
        <f>(G59*H59*I59)/5000</f>
        <v>8.885450172612499</v>
      </c>
    </row>
    <row r="60" spans="1:43">
      <c r="A60" s="208" t="s">
        <v>5581</v>
      </c>
      <c r="B60" s="158" t="s">
        <v>5557</v>
      </c>
      <c r="C60" s="157" t="s">
        <v>5582</v>
      </c>
      <c r="D60" s="157" t="s">
        <v>5583</v>
      </c>
      <c r="E60" s="249">
        <v>347.07291666666669</v>
      </c>
      <c r="F60" s="206">
        <v>7.7110640000000004</v>
      </c>
      <c r="G60" s="206">
        <v>46.99</v>
      </c>
      <c r="H60" s="206">
        <v>35.877499999999998</v>
      </c>
      <c r="I60" s="206">
        <v>26.352499999999999</v>
      </c>
      <c r="J60" s="215">
        <f t="shared" si="13"/>
        <v>4.4427250863062491E-2</v>
      </c>
      <c r="K60" s="207">
        <f>(G60*H60*I60)/5000</f>
        <v>8.885450172612499</v>
      </c>
    </row>
    <row r="61" spans="1:43">
      <c r="A61" s="208" t="s">
        <v>5584</v>
      </c>
      <c r="B61" s="158" t="s">
        <v>5561</v>
      </c>
      <c r="C61" s="157" t="s">
        <v>5585</v>
      </c>
      <c r="D61" s="157" t="s">
        <v>5563</v>
      </c>
      <c r="E61" s="249">
        <v>439.42708333333331</v>
      </c>
      <c r="F61" s="206">
        <v>13.607759999999999</v>
      </c>
      <c r="G61" s="206">
        <v>60.325000000000003</v>
      </c>
      <c r="H61" s="206">
        <v>48.577500000000001</v>
      </c>
      <c r="I61" s="206">
        <v>27.305</v>
      </c>
      <c r="J61" s="215">
        <f t="shared" si="13"/>
        <v>8.001560105718751E-2</v>
      </c>
      <c r="K61" s="207">
        <f t="shared" ref="K61" si="14">(G61*H61*I61)/5000</f>
        <v>16.003120211437501</v>
      </c>
    </row>
    <row r="62" spans="1:43">
      <c r="A62" s="208" t="s">
        <v>5586</v>
      </c>
      <c r="B62" s="158" t="s">
        <v>5561</v>
      </c>
      <c r="C62" s="157" t="s">
        <v>5587</v>
      </c>
      <c r="D62" s="157" t="s">
        <v>5545</v>
      </c>
      <c r="E62" s="249">
        <v>430.48958333333331</v>
      </c>
      <c r="F62" s="206">
        <v>11.793392000000001</v>
      </c>
      <c r="G62" s="206">
        <v>56.197499999999998</v>
      </c>
      <c r="H62" s="206">
        <v>46.99</v>
      </c>
      <c r="I62" s="206">
        <v>26.67</v>
      </c>
      <c r="J62" s="215">
        <f t="shared" si="13"/>
        <v>7.0428016401750004E-2</v>
      </c>
      <c r="K62" s="207">
        <f>(G62*H62*I62)/5000</f>
        <v>14.085603280350002</v>
      </c>
    </row>
    <row r="63" spans="1:43">
      <c r="A63" s="208" t="s">
        <v>5588</v>
      </c>
      <c r="B63" s="158" t="s">
        <v>5567</v>
      </c>
      <c r="C63" s="157" t="s">
        <v>5589</v>
      </c>
      <c r="D63" s="157" t="s">
        <v>5569</v>
      </c>
      <c r="E63" s="249">
        <v>412.61458333333331</v>
      </c>
      <c r="F63" s="206" t="s">
        <v>5475</v>
      </c>
      <c r="G63" s="206" t="s">
        <v>5475</v>
      </c>
      <c r="H63" s="206" t="s">
        <v>5475</v>
      </c>
      <c r="I63" s="206" t="s">
        <v>5475</v>
      </c>
      <c r="J63" s="215" t="s">
        <v>5475</v>
      </c>
      <c r="K63" s="207" t="s">
        <v>5475</v>
      </c>
    </row>
    <row r="64" spans="1:43">
      <c r="E64" s="249">
        <v>0</v>
      </c>
      <c r="F64" s="206"/>
      <c r="G64" s="206"/>
      <c r="H64" s="206"/>
      <c r="I64" s="206"/>
      <c r="J64" s="215"/>
      <c r="K64" s="213"/>
      <c r="L64" s="166"/>
      <c r="M64" s="166"/>
      <c r="N64" s="166"/>
      <c r="O64" s="166"/>
      <c r="P64" s="166"/>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c r="AP64" s="166"/>
      <c r="AQ64" s="166"/>
    </row>
    <row r="65" spans="1:53" ht="18">
      <c r="A65" s="163" t="s">
        <v>5590</v>
      </c>
      <c r="B65" s="156"/>
      <c r="E65" s="249">
        <v>0</v>
      </c>
      <c r="F65" s="214"/>
      <c r="G65" s="214"/>
      <c r="H65" s="214"/>
      <c r="I65" s="214"/>
      <c r="J65" s="214"/>
      <c r="K65" s="214"/>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c r="AP65" s="166"/>
      <c r="AQ65" s="166"/>
      <c r="AZ65" s="157">
        <v>163.05882352941177</v>
      </c>
      <c r="BA65" s="157">
        <v>164</v>
      </c>
    </row>
    <row r="66" spans="1:53">
      <c r="A66" s="208" t="s">
        <v>5591</v>
      </c>
      <c r="B66" s="158" t="s">
        <v>5543</v>
      </c>
      <c r="C66" s="157" t="s">
        <v>5592</v>
      </c>
      <c r="D66" s="157" t="s">
        <v>5593</v>
      </c>
      <c r="E66" s="249">
        <v>250.25</v>
      </c>
      <c r="F66" s="206">
        <v>3.3</v>
      </c>
      <c r="G66" s="206">
        <v>35</v>
      </c>
      <c r="H66" s="206">
        <v>30</v>
      </c>
      <c r="I66" s="206">
        <v>27.5</v>
      </c>
      <c r="J66" s="215">
        <v>2.8875000000000001E-2</v>
      </c>
      <c r="K66" s="207">
        <v>5.7750000000000004</v>
      </c>
      <c r="L66" s="166"/>
      <c r="M66" s="166"/>
      <c r="N66" s="166"/>
      <c r="O66" s="166"/>
      <c r="P66" s="166"/>
      <c r="Q66" s="166"/>
      <c r="R66" s="166"/>
      <c r="S66" s="166"/>
      <c r="T66" s="166"/>
      <c r="U66" s="166"/>
      <c r="V66" s="166"/>
      <c r="W66" s="166"/>
      <c r="X66" s="166"/>
      <c r="Y66" s="166"/>
      <c r="Z66" s="166"/>
      <c r="AA66" s="166"/>
      <c r="AB66" s="166"/>
      <c r="AC66" s="166"/>
      <c r="AD66" s="166"/>
      <c r="AE66" s="166"/>
      <c r="AF66" s="166"/>
      <c r="AG66" s="166"/>
      <c r="AH66" s="166"/>
      <c r="AI66" s="166"/>
      <c r="AJ66" s="166"/>
      <c r="AK66" s="166"/>
      <c r="AL66" s="166"/>
      <c r="AM66" s="166"/>
      <c r="AN66" s="166"/>
      <c r="AO66" s="166"/>
      <c r="AP66" s="166"/>
      <c r="AQ66" s="166"/>
      <c r="AZ66" s="157" t="e">
        <v>#VALUE!</v>
      </c>
      <c r="BA66" s="157" t="e">
        <v>#VALUE!</v>
      </c>
    </row>
    <row r="67" spans="1:53">
      <c r="A67" s="208" t="s">
        <v>5594</v>
      </c>
      <c r="B67" s="158" t="s">
        <v>5543</v>
      </c>
      <c r="C67" s="157" t="s">
        <v>5595</v>
      </c>
      <c r="D67" s="157" t="s">
        <v>5593</v>
      </c>
      <c r="E67" s="217" t="s">
        <v>5559</v>
      </c>
      <c r="F67" s="206">
        <v>3.3</v>
      </c>
      <c r="G67" s="206">
        <v>35</v>
      </c>
      <c r="H67" s="206">
        <v>30</v>
      </c>
      <c r="I67" s="206">
        <v>27.5</v>
      </c>
      <c r="J67" s="215">
        <v>2.8875000000000001E-2</v>
      </c>
      <c r="K67" s="207">
        <v>5.7750000000000004</v>
      </c>
      <c r="L67" s="166"/>
      <c r="M67" s="166"/>
      <c r="N67" s="166"/>
      <c r="O67" s="166"/>
      <c r="P67" s="166"/>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c r="AP67" s="166"/>
      <c r="AQ67" s="166"/>
      <c r="AZ67" s="157">
        <v>100.05882352941177</v>
      </c>
      <c r="BA67" s="157">
        <v>101</v>
      </c>
    </row>
    <row r="68" spans="1:53">
      <c r="A68" s="208" t="s">
        <v>5596</v>
      </c>
      <c r="B68" s="158" t="s">
        <v>5543</v>
      </c>
      <c r="C68" s="157" t="s">
        <v>5597</v>
      </c>
      <c r="D68" s="157" t="s">
        <v>5598</v>
      </c>
      <c r="E68" s="249">
        <v>148.95833333333337</v>
      </c>
      <c r="F68" s="206">
        <v>7.1</v>
      </c>
      <c r="G68" s="206">
        <v>47</v>
      </c>
      <c r="H68" s="206">
        <v>38</v>
      </c>
      <c r="I68" s="206">
        <v>27</v>
      </c>
      <c r="J68" s="215">
        <v>4.8222000000000001E-2</v>
      </c>
      <c r="K68" s="207">
        <v>9.6443999999999992</v>
      </c>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c r="AP68" s="166"/>
      <c r="AQ68" s="166"/>
      <c r="AZ68" s="157">
        <v>122.29411764705883</v>
      </c>
      <c r="BA68" s="157">
        <v>123</v>
      </c>
    </row>
    <row r="69" spans="1:53">
      <c r="A69" s="208" t="s">
        <v>5599</v>
      </c>
      <c r="B69" s="158" t="s">
        <v>5543</v>
      </c>
      <c r="C69" s="157" t="s">
        <v>5600</v>
      </c>
      <c r="D69" s="157" t="s">
        <v>5598</v>
      </c>
      <c r="E69" s="249">
        <v>183.21875</v>
      </c>
      <c r="F69" s="206">
        <v>7.1</v>
      </c>
      <c r="G69" s="206">
        <v>47</v>
      </c>
      <c r="H69" s="206">
        <v>38</v>
      </c>
      <c r="I69" s="206">
        <v>27</v>
      </c>
      <c r="J69" s="215">
        <v>4.8222000000000001E-2</v>
      </c>
      <c r="K69" s="207">
        <v>9.6443999999999992</v>
      </c>
      <c r="L69" s="166"/>
      <c r="M69" s="166"/>
      <c r="N69" s="166"/>
      <c r="O69" s="166"/>
      <c r="P69" s="166"/>
      <c r="Q69" s="166"/>
      <c r="R69" s="166"/>
      <c r="S69" s="166"/>
      <c r="T69" s="166"/>
      <c r="U69" s="166"/>
      <c r="V69" s="166"/>
      <c r="W69" s="166"/>
      <c r="X69" s="166"/>
      <c r="Y69" s="166"/>
      <c r="Z69" s="166"/>
      <c r="AA69" s="166"/>
      <c r="AB69" s="166"/>
      <c r="AC69" s="166"/>
      <c r="AD69" s="166"/>
      <c r="AE69" s="166"/>
      <c r="AF69" s="166"/>
      <c r="AG69" s="166"/>
      <c r="AH69" s="166"/>
      <c r="AI69" s="166"/>
      <c r="AJ69" s="166"/>
      <c r="AK69" s="166"/>
      <c r="AL69" s="166"/>
      <c r="AM69" s="166"/>
      <c r="AN69" s="166"/>
      <c r="AO69" s="166"/>
      <c r="AP69" s="166"/>
      <c r="AQ69" s="166"/>
    </row>
    <row r="70" spans="1:53">
      <c r="A70" s="208" t="s">
        <v>5601</v>
      </c>
      <c r="B70" s="158" t="s">
        <v>5543</v>
      </c>
      <c r="C70" s="157" t="s">
        <v>5602</v>
      </c>
      <c r="D70" s="157" t="s">
        <v>5603</v>
      </c>
      <c r="E70" s="249">
        <v>160.87500000000003</v>
      </c>
      <c r="F70" s="206"/>
      <c r="G70" s="206"/>
      <c r="H70" s="206"/>
      <c r="I70" s="206"/>
      <c r="J70" s="215"/>
      <c r="K70" s="207"/>
      <c r="L70" s="166"/>
      <c r="M70" s="166"/>
      <c r="N70" s="166"/>
      <c r="O70" s="166"/>
      <c r="P70" s="166"/>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c r="AP70" s="166"/>
      <c r="AQ70" s="166"/>
      <c r="AZ70" s="157" t="e">
        <v>#VALUE!</v>
      </c>
      <c r="BA70" s="157" t="e">
        <v>#VALUE!</v>
      </c>
    </row>
    <row r="71" spans="1:53">
      <c r="A71" s="208" t="s">
        <v>5604</v>
      </c>
      <c r="B71" s="158" t="s">
        <v>5543</v>
      </c>
      <c r="C71" s="157" t="s">
        <v>5605</v>
      </c>
      <c r="D71" s="157" t="s">
        <v>5598</v>
      </c>
      <c r="E71" s="249">
        <v>181.72916666666666</v>
      </c>
      <c r="F71" s="206">
        <v>7.1</v>
      </c>
      <c r="G71" s="206">
        <v>47</v>
      </c>
      <c r="H71" s="206">
        <v>38</v>
      </c>
      <c r="I71" s="206">
        <v>27</v>
      </c>
      <c r="J71" s="215">
        <v>4.8222000000000001E-2</v>
      </c>
      <c r="K71" s="207">
        <v>9.6443999999999992</v>
      </c>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c r="AP71" s="166"/>
      <c r="AQ71" s="166"/>
      <c r="AZ71" s="157" t="e">
        <v>#VALUE!</v>
      </c>
      <c r="BA71" s="157" t="e">
        <v>#VALUE!</v>
      </c>
    </row>
    <row r="72" spans="1:53">
      <c r="A72" s="208" t="s">
        <v>5606</v>
      </c>
      <c r="B72" s="158" t="s">
        <v>5543</v>
      </c>
      <c r="C72" s="157" t="s">
        <v>5607</v>
      </c>
      <c r="D72" s="157" t="s">
        <v>5598</v>
      </c>
      <c r="E72" s="249">
        <v>229.39583333333334</v>
      </c>
      <c r="F72" s="206">
        <v>7.1</v>
      </c>
      <c r="G72" s="206">
        <v>47</v>
      </c>
      <c r="H72" s="206">
        <v>38</v>
      </c>
      <c r="I72" s="206">
        <v>27</v>
      </c>
      <c r="J72" s="215">
        <v>4.8222000000000001E-2</v>
      </c>
      <c r="K72" s="207">
        <v>9.6443999999999992</v>
      </c>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c r="AP72" s="166"/>
      <c r="AQ72" s="166"/>
      <c r="AZ72" s="157">
        <v>163.05882352941177</v>
      </c>
      <c r="BA72" s="157">
        <v>164</v>
      </c>
    </row>
    <row r="73" spans="1:53">
      <c r="A73" s="208" t="s">
        <v>5608</v>
      </c>
      <c r="B73" s="158" t="s">
        <v>5549</v>
      </c>
      <c r="C73" s="157" t="s">
        <v>5609</v>
      </c>
      <c r="D73" s="157" t="s">
        <v>5593</v>
      </c>
      <c r="E73" s="249">
        <v>250.25</v>
      </c>
      <c r="F73" s="206">
        <v>4.5999999999999996</v>
      </c>
      <c r="G73" s="206">
        <v>58.5</v>
      </c>
      <c r="H73" s="206">
        <v>31.5</v>
      </c>
      <c r="I73" s="206">
        <v>29.5</v>
      </c>
      <c r="J73" s="215">
        <v>5.4361125000000003E-2</v>
      </c>
      <c r="K73" s="207">
        <v>10.872225</v>
      </c>
      <c r="L73" s="166"/>
      <c r="M73" s="166"/>
      <c r="N73" s="166"/>
      <c r="O73" s="166"/>
      <c r="P73" s="166"/>
      <c r="Q73" s="166"/>
      <c r="R73" s="166"/>
      <c r="S73" s="166"/>
      <c r="T73" s="166"/>
      <c r="U73" s="166"/>
      <c r="V73" s="166"/>
      <c r="W73" s="166"/>
      <c r="X73" s="166"/>
      <c r="Y73" s="166"/>
      <c r="Z73" s="166"/>
      <c r="AA73" s="166"/>
      <c r="AB73" s="166"/>
      <c r="AC73" s="166"/>
      <c r="AD73" s="166"/>
      <c r="AE73" s="166"/>
      <c r="AF73" s="166"/>
      <c r="AG73" s="166"/>
      <c r="AH73" s="166"/>
      <c r="AI73" s="166"/>
      <c r="AJ73" s="166"/>
      <c r="AK73" s="166"/>
      <c r="AL73" s="166"/>
      <c r="AM73" s="166"/>
      <c r="AN73" s="166"/>
      <c r="AO73" s="166"/>
      <c r="AP73" s="166"/>
      <c r="AQ73" s="166"/>
      <c r="AZ73" s="157" t="e">
        <v>#VALUE!</v>
      </c>
      <c r="BA73" s="157" t="e">
        <v>#VALUE!</v>
      </c>
    </row>
    <row r="74" spans="1:53">
      <c r="A74" s="208" t="s">
        <v>5610</v>
      </c>
      <c r="B74" s="158" t="s">
        <v>5549</v>
      </c>
      <c r="C74" s="157" t="s">
        <v>5611</v>
      </c>
      <c r="D74" s="157" t="s">
        <v>5593</v>
      </c>
      <c r="E74" s="217" t="s">
        <v>5559</v>
      </c>
      <c r="F74" s="206">
        <v>4.5999999999999996</v>
      </c>
      <c r="G74" s="206">
        <v>58.5</v>
      </c>
      <c r="H74" s="206">
        <v>31.5</v>
      </c>
      <c r="I74" s="206">
        <v>29.5</v>
      </c>
      <c r="J74" s="215">
        <v>5.4361125000000003E-2</v>
      </c>
      <c r="K74" s="207">
        <v>10.872225</v>
      </c>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c r="AP74" s="166"/>
      <c r="AQ74" s="166"/>
      <c r="AZ74" s="157">
        <v>100.05882352941177</v>
      </c>
      <c r="BA74" s="157">
        <v>101</v>
      </c>
    </row>
    <row r="75" spans="1:53">
      <c r="A75" s="208" t="s">
        <v>5612</v>
      </c>
      <c r="B75" s="158" t="s">
        <v>5549</v>
      </c>
      <c r="C75" s="157" t="s">
        <v>5600</v>
      </c>
      <c r="D75" s="157" t="s">
        <v>5598</v>
      </c>
      <c r="E75" s="249">
        <v>151.93750000000003</v>
      </c>
      <c r="F75" s="206">
        <v>7.4</v>
      </c>
      <c r="G75" s="206">
        <v>47</v>
      </c>
      <c r="H75" s="206">
        <v>38</v>
      </c>
      <c r="I75" s="206">
        <v>27</v>
      </c>
      <c r="J75" s="215">
        <v>4.8222000000000001E-2</v>
      </c>
      <c r="K75" s="207">
        <v>9.6443999999999992</v>
      </c>
      <c r="L75" s="166"/>
      <c r="M75" s="166"/>
      <c r="N75" s="166"/>
      <c r="O75" s="166"/>
      <c r="P75" s="166"/>
      <c r="Q75" s="166"/>
      <c r="R75" s="166"/>
      <c r="S75" s="166"/>
      <c r="T75" s="166"/>
      <c r="U75" s="166"/>
      <c r="V75" s="166"/>
      <c r="W75" s="166"/>
      <c r="X75" s="166"/>
      <c r="Y75" s="166"/>
      <c r="Z75" s="166"/>
      <c r="AA75" s="166"/>
      <c r="AB75" s="166"/>
      <c r="AC75" s="166"/>
      <c r="AD75" s="166"/>
      <c r="AE75" s="166"/>
      <c r="AF75" s="166"/>
      <c r="AG75" s="166"/>
      <c r="AH75" s="166"/>
      <c r="AI75" s="166"/>
      <c r="AJ75" s="166"/>
      <c r="AK75" s="166"/>
      <c r="AL75" s="166"/>
      <c r="AM75" s="166"/>
      <c r="AN75" s="166"/>
      <c r="AO75" s="166"/>
      <c r="AP75" s="166"/>
      <c r="AQ75" s="166"/>
      <c r="AZ75" s="157">
        <v>122.29411764705883</v>
      </c>
      <c r="BA75" s="157">
        <v>123</v>
      </c>
    </row>
    <row r="76" spans="1:53">
      <c r="A76" s="208" t="s">
        <v>5613</v>
      </c>
      <c r="B76" s="158" t="s">
        <v>5549</v>
      </c>
      <c r="C76" s="157" t="s">
        <v>5614</v>
      </c>
      <c r="D76" s="157" t="s">
        <v>5598</v>
      </c>
      <c r="E76" s="249">
        <v>189.17708333333334</v>
      </c>
      <c r="F76" s="206">
        <v>7.4</v>
      </c>
      <c r="G76" s="206">
        <v>47</v>
      </c>
      <c r="H76" s="206">
        <v>38</v>
      </c>
      <c r="I76" s="206">
        <v>27</v>
      </c>
      <c r="J76" s="215">
        <v>4.8222000000000001E-2</v>
      </c>
      <c r="K76" s="207">
        <v>9.6443999999999992</v>
      </c>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c r="AP76" s="166"/>
      <c r="AQ76" s="166"/>
      <c r="AZ76" s="157" t="e">
        <v>#VALUE!</v>
      </c>
      <c r="BA76" s="157" t="e">
        <v>#VALUE!</v>
      </c>
    </row>
    <row r="77" spans="1:53">
      <c r="A77" s="208" t="s">
        <v>5615</v>
      </c>
      <c r="B77" s="158" t="s">
        <v>5549</v>
      </c>
      <c r="C77" s="157" t="s">
        <v>5616</v>
      </c>
      <c r="D77" s="157" t="s">
        <v>5598</v>
      </c>
      <c r="E77" s="249">
        <v>195.13541666666666</v>
      </c>
      <c r="F77" s="206">
        <v>7.4</v>
      </c>
      <c r="G77" s="206">
        <v>47</v>
      </c>
      <c r="H77" s="206">
        <v>38</v>
      </c>
      <c r="I77" s="206">
        <v>27</v>
      </c>
      <c r="J77" s="215">
        <v>4.8222000000000001E-2</v>
      </c>
      <c r="K77" s="207">
        <v>9.6443999999999992</v>
      </c>
      <c r="L77" s="166"/>
      <c r="M77" s="166"/>
      <c r="N77" s="166"/>
      <c r="O77" s="166"/>
      <c r="P77" s="166"/>
      <c r="Q77" s="166"/>
      <c r="R77" s="166"/>
      <c r="S77" s="166"/>
      <c r="T77" s="166"/>
      <c r="U77" s="166"/>
      <c r="V77" s="166"/>
      <c r="W77" s="166"/>
      <c r="X77" s="166"/>
      <c r="Y77" s="166"/>
      <c r="Z77" s="166"/>
      <c r="AA77" s="166"/>
      <c r="AB77" s="166"/>
      <c r="AC77" s="166"/>
      <c r="AD77" s="166"/>
      <c r="AE77" s="166"/>
      <c r="AF77" s="166"/>
      <c r="AG77" s="166"/>
      <c r="AH77" s="166"/>
      <c r="AI77" s="166"/>
      <c r="AJ77" s="166"/>
      <c r="AK77" s="166"/>
      <c r="AL77" s="166"/>
      <c r="AM77" s="166"/>
      <c r="AN77" s="166"/>
      <c r="AO77" s="166"/>
      <c r="AP77" s="166"/>
      <c r="AQ77" s="166"/>
      <c r="AZ77" s="157" t="e">
        <v>#VALUE!</v>
      </c>
      <c r="BA77" s="157" t="e">
        <v>#VALUE!</v>
      </c>
    </row>
    <row r="78" spans="1:53">
      <c r="A78" s="208" t="s">
        <v>5617</v>
      </c>
      <c r="B78" s="158" t="s">
        <v>5549</v>
      </c>
      <c r="C78" s="157" t="s">
        <v>5607</v>
      </c>
      <c r="D78" s="157" t="s">
        <v>5598</v>
      </c>
      <c r="E78" s="249">
        <v>213.01041666666666</v>
      </c>
      <c r="F78" s="206">
        <v>7.4</v>
      </c>
      <c r="G78" s="206">
        <v>47</v>
      </c>
      <c r="H78" s="206">
        <v>38</v>
      </c>
      <c r="I78" s="206">
        <v>27</v>
      </c>
      <c r="J78" s="215">
        <v>4.8222000000000001E-2</v>
      </c>
      <c r="K78" s="207">
        <v>9.6443999999999992</v>
      </c>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c r="AP78" s="166"/>
      <c r="AQ78" s="166"/>
      <c r="AZ78" s="157">
        <v>154</v>
      </c>
      <c r="BA78" s="157">
        <v>154</v>
      </c>
    </row>
    <row r="79" spans="1:53">
      <c r="A79" s="208" t="s">
        <v>5618</v>
      </c>
      <c r="B79" s="158" t="s">
        <v>5554</v>
      </c>
      <c r="C79" s="157" t="s">
        <v>5619</v>
      </c>
      <c r="D79" s="157" t="s">
        <v>5593</v>
      </c>
      <c r="E79" s="249">
        <v>248.76041666666674</v>
      </c>
      <c r="F79" s="206"/>
      <c r="G79" s="206"/>
      <c r="H79" s="206"/>
      <c r="I79" s="206"/>
      <c r="J79" s="215"/>
      <c r="K79" s="207"/>
      <c r="U79" s="165"/>
      <c r="V79" s="218"/>
      <c r="W79" s="165"/>
      <c r="Y79" s="165"/>
      <c r="Z79" s="165"/>
      <c r="AZ79" s="157" t="e">
        <v>#VALUE!</v>
      </c>
      <c r="BA79" s="157" t="e">
        <v>#VALUE!</v>
      </c>
    </row>
    <row r="80" spans="1:53">
      <c r="A80" s="208" t="s">
        <v>5620</v>
      </c>
      <c r="B80" s="158" t="s">
        <v>5554</v>
      </c>
      <c r="C80" s="157" t="s">
        <v>5621</v>
      </c>
      <c r="D80" s="157" t="s">
        <v>5593</v>
      </c>
      <c r="E80" s="217" t="s">
        <v>5559</v>
      </c>
      <c r="F80" s="206"/>
      <c r="G80" s="206"/>
      <c r="H80" s="206"/>
      <c r="I80" s="206"/>
      <c r="J80" s="215"/>
      <c r="K80" s="207"/>
      <c r="U80" s="165"/>
      <c r="V80" s="218"/>
      <c r="W80" s="165"/>
      <c r="Y80" s="165"/>
      <c r="Z80" s="165"/>
      <c r="AZ80" s="157">
        <v>115.5</v>
      </c>
      <c r="BA80" s="157">
        <v>116</v>
      </c>
    </row>
    <row r="81" spans="1:53">
      <c r="A81" s="208" t="s">
        <v>5622</v>
      </c>
      <c r="B81" s="158" t="s">
        <v>5554</v>
      </c>
      <c r="C81" s="157" t="s">
        <v>5623</v>
      </c>
      <c r="D81" s="157" t="s">
        <v>5598</v>
      </c>
      <c r="E81" s="249">
        <v>175.77083333333334</v>
      </c>
      <c r="F81" s="206">
        <v>7.7110640000000004</v>
      </c>
      <c r="G81" s="206">
        <v>46.99</v>
      </c>
      <c r="H81" s="206">
        <v>35.877499999999998</v>
      </c>
      <c r="I81" s="206">
        <v>26.352499999999999</v>
      </c>
      <c r="J81" s="215">
        <f t="shared" ref="J81:J82" si="15">(G81*H81*I81)/1000000</f>
        <v>4.4427250863062491E-2</v>
      </c>
      <c r="K81" s="207">
        <f>(G81*H81*I81)/5000</f>
        <v>8.885450172612499</v>
      </c>
      <c r="U81" s="165"/>
      <c r="V81" s="218"/>
      <c r="W81" s="165"/>
      <c r="Y81" s="165"/>
      <c r="Z81" s="165"/>
      <c r="AZ81" s="157">
        <v>135.33333333333334</v>
      </c>
      <c r="BA81" s="157">
        <v>136</v>
      </c>
    </row>
    <row r="82" spans="1:53">
      <c r="A82" s="208" t="s">
        <v>5624</v>
      </c>
      <c r="B82" s="158" t="s">
        <v>5554</v>
      </c>
      <c r="C82" s="157" t="s">
        <v>5625</v>
      </c>
      <c r="D82" s="157" t="s">
        <v>5598</v>
      </c>
      <c r="E82" s="249">
        <v>215.98958333333334</v>
      </c>
      <c r="F82" s="206">
        <v>7.7110640000000004</v>
      </c>
      <c r="G82" s="206">
        <v>46.99</v>
      </c>
      <c r="H82" s="206">
        <v>35.877499999999998</v>
      </c>
      <c r="I82" s="206">
        <v>26.352499999999999</v>
      </c>
      <c r="J82" s="215">
        <f t="shared" si="15"/>
        <v>4.4427250863062491E-2</v>
      </c>
      <c r="K82" s="207">
        <f>(G82*H82*I82)/5000</f>
        <v>8.885450172612499</v>
      </c>
      <c r="U82" s="165"/>
      <c r="V82" s="218"/>
      <c r="W82" s="165"/>
      <c r="Y82" s="165"/>
      <c r="Z82" s="165"/>
    </row>
    <row r="83" spans="1:53">
      <c r="A83" s="208" t="s">
        <v>5626</v>
      </c>
      <c r="B83" s="158" t="s">
        <v>5554</v>
      </c>
      <c r="C83" s="157" t="s">
        <v>5627</v>
      </c>
      <c r="D83" s="157" t="s">
        <v>5628</v>
      </c>
      <c r="E83" s="249">
        <v>160.87500000000003</v>
      </c>
      <c r="F83" s="206"/>
      <c r="G83" s="206"/>
      <c r="H83" s="206"/>
      <c r="I83" s="206"/>
      <c r="J83" s="215"/>
      <c r="K83" s="207"/>
      <c r="U83" s="165"/>
      <c r="V83" s="218"/>
      <c r="W83" s="165"/>
      <c r="Y83" s="165"/>
      <c r="Z83" s="165"/>
      <c r="AZ83" s="157" t="e">
        <v>#VALUE!</v>
      </c>
      <c r="BA83" s="157" t="e">
        <v>#VALUE!</v>
      </c>
    </row>
    <row r="84" spans="1:53">
      <c r="A84" s="208" t="s">
        <v>5629</v>
      </c>
      <c r="B84" s="158" t="s">
        <v>5554</v>
      </c>
      <c r="C84" s="157" t="s">
        <v>5630</v>
      </c>
      <c r="D84" s="157" t="s">
        <v>5598</v>
      </c>
      <c r="E84" s="249">
        <v>204.07291666666666</v>
      </c>
      <c r="F84" s="206">
        <v>7.7110640000000004</v>
      </c>
      <c r="G84" s="206">
        <v>46.99</v>
      </c>
      <c r="H84" s="206">
        <v>35.877499999999998</v>
      </c>
      <c r="I84" s="206">
        <v>26.352499999999999</v>
      </c>
      <c r="J84" s="215">
        <f t="shared" ref="J84:J85" si="16">(G84*H84*I84)/1000000</f>
        <v>4.4427250863062491E-2</v>
      </c>
      <c r="K84" s="207">
        <f>(G84*H84*I84)/5000</f>
        <v>8.885450172612499</v>
      </c>
      <c r="U84" s="165"/>
      <c r="V84" s="218"/>
      <c r="W84" s="165"/>
      <c r="Y84" s="165"/>
      <c r="Z84" s="165"/>
      <c r="AZ84" s="157" t="e">
        <v>#VALUE!</v>
      </c>
      <c r="BA84" s="157" t="e">
        <v>#VALUE!</v>
      </c>
    </row>
    <row r="85" spans="1:53">
      <c r="A85" s="208" t="s">
        <v>5631</v>
      </c>
      <c r="B85" s="158" t="s">
        <v>5554</v>
      </c>
      <c r="C85" s="157" t="s">
        <v>5632</v>
      </c>
      <c r="D85" s="157" t="s">
        <v>5598</v>
      </c>
      <c r="E85" s="249">
        <v>230.88541666666674</v>
      </c>
      <c r="F85" s="206">
        <v>7.7110640000000004</v>
      </c>
      <c r="G85" s="206">
        <v>46.99</v>
      </c>
      <c r="H85" s="206">
        <v>35.877499999999998</v>
      </c>
      <c r="I85" s="206">
        <v>26.352499999999999</v>
      </c>
      <c r="J85" s="215">
        <f t="shared" si="16"/>
        <v>4.4427250863062491E-2</v>
      </c>
      <c r="K85" s="207">
        <f>(G85*H85*I85)/5000</f>
        <v>8.885450172612499</v>
      </c>
      <c r="U85" s="165"/>
      <c r="V85" s="218"/>
      <c r="W85" s="165"/>
      <c r="Y85" s="165"/>
      <c r="Z85" s="165"/>
      <c r="AZ85" s="157" t="e">
        <v>#VALUE!</v>
      </c>
      <c r="BA85" s="157" t="e">
        <v>#VALUE!</v>
      </c>
    </row>
    <row r="86" spans="1:53">
      <c r="A86" s="208" t="s">
        <v>5633</v>
      </c>
      <c r="B86" s="158" t="s">
        <v>5554</v>
      </c>
      <c r="C86" s="157" t="s">
        <v>5634</v>
      </c>
      <c r="D86" s="157" t="s">
        <v>5593</v>
      </c>
      <c r="E86" s="217" t="s">
        <v>5559</v>
      </c>
      <c r="F86" s="206"/>
      <c r="G86" s="206"/>
      <c r="H86" s="206"/>
      <c r="I86" s="206"/>
      <c r="J86" s="215"/>
      <c r="K86" s="207"/>
      <c r="U86" s="165"/>
      <c r="V86" s="218"/>
      <c r="W86" s="165"/>
      <c r="Y86" s="165"/>
      <c r="Z86" s="165"/>
      <c r="BA86" s="157" t="s">
        <v>5635</v>
      </c>
    </row>
    <row r="87" spans="1:53">
      <c r="A87" s="208" t="s">
        <v>5636</v>
      </c>
      <c r="B87" s="158" t="s">
        <v>5561</v>
      </c>
      <c r="C87" s="157" t="s">
        <v>5637</v>
      </c>
      <c r="D87" s="157" t="s">
        <v>5638</v>
      </c>
      <c r="E87" s="249">
        <v>145.97916666666669</v>
      </c>
      <c r="F87" s="206"/>
      <c r="G87" s="206"/>
      <c r="H87" s="206"/>
      <c r="I87" s="206"/>
      <c r="J87" s="215"/>
      <c r="K87" s="207"/>
      <c r="U87" s="165"/>
      <c r="V87" s="218"/>
      <c r="W87" s="165"/>
      <c r="Y87" s="165"/>
      <c r="Z87" s="165"/>
      <c r="AZ87" s="157" t="e">
        <v>#VALUE!</v>
      </c>
      <c r="BA87" s="157" t="e">
        <v>#VALUE!</v>
      </c>
    </row>
    <row r="88" spans="1:53">
      <c r="A88" s="208" t="s">
        <v>5639</v>
      </c>
      <c r="B88" s="158" t="s">
        <v>5561</v>
      </c>
      <c r="C88" s="157" t="s">
        <v>5640</v>
      </c>
      <c r="D88" s="157" t="s">
        <v>5638</v>
      </c>
      <c r="E88" s="217" t="s">
        <v>5559</v>
      </c>
      <c r="F88" s="206"/>
      <c r="G88" s="206"/>
      <c r="H88" s="206"/>
      <c r="I88" s="206"/>
      <c r="J88" s="215"/>
      <c r="K88" s="207"/>
      <c r="U88" s="165"/>
      <c r="V88" s="218"/>
      <c r="W88" s="165"/>
      <c r="Y88" s="165"/>
      <c r="Z88" s="165"/>
      <c r="AZ88" s="157" t="e">
        <v>#VALUE!</v>
      </c>
      <c r="BA88" s="157" t="e">
        <v>#VALUE!</v>
      </c>
    </row>
    <row r="89" spans="1:53">
      <c r="A89" s="208" t="s">
        <v>5641</v>
      </c>
      <c r="B89" s="158" t="s">
        <v>5561</v>
      </c>
      <c r="C89" s="157" t="s">
        <v>5642</v>
      </c>
      <c r="D89" s="157" t="s">
        <v>5643</v>
      </c>
      <c r="E89" s="249">
        <v>241.3125</v>
      </c>
      <c r="F89" s="206">
        <v>13.607759999999999</v>
      </c>
      <c r="G89" s="206">
        <v>60.325000000000003</v>
      </c>
      <c r="H89" s="206">
        <v>48.577500000000001</v>
      </c>
      <c r="I89" s="206">
        <v>27.305</v>
      </c>
      <c r="J89" s="215">
        <f t="shared" ref="J89:J92" si="17">(G89*H89*I89)/1000000</f>
        <v>8.001560105718751E-2</v>
      </c>
      <c r="K89" s="207">
        <f t="shared" ref="K89:K92" si="18">(G89*H89*I89)/5000</f>
        <v>16.003120211437501</v>
      </c>
      <c r="U89" s="165"/>
      <c r="V89" s="218"/>
      <c r="W89" s="165"/>
      <c r="Y89" s="165"/>
      <c r="Z89" s="165"/>
      <c r="AZ89" s="157" t="e">
        <v>#VALUE!</v>
      </c>
      <c r="BA89" s="157" t="e">
        <v>#VALUE!</v>
      </c>
    </row>
    <row r="90" spans="1:53">
      <c r="A90" s="208" t="s">
        <v>5644</v>
      </c>
      <c r="B90" s="158" t="s">
        <v>5561</v>
      </c>
      <c r="C90" s="157" t="s">
        <v>5645</v>
      </c>
      <c r="D90" s="157" t="s">
        <v>5643</v>
      </c>
      <c r="E90" s="249">
        <v>274.08333333333337</v>
      </c>
      <c r="F90" s="206">
        <v>13.607759999999999</v>
      </c>
      <c r="G90" s="206">
        <v>60.325000000000003</v>
      </c>
      <c r="H90" s="206">
        <v>48.577500000000001</v>
      </c>
      <c r="I90" s="206">
        <v>27.305</v>
      </c>
      <c r="J90" s="215">
        <f t="shared" si="17"/>
        <v>8.001560105718751E-2</v>
      </c>
      <c r="K90" s="207">
        <f t="shared" si="18"/>
        <v>16.003120211437501</v>
      </c>
      <c r="U90" s="165"/>
      <c r="V90" s="218"/>
      <c r="W90" s="165"/>
      <c r="Y90" s="165"/>
      <c r="Z90" s="165"/>
      <c r="AZ90" s="157" t="e">
        <v>#VALUE!</v>
      </c>
      <c r="BA90" s="157" t="e">
        <v>#VALUE!</v>
      </c>
    </row>
    <row r="91" spans="1:53">
      <c r="A91" s="208" t="s">
        <v>5646</v>
      </c>
      <c r="B91" s="158" t="s">
        <v>5561</v>
      </c>
      <c r="C91" s="157" t="s">
        <v>5647</v>
      </c>
      <c r="D91" s="157" t="s">
        <v>5643</v>
      </c>
      <c r="E91" s="217" t="s">
        <v>5559</v>
      </c>
      <c r="F91" s="206">
        <v>13.607759999999999</v>
      </c>
      <c r="G91" s="206">
        <v>60.325000000000003</v>
      </c>
      <c r="H91" s="206">
        <v>48.577500000000001</v>
      </c>
      <c r="I91" s="206">
        <v>27.305</v>
      </c>
      <c r="J91" s="215">
        <f t="shared" si="17"/>
        <v>8.001560105718751E-2</v>
      </c>
      <c r="K91" s="207">
        <f t="shared" si="18"/>
        <v>16.003120211437501</v>
      </c>
      <c r="U91" s="165"/>
      <c r="V91" s="218"/>
      <c r="W91" s="165"/>
      <c r="Y91" s="165"/>
      <c r="Z91" s="165"/>
      <c r="AZ91" s="157" t="e">
        <v>#VALUE!</v>
      </c>
      <c r="BA91" s="157" t="e">
        <v>#VALUE!</v>
      </c>
    </row>
    <row r="92" spans="1:53">
      <c r="A92" s="208" t="s">
        <v>5648</v>
      </c>
      <c r="B92" s="158" t="s">
        <v>5561</v>
      </c>
      <c r="C92" s="157" t="s">
        <v>5649</v>
      </c>
      <c r="D92" s="157" t="s">
        <v>5643</v>
      </c>
      <c r="E92" s="217" t="s">
        <v>5559</v>
      </c>
      <c r="F92" s="206">
        <v>13.607759999999999</v>
      </c>
      <c r="G92" s="206">
        <v>60.325000000000003</v>
      </c>
      <c r="H92" s="206">
        <v>48.577500000000001</v>
      </c>
      <c r="I92" s="206">
        <v>27.305</v>
      </c>
      <c r="J92" s="215">
        <f t="shared" si="17"/>
        <v>8.001560105718751E-2</v>
      </c>
      <c r="K92" s="207">
        <f t="shared" si="18"/>
        <v>16.003120211437501</v>
      </c>
      <c r="U92" s="165"/>
      <c r="V92" s="218"/>
      <c r="W92" s="165"/>
      <c r="Y92" s="165"/>
      <c r="Z92" s="165"/>
      <c r="BA92" s="157" t="s">
        <v>5635</v>
      </c>
    </row>
    <row r="93" spans="1:53">
      <c r="A93" s="208" t="s">
        <v>5650</v>
      </c>
      <c r="B93" s="158" t="s">
        <v>5561</v>
      </c>
      <c r="C93" s="157" t="s">
        <v>5651</v>
      </c>
      <c r="D93" s="157" t="s">
        <v>5638</v>
      </c>
      <c r="E93" s="249">
        <v>148.95833333333337</v>
      </c>
      <c r="F93" s="206"/>
      <c r="G93" s="206"/>
      <c r="H93" s="206"/>
      <c r="I93" s="206"/>
      <c r="J93" s="215"/>
      <c r="K93" s="207"/>
      <c r="U93" s="165"/>
      <c r="V93" s="218"/>
      <c r="W93" s="165"/>
      <c r="Y93" s="165"/>
      <c r="Z93" s="165"/>
      <c r="BA93" s="157" t="s">
        <v>5635</v>
      </c>
    </row>
    <row r="94" spans="1:53">
      <c r="A94" s="208" t="s">
        <v>5652</v>
      </c>
      <c r="B94" s="158" t="s">
        <v>5561</v>
      </c>
      <c r="C94" s="157" t="s">
        <v>5653</v>
      </c>
      <c r="D94" s="157" t="s">
        <v>5638</v>
      </c>
      <c r="E94" s="249">
        <v>147.46875000000003</v>
      </c>
      <c r="F94" s="206"/>
      <c r="G94" s="206"/>
      <c r="H94" s="206"/>
      <c r="I94" s="206"/>
      <c r="J94" s="215"/>
      <c r="K94" s="207"/>
      <c r="U94" s="165"/>
      <c r="V94" s="218"/>
      <c r="W94" s="165"/>
      <c r="Y94" s="165"/>
      <c r="Z94" s="165"/>
      <c r="AZ94" s="157">
        <v>161.82352941176472</v>
      </c>
      <c r="BA94" s="157">
        <v>162</v>
      </c>
    </row>
    <row r="95" spans="1:53">
      <c r="A95" s="208" t="s">
        <v>5654</v>
      </c>
      <c r="B95" s="158" t="s">
        <v>5561</v>
      </c>
      <c r="C95" s="157" t="s">
        <v>5655</v>
      </c>
      <c r="D95" s="157" t="s">
        <v>5598</v>
      </c>
      <c r="E95" s="249">
        <v>233.86458333333334</v>
      </c>
      <c r="F95" s="206">
        <v>13.607759999999999</v>
      </c>
      <c r="G95" s="206">
        <v>60.325000000000003</v>
      </c>
      <c r="H95" s="206">
        <v>48.577500000000001</v>
      </c>
      <c r="I95" s="206">
        <v>27.305</v>
      </c>
      <c r="J95" s="215">
        <f t="shared" ref="J95:J96" si="19">(G95*H95*I95)/1000000</f>
        <v>8.001560105718751E-2</v>
      </c>
      <c r="K95" s="207">
        <f t="shared" ref="K95:K96" si="20">(G95*H95*I95)/5000</f>
        <v>16.003120211437501</v>
      </c>
      <c r="U95" s="165"/>
      <c r="V95" s="218"/>
      <c r="W95" s="165"/>
      <c r="Y95" s="165"/>
      <c r="Z95" s="165"/>
    </row>
    <row r="96" spans="1:53">
      <c r="A96" s="208" t="s">
        <v>5656</v>
      </c>
      <c r="B96" s="158" t="s">
        <v>5561</v>
      </c>
      <c r="C96" s="157" t="s">
        <v>5657</v>
      </c>
      <c r="D96" s="157" t="s">
        <v>5598</v>
      </c>
      <c r="E96" s="249">
        <v>268.125</v>
      </c>
      <c r="F96" s="206">
        <v>13.607759999999999</v>
      </c>
      <c r="G96" s="206">
        <v>60.325000000000003</v>
      </c>
      <c r="H96" s="206">
        <v>48.577500000000001</v>
      </c>
      <c r="I96" s="206">
        <v>27.305</v>
      </c>
      <c r="J96" s="215">
        <f t="shared" si="19"/>
        <v>8.001560105718751E-2</v>
      </c>
      <c r="K96" s="207">
        <f t="shared" si="20"/>
        <v>16.003120211437501</v>
      </c>
      <c r="U96" s="165"/>
      <c r="V96" s="218"/>
      <c r="W96" s="165"/>
      <c r="Y96" s="165"/>
      <c r="Z96" s="165"/>
      <c r="AZ96" s="157" t="e">
        <v>#VALUE!</v>
      </c>
      <c r="BA96" s="157" t="e">
        <v>#VALUE!</v>
      </c>
    </row>
    <row r="97" spans="1:53">
      <c r="A97" s="208" t="s">
        <v>5658</v>
      </c>
      <c r="B97" s="158" t="s">
        <v>5561</v>
      </c>
      <c r="C97" s="157" t="s">
        <v>5659</v>
      </c>
      <c r="D97" s="157" t="s">
        <v>5660</v>
      </c>
      <c r="E97" s="249">
        <v>163.85416666666669</v>
      </c>
      <c r="F97" s="206"/>
      <c r="G97" s="206"/>
      <c r="H97" s="206"/>
      <c r="I97" s="206"/>
      <c r="J97" s="215"/>
      <c r="K97" s="207"/>
      <c r="U97" s="165"/>
      <c r="V97" s="218"/>
      <c r="W97" s="165"/>
      <c r="Y97" s="165"/>
      <c r="Z97" s="165"/>
      <c r="AZ97" s="157" t="e">
        <v>#VALUE!</v>
      </c>
      <c r="BA97" s="157" t="e">
        <v>#VALUE!</v>
      </c>
    </row>
    <row r="98" spans="1:53">
      <c r="A98" s="208" t="s">
        <v>5661</v>
      </c>
      <c r="B98" s="158" t="s">
        <v>5561</v>
      </c>
      <c r="C98" s="157" t="s">
        <v>5662</v>
      </c>
      <c r="D98" s="157" t="s">
        <v>5598</v>
      </c>
      <c r="E98" s="249">
        <v>260.67708333333337</v>
      </c>
      <c r="F98" s="206">
        <v>13.607759999999999</v>
      </c>
      <c r="G98" s="206">
        <v>60.325000000000003</v>
      </c>
      <c r="H98" s="206">
        <v>48.577500000000001</v>
      </c>
      <c r="I98" s="206">
        <v>27.305</v>
      </c>
      <c r="J98" s="215">
        <f t="shared" ref="J98:J99" si="21">(G98*H98*I98)/1000000</f>
        <v>8.001560105718751E-2</v>
      </c>
      <c r="K98" s="207">
        <f t="shared" ref="K98:K99" si="22">(G98*H98*I98)/5000</f>
        <v>16.003120211437501</v>
      </c>
      <c r="U98" s="165"/>
      <c r="V98" s="218"/>
      <c r="W98" s="165"/>
      <c r="Y98" s="165"/>
      <c r="Z98" s="165"/>
    </row>
    <row r="99" spans="1:53">
      <c r="A99" s="208" t="s">
        <v>5663</v>
      </c>
      <c r="B99" s="158" t="s">
        <v>5561</v>
      </c>
      <c r="C99" s="157" t="s">
        <v>5664</v>
      </c>
      <c r="D99" s="157" t="s">
        <v>5598</v>
      </c>
      <c r="E99" s="249">
        <v>278.55208333333337</v>
      </c>
      <c r="F99" s="206">
        <v>13.607759999999999</v>
      </c>
      <c r="G99" s="206">
        <v>60.325000000000003</v>
      </c>
      <c r="H99" s="206">
        <v>48.577500000000001</v>
      </c>
      <c r="I99" s="206">
        <v>27.305</v>
      </c>
      <c r="J99" s="215">
        <f t="shared" si="21"/>
        <v>8.001560105718751E-2</v>
      </c>
      <c r="K99" s="207">
        <f t="shared" si="22"/>
        <v>16.003120211437501</v>
      </c>
    </row>
    <row r="100" spans="1:53">
      <c r="A100" s="208" t="s">
        <v>5665</v>
      </c>
      <c r="B100" s="158" t="s">
        <v>5567</v>
      </c>
      <c r="C100" s="157" t="s">
        <v>5666</v>
      </c>
      <c r="D100" s="157" t="s">
        <v>5638</v>
      </c>
      <c r="E100" s="217" t="s">
        <v>5559</v>
      </c>
      <c r="F100" s="206"/>
      <c r="G100" s="206"/>
      <c r="H100" s="206"/>
      <c r="I100" s="206"/>
      <c r="J100" s="215"/>
      <c r="K100" s="207"/>
    </row>
    <row r="101" spans="1:53">
      <c r="A101" s="208" t="s">
        <v>5667</v>
      </c>
      <c r="B101" s="158" t="s">
        <v>5567</v>
      </c>
      <c r="C101" s="157" t="s">
        <v>5666</v>
      </c>
      <c r="D101" s="157" t="s">
        <v>5668</v>
      </c>
      <c r="E101" s="249">
        <v>227.90625</v>
      </c>
      <c r="F101" s="214"/>
      <c r="G101" s="214"/>
      <c r="H101" s="214"/>
      <c r="I101" s="214"/>
      <c r="J101" s="214"/>
      <c r="K101" s="214"/>
    </row>
    <row r="102" spans="1:53">
      <c r="E102" s="249"/>
      <c r="F102" s="214"/>
      <c r="G102" s="214"/>
      <c r="H102" s="214"/>
      <c r="I102" s="214"/>
      <c r="J102" s="214"/>
      <c r="K102" s="214"/>
    </row>
    <row r="103" spans="1:53" ht="20.25">
      <c r="A103" s="155" t="s">
        <v>5669</v>
      </c>
      <c r="B103" s="156"/>
      <c r="E103" s="249"/>
      <c r="F103" s="214"/>
      <c r="G103" s="214"/>
      <c r="H103" s="214"/>
      <c r="I103" s="214"/>
      <c r="J103" s="214"/>
      <c r="K103" s="214"/>
    </row>
    <row r="104" spans="1:53">
      <c r="A104" s="219" t="s">
        <v>5670</v>
      </c>
      <c r="B104" s="169" t="s">
        <v>5671</v>
      </c>
      <c r="C104" s="168" t="s">
        <v>5672</v>
      </c>
      <c r="D104" s="157" t="s">
        <v>5673</v>
      </c>
      <c r="E104" s="249">
        <v>460.28125</v>
      </c>
      <c r="F104" s="206">
        <v>13.636363636363635</v>
      </c>
      <c r="G104" s="203">
        <v>58.42</v>
      </c>
      <c r="H104" s="203">
        <v>34.29</v>
      </c>
      <c r="I104" s="203">
        <v>33.020000000000003</v>
      </c>
      <c r="J104" s="215">
        <f>(G104*H104*I104)/1000000</f>
        <v>6.6146383836000008E-2</v>
      </c>
      <c r="K104" s="213">
        <f t="shared" ref="K104:K165" si="23">(G104*H104*I104)/5000</f>
        <v>13.229276767200002</v>
      </c>
    </row>
    <row r="105" spans="1:53">
      <c r="A105" s="219" t="s">
        <v>5674</v>
      </c>
      <c r="B105" s="169" t="s">
        <v>5671</v>
      </c>
      <c r="C105" s="168" t="s">
        <v>5675</v>
      </c>
      <c r="D105" s="157" t="s">
        <v>5676</v>
      </c>
      <c r="E105" s="249">
        <v>610.72916666666674</v>
      </c>
      <c r="F105" s="206">
        <v>13.636363636363635</v>
      </c>
      <c r="G105" s="203">
        <v>58.42</v>
      </c>
      <c r="H105" s="203">
        <v>34.29</v>
      </c>
      <c r="I105" s="203">
        <v>33.020000000000003</v>
      </c>
      <c r="J105" s="215">
        <f t="shared" ref="J105:J119" si="24">(G105*H105*I105)/1000000</f>
        <v>6.6146383836000008E-2</v>
      </c>
      <c r="K105" s="213">
        <f t="shared" si="23"/>
        <v>13.229276767200002</v>
      </c>
    </row>
    <row r="106" spans="1:53">
      <c r="A106" s="219" t="s">
        <v>5677</v>
      </c>
      <c r="B106" s="169" t="s">
        <v>5671</v>
      </c>
      <c r="C106" s="168" t="s">
        <v>5678</v>
      </c>
      <c r="D106" s="157" t="s">
        <v>5673</v>
      </c>
      <c r="E106" s="249">
        <v>497.52083333333348</v>
      </c>
      <c r="F106" s="206">
        <v>13.636363636363635</v>
      </c>
      <c r="G106" s="203">
        <v>58.42</v>
      </c>
      <c r="H106" s="203">
        <v>34.29</v>
      </c>
      <c r="I106" s="203">
        <v>33.020000000000003</v>
      </c>
      <c r="J106" s="215">
        <f t="shared" si="24"/>
        <v>6.6146383836000008E-2</v>
      </c>
      <c r="K106" s="213">
        <f t="shared" si="23"/>
        <v>13.229276767200002</v>
      </c>
    </row>
    <row r="107" spans="1:53">
      <c r="A107" s="219" t="s">
        <v>5679</v>
      </c>
      <c r="B107" s="169" t="s">
        <v>5671</v>
      </c>
      <c r="C107" s="168" t="s">
        <v>5680</v>
      </c>
      <c r="D107" s="157" t="s">
        <v>5676</v>
      </c>
      <c r="E107" s="249">
        <v>650.94791666666674</v>
      </c>
      <c r="F107" s="206">
        <v>13.636363636363635</v>
      </c>
      <c r="G107" s="203">
        <v>58.42</v>
      </c>
      <c r="H107" s="203">
        <v>34.29</v>
      </c>
      <c r="I107" s="203">
        <v>33.020000000000003</v>
      </c>
      <c r="J107" s="215">
        <f t="shared" si="24"/>
        <v>6.6146383836000008E-2</v>
      </c>
      <c r="K107" s="213">
        <f t="shared" si="23"/>
        <v>13.229276767200002</v>
      </c>
    </row>
    <row r="108" spans="1:53">
      <c r="A108" s="219" t="s">
        <v>5681</v>
      </c>
      <c r="B108" s="169" t="s">
        <v>5671</v>
      </c>
      <c r="C108" s="168" t="s">
        <v>5678</v>
      </c>
      <c r="D108" s="157" t="s">
        <v>5673</v>
      </c>
      <c r="E108" s="249">
        <v>479.64583333333348</v>
      </c>
      <c r="F108" s="206">
        <v>13.636363636363635</v>
      </c>
      <c r="G108" s="203">
        <v>58.42</v>
      </c>
      <c r="H108" s="203">
        <v>34.29</v>
      </c>
      <c r="I108" s="203">
        <v>33.020000000000003</v>
      </c>
      <c r="J108" s="215">
        <f t="shared" si="24"/>
        <v>6.6146383836000008E-2</v>
      </c>
      <c r="K108" s="213">
        <f t="shared" si="23"/>
        <v>13.229276767200002</v>
      </c>
      <c r="N108" s="220"/>
      <c r="O108" s="220"/>
      <c r="P108" s="167"/>
    </row>
    <row r="109" spans="1:53">
      <c r="A109" s="219" t="s">
        <v>5682</v>
      </c>
      <c r="B109" s="169" t="s">
        <v>5671</v>
      </c>
      <c r="C109" s="168" t="s">
        <v>5680</v>
      </c>
      <c r="D109" s="157" t="s">
        <v>5676</v>
      </c>
      <c r="E109" s="249">
        <v>633.07291666666674</v>
      </c>
      <c r="F109" s="206">
        <v>13.636363636363635</v>
      </c>
      <c r="G109" s="203">
        <v>58.42</v>
      </c>
      <c r="H109" s="203">
        <v>34.29</v>
      </c>
      <c r="I109" s="203">
        <v>33.020000000000003</v>
      </c>
      <c r="J109" s="215">
        <f t="shared" si="24"/>
        <v>6.6146383836000008E-2</v>
      </c>
      <c r="K109" s="213">
        <f t="shared" si="23"/>
        <v>13.229276767200002</v>
      </c>
    </row>
    <row r="110" spans="1:53">
      <c r="A110" s="219" t="s">
        <v>5683</v>
      </c>
      <c r="B110" s="169" t="s">
        <v>5671</v>
      </c>
      <c r="C110" s="168" t="s">
        <v>5684</v>
      </c>
      <c r="D110" s="157" t="s">
        <v>5673</v>
      </c>
      <c r="E110" s="249">
        <v>522.84375</v>
      </c>
      <c r="F110" s="206">
        <v>13.636363636363635</v>
      </c>
      <c r="G110" s="203">
        <v>58.42</v>
      </c>
      <c r="H110" s="203">
        <v>34.29</v>
      </c>
      <c r="I110" s="203">
        <v>33.020000000000003</v>
      </c>
      <c r="J110" s="215">
        <f t="shared" si="24"/>
        <v>6.6146383836000008E-2</v>
      </c>
      <c r="K110" s="213">
        <f t="shared" si="23"/>
        <v>13.229276767200002</v>
      </c>
    </row>
    <row r="111" spans="1:53">
      <c r="A111" s="219" t="s">
        <v>5685</v>
      </c>
      <c r="B111" s="169" t="s">
        <v>5671</v>
      </c>
      <c r="C111" s="168" t="s">
        <v>5686</v>
      </c>
      <c r="D111" s="157" t="s">
        <v>5676</v>
      </c>
      <c r="E111" s="249">
        <v>670.3125</v>
      </c>
      <c r="F111" s="206">
        <v>13.636363636363635</v>
      </c>
      <c r="G111" s="203">
        <v>58.42</v>
      </c>
      <c r="H111" s="203">
        <v>34.29</v>
      </c>
      <c r="I111" s="203">
        <v>33.020000000000003</v>
      </c>
      <c r="J111" s="215">
        <f t="shared" si="24"/>
        <v>6.6146383836000008E-2</v>
      </c>
      <c r="K111" s="213">
        <f t="shared" si="23"/>
        <v>13.229276767200002</v>
      </c>
    </row>
    <row r="112" spans="1:53">
      <c r="A112" s="219" t="s">
        <v>5687</v>
      </c>
      <c r="B112" s="169" t="s">
        <v>5671</v>
      </c>
      <c r="C112" s="168" t="s">
        <v>5688</v>
      </c>
      <c r="D112" s="157" t="s">
        <v>5673</v>
      </c>
      <c r="E112" s="249">
        <v>460.28125</v>
      </c>
      <c r="F112" s="206">
        <v>13.636363636363635</v>
      </c>
      <c r="G112" s="203">
        <v>58.42</v>
      </c>
      <c r="H112" s="203">
        <v>34.29</v>
      </c>
      <c r="I112" s="203">
        <v>33.020000000000003</v>
      </c>
      <c r="J112" s="215">
        <f t="shared" si="24"/>
        <v>6.6146383836000008E-2</v>
      </c>
      <c r="K112" s="213">
        <f t="shared" si="23"/>
        <v>13.229276767200002</v>
      </c>
    </row>
    <row r="113" spans="1:49">
      <c r="A113" s="219" t="s">
        <v>5689</v>
      </c>
      <c r="B113" s="169" t="s">
        <v>5671</v>
      </c>
      <c r="C113" s="168" t="s">
        <v>5690</v>
      </c>
      <c r="D113" s="157" t="s">
        <v>5676</v>
      </c>
      <c r="E113" s="249">
        <v>610.72916666666674</v>
      </c>
      <c r="F113" s="206">
        <v>13.636363636363635</v>
      </c>
      <c r="G113" s="203">
        <v>58.42</v>
      </c>
      <c r="H113" s="203">
        <v>34.29</v>
      </c>
      <c r="I113" s="203">
        <v>33.020000000000003</v>
      </c>
      <c r="J113" s="215">
        <f t="shared" si="24"/>
        <v>6.6146383836000008E-2</v>
      </c>
      <c r="K113" s="213">
        <f t="shared" si="23"/>
        <v>13.229276767200002</v>
      </c>
    </row>
    <row r="114" spans="1:49">
      <c r="A114" s="219" t="s">
        <v>5691</v>
      </c>
      <c r="B114" s="169" t="s">
        <v>5671</v>
      </c>
      <c r="C114" s="168" t="s">
        <v>5692</v>
      </c>
      <c r="D114" s="157" t="s">
        <v>5673</v>
      </c>
      <c r="E114" s="249">
        <v>497.52083333333348</v>
      </c>
      <c r="F114" s="206">
        <v>13.636363636363635</v>
      </c>
      <c r="G114" s="203">
        <v>58.42</v>
      </c>
      <c r="H114" s="203">
        <v>34.29</v>
      </c>
      <c r="I114" s="203">
        <v>33.020000000000003</v>
      </c>
      <c r="J114" s="215">
        <f t="shared" si="24"/>
        <v>6.6146383836000008E-2</v>
      </c>
      <c r="K114" s="213">
        <f t="shared" si="23"/>
        <v>13.229276767200002</v>
      </c>
    </row>
    <row r="115" spans="1:49">
      <c r="A115" s="219" t="s">
        <v>5693</v>
      </c>
      <c r="B115" s="169" t="s">
        <v>5671</v>
      </c>
      <c r="C115" s="168" t="s">
        <v>5694</v>
      </c>
      <c r="D115" s="157" t="s">
        <v>5676</v>
      </c>
      <c r="E115" s="249">
        <v>650.94791666666674</v>
      </c>
      <c r="F115" s="206">
        <v>13.636363636363635</v>
      </c>
      <c r="G115" s="203">
        <v>58.42</v>
      </c>
      <c r="H115" s="203">
        <v>34.29</v>
      </c>
      <c r="I115" s="203">
        <v>33.020000000000003</v>
      </c>
      <c r="J115" s="215">
        <f t="shared" si="24"/>
        <v>6.6146383836000008E-2</v>
      </c>
      <c r="K115" s="213">
        <f t="shared" si="23"/>
        <v>13.229276767200002</v>
      </c>
    </row>
    <row r="116" spans="1:49">
      <c r="A116" s="219" t="s">
        <v>5695</v>
      </c>
      <c r="B116" s="169" t="s">
        <v>5671</v>
      </c>
      <c r="C116" s="168" t="s">
        <v>5692</v>
      </c>
      <c r="D116" s="162" t="s">
        <v>5673</v>
      </c>
      <c r="E116" s="249">
        <v>479.64583333333348</v>
      </c>
      <c r="F116" s="206">
        <v>13.636363636363635</v>
      </c>
      <c r="G116" s="203">
        <v>58.42</v>
      </c>
      <c r="H116" s="203">
        <v>34.29</v>
      </c>
      <c r="I116" s="203">
        <v>33.020000000000003</v>
      </c>
      <c r="J116" s="215">
        <f t="shared" si="24"/>
        <v>6.6146383836000008E-2</v>
      </c>
      <c r="K116" s="213">
        <f t="shared" si="23"/>
        <v>13.229276767200002</v>
      </c>
      <c r="L116" s="158"/>
    </row>
    <row r="117" spans="1:49">
      <c r="A117" s="219" t="s">
        <v>5696</v>
      </c>
      <c r="B117" s="169" t="s">
        <v>5671</v>
      </c>
      <c r="C117" s="168" t="s">
        <v>5694</v>
      </c>
      <c r="D117" s="157" t="s">
        <v>5676</v>
      </c>
      <c r="E117" s="249">
        <v>633.07291666666674</v>
      </c>
      <c r="F117" s="206">
        <v>13.636363636363635</v>
      </c>
      <c r="G117" s="203">
        <v>58.42</v>
      </c>
      <c r="H117" s="203">
        <v>34.29</v>
      </c>
      <c r="I117" s="203">
        <v>33.020000000000003</v>
      </c>
      <c r="J117" s="215">
        <f t="shared" si="24"/>
        <v>6.6146383836000008E-2</v>
      </c>
      <c r="K117" s="213">
        <f t="shared" si="23"/>
        <v>13.229276767200002</v>
      </c>
      <c r="Q117" s="170"/>
      <c r="R117" s="170"/>
      <c r="S117" s="221"/>
      <c r="T117" s="222"/>
      <c r="U117" s="223"/>
      <c r="V117" s="224"/>
      <c r="W117" s="206"/>
      <c r="X117" s="206"/>
      <c r="Y117" s="206"/>
      <c r="Z117" s="206"/>
      <c r="AA117" s="215"/>
      <c r="AB117" s="207"/>
      <c r="AC117" s="206"/>
      <c r="AD117" s="206"/>
      <c r="AE117" s="225"/>
      <c r="AF117" s="226"/>
      <c r="AG117" s="227"/>
      <c r="AH117" s="228"/>
      <c r="AI117" s="228"/>
      <c r="AJ117" s="203"/>
      <c r="AK117" s="229"/>
      <c r="AL117" s="229"/>
      <c r="AN117" s="230"/>
      <c r="AO117" s="230"/>
      <c r="AP117" s="231"/>
      <c r="AQ117" s="230"/>
      <c r="AR117" s="232"/>
      <c r="AS117" s="233"/>
      <c r="AT117" s="234"/>
      <c r="AU117" s="235"/>
      <c r="AV117" s="236"/>
      <c r="AW117" s="237"/>
    </row>
    <row r="118" spans="1:49">
      <c r="A118" s="219" t="s">
        <v>5697</v>
      </c>
      <c r="B118" s="169" t="s">
        <v>5671</v>
      </c>
      <c r="C118" s="168" t="s">
        <v>5698</v>
      </c>
      <c r="D118" s="157" t="s">
        <v>5673</v>
      </c>
      <c r="E118" s="249">
        <v>522.84375</v>
      </c>
      <c r="F118" s="206">
        <v>13.636363636363635</v>
      </c>
      <c r="G118" s="203">
        <v>58.42</v>
      </c>
      <c r="H118" s="203">
        <v>34.29</v>
      </c>
      <c r="I118" s="203">
        <v>33.020000000000003</v>
      </c>
      <c r="J118" s="215">
        <f t="shared" si="24"/>
        <v>6.6146383836000008E-2</v>
      </c>
      <c r="K118" s="213">
        <f t="shared" si="23"/>
        <v>13.229276767200002</v>
      </c>
    </row>
    <row r="119" spans="1:49">
      <c r="A119" s="219" t="s">
        <v>5699</v>
      </c>
      <c r="B119" s="169" t="s">
        <v>5671</v>
      </c>
      <c r="C119" s="168" t="s">
        <v>5700</v>
      </c>
      <c r="D119" s="157" t="s">
        <v>5676</v>
      </c>
      <c r="E119" s="249">
        <v>670.3125</v>
      </c>
      <c r="F119" s="206">
        <v>13.636363636363635</v>
      </c>
      <c r="G119" s="203">
        <v>58.42</v>
      </c>
      <c r="H119" s="203">
        <v>34.29</v>
      </c>
      <c r="I119" s="203">
        <v>33.020000000000003</v>
      </c>
      <c r="J119" s="215">
        <f t="shared" si="24"/>
        <v>6.6146383836000008E-2</v>
      </c>
      <c r="K119" s="213">
        <f t="shared" si="23"/>
        <v>13.229276767200002</v>
      </c>
    </row>
    <row r="120" spans="1:49">
      <c r="A120" s="168" t="s">
        <v>5701</v>
      </c>
      <c r="B120" s="169"/>
      <c r="C120" s="168"/>
      <c r="E120" s="249"/>
      <c r="F120" s="214"/>
      <c r="G120" s="214"/>
      <c r="H120" s="214"/>
      <c r="I120" s="214"/>
      <c r="J120" s="214"/>
      <c r="K120" s="214"/>
    </row>
    <row r="121" spans="1:49">
      <c r="A121" s="171" t="s">
        <v>5702</v>
      </c>
      <c r="B121" s="169"/>
      <c r="C121" s="168"/>
      <c r="D121" s="168"/>
      <c r="E121" s="249"/>
      <c r="F121" s="214"/>
      <c r="G121" s="214"/>
      <c r="H121" s="214"/>
      <c r="I121" s="214"/>
      <c r="J121" s="214"/>
      <c r="K121" s="214"/>
    </row>
    <row r="122" spans="1:49">
      <c r="A122" s="219" t="s">
        <v>5703</v>
      </c>
      <c r="B122" s="169" t="s">
        <v>5671</v>
      </c>
      <c r="C122" s="168" t="s">
        <v>5704</v>
      </c>
      <c r="D122" s="157" t="s">
        <v>5673</v>
      </c>
      <c r="E122" s="249">
        <v>460.28125</v>
      </c>
      <c r="F122" s="206">
        <v>11</v>
      </c>
      <c r="G122" s="203">
        <v>62.5</v>
      </c>
      <c r="H122" s="203">
        <v>35</v>
      </c>
      <c r="I122" s="203">
        <v>32.5</v>
      </c>
      <c r="J122" s="215">
        <f t="shared" ref="J122:J129" si="25">(G122*H122*I122)/1000000</f>
        <v>7.1093749999999997E-2</v>
      </c>
      <c r="K122" s="207">
        <v>11.848958333333334</v>
      </c>
    </row>
    <row r="123" spans="1:49">
      <c r="A123" s="219" t="s">
        <v>5705</v>
      </c>
      <c r="B123" s="169" t="s">
        <v>5671</v>
      </c>
      <c r="C123" s="168" t="s">
        <v>5706</v>
      </c>
      <c r="D123" s="157" t="s">
        <v>5707</v>
      </c>
      <c r="E123" s="249">
        <v>610.72916666666674</v>
      </c>
      <c r="F123" s="206">
        <v>11</v>
      </c>
      <c r="G123" s="203">
        <v>62.5</v>
      </c>
      <c r="H123" s="203">
        <v>35</v>
      </c>
      <c r="I123" s="203">
        <v>32.5</v>
      </c>
      <c r="J123" s="215">
        <f t="shared" si="25"/>
        <v>7.1093749999999997E-2</v>
      </c>
      <c r="K123" s="207">
        <v>11.848958333333334</v>
      </c>
    </row>
    <row r="124" spans="1:49">
      <c r="A124" s="219" t="s">
        <v>5708</v>
      </c>
      <c r="B124" s="169" t="s">
        <v>5671</v>
      </c>
      <c r="C124" s="168" t="s">
        <v>5709</v>
      </c>
      <c r="D124" s="157" t="s">
        <v>5673</v>
      </c>
      <c r="E124" s="249">
        <v>497.52083333333348</v>
      </c>
      <c r="F124" s="206">
        <v>11</v>
      </c>
      <c r="G124" s="203">
        <v>62.5</v>
      </c>
      <c r="H124" s="203">
        <v>35</v>
      </c>
      <c r="I124" s="203">
        <v>32.5</v>
      </c>
      <c r="J124" s="215">
        <f t="shared" si="25"/>
        <v>7.1093749999999997E-2</v>
      </c>
      <c r="K124" s="207">
        <v>11.848958333333334</v>
      </c>
    </row>
    <row r="125" spans="1:49">
      <c r="A125" s="219" t="s">
        <v>5710</v>
      </c>
      <c r="B125" s="169" t="s">
        <v>5671</v>
      </c>
      <c r="C125" s="168" t="s">
        <v>5711</v>
      </c>
      <c r="D125" s="157" t="s">
        <v>5707</v>
      </c>
      <c r="E125" s="249">
        <v>636.05208333333348</v>
      </c>
      <c r="F125" s="206">
        <v>11</v>
      </c>
      <c r="G125" s="203">
        <v>62.5</v>
      </c>
      <c r="H125" s="203">
        <v>35</v>
      </c>
      <c r="I125" s="203">
        <v>32.5</v>
      </c>
      <c r="J125" s="215">
        <f t="shared" si="25"/>
        <v>7.1093749999999997E-2</v>
      </c>
      <c r="K125" s="207">
        <v>11.848958333333334</v>
      </c>
    </row>
    <row r="126" spans="1:49">
      <c r="A126" s="219" t="s">
        <v>5712</v>
      </c>
      <c r="B126" s="169" t="s">
        <v>5671</v>
      </c>
      <c r="C126" s="168" t="s">
        <v>5713</v>
      </c>
      <c r="D126" s="157" t="s">
        <v>5673</v>
      </c>
      <c r="E126" s="249">
        <v>479.64583333333348</v>
      </c>
      <c r="F126" s="206">
        <v>11</v>
      </c>
      <c r="G126" s="203">
        <v>62.5</v>
      </c>
      <c r="H126" s="203">
        <v>35</v>
      </c>
      <c r="I126" s="203">
        <v>32.5</v>
      </c>
      <c r="J126" s="215">
        <f t="shared" si="25"/>
        <v>7.1093749999999997E-2</v>
      </c>
      <c r="K126" s="207">
        <v>11.848958333333334</v>
      </c>
    </row>
    <row r="127" spans="1:49">
      <c r="A127" s="219" t="s">
        <v>5714</v>
      </c>
      <c r="B127" s="169" t="s">
        <v>5671</v>
      </c>
      <c r="C127" s="168" t="s">
        <v>5715</v>
      </c>
      <c r="D127" s="157" t="s">
        <v>5707</v>
      </c>
      <c r="E127" s="249">
        <v>633.07291666666674</v>
      </c>
      <c r="F127" s="206">
        <v>11</v>
      </c>
      <c r="G127" s="203">
        <v>62.5</v>
      </c>
      <c r="H127" s="203">
        <v>35</v>
      </c>
      <c r="I127" s="203">
        <v>32.5</v>
      </c>
      <c r="J127" s="215">
        <f t="shared" si="25"/>
        <v>7.1093749999999997E-2</v>
      </c>
      <c r="K127" s="207">
        <v>11.848958333333334</v>
      </c>
    </row>
    <row r="128" spans="1:49">
      <c r="A128" s="219" t="s">
        <v>5716</v>
      </c>
      <c r="B128" s="169" t="s">
        <v>5671</v>
      </c>
      <c r="C128" s="168" t="s">
        <v>5717</v>
      </c>
      <c r="D128" s="157" t="s">
        <v>5673</v>
      </c>
      <c r="E128" s="249">
        <v>577.95833333333348</v>
      </c>
      <c r="F128" s="206">
        <v>11</v>
      </c>
      <c r="G128" s="203">
        <v>62.5</v>
      </c>
      <c r="H128" s="203">
        <v>35</v>
      </c>
      <c r="I128" s="203">
        <v>32.5</v>
      </c>
      <c r="J128" s="215">
        <f t="shared" si="25"/>
        <v>7.1093749999999997E-2</v>
      </c>
      <c r="K128" s="207">
        <v>11.848958333333334</v>
      </c>
    </row>
    <row r="129" spans="1:11">
      <c r="A129" s="219" t="s">
        <v>5718</v>
      </c>
      <c r="B129" s="169" t="s">
        <v>5671</v>
      </c>
      <c r="C129" s="168" t="s">
        <v>5719</v>
      </c>
      <c r="D129" s="157" t="s">
        <v>5707</v>
      </c>
      <c r="E129" s="249">
        <v>670.3125</v>
      </c>
      <c r="F129" s="206">
        <v>11</v>
      </c>
      <c r="G129" s="203">
        <v>62.5</v>
      </c>
      <c r="H129" s="203">
        <v>35</v>
      </c>
      <c r="I129" s="203">
        <v>32.5</v>
      </c>
      <c r="J129" s="215">
        <f t="shared" si="25"/>
        <v>7.1093749999999997E-2</v>
      </c>
      <c r="K129" s="207">
        <v>11.848958333333334</v>
      </c>
    </row>
    <row r="130" spans="1:11">
      <c r="A130" s="168" t="s">
        <v>5701</v>
      </c>
      <c r="B130" s="169"/>
      <c r="C130" s="168"/>
      <c r="E130" s="249"/>
      <c r="F130" s="214"/>
      <c r="G130" s="214"/>
      <c r="H130" s="214"/>
      <c r="I130" s="214"/>
      <c r="J130" s="214"/>
      <c r="K130" s="214"/>
    </row>
    <row r="131" spans="1:11">
      <c r="A131" s="171" t="s">
        <v>5720</v>
      </c>
      <c r="B131" s="169"/>
      <c r="C131" s="172"/>
      <c r="D131" s="238"/>
      <c r="E131" s="249"/>
      <c r="F131" s="214"/>
      <c r="G131" s="214"/>
      <c r="H131" s="214"/>
      <c r="I131" s="214"/>
      <c r="J131" s="214"/>
      <c r="K131" s="214"/>
    </row>
    <row r="132" spans="1:11">
      <c r="A132" s="219" t="s">
        <v>5721</v>
      </c>
      <c r="B132" s="169" t="s">
        <v>5722</v>
      </c>
      <c r="C132" s="168" t="s">
        <v>5723</v>
      </c>
      <c r="D132" s="157" t="s">
        <v>5673</v>
      </c>
      <c r="E132" s="249">
        <v>460.28125</v>
      </c>
      <c r="F132" s="206">
        <v>13.636363636363635</v>
      </c>
      <c r="G132" s="203">
        <v>58.42</v>
      </c>
      <c r="H132" s="203">
        <v>34.29</v>
      </c>
      <c r="I132" s="203">
        <v>33.020000000000003</v>
      </c>
      <c r="J132" s="215">
        <f t="shared" ref="J132:J165" si="26">(G132*H132*I132)/1000000</f>
        <v>6.6146383836000008E-2</v>
      </c>
      <c r="K132" s="213">
        <f t="shared" si="23"/>
        <v>13.229276767200002</v>
      </c>
    </row>
    <row r="133" spans="1:11">
      <c r="A133" s="219" t="s">
        <v>5724</v>
      </c>
      <c r="B133" s="169" t="s">
        <v>5722</v>
      </c>
      <c r="C133" s="168" t="s">
        <v>5725</v>
      </c>
      <c r="D133" s="157" t="s">
        <v>5676</v>
      </c>
      <c r="E133" s="249">
        <v>610.72916666666674</v>
      </c>
      <c r="F133" s="206">
        <v>13.636363636363635</v>
      </c>
      <c r="G133" s="203">
        <v>58.42</v>
      </c>
      <c r="H133" s="203">
        <v>34.29</v>
      </c>
      <c r="I133" s="203">
        <v>33.020000000000003</v>
      </c>
      <c r="J133" s="215">
        <f t="shared" si="26"/>
        <v>6.6146383836000008E-2</v>
      </c>
      <c r="K133" s="213">
        <f t="shared" si="23"/>
        <v>13.229276767200002</v>
      </c>
    </row>
    <row r="134" spans="1:11">
      <c r="A134" s="219" t="s">
        <v>5726</v>
      </c>
      <c r="B134" s="169" t="s">
        <v>5722</v>
      </c>
      <c r="C134" s="168" t="s">
        <v>5727</v>
      </c>
      <c r="D134" s="157" t="s">
        <v>5673</v>
      </c>
      <c r="E134" s="249">
        <v>497.52083333333348</v>
      </c>
      <c r="F134" s="206">
        <v>13.636363636363635</v>
      </c>
      <c r="G134" s="203">
        <v>58.42</v>
      </c>
      <c r="H134" s="203">
        <v>34.29</v>
      </c>
      <c r="I134" s="203">
        <v>33.020000000000003</v>
      </c>
      <c r="J134" s="215">
        <f t="shared" si="26"/>
        <v>6.6146383836000008E-2</v>
      </c>
      <c r="K134" s="213">
        <f t="shared" si="23"/>
        <v>13.229276767200002</v>
      </c>
    </row>
    <row r="135" spans="1:11">
      <c r="A135" s="219" t="s">
        <v>5728</v>
      </c>
      <c r="B135" s="169" t="s">
        <v>5722</v>
      </c>
      <c r="C135" s="168" t="s">
        <v>5729</v>
      </c>
      <c r="D135" s="157" t="s">
        <v>5676</v>
      </c>
      <c r="E135" s="249">
        <v>650.94791666666674</v>
      </c>
      <c r="F135" s="206">
        <v>13.636363636363635</v>
      </c>
      <c r="G135" s="203">
        <v>58.42</v>
      </c>
      <c r="H135" s="203">
        <v>34.29</v>
      </c>
      <c r="I135" s="203">
        <v>33.020000000000003</v>
      </c>
      <c r="J135" s="215">
        <f t="shared" si="26"/>
        <v>6.6146383836000008E-2</v>
      </c>
      <c r="K135" s="213">
        <f t="shared" si="23"/>
        <v>13.229276767200002</v>
      </c>
    </row>
    <row r="136" spans="1:11">
      <c r="A136" s="219" t="s">
        <v>5730</v>
      </c>
      <c r="B136" s="169" t="s">
        <v>5722</v>
      </c>
      <c r="C136" s="168" t="s">
        <v>5727</v>
      </c>
      <c r="D136" s="157" t="s">
        <v>5673</v>
      </c>
      <c r="E136" s="249">
        <v>479.64583333333348</v>
      </c>
      <c r="F136" s="206">
        <v>13.636363636363635</v>
      </c>
      <c r="G136" s="203">
        <v>58.42</v>
      </c>
      <c r="H136" s="203">
        <v>34.29</v>
      </c>
      <c r="I136" s="203">
        <v>33.020000000000003</v>
      </c>
      <c r="J136" s="215">
        <f t="shared" si="26"/>
        <v>6.6146383836000008E-2</v>
      </c>
      <c r="K136" s="213">
        <f t="shared" si="23"/>
        <v>13.229276767200002</v>
      </c>
    </row>
    <row r="137" spans="1:11">
      <c r="A137" s="219" t="s">
        <v>5731</v>
      </c>
      <c r="B137" s="169" t="s">
        <v>5722</v>
      </c>
      <c r="C137" s="168" t="s">
        <v>5729</v>
      </c>
      <c r="D137" s="157" t="s">
        <v>5676</v>
      </c>
      <c r="E137" s="249">
        <v>633.07291666666674</v>
      </c>
      <c r="F137" s="206">
        <v>13.636363636363635</v>
      </c>
      <c r="G137" s="203">
        <v>58.42</v>
      </c>
      <c r="H137" s="203">
        <v>34.29</v>
      </c>
      <c r="I137" s="203">
        <v>33.020000000000003</v>
      </c>
      <c r="J137" s="215">
        <f t="shared" si="26"/>
        <v>6.6146383836000008E-2</v>
      </c>
      <c r="K137" s="213">
        <f t="shared" si="23"/>
        <v>13.229276767200002</v>
      </c>
    </row>
    <row r="138" spans="1:11">
      <c r="A138" s="219" t="s">
        <v>5732</v>
      </c>
      <c r="B138" s="169" t="s">
        <v>5722</v>
      </c>
      <c r="C138" s="168" t="s">
        <v>5733</v>
      </c>
      <c r="D138" s="157" t="s">
        <v>5673</v>
      </c>
      <c r="E138" s="249">
        <v>522.84375</v>
      </c>
      <c r="F138" s="206">
        <v>13.636363636363635</v>
      </c>
      <c r="G138" s="203">
        <v>58.42</v>
      </c>
      <c r="H138" s="203">
        <v>34.29</v>
      </c>
      <c r="I138" s="203">
        <v>33.020000000000003</v>
      </c>
      <c r="J138" s="215">
        <f t="shared" si="26"/>
        <v>6.6146383836000008E-2</v>
      </c>
      <c r="K138" s="213">
        <f t="shared" si="23"/>
        <v>13.229276767200002</v>
      </c>
    </row>
    <row r="139" spans="1:11">
      <c r="A139" s="219" t="s">
        <v>5734</v>
      </c>
      <c r="B139" s="169" t="s">
        <v>5722</v>
      </c>
      <c r="C139" s="168" t="s">
        <v>5735</v>
      </c>
      <c r="D139" s="157" t="s">
        <v>5676</v>
      </c>
      <c r="E139" s="249">
        <v>670.3125</v>
      </c>
      <c r="F139" s="206">
        <v>13.636363636363635</v>
      </c>
      <c r="G139" s="203">
        <v>58.42</v>
      </c>
      <c r="H139" s="203">
        <v>34.29</v>
      </c>
      <c r="I139" s="203">
        <v>33.020000000000003</v>
      </c>
      <c r="J139" s="215">
        <f t="shared" si="26"/>
        <v>6.6146383836000008E-2</v>
      </c>
      <c r="K139" s="213">
        <f t="shared" si="23"/>
        <v>13.229276767200002</v>
      </c>
    </row>
    <row r="140" spans="1:11">
      <c r="A140" s="219" t="s">
        <v>5736</v>
      </c>
      <c r="B140" s="169" t="s">
        <v>5722</v>
      </c>
      <c r="C140" s="168" t="s">
        <v>5737</v>
      </c>
      <c r="D140" s="157" t="s">
        <v>5673</v>
      </c>
      <c r="E140" s="249">
        <v>460.28125</v>
      </c>
      <c r="F140" s="206">
        <v>13.636363636363635</v>
      </c>
      <c r="G140" s="203">
        <v>58.42</v>
      </c>
      <c r="H140" s="203">
        <v>34.29</v>
      </c>
      <c r="I140" s="203">
        <v>33.020000000000003</v>
      </c>
      <c r="J140" s="215">
        <f t="shared" si="26"/>
        <v>6.6146383836000008E-2</v>
      </c>
      <c r="K140" s="213">
        <f t="shared" si="23"/>
        <v>13.229276767200002</v>
      </c>
    </row>
    <row r="141" spans="1:11">
      <c r="A141" s="219" t="s">
        <v>5738</v>
      </c>
      <c r="B141" s="169" t="s">
        <v>5722</v>
      </c>
      <c r="C141" s="168" t="s">
        <v>5739</v>
      </c>
      <c r="D141" s="157" t="s">
        <v>5676</v>
      </c>
      <c r="E141" s="249">
        <v>610.72916666666674</v>
      </c>
      <c r="F141" s="206">
        <v>13.636363636363635</v>
      </c>
      <c r="G141" s="203">
        <v>58.42</v>
      </c>
      <c r="H141" s="203">
        <v>34.29</v>
      </c>
      <c r="I141" s="203">
        <v>33.020000000000003</v>
      </c>
      <c r="J141" s="215">
        <f t="shared" si="26"/>
        <v>6.6146383836000008E-2</v>
      </c>
      <c r="K141" s="213">
        <f t="shared" si="23"/>
        <v>13.229276767200002</v>
      </c>
    </row>
    <row r="142" spans="1:11">
      <c r="A142" s="219" t="s">
        <v>5740</v>
      </c>
      <c r="B142" s="169" t="s">
        <v>5722</v>
      </c>
      <c r="C142" s="168" t="s">
        <v>5741</v>
      </c>
      <c r="D142" s="157" t="s">
        <v>5673</v>
      </c>
      <c r="E142" s="249">
        <v>497.52083333333348</v>
      </c>
      <c r="F142" s="206">
        <v>13.636363636363635</v>
      </c>
      <c r="G142" s="203">
        <v>58.42</v>
      </c>
      <c r="H142" s="203">
        <v>34.29</v>
      </c>
      <c r="I142" s="203">
        <v>33.020000000000003</v>
      </c>
      <c r="J142" s="215">
        <f t="shared" si="26"/>
        <v>6.6146383836000008E-2</v>
      </c>
      <c r="K142" s="213">
        <f t="shared" si="23"/>
        <v>13.229276767200002</v>
      </c>
    </row>
    <row r="143" spans="1:11">
      <c r="A143" s="219" t="s">
        <v>5742</v>
      </c>
      <c r="B143" s="169" t="s">
        <v>5722</v>
      </c>
      <c r="C143" s="168" t="s">
        <v>5743</v>
      </c>
      <c r="D143" s="157" t="s">
        <v>5676</v>
      </c>
      <c r="E143" s="249">
        <v>650.94791666666674</v>
      </c>
      <c r="F143" s="206">
        <v>13.636363636363635</v>
      </c>
      <c r="G143" s="203">
        <v>58.42</v>
      </c>
      <c r="H143" s="203">
        <v>34.29</v>
      </c>
      <c r="I143" s="203">
        <v>33.020000000000003</v>
      </c>
      <c r="J143" s="215">
        <f t="shared" si="26"/>
        <v>6.6146383836000008E-2</v>
      </c>
      <c r="K143" s="213">
        <f t="shared" si="23"/>
        <v>13.229276767200002</v>
      </c>
    </row>
    <row r="144" spans="1:11">
      <c r="A144" s="219" t="s">
        <v>5744</v>
      </c>
      <c r="B144" s="169" t="s">
        <v>5722</v>
      </c>
      <c r="C144" s="168" t="s">
        <v>5741</v>
      </c>
      <c r="D144" s="157" t="s">
        <v>5673</v>
      </c>
      <c r="E144" s="249">
        <v>479.64583333333348</v>
      </c>
      <c r="F144" s="206">
        <v>13.636363636363635</v>
      </c>
      <c r="G144" s="203">
        <v>58.42</v>
      </c>
      <c r="H144" s="203">
        <v>34.29</v>
      </c>
      <c r="I144" s="203">
        <v>33.020000000000003</v>
      </c>
      <c r="J144" s="215">
        <f t="shared" si="26"/>
        <v>6.6146383836000008E-2</v>
      </c>
      <c r="K144" s="213">
        <f t="shared" si="23"/>
        <v>13.229276767200002</v>
      </c>
    </row>
    <row r="145" spans="1:11">
      <c r="A145" s="219" t="s">
        <v>5745</v>
      </c>
      <c r="B145" s="169" t="s">
        <v>5722</v>
      </c>
      <c r="C145" s="168" t="s">
        <v>5743</v>
      </c>
      <c r="D145" s="157" t="s">
        <v>5676</v>
      </c>
      <c r="E145" s="249">
        <v>633.07291666666674</v>
      </c>
      <c r="F145" s="206">
        <v>13.636363636363635</v>
      </c>
      <c r="G145" s="203">
        <v>58.42</v>
      </c>
      <c r="H145" s="203">
        <v>34.29</v>
      </c>
      <c r="I145" s="203">
        <v>33.020000000000003</v>
      </c>
      <c r="J145" s="215">
        <f t="shared" si="26"/>
        <v>6.6146383836000008E-2</v>
      </c>
      <c r="K145" s="213">
        <f t="shared" si="23"/>
        <v>13.229276767200002</v>
      </c>
    </row>
    <row r="146" spans="1:11">
      <c r="A146" s="219" t="s">
        <v>5746</v>
      </c>
      <c r="B146" s="169" t="s">
        <v>5722</v>
      </c>
      <c r="C146" s="168" t="s">
        <v>5747</v>
      </c>
      <c r="D146" s="157" t="s">
        <v>5673</v>
      </c>
      <c r="E146" s="249">
        <v>577.95833333333348</v>
      </c>
      <c r="F146" s="206">
        <v>13.636363636363635</v>
      </c>
      <c r="G146" s="203">
        <v>58.42</v>
      </c>
      <c r="H146" s="203">
        <v>34.29</v>
      </c>
      <c r="I146" s="203">
        <v>33.020000000000003</v>
      </c>
      <c r="J146" s="215">
        <f t="shared" si="26"/>
        <v>6.6146383836000008E-2</v>
      </c>
      <c r="K146" s="213">
        <f t="shared" si="23"/>
        <v>13.229276767200002</v>
      </c>
    </row>
    <row r="147" spans="1:11">
      <c r="A147" s="219" t="s">
        <v>5748</v>
      </c>
      <c r="B147" s="169" t="s">
        <v>5722</v>
      </c>
      <c r="C147" s="168" t="s">
        <v>5749</v>
      </c>
      <c r="D147" s="157" t="s">
        <v>5676</v>
      </c>
      <c r="E147" s="249">
        <v>670.3125</v>
      </c>
      <c r="F147" s="206">
        <v>13.636363636363635</v>
      </c>
      <c r="G147" s="203">
        <v>58.42</v>
      </c>
      <c r="H147" s="203">
        <v>34.29</v>
      </c>
      <c r="I147" s="203">
        <v>33.020000000000003</v>
      </c>
      <c r="J147" s="215">
        <f t="shared" si="26"/>
        <v>6.6146383836000008E-2</v>
      </c>
      <c r="K147" s="213">
        <f t="shared" si="23"/>
        <v>13.229276767200002</v>
      </c>
    </row>
    <row r="148" spans="1:11">
      <c r="A148" s="168" t="s">
        <v>5701</v>
      </c>
      <c r="B148" s="169"/>
      <c r="C148" s="168"/>
      <c r="E148" s="249"/>
      <c r="F148" s="214"/>
      <c r="G148" s="214"/>
      <c r="H148" s="214"/>
      <c r="I148" s="214"/>
      <c r="J148" s="214"/>
      <c r="K148" s="214"/>
    </row>
    <row r="149" spans="1:11">
      <c r="A149" s="171" t="s">
        <v>5750</v>
      </c>
      <c r="B149" s="169"/>
      <c r="C149" s="172"/>
      <c r="D149" s="173"/>
      <c r="E149" s="249"/>
      <c r="F149" s="214"/>
      <c r="G149" s="214"/>
      <c r="H149" s="214"/>
      <c r="I149" s="214"/>
      <c r="J149" s="214"/>
      <c r="K149" s="214"/>
    </row>
    <row r="150" spans="1:11">
      <c r="A150" s="219" t="s">
        <v>5751</v>
      </c>
      <c r="B150" s="169" t="s">
        <v>5752</v>
      </c>
      <c r="C150" s="168" t="s">
        <v>5753</v>
      </c>
      <c r="D150" s="157" t="s">
        <v>5673</v>
      </c>
      <c r="E150" s="249">
        <v>460.28125</v>
      </c>
      <c r="F150" s="206">
        <v>13.636363636363635</v>
      </c>
      <c r="G150" s="203">
        <v>58.42</v>
      </c>
      <c r="H150" s="203">
        <v>34.29</v>
      </c>
      <c r="I150" s="203">
        <v>33.020000000000003</v>
      </c>
      <c r="J150" s="215">
        <f t="shared" si="26"/>
        <v>6.6146383836000008E-2</v>
      </c>
      <c r="K150" s="213">
        <f t="shared" si="23"/>
        <v>13.229276767200002</v>
      </c>
    </row>
    <row r="151" spans="1:11">
      <c r="A151" s="219" t="s">
        <v>5754</v>
      </c>
      <c r="B151" s="169" t="s">
        <v>5752</v>
      </c>
      <c r="C151" s="168" t="s">
        <v>5755</v>
      </c>
      <c r="D151" s="157" t="s">
        <v>5676</v>
      </c>
      <c r="E151" s="249">
        <v>610.72916666666674</v>
      </c>
      <c r="F151" s="206">
        <v>13.636363636363635</v>
      </c>
      <c r="G151" s="203">
        <v>58.42</v>
      </c>
      <c r="H151" s="203">
        <v>34.29</v>
      </c>
      <c r="I151" s="203">
        <v>33.020000000000003</v>
      </c>
      <c r="J151" s="215">
        <f t="shared" si="26"/>
        <v>6.6146383836000008E-2</v>
      </c>
      <c r="K151" s="213">
        <f t="shared" si="23"/>
        <v>13.229276767200002</v>
      </c>
    </row>
    <row r="152" spans="1:11">
      <c r="A152" s="219" t="s">
        <v>5756</v>
      </c>
      <c r="B152" s="169" t="s">
        <v>5752</v>
      </c>
      <c r="C152" s="168" t="s">
        <v>5757</v>
      </c>
      <c r="D152" s="157" t="s">
        <v>5673</v>
      </c>
      <c r="E152" s="249">
        <v>497.52083333333348</v>
      </c>
      <c r="F152" s="206">
        <v>13.636363636363635</v>
      </c>
      <c r="G152" s="203">
        <v>58.42</v>
      </c>
      <c r="H152" s="203">
        <v>34.29</v>
      </c>
      <c r="I152" s="203">
        <v>33.020000000000003</v>
      </c>
      <c r="J152" s="215">
        <f t="shared" si="26"/>
        <v>6.6146383836000008E-2</v>
      </c>
      <c r="K152" s="213">
        <f t="shared" si="23"/>
        <v>13.229276767200002</v>
      </c>
    </row>
    <row r="153" spans="1:11">
      <c r="A153" s="219" t="s">
        <v>5758</v>
      </c>
      <c r="B153" s="169" t="s">
        <v>5752</v>
      </c>
      <c r="C153" s="168" t="s">
        <v>5759</v>
      </c>
      <c r="D153" s="157" t="s">
        <v>5676</v>
      </c>
      <c r="E153" s="249">
        <v>650.94791666666674</v>
      </c>
      <c r="F153" s="206">
        <v>13.636363636363635</v>
      </c>
      <c r="G153" s="203">
        <v>58.42</v>
      </c>
      <c r="H153" s="203">
        <v>34.29</v>
      </c>
      <c r="I153" s="203">
        <v>33.020000000000003</v>
      </c>
      <c r="J153" s="215">
        <f t="shared" si="26"/>
        <v>6.6146383836000008E-2</v>
      </c>
      <c r="K153" s="213">
        <f t="shared" si="23"/>
        <v>13.229276767200002</v>
      </c>
    </row>
    <row r="154" spans="1:11">
      <c r="A154" s="219" t="s">
        <v>5760</v>
      </c>
      <c r="B154" s="169" t="s">
        <v>5752</v>
      </c>
      <c r="C154" s="168" t="s">
        <v>5757</v>
      </c>
      <c r="D154" s="157" t="s">
        <v>5673</v>
      </c>
      <c r="E154" s="249">
        <v>479.64583333333348</v>
      </c>
      <c r="F154" s="206">
        <v>13.636363636363635</v>
      </c>
      <c r="G154" s="203">
        <v>58.42</v>
      </c>
      <c r="H154" s="203">
        <v>34.29</v>
      </c>
      <c r="I154" s="203">
        <v>33.020000000000003</v>
      </c>
      <c r="J154" s="215">
        <f t="shared" si="26"/>
        <v>6.6146383836000008E-2</v>
      </c>
      <c r="K154" s="213">
        <f t="shared" si="23"/>
        <v>13.229276767200002</v>
      </c>
    </row>
    <row r="155" spans="1:11">
      <c r="A155" s="219" t="s">
        <v>5761</v>
      </c>
      <c r="B155" s="169" t="s">
        <v>5752</v>
      </c>
      <c r="C155" s="168" t="s">
        <v>5759</v>
      </c>
      <c r="D155" s="157" t="s">
        <v>5676</v>
      </c>
      <c r="E155" s="249">
        <v>633.07291666666674</v>
      </c>
      <c r="F155" s="206">
        <v>13.636363636363635</v>
      </c>
      <c r="G155" s="203">
        <v>58.42</v>
      </c>
      <c r="H155" s="203">
        <v>34.29</v>
      </c>
      <c r="I155" s="203">
        <v>33.020000000000003</v>
      </c>
      <c r="J155" s="215">
        <f t="shared" si="26"/>
        <v>6.6146383836000008E-2</v>
      </c>
      <c r="K155" s="213">
        <f t="shared" si="23"/>
        <v>13.229276767200002</v>
      </c>
    </row>
    <row r="156" spans="1:11">
      <c r="A156" s="219" t="s">
        <v>5762</v>
      </c>
      <c r="B156" s="169" t="s">
        <v>5752</v>
      </c>
      <c r="C156" s="168" t="s">
        <v>5763</v>
      </c>
      <c r="D156" s="157" t="s">
        <v>5673</v>
      </c>
      <c r="E156" s="249">
        <v>522.84375</v>
      </c>
      <c r="F156" s="206">
        <v>13.636363636363635</v>
      </c>
      <c r="G156" s="203">
        <v>58.42</v>
      </c>
      <c r="H156" s="203">
        <v>34.29</v>
      </c>
      <c r="I156" s="203">
        <v>33.020000000000003</v>
      </c>
      <c r="J156" s="215">
        <f t="shared" si="26"/>
        <v>6.6146383836000008E-2</v>
      </c>
      <c r="K156" s="213">
        <f t="shared" si="23"/>
        <v>13.229276767200002</v>
      </c>
    </row>
    <row r="157" spans="1:11">
      <c r="A157" s="219" t="s">
        <v>5764</v>
      </c>
      <c r="B157" s="169" t="s">
        <v>5752</v>
      </c>
      <c r="C157" s="168" t="s">
        <v>5765</v>
      </c>
      <c r="D157" s="157" t="s">
        <v>5676</v>
      </c>
      <c r="E157" s="249">
        <v>670.3125</v>
      </c>
      <c r="F157" s="206">
        <v>13.636363636363635</v>
      </c>
      <c r="G157" s="203">
        <v>58.42</v>
      </c>
      <c r="H157" s="203">
        <v>34.29</v>
      </c>
      <c r="I157" s="203">
        <v>33.020000000000003</v>
      </c>
      <c r="J157" s="215">
        <f t="shared" si="26"/>
        <v>6.6146383836000008E-2</v>
      </c>
      <c r="K157" s="213">
        <f t="shared" si="23"/>
        <v>13.229276767200002</v>
      </c>
    </row>
    <row r="158" spans="1:11">
      <c r="A158" s="219" t="s">
        <v>5766</v>
      </c>
      <c r="B158" s="169" t="s">
        <v>5752</v>
      </c>
      <c r="C158" s="168" t="s">
        <v>5767</v>
      </c>
      <c r="D158" s="157" t="s">
        <v>5673</v>
      </c>
      <c r="E158" s="249">
        <v>460.28125</v>
      </c>
      <c r="F158" s="206">
        <v>13.636363636363635</v>
      </c>
      <c r="G158" s="203">
        <v>58.42</v>
      </c>
      <c r="H158" s="203">
        <v>34.29</v>
      </c>
      <c r="I158" s="203">
        <v>33.020000000000003</v>
      </c>
      <c r="J158" s="215">
        <f t="shared" si="26"/>
        <v>6.6146383836000008E-2</v>
      </c>
      <c r="K158" s="213">
        <f t="shared" si="23"/>
        <v>13.229276767200002</v>
      </c>
    </row>
    <row r="159" spans="1:11">
      <c r="A159" s="219" t="s">
        <v>5768</v>
      </c>
      <c r="B159" s="169" t="s">
        <v>5752</v>
      </c>
      <c r="C159" s="168" t="s">
        <v>5769</v>
      </c>
      <c r="D159" s="157" t="s">
        <v>5676</v>
      </c>
      <c r="E159" s="249">
        <v>610.72916666666674</v>
      </c>
      <c r="F159" s="206">
        <v>13.636363636363635</v>
      </c>
      <c r="G159" s="203">
        <v>58.42</v>
      </c>
      <c r="H159" s="203">
        <v>34.29</v>
      </c>
      <c r="I159" s="203">
        <v>33.020000000000003</v>
      </c>
      <c r="J159" s="215">
        <f t="shared" si="26"/>
        <v>6.6146383836000008E-2</v>
      </c>
      <c r="K159" s="213">
        <f t="shared" si="23"/>
        <v>13.229276767200002</v>
      </c>
    </row>
    <row r="160" spans="1:11">
      <c r="A160" s="219" t="s">
        <v>5770</v>
      </c>
      <c r="B160" s="169" t="s">
        <v>5752</v>
      </c>
      <c r="C160" s="168" t="s">
        <v>5771</v>
      </c>
      <c r="D160" s="157" t="s">
        <v>5673</v>
      </c>
      <c r="E160" s="249">
        <v>497.52083333333348</v>
      </c>
      <c r="F160" s="206">
        <v>13.636363636363635</v>
      </c>
      <c r="G160" s="203">
        <v>58.42</v>
      </c>
      <c r="H160" s="203">
        <v>34.29</v>
      </c>
      <c r="I160" s="203">
        <v>33.020000000000003</v>
      </c>
      <c r="J160" s="215">
        <f t="shared" si="26"/>
        <v>6.6146383836000008E-2</v>
      </c>
      <c r="K160" s="213">
        <f t="shared" si="23"/>
        <v>13.229276767200002</v>
      </c>
    </row>
    <row r="161" spans="1:11">
      <c r="A161" s="219" t="s">
        <v>5772</v>
      </c>
      <c r="B161" s="169" t="s">
        <v>5752</v>
      </c>
      <c r="C161" s="168" t="s">
        <v>5773</v>
      </c>
      <c r="D161" s="157" t="s">
        <v>5676</v>
      </c>
      <c r="E161" s="249">
        <v>650.94791666666674</v>
      </c>
      <c r="F161" s="206">
        <v>13.636363636363635</v>
      </c>
      <c r="G161" s="203">
        <v>58.42</v>
      </c>
      <c r="H161" s="203">
        <v>34.29</v>
      </c>
      <c r="I161" s="203">
        <v>33.020000000000003</v>
      </c>
      <c r="J161" s="215">
        <f t="shared" si="26"/>
        <v>6.6146383836000008E-2</v>
      </c>
      <c r="K161" s="213">
        <f t="shared" si="23"/>
        <v>13.229276767200002</v>
      </c>
    </row>
    <row r="162" spans="1:11">
      <c r="A162" s="219" t="s">
        <v>5774</v>
      </c>
      <c r="B162" s="169" t="s">
        <v>5752</v>
      </c>
      <c r="C162" s="168" t="s">
        <v>5771</v>
      </c>
      <c r="D162" s="157" t="s">
        <v>5673</v>
      </c>
      <c r="E162" s="249">
        <v>479.64583333333348</v>
      </c>
      <c r="F162" s="206">
        <v>13.636363636363635</v>
      </c>
      <c r="G162" s="203">
        <v>58.42</v>
      </c>
      <c r="H162" s="203">
        <v>34.29</v>
      </c>
      <c r="I162" s="203">
        <v>33.020000000000003</v>
      </c>
      <c r="J162" s="215">
        <f t="shared" si="26"/>
        <v>6.6146383836000008E-2</v>
      </c>
      <c r="K162" s="213">
        <f t="shared" si="23"/>
        <v>13.229276767200002</v>
      </c>
    </row>
    <row r="163" spans="1:11">
      <c r="A163" s="219" t="s">
        <v>5775</v>
      </c>
      <c r="B163" s="169" t="s">
        <v>5752</v>
      </c>
      <c r="C163" s="168" t="s">
        <v>5773</v>
      </c>
      <c r="D163" s="157" t="s">
        <v>5676</v>
      </c>
      <c r="E163" s="249">
        <v>633.07291666666674</v>
      </c>
      <c r="F163" s="206">
        <v>13.636363636363635</v>
      </c>
      <c r="G163" s="203">
        <v>58.42</v>
      </c>
      <c r="H163" s="203">
        <v>34.29</v>
      </c>
      <c r="I163" s="203">
        <v>33.020000000000003</v>
      </c>
      <c r="J163" s="215">
        <f t="shared" si="26"/>
        <v>6.6146383836000008E-2</v>
      </c>
      <c r="K163" s="213">
        <f t="shared" si="23"/>
        <v>13.229276767200002</v>
      </c>
    </row>
    <row r="164" spans="1:11">
      <c r="A164" s="219" t="s">
        <v>5776</v>
      </c>
      <c r="B164" s="169" t="s">
        <v>5752</v>
      </c>
      <c r="C164" s="168" t="s">
        <v>5777</v>
      </c>
      <c r="D164" s="157" t="s">
        <v>5673</v>
      </c>
      <c r="E164" s="249">
        <v>577.95833333333348</v>
      </c>
      <c r="F164" s="206">
        <v>13.636363636363635</v>
      </c>
      <c r="G164" s="203">
        <v>58.42</v>
      </c>
      <c r="H164" s="203">
        <v>34.29</v>
      </c>
      <c r="I164" s="203">
        <v>33.020000000000003</v>
      </c>
      <c r="J164" s="215">
        <f t="shared" si="26"/>
        <v>6.6146383836000008E-2</v>
      </c>
      <c r="K164" s="213">
        <f t="shared" si="23"/>
        <v>13.229276767200002</v>
      </c>
    </row>
    <row r="165" spans="1:11">
      <c r="A165" s="219" t="s">
        <v>5778</v>
      </c>
      <c r="B165" s="169" t="s">
        <v>5752</v>
      </c>
      <c r="C165" s="168" t="s">
        <v>5779</v>
      </c>
      <c r="D165" s="174" t="s">
        <v>5676</v>
      </c>
      <c r="E165" s="249">
        <v>670.3125</v>
      </c>
      <c r="F165" s="206">
        <v>13.636363636363635</v>
      </c>
      <c r="G165" s="203">
        <v>58.42</v>
      </c>
      <c r="H165" s="203">
        <v>34.29</v>
      </c>
      <c r="I165" s="203">
        <v>33.020000000000003</v>
      </c>
      <c r="J165" s="215">
        <f t="shared" si="26"/>
        <v>6.6146383836000008E-2</v>
      </c>
      <c r="K165" s="213">
        <f t="shared" si="23"/>
        <v>13.229276767200002</v>
      </c>
    </row>
    <row r="166" spans="1:11">
      <c r="A166" s="168" t="s">
        <v>5701</v>
      </c>
      <c r="B166" s="169"/>
      <c r="C166" s="168"/>
      <c r="D166" s="173"/>
      <c r="E166" s="249"/>
      <c r="F166" s="214"/>
      <c r="G166" s="214"/>
      <c r="H166" s="214"/>
      <c r="I166" s="214"/>
      <c r="J166" s="214"/>
      <c r="K166" s="214"/>
    </row>
    <row r="167" spans="1:11">
      <c r="A167" s="171" t="s">
        <v>5780</v>
      </c>
      <c r="B167" s="175"/>
      <c r="C167" s="171"/>
      <c r="D167" s="239"/>
      <c r="E167" s="249"/>
      <c r="F167" s="214"/>
      <c r="G167" s="214"/>
      <c r="H167" s="214"/>
      <c r="I167" s="214"/>
      <c r="J167" s="214"/>
      <c r="K167" s="214"/>
    </row>
    <row r="168" spans="1:11">
      <c r="A168" s="219" t="s">
        <v>5781</v>
      </c>
      <c r="B168" s="169" t="s">
        <v>5671</v>
      </c>
      <c r="C168" s="172" t="s">
        <v>5782</v>
      </c>
      <c r="D168" s="157" t="s">
        <v>5673</v>
      </c>
      <c r="E168" s="249">
        <v>181.72916666666666</v>
      </c>
      <c r="F168" s="206">
        <v>7.1</v>
      </c>
      <c r="G168" s="203">
        <v>62.5</v>
      </c>
      <c r="H168" s="203">
        <v>35</v>
      </c>
      <c r="I168" s="203">
        <v>32.5</v>
      </c>
      <c r="J168" s="215">
        <f t="shared" ref="J168:J190" si="27">(G168*H168*I168)/1000000</f>
        <v>7.1093749999999997E-2</v>
      </c>
      <c r="K168" s="207">
        <f t="shared" ref="K168:K190" si="28">(G168*H168*I168)/5000</f>
        <v>14.21875</v>
      </c>
    </row>
    <row r="169" spans="1:11">
      <c r="A169" s="219" t="s">
        <v>5783</v>
      </c>
      <c r="B169" s="169" t="s">
        <v>5671</v>
      </c>
      <c r="C169" s="172" t="s">
        <v>5784</v>
      </c>
      <c r="D169" s="157" t="s">
        <v>5673</v>
      </c>
      <c r="E169" s="249">
        <v>223.4375</v>
      </c>
      <c r="F169" s="206">
        <v>7.1</v>
      </c>
      <c r="G169" s="203">
        <v>62.5</v>
      </c>
      <c r="H169" s="203">
        <v>35</v>
      </c>
      <c r="I169" s="203">
        <v>32.5</v>
      </c>
      <c r="J169" s="215">
        <f t="shared" si="27"/>
        <v>7.1093749999999997E-2</v>
      </c>
      <c r="K169" s="207">
        <f t="shared" si="28"/>
        <v>14.21875</v>
      </c>
    </row>
    <row r="170" spans="1:11">
      <c r="A170" s="219" t="s">
        <v>5785</v>
      </c>
      <c r="B170" s="169" t="s">
        <v>5671</v>
      </c>
      <c r="C170" s="172" t="s">
        <v>5786</v>
      </c>
      <c r="D170" s="157" t="s">
        <v>5673</v>
      </c>
      <c r="E170" s="249">
        <v>181.72916666666666</v>
      </c>
      <c r="F170" s="206">
        <v>7.6</v>
      </c>
      <c r="G170" s="203">
        <v>62.5</v>
      </c>
      <c r="H170" s="203">
        <v>35</v>
      </c>
      <c r="I170" s="203">
        <v>32.5</v>
      </c>
      <c r="J170" s="215">
        <f t="shared" si="27"/>
        <v>7.1093749999999997E-2</v>
      </c>
      <c r="K170" s="207">
        <f t="shared" si="28"/>
        <v>14.21875</v>
      </c>
    </row>
    <row r="171" spans="1:11" ht="31.5">
      <c r="A171" s="219" t="s">
        <v>5787</v>
      </c>
      <c r="B171" s="169" t="s">
        <v>5671</v>
      </c>
      <c r="C171" s="172" t="s">
        <v>5788</v>
      </c>
      <c r="D171" s="157" t="s">
        <v>5673</v>
      </c>
      <c r="E171" s="249">
        <v>223.4375</v>
      </c>
      <c r="F171" s="206">
        <v>7.6</v>
      </c>
      <c r="G171" s="203">
        <v>62.5</v>
      </c>
      <c r="H171" s="203">
        <v>35</v>
      </c>
      <c r="I171" s="203">
        <v>32.5</v>
      </c>
      <c r="J171" s="215">
        <f t="shared" si="27"/>
        <v>7.1093749999999997E-2</v>
      </c>
      <c r="K171" s="207">
        <f t="shared" si="28"/>
        <v>14.21875</v>
      </c>
    </row>
    <row r="172" spans="1:11" ht="31.5">
      <c r="A172" s="219" t="s">
        <v>5789</v>
      </c>
      <c r="B172" s="169" t="s">
        <v>5671</v>
      </c>
      <c r="C172" s="172" t="s">
        <v>5790</v>
      </c>
      <c r="D172" s="157" t="s">
        <v>5673</v>
      </c>
      <c r="E172" s="249">
        <v>181.72916666666666</v>
      </c>
      <c r="F172" s="206">
        <v>9.1</v>
      </c>
      <c r="G172" s="203">
        <v>62.5</v>
      </c>
      <c r="H172" s="203">
        <v>35</v>
      </c>
      <c r="I172" s="203">
        <v>32.5</v>
      </c>
      <c r="J172" s="215">
        <f t="shared" si="27"/>
        <v>7.1093749999999997E-2</v>
      </c>
      <c r="K172" s="207">
        <f t="shared" si="28"/>
        <v>14.21875</v>
      </c>
    </row>
    <row r="173" spans="1:11" ht="31.5">
      <c r="A173" s="219" t="s">
        <v>5791</v>
      </c>
      <c r="B173" s="169" t="s">
        <v>5671</v>
      </c>
      <c r="C173" s="172" t="s">
        <v>5792</v>
      </c>
      <c r="D173" s="157" t="s">
        <v>5673</v>
      </c>
      <c r="E173" s="249">
        <v>223.4375</v>
      </c>
      <c r="F173" s="206">
        <v>9.1</v>
      </c>
      <c r="G173" s="203">
        <v>62.5</v>
      </c>
      <c r="H173" s="203">
        <v>35</v>
      </c>
      <c r="I173" s="203">
        <v>32.5</v>
      </c>
      <c r="J173" s="215">
        <f t="shared" si="27"/>
        <v>7.1093749999999997E-2</v>
      </c>
      <c r="K173" s="207">
        <f t="shared" si="28"/>
        <v>14.21875</v>
      </c>
    </row>
    <row r="174" spans="1:11">
      <c r="A174" s="219" t="s">
        <v>5793</v>
      </c>
      <c r="B174" s="169" t="s">
        <v>5722</v>
      </c>
      <c r="C174" s="172" t="s">
        <v>5794</v>
      </c>
      <c r="D174" s="157" t="s">
        <v>5673</v>
      </c>
      <c r="E174" s="249">
        <v>181.72916666666666</v>
      </c>
      <c r="F174" s="206">
        <v>7.8</v>
      </c>
      <c r="G174" s="203">
        <v>62.5</v>
      </c>
      <c r="H174" s="203">
        <v>35</v>
      </c>
      <c r="I174" s="203">
        <v>32.5</v>
      </c>
      <c r="J174" s="215">
        <f t="shared" si="27"/>
        <v>7.1093749999999997E-2</v>
      </c>
      <c r="K174" s="207">
        <f t="shared" si="28"/>
        <v>14.21875</v>
      </c>
    </row>
    <row r="175" spans="1:11">
      <c r="A175" s="219" t="s">
        <v>5795</v>
      </c>
      <c r="B175" s="169" t="s">
        <v>5722</v>
      </c>
      <c r="C175" s="172" t="s">
        <v>5796</v>
      </c>
      <c r="D175" s="157" t="s">
        <v>5673</v>
      </c>
      <c r="E175" s="249">
        <v>223.4375</v>
      </c>
      <c r="F175" s="206">
        <v>7.8</v>
      </c>
      <c r="G175" s="203">
        <v>62.5</v>
      </c>
      <c r="H175" s="203">
        <v>35</v>
      </c>
      <c r="I175" s="203">
        <v>32.5</v>
      </c>
      <c r="J175" s="215">
        <f t="shared" si="27"/>
        <v>7.1093749999999997E-2</v>
      </c>
      <c r="K175" s="207">
        <f t="shared" si="28"/>
        <v>14.21875</v>
      </c>
    </row>
    <row r="176" spans="1:11">
      <c r="A176" s="219" t="s">
        <v>5797</v>
      </c>
      <c r="B176" s="169" t="s">
        <v>5722</v>
      </c>
      <c r="C176" s="172" t="s">
        <v>5798</v>
      </c>
      <c r="D176" s="157" t="s">
        <v>5673</v>
      </c>
      <c r="E176" s="249">
        <v>181.72916666666666</v>
      </c>
      <c r="F176" s="206">
        <v>8.6</v>
      </c>
      <c r="G176" s="203">
        <v>62.5</v>
      </c>
      <c r="H176" s="203">
        <v>35</v>
      </c>
      <c r="I176" s="203">
        <v>32.5</v>
      </c>
      <c r="J176" s="215">
        <f t="shared" si="27"/>
        <v>7.1093749999999997E-2</v>
      </c>
      <c r="K176" s="207">
        <f t="shared" si="28"/>
        <v>14.21875</v>
      </c>
    </row>
    <row r="177" spans="1:11" ht="31.5">
      <c r="A177" s="219" t="s">
        <v>5799</v>
      </c>
      <c r="B177" s="169" t="s">
        <v>5722</v>
      </c>
      <c r="C177" s="172" t="s">
        <v>5800</v>
      </c>
      <c r="D177" s="157" t="s">
        <v>5673</v>
      </c>
      <c r="E177" s="249">
        <v>223.4375</v>
      </c>
      <c r="F177" s="206">
        <v>8.6</v>
      </c>
      <c r="G177" s="203">
        <v>62.5</v>
      </c>
      <c r="H177" s="203">
        <v>35</v>
      </c>
      <c r="I177" s="203">
        <v>32.5</v>
      </c>
      <c r="J177" s="215">
        <f t="shared" si="27"/>
        <v>7.1093749999999997E-2</v>
      </c>
      <c r="K177" s="207">
        <f t="shared" si="28"/>
        <v>14.21875</v>
      </c>
    </row>
    <row r="178" spans="1:11">
      <c r="A178" s="219" t="s">
        <v>5801</v>
      </c>
      <c r="B178" s="169" t="s">
        <v>5752</v>
      </c>
      <c r="C178" s="172" t="s">
        <v>5802</v>
      </c>
      <c r="D178" s="157" t="s">
        <v>5673</v>
      </c>
      <c r="E178" s="249">
        <v>181.72916666666666</v>
      </c>
      <c r="F178" s="206">
        <v>8.6</v>
      </c>
      <c r="G178" s="203">
        <v>62.5</v>
      </c>
      <c r="H178" s="203">
        <v>35</v>
      </c>
      <c r="I178" s="203">
        <v>32.5</v>
      </c>
      <c r="J178" s="215">
        <f t="shared" si="27"/>
        <v>7.1093749999999997E-2</v>
      </c>
      <c r="K178" s="207">
        <f t="shared" si="28"/>
        <v>14.21875</v>
      </c>
    </row>
    <row r="179" spans="1:11">
      <c r="A179" s="219" t="s">
        <v>5803</v>
      </c>
      <c r="B179" s="169" t="s">
        <v>5752</v>
      </c>
      <c r="C179" s="172" t="s">
        <v>5804</v>
      </c>
      <c r="D179" s="157" t="s">
        <v>5673</v>
      </c>
      <c r="E179" s="249">
        <v>223.4375</v>
      </c>
      <c r="F179" s="206">
        <v>8.6</v>
      </c>
      <c r="G179" s="203">
        <v>62.5</v>
      </c>
      <c r="H179" s="203">
        <v>35</v>
      </c>
      <c r="I179" s="203">
        <v>32.5</v>
      </c>
      <c r="J179" s="215">
        <f t="shared" si="27"/>
        <v>7.1093749999999997E-2</v>
      </c>
      <c r="K179" s="207">
        <f t="shared" si="28"/>
        <v>14.21875</v>
      </c>
    </row>
    <row r="180" spans="1:11">
      <c r="A180" s="219" t="s">
        <v>5805</v>
      </c>
      <c r="B180" s="169" t="s">
        <v>5752</v>
      </c>
      <c r="C180" s="172" t="s">
        <v>5806</v>
      </c>
      <c r="D180" s="157" t="s">
        <v>5673</v>
      </c>
      <c r="E180" s="249">
        <v>181.72916666666666</v>
      </c>
      <c r="F180" s="206">
        <v>8</v>
      </c>
      <c r="G180" s="203">
        <v>62.5</v>
      </c>
      <c r="H180" s="203">
        <v>35</v>
      </c>
      <c r="I180" s="203">
        <v>32.5</v>
      </c>
      <c r="J180" s="215">
        <f t="shared" si="27"/>
        <v>7.1093749999999997E-2</v>
      </c>
      <c r="K180" s="207">
        <f t="shared" si="28"/>
        <v>14.21875</v>
      </c>
    </row>
    <row r="181" spans="1:11" ht="31.5">
      <c r="A181" s="219" t="s">
        <v>5807</v>
      </c>
      <c r="B181" s="169" t="s">
        <v>5752</v>
      </c>
      <c r="C181" s="172" t="s">
        <v>5808</v>
      </c>
      <c r="D181" s="157" t="s">
        <v>5673</v>
      </c>
      <c r="E181" s="249">
        <v>223.4375</v>
      </c>
      <c r="F181" s="206">
        <v>8</v>
      </c>
      <c r="G181" s="203">
        <v>62.5</v>
      </c>
      <c r="H181" s="203">
        <v>35</v>
      </c>
      <c r="I181" s="203">
        <v>32.5</v>
      </c>
      <c r="J181" s="215">
        <f t="shared" si="27"/>
        <v>7.1093749999999997E-2</v>
      </c>
      <c r="K181" s="207">
        <f t="shared" si="28"/>
        <v>14.21875</v>
      </c>
    </row>
    <row r="182" spans="1:11">
      <c r="A182" s="219" t="s">
        <v>5809</v>
      </c>
      <c r="B182" s="169" t="s">
        <v>5475</v>
      </c>
      <c r="C182" s="176" t="s">
        <v>5810</v>
      </c>
      <c r="D182" s="157" t="s">
        <v>5673</v>
      </c>
      <c r="E182" s="249">
        <v>280.04166666666674</v>
      </c>
      <c r="F182" s="206">
        <v>2.7</v>
      </c>
      <c r="G182" s="206">
        <v>35</v>
      </c>
      <c r="H182" s="206">
        <v>30</v>
      </c>
      <c r="I182" s="206">
        <v>27.51</v>
      </c>
      <c r="J182" s="215">
        <f t="shared" si="27"/>
        <v>2.8885500000000001E-2</v>
      </c>
      <c r="K182" s="207">
        <f t="shared" si="28"/>
        <v>5.7770999999999999</v>
      </c>
    </row>
    <row r="183" spans="1:11">
      <c r="A183" s="219" t="s">
        <v>5811</v>
      </c>
      <c r="B183" s="169" t="s">
        <v>5475</v>
      </c>
      <c r="C183" s="172" t="s">
        <v>5812</v>
      </c>
      <c r="D183" s="157" t="s">
        <v>5673</v>
      </c>
      <c r="E183" s="249">
        <v>297.91666666666674</v>
      </c>
      <c r="F183" s="206">
        <v>2.7</v>
      </c>
      <c r="G183" s="206">
        <v>35</v>
      </c>
      <c r="H183" s="206">
        <v>30</v>
      </c>
      <c r="I183" s="206">
        <v>27.51</v>
      </c>
      <c r="J183" s="215">
        <f t="shared" si="27"/>
        <v>2.8885500000000001E-2</v>
      </c>
      <c r="K183" s="207">
        <f t="shared" si="28"/>
        <v>5.7770999999999999</v>
      </c>
    </row>
    <row r="184" spans="1:11">
      <c r="A184" s="219" t="s">
        <v>5813</v>
      </c>
      <c r="B184" s="169" t="s">
        <v>5475</v>
      </c>
      <c r="C184" s="172" t="s">
        <v>5814</v>
      </c>
      <c r="D184" s="157" t="s">
        <v>5673</v>
      </c>
      <c r="E184" s="249">
        <v>297.91666666666674</v>
      </c>
      <c r="F184" s="206">
        <v>2.7</v>
      </c>
      <c r="G184" s="206">
        <v>35</v>
      </c>
      <c r="H184" s="206">
        <v>30</v>
      </c>
      <c r="I184" s="206">
        <v>27.51</v>
      </c>
      <c r="J184" s="215">
        <f t="shared" si="27"/>
        <v>2.8885500000000001E-2</v>
      </c>
      <c r="K184" s="207">
        <f t="shared" si="28"/>
        <v>5.7770999999999999</v>
      </c>
    </row>
    <row r="185" spans="1:11">
      <c r="A185" s="219" t="s">
        <v>5815</v>
      </c>
      <c r="B185" s="169" t="s">
        <v>5475</v>
      </c>
      <c r="C185" s="172" t="s">
        <v>5816</v>
      </c>
      <c r="D185" s="157" t="s">
        <v>5673</v>
      </c>
      <c r="E185" s="249">
        <v>297.91666666666674</v>
      </c>
      <c r="F185" s="206">
        <v>2.7</v>
      </c>
      <c r="G185" s="206">
        <v>35</v>
      </c>
      <c r="H185" s="206">
        <v>30</v>
      </c>
      <c r="I185" s="206">
        <v>27.51</v>
      </c>
      <c r="J185" s="215">
        <f t="shared" si="27"/>
        <v>2.8885500000000001E-2</v>
      </c>
      <c r="K185" s="207">
        <f t="shared" si="28"/>
        <v>5.7770999999999999</v>
      </c>
    </row>
    <row r="186" spans="1:11">
      <c r="A186" s="219" t="s">
        <v>5817</v>
      </c>
      <c r="B186" s="169" t="s">
        <v>5475</v>
      </c>
      <c r="C186" s="172" t="s">
        <v>5818</v>
      </c>
      <c r="D186" s="157" t="s">
        <v>5673</v>
      </c>
      <c r="E186" s="249">
        <v>297.91666666666674</v>
      </c>
      <c r="F186" s="206">
        <v>2.7</v>
      </c>
      <c r="G186" s="206">
        <v>35</v>
      </c>
      <c r="H186" s="206">
        <v>30</v>
      </c>
      <c r="I186" s="206">
        <v>27.51</v>
      </c>
      <c r="J186" s="215">
        <f t="shared" si="27"/>
        <v>2.8885500000000001E-2</v>
      </c>
      <c r="K186" s="207">
        <f t="shared" si="28"/>
        <v>5.7770999999999999</v>
      </c>
    </row>
    <row r="187" spans="1:11">
      <c r="A187" s="219" t="s">
        <v>5819</v>
      </c>
      <c r="B187" s="169" t="s">
        <v>5475</v>
      </c>
      <c r="C187" s="172" t="s">
        <v>5820</v>
      </c>
      <c r="D187" s="157" t="s">
        <v>5673</v>
      </c>
      <c r="E187" s="249">
        <v>297.91666666666674</v>
      </c>
      <c r="F187" s="206">
        <v>2.7</v>
      </c>
      <c r="G187" s="206">
        <v>35</v>
      </c>
      <c r="H187" s="206">
        <v>30</v>
      </c>
      <c r="I187" s="206">
        <v>27.51</v>
      </c>
      <c r="J187" s="215">
        <f t="shared" si="27"/>
        <v>2.8885500000000001E-2</v>
      </c>
      <c r="K187" s="207">
        <f t="shared" si="28"/>
        <v>5.7770999999999999</v>
      </c>
    </row>
    <row r="188" spans="1:11">
      <c r="A188" s="219" t="s">
        <v>5821</v>
      </c>
      <c r="B188" s="169" t="s">
        <v>5475</v>
      </c>
      <c r="C188" s="172" t="s">
        <v>5822</v>
      </c>
      <c r="D188" s="157" t="s">
        <v>5673</v>
      </c>
      <c r="E188" s="249">
        <v>297.91666666666674</v>
      </c>
      <c r="F188" s="206">
        <v>2.7</v>
      </c>
      <c r="G188" s="206">
        <v>35</v>
      </c>
      <c r="H188" s="206">
        <v>30</v>
      </c>
      <c r="I188" s="206">
        <v>27.51</v>
      </c>
      <c r="J188" s="215">
        <f t="shared" si="27"/>
        <v>2.8885500000000001E-2</v>
      </c>
      <c r="K188" s="207">
        <f t="shared" si="28"/>
        <v>5.7770999999999999</v>
      </c>
    </row>
    <row r="189" spans="1:11">
      <c r="A189" s="219" t="s">
        <v>5823</v>
      </c>
      <c r="B189" s="169" t="s">
        <v>5475</v>
      </c>
      <c r="C189" s="172" t="s">
        <v>5824</v>
      </c>
      <c r="D189" s="157" t="s">
        <v>5673</v>
      </c>
      <c r="E189" s="249">
        <v>297.91666666666674</v>
      </c>
      <c r="F189" s="206">
        <v>2.7</v>
      </c>
      <c r="G189" s="206">
        <v>35</v>
      </c>
      <c r="H189" s="206">
        <v>30</v>
      </c>
      <c r="I189" s="206">
        <v>27.51</v>
      </c>
      <c r="J189" s="215">
        <f t="shared" si="27"/>
        <v>2.8885500000000001E-2</v>
      </c>
      <c r="K189" s="207">
        <f t="shared" si="28"/>
        <v>5.7770999999999999</v>
      </c>
    </row>
    <row r="190" spans="1:11">
      <c r="A190" s="219" t="s">
        <v>5825</v>
      </c>
      <c r="B190" s="169" t="s">
        <v>5475</v>
      </c>
      <c r="C190" s="172" t="s">
        <v>5826</v>
      </c>
      <c r="D190" s="157" t="s">
        <v>5673</v>
      </c>
      <c r="E190" s="249">
        <v>297.91666666666674</v>
      </c>
      <c r="F190" s="206">
        <v>2.7</v>
      </c>
      <c r="G190" s="206">
        <v>35</v>
      </c>
      <c r="H190" s="206">
        <v>30</v>
      </c>
      <c r="I190" s="206">
        <v>27.51</v>
      </c>
      <c r="J190" s="215">
        <f t="shared" si="27"/>
        <v>2.8885500000000001E-2</v>
      </c>
      <c r="K190" s="207">
        <f t="shared" si="28"/>
        <v>5.7770999999999999</v>
      </c>
    </row>
    <row r="191" spans="1:11">
      <c r="A191" s="171" t="s">
        <v>5827</v>
      </c>
      <c r="E191" s="249"/>
      <c r="F191" s="214"/>
      <c r="G191" s="214"/>
      <c r="H191" s="214"/>
      <c r="I191" s="214"/>
      <c r="J191" s="214"/>
      <c r="K191" s="214"/>
    </row>
    <row r="192" spans="1:11">
      <c r="A192" s="240" t="s">
        <v>5828</v>
      </c>
      <c r="B192" s="169" t="s">
        <v>5671</v>
      </c>
      <c r="C192" s="157" t="s">
        <v>5829</v>
      </c>
      <c r="D192" s="157" t="s">
        <v>5673</v>
      </c>
      <c r="E192" s="249">
        <v>552.63541666666674</v>
      </c>
      <c r="F192" s="206">
        <v>11</v>
      </c>
      <c r="G192" s="203">
        <v>62.5</v>
      </c>
      <c r="H192" s="203">
        <v>35</v>
      </c>
      <c r="I192" s="203">
        <v>32.5</v>
      </c>
      <c r="J192" s="215">
        <f t="shared" ref="J192:J202" si="29">(G192*H192*I192)/1000000</f>
        <v>7.1093749999999997E-2</v>
      </c>
      <c r="K192" s="207">
        <v>11.848958333333334</v>
      </c>
    </row>
    <row r="193" spans="1:26">
      <c r="A193" s="240" t="s">
        <v>5830</v>
      </c>
      <c r="B193" s="169" t="s">
        <v>5671</v>
      </c>
      <c r="C193" s="157" t="s">
        <v>5831</v>
      </c>
      <c r="D193" s="174" t="s">
        <v>5676</v>
      </c>
      <c r="E193" s="249">
        <v>655.41666666666674</v>
      </c>
      <c r="F193" s="206">
        <v>11</v>
      </c>
      <c r="G193" s="203">
        <v>62.5</v>
      </c>
      <c r="H193" s="203">
        <v>35</v>
      </c>
      <c r="I193" s="203">
        <v>32.5</v>
      </c>
      <c r="J193" s="215">
        <f t="shared" si="29"/>
        <v>7.1093749999999997E-2</v>
      </c>
      <c r="K193" s="207">
        <v>11.848958333333334</v>
      </c>
    </row>
    <row r="194" spans="1:26">
      <c r="A194" s="240" t="s">
        <v>5832</v>
      </c>
      <c r="B194" s="169" t="s">
        <v>5722</v>
      </c>
      <c r="C194" s="157" t="s">
        <v>5833</v>
      </c>
      <c r="D194" s="157" t="s">
        <v>5673</v>
      </c>
      <c r="E194" s="249">
        <v>537.73958333333348</v>
      </c>
      <c r="F194" s="206">
        <v>13.636363636363635</v>
      </c>
      <c r="G194" s="203">
        <v>58.42</v>
      </c>
      <c r="H194" s="203">
        <v>34.29</v>
      </c>
      <c r="I194" s="203">
        <v>33.020000000000003</v>
      </c>
      <c r="J194" s="215">
        <f t="shared" si="29"/>
        <v>6.6146383836000008E-2</v>
      </c>
      <c r="K194" s="213">
        <f t="shared" ref="K194:K202" si="30">(G194*H194*I194)/5000</f>
        <v>13.229276767200002</v>
      </c>
    </row>
    <row r="195" spans="1:26">
      <c r="A195" s="240" t="s">
        <v>5834</v>
      </c>
      <c r="B195" s="169" t="s">
        <v>5722</v>
      </c>
      <c r="C195" s="157" t="s">
        <v>5835</v>
      </c>
      <c r="D195" s="174" t="s">
        <v>5676</v>
      </c>
      <c r="E195" s="249">
        <v>625.62500000000011</v>
      </c>
      <c r="F195" s="206">
        <v>13.636363636363635</v>
      </c>
      <c r="G195" s="203">
        <v>58.42</v>
      </c>
      <c r="H195" s="203">
        <v>34.29</v>
      </c>
      <c r="I195" s="203">
        <v>33.020000000000003</v>
      </c>
      <c r="J195" s="215">
        <f t="shared" si="29"/>
        <v>6.6146383836000008E-2</v>
      </c>
      <c r="K195" s="213">
        <f t="shared" si="30"/>
        <v>13.229276767200002</v>
      </c>
    </row>
    <row r="196" spans="1:26">
      <c r="A196" s="240" t="s">
        <v>5836</v>
      </c>
      <c r="B196" s="169" t="s">
        <v>5722</v>
      </c>
      <c r="C196" s="157" t="s">
        <v>5837</v>
      </c>
      <c r="D196" s="157" t="s">
        <v>5673</v>
      </c>
      <c r="E196" s="249">
        <v>537.73958333333348</v>
      </c>
      <c r="F196" s="206">
        <v>13.636363636363635</v>
      </c>
      <c r="G196" s="203">
        <v>58.42</v>
      </c>
      <c r="H196" s="203">
        <v>34.29</v>
      </c>
      <c r="I196" s="203">
        <v>33.020000000000003</v>
      </c>
      <c r="J196" s="215">
        <f t="shared" si="29"/>
        <v>6.6146383836000008E-2</v>
      </c>
      <c r="K196" s="213">
        <f t="shared" si="30"/>
        <v>13.229276767200002</v>
      </c>
    </row>
    <row r="197" spans="1:26">
      <c r="A197" s="240" t="s">
        <v>5838</v>
      </c>
      <c r="B197" s="169" t="s">
        <v>5722</v>
      </c>
      <c r="C197" s="157" t="s">
        <v>5839</v>
      </c>
      <c r="D197" s="174" t="s">
        <v>5676</v>
      </c>
      <c r="E197" s="249">
        <v>625.62500000000011</v>
      </c>
      <c r="F197" s="206">
        <v>13.636363636363635</v>
      </c>
      <c r="G197" s="203">
        <v>58.42</v>
      </c>
      <c r="H197" s="203">
        <v>34.29</v>
      </c>
      <c r="I197" s="203">
        <v>33.020000000000003</v>
      </c>
      <c r="J197" s="215">
        <f t="shared" si="29"/>
        <v>6.6146383836000008E-2</v>
      </c>
      <c r="K197" s="213">
        <f t="shared" si="30"/>
        <v>13.229276767200002</v>
      </c>
    </row>
    <row r="198" spans="1:26">
      <c r="A198" s="240" t="s">
        <v>5840</v>
      </c>
      <c r="B198" s="169" t="s">
        <v>5752</v>
      </c>
      <c r="C198" s="157" t="s">
        <v>5841</v>
      </c>
      <c r="D198" s="157" t="s">
        <v>5673</v>
      </c>
      <c r="E198" s="249">
        <v>537.73958333333348</v>
      </c>
      <c r="F198" s="206">
        <v>13.636363636363635</v>
      </c>
      <c r="G198" s="203">
        <v>58.42</v>
      </c>
      <c r="H198" s="203">
        <v>34.29</v>
      </c>
      <c r="I198" s="203">
        <v>33.020000000000003</v>
      </c>
      <c r="J198" s="215">
        <f t="shared" si="29"/>
        <v>6.6146383836000008E-2</v>
      </c>
      <c r="K198" s="213">
        <f t="shared" si="30"/>
        <v>13.229276767200002</v>
      </c>
    </row>
    <row r="199" spans="1:26">
      <c r="A199" s="240" t="s">
        <v>5842</v>
      </c>
      <c r="B199" s="169" t="s">
        <v>5752</v>
      </c>
      <c r="C199" s="157" t="s">
        <v>5843</v>
      </c>
      <c r="D199" s="174" t="s">
        <v>5676</v>
      </c>
      <c r="E199" s="249">
        <v>625.62500000000011</v>
      </c>
      <c r="F199" s="206">
        <v>13.636363636363635</v>
      </c>
      <c r="G199" s="203">
        <v>58.42</v>
      </c>
      <c r="H199" s="203">
        <v>34.29</v>
      </c>
      <c r="I199" s="203">
        <v>33.020000000000003</v>
      </c>
      <c r="J199" s="215">
        <f t="shared" si="29"/>
        <v>6.6146383836000008E-2</v>
      </c>
      <c r="K199" s="213">
        <f t="shared" si="30"/>
        <v>13.229276767200002</v>
      </c>
    </row>
    <row r="200" spans="1:26">
      <c r="A200" s="240" t="s">
        <v>5844</v>
      </c>
      <c r="B200" s="169" t="s">
        <v>5752</v>
      </c>
      <c r="C200" s="157" t="s">
        <v>5845</v>
      </c>
      <c r="D200" s="157" t="s">
        <v>5673</v>
      </c>
      <c r="E200" s="249">
        <v>537.73958333333348</v>
      </c>
      <c r="F200" s="206">
        <v>13.636363636363635</v>
      </c>
      <c r="G200" s="203">
        <v>58.42</v>
      </c>
      <c r="H200" s="203">
        <v>34.29</v>
      </c>
      <c r="I200" s="203">
        <v>33.020000000000003</v>
      </c>
      <c r="J200" s="215">
        <f t="shared" si="29"/>
        <v>6.6146383836000008E-2</v>
      </c>
      <c r="K200" s="213">
        <f t="shared" si="30"/>
        <v>13.229276767200002</v>
      </c>
    </row>
    <row r="201" spans="1:26">
      <c r="A201" s="240" t="s">
        <v>5846</v>
      </c>
      <c r="B201" s="169" t="s">
        <v>5752</v>
      </c>
      <c r="C201" s="157" t="s">
        <v>5847</v>
      </c>
      <c r="D201" s="174" t="s">
        <v>5676</v>
      </c>
      <c r="E201" s="249">
        <v>625.62500000000011</v>
      </c>
      <c r="F201" s="206">
        <v>13.636363636363635</v>
      </c>
      <c r="G201" s="203">
        <v>58.42</v>
      </c>
      <c r="H201" s="203">
        <v>34.29</v>
      </c>
      <c r="I201" s="203">
        <v>33.020000000000003</v>
      </c>
      <c r="J201" s="215">
        <f t="shared" si="29"/>
        <v>6.6146383836000008E-2</v>
      </c>
      <c r="K201" s="213">
        <f t="shared" si="30"/>
        <v>13.229276767200002</v>
      </c>
    </row>
    <row r="202" spans="1:26">
      <c r="A202" s="240" t="s">
        <v>5848</v>
      </c>
      <c r="B202" s="169" t="s">
        <v>5475</v>
      </c>
      <c r="C202" s="157" t="s">
        <v>5849</v>
      </c>
      <c r="D202" s="157" t="s">
        <v>5673</v>
      </c>
      <c r="E202" s="249">
        <v>370.90625</v>
      </c>
      <c r="F202" s="206">
        <v>2.7</v>
      </c>
      <c r="G202" s="206">
        <v>35</v>
      </c>
      <c r="H202" s="206">
        <v>30</v>
      </c>
      <c r="I202" s="206">
        <v>27.51</v>
      </c>
      <c r="J202" s="215">
        <f t="shared" si="29"/>
        <v>2.8885500000000001E-2</v>
      </c>
      <c r="K202" s="207">
        <f t="shared" si="30"/>
        <v>5.7770999999999999</v>
      </c>
      <c r="U202" s="165"/>
      <c r="V202" s="218"/>
      <c r="W202" s="165"/>
      <c r="Y202" s="165"/>
      <c r="Z202" s="165"/>
    </row>
    <row r="203" spans="1:26">
      <c r="E203" s="249"/>
      <c r="F203" s="214"/>
      <c r="G203" s="214"/>
      <c r="H203" s="214"/>
      <c r="I203" s="214"/>
      <c r="J203" s="214"/>
      <c r="K203" s="214"/>
    </row>
    <row r="204" spans="1:26">
      <c r="A204" s="241" t="s">
        <v>5850</v>
      </c>
      <c r="B204" s="157"/>
      <c r="E204" s="249"/>
      <c r="F204" s="206"/>
      <c r="G204" s="206"/>
      <c r="H204" s="206"/>
      <c r="I204" s="206"/>
      <c r="J204" s="215"/>
      <c r="K204" s="207"/>
      <c r="O204" s="165"/>
      <c r="P204" s="165"/>
    </row>
    <row r="205" spans="1:26">
      <c r="A205" s="242" t="s">
        <v>5851</v>
      </c>
      <c r="B205" s="169" t="s">
        <v>5671</v>
      </c>
      <c r="C205" s="162" t="s">
        <v>5852</v>
      </c>
      <c r="D205" s="162" t="s">
        <v>5853</v>
      </c>
      <c r="E205" s="249">
        <v>131.08333333333337</v>
      </c>
      <c r="F205" s="206"/>
      <c r="G205" s="206"/>
      <c r="H205" s="206"/>
      <c r="I205" s="206"/>
      <c r="J205" s="215"/>
      <c r="K205" s="207"/>
      <c r="O205" s="165"/>
      <c r="P205" s="165"/>
    </row>
    <row r="206" spans="1:26">
      <c r="A206" s="242" t="s">
        <v>5854</v>
      </c>
      <c r="B206" s="169" t="s">
        <v>5671</v>
      </c>
      <c r="C206" s="162" t="s">
        <v>5855</v>
      </c>
      <c r="D206" s="162" t="s">
        <v>5856</v>
      </c>
      <c r="E206" s="249">
        <v>98.3125</v>
      </c>
      <c r="F206" s="206"/>
      <c r="G206" s="206"/>
      <c r="H206" s="206"/>
      <c r="I206" s="206"/>
      <c r="J206" s="215"/>
      <c r="K206" s="207"/>
      <c r="O206" s="165"/>
      <c r="P206" s="165"/>
    </row>
    <row r="207" spans="1:26">
      <c r="A207" s="242" t="s">
        <v>5857</v>
      </c>
      <c r="B207" s="169" t="s">
        <v>5671</v>
      </c>
      <c r="C207" s="162" t="s">
        <v>5858</v>
      </c>
      <c r="D207" s="162" t="s">
        <v>5853</v>
      </c>
      <c r="E207" s="249">
        <v>187.6875</v>
      </c>
      <c r="F207" s="206"/>
      <c r="G207" s="206"/>
      <c r="H207" s="206"/>
      <c r="I207" s="206"/>
      <c r="J207" s="215"/>
      <c r="K207" s="207"/>
      <c r="O207" s="165"/>
      <c r="P207" s="165"/>
    </row>
    <row r="208" spans="1:26">
      <c r="A208" s="242" t="s">
        <v>5859</v>
      </c>
      <c r="B208" s="169" t="s">
        <v>5671</v>
      </c>
      <c r="C208" s="162" t="s">
        <v>5860</v>
      </c>
      <c r="D208" s="162" t="s">
        <v>5853</v>
      </c>
      <c r="E208" s="249">
        <v>186.19791666666666</v>
      </c>
      <c r="F208" s="206"/>
      <c r="G208" s="206"/>
      <c r="H208" s="206"/>
      <c r="I208" s="206"/>
      <c r="J208" s="215"/>
      <c r="K208" s="207"/>
      <c r="O208" s="165"/>
      <c r="P208" s="165"/>
    </row>
    <row r="209" spans="1:16">
      <c r="A209" s="242" t="s">
        <v>5861</v>
      </c>
      <c r="B209" s="169" t="s">
        <v>5671</v>
      </c>
      <c r="C209" s="162" t="s">
        <v>5862</v>
      </c>
      <c r="D209" s="162" t="s">
        <v>5853</v>
      </c>
      <c r="E209" s="249">
        <v>217.47916666666666</v>
      </c>
      <c r="F209" s="206"/>
      <c r="G209" s="206"/>
      <c r="H209" s="206"/>
      <c r="I209" s="206"/>
      <c r="J209" s="215"/>
      <c r="K209" s="207"/>
      <c r="O209" s="165"/>
      <c r="P209" s="165"/>
    </row>
    <row r="210" spans="1:16">
      <c r="A210" s="242" t="s">
        <v>5863</v>
      </c>
      <c r="B210" s="169" t="s">
        <v>5671</v>
      </c>
      <c r="C210" s="162" t="s">
        <v>5864</v>
      </c>
      <c r="D210" s="162" t="s">
        <v>5853</v>
      </c>
      <c r="E210" s="249">
        <v>235.35416666666674</v>
      </c>
      <c r="F210" s="206"/>
      <c r="G210" s="206"/>
      <c r="H210" s="206"/>
      <c r="I210" s="206"/>
      <c r="J210" s="215"/>
      <c r="K210" s="207"/>
      <c r="O210" s="165"/>
      <c r="P210" s="165"/>
    </row>
    <row r="211" spans="1:16">
      <c r="A211" s="242" t="s">
        <v>5865</v>
      </c>
      <c r="B211" s="169" t="s">
        <v>5722</v>
      </c>
      <c r="C211" s="162" t="s">
        <v>5866</v>
      </c>
      <c r="D211" s="162" t="s">
        <v>5867</v>
      </c>
      <c r="E211" s="249">
        <v>96.822916666666671</v>
      </c>
      <c r="F211" s="206"/>
      <c r="G211" s="206"/>
      <c r="H211" s="206"/>
      <c r="I211" s="206"/>
      <c r="J211" s="215"/>
      <c r="K211" s="207"/>
      <c r="O211" s="165"/>
      <c r="P211" s="165"/>
    </row>
    <row r="212" spans="1:16">
      <c r="A212" s="242" t="s">
        <v>5868</v>
      </c>
      <c r="B212" s="169" t="s">
        <v>5722</v>
      </c>
      <c r="C212" s="162" t="s">
        <v>5869</v>
      </c>
      <c r="D212" s="162" t="s">
        <v>5870</v>
      </c>
      <c r="E212" s="249">
        <v>49.15625</v>
      </c>
      <c r="F212" s="206"/>
      <c r="G212" s="206"/>
      <c r="H212" s="206"/>
      <c r="I212" s="206"/>
      <c r="J212" s="215"/>
      <c r="K212" s="207"/>
      <c r="O212" s="165"/>
      <c r="P212" s="165"/>
    </row>
    <row r="213" spans="1:16">
      <c r="A213" s="242" t="s">
        <v>5871</v>
      </c>
      <c r="B213" s="169" t="s">
        <v>5722</v>
      </c>
      <c r="C213" s="162" t="s">
        <v>5872</v>
      </c>
      <c r="D213" s="162" t="s">
        <v>5867</v>
      </c>
      <c r="E213" s="249">
        <v>111.71875</v>
      </c>
      <c r="F213" s="206"/>
      <c r="G213" s="206"/>
      <c r="H213" s="206"/>
      <c r="I213" s="206"/>
      <c r="J213" s="215"/>
      <c r="K213" s="207"/>
      <c r="O213" s="165"/>
      <c r="P213" s="165"/>
    </row>
    <row r="214" spans="1:16">
      <c r="A214" s="242" t="s">
        <v>5873</v>
      </c>
      <c r="B214" s="169" t="s">
        <v>5722</v>
      </c>
      <c r="C214" s="162" t="s">
        <v>5874</v>
      </c>
      <c r="D214" s="162" t="s">
        <v>5867</v>
      </c>
      <c r="E214" s="249">
        <v>111.71875</v>
      </c>
      <c r="F214" s="206"/>
      <c r="G214" s="206"/>
      <c r="H214" s="206"/>
      <c r="I214" s="206"/>
      <c r="J214" s="215"/>
      <c r="K214" s="207"/>
      <c r="O214" s="165"/>
      <c r="P214" s="165"/>
    </row>
    <row r="215" spans="1:16">
      <c r="A215" s="242" t="s">
        <v>5875</v>
      </c>
      <c r="B215" s="169" t="s">
        <v>5722</v>
      </c>
      <c r="C215" s="162" t="s">
        <v>5876</v>
      </c>
      <c r="D215" s="162" t="s">
        <v>5867</v>
      </c>
      <c r="E215" s="249">
        <v>123.63541666666667</v>
      </c>
      <c r="F215" s="206"/>
      <c r="G215" s="206"/>
      <c r="H215" s="206"/>
      <c r="I215" s="206"/>
      <c r="J215" s="215"/>
      <c r="K215" s="207"/>
      <c r="O215" s="165"/>
      <c r="P215" s="165"/>
    </row>
    <row r="216" spans="1:16">
      <c r="A216" s="242" t="s">
        <v>5877</v>
      </c>
      <c r="B216" s="169" t="s">
        <v>5722</v>
      </c>
      <c r="C216" s="162" t="s">
        <v>5878</v>
      </c>
      <c r="D216" s="162" t="s">
        <v>5867</v>
      </c>
      <c r="E216" s="249">
        <v>187.6875</v>
      </c>
      <c r="F216" s="206"/>
      <c r="G216" s="206"/>
      <c r="H216" s="206"/>
      <c r="I216" s="206"/>
      <c r="J216" s="215"/>
      <c r="K216" s="207"/>
      <c r="O216" s="165"/>
      <c r="P216" s="165"/>
    </row>
    <row r="217" spans="1:16">
      <c r="A217" s="242" t="s">
        <v>5879</v>
      </c>
      <c r="B217" s="169" t="s">
        <v>5722</v>
      </c>
      <c r="C217" s="162" t="s">
        <v>5866</v>
      </c>
      <c r="D217" s="162" t="s">
        <v>5867</v>
      </c>
      <c r="E217" s="249">
        <v>96.822916666666671</v>
      </c>
      <c r="F217" s="206"/>
      <c r="G217" s="206"/>
      <c r="H217" s="206"/>
      <c r="I217" s="206"/>
      <c r="J217" s="215"/>
      <c r="K217" s="207"/>
      <c r="O217" s="165"/>
      <c r="P217" s="165"/>
    </row>
    <row r="218" spans="1:16">
      <c r="A218" s="242" t="s">
        <v>5880</v>
      </c>
      <c r="B218" s="169" t="s">
        <v>5722</v>
      </c>
      <c r="C218" s="162" t="s">
        <v>5869</v>
      </c>
      <c r="D218" s="162" t="s">
        <v>5870</v>
      </c>
      <c r="E218" s="249">
        <v>49.15625</v>
      </c>
      <c r="F218" s="206"/>
      <c r="G218" s="206"/>
      <c r="H218" s="206"/>
      <c r="I218" s="206"/>
      <c r="J218" s="215"/>
      <c r="K218" s="207"/>
      <c r="O218" s="165"/>
      <c r="P218" s="165"/>
    </row>
    <row r="219" spans="1:16">
      <c r="A219" s="242" t="s">
        <v>5881</v>
      </c>
      <c r="B219" s="169" t="s">
        <v>5722</v>
      </c>
      <c r="C219" s="162" t="s">
        <v>5872</v>
      </c>
      <c r="D219" s="162" t="s">
        <v>5867</v>
      </c>
      <c r="E219" s="249">
        <v>111.71875</v>
      </c>
      <c r="F219" s="206"/>
      <c r="G219" s="206"/>
      <c r="H219" s="206"/>
      <c r="I219" s="206"/>
      <c r="J219" s="215"/>
      <c r="K219" s="207"/>
      <c r="O219" s="165"/>
      <c r="P219" s="165"/>
    </row>
    <row r="220" spans="1:16">
      <c r="A220" s="242" t="s">
        <v>5882</v>
      </c>
      <c r="B220" s="169" t="s">
        <v>5722</v>
      </c>
      <c r="C220" s="162" t="s">
        <v>5883</v>
      </c>
      <c r="D220" s="162" t="s">
        <v>5867</v>
      </c>
      <c r="E220" s="249">
        <v>220.45833333333334</v>
      </c>
      <c r="F220" s="206"/>
      <c r="G220" s="206"/>
      <c r="H220" s="206"/>
      <c r="I220" s="206"/>
      <c r="J220" s="215"/>
      <c r="K220" s="207"/>
      <c r="O220" s="165"/>
      <c r="P220" s="165"/>
    </row>
    <row r="221" spans="1:16">
      <c r="A221" s="242" t="s">
        <v>5884</v>
      </c>
      <c r="B221" s="169" t="s">
        <v>5722</v>
      </c>
      <c r="C221" s="162" t="s">
        <v>5876</v>
      </c>
      <c r="D221" s="162" t="s">
        <v>5867</v>
      </c>
      <c r="E221" s="249">
        <v>250.25</v>
      </c>
      <c r="F221" s="206"/>
      <c r="G221" s="206"/>
      <c r="H221" s="206"/>
      <c r="I221" s="206"/>
      <c r="J221" s="215"/>
      <c r="K221" s="207"/>
      <c r="O221" s="165"/>
      <c r="P221" s="165"/>
    </row>
    <row r="222" spans="1:16">
      <c r="A222" s="242" t="s">
        <v>5885</v>
      </c>
      <c r="B222" s="169" t="s">
        <v>5722</v>
      </c>
      <c r="C222" s="162" t="s">
        <v>5878</v>
      </c>
      <c r="D222" s="162" t="s">
        <v>5867</v>
      </c>
      <c r="E222" s="249">
        <v>187.6875</v>
      </c>
      <c r="F222" s="206"/>
      <c r="G222" s="206"/>
      <c r="H222" s="206"/>
      <c r="I222" s="206"/>
      <c r="J222" s="215"/>
      <c r="K222" s="207"/>
      <c r="O222" s="165"/>
      <c r="P222" s="165"/>
    </row>
    <row r="223" spans="1:16">
      <c r="A223" s="242" t="s">
        <v>5886</v>
      </c>
      <c r="B223" s="169" t="s">
        <v>5722</v>
      </c>
      <c r="C223" s="162" t="s">
        <v>5887</v>
      </c>
      <c r="D223" s="162" t="s">
        <v>5867</v>
      </c>
      <c r="E223" s="249">
        <v>113.20833333333333</v>
      </c>
      <c r="F223" s="206"/>
      <c r="G223" s="206"/>
      <c r="H223" s="206"/>
      <c r="I223" s="206"/>
      <c r="J223" s="215"/>
      <c r="K223" s="207"/>
      <c r="O223" s="165"/>
      <c r="P223" s="165"/>
    </row>
    <row r="224" spans="1:16">
      <c r="A224" s="242" t="s">
        <v>5888</v>
      </c>
      <c r="B224" s="169" t="s">
        <v>5752</v>
      </c>
      <c r="C224" s="162" t="s">
        <v>5889</v>
      </c>
      <c r="D224" s="162" t="s">
        <v>5867</v>
      </c>
      <c r="E224" s="249">
        <v>108.73958333333333</v>
      </c>
      <c r="F224" s="206"/>
      <c r="G224" s="206"/>
      <c r="H224" s="206"/>
      <c r="I224" s="206"/>
      <c r="J224" s="215"/>
      <c r="K224" s="207"/>
      <c r="O224" s="165"/>
      <c r="P224" s="165"/>
    </row>
    <row r="225" spans="1:16">
      <c r="A225" s="242" t="s">
        <v>5890</v>
      </c>
      <c r="B225" s="169" t="s">
        <v>5752</v>
      </c>
      <c r="C225" s="162" t="s">
        <v>5891</v>
      </c>
      <c r="D225" s="162" t="s">
        <v>5870</v>
      </c>
      <c r="E225" s="249">
        <v>55.114583333333336</v>
      </c>
      <c r="F225" s="206"/>
      <c r="G225" s="206"/>
      <c r="H225" s="206"/>
      <c r="I225" s="206"/>
      <c r="J225" s="215"/>
      <c r="K225" s="207"/>
      <c r="O225" s="165"/>
      <c r="P225" s="165"/>
    </row>
    <row r="226" spans="1:16">
      <c r="A226" s="242" t="s">
        <v>5892</v>
      </c>
      <c r="B226" s="169" t="s">
        <v>5752</v>
      </c>
      <c r="C226" s="162" t="s">
        <v>5893</v>
      </c>
      <c r="D226" s="162" t="s">
        <v>5867</v>
      </c>
      <c r="E226" s="249">
        <v>119.16666666666667</v>
      </c>
      <c r="F226" s="206"/>
      <c r="G226" s="206"/>
      <c r="H226" s="206"/>
      <c r="I226" s="206"/>
      <c r="J226" s="215"/>
      <c r="K226" s="207"/>
      <c r="O226" s="165"/>
      <c r="P226" s="165"/>
    </row>
    <row r="227" spans="1:16">
      <c r="A227" s="242" t="s">
        <v>5894</v>
      </c>
      <c r="B227" s="169" t="s">
        <v>5752</v>
      </c>
      <c r="C227" s="162" t="s">
        <v>5895</v>
      </c>
      <c r="D227" s="162" t="s">
        <v>5867</v>
      </c>
      <c r="E227" s="249">
        <v>119.16666666666667</v>
      </c>
      <c r="F227" s="206"/>
      <c r="G227" s="206"/>
      <c r="H227" s="206"/>
      <c r="I227" s="206"/>
      <c r="J227" s="215"/>
      <c r="K227" s="207"/>
      <c r="O227" s="165"/>
      <c r="P227" s="165"/>
    </row>
    <row r="228" spans="1:16">
      <c r="A228" s="242" t="s">
        <v>5896</v>
      </c>
      <c r="B228" s="169" t="s">
        <v>5752</v>
      </c>
      <c r="C228" s="162" t="s">
        <v>5897</v>
      </c>
      <c r="D228" s="162" t="s">
        <v>5867</v>
      </c>
      <c r="E228" s="249">
        <v>134.0625</v>
      </c>
      <c r="F228" s="206"/>
      <c r="G228" s="206"/>
      <c r="H228" s="206"/>
      <c r="I228" s="206"/>
      <c r="J228" s="215"/>
      <c r="K228" s="207"/>
      <c r="O228" s="165"/>
      <c r="P228" s="165"/>
    </row>
    <row r="229" spans="1:16">
      <c r="A229" s="242" t="s">
        <v>5898</v>
      </c>
      <c r="B229" s="169" t="s">
        <v>5752</v>
      </c>
      <c r="C229" s="162" t="s">
        <v>5899</v>
      </c>
      <c r="D229" s="162" t="s">
        <v>5867</v>
      </c>
      <c r="E229" s="249">
        <v>208.54166666666666</v>
      </c>
      <c r="F229" s="206"/>
      <c r="G229" s="206"/>
      <c r="H229" s="206"/>
      <c r="I229" s="206"/>
      <c r="J229" s="215"/>
      <c r="K229" s="207"/>
      <c r="O229" s="165"/>
      <c r="P229" s="165"/>
    </row>
    <row r="230" spans="1:16">
      <c r="A230" s="242" t="s">
        <v>5900</v>
      </c>
      <c r="B230" s="169" t="s">
        <v>5752</v>
      </c>
      <c r="C230" s="162" t="s">
        <v>5901</v>
      </c>
      <c r="D230" s="162" t="s">
        <v>5867</v>
      </c>
      <c r="E230" s="249">
        <v>128.10416666666669</v>
      </c>
      <c r="F230" s="206"/>
      <c r="G230" s="206"/>
      <c r="H230" s="206"/>
      <c r="I230" s="206"/>
      <c r="J230" s="215"/>
      <c r="K230" s="207"/>
      <c r="O230" s="165"/>
      <c r="P230" s="165"/>
    </row>
    <row r="231" spans="1:16">
      <c r="A231" s="158"/>
      <c r="E231" s="205"/>
      <c r="F231" s="206"/>
      <c r="G231" s="206"/>
      <c r="H231" s="206"/>
      <c r="I231" s="206"/>
      <c r="J231" s="215"/>
      <c r="K231" s="207"/>
      <c r="O231" s="165"/>
      <c r="P231" s="165"/>
    </row>
    <row r="232" spans="1:16" ht="18" customHeight="1">
      <c r="A232" s="241" t="s">
        <v>5902</v>
      </c>
      <c r="B232" s="243"/>
      <c r="C232" s="244"/>
      <c r="D232" s="159"/>
      <c r="E232" s="205"/>
      <c r="F232" s="245"/>
      <c r="G232" s="158"/>
      <c r="H232" s="158"/>
      <c r="I232" s="158"/>
      <c r="J232" s="246"/>
      <c r="K232" s="246"/>
    </row>
    <row r="233" spans="1:16">
      <c r="A233" s="240" t="s">
        <v>5903</v>
      </c>
      <c r="C233" s="159" t="s">
        <v>5904</v>
      </c>
      <c r="D233" s="159" t="s">
        <v>5905</v>
      </c>
      <c r="E233" s="249">
        <v>62.5625</v>
      </c>
      <c r="F233" s="206">
        <v>4.2</v>
      </c>
      <c r="G233" s="206">
        <v>35</v>
      </c>
      <c r="H233" s="206">
        <v>30</v>
      </c>
      <c r="I233" s="206">
        <v>27.51</v>
      </c>
      <c r="J233" s="215">
        <f t="shared" ref="J233:J243" si="31">(G233*H233*I233)/1000000</f>
        <v>2.8885500000000001E-2</v>
      </c>
      <c r="K233" s="207">
        <f>(G233*H233*I233)/5000</f>
        <v>5.7770999999999999</v>
      </c>
    </row>
    <row r="234" spans="1:16">
      <c r="A234" s="240" t="s">
        <v>5906</v>
      </c>
      <c r="C234" s="159" t="s">
        <v>5907</v>
      </c>
      <c r="D234" s="159" t="s">
        <v>5905</v>
      </c>
      <c r="E234" s="249">
        <v>68.520833333333343</v>
      </c>
      <c r="F234" s="206">
        <v>4.2</v>
      </c>
      <c r="G234" s="206">
        <v>35</v>
      </c>
      <c r="H234" s="206">
        <v>30</v>
      </c>
      <c r="I234" s="206">
        <v>27.51</v>
      </c>
      <c r="J234" s="215">
        <f t="shared" si="31"/>
        <v>2.8885500000000001E-2</v>
      </c>
      <c r="K234" s="207">
        <f t="shared" ref="K234:K243" si="32">(G234*H234*I234)/5000</f>
        <v>5.7770999999999999</v>
      </c>
    </row>
    <row r="235" spans="1:16">
      <c r="A235" s="240" t="s">
        <v>5908</v>
      </c>
      <c r="C235" s="159" t="s">
        <v>5909</v>
      </c>
      <c r="D235" s="159" t="s">
        <v>5905</v>
      </c>
      <c r="E235" s="249">
        <v>81.927083333333343</v>
      </c>
      <c r="F235" s="206">
        <v>4.9000000000000004</v>
      </c>
      <c r="G235" s="206">
        <v>58.5</v>
      </c>
      <c r="H235" s="206">
        <v>31.5</v>
      </c>
      <c r="I235" s="206">
        <v>29.5</v>
      </c>
      <c r="J235" s="215">
        <f t="shared" si="31"/>
        <v>5.4361125000000003E-2</v>
      </c>
      <c r="K235" s="207">
        <f t="shared" si="32"/>
        <v>10.872225</v>
      </c>
    </row>
    <row r="236" spans="1:16">
      <c r="A236" s="240" t="s">
        <v>5910</v>
      </c>
      <c r="C236" s="159" t="s">
        <v>5911</v>
      </c>
      <c r="D236" s="159" t="s">
        <v>5905</v>
      </c>
      <c r="E236" s="249">
        <v>93.84375</v>
      </c>
      <c r="F236" s="206">
        <v>4.9000000000000004</v>
      </c>
      <c r="G236" s="206">
        <v>58.5</v>
      </c>
      <c r="H236" s="206">
        <v>31.5</v>
      </c>
      <c r="I236" s="206">
        <v>29.5</v>
      </c>
      <c r="J236" s="215">
        <f t="shared" si="31"/>
        <v>5.4361125000000003E-2</v>
      </c>
      <c r="K236" s="207">
        <f t="shared" si="32"/>
        <v>10.872225</v>
      </c>
    </row>
    <row r="237" spans="1:16">
      <c r="A237" s="240" t="s">
        <v>5912</v>
      </c>
      <c r="C237" s="159" t="s">
        <v>5913</v>
      </c>
      <c r="D237" s="159" t="s">
        <v>5905</v>
      </c>
      <c r="E237" s="249">
        <v>83.416666666666671</v>
      </c>
      <c r="F237" s="206">
        <v>8.1999999999999993</v>
      </c>
      <c r="G237" s="206">
        <v>52</v>
      </c>
      <c r="H237" s="206">
        <v>34</v>
      </c>
      <c r="I237" s="206">
        <v>40</v>
      </c>
      <c r="J237" s="215">
        <f t="shared" si="31"/>
        <v>7.0720000000000005E-2</v>
      </c>
      <c r="K237" s="207">
        <f t="shared" si="32"/>
        <v>14.144</v>
      </c>
    </row>
    <row r="238" spans="1:16">
      <c r="A238" s="240" t="s">
        <v>5914</v>
      </c>
      <c r="C238" s="159" t="s">
        <v>5915</v>
      </c>
      <c r="D238" s="159" t="s">
        <v>5905</v>
      </c>
      <c r="E238" s="249">
        <v>99.802083333333329</v>
      </c>
      <c r="F238" s="206">
        <v>8.1999999999999993</v>
      </c>
      <c r="G238" s="206">
        <v>52</v>
      </c>
      <c r="H238" s="206">
        <v>34</v>
      </c>
      <c r="I238" s="206">
        <v>40</v>
      </c>
      <c r="J238" s="215">
        <f t="shared" si="31"/>
        <v>7.0720000000000005E-2</v>
      </c>
      <c r="K238" s="207">
        <f t="shared" si="32"/>
        <v>14.144</v>
      </c>
    </row>
    <row r="239" spans="1:16">
      <c r="A239" s="241" t="s">
        <v>5916</v>
      </c>
      <c r="B239" s="177"/>
      <c r="C239" s="159"/>
      <c r="D239" s="159"/>
      <c r="E239" s="249"/>
      <c r="F239" s="159"/>
      <c r="G239" s="159"/>
      <c r="H239" s="159"/>
      <c r="I239" s="159"/>
      <c r="J239" s="159"/>
      <c r="K239" s="159"/>
    </row>
    <row r="240" spans="1:16">
      <c r="A240" s="247" t="s">
        <v>5917</v>
      </c>
      <c r="C240" s="159" t="s">
        <v>5918</v>
      </c>
      <c r="D240" s="159" t="s">
        <v>5919</v>
      </c>
      <c r="E240" s="249">
        <v>83.416666666666671</v>
      </c>
      <c r="F240" s="206">
        <v>2.8</v>
      </c>
      <c r="G240" s="206">
        <v>35</v>
      </c>
      <c r="H240" s="206">
        <v>30</v>
      </c>
      <c r="I240" s="206">
        <v>27.51</v>
      </c>
      <c r="J240" s="215">
        <f t="shared" si="31"/>
        <v>2.8885500000000001E-2</v>
      </c>
      <c r="K240" s="207">
        <f t="shared" si="32"/>
        <v>5.7770999999999999</v>
      </c>
    </row>
    <row r="241" spans="1:11">
      <c r="A241" s="247" t="s">
        <v>5920</v>
      </c>
      <c r="C241" s="159" t="s">
        <v>5921</v>
      </c>
      <c r="D241" s="159" t="s">
        <v>5922</v>
      </c>
      <c r="E241" s="249">
        <v>59.583333333333336</v>
      </c>
      <c r="F241" s="206">
        <v>2.8</v>
      </c>
      <c r="G241" s="206">
        <v>35</v>
      </c>
      <c r="H241" s="206">
        <v>30</v>
      </c>
      <c r="I241" s="206">
        <v>27.51</v>
      </c>
      <c r="J241" s="215">
        <f t="shared" si="31"/>
        <v>2.8885500000000001E-2</v>
      </c>
      <c r="K241" s="207">
        <f t="shared" si="32"/>
        <v>5.7770999999999999</v>
      </c>
    </row>
    <row r="242" spans="1:11">
      <c r="A242" s="247" t="s">
        <v>5923</v>
      </c>
      <c r="C242" s="159" t="s">
        <v>5924</v>
      </c>
      <c r="D242" s="159" t="s">
        <v>5922</v>
      </c>
      <c r="E242" s="249">
        <v>59.583333333333336</v>
      </c>
      <c r="F242" s="206">
        <v>4</v>
      </c>
      <c r="G242" s="206">
        <v>35</v>
      </c>
      <c r="H242" s="206">
        <v>30</v>
      </c>
      <c r="I242" s="206">
        <v>27.51</v>
      </c>
      <c r="J242" s="215">
        <f t="shared" si="31"/>
        <v>2.8885500000000001E-2</v>
      </c>
      <c r="K242" s="207">
        <f t="shared" si="32"/>
        <v>5.7770999999999999</v>
      </c>
    </row>
    <row r="243" spans="1:11">
      <c r="A243" s="247" t="s">
        <v>5925</v>
      </c>
      <c r="C243" s="159" t="s">
        <v>5926</v>
      </c>
      <c r="D243" s="159" t="s">
        <v>5922</v>
      </c>
      <c r="E243" s="249">
        <v>67.03125</v>
      </c>
      <c r="F243" s="206">
        <v>4</v>
      </c>
      <c r="G243" s="206">
        <v>35</v>
      </c>
      <c r="H243" s="206">
        <v>30</v>
      </c>
      <c r="I243" s="206">
        <v>27.51</v>
      </c>
      <c r="J243" s="215">
        <f t="shared" si="31"/>
        <v>2.8885500000000001E-2</v>
      </c>
      <c r="K243" s="207">
        <f t="shared" si="32"/>
        <v>5.7770999999999999</v>
      </c>
    </row>
    <row r="244" spans="1:11">
      <c r="A244" s="244"/>
      <c r="B244" s="243"/>
      <c r="C244" s="244"/>
      <c r="D244" s="159"/>
      <c r="E244" s="249"/>
      <c r="F244" s="245"/>
      <c r="G244" s="158"/>
      <c r="H244" s="158"/>
      <c r="I244" s="158"/>
      <c r="J244" s="246"/>
      <c r="K244" s="246"/>
    </row>
    <row r="245" spans="1:11">
      <c r="A245" s="164" t="s">
        <v>5927</v>
      </c>
      <c r="B245" s="243"/>
      <c r="C245" s="244"/>
      <c r="D245" s="159"/>
      <c r="E245" s="249"/>
      <c r="F245" s="206"/>
      <c r="G245" s="203"/>
      <c r="H245" s="203"/>
      <c r="I245" s="203"/>
      <c r="J245" s="207">
        <f t="shared" ref="J245:J252" si="33">(G245*H245*I245)/1000000</f>
        <v>0</v>
      </c>
      <c r="K245" s="207">
        <f t="shared" ref="K245:K252" si="34">(G245*H245*I245)/5000</f>
        <v>0</v>
      </c>
    </row>
    <row r="246" spans="1:11">
      <c r="A246" s="248" t="s">
        <v>5928</v>
      </c>
      <c r="B246" s="243"/>
      <c r="C246" s="244" t="s">
        <v>5929</v>
      </c>
      <c r="D246" s="159" t="s">
        <v>5930</v>
      </c>
      <c r="E246" s="249">
        <v>114.69791666666667</v>
      </c>
      <c r="F246" s="206">
        <v>4.6500000000000004</v>
      </c>
      <c r="G246" s="203">
        <v>35</v>
      </c>
      <c r="H246" s="203">
        <v>30</v>
      </c>
      <c r="I246" s="203">
        <v>28</v>
      </c>
      <c r="J246" s="207">
        <f t="shared" si="33"/>
        <v>2.9399999999999999E-2</v>
      </c>
      <c r="K246" s="207">
        <f t="shared" si="34"/>
        <v>5.88</v>
      </c>
    </row>
    <row r="247" spans="1:11">
      <c r="A247" s="248" t="s">
        <v>5931</v>
      </c>
      <c r="B247" s="243"/>
      <c r="C247" s="244" t="s">
        <v>5932</v>
      </c>
      <c r="D247" s="159" t="s">
        <v>5933</v>
      </c>
      <c r="E247" s="249">
        <v>223.4375</v>
      </c>
      <c r="F247" s="206">
        <v>8.4</v>
      </c>
      <c r="G247" s="203">
        <v>47</v>
      </c>
      <c r="H247" s="203">
        <v>28</v>
      </c>
      <c r="I247" s="203">
        <v>27</v>
      </c>
      <c r="J247" s="207">
        <f t="shared" si="33"/>
        <v>3.5532000000000001E-2</v>
      </c>
      <c r="K247" s="207">
        <f t="shared" si="34"/>
        <v>7.1063999999999998</v>
      </c>
    </row>
    <row r="248" spans="1:11">
      <c r="A248" s="248" t="s">
        <v>5934</v>
      </c>
      <c r="B248" s="243"/>
      <c r="C248" s="244" t="s">
        <v>5935</v>
      </c>
      <c r="D248" s="159" t="s">
        <v>5933</v>
      </c>
      <c r="E248" s="249">
        <v>265.14583333333337</v>
      </c>
      <c r="F248" s="206">
        <v>8.4</v>
      </c>
      <c r="G248" s="203">
        <v>47</v>
      </c>
      <c r="H248" s="203">
        <v>28</v>
      </c>
      <c r="I248" s="203">
        <v>27</v>
      </c>
      <c r="J248" s="207">
        <f t="shared" si="33"/>
        <v>3.5532000000000001E-2</v>
      </c>
      <c r="K248" s="207">
        <f t="shared" si="34"/>
        <v>7.1063999999999998</v>
      </c>
    </row>
    <row r="249" spans="1:11">
      <c r="A249" s="248" t="s">
        <v>5936</v>
      </c>
      <c r="B249" s="243"/>
      <c r="C249" s="244" t="s">
        <v>5937</v>
      </c>
      <c r="D249" s="157" t="s">
        <v>5938</v>
      </c>
      <c r="E249" s="249">
        <v>148.95833333333337</v>
      </c>
      <c r="F249" s="206">
        <v>4.6500000000000004</v>
      </c>
      <c r="G249" s="203">
        <v>32</v>
      </c>
      <c r="H249" s="203">
        <v>29</v>
      </c>
      <c r="I249" s="203">
        <v>24</v>
      </c>
      <c r="J249" s="207">
        <f t="shared" si="33"/>
        <v>2.2272E-2</v>
      </c>
      <c r="K249" s="207">
        <f t="shared" si="34"/>
        <v>4.4543999999999997</v>
      </c>
    </row>
    <row r="250" spans="1:11">
      <c r="A250" s="248" t="s">
        <v>5939</v>
      </c>
      <c r="B250" s="243"/>
      <c r="C250" s="244" t="s">
        <v>5940</v>
      </c>
      <c r="D250" s="159" t="s">
        <v>5933</v>
      </c>
      <c r="E250" s="249">
        <v>184.70833333333334</v>
      </c>
      <c r="F250" s="206">
        <v>8.35</v>
      </c>
      <c r="G250" s="203">
        <v>47</v>
      </c>
      <c r="H250" s="203">
        <v>28</v>
      </c>
      <c r="I250" s="203">
        <v>27</v>
      </c>
      <c r="J250" s="207">
        <f t="shared" si="33"/>
        <v>3.5532000000000001E-2</v>
      </c>
      <c r="K250" s="207">
        <f t="shared" si="34"/>
        <v>7.1063999999999998</v>
      </c>
    </row>
    <row r="251" spans="1:11">
      <c r="A251" s="248" t="s">
        <v>5941</v>
      </c>
      <c r="B251" s="243"/>
      <c r="C251" s="244" t="s">
        <v>5942</v>
      </c>
      <c r="D251" s="159" t="s">
        <v>5933</v>
      </c>
      <c r="E251" s="249">
        <v>250.25</v>
      </c>
      <c r="F251" s="206">
        <v>8.35</v>
      </c>
      <c r="G251" s="203">
        <v>47</v>
      </c>
      <c r="H251" s="203">
        <v>28</v>
      </c>
      <c r="I251" s="203">
        <v>27</v>
      </c>
      <c r="J251" s="207">
        <f t="shared" si="33"/>
        <v>3.5532000000000001E-2</v>
      </c>
      <c r="K251" s="207">
        <f t="shared" si="34"/>
        <v>7.1063999999999998</v>
      </c>
    </row>
    <row r="252" spans="1:11">
      <c r="A252" s="248" t="s">
        <v>5943</v>
      </c>
      <c r="B252" s="243"/>
      <c r="C252" s="244" t="s">
        <v>5944</v>
      </c>
      <c r="D252" s="157" t="s">
        <v>5945</v>
      </c>
      <c r="E252" s="249">
        <v>74.479166666666686</v>
      </c>
      <c r="F252" s="206">
        <v>2.35</v>
      </c>
      <c r="G252" s="203">
        <v>20</v>
      </c>
      <c r="H252" s="203">
        <v>16</v>
      </c>
      <c r="I252" s="203">
        <v>20</v>
      </c>
      <c r="J252" s="207">
        <f t="shared" si="33"/>
        <v>6.4000000000000003E-3</v>
      </c>
      <c r="K252" s="207">
        <f t="shared" si="34"/>
        <v>1.28</v>
      </c>
    </row>
    <row r="253" spans="1:11">
      <c r="E253" s="249"/>
      <c r="F253" s="245"/>
      <c r="G253" s="158"/>
      <c r="H253" s="158"/>
      <c r="I253" s="158"/>
      <c r="J253" s="246"/>
      <c r="K253" s="246"/>
    </row>
    <row r="254" spans="1:11">
      <c r="A254" s="164" t="s">
        <v>5946</v>
      </c>
      <c r="B254" s="177"/>
      <c r="C254" s="159"/>
      <c r="D254" s="159"/>
      <c r="E254" s="249"/>
      <c r="F254" s="245"/>
      <c r="G254" s="158"/>
      <c r="H254" s="158"/>
      <c r="I254" s="158"/>
      <c r="J254" s="246"/>
      <c r="K254" s="246"/>
    </row>
    <row r="255" spans="1:11">
      <c r="A255" s="240" t="s">
        <v>5947</v>
      </c>
      <c r="C255" s="159" t="s">
        <v>5948</v>
      </c>
      <c r="D255" s="159" t="s">
        <v>5949</v>
      </c>
      <c r="E255" s="249">
        <v>242.80208333333334</v>
      </c>
      <c r="F255" s="206"/>
      <c r="G255" s="203"/>
      <c r="H255" s="203"/>
      <c r="I255" s="203"/>
      <c r="J255" s="207"/>
      <c r="K255" s="207"/>
    </row>
    <row r="256" spans="1:11">
      <c r="A256" s="240" t="s">
        <v>5950</v>
      </c>
      <c r="C256" s="159" t="s">
        <v>5951</v>
      </c>
      <c r="D256" s="159" t="s">
        <v>5949</v>
      </c>
      <c r="E256" s="249">
        <v>260.67708333333337</v>
      </c>
      <c r="F256" s="206"/>
      <c r="G256" s="203"/>
      <c r="H256" s="203"/>
      <c r="I256" s="203"/>
      <c r="J256" s="207"/>
      <c r="K256" s="207"/>
    </row>
    <row r="257" spans="1:11">
      <c r="A257" s="240" t="s">
        <v>5952</v>
      </c>
      <c r="C257" s="159" t="s">
        <v>5953</v>
      </c>
      <c r="D257" s="159" t="s">
        <v>5949</v>
      </c>
      <c r="E257" s="249">
        <v>320.26041666666674</v>
      </c>
      <c r="F257" s="206"/>
      <c r="G257" s="203"/>
      <c r="H257" s="203"/>
      <c r="I257" s="203"/>
      <c r="J257" s="207"/>
      <c r="K257" s="207"/>
    </row>
    <row r="258" spans="1:11">
      <c r="A258" s="240" t="s">
        <v>5954</v>
      </c>
      <c r="C258" s="159" t="s">
        <v>5955</v>
      </c>
      <c r="D258" s="159" t="s">
        <v>5956</v>
      </c>
      <c r="E258" s="249">
        <v>207.05208333333334</v>
      </c>
      <c r="F258" s="206"/>
      <c r="G258" s="203"/>
      <c r="H258" s="203"/>
      <c r="I258" s="203"/>
      <c r="J258" s="207"/>
      <c r="K258" s="207"/>
    </row>
    <row r="259" spans="1:11">
      <c r="A259" s="240" t="s">
        <v>5957</v>
      </c>
      <c r="C259" s="159" t="s">
        <v>5958</v>
      </c>
      <c r="D259" s="159" t="s">
        <v>5959</v>
      </c>
      <c r="E259" s="249">
        <v>22.34375</v>
      </c>
      <c r="F259" s="206"/>
      <c r="G259" s="203"/>
      <c r="H259" s="203"/>
      <c r="I259" s="203"/>
      <c r="J259" s="207"/>
      <c r="K259" s="207"/>
    </row>
    <row r="260" spans="1:11">
      <c r="A260" s="240" t="s">
        <v>5960</v>
      </c>
      <c r="C260" s="159" t="s">
        <v>5961</v>
      </c>
      <c r="D260" s="159" t="s">
        <v>5949</v>
      </c>
      <c r="E260" s="249">
        <v>412.61458333333331</v>
      </c>
      <c r="F260" s="206"/>
      <c r="G260" s="203"/>
      <c r="H260" s="203"/>
      <c r="I260" s="203"/>
      <c r="J260" s="207"/>
      <c r="K260" s="207"/>
    </row>
    <row r="261" spans="1:11">
      <c r="A261" s="240" t="s">
        <v>5962</v>
      </c>
      <c r="C261" s="159" t="s">
        <v>5963</v>
      </c>
      <c r="D261" s="159" t="s">
        <v>5949</v>
      </c>
      <c r="E261" s="249">
        <v>430.48958333333331</v>
      </c>
      <c r="F261" s="206"/>
      <c r="G261" s="203"/>
      <c r="H261" s="203"/>
      <c r="I261" s="203"/>
      <c r="J261" s="207"/>
      <c r="K261" s="207"/>
    </row>
    <row r="262" spans="1:11">
      <c r="A262" s="240" t="s">
        <v>5964</v>
      </c>
      <c r="C262" s="159" t="s">
        <v>5965</v>
      </c>
      <c r="D262" s="159" t="s">
        <v>5949</v>
      </c>
      <c r="E262" s="249">
        <v>430.48958333333331</v>
      </c>
      <c r="F262" s="206"/>
      <c r="G262" s="203"/>
      <c r="H262" s="203"/>
      <c r="I262" s="203"/>
      <c r="J262" s="207"/>
      <c r="K262" s="207"/>
    </row>
    <row r="263" spans="1:11">
      <c r="A263" s="240" t="s">
        <v>5966</v>
      </c>
      <c r="C263" s="159" t="s">
        <v>5967</v>
      </c>
      <c r="D263" s="159" t="s">
        <v>5949</v>
      </c>
      <c r="E263" s="249">
        <v>540.71875</v>
      </c>
      <c r="F263" s="206"/>
      <c r="G263" s="203"/>
      <c r="H263" s="203"/>
      <c r="I263" s="203"/>
      <c r="J263" s="207"/>
      <c r="K263" s="207"/>
    </row>
    <row r="264" spans="1:11">
      <c r="A264" s="240" t="s">
        <v>5968</v>
      </c>
      <c r="C264" s="159" t="s">
        <v>5969</v>
      </c>
      <c r="D264" s="159" t="s">
        <v>5956</v>
      </c>
      <c r="E264" s="249">
        <v>290.46875000000006</v>
      </c>
      <c r="F264" s="206"/>
      <c r="G264" s="203"/>
      <c r="H264" s="203"/>
      <c r="I264" s="203"/>
      <c r="J264" s="207"/>
      <c r="K264" s="207"/>
    </row>
    <row r="265" spans="1:11">
      <c r="A265" s="240" t="s">
        <v>5970</v>
      </c>
      <c r="C265" s="159" t="s">
        <v>5971</v>
      </c>
      <c r="D265" s="159" t="s">
        <v>5959</v>
      </c>
      <c r="E265" s="249">
        <v>22.34375</v>
      </c>
      <c r="F265" s="206"/>
      <c r="G265" s="203"/>
      <c r="H265" s="203"/>
      <c r="I265" s="203"/>
      <c r="J265" s="207"/>
      <c r="K265" s="207"/>
    </row>
    <row r="266" spans="1:11">
      <c r="E266" s="249"/>
      <c r="F266" s="245"/>
      <c r="G266" s="158"/>
      <c r="H266" s="158"/>
      <c r="I266" s="158"/>
      <c r="J266" s="246"/>
      <c r="K266" s="2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4D4C-B3AD-4C5B-BF90-20BA181F1731}">
  <dimension ref="A1:D770"/>
  <sheetViews>
    <sheetView workbookViewId="0">
      <pane ySplit="1" topLeftCell="A2" activePane="bottomLeft" state="frozen"/>
      <selection pane="bottomLeft" activeCell="F17" sqref="F17"/>
    </sheetView>
  </sheetViews>
  <sheetFormatPr defaultColWidth="12.5703125" defaultRowHeight="15"/>
  <cols>
    <col min="1" max="1" width="31.7109375" customWidth="1"/>
    <col min="2" max="2" width="39.28515625" customWidth="1"/>
    <col min="3" max="3" width="105.5703125" customWidth="1"/>
  </cols>
  <sheetData>
    <row r="1" spans="1:4" ht="31.5">
      <c r="A1" s="277" t="s">
        <v>5972</v>
      </c>
      <c r="B1" s="277" t="s">
        <v>5973</v>
      </c>
      <c r="C1" s="277" t="s">
        <v>4368</v>
      </c>
      <c r="D1" s="154" t="s">
        <v>5460</v>
      </c>
    </row>
    <row r="2" spans="1:4">
      <c r="A2" t="s">
        <v>5974</v>
      </c>
      <c r="B2" t="s">
        <v>5975</v>
      </c>
      <c r="C2" t="s">
        <v>5976</v>
      </c>
      <c r="D2" s="261">
        <v>52.903759999999991</v>
      </c>
    </row>
    <row r="3" spans="1:4">
      <c r="A3" t="s">
        <v>5977</v>
      </c>
      <c r="B3" t="s">
        <v>5978</v>
      </c>
      <c r="C3" t="s">
        <v>5979</v>
      </c>
      <c r="D3" s="261">
        <v>824.31439999999986</v>
      </c>
    </row>
    <row r="4" spans="1:4">
      <c r="A4" t="s">
        <v>5980</v>
      </c>
      <c r="B4" t="s">
        <v>5981</v>
      </c>
      <c r="C4" t="s">
        <v>5982</v>
      </c>
      <c r="D4" s="261">
        <v>824.31439999999986</v>
      </c>
    </row>
    <row r="5" spans="1:4">
      <c r="A5" t="s">
        <v>5983</v>
      </c>
      <c r="B5" t="s">
        <v>5984</v>
      </c>
      <c r="C5" t="s">
        <v>5985</v>
      </c>
      <c r="D5" s="261">
        <v>824.31439999999986</v>
      </c>
    </row>
    <row r="6" spans="1:4">
      <c r="A6" t="s">
        <v>5986</v>
      </c>
      <c r="B6" t="s">
        <v>5987</v>
      </c>
      <c r="C6" t="s">
        <v>5988</v>
      </c>
      <c r="D6" s="261">
        <v>824.31439999999986</v>
      </c>
    </row>
    <row r="7" spans="1:4">
      <c r="A7" t="s">
        <v>5989</v>
      </c>
      <c r="B7" t="s">
        <v>5990</v>
      </c>
      <c r="C7" t="s">
        <v>5991</v>
      </c>
      <c r="D7" s="261">
        <v>824.31439999999986</v>
      </c>
    </row>
    <row r="8" spans="1:4">
      <c r="A8" t="s">
        <v>5992</v>
      </c>
      <c r="B8" t="s">
        <v>5993</v>
      </c>
      <c r="C8" t="s">
        <v>5994</v>
      </c>
      <c r="D8" s="261">
        <v>824.31439999999986</v>
      </c>
    </row>
    <row r="9" spans="1:4">
      <c r="A9" t="s">
        <v>5995</v>
      </c>
      <c r="B9" t="s">
        <v>5996</v>
      </c>
      <c r="C9" t="s">
        <v>5997</v>
      </c>
      <c r="D9" s="261">
        <v>824.31439999999986</v>
      </c>
    </row>
    <row r="10" spans="1:4">
      <c r="A10" t="s">
        <v>5998</v>
      </c>
      <c r="B10" t="s">
        <v>5999</v>
      </c>
      <c r="C10" t="s">
        <v>6000</v>
      </c>
      <c r="D10" s="261">
        <v>824.31439999999986</v>
      </c>
    </row>
    <row r="11" spans="1:4">
      <c r="A11" t="s">
        <v>6001</v>
      </c>
      <c r="B11" t="s">
        <v>6002</v>
      </c>
      <c r="C11" t="s">
        <v>6003</v>
      </c>
      <c r="D11" s="261">
        <v>824.31439999999986</v>
      </c>
    </row>
    <row r="12" spans="1:4">
      <c r="A12" t="s">
        <v>6004</v>
      </c>
      <c r="B12" t="s">
        <v>6005</v>
      </c>
      <c r="C12" t="s">
        <v>6006</v>
      </c>
      <c r="D12" s="261">
        <v>1731.0602399999998</v>
      </c>
    </row>
    <row r="13" spans="1:4">
      <c r="A13" t="s">
        <v>6007</v>
      </c>
      <c r="B13" t="s">
        <v>6008</v>
      </c>
      <c r="C13" t="s">
        <v>6009</v>
      </c>
      <c r="D13" s="261">
        <v>180.85704000000001</v>
      </c>
    </row>
    <row r="14" spans="1:4">
      <c r="A14" t="s">
        <v>6010</v>
      </c>
      <c r="B14" t="s">
        <v>6011</v>
      </c>
      <c r="C14" t="s">
        <v>6012</v>
      </c>
      <c r="D14" s="261">
        <v>180.85704000000001</v>
      </c>
    </row>
    <row r="15" spans="1:4">
      <c r="A15" t="s">
        <v>6013</v>
      </c>
      <c r="B15" t="s">
        <v>6014</v>
      </c>
      <c r="C15" t="s">
        <v>6015</v>
      </c>
      <c r="D15" s="261">
        <v>214.07568000000001</v>
      </c>
    </row>
    <row r="16" spans="1:4">
      <c r="A16" t="s">
        <v>6016</v>
      </c>
      <c r="B16" t="s">
        <v>6017</v>
      </c>
      <c r="C16" t="s">
        <v>6018</v>
      </c>
      <c r="D16" s="261">
        <v>218.99695999999997</v>
      </c>
    </row>
    <row r="17" spans="1:4">
      <c r="A17" t="s">
        <v>6019</v>
      </c>
      <c r="B17" t="s">
        <v>6020</v>
      </c>
      <c r="C17" t="s">
        <v>6021</v>
      </c>
      <c r="D17" s="261">
        <v>217.76664</v>
      </c>
    </row>
    <row r="18" spans="1:4">
      <c r="A18" t="s">
        <v>6022</v>
      </c>
      <c r="B18" t="s">
        <v>6023</v>
      </c>
      <c r="C18" t="s">
        <v>6021</v>
      </c>
      <c r="D18" s="261">
        <v>401.08431999999999</v>
      </c>
    </row>
    <row r="19" spans="1:4" ht="165">
      <c r="A19" t="s">
        <v>6024</v>
      </c>
      <c r="B19" t="s">
        <v>6025</v>
      </c>
      <c r="C19" s="278" t="s">
        <v>6026</v>
      </c>
      <c r="D19" s="261">
        <v>1792.5762399999999</v>
      </c>
    </row>
    <row r="20" spans="1:4">
      <c r="A20" t="s">
        <v>6027</v>
      </c>
      <c r="B20" t="s">
        <v>6028</v>
      </c>
      <c r="C20" t="s">
        <v>6029</v>
      </c>
      <c r="D20" s="261">
        <v>1828.2555200000002</v>
      </c>
    </row>
    <row r="21" spans="1:4" ht="409.5">
      <c r="A21" t="s">
        <v>6030</v>
      </c>
      <c r="B21" t="s">
        <v>6031</v>
      </c>
      <c r="C21" s="278" t="s">
        <v>6032</v>
      </c>
      <c r="D21" s="261">
        <v>217.76664</v>
      </c>
    </row>
    <row r="22" spans="1:4" ht="409.5">
      <c r="A22" t="s">
        <v>6033</v>
      </c>
      <c r="B22" t="s">
        <v>6034</v>
      </c>
      <c r="C22" s="278" t="s">
        <v>6035</v>
      </c>
      <c r="D22" s="261">
        <v>1828.2555200000002</v>
      </c>
    </row>
    <row r="23" spans="1:4" ht="409.5">
      <c r="A23" t="s">
        <v>6036</v>
      </c>
      <c r="B23" t="s">
        <v>6037</v>
      </c>
      <c r="C23" s="278" t="s">
        <v>6032</v>
      </c>
      <c r="D23" s="261">
        <v>506.89183999999989</v>
      </c>
    </row>
    <row r="24" spans="1:4">
      <c r="A24" t="s">
        <v>6038</v>
      </c>
      <c r="B24" t="s">
        <v>6039</v>
      </c>
      <c r="C24" t="s">
        <v>6040</v>
      </c>
      <c r="D24" s="261">
        <v>169.78415999999999</v>
      </c>
    </row>
    <row r="25" spans="1:4">
      <c r="A25" t="s">
        <v>6041</v>
      </c>
      <c r="B25" t="s">
        <v>6042</v>
      </c>
      <c r="C25" t="s">
        <v>6043</v>
      </c>
      <c r="D25" s="261">
        <v>200.54216</v>
      </c>
    </row>
    <row r="26" spans="1:4">
      <c r="A26" t="s">
        <v>6044</v>
      </c>
      <c r="B26" t="s">
        <v>6045</v>
      </c>
      <c r="C26" t="s">
        <v>6043</v>
      </c>
      <c r="D26" s="261">
        <v>889.52135999999996</v>
      </c>
    </row>
    <row r="27" spans="1:4">
      <c r="A27" t="s">
        <v>6046</v>
      </c>
      <c r="B27" t="s">
        <v>6047</v>
      </c>
      <c r="C27" t="s">
        <v>6048</v>
      </c>
      <c r="D27" s="261">
        <v>169.78415999999999</v>
      </c>
    </row>
    <row r="28" spans="1:4">
      <c r="A28" t="s">
        <v>6049</v>
      </c>
      <c r="B28" t="s">
        <v>6050</v>
      </c>
      <c r="C28" t="s">
        <v>6051</v>
      </c>
      <c r="D28" s="261">
        <v>809.5505599999999</v>
      </c>
    </row>
    <row r="29" spans="1:4">
      <c r="A29" t="s">
        <v>6052</v>
      </c>
      <c r="B29" t="s">
        <v>6053</v>
      </c>
      <c r="C29" t="s">
        <v>6054</v>
      </c>
      <c r="D29" s="261">
        <v>626.23287999999991</v>
      </c>
    </row>
    <row r="30" spans="1:4">
      <c r="A30" t="s">
        <v>6055</v>
      </c>
      <c r="B30" t="s">
        <v>6056</v>
      </c>
      <c r="C30" t="s">
        <v>6054</v>
      </c>
      <c r="D30" s="261">
        <v>1225.3987199999999</v>
      </c>
    </row>
    <row r="31" spans="1:4">
      <c r="A31" t="s">
        <v>6057</v>
      </c>
      <c r="B31" t="s">
        <v>6058</v>
      </c>
      <c r="C31" t="s">
        <v>6059</v>
      </c>
      <c r="D31" s="261">
        <v>623.77224000000001</v>
      </c>
    </row>
    <row r="32" spans="1:4">
      <c r="A32" t="s">
        <v>6060</v>
      </c>
      <c r="B32" t="s">
        <v>6061</v>
      </c>
      <c r="C32" t="s">
        <v>6062</v>
      </c>
      <c r="D32" s="261">
        <v>1225.3987199999999</v>
      </c>
    </row>
    <row r="33" spans="1:4" ht="120">
      <c r="A33" t="s">
        <v>6063</v>
      </c>
      <c r="B33" t="s">
        <v>6064</v>
      </c>
      <c r="C33" s="278" t="s">
        <v>6065</v>
      </c>
      <c r="D33" s="261">
        <v>319.88320000000004</v>
      </c>
    </row>
    <row r="34" spans="1:4">
      <c r="A34" t="s">
        <v>6066</v>
      </c>
      <c r="B34" t="s">
        <v>6067</v>
      </c>
      <c r="C34" t="s">
        <v>6054</v>
      </c>
      <c r="D34" s="261">
        <v>643.45735999999999</v>
      </c>
    </row>
    <row r="35" spans="1:4">
      <c r="A35" t="s">
        <v>6068</v>
      </c>
      <c r="B35" t="s">
        <v>6069</v>
      </c>
      <c r="C35" t="s">
        <v>6054</v>
      </c>
      <c r="D35" s="261">
        <v>1225.3987199999999</v>
      </c>
    </row>
    <row r="36" spans="1:4">
      <c r="A36" t="s">
        <v>6070</v>
      </c>
      <c r="B36" t="s">
        <v>6071</v>
      </c>
      <c r="C36" t="s">
        <v>6072</v>
      </c>
      <c r="D36" s="261">
        <v>1275.8418400000003</v>
      </c>
    </row>
    <row r="37" spans="1:4">
      <c r="A37" t="s">
        <v>6073</v>
      </c>
      <c r="B37" t="s">
        <v>6074</v>
      </c>
      <c r="C37" t="s">
        <v>6075</v>
      </c>
      <c r="D37" s="261">
        <v>1275.8418400000003</v>
      </c>
    </row>
    <row r="38" spans="1:4">
      <c r="A38" t="s">
        <v>6076</v>
      </c>
      <c r="B38" t="s">
        <v>6077</v>
      </c>
      <c r="C38" t="s">
        <v>6078</v>
      </c>
      <c r="D38" s="261">
        <v>1275.8418400000003</v>
      </c>
    </row>
    <row r="39" spans="1:4">
      <c r="A39" t="s">
        <v>6079</v>
      </c>
      <c r="B39" t="s">
        <v>6080</v>
      </c>
      <c r="C39" t="s">
        <v>6081</v>
      </c>
      <c r="D39" s="261">
        <v>173.47512</v>
      </c>
    </row>
    <row r="40" spans="1:4">
      <c r="A40" t="s">
        <v>6082</v>
      </c>
      <c r="B40" t="s">
        <v>6083</v>
      </c>
      <c r="C40" t="s">
        <v>6084</v>
      </c>
      <c r="D40" s="261">
        <v>506.89183999999989</v>
      </c>
    </row>
    <row r="41" spans="1:4">
      <c r="A41" t="s">
        <v>6085</v>
      </c>
      <c r="B41" t="s">
        <v>6086</v>
      </c>
      <c r="C41" t="s">
        <v>6087</v>
      </c>
      <c r="D41" s="261">
        <v>209.15439999999998</v>
      </c>
    </row>
    <row r="42" spans="1:4">
      <c r="A42" t="s">
        <v>6088</v>
      </c>
      <c r="B42" t="s">
        <v>6089</v>
      </c>
      <c r="C42" t="s">
        <v>6090</v>
      </c>
      <c r="D42" s="261">
        <v>108.26815999999999</v>
      </c>
    </row>
    <row r="43" spans="1:4" ht="30">
      <c r="A43" t="s">
        <v>6091</v>
      </c>
      <c r="B43" t="s">
        <v>6092</v>
      </c>
      <c r="C43" s="278" t="s">
        <v>6093</v>
      </c>
      <c r="D43" s="261">
        <v>1407.4860800000001</v>
      </c>
    </row>
    <row r="44" spans="1:4">
      <c r="A44" t="s">
        <v>6094</v>
      </c>
      <c r="B44" t="s">
        <v>6095</v>
      </c>
      <c r="C44" t="s">
        <v>6096</v>
      </c>
      <c r="D44" s="261">
        <v>342.02895999999998</v>
      </c>
    </row>
    <row r="45" spans="1:4" ht="195">
      <c r="A45" t="s">
        <v>6097</v>
      </c>
      <c r="B45" t="s">
        <v>6098</v>
      </c>
      <c r="C45" s="278" t="s">
        <v>6099</v>
      </c>
      <c r="D45" s="261">
        <v>995.32888000000003</v>
      </c>
    </row>
    <row r="46" spans="1:4">
      <c r="A46" t="s">
        <v>6100</v>
      </c>
      <c r="B46" t="s">
        <v>6101</v>
      </c>
      <c r="C46" t="s">
        <v>6102</v>
      </c>
      <c r="D46" s="261">
        <v>87.352719999999991</v>
      </c>
    </row>
    <row r="47" spans="1:4">
      <c r="A47" t="s">
        <v>6103</v>
      </c>
      <c r="B47" t="s">
        <v>6104</v>
      </c>
      <c r="C47" t="s">
        <v>6105</v>
      </c>
      <c r="D47" s="261">
        <v>87.352719999999991</v>
      </c>
    </row>
    <row r="48" spans="1:4">
      <c r="A48" t="s">
        <v>6106</v>
      </c>
      <c r="B48" t="s">
        <v>6107</v>
      </c>
      <c r="C48" t="s">
        <v>6108</v>
      </c>
      <c r="D48" s="261">
        <v>87.352719999999991</v>
      </c>
    </row>
    <row r="49" spans="1:4">
      <c r="A49" t="s">
        <v>6109</v>
      </c>
      <c r="B49" t="s">
        <v>6110</v>
      </c>
      <c r="C49" t="s">
        <v>6111</v>
      </c>
      <c r="D49" s="261">
        <v>87.352719999999991</v>
      </c>
    </row>
    <row r="50" spans="1:4">
      <c r="A50" t="s">
        <v>6112</v>
      </c>
      <c r="B50" t="s">
        <v>6113</v>
      </c>
      <c r="C50" t="s">
        <v>6114</v>
      </c>
      <c r="D50" s="261">
        <v>995.32888000000003</v>
      </c>
    </row>
    <row r="51" spans="1:4">
      <c r="A51" t="s">
        <v>6115</v>
      </c>
      <c r="B51" t="s">
        <v>6116</v>
      </c>
      <c r="C51" t="s">
        <v>6117</v>
      </c>
      <c r="D51" s="261">
        <v>87.352719999999991</v>
      </c>
    </row>
    <row r="52" spans="1:4">
      <c r="A52" t="s">
        <v>6118</v>
      </c>
      <c r="B52" t="s">
        <v>6119</v>
      </c>
      <c r="C52" t="s">
        <v>6120</v>
      </c>
      <c r="D52" s="261">
        <v>87.352719999999991</v>
      </c>
    </row>
    <row r="53" spans="1:4">
      <c r="A53" t="s">
        <v>6121</v>
      </c>
      <c r="B53" t="s">
        <v>6122</v>
      </c>
      <c r="C53" t="s">
        <v>6123</v>
      </c>
      <c r="D53" s="261">
        <v>87.352719999999991</v>
      </c>
    </row>
    <row r="54" spans="1:4">
      <c r="A54" t="s">
        <v>6124</v>
      </c>
      <c r="B54" t="s">
        <v>6125</v>
      </c>
      <c r="C54" t="s">
        <v>6126</v>
      </c>
      <c r="D54" s="261">
        <v>87.352719999999991</v>
      </c>
    </row>
    <row r="55" spans="1:4">
      <c r="A55" t="s">
        <v>6127</v>
      </c>
      <c r="B55" t="s">
        <v>6128</v>
      </c>
      <c r="C55" t="s">
        <v>6129</v>
      </c>
      <c r="D55" s="261">
        <v>87.352719999999991</v>
      </c>
    </row>
    <row r="56" spans="1:4">
      <c r="A56" t="s">
        <v>6130</v>
      </c>
      <c r="B56" t="s">
        <v>6131</v>
      </c>
      <c r="C56" t="s">
        <v>6132</v>
      </c>
      <c r="D56" s="261">
        <v>89.813360000000003</v>
      </c>
    </row>
    <row r="57" spans="1:4">
      <c r="A57" t="s">
        <v>6133</v>
      </c>
      <c r="B57" t="s">
        <v>6134</v>
      </c>
      <c r="C57" t="s">
        <v>6135</v>
      </c>
      <c r="D57" s="261">
        <v>19.685120000000001</v>
      </c>
    </row>
    <row r="58" spans="1:4">
      <c r="A58" t="s">
        <v>6136</v>
      </c>
      <c r="B58" t="s">
        <v>6137</v>
      </c>
      <c r="C58" t="s">
        <v>6138</v>
      </c>
      <c r="D58" s="261">
        <v>87.352719999999991</v>
      </c>
    </row>
    <row r="59" spans="1:4">
      <c r="A59" t="s">
        <v>6139</v>
      </c>
      <c r="B59" t="s">
        <v>6140</v>
      </c>
      <c r="C59" t="s">
        <v>6141</v>
      </c>
      <c r="D59" s="261">
        <v>237.45175999999998</v>
      </c>
    </row>
    <row r="60" spans="1:4">
      <c r="A60" t="s">
        <v>6142</v>
      </c>
      <c r="B60" t="s">
        <v>6143</v>
      </c>
      <c r="C60" t="s">
        <v>6144</v>
      </c>
      <c r="D60" s="261">
        <v>87.352719999999991</v>
      </c>
    </row>
    <row r="61" spans="1:4">
      <c r="A61" t="s">
        <v>6145</v>
      </c>
      <c r="B61" t="s">
        <v>6146</v>
      </c>
      <c r="C61" t="s">
        <v>6147</v>
      </c>
      <c r="D61" s="261">
        <v>79.970800000000011</v>
      </c>
    </row>
    <row r="62" spans="1:4">
      <c r="A62" t="s">
        <v>6148</v>
      </c>
      <c r="B62" t="s">
        <v>6149</v>
      </c>
      <c r="C62" t="s">
        <v>6150</v>
      </c>
      <c r="D62" s="261">
        <v>79.970800000000011</v>
      </c>
    </row>
    <row r="63" spans="1:4">
      <c r="A63" t="s">
        <v>6151</v>
      </c>
      <c r="B63" t="s">
        <v>6152</v>
      </c>
      <c r="C63" t="s">
        <v>6153</v>
      </c>
      <c r="D63" s="261">
        <v>79.970800000000011</v>
      </c>
    </row>
    <row r="64" spans="1:4">
      <c r="A64" t="s">
        <v>6154</v>
      </c>
      <c r="B64" t="s">
        <v>6155</v>
      </c>
      <c r="C64" t="s">
        <v>6156</v>
      </c>
      <c r="D64" s="261">
        <v>79.970800000000011</v>
      </c>
    </row>
    <row r="65" spans="1:4">
      <c r="A65" t="s">
        <v>6157</v>
      </c>
      <c r="B65" t="s">
        <v>6158</v>
      </c>
      <c r="C65" t="s">
        <v>6159</v>
      </c>
      <c r="D65" s="261">
        <v>79.970800000000011</v>
      </c>
    </row>
    <row r="66" spans="1:4">
      <c r="A66" t="s">
        <v>6160</v>
      </c>
      <c r="B66" t="s">
        <v>6161</v>
      </c>
      <c r="C66" t="s">
        <v>6162</v>
      </c>
      <c r="D66" s="261">
        <v>79.970800000000011</v>
      </c>
    </row>
    <row r="67" spans="1:4">
      <c r="A67" t="s">
        <v>6163</v>
      </c>
      <c r="B67" t="s">
        <v>6164</v>
      </c>
      <c r="C67" t="s">
        <v>6165</v>
      </c>
      <c r="D67" s="261">
        <v>79.970800000000011</v>
      </c>
    </row>
    <row r="68" spans="1:4">
      <c r="A68" t="s">
        <v>6166</v>
      </c>
      <c r="B68" t="s">
        <v>6167</v>
      </c>
      <c r="C68" t="s">
        <v>6168</v>
      </c>
      <c r="D68" s="261">
        <v>79.970800000000011</v>
      </c>
    </row>
    <row r="69" spans="1:4">
      <c r="A69" t="s">
        <v>6169</v>
      </c>
      <c r="B69" t="s">
        <v>6170</v>
      </c>
      <c r="C69" t="s">
        <v>6171</v>
      </c>
      <c r="D69" s="261">
        <v>79.970800000000011</v>
      </c>
    </row>
    <row r="70" spans="1:4">
      <c r="A70" t="s">
        <v>6172</v>
      </c>
      <c r="B70" t="s">
        <v>6173</v>
      </c>
      <c r="C70" t="s">
        <v>6174</v>
      </c>
      <c r="D70" s="261">
        <v>79.970800000000011</v>
      </c>
    </row>
    <row r="71" spans="1:4">
      <c r="A71" t="s">
        <v>6175</v>
      </c>
      <c r="B71" t="s">
        <v>6176</v>
      </c>
      <c r="C71" t="s">
        <v>6177</v>
      </c>
      <c r="D71" s="261">
        <v>79.970800000000011</v>
      </c>
    </row>
    <row r="72" spans="1:4">
      <c r="A72" t="s">
        <v>6178</v>
      </c>
      <c r="B72" t="s">
        <v>6179</v>
      </c>
      <c r="C72" t="s">
        <v>6180</v>
      </c>
      <c r="D72" s="261">
        <v>79.970800000000011</v>
      </c>
    </row>
    <row r="73" spans="1:4">
      <c r="A73" t="s">
        <v>6181</v>
      </c>
      <c r="B73" t="s">
        <v>6182</v>
      </c>
      <c r="C73" t="s">
        <v>6183</v>
      </c>
      <c r="D73" s="261">
        <v>79.970800000000011</v>
      </c>
    </row>
    <row r="74" spans="1:4">
      <c r="A74" t="s">
        <v>6184</v>
      </c>
      <c r="B74" t="s">
        <v>6185</v>
      </c>
      <c r="C74" t="s">
        <v>6186</v>
      </c>
      <c r="D74" s="261">
        <v>79.970800000000011</v>
      </c>
    </row>
    <row r="75" spans="1:4">
      <c r="A75" t="s">
        <v>6187</v>
      </c>
      <c r="B75" t="s">
        <v>6188</v>
      </c>
      <c r="C75" t="s">
        <v>6189</v>
      </c>
      <c r="D75" s="261">
        <v>79.970800000000011</v>
      </c>
    </row>
    <row r="76" spans="1:4">
      <c r="A76" t="s">
        <v>6190</v>
      </c>
      <c r="B76" t="s">
        <v>6191</v>
      </c>
      <c r="C76" t="s">
        <v>6159</v>
      </c>
      <c r="D76" s="261">
        <v>79.970800000000011</v>
      </c>
    </row>
    <row r="77" spans="1:4">
      <c r="A77" t="s">
        <v>6192</v>
      </c>
      <c r="B77" t="s">
        <v>6193</v>
      </c>
      <c r="C77" t="s">
        <v>6194</v>
      </c>
      <c r="D77" s="261">
        <v>83.661760000000015</v>
      </c>
    </row>
    <row r="78" spans="1:4">
      <c r="A78" t="s">
        <v>6195</v>
      </c>
      <c r="B78" t="s">
        <v>6196</v>
      </c>
      <c r="C78" t="s">
        <v>6197</v>
      </c>
      <c r="D78" s="261">
        <v>19.685120000000001</v>
      </c>
    </row>
    <row r="79" spans="1:4">
      <c r="A79" t="s">
        <v>6198</v>
      </c>
      <c r="B79" t="s">
        <v>6199</v>
      </c>
      <c r="C79" t="s">
        <v>6200</v>
      </c>
      <c r="D79" s="261">
        <v>79.970800000000011</v>
      </c>
    </row>
    <row r="80" spans="1:4">
      <c r="A80" t="s">
        <v>6201</v>
      </c>
      <c r="B80" t="s">
        <v>6202</v>
      </c>
      <c r="C80" t="s">
        <v>6203</v>
      </c>
      <c r="D80" s="261">
        <v>79.970800000000011</v>
      </c>
    </row>
    <row r="81" spans="1:4">
      <c r="A81" t="s">
        <v>6204</v>
      </c>
      <c r="B81" t="s">
        <v>6205</v>
      </c>
      <c r="C81" t="s">
        <v>6206</v>
      </c>
      <c r="D81" s="261">
        <v>484.74607999999984</v>
      </c>
    </row>
    <row r="82" spans="1:4">
      <c r="A82" t="s">
        <v>6207</v>
      </c>
      <c r="B82" t="s">
        <v>6208</v>
      </c>
      <c r="C82" t="s">
        <v>6209</v>
      </c>
      <c r="D82" s="261">
        <v>905.51552000000004</v>
      </c>
    </row>
    <row r="83" spans="1:4" ht="195">
      <c r="A83" t="s">
        <v>6210</v>
      </c>
      <c r="B83" t="s">
        <v>6211</v>
      </c>
      <c r="C83" s="278" t="s">
        <v>6212</v>
      </c>
      <c r="D83" s="261">
        <v>430.61200000000002</v>
      </c>
    </row>
    <row r="84" spans="1:4" ht="195">
      <c r="A84" t="s">
        <v>6213</v>
      </c>
      <c r="B84" t="s">
        <v>6214</v>
      </c>
      <c r="C84" s="278" t="s">
        <v>6215</v>
      </c>
      <c r="D84" s="261">
        <v>430.61200000000002</v>
      </c>
    </row>
    <row r="85" spans="1:4">
      <c r="A85" t="s">
        <v>6216</v>
      </c>
      <c r="B85" t="s">
        <v>6217</v>
      </c>
      <c r="C85" t="s">
        <v>6218</v>
      </c>
      <c r="D85" s="261">
        <v>200.54216</v>
      </c>
    </row>
    <row r="86" spans="1:4">
      <c r="A86" t="s">
        <v>6219</v>
      </c>
      <c r="B86" t="s">
        <v>6220</v>
      </c>
      <c r="C86" t="s">
        <v>6221</v>
      </c>
      <c r="D86" s="261">
        <v>111.95912000000003</v>
      </c>
    </row>
    <row r="87" spans="1:4">
      <c r="A87" t="s">
        <v>6222</v>
      </c>
      <c r="B87" t="s">
        <v>6223</v>
      </c>
      <c r="C87" t="s">
        <v>6224</v>
      </c>
      <c r="D87" s="261">
        <v>228.83951999999999</v>
      </c>
    </row>
    <row r="88" spans="1:4">
      <c r="A88" t="s">
        <v>6225</v>
      </c>
      <c r="B88" t="s">
        <v>6226</v>
      </c>
      <c r="C88" t="s">
        <v>6227</v>
      </c>
      <c r="D88" s="261">
        <v>125.49263999999999</v>
      </c>
    </row>
    <row r="89" spans="1:4" ht="75">
      <c r="A89" t="s">
        <v>6228</v>
      </c>
      <c r="B89" t="s">
        <v>6229</v>
      </c>
      <c r="C89" s="278" t="s">
        <v>6230</v>
      </c>
      <c r="D89" s="261">
        <v>820.62343999999996</v>
      </c>
    </row>
    <row r="90" spans="1:4" ht="120">
      <c r="A90" t="s">
        <v>6231</v>
      </c>
      <c r="B90" t="s">
        <v>6232</v>
      </c>
      <c r="C90" s="278" t="s">
        <v>6233</v>
      </c>
      <c r="D90" s="261">
        <v>820.62343999999996</v>
      </c>
    </row>
    <row r="91" spans="1:4" ht="225">
      <c r="A91" t="s">
        <v>6234</v>
      </c>
      <c r="B91" t="s">
        <v>6235</v>
      </c>
      <c r="C91" s="278" t="s">
        <v>6236</v>
      </c>
      <c r="D91" s="261">
        <v>430.61200000000002</v>
      </c>
    </row>
    <row r="92" spans="1:4" ht="75">
      <c r="A92" t="s">
        <v>6237</v>
      </c>
      <c r="B92" t="s">
        <v>6238</v>
      </c>
      <c r="C92" s="278" t="s">
        <v>6239</v>
      </c>
      <c r="D92" s="261">
        <v>820.62343999999996</v>
      </c>
    </row>
    <row r="93" spans="1:4">
      <c r="A93" t="s">
        <v>6240</v>
      </c>
      <c r="B93" t="s">
        <v>6241</v>
      </c>
      <c r="C93" t="s">
        <v>6242</v>
      </c>
      <c r="D93" s="261">
        <v>741.88295999999991</v>
      </c>
    </row>
    <row r="94" spans="1:4" ht="315">
      <c r="A94" t="s">
        <v>6243</v>
      </c>
      <c r="B94" t="s">
        <v>6244</v>
      </c>
      <c r="C94" s="278" t="s">
        <v>6245</v>
      </c>
      <c r="D94" s="261">
        <v>4256.9071999999996</v>
      </c>
    </row>
    <row r="95" spans="1:4" ht="255">
      <c r="A95" t="s">
        <v>6246</v>
      </c>
      <c r="B95" t="s">
        <v>6247</v>
      </c>
      <c r="C95" s="278" t="s">
        <v>6248</v>
      </c>
      <c r="D95" s="261">
        <v>59.055359999999993</v>
      </c>
    </row>
    <row r="96" spans="1:4">
      <c r="A96" t="s">
        <v>6249</v>
      </c>
      <c r="B96" t="s">
        <v>6250</v>
      </c>
      <c r="C96" t="s">
        <v>6251</v>
      </c>
      <c r="D96" s="261">
        <v>369.09600000000006</v>
      </c>
    </row>
    <row r="97" spans="1:4">
      <c r="A97" t="s">
        <v>6252</v>
      </c>
      <c r="B97" t="s">
        <v>6253</v>
      </c>
      <c r="C97" t="s">
        <v>6254</v>
      </c>
      <c r="D97" s="261">
        <v>322.34384</v>
      </c>
    </row>
    <row r="98" spans="1:4">
      <c r="A98" t="s">
        <v>6255</v>
      </c>
      <c r="B98" t="s">
        <v>6256</v>
      </c>
      <c r="C98" t="s">
        <v>6257</v>
      </c>
      <c r="D98" s="261">
        <v>653.29991999999993</v>
      </c>
    </row>
    <row r="99" spans="1:4">
      <c r="A99" t="s">
        <v>6258</v>
      </c>
      <c r="B99" t="s">
        <v>6259</v>
      </c>
      <c r="C99" t="s">
        <v>6260</v>
      </c>
      <c r="D99" s="261">
        <v>346.95024000000001</v>
      </c>
    </row>
    <row r="100" spans="1:4">
      <c r="A100" t="s">
        <v>6261</v>
      </c>
      <c r="B100" t="s">
        <v>6262</v>
      </c>
      <c r="C100" t="s">
        <v>6263</v>
      </c>
      <c r="D100" s="261">
        <v>920.27936000000034</v>
      </c>
    </row>
    <row r="101" spans="1:4">
      <c r="A101" t="s">
        <v>6264</v>
      </c>
      <c r="B101" t="s">
        <v>6265</v>
      </c>
      <c r="C101" t="s">
        <v>6266</v>
      </c>
      <c r="D101" s="261">
        <v>1656.0107199999998</v>
      </c>
    </row>
    <row r="102" spans="1:4">
      <c r="A102" t="s">
        <v>6267</v>
      </c>
      <c r="B102" t="s">
        <v>6268</v>
      </c>
      <c r="C102" t="s">
        <v>6269</v>
      </c>
      <c r="D102" s="261">
        <v>326.03480000000002</v>
      </c>
    </row>
    <row r="103" spans="1:4" ht="45">
      <c r="A103" t="s">
        <v>6270</v>
      </c>
      <c r="B103" t="s">
        <v>6271</v>
      </c>
      <c r="C103" s="278" t="s">
        <v>6272</v>
      </c>
      <c r="D103" s="261">
        <v>30.758000000000003</v>
      </c>
    </row>
    <row r="104" spans="1:4" ht="45">
      <c r="A104" t="s">
        <v>6273</v>
      </c>
      <c r="B104" t="s">
        <v>6274</v>
      </c>
      <c r="C104" s="278" t="s">
        <v>6275</v>
      </c>
      <c r="D104" s="261">
        <v>227.60920000000002</v>
      </c>
    </row>
    <row r="105" spans="1:4" ht="45">
      <c r="A105" t="s">
        <v>6276</v>
      </c>
      <c r="B105" t="s">
        <v>6277</v>
      </c>
      <c r="C105" s="278" t="s">
        <v>6278</v>
      </c>
      <c r="D105" s="261">
        <v>227.60920000000002</v>
      </c>
    </row>
    <row r="106" spans="1:4" ht="45">
      <c r="A106" t="s">
        <v>6279</v>
      </c>
      <c r="B106" t="s">
        <v>6280</v>
      </c>
      <c r="C106" s="278" t="s">
        <v>6281</v>
      </c>
      <c r="D106" s="261">
        <v>241.14272</v>
      </c>
    </row>
    <row r="107" spans="1:4">
      <c r="A107" t="s">
        <v>6282</v>
      </c>
      <c r="B107" t="s">
        <v>6283</v>
      </c>
      <c r="C107" t="s">
        <v>6284</v>
      </c>
      <c r="D107" s="261">
        <v>68.897920000000013</v>
      </c>
    </row>
    <row r="108" spans="1:4">
      <c r="A108" t="s">
        <v>6285</v>
      </c>
      <c r="B108" t="s">
        <v>6286</v>
      </c>
      <c r="C108" t="s">
        <v>6287</v>
      </c>
      <c r="D108" s="261">
        <v>68.897920000000013</v>
      </c>
    </row>
    <row r="109" spans="1:4" ht="150">
      <c r="A109" t="s">
        <v>6288</v>
      </c>
      <c r="B109" t="s">
        <v>6289</v>
      </c>
      <c r="C109" s="278" t="s">
        <v>6290</v>
      </c>
      <c r="D109" s="261">
        <v>616.39032000000009</v>
      </c>
    </row>
    <row r="110" spans="1:4">
      <c r="A110" t="s">
        <v>6291</v>
      </c>
      <c r="B110" t="s">
        <v>6292</v>
      </c>
      <c r="C110" t="s">
        <v>6293</v>
      </c>
      <c r="D110" s="261">
        <v>68.897920000000013</v>
      </c>
    </row>
    <row r="111" spans="1:4">
      <c r="A111" t="s">
        <v>6294</v>
      </c>
      <c r="B111" t="s">
        <v>6295</v>
      </c>
      <c r="C111" t="s">
        <v>6296</v>
      </c>
      <c r="D111" s="261">
        <v>68.897920000000013</v>
      </c>
    </row>
    <row r="112" spans="1:4">
      <c r="A112" t="s">
        <v>6297</v>
      </c>
      <c r="B112" t="s">
        <v>6298</v>
      </c>
      <c r="C112" t="s">
        <v>6299</v>
      </c>
      <c r="D112" s="261">
        <v>68.897920000000013</v>
      </c>
    </row>
    <row r="113" spans="1:4">
      <c r="A113" t="s">
        <v>6300</v>
      </c>
      <c r="B113" t="s">
        <v>6301</v>
      </c>
      <c r="C113" t="s">
        <v>6302</v>
      </c>
      <c r="D113" s="261">
        <v>68.897920000000013</v>
      </c>
    </row>
    <row r="114" spans="1:4" ht="150">
      <c r="A114" t="s">
        <v>6303</v>
      </c>
      <c r="B114" t="s">
        <v>6304</v>
      </c>
      <c r="C114" s="278" t="s">
        <v>6305</v>
      </c>
      <c r="D114" s="261">
        <v>616.39032000000009</v>
      </c>
    </row>
    <row r="115" spans="1:4">
      <c r="A115" t="s">
        <v>6306</v>
      </c>
      <c r="B115" t="s">
        <v>6307</v>
      </c>
      <c r="C115" t="s">
        <v>6308</v>
      </c>
      <c r="D115" s="261">
        <v>68.897920000000013</v>
      </c>
    </row>
    <row r="116" spans="1:4">
      <c r="A116" t="s">
        <v>6309</v>
      </c>
      <c r="B116" t="s">
        <v>6310</v>
      </c>
      <c r="C116" t="s">
        <v>6311</v>
      </c>
      <c r="D116" s="261">
        <v>68.897920000000013</v>
      </c>
    </row>
    <row r="117" spans="1:4">
      <c r="A117" t="s">
        <v>6312</v>
      </c>
      <c r="B117" t="s">
        <v>6313</v>
      </c>
      <c r="C117" t="s">
        <v>6314</v>
      </c>
      <c r="D117" s="261">
        <v>68.897920000000013</v>
      </c>
    </row>
    <row r="118" spans="1:4">
      <c r="A118" t="s">
        <v>6315</v>
      </c>
      <c r="B118" t="s">
        <v>6316</v>
      </c>
      <c r="C118" t="s">
        <v>6317</v>
      </c>
      <c r="D118" s="261">
        <v>68.897920000000013</v>
      </c>
    </row>
    <row r="119" spans="1:4">
      <c r="A119" t="s">
        <v>6318</v>
      </c>
      <c r="B119" t="s">
        <v>6319</v>
      </c>
      <c r="C119" t="s">
        <v>6320</v>
      </c>
      <c r="D119" s="261">
        <v>68.897920000000013</v>
      </c>
    </row>
    <row r="120" spans="1:4">
      <c r="A120" t="s">
        <v>6321</v>
      </c>
      <c r="B120" t="s">
        <v>6322</v>
      </c>
      <c r="C120" t="s">
        <v>6323</v>
      </c>
      <c r="D120" s="261">
        <v>66.437280000000001</v>
      </c>
    </row>
    <row r="121" spans="1:4">
      <c r="A121" t="s">
        <v>6324</v>
      </c>
      <c r="B121" t="s">
        <v>6325</v>
      </c>
      <c r="C121" t="s">
        <v>6326</v>
      </c>
      <c r="D121" s="261">
        <v>66.437280000000001</v>
      </c>
    </row>
    <row r="122" spans="1:4">
      <c r="A122" t="s">
        <v>6327</v>
      </c>
      <c r="B122" t="s">
        <v>6328</v>
      </c>
      <c r="C122" t="s">
        <v>6329</v>
      </c>
      <c r="D122" s="261">
        <v>66.437280000000001</v>
      </c>
    </row>
    <row r="123" spans="1:4">
      <c r="A123" t="s">
        <v>6330</v>
      </c>
      <c r="B123" t="s">
        <v>6331</v>
      </c>
      <c r="C123" t="s">
        <v>6332</v>
      </c>
      <c r="D123" s="261">
        <v>60.285679999999999</v>
      </c>
    </row>
    <row r="124" spans="1:4">
      <c r="A124" t="s">
        <v>6333</v>
      </c>
      <c r="B124" t="s">
        <v>6334</v>
      </c>
      <c r="C124" t="s">
        <v>6335</v>
      </c>
      <c r="D124" s="261">
        <v>60.285679999999999</v>
      </c>
    </row>
    <row r="125" spans="1:4" ht="165">
      <c r="A125" t="s">
        <v>6336</v>
      </c>
      <c r="B125" t="s">
        <v>6337</v>
      </c>
      <c r="C125" s="278" t="s">
        <v>6338</v>
      </c>
      <c r="D125" s="261">
        <v>556.10464000000002</v>
      </c>
    </row>
    <row r="126" spans="1:4">
      <c r="A126" t="s">
        <v>6339</v>
      </c>
      <c r="B126" t="s">
        <v>6340</v>
      </c>
      <c r="C126" t="s">
        <v>6341</v>
      </c>
      <c r="D126" s="261">
        <v>60.285679999999999</v>
      </c>
    </row>
    <row r="127" spans="1:4">
      <c r="A127" t="s">
        <v>6342</v>
      </c>
      <c r="B127" t="s">
        <v>6343</v>
      </c>
      <c r="C127" t="s">
        <v>6344</v>
      </c>
      <c r="D127" s="261">
        <v>60.285679999999999</v>
      </c>
    </row>
    <row r="128" spans="1:4" ht="165">
      <c r="A128" t="s">
        <v>6345</v>
      </c>
      <c r="B128" t="s">
        <v>6346</v>
      </c>
      <c r="C128" s="278" t="s">
        <v>6347</v>
      </c>
      <c r="D128" s="261">
        <v>556.10464000000002</v>
      </c>
    </row>
    <row r="129" spans="1:4">
      <c r="A129" t="s">
        <v>6348</v>
      </c>
      <c r="B129" t="s">
        <v>6349</v>
      </c>
      <c r="C129" t="s">
        <v>6350</v>
      </c>
      <c r="D129" s="261">
        <v>60.285679999999999</v>
      </c>
    </row>
    <row r="130" spans="1:4">
      <c r="A130" t="s">
        <v>6351</v>
      </c>
      <c r="B130" t="s">
        <v>6352</v>
      </c>
      <c r="C130" t="s">
        <v>6353</v>
      </c>
      <c r="D130" s="261">
        <v>60.285679999999999</v>
      </c>
    </row>
    <row r="131" spans="1:4">
      <c r="A131" t="s">
        <v>6354</v>
      </c>
      <c r="B131" t="s">
        <v>6355</v>
      </c>
      <c r="C131" t="s">
        <v>6356</v>
      </c>
      <c r="D131" s="261">
        <v>60.285679999999999</v>
      </c>
    </row>
    <row r="132" spans="1:4">
      <c r="A132" t="s">
        <v>6357</v>
      </c>
      <c r="B132" t="s">
        <v>6358</v>
      </c>
      <c r="C132" t="s">
        <v>6359</v>
      </c>
      <c r="D132" s="261">
        <v>60.285679999999999</v>
      </c>
    </row>
    <row r="133" spans="1:4">
      <c r="A133" t="s">
        <v>6360</v>
      </c>
      <c r="B133" t="s">
        <v>6361</v>
      </c>
      <c r="C133" t="s">
        <v>6362</v>
      </c>
      <c r="D133" s="261">
        <v>60.285679999999999</v>
      </c>
    </row>
    <row r="134" spans="1:4">
      <c r="A134" t="s">
        <v>6363</v>
      </c>
      <c r="B134" t="s">
        <v>6364</v>
      </c>
      <c r="C134" t="s">
        <v>6365</v>
      </c>
      <c r="D134" s="261">
        <v>60.285679999999999</v>
      </c>
    </row>
    <row r="135" spans="1:4">
      <c r="A135" t="s">
        <v>6366</v>
      </c>
      <c r="B135" t="s">
        <v>6367</v>
      </c>
      <c r="C135" t="s">
        <v>6368</v>
      </c>
      <c r="D135" s="261">
        <v>113.18944</v>
      </c>
    </row>
    <row r="136" spans="1:4">
      <c r="A136" t="s">
        <v>6369</v>
      </c>
      <c r="B136" t="s">
        <v>6370</v>
      </c>
      <c r="C136" t="s">
        <v>6371</v>
      </c>
      <c r="D136" s="261">
        <v>18.454799999999999</v>
      </c>
    </row>
    <row r="137" spans="1:4">
      <c r="A137" t="s">
        <v>6372</v>
      </c>
      <c r="B137" t="s">
        <v>6373</v>
      </c>
      <c r="C137" t="s">
        <v>6374</v>
      </c>
      <c r="D137" s="261">
        <v>60.285679999999999</v>
      </c>
    </row>
    <row r="138" spans="1:4" ht="195">
      <c r="A138" t="s">
        <v>6375</v>
      </c>
      <c r="B138" t="s">
        <v>6376</v>
      </c>
      <c r="C138" s="278" t="s">
        <v>6377</v>
      </c>
      <c r="D138" s="261">
        <v>740.65263999999991</v>
      </c>
    </row>
    <row r="139" spans="1:4" ht="180">
      <c r="A139" t="s">
        <v>6378</v>
      </c>
      <c r="B139" t="s">
        <v>6379</v>
      </c>
      <c r="C139" s="278" t="s">
        <v>6380</v>
      </c>
      <c r="D139" s="261">
        <v>740.65263999999991</v>
      </c>
    </row>
    <row r="140" spans="1:4" ht="195">
      <c r="A140" t="s">
        <v>6381</v>
      </c>
      <c r="B140" t="s">
        <v>6382</v>
      </c>
      <c r="C140" s="278" t="s">
        <v>6383</v>
      </c>
      <c r="D140" s="261">
        <v>1038.3900799999999</v>
      </c>
    </row>
    <row r="141" spans="1:4" ht="195">
      <c r="A141" t="s">
        <v>6384</v>
      </c>
      <c r="B141" t="s">
        <v>6385</v>
      </c>
      <c r="C141" s="278" t="s">
        <v>6383</v>
      </c>
      <c r="D141" s="261">
        <v>1038.3900799999999</v>
      </c>
    </row>
    <row r="142" spans="1:4">
      <c r="A142" t="s">
        <v>6386</v>
      </c>
      <c r="B142" t="s">
        <v>6387</v>
      </c>
      <c r="C142" t="s">
        <v>6388</v>
      </c>
      <c r="D142" s="261">
        <v>47.982479999999995</v>
      </c>
    </row>
    <row r="143" spans="1:4">
      <c r="A143" t="s">
        <v>6389</v>
      </c>
      <c r="B143" t="s">
        <v>6390</v>
      </c>
      <c r="C143" t="s">
        <v>6391</v>
      </c>
      <c r="D143" s="261">
        <v>47.982479999999995</v>
      </c>
    </row>
    <row r="144" spans="1:4">
      <c r="A144" t="s">
        <v>6392</v>
      </c>
      <c r="B144" t="s">
        <v>6393</v>
      </c>
      <c r="C144" t="s">
        <v>6394</v>
      </c>
      <c r="D144" s="261">
        <v>40.600559999999994</v>
      </c>
    </row>
    <row r="145" spans="1:4">
      <c r="A145" t="s">
        <v>6395</v>
      </c>
      <c r="B145" t="s">
        <v>6396</v>
      </c>
      <c r="C145" t="s">
        <v>6397</v>
      </c>
      <c r="D145" s="261">
        <v>66.437280000000001</v>
      </c>
    </row>
    <row r="146" spans="1:4">
      <c r="A146" t="s">
        <v>6398</v>
      </c>
      <c r="B146" t="s">
        <v>6399</v>
      </c>
      <c r="C146" t="s">
        <v>6400</v>
      </c>
      <c r="D146" s="261">
        <v>50.443119999999993</v>
      </c>
    </row>
    <row r="147" spans="1:4">
      <c r="A147" t="s">
        <v>6401</v>
      </c>
      <c r="B147" t="s">
        <v>6402</v>
      </c>
      <c r="C147" t="s">
        <v>6403</v>
      </c>
      <c r="D147" s="261">
        <v>47.982479999999995</v>
      </c>
    </row>
    <row r="148" spans="1:4">
      <c r="A148" t="s">
        <v>6404</v>
      </c>
      <c r="B148" t="s">
        <v>6405</v>
      </c>
      <c r="C148" t="s">
        <v>6406</v>
      </c>
      <c r="D148" s="261">
        <v>39.370240000000003</v>
      </c>
    </row>
    <row r="149" spans="1:4">
      <c r="A149" t="s">
        <v>6407</v>
      </c>
      <c r="B149" t="s">
        <v>6408</v>
      </c>
      <c r="C149" t="s">
        <v>6409</v>
      </c>
      <c r="D149" s="261">
        <v>39.370240000000003</v>
      </c>
    </row>
    <row r="150" spans="1:4">
      <c r="A150" t="s">
        <v>6410</v>
      </c>
      <c r="B150" t="s">
        <v>6411</v>
      </c>
      <c r="C150" t="s">
        <v>6412</v>
      </c>
      <c r="D150" s="261">
        <v>51.673440000000006</v>
      </c>
    </row>
    <row r="151" spans="1:4">
      <c r="A151" t="s">
        <v>6413</v>
      </c>
      <c r="B151" t="s">
        <v>6414</v>
      </c>
      <c r="C151" t="s">
        <v>6415</v>
      </c>
      <c r="D151" s="261">
        <v>82.431439999999995</v>
      </c>
    </row>
    <row r="152" spans="1:4" ht="165">
      <c r="A152" t="s">
        <v>6416</v>
      </c>
      <c r="B152" t="s">
        <v>6417</v>
      </c>
      <c r="C152" s="278" t="s">
        <v>6418</v>
      </c>
      <c r="D152" s="261">
        <v>1432.09248</v>
      </c>
    </row>
    <row r="153" spans="1:4">
      <c r="A153" t="s">
        <v>6419</v>
      </c>
      <c r="B153" t="s">
        <v>6420</v>
      </c>
      <c r="C153" t="s">
        <v>6421</v>
      </c>
      <c r="D153" s="261">
        <v>57.825039999999994</v>
      </c>
    </row>
    <row r="154" spans="1:4">
      <c r="A154" t="s">
        <v>6422</v>
      </c>
      <c r="B154" t="s">
        <v>6423</v>
      </c>
      <c r="C154" t="s">
        <v>6424</v>
      </c>
      <c r="D154" s="261">
        <v>57.825039999999994</v>
      </c>
    </row>
    <row r="155" spans="1:4">
      <c r="A155" t="s">
        <v>6425</v>
      </c>
      <c r="B155" t="s">
        <v>6426</v>
      </c>
      <c r="C155" t="s">
        <v>6427</v>
      </c>
      <c r="D155" s="261">
        <v>57.825039999999994</v>
      </c>
    </row>
    <row r="156" spans="1:4">
      <c r="A156" t="s">
        <v>6428</v>
      </c>
      <c r="B156" t="s">
        <v>6429</v>
      </c>
      <c r="C156" t="s">
        <v>6430</v>
      </c>
      <c r="D156" s="261">
        <v>57.825039999999994</v>
      </c>
    </row>
    <row r="157" spans="1:4">
      <c r="A157" t="s">
        <v>6431</v>
      </c>
      <c r="B157" t="s">
        <v>6432</v>
      </c>
      <c r="C157" t="s">
        <v>6433</v>
      </c>
      <c r="D157" s="261">
        <v>57.825039999999994</v>
      </c>
    </row>
    <row r="158" spans="1:4">
      <c r="A158" t="s">
        <v>6434</v>
      </c>
      <c r="B158" t="s">
        <v>6435</v>
      </c>
      <c r="C158" t="s">
        <v>6436</v>
      </c>
      <c r="D158" s="261">
        <v>57.825039999999994</v>
      </c>
    </row>
    <row r="159" spans="1:4">
      <c r="A159" t="s">
        <v>6437</v>
      </c>
      <c r="B159" t="s">
        <v>6438</v>
      </c>
      <c r="C159" t="s">
        <v>6439</v>
      </c>
      <c r="D159" s="261">
        <v>57.825039999999994</v>
      </c>
    </row>
    <row r="160" spans="1:4">
      <c r="A160" t="s">
        <v>6440</v>
      </c>
      <c r="B160" t="s">
        <v>6441</v>
      </c>
      <c r="C160" t="s">
        <v>6439</v>
      </c>
      <c r="D160" s="261">
        <v>57.825039999999994</v>
      </c>
    </row>
    <row r="161" spans="1:4">
      <c r="A161" t="s">
        <v>6442</v>
      </c>
      <c r="B161" t="s">
        <v>6443</v>
      </c>
      <c r="C161" t="s">
        <v>6439</v>
      </c>
      <c r="D161" s="261">
        <v>57.825039999999994</v>
      </c>
    </row>
    <row r="162" spans="1:4">
      <c r="A162" t="s">
        <v>6444</v>
      </c>
      <c r="B162" t="s">
        <v>6445</v>
      </c>
      <c r="C162" t="s">
        <v>6446</v>
      </c>
      <c r="D162" s="261">
        <v>57.825039999999994</v>
      </c>
    </row>
    <row r="163" spans="1:4">
      <c r="A163" t="s">
        <v>6447</v>
      </c>
      <c r="B163" t="s">
        <v>6448</v>
      </c>
      <c r="C163" t="s">
        <v>6449</v>
      </c>
      <c r="D163" s="261">
        <v>57.825039999999994</v>
      </c>
    </row>
    <row r="164" spans="1:4">
      <c r="A164" t="s">
        <v>6450</v>
      </c>
      <c r="B164" t="s">
        <v>6451</v>
      </c>
      <c r="C164" t="s">
        <v>6452</v>
      </c>
      <c r="D164" s="261">
        <v>57.825039999999994</v>
      </c>
    </row>
    <row r="165" spans="1:4">
      <c r="A165" t="s">
        <v>6453</v>
      </c>
      <c r="B165" t="s">
        <v>6454</v>
      </c>
      <c r="C165" t="s">
        <v>6455</v>
      </c>
      <c r="D165" s="261">
        <v>57.825039999999994</v>
      </c>
    </row>
    <row r="166" spans="1:4">
      <c r="A166" t="s">
        <v>6456</v>
      </c>
      <c r="B166" t="s">
        <v>6457</v>
      </c>
      <c r="C166" t="s">
        <v>6458</v>
      </c>
      <c r="D166" s="261">
        <v>57.825039999999994</v>
      </c>
    </row>
    <row r="167" spans="1:4">
      <c r="A167" t="s">
        <v>6459</v>
      </c>
      <c r="B167" t="s">
        <v>6460</v>
      </c>
      <c r="C167" t="s">
        <v>6461</v>
      </c>
      <c r="D167" s="261">
        <v>57.825039999999994</v>
      </c>
    </row>
    <row r="168" spans="1:4">
      <c r="A168" t="s">
        <v>6462</v>
      </c>
      <c r="B168" t="s">
        <v>6463</v>
      </c>
      <c r="C168" t="s">
        <v>6439</v>
      </c>
      <c r="D168" s="261">
        <v>57.825039999999994</v>
      </c>
    </row>
    <row r="169" spans="1:4">
      <c r="A169" t="s">
        <v>6464</v>
      </c>
      <c r="B169" t="s">
        <v>6465</v>
      </c>
      <c r="C169" t="s">
        <v>6466</v>
      </c>
      <c r="D169" s="261">
        <v>57.825039999999994</v>
      </c>
    </row>
    <row r="170" spans="1:4">
      <c r="A170" t="s">
        <v>6467</v>
      </c>
      <c r="B170" t="s">
        <v>6468</v>
      </c>
      <c r="C170" t="s">
        <v>6469</v>
      </c>
      <c r="D170" s="261">
        <v>57.825039999999994</v>
      </c>
    </row>
    <row r="171" spans="1:4">
      <c r="A171" t="s">
        <v>6470</v>
      </c>
      <c r="B171" t="s">
        <v>6471</v>
      </c>
      <c r="C171" t="s">
        <v>6472</v>
      </c>
      <c r="D171" s="261">
        <v>57.825039999999994</v>
      </c>
    </row>
    <row r="172" spans="1:4">
      <c r="A172" t="s">
        <v>6473</v>
      </c>
      <c r="B172" t="s">
        <v>6474</v>
      </c>
      <c r="C172" t="s">
        <v>6475</v>
      </c>
      <c r="D172" s="261">
        <v>40.600559999999994</v>
      </c>
    </row>
    <row r="173" spans="1:4">
      <c r="A173" t="s">
        <v>6476</v>
      </c>
      <c r="B173" t="s">
        <v>6477</v>
      </c>
      <c r="C173" t="s">
        <v>6478</v>
      </c>
      <c r="D173" s="261">
        <v>40.600559999999994</v>
      </c>
    </row>
    <row r="174" spans="1:4">
      <c r="A174" t="s">
        <v>6479</v>
      </c>
      <c r="B174" t="s">
        <v>6480</v>
      </c>
      <c r="C174" t="s">
        <v>6481</v>
      </c>
      <c r="D174" s="261">
        <v>40.600559999999994</v>
      </c>
    </row>
    <row r="175" spans="1:4">
      <c r="A175" t="s">
        <v>6482</v>
      </c>
      <c r="B175" t="s">
        <v>6483</v>
      </c>
      <c r="C175" t="s">
        <v>6484</v>
      </c>
      <c r="D175" s="261">
        <v>40.600559999999994</v>
      </c>
    </row>
    <row r="176" spans="1:4">
      <c r="A176" t="s">
        <v>6485</v>
      </c>
      <c r="B176" t="s">
        <v>6486</v>
      </c>
      <c r="C176" t="s">
        <v>6487</v>
      </c>
      <c r="D176" s="261">
        <v>40.600559999999994</v>
      </c>
    </row>
    <row r="177" spans="1:4">
      <c r="A177" t="s">
        <v>6488</v>
      </c>
      <c r="B177" t="s">
        <v>6489</v>
      </c>
      <c r="C177" t="s">
        <v>6490</v>
      </c>
      <c r="D177" s="261">
        <v>40.600559999999994</v>
      </c>
    </row>
    <row r="178" spans="1:4">
      <c r="A178" t="s">
        <v>6491</v>
      </c>
      <c r="B178" t="s">
        <v>6492</v>
      </c>
      <c r="C178" t="s">
        <v>6493</v>
      </c>
      <c r="D178" s="261">
        <v>40.600559999999994</v>
      </c>
    </row>
    <row r="179" spans="1:4">
      <c r="A179" t="s">
        <v>6494</v>
      </c>
      <c r="B179" t="s">
        <v>6495</v>
      </c>
      <c r="C179" t="s">
        <v>6493</v>
      </c>
      <c r="D179" s="261">
        <v>40.600559999999994</v>
      </c>
    </row>
    <row r="180" spans="1:4">
      <c r="A180" t="s">
        <v>6496</v>
      </c>
      <c r="B180" t="s">
        <v>6497</v>
      </c>
      <c r="C180" t="s">
        <v>6493</v>
      </c>
      <c r="D180" s="261">
        <v>40.600559999999994</v>
      </c>
    </row>
    <row r="181" spans="1:4">
      <c r="A181" t="s">
        <v>6498</v>
      </c>
      <c r="B181" t="s">
        <v>6499</v>
      </c>
      <c r="C181" t="s">
        <v>6500</v>
      </c>
      <c r="D181" s="261">
        <v>40.600559999999994</v>
      </c>
    </row>
    <row r="182" spans="1:4">
      <c r="A182" t="s">
        <v>6501</v>
      </c>
      <c r="B182" t="s">
        <v>6502</v>
      </c>
      <c r="C182" t="s">
        <v>6503</v>
      </c>
      <c r="D182" s="261">
        <v>40.600559999999994</v>
      </c>
    </row>
    <row r="183" spans="1:4">
      <c r="A183" t="s">
        <v>6504</v>
      </c>
      <c r="B183" t="s">
        <v>6505</v>
      </c>
      <c r="C183" t="s">
        <v>6506</v>
      </c>
      <c r="D183" s="261">
        <v>40.600559999999994</v>
      </c>
    </row>
    <row r="184" spans="1:4">
      <c r="A184" t="s">
        <v>6507</v>
      </c>
      <c r="B184" t="s">
        <v>6508</v>
      </c>
      <c r="C184" t="s">
        <v>6493</v>
      </c>
      <c r="D184" s="261">
        <v>40.600559999999994</v>
      </c>
    </row>
    <row r="185" spans="1:4">
      <c r="A185" t="s">
        <v>6509</v>
      </c>
      <c r="B185" t="s">
        <v>6510</v>
      </c>
      <c r="C185" t="s">
        <v>6493</v>
      </c>
      <c r="D185" s="261">
        <v>40.600559999999994</v>
      </c>
    </row>
    <row r="186" spans="1:4">
      <c r="A186" t="s">
        <v>6511</v>
      </c>
      <c r="B186" t="s">
        <v>6512</v>
      </c>
      <c r="C186" t="s">
        <v>6513</v>
      </c>
      <c r="D186" s="261">
        <v>40.600559999999994</v>
      </c>
    </row>
    <row r="187" spans="1:4">
      <c r="A187" t="s">
        <v>6514</v>
      </c>
      <c r="B187" t="s">
        <v>6515</v>
      </c>
      <c r="C187" t="s">
        <v>6516</v>
      </c>
      <c r="D187" s="261">
        <v>40.600559999999994</v>
      </c>
    </row>
    <row r="188" spans="1:4">
      <c r="A188" t="s">
        <v>6517</v>
      </c>
      <c r="B188" t="s">
        <v>6518</v>
      </c>
      <c r="C188" t="s">
        <v>6519</v>
      </c>
      <c r="D188" s="261">
        <v>38.139920000000004</v>
      </c>
    </row>
    <row r="189" spans="1:4">
      <c r="A189" t="s">
        <v>6520</v>
      </c>
      <c r="B189" t="s">
        <v>6521</v>
      </c>
      <c r="C189" t="s">
        <v>6522</v>
      </c>
      <c r="D189" s="261">
        <v>38.139920000000004</v>
      </c>
    </row>
    <row r="190" spans="1:4">
      <c r="A190" t="s">
        <v>6523</v>
      </c>
      <c r="B190" t="s">
        <v>6524</v>
      </c>
      <c r="C190" t="s">
        <v>6525</v>
      </c>
      <c r="D190" s="261">
        <v>38.139920000000004</v>
      </c>
    </row>
    <row r="191" spans="1:4">
      <c r="A191" t="s">
        <v>6526</v>
      </c>
      <c r="B191" t="s">
        <v>6527</v>
      </c>
      <c r="C191" t="s">
        <v>6528</v>
      </c>
      <c r="D191" s="261">
        <v>38.139920000000004</v>
      </c>
    </row>
    <row r="192" spans="1:4">
      <c r="A192" t="s">
        <v>6529</v>
      </c>
      <c r="B192" t="s">
        <v>6530</v>
      </c>
      <c r="C192" t="s">
        <v>6531</v>
      </c>
      <c r="D192" s="261">
        <v>38.139920000000004</v>
      </c>
    </row>
    <row r="193" spans="1:4">
      <c r="A193" t="s">
        <v>6532</v>
      </c>
      <c r="B193" t="s">
        <v>6533</v>
      </c>
      <c r="C193" t="s">
        <v>6534</v>
      </c>
      <c r="D193" s="261">
        <v>38.139920000000004</v>
      </c>
    </row>
    <row r="194" spans="1:4">
      <c r="A194" t="s">
        <v>6535</v>
      </c>
      <c r="B194" t="s">
        <v>6536</v>
      </c>
      <c r="C194" t="s">
        <v>6531</v>
      </c>
      <c r="D194" s="261">
        <v>38.139920000000004</v>
      </c>
    </row>
    <row r="195" spans="1:4">
      <c r="A195" t="s">
        <v>6537</v>
      </c>
      <c r="B195" t="s">
        <v>6538</v>
      </c>
      <c r="C195" t="s">
        <v>6539</v>
      </c>
      <c r="D195" s="261">
        <v>38.139920000000004</v>
      </c>
    </row>
    <row r="196" spans="1:4">
      <c r="A196" t="s">
        <v>6540</v>
      </c>
      <c r="B196" t="s">
        <v>6541</v>
      </c>
      <c r="C196" t="s">
        <v>6542</v>
      </c>
      <c r="D196" s="261">
        <v>38.139920000000004</v>
      </c>
    </row>
    <row r="197" spans="1:4">
      <c r="A197" t="s">
        <v>6543</v>
      </c>
      <c r="B197" t="s">
        <v>6544</v>
      </c>
      <c r="C197" t="s">
        <v>6545</v>
      </c>
      <c r="D197" s="261">
        <v>38.139920000000004</v>
      </c>
    </row>
    <row r="198" spans="1:4">
      <c r="A198" t="s">
        <v>6546</v>
      </c>
      <c r="B198" t="s">
        <v>6547</v>
      </c>
      <c r="C198" t="s">
        <v>6548</v>
      </c>
      <c r="D198" s="261">
        <v>38.139920000000004</v>
      </c>
    </row>
    <row r="199" spans="1:4">
      <c r="A199" t="s">
        <v>6549</v>
      </c>
      <c r="B199" t="s">
        <v>6550</v>
      </c>
      <c r="C199" t="s">
        <v>6551</v>
      </c>
      <c r="D199" s="261">
        <v>38.139920000000004</v>
      </c>
    </row>
    <row r="200" spans="1:4">
      <c r="A200" t="s">
        <v>6552</v>
      </c>
      <c r="B200" t="s">
        <v>6553</v>
      </c>
      <c r="C200" t="s">
        <v>6554</v>
      </c>
      <c r="D200" s="261">
        <v>38.139920000000004</v>
      </c>
    </row>
    <row r="201" spans="1:4">
      <c r="A201" t="s">
        <v>6555</v>
      </c>
      <c r="B201" t="s">
        <v>6556</v>
      </c>
      <c r="C201" t="s">
        <v>6557</v>
      </c>
      <c r="D201" s="261">
        <v>38.139920000000004</v>
      </c>
    </row>
    <row r="202" spans="1:4">
      <c r="A202" t="s">
        <v>6558</v>
      </c>
      <c r="B202" t="s">
        <v>6559</v>
      </c>
      <c r="C202" t="s">
        <v>6560</v>
      </c>
      <c r="D202" s="261">
        <v>50.443119999999993</v>
      </c>
    </row>
    <row r="203" spans="1:4">
      <c r="A203" t="s">
        <v>6561</v>
      </c>
      <c r="B203" t="s">
        <v>6562</v>
      </c>
      <c r="C203" t="s">
        <v>6563</v>
      </c>
      <c r="D203" s="261">
        <v>33.218640000000001</v>
      </c>
    </row>
    <row r="204" spans="1:4">
      <c r="A204" t="s">
        <v>6564</v>
      </c>
      <c r="B204" t="s">
        <v>6565</v>
      </c>
      <c r="C204" t="s">
        <v>6566</v>
      </c>
      <c r="D204" s="261">
        <v>33.218640000000001</v>
      </c>
    </row>
    <row r="205" spans="1:4">
      <c r="A205" t="s">
        <v>6567</v>
      </c>
      <c r="B205" t="s">
        <v>6568</v>
      </c>
      <c r="C205" t="s">
        <v>6569</v>
      </c>
      <c r="D205" s="261">
        <v>40.600559999999994</v>
      </c>
    </row>
    <row r="206" spans="1:4">
      <c r="A206" t="s">
        <v>6570</v>
      </c>
      <c r="B206" t="s">
        <v>6571</v>
      </c>
      <c r="C206" t="s">
        <v>6572</v>
      </c>
      <c r="D206" s="261">
        <v>57.825039999999994</v>
      </c>
    </row>
    <row r="207" spans="1:4">
      <c r="A207" t="s">
        <v>6573</v>
      </c>
      <c r="B207" t="s">
        <v>6574</v>
      </c>
      <c r="C207" t="s">
        <v>6575</v>
      </c>
      <c r="D207" s="261">
        <v>57.825039999999994</v>
      </c>
    </row>
    <row r="208" spans="1:4">
      <c r="A208" t="s">
        <v>6576</v>
      </c>
      <c r="B208" t="s">
        <v>6577</v>
      </c>
      <c r="C208" t="s">
        <v>6578</v>
      </c>
      <c r="D208" s="261">
        <v>57.825039999999994</v>
      </c>
    </row>
    <row r="209" spans="1:4">
      <c r="A209" t="s">
        <v>6579</v>
      </c>
      <c r="B209" t="s">
        <v>6580</v>
      </c>
      <c r="C209" t="s">
        <v>6581</v>
      </c>
      <c r="D209" s="261">
        <v>57.825039999999994</v>
      </c>
    </row>
    <row r="210" spans="1:4">
      <c r="A210" t="s">
        <v>6582</v>
      </c>
      <c r="B210" t="s">
        <v>6583</v>
      </c>
      <c r="C210" t="s">
        <v>6584</v>
      </c>
      <c r="D210" s="261">
        <v>57.825039999999994</v>
      </c>
    </row>
    <row r="211" spans="1:4">
      <c r="A211" t="s">
        <v>6585</v>
      </c>
      <c r="B211" t="s">
        <v>6586</v>
      </c>
      <c r="C211" t="s">
        <v>6587</v>
      </c>
      <c r="D211" s="261">
        <v>70.128240000000005</v>
      </c>
    </row>
    <row r="212" spans="1:4">
      <c r="A212" t="s">
        <v>6588</v>
      </c>
      <c r="B212" t="s">
        <v>6589</v>
      </c>
      <c r="C212" t="s">
        <v>6484</v>
      </c>
      <c r="D212" s="261">
        <v>66.437280000000001</v>
      </c>
    </row>
    <row r="213" spans="1:4">
      <c r="A213" t="s">
        <v>6590</v>
      </c>
      <c r="B213" t="s">
        <v>6591</v>
      </c>
      <c r="C213" t="s">
        <v>6592</v>
      </c>
      <c r="D213" s="261">
        <v>66.437280000000001</v>
      </c>
    </row>
    <row r="214" spans="1:4">
      <c r="A214" t="s">
        <v>6593</v>
      </c>
      <c r="B214" t="s">
        <v>6594</v>
      </c>
      <c r="C214" t="s">
        <v>6595</v>
      </c>
      <c r="D214" s="261">
        <v>66.437280000000001</v>
      </c>
    </row>
    <row r="215" spans="1:4">
      <c r="A215" t="s">
        <v>6596</v>
      </c>
      <c r="B215" t="s">
        <v>6597</v>
      </c>
      <c r="C215" t="s">
        <v>6598</v>
      </c>
      <c r="D215" s="261">
        <v>66.437280000000001</v>
      </c>
    </row>
    <row r="216" spans="1:4">
      <c r="A216" t="s">
        <v>6599</v>
      </c>
      <c r="B216" t="s">
        <v>6600</v>
      </c>
      <c r="C216" t="s">
        <v>6601</v>
      </c>
      <c r="D216" s="261">
        <v>66.437280000000001</v>
      </c>
    </row>
    <row r="217" spans="1:4">
      <c r="A217" t="s">
        <v>6602</v>
      </c>
      <c r="B217" t="s">
        <v>6603</v>
      </c>
      <c r="C217" t="s">
        <v>6604</v>
      </c>
      <c r="D217" s="261">
        <v>66.437280000000001</v>
      </c>
    </row>
    <row r="218" spans="1:4">
      <c r="A218" t="s">
        <v>6605</v>
      </c>
      <c r="B218" t="s">
        <v>6606</v>
      </c>
      <c r="C218" t="s">
        <v>6607</v>
      </c>
      <c r="D218" s="261">
        <v>66.437280000000001</v>
      </c>
    </row>
    <row r="219" spans="1:4">
      <c r="A219" t="s">
        <v>6608</v>
      </c>
      <c r="B219" t="s">
        <v>6609</v>
      </c>
      <c r="C219" t="s">
        <v>6610</v>
      </c>
      <c r="D219" s="261">
        <v>66.437280000000001</v>
      </c>
    </row>
    <row r="220" spans="1:4">
      <c r="A220" t="s">
        <v>6611</v>
      </c>
      <c r="B220" t="s">
        <v>6612</v>
      </c>
      <c r="C220" t="s">
        <v>6613</v>
      </c>
      <c r="D220" s="261">
        <v>66.437280000000001</v>
      </c>
    </row>
    <row r="221" spans="1:4">
      <c r="A221" t="s">
        <v>6614</v>
      </c>
      <c r="B221" t="s">
        <v>6615</v>
      </c>
      <c r="C221" t="s">
        <v>6616</v>
      </c>
      <c r="D221" s="261">
        <v>62.746319999999997</v>
      </c>
    </row>
    <row r="222" spans="1:4">
      <c r="A222" t="s">
        <v>6617</v>
      </c>
      <c r="B222" t="s">
        <v>6618</v>
      </c>
      <c r="C222" t="s">
        <v>6619</v>
      </c>
      <c r="D222" s="261">
        <v>102.11655999999999</v>
      </c>
    </row>
    <row r="223" spans="1:4">
      <c r="A223" t="s">
        <v>6620</v>
      </c>
      <c r="B223" t="s">
        <v>6621</v>
      </c>
      <c r="C223" t="s">
        <v>6622</v>
      </c>
      <c r="D223" s="261">
        <v>102.11655999999999</v>
      </c>
    </row>
    <row r="224" spans="1:4">
      <c r="A224" t="s">
        <v>6623</v>
      </c>
      <c r="B224" t="s">
        <v>6624</v>
      </c>
      <c r="C224" t="s">
        <v>6625</v>
      </c>
      <c r="D224" s="261">
        <v>102.11655999999999</v>
      </c>
    </row>
    <row r="225" spans="1:4">
      <c r="A225" t="s">
        <v>6626</v>
      </c>
      <c r="B225" t="s">
        <v>6627</v>
      </c>
      <c r="C225" t="s">
        <v>6628</v>
      </c>
      <c r="D225" s="261">
        <v>102.11655999999999</v>
      </c>
    </row>
    <row r="226" spans="1:4">
      <c r="A226" t="s">
        <v>6629</v>
      </c>
      <c r="B226" t="s">
        <v>6630</v>
      </c>
      <c r="C226" t="s">
        <v>6631</v>
      </c>
      <c r="D226" s="261">
        <v>102.11655999999999</v>
      </c>
    </row>
    <row r="227" spans="1:4">
      <c r="A227" t="s">
        <v>6632</v>
      </c>
      <c r="B227" t="s">
        <v>6633</v>
      </c>
      <c r="C227" t="s">
        <v>6634</v>
      </c>
      <c r="D227" s="261">
        <v>102.11655999999999</v>
      </c>
    </row>
    <row r="228" spans="1:4">
      <c r="A228" t="s">
        <v>6635</v>
      </c>
      <c r="B228" t="s">
        <v>6636</v>
      </c>
      <c r="C228" t="s">
        <v>6637</v>
      </c>
      <c r="D228" s="261">
        <v>102.11655999999999</v>
      </c>
    </row>
    <row r="229" spans="1:4">
      <c r="A229" t="s">
        <v>6638</v>
      </c>
      <c r="B229" t="s">
        <v>6639</v>
      </c>
      <c r="C229" t="s">
        <v>6640</v>
      </c>
      <c r="D229" s="261">
        <v>102.11655999999999</v>
      </c>
    </row>
    <row r="230" spans="1:4">
      <c r="A230" t="s">
        <v>6641</v>
      </c>
      <c r="B230" t="s">
        <v>6642</v>
      </c>
      <c r="C230" t="s">
        <v>6643</v>
      </c>
      <c r="D230" s="261">
        <v>102.11655999999999</v>
      </c>
    </row>
    <row r="231" spans="1:4">
      <c r="A231" t="s">
        <v>6644</v>
      </c>
      <c r="B231" t="s">
        <v>6645</v>
      </c>
      <c r="C231" t="s">
        <v>6646</v>
      </c>
      <c r="D231" s="261">
        <v>102.11655999999999</v>
      </c>
    </row>
    <row r="232" spans="1:4">
      <c r="A232" t="s">
        <v>6647</v>
      </c>
      <c r="B232" t="s">
        <v>6648</v>
      </c>
      <c r="C232" t="s">
        <v>6649</v>
      </c>
      <c r="D232" s="261">
        <v>102.11655999999999</v>
      </c>
    </row>
    <row r="233" spans="1:4">
      <c r="A233" t="s">
        <v>6650</v>
      </c>
      <c r="B233" t="s">
        <v>6651</v>
      </c>
      <c r="C233" t="s">
        <v>6652</v>
      </c>
      <c r="D233" s="261">
        <v>102.11655999999999</v>
      </c>
    </row>
    <row r="234" spans="1:4">
      <c r="A234" t="s">
        <v>6653</v>
      </c>
      <c r="B234" t="s">
        <v>6654</v>
      </c>
      <c r="C234" t="s">
        <v>6655</v>
      </c>
      <c r="D234" s="261">
        <v>83.661760000000015</v>
      </c>
    </row>
    <row r="235" spans="1:4">
      <c r="A235" t="s">
        <v>6656</v>
      </c>
      <c r="B235" t="s">
        <v>6657</v>
      </c>
      <c r="C235" t="s">
        <v>6658</v>
      </c>
      <c r="D235" s="261">
        <v>83.661760000000015</v>
      </c>
    </row>
    <row r="236" spans="1:4">
      <c r="A236" t="s">
        <v>6659</v>
      </c>
      <c r="B236" t="s">
        <v>6660</v>
      </c>
      <c r="C236" t="s">
        <v>6661</v>
      </c>
      <c r="D236" s="261">
        <v>83.661760000000015</v>
      </c>
    </row>
    <row r="237" spans="1:4">
      <c r="A237" t="s">
        <v>6662</v>
      </c>
      <c r="B237" t="s">
        <v>6663</v>
      </c>
      <c r="C237" t="s">
        <v>6664</v>
      </c>
      <c r="D237" s="261">
        <v>83.661760000000015</v>
      </c>
    </row>
    <row r="238" spans="1:4">
      <c r="A238" t="s">
        <v>6665</v>
      </c>
      <c r="B238" t="s">
        <v>6666</v>
      </c>
      <c r="C238" t="s">
        <v>6667</v>
      </c>
      <c r="D238" s="261">
        <v>83.661760000000015</v>
      </c>
    </row>
    <row r="239" spans="1:4">
      <c r="A239" t="s">
        <v>6668</v>
      </c>
      <c r="B239" t="s">
        <v>6669</v>
      </c>
      <c r="C239" t="s">
        <v>6670</v>
      </c>
      <c r="D239" s="261">
        <v>83.661760000000015</v>
      </c>
    </row>
    <row r="240" spans="1:4">
      <c r="A240" t="s">
        <v>6671</v>
      </c>
      <c r="B240" t="s">
        <v>6672</v>
      </c>
      <c r="C240" t="s">
        <v>6673</v>
      </c>
      <c r="D240" s="261">
        <v>83.661760000000015</v>
      </c>
    </row>
    <row r="241" spans="1:4">
      <c r="A241" t="s">
        <v>6674</v>
      </c>
      <c r="B241" t="s">
        <v>6675</v>
      </c>
      <c r="C241" t="s">
        <v>6676</v>
      </c>
      <c r="D241" s="261">
        <v>83.661760000000015</v>
      </c>
    </row>
    <row r="242" spans="1:4">
      <c r="A242" t="s">
        <v>6677</v>
      </c>
      <c r="B242" t="s">
        <v>6678</v>
      </c>
      <c r="C242" t="s">
        <v>6679</v>
      </c>
      <c r="D242" s="261">
        <v>83.661760000000015</v>
      </c>
    </row>
    <row r="243" spans="1:4">
      <c r="A243" t="s">
        <v>6680</v>
      </c>
      <c r="B243" t="s">
        <v>6681</v>
      </c>
      <c r="C243" t="s">
        <v>6682</v>
      </c>
      <c r="D243" s="261">
        <v>83.661760000000015</v>
      </c>
    </row>
    <row r="244" spans="1:4">
      <c r="A244" t="s">
        <v>6683</v>
      </c>
      <c r="B244" t="s">
        <v>6684</v>
      </c>
      <c r="C244" t="s">
        <v>6685</v>
      </c>
      <c r="D244" s="261">
        <v>83.661760000000015</v>
      </c>
    </row>
    <row r="245" spans="1:4">
      <c r="A245" t="s">
        <v>6686</v>
      </c>
      <c r="B245" t="s">
        <v>6687</v>
      </c>
      <c r="C245" t="s">
        <v>6688</v>
      </c>
      <c r="D245" s="261">
        <v>83.661760000000015</v>
      </c>
    </row>
    <row r="246" spans="1:4">
      <c r="A246" t="s">
        <v>6689</v>
      </c>
      <c r="B246" t="s">
        <v>6690</v>
      </c>
      <c r="C246" t="s">
        <v>6691</v>
      </c>
      <c r="D246" s="261">
        <v>83.661760000000015</v>
      </c>
    </row>
    <row r="247" spans="1:4">
      <c r="A247" t="s">
        <v>6692</v>
      </c>
      <c r="B247" t="s">
        <v>6693</v>
      </c>
      <c r="C247" t="s">
        <v>6694</v>
      </c>
      <c r="D247" s="261">
        <v>83.661760000000015</v>
      </c>
    </row>
    <row r="248" spans="1:4">
      <c r="A248" t="s">
        <v>6695</v>
      </c>
      <c r="B248" t="s">
        <v>6696</v>
      </c>
      <c r="C248" t="s">
        <v>6697</v>
      </c>
      <c r="D248" s="261">
        <v>88.583039999999997</v>
      </c>
    </row>
    <row r="249" spans="1:4">
      <c r="A249" t="s">
        <v>6698</v>
      </c>
      <c r="B249" t="s">
        <v>6699</v>
      </c>
      <c r="C249" t="s">
        <v>6700</v>
      </c>
      <c r="D249" s="261">
        <v>88.583039999999997</v>
      </c>
    </row>
    <row r="250" spans="1:4">
      <c r="A250" t="s">
        <v>6701</v>
      </c>
      <c r="B250" t="s">
        <v>6702</v>
      </c>
      <c r="C250" t="s">
        <v>6703</v>
      </c>
      <c r="D250" s="261">
        <v>79.970800000000011</v>
      </c>
    </row>
    <row r="251" spans="1:4">
      <c r="A251" t="s">
        <v>6704</v>
      </c>
      <c r="B251" t="s">
        <v>6705</v>
      </c>
      <c r="C251" t="s">
        <v>6484</v>
      </c>
      <c r="D251" s="261">
        <v>72.588880000000003</v>
      </c>
    </row>
    <row r="252" spans="1:4">
      <c r="A252" t="s">
        <v>6706</v>
      </c>
      <c r="B252" t="s">
        <v>6707</v>
      </c>
      <c r="C252" t="s">
        <v>6708</v>
      </c>
      <c r="D252" s="261">
        <v>72.588880000000003</v>
      </c>
    </row>
    <row r="253" spans="1:4">
      <c r="A253" t="s">
        <v>6709</v>
      </c>
      <c r="B253" t="s">
        <v>6710</v>
      </c>
      <c r="C253" t="s">
        <v>6711</v>
      </c>
      <c r="D253" s="261">
        <v>72.588880000000003</v>
      </c>
    </row>
    <row r="254" spans="1:4">
      <c r="A254" t="s">
        <v>6712</v>
      </c>
      <c r="B254" t="s">
        <v>6713</v>
      </c>
      <c r="C254" t="s">
        <v>6714</v>
      </c>
      <c r="D254" s="261">
        <v>72.588880000000003</v>
      </c>
    </row>
    <row r="255" spans="1:4">
      <c r="A255" t="s">
        <v>6715</v>
      </c>
      <c r="B255" t="s">
        <v>6716</v>
      </c>
      <c r="C255" t="s">
        <v>6717</v>
      </c>
      <c r="D255" s="261">
        <v>72.588880000000003</v>
      </c>
    </row>
    <row r="256" spans="1:4">
      <c r="A256" t="s">
        <v>6718</v>
      </c>
      <c r="B256" t="s">
        <v>6719</v>
      </c>
      <c r="C256" t="s">
        <v>6720</v>
      </c>
      <c r="D256" s="261">
        <v>72.588880000000003</v>
      </c>
    </row>
    <row r="257" spans="1:4">
      <c r="A257" t="s">
        <v>6721</v>
      </c>
      <c r="B257" t="s">
        <v>6722</v>
      </c>
      <c r="C257" t="s">
        <v>6723</v>
      </c>
      <c r="D257" s="261">
        <v>72.588880000000003</v>
      </c>
    </row>
    <row r="258" spans="1:4">
      <c r="A258" t="s">
        <v>6724</v>
      </c>
      <c r="B258" t="s">
        <v>6725</v>
      </c>
      <c r="C258" t="s">
        <v>6726</v>
      </c>
      <c r="D258" s="261">
        <v>72.588880000000003</v>
      </c>
    </row>
    <row r="259" spans="1:4">
      <c r="A259" t="s">
        <v>6727</v>
      </c>
      <c r="B259" t="s">
        <v>6728</v>
      </c>
      <c r="C259" t="s">
        <v>6729</v>
      </c>
      <c r="D259" s="261">
        <v>72.588880000000003</v>
      </c>
    </row>
    <row r="260" spans="1:4">
      <c r="A260" t="s">
        <v>6730</v>
      </c>
      <c r="B260" t="s">
        <v>6731</v>
      </c>
      <c r="C260" t="s">
        <v>6729</v>
      </c>
      <c r="D260" s="261">
        <v>72.588880000000003</v>
      </c>
    </row>
    <row r="261" spans="1:4">
      <c r="A261" t="s">
        <v>6732</v>
      </c>
      <c r="B261" t="s">
        <v>6733</v>
      </c>
      <c r="C261" t="s">
        <v>6734</v>
      </c>
      <c r="D261" s="261">
        <v>72.588880000000003</v>
      </c>
    </row>
    <row r="262" spans="1:4">
      <c r="A262" t="s">
        <v>6735</v>
      </c>
      <c r="B262" t="s">
        <v>6736</v>
      </c>
      <c r="C262" t="s">
        <v>6737</v>
      </c>
      <c r="D262" s="261">
        <v>72.588880000000003</v>
      </c>
    </row>
    <row r="263" spans="1:4">
      <c r="A263" t="s">
        <v>6738</v>
      </c>
      <c r="B263" t="s">
        <v>6739</v>
      </c>
      <c r="C263" t="s">
        <v>6737</v>
      </c>
      <c r="D263" s="261">
        <v>72.588880000000003</v>
      </c>
    </row>
    <row r="264" spans="1:4">
      <c r="A264" t="s">
        <v>6740</v>
      </c>
      <c r="B264" t="s">
        <v>6741</v>
      </c>
      <c r="C264" t="s">
        <v>6742</v>
      </c>
      <c r="D264" s="261">
        <v>47.982479999999995</v>
      </c>
    </row>
    <row r="265" spans="1:4">
      <c r="A265" t="s">
        <v>6743</v>
      </c>
      <c r="B265" t="s">
        <v>6744</v>
      </c>
      <c r="C265" t="s">
        <v>6745</v>
      </c>
      <c r="D265" s="261">
        <v>47.982479999999995</v>
      </c>
    </row>
    <row r="266" spans="1:4">
      <c r="A266" t="s">
        <v>6746</v>
      </c>
      <c r="B266" t="s">
        <v>6747</v>
      </c>
      <c r="C266" t="s">
        <v>6748</v>
      </c>
      <c r="D266" s="261">
        <v>47.982479999999995</v>
      </c>
    </row>
    <row r="267" spans="1:4">
      <c r="A267" t="s">
        <v>6749</v>
      </c>
      <c r="B267" t="s">
        <v>6750</v>
      </c>
      <c r="C267" t="s">
        <v>6484</v>
      </c>
      <c r="D267" s="261">
        <v>47.982479999999995</v>
      </c>
    </row>
    <row r="268" spans="1:4">
      <c r="A268" t="s">
        <v>6751</v>
      </c>
      <c r="B268" t="s">
        <v>6752</v>
      </c>
      <c r="C268" t="s">
        <v>6753</v>
      </c>
      <c r="D268" s="261">
        <v>47.982479999999995</v>
      </c>
    </row>
    <row r="269" spans="1:4">
      <c r="A269" t="s">
        <v>6754</v>
      </c>
      <c r="B269" t="s">
        <v>6755</v>
      </c>
      <c r="C269" t="s">
        <v>6756</v>
      </c>
      <c r="D269" s="261">
        <v>47.982479999999995</v>
      </c>
    </row>
    <row r="270" spans="1:4">
      <c r="A270" t="s">
        <v>6757</v>
      </c>
      <c r="B270" t="s">
        <v>6758</v>
      </c>
      <c r="C270" t="s">
        <v>6759</v>
      </c>
      <c r="D270" s="261">
        <v>47.982479999999995</v>
      </c>
    </row>
    <row r="271" spans="1:4">
      <c r="A271" t="s">
        <v>6760</v>
      </c>
      <c r="B271" t="s">
        <v>6761</v>
      </c>
      <c r="C271" t="s">
        <v>6762</v>
      </c>
      <c r="D271" s="261">
        <v>47.982479999999995</v>
      </c>
    </row>
    <row r="272" spans="1:4">
      <c r="A272" t="s">
        <v>6763</v>
      </c>
      <c r="B272" t="s">
        <v>6764</v>
      </c>
      <c r="C272" t="s">
        <v>6765</v>
      </c>
      <c r="D272" s="261">
        <v>47.982479999999995</v>
      </c>
    </row>
    <row r="273" spans="1:4">
      <c r="A273" t="s">
        <v>6766</v>
      </c>
      <c r="B273" t="s">
        <v>6767</v>
      </c>
      <c r="C273" t="s">
        <v>6768</v>
      </c>
      <c r="D273" s="261">
        <v>47.982479999999995</v>
      </c>
    </row>
    <row r="274" spans="1:4">
      <c r="A274" t="s">
        <v>6769</v>
      </c>
      <c r="B274" t="s">
        <v>6770</v>
      </c>
      <c r="C274" t="s">
        <v>6771</v>
      </c>
      <c r="D274" s="261">
        <v>47.982479999999995</v>
      </c>
    </row>
    <row r="275" spans="1:4">
      <c r="A275" t="s">
        <v>6772</v>
      </c>
      <c r="B275" t="s">
        <v>6773</v>
      </c>
      <c r="C275" t="s">
        <v>6774</v>
      </c>
      <c r="D275" s="261">
        <v>47.982479999999995</v>
      </c>
    </row>
    <row r="276" spans="1:4">
      <c r="A276" t="s">
        <v>6775</v>
      </c>
      <c r="B276" t="s">
        <v>6776</v>
      </c>
      <c r="C276" t="s">
        <v>6777</v>
      </c>
      <c r="D276" s="261">
        <v>47.982479999999995</v>
      </c>
    </row>
    <row r="277" spans="1:4">
      <c r="A277" t="s">
        <v>6778</v>
      </c>
      <c r="B277" t="s">
        <v>6779</v>
      </c>
      <c r="C277" t="s">
        <v>6780</v>
      </c>
      <c r="D277" s="261">
        <v>47.982479999999995</v>
      </c>
    </row>
    <row r="278" spans="1:4">
      <c r="A278" t="s">
        <v>6781</v>
      </c>
      <c r="B278" t="s">
        <v>6782</v>
      </c>
      <c r="C278" t="s">
        <v>6777</v>
      </c>
      <c r="D278" s="261">
        <v>47.982479999999995</v>
      </c>
    </row>
    <row r="279" spans="1:4">
      <c r="A279" t="s">
        <v>6783</v>
      </c>
      <c r="B279" t="s">
        <v>6784</v>
      </c>
      <c r="C279" t="s">
        <v>6777</v>
      </c>
      <c r="D279" s="261">
        <v>47.982479999999995</v>
      </c>
    </row>
    <row r="280" spans="1:4">
      <c r="A280" t="s">
        <v>6785</v>
      </c>
      <c r="B280" t="s">
        <v>6786</v>
      </c>
      <c r="C280" t="s">
        <v>6787</v>
      </c>
      <c r="D280" s="261">
        <v>47.982479999999995</v>
      </c>
    </row>
    <row r="281" spans="1:4">
      <c r="A281" t="s">
        <v>6788</v>
      </c>
      <c r="B281" t="s">
        <v>6789</v>
      </c>
      <c r="C281" t="s">
        <v>6790</v>
      </c>
      <c r="D281" s="261">
        <v>83.661760000000015</v>
      </c>
    </row>
    <row r="282" spans="1:4">
      <c r="A282" t="s">
        <v>6791</v>
      </c>
      <c r="B282" t="s">
        <v>6792</v>
      </c>
      <c r="C282" t="s">
        <v>6793</v>
      </c>
      <c r="D282" s="261">
        <v>83.661760000000015</v>
      </c>
    </row>
    <row r="283" spans="1:4">
      <c r="A283" t="s">
        <v>6794</v>
      </c>
      <c r="B283" t="s">
        <v>6795</v>
      </c>
      <c r="C283" t="s">
        <v>6796</v>
      </c>
      <c r="D283" s="261">
        <v>83.661760000000015</v>
      </c>
    </row>
    <row r="284" spans="1:4">
      <c r="A284" t="s">
        <v>6797</v>
      </c>
      <c r="B284" t="s">
        <v>6798</v>
      </c>
      <c r="C284" t="s">
        <v>6799</v>
      </c>
      <c r="D284" s="261">
        <v>83.661760000000015</v>
      </c>
    </row>
    <row r="285" spans="1:4">
      <c r="A285" t="s">
        <v>6800</v>
      </c>
      <c r="B285" t="s">
        <v>6801</v>
      </c>
      <c r="C285" t="s">
        <v>6802</v>
      </c>
      <c r="D285" s="261">
        <v>83.661760000000015</v>
      </c>
    </row>
    <row r="286" spans="1:4">
      <c r="A286" t="s">
        <v>6803</v>
      </c>
      <c r="B286" t="s">
        <v>6804</v>
      </c>
      <c r="C286" t="s">
        <v>6805</v>
      </c>
      <c r="D286" s="261">
        <v>83.661760000000015</v>
      </c>
    </row>
    <row r="287" spans="1:4">
      <c r="A287" t="s">
        <v>6806</v>
      </c>
      <c r="B287" t="s">
        <v>6807</v>
      </c>
      <c r="C287" t="s">
        <v>6808</v>
      </c>
      <c r="D287" s="261">
        <v>83.661760000000015</v>
      </c>
    </row>
    <row r="288" spans="1:4">
      <c r="A288" t="s">
        <v>6809</v>
      </c>
      <c r="B288" t="s">
        <v>6810</v>
      </c>
      <c r="C288" t="s">
        <v>6811</v>
      </c>
      <c r="D288" s="261">
        <v>83.661760000000015</v>
      </c>
    </row>
    <row r="289" spans="1:4">
      <c r="A289" t="s">
        <v>6812</v>
      </c>
      <c r="B289" t="s">
        <v>6813</v>
      </c>
      <c r="C289" t="s">
        <v>6814</v>
      </c>
      <c r="D289" s="261">
        <v>83.661760000000015</v>
      </c>
    </row>
    <row r="290" spans="1:4">
      <c r="A290" t="s">
        <v>6815</v>
      </c>
      <c r="B290" t="s">
        <v>6816</v>
      </c>
      <c r="C290" t="s">
        <v>6817</v>
      </c>
      <c r="D290" s="261">
        <v>83.661760000000015</v>
      </c>
    </row>
    <row r="291" spans="1:4">
      <c r="A291" t="s">
        <v>6818</v>
      </c>
      <c r="B291" t="s">
        <v>6819</v>
      </c>
      <c r="C291" t="s">
        <v>6820</v>
      </c>
      <c r="D291" s="261">
        <v>83.661760000000015</v>
      </c>
    </row>
    <row r="292" spans="1:4">
      <c r="A292" t="s">
        <v>6821</v>
      </c>
      <c r="B292" t="s">
        <v>6822</v>
      </c>
      <c r="C292" t="s">
        <v>6823</v>
      </c>
      <c r="D292" s="261">
        <v>83.661760000000015</v>
      </c>
    </row>
    <row r="293" spans="1:4">
      <c r="A293" t="s">
        <v>6824</v>
      </c>
      <c r="B293" t="s">
        <v>6825</v>
      </c>
      <c r="C293" t="s">
        <v>6826</v>
      </c>
      <c r="D293" s="261">
        <v>83.661760000000015</v>
      </c>
    </row>
    <row r="294" spans="1:4">
      <c r="A294" t="s">
        <v>6827</v>
      </c>
      <c r="B294" t="s">
        <v>6828</v>
      </c>
      <c r="C294" t="s">
        <v>6829</v>
      </c>
      <c r="D294" s="261">
        <v>83.661760000000015</v>
      </c>
    </row>
    <row r="295" spans="1:4">
      <c r="A295" t="s">
        <v>6830</v>
      </c>
      <c r="B295" t="s">
        <v>6831</v>
      </c>
      <c r="C295" t="s">
        <v>6832</v>
      </c>
      <c r="D295" s="261">
        <v>66.437280000000001</v>
      </c>
    </row>
    <row r="296" spans="1:4">
      <c r="A296" t="s">
        <v>6833</v>
      </c>
      <c r="B296" t="s">
        <v>6834</v>
      </c>
      <c r="C296" t="s">
        <v>6835</v>
      </c>
      <c r="D296" s="261">
        <v>66.437280000000001</v>
      </c>
    </row>
    <row r="297" spans="1:4">
      <c r="A297" t="s">
        <v>6836</v>
      </c>
      <c r="B297" t="s">
        <v>6837</v>
      </c>
      <c r="C297" t="s">
        <v>6838</v>
      </c>
      <c r="D297" s="261">
        <v>66.437280000000001</v>
      </c>
    </row>
    <row r="298" spans="1:4">
      <c r="A298" t="s">
        <v>6839</v>
      </c>
      <c r="B298" t="s">
        <v>6840</v>
      </c>
      <c r="C298" t="s">
        <v>6841</v>
      </c>
      <c r="D298" s="261">
        <v>66.437280000000001</v>
      </c>
    </row>
    <row r="299" spans="1:4">
      <c r="A299" t="s">
        <v>6842</v>
      </c>
      <c r="B299" t="s">
        <v>6843</v>
      </c>
      <c r="C299" t="s">
        <v>6844</v>
      </c>
      <c r="D299" s="261">
        <v>66.437280000000001</v>
      </c>
    </row>
    <row r="300" spans="1:4">
      <c r="A300" t="s">
        <v>6845</v>
      </c>
      <c r="B300" t="s">
        <v>6846</v>
      </c>
      <c r="C300" t="s">
        <v>6844</v>
      </c>
      <c r="D300" s="261">
        <v>66.437280000000001</v>
      </c>
    </row>
    <row r="301" spans="1:4">
      <c r="A301" t="s">
        <v>6847</v>
      </c>
      <c r="B301" t="s">
        <v>6848</v>
      </c>
      <c r="C301" t="s">
        <v>6849</v>
      </c>
      <c r="D301" s="261">
        <v>66.437280000000001</v>
      </c>
    </row>
    <row r="302" spans="1:4">
      <c r="A302" t="s">
        <v>6850</v>
      </c>
      <c r="B302" t="s">
        <v>6851</v>
      </c>
      <c r="C302" t="s">
        <v>6852</v>
      </c>
      <c r="D302" s="261">
        <v>66.437280000000001</v>
      </c>
    </row>
    <row r="303" spans="1:4">
      <c r="A303" t="s">
        <v>6853</v>
      </c>
      <c r="B303" t="s">
        <v>6854</v>
      </c>
      <c r="C303" t="s">
        <v>6855</v>
      </c>
      <c r="D303" s="261">
        <v>66.437280000000001</v>
      </c>
    </row>
    <row r="304" spans="1:4">
      <c r="A304" t="s">
        <v>6856</v>
      </c>
      <c r="B304" t="s">
        <v>6857</v>
      </c>
      <c r="C304" t="s">
        <v>6858</v>
      </c>
      <c r="D304" s="261">
        <v>66.437280000000001</v>
      </c>
    </row>
    <row r="305" spans="1:4">
      <c r="A305" t="s">
        <v>6859</v>
      </c>
      <c r="B305" t="s">
        <v>6860</v>
      </c>
      <c r="C305" t="s">
        <v>6861</v>
      </c>
      <c r="D305" s="261">
        <v>66.437280000000001</v>
      </c>
    </row>
    <row r="306" spans="1:4">
      <c r="A306" t="s">
        <v>6862</v>
      </c>
      <c r="B306" t="s">
        <v>6863</v>
      </c>
      <c r="C306" t="s">
        <v>6864</v>
      </c>
      <c r="D306" s="261">
        <v>66.437280000000001</v>
      </c>
    </row>
    <row r="307" spans="1:4">
      <c r="A307" t="s">
        <v>6865</v>
      </c>
      <c r="B307" t="s">
        <v>6866</v>
      </c>
      <c r="C307" t="s">
        <v>6867</v>
      </c>
      <c r="D307" s="261">
        <v>92.274000000000015</v>
      </c>
    </row>
    <row r="308" spans="1:4">
      <c r="A308" t="s">
        <v>6868</v>
      </c>
      <c r="B308" t="s">
        <v>6869</v>
      </c>
      <c r="C308" t="s">
        <v>6870</v>
      </c>
      <c r="D308" s="261">
        <v>140.25648000000001</v>
      </c>
    </row>
    <row r="309" spans="1:4">
      <c r="A309" t="s">
        <v>6871</v>
      </c>
      <c r="B309" t="s">
        <v>6872</v>
      </c>
      <c r="C309" t="s">
        <v>6873</v>
      </c>
      <c r="D309" s="261">
        <v>40.600559999999994</v>
      </c>
    </row>
    <row r="310" spans="1:4">
      <c r="A310" t="s">
        <v>6874</v>
      </c>
      <c r="B310" t="s">
        <v>6875</v>
      </c>
      <c r="C310" t="s">
        <v>6876</v>
      </c>
      <c r="D310" s="261">
        <v>40.600559999999994</v>
      </c>
    </row>
    <row r="311" spans="1:4">
      <c r="A311" t="s">
        <v>6877</v>
      </c>
      <c r="B311" t="s">
        <v>6878</v>
      </c>
      <c r="C311" t="s">
        <v>6879</v>
      </c>
      <c r="D311" s="261">
        <v>40.600559999999994</v>
      </c>
    </row>
    <row r="312" spans="1:4">
      <c r="A312" t="s">
        <v>6880</v>
      </c>
      <c r="B312" t="s">
        <v>6881</v>
      </c>
      <c r="C312" t="s">
        <v>6882</v>
      </c>
      <c r="D312" s="261">
        <v>40.600559999999994</v>
      </c>
    </row>
    <row r="313" spans="1:4">
      <c r="A313" t="s">
        <v>6883</v>
      </c>
      <c r="B313" t="s">
        <v>6884</v>
      </c>
      <c r="C313" t="s">
        <v>6885</v>
      </c>
      <c r="D313" s="261">
        <v>50.443119999999993</v>
      </c>
    </row>
    <row r="314" spans="1:4">
      <c r="A314" t="s">
        <v>6886</v>
      </c>
      <c r="B314" t="s">
        <v>6887</v>
      </c>
      <c r="C314" t="s">
        <v>6888</v>
      </c>
      <c r="D314" s="261">
        <v>50.443119999999993</v>
      </c>
    </row>
    <row r="315" spans="1:4">
      <c r="A315" t="s">
        <v>6889</v>
      </c>
      <c r="B315" t="s">
        <v>6890</v>
      </c>
      <c r="C315" t="s">
        <v>6891</v>
      </c>
      <c r="D315" s="261">
        <v>40.600559999999994</v>
      </c>
    </row>
    <row r="316" spans="1:4">
      <c r="A316" t="s">
        <v>6892</v>
      </c>
      <c r="B316" t="s">
        <v>6893</v>
      </c>
      <c r="C316" t="s">
        <v>6894</v>
      </c>
      <c r="D316" s="261">
        <v>40.600559999999994</v>
      </c>
    </row>
    <row r="317" spans="1:4">
      <c r="A317" t="s">
        <v>6895</v>
      </c>
      <c r="B317" t="s">
        <v>6896</v>
      </c>
      <c r="C317" t="s">
        <v>6897</v>
      </c>
      <c r="D317" s="261">
        <v>40.600559999999994</v>
      </c>
    </row>
    <row r="318" spans="1:4">
      <c r="A318" t="s">
        <v>6898</v>
      </c>
      <c r="B318" t="s">
        <v>6899</v>
      </c>
      <c r="C318" t="s">
        <v>6900</v>
      </c>
      <c r="D318" s="261">
        <v>40.600559999999994</v>
      </c>
    </row>
    <row r="319" spans="1:4">
      <c r="A319" t="s">
        <v>6901</v>
      </c>
      <c r="B319" t="s">
        <v>6902</v>
      </c>
      <c r="C319" t="s">
        <v>6903</v>
      </c>
      <c r="D319" s="261">
        <v>50.443119999999993</v>
      </c>
    </row>
    <row r="320" spans="1:4">
      <c r="A320" t="s">
        <v>6904</v>
      </c>
      <c r="B320" t="s">
        <v>6905</v>
      </c>
      <c r="C320" t="s">
        <v>6906</v>
      </c>
      <c r="D320" s="261">
        <v>50.443119999999993</v>
      </c>
    </row>
    <row r="321" spans="1:4">
      <c r="A321" t="s">
        <v>6907</v>
      </c>
      <c r="B321" t="s">
        <v>6908</v>
      </c>
      <c r="C321" t="s">
        <v>6909</v>
      </c>
      <c r="D321" s="261">
        <v>68.897920000000013</v>
      </c>
    </row>
    <row r="322" spans="1:4">
      <c r="A322" t="s">
        <v>6910</v>
      </c>
      <c r="B322" t="s">
        <v>6911</v>
      </c>
      <c r="C322" t="s">
        <v>6912</v>
      </c>
      <c r="D322" s="261">
        <v>68.897920000000013</v>
      </c>
    </row>
    <row r="323" spans="1:4">
      <c r="A323" t="s">
        <v>6913</v>
      </c>
      <c r="B323" t="s">
        <v>6914</v>
      </c>
      <c r="C323" t="s">
        <v>6915</v>
      </c>
      <c r="D323" s="261">
        <v>68.897920000000013</v>
      </c>
    </row>
    <row r="324" spans="1:4">
      <c r="A324" t="s">
        <v>6916</v>
      </c>
      <c r="B324" t="s">
        <v>6917</v>
      </c>
      <c r="C324" t="s">
        <v>6918</v>
      </c>
      <c r="D324" s="261">
        <v>68.897920000000013</v>
      </c>
    </row>
    <row r="325" spans="1:4">
      <c r="A325" t="s">
        <v>6919</v>
      </c>
      <c r="B325" t="s">
        <v>6920</v>
      </c>
      <c r="C325" t="s">
        <v>6921</v>
      </c>
      <c r="D325" s="261">
        <v>68.897920000000013</v>
      </c>
    </row>
    <row r="326" spans="1:4">
      <c r="A326" t="s">
        <v>6922</v>
      </c>
      <c r="B326" t="s">
        <v>6923</v>
      </c>
      <c r="C326" t="s">
        <v>6924</v>
      </c>
      <c r="D326" s="261">
        <v>68.897920000000013</v>
      </c>
    </row>
    <row r="327" spans="1:4">
      <c r="A327" t="s">
        <v>6925</v>
      </c>
      <c r="B327" t="s">
        <v>6926</v>
      </c>
      <c r="C327" t="s">
        <v>6927</v>
      </c>
      <c r="D327" s="261">
        <v>68.897920000000013</v>
      </c>
    </row>
    <row r="328" spans="1:4">
      <c r="A328" t="s">
        <v>6928</v>
      </c>
      <c r="B328" t="s">
        <v>6929</v>
      </c>
      <c r="C328" t="s">
        <v>6930</v>
      </c>
      <c r="D328" s="261">
        <v>68.897920000000013</v>
      </c>
    </row>
    <row r="329" spans="1:4">
      <c r="A329" t="s">
        <v>6931</v>
      </c>
      <c r="B329" t="s">
        <v>6932</v>
      </c>
      <c r="C329" t="s">
        <v>6933</v>
      </c>
      <c r="D329" s="261">
        <v>68.897920000000013</v>
      </c>
    </row>
    <row r="330" spans="1:4">
      <c r="A330" t="s">
        <v>6934</v>
      </c>
      <c r="B330" t="s">
        <v>6935</v>
      </c>
      <c r="C330" t="s">
        <v>6936</v>
      </c>
      <c r="D330" s="261">
        <v>68.897920000000013</v>
      </c>
    </row>
    <row r="331" spans="1:4">
      <c r="A331" t="s">
        <v>6937</v>
      </c>
      <c r="B331" t="s">
        <v>6938</v>
      </c>
      <c r="C331" t="s">
        <v>6939</v>
      </c>
      <c r="D331" s="261">
        <v>68.897920000000013</v>
      </c>
    </row>
    <row r="332" spans="1:4">
      <c r="A332" t="s">
        <v>6940</v>
      </c>
      <c r="B332" t="s">
        <v>6941</v>
      </c>
      <c r="C332" t="s">
        <v>6936</v>
      </c>
      <c r="D332" s="261">
        <v>68.897920000000013</v>
      </c>
    </row>
    <row r="333" spans="1:4">
      <c r="A333" t="s">
        <v>6942</v>
      </c>
      <c r="B333" t="s">
        <v>6943</v>
      </c>
      <c r="C333" t="s">
        <v>6944</v>
      </c>
      <c r="D333" s="261">
        <v>68.897920000000013</v>
      </c>
    </row>
    <row r="334" spans="1:4">
      <c r="A334" t="s">
        <v>6945</v>
      </c>
      <c r="B334" t="s">
        <v>6946</v>
      </c>
      <c r="C334" t="s">
        <v>6947</v>
      </c>
      <c r="D334" s="261">
        <v>123.03200000000001</v>
      </c>
    </row>
    <row r="335" spans="1:4">
      <c r="A335" t="s">
        <v>6948</v>
      </c>
      <c r="B335" t="s">
        <v>6949</v>
      </c>
      <c r="C335" t="s">
        <v>6950</v>
      </c>
      <c r="D335" s="261">
        <v>306.34967999999998</v>
      </c>
    </row>
    <row r="336" spans="1:4">
      <c r="A336" t="s">
        <v>6951</v>
      </c>
      <c r="B336" t="s">
        <v>6952</v>
      </c>
      <c r="C336" t="s">
        <v>6953</v>
      </c>
      <c r="D336" s="261">
        <v>584.40199999999993</v>
      </c>
    </row>
    <row r="337" spans="1:4">
      <c r="A337" t="s">
        <v>6954</v>
      </c>
      <c r="B337" t="s">
        <v>6955</v>
      </c>
      <c r="C337" t="s">
        <v>6956</v>
      </c>
      <c r="D337" s="261">
        <v>102.11655999999999</v>
      </c>
    </row>
    <row r="338" spans="1:4">
      <c r="A338" t="s">
        <v>6957</v>
      </c>
      <c r="B338" t="s">
        <v>6958</v>
      </c>
      <c r="C338" t="s">
        <v>6959</v>
      </c>
      <c r="D338" s="261">
        <v>617.62063999999998</v>
      </c>
    </row>
    <row r="339" spans="1:4">
      <c r="A339" t="s">
        <v>6960</v>
      </c>
      <c r="B339" t="s">
        <v>6961</v>
      </c>
      <c r="C339" t="s">
        <v>6962</v>
      </c>
      <c r="D339" s="261">
        <v>3933.3330399999995</v>
      </c>
    </row>
    <row r="340" spans="1:4">
      <c r="A340" t="s">
        <v>6963</v>
      </c>
      <c r="B340" t="s">
        <v>6964</v>
      </c>
      <c r="C340" t="s">
        <v>6965</v>
      </c>
      <c r="D340" s="261">
        <v>387.55079999999998</v>
      </c>
    </row>
    <row r="341" spans="1:4">
      <c r="A341" t="s">
        <v>6966</v>
      </c>
      <c r="B341" t="s">
        <v>6967</v>
      </c>
      <c r="C341" t="s">
        <v>6968</v>
      </c>
      <c r="D341" s="261">
        <v>275.59168000000005</v>
      </c>
    </row>
    <row r="342" spans="1:4">
      <c r="A342" t="s">
        <v>6969</v>
      </c>
      <c r="B342" t="s">
        <v>6970</v>
      </c>
      <c r="C342" t="s">
        <v>6971</v>
      </c>
      <c r="D342" s="261">
        <v>102.11655999999999</v>
      </c>
    </row>
    <row r="343" spans="1:4">
      <c r="A343" t="s">
        <v>6972</v>
      </c>
      <c r="B343" t="s">
        <v>6973</v>
      </c>
      <c r="C343" t="s">
        <v>6974</v>
      </c>
      <c r="D343" s="261">
        <v>306.34967999999998</v>
      </c>
    </row>
    <row r="344" spans="1:4">
      <c r="A344" t="s">
        <v>6975</v>
      </c>
      <c r="B344" t="s">
        <v>6976</v>
      </c>
      <c r="C344" t="s">
        <v>6977</v>
      </c>
      <c r="D344" s="261">
        <v>83.661760000000015</v>
      </c>
    </row>
    <row r="345" spans="1:4">
      <c r="A345" t="s">
        <v>6978</v>
      </c>
      <c r="B345" t="s">
        <v>6979</v>
      </c>
      <c r="C345" t="s">
        <v>6980</v>
      </c>
      <c r="D345" s="261">
        <v>166.0932</v>
      </c>
    </row>
    <row r="346" spans="1:4" ht="135">
      <c r="A346" t="s">
        <v>6981</v>
      </c>
      <c r="B346" t="s">
        <v>6982</v>
      </c>
      <c r="C346" s="278" t="s">
        <v>6983</v>
      </c>
      <c r="D346" s="261">
        <v>87.352719999999991</v>
      </c>
    </row>
    <row r="347" spans="1:4" ht="210">
      <c r="A347" t="s">
        <v>6984</v>
      </c>
      <c r="B347" t="s">
        <v>6985</v>
      </c>
      <c r="C347" s="278" t="s">
        <v>6986</v>
      </c>
      <c r="D347" s="261">
        <v>87.352719999999991</v>
      </c>
    </row>
    <row r="348" spans="1:4" ht="135">
      <c r="A348" t="s">
        <v>6987</v>
      </c>
      <c r="B348" t="s">
        <v>6988</v>
      </c>
      <c r="C348" s="278" t="s">
        <v>6989</v>
      </c>
      <c r="D348" s="261">
        <v>87.352719999999991</v>
      </c>
    </row>
    <row r="349" spans="1:4" ht="135">
      <c r="A349" t="s">
        <v>6990</v>
      </c>
      <c r="B349" t="s">
        <v>6991</v>
      </c>
      <c r="C349" s="278" t="s">
        <v>6983</v>
      </c>
      <c r="D349" s="261">
        <v>137.79584000000003</v>
      </c>
    </row>
    <row r="350" spans="1:4" ht="210">
      <c r="A350" t="s">
        <v>6992</v>
      </c>
      <c r="B350" t="s">
        <v>6993</v>
      </c>
      <c r="C350" s="278" t="s">
        <v>6994</v>
      </c>
      <c r="D350" s="261">
        <v>137.79584000000003</v>
      </c>
    </row>
    <row r="351" spans="1:4" ht="180">
      <c r="A351" t="s">
        <v>6995</v>
      </c>
      <c r="B351" t="s">
        <v>6996</v>
      </c>
      <c r="C351" s="278" t="s">
        <v>6997</v>
      </c>
      <c r="D351" s="261">
        <v>137.79584000000003</v>
      </c>
    </row>
    <row r="352" spans="1:4">
      <c r="A352" t="s">
        <v>6998</v>
      </c>
      <c r="B352" t="s">
        <v>6999</v>
      </c>
      <c r="C352" t="s">
        <v>7000</v>
      </c>
      <c r="D352" s="261">
        <v>337.10767999999996</v>
      </c>
    </row>
    <row r="353" spans="1:4">
      <c r="A353" t="s">
        <v>7001</v>
      </c>
      <c r="B353" t="s">
        <v>7002</v>
      </c>
      <c r="C353" t="s">
        <v>7003</v>
      </c>
      <c r="D353" s="261">
        <v>52.903759999999991</v>
      </c>
    </row>
    <row r="354" spans="1:4" ht="180">
      <c r="A354" t="s">
        <v>7004</v>
      </c>
      <c r="B354" t="s">
        <v>7005</v>
      </c>
      <c r="C354" s="278" t="s">
        <v>7006</v>
      </c>
      <c r="D354" s="261">
        <v>311.27096</v>
      </c>
    </row>
    <row r="355" spans="1:4" ht="180">
      <c r="A355" t="s">
        <v>7007</v>
      </c>
      <c r="B355" t="s">
        <v>7008</v>
      </c>
      <c r="C355" s="278" t="s">
        <v>7009</v>
      </c>
      <c r="D355" s="261">
        <v>461.37</v>
      </c>
    </row>
    <row r="356" spans="1:4" ht="180">
      <c r="A356" t="s">
        <v>7010</v>
      </c>
      <c r="B356" t="s">
        <v>7011</v>
      </c>
      <c r="C356" s="278" t="s">
        <v>7012</v>
      </c>
      <c r="D356" s="261">
        <v>605.31743999999992</v>
      </c>
    </row>
    <row r="357" spans="1:4">
      <c r="A357" t="s">
        <v>7013</v>
      </c>
      <c r="B357" t="s">
        <v>7014</v>
      </c>
      <c r="C357" t="s">
        <v>7015</v>
      </c>
      <c r="D357" s="261">
        <v>34.448960000000007</v>
      </c>
    </row>
    <row r="358" spans="1:4">
      <c r="A358" t="s">
        <v>7016</v>
      </c>
      <c r="B358" t="s">
        <v>7017</v>
      </c>
      <c r="C358" t="s">
        <v>7018</v>
      </c>
      <c r="D358" s="261">
        <v>451.52744000000001</v>
      </c>
    </row>
    <row r="359" spans="1:4">
      <c r="A359" t="s">
        <v>7019</v>
      </c>
      <c r="B359" t="s">
        <v>7020</v>
      </c>
      <c r="C359" t="s">
        <v>7021</v>
      </c>
      <c r="D359" s="261">
        <v>399.85399999999993</v>
      </c>
    </row>
    <row r="360" spans="1:4">
      <c r="A360" t="s">
        <v>7022</v>
      </c>
      <c r="B360" t="s">
        <v>7023</v>
      </c>
      <c r="C360" t="s">
        <v>7024</v>
      </c>
      <c r="D360" s="261">
        <v>399.85399999999993</v>
      </c>
    </row>
    <row r="361" spans="1:4">
      <c r="A361" t="s">
        <v>7025</v>
      </c>
      <c r="B361" t="s">
        <v>7026</v>
      </c>
      <c r="C361" t="s">
        <v>7027</v>
      </c>
      <c r="D361" s="261">
        <v>77.510159999999999</v>
      </c>
    </row>
    <row r="362" spans="1:4">
      <c r="A362" t="s">
        <v>7028</v>
      </c>
      <c r="B362" t="s">
        <v>7029</v>
      </c>
      <c r="C362" t="s">
        <v>7030</v>
      </c>
      <c r="D362" s="261">
        <v>57.825039999999994</v>
      </c>
    </row>
    <row r="363" spans="1:4">
      <c r="A363" t="s">
        <v>7031</v>
      </c>
      <c r="B363" t="s">
        <v>7032</v>
      </c>
      <c r="C363" t="s">
        <v>7033</v>
      </c>
      <c r="D363" s="261">
        <v>92.274000000000015</v>
      </c>
    </row>
    <row r="364" spans="1:4" ht="120">
      <c r="A364" t="s">
        <v>7034</v>
      </c>
      <c r="B364" t="s">
        <v>7035</v>
      </c>
      <c r="C364" s="278" t="s">
        <v>7036</v>
      </c>
      <c r="D364" s="261">
        <v>23.376080000000002</v>
      </c>
    </row>
    <row r="365" spans="1:4" ht="120">
      <c r="A365" t="s">
        <v>7037</v>
      </c>
      <c r="B365" t="s">
        <v>7038</v>
      </c>
      <c r="C365" s="278" t="s">
        <v>7039</v>
      </c>
      <c r="D365" s="261">
        <v>212.84536000000003</v>
      </c>
    </row>
    <row r="366" spans="1:4" ht="120">
      <c r="A366" t="s">
        <v>7040</v>
      </c>
      <c r="B366" t="s">
        <v>7041</v>
      </c>
      <c r="C366" s="278" t="s">
        <v>7042</v>
      </c>
      <c r="D366" s="261">
        <v>1553.8941600000001</v>
      </c>
    </row>
    <row r="367" spans="1:4" ht="120">
      <c r="A367" t="s">
        <v>7043</v>
      </c>
      <c r="B367" t="s">
        <v>7044</v>
      </c>
      <c r="C367" s="278" t="s">
        <v>7045</v>
      </c>
      <c r="D367" s="261">
        <v>23.376080000000002</v>
      </c>
    </row>
    <row r="368" spans="1:4" ht="120">
      <c r="A368" t="s">
        <v>7046</v>
      </c>
      <c r="B368" t="s">
        <v>7047</v>
      </c>
      <c r="C368" s="278" t="s">
        <v>7048</v>
      </c>
      <c r="D368" s="261">
        <v>212.84536000000003</v>
      </c>
    </row>
    <row r="369" spans="1:4" ht="120">
      <c r="A369" t="s">
        <v>7049</v>
      </c>
      <c r="B369" t="s">
        <v>7050</v>
      </c>
      <c r="C369" s="278" t="s">
        <v>7051</v>
      </c>
      <c r="D369" s="261">
        <v>1553.8941600000001</v>
      </c>
    </row>
    <row r="370" spans="1:4" ht="120">
      <c r="A370" t="s">
        <v>7052</v>
      </c>
      <c r="B370" t="s">
        <v>7053</v>
      </c>
      <c r="C370" s="278" t="s">
        <v>7054</v>
      </c>
      <c r="D370" s="261">
        <v>23.376080000000002</v>
      </c>
    </row>
    <row r="371" spans="1:4" ht="120">
      <c r="A371" t="s">
        <v>7055</v>
      </c>
      <c r="B371" t="s">
        <v>7056</v>
      </c>
      <c r="C371" s="278" t="s">
        <v>7057</v>
      </c>
      <c r="D371" s="261">
        <v>212.84536000000003</v>
      </c>
    </row>
    <row r="372" spans="1:4" ht="120">
      <c r="A372" t="s">
        <v>7058</v>
      </c>
      <c r="B372" t="s">
        <v>7059</v>
      </c>
      <c r="C372" s="278" t="s">
        <v>7060</v>
      </c>
      <c r="D372" s="261">
        <v>1553.8941600000001</v>
      </c>
    </row>
    <row r="373" spans="1:4">
      <c r="A373" t="s">
        <v>7061</v>
      </c>
      <c r="B373" t="s">
        <v>7062</v>
      </c>
      <c r="C373" t="s">
        <v>7063</v>
      </c>
      <c r="D373" s="261">
        <v>105.80751999999998</v>
      </c>
    </row>
    <row r="374" spans="1:4">
      <c r="A374" t="s">
        <v>7064</v>
      </c>
      <c r="B374" t="s">
        <v>7065</v>
      </c>
      <c r="C374" t="s">
        <v>7066</v>
      </c>
      <c r="D374" s="261">
        <v>38.139920000000004</v>
      </c>
    </row>
    <row r="375" spans="1:4" ht="195">
      <c r="A375" t="s">
        <v>7067</v>
      </c>
      <c r="B375" t="s">
        <v>7068</v>
      </c>
      <c r="C375" s="278" t="s">
        <v>7069</v>
      </c>
      <c r="D375" s="261">
        <v>7567.6983199999995</v>
      </c>
    </row>
    <row r="376" spans="1:4" ht="180">
      <c r="A376" t="s">
        <v>7070</v>
      </c>
      <c r="B376" t="s">
        <v>7071</v>
      </c>
      <c r="C376" s="278" t="s">
        <v>7072</v>
      </c>
      <c r="D376" s="261">
        <v>6544.0720800000008</v>
      </c>
    </row>
    <row r="377" spans="1:4" ht="105">
      <c r="A377" t="s">
        <v>7073</v>
      </c>
      <c r="B377" t="s">
        <v>7074</v>
      </c>
      <c r="C377" s="278" t="s">
        <v>7075</v>
      </c>
      <c r="D377" s="261">
        <v>68.897920000000013</v>
      </c>
    </row>
    <row r="378" spans="1:4" ht="105">
      <c r="A378" t="s">
        <v>7076</v>
      </c>
      <c r="B378" t="s">
        <v>7077</v>
      </c>
      <c r="C378" s="278" t="s">
        <v>7078</v>
      </c>
      <c r="D378" s="261">
        <v>34.448960000000007</v>
      </c>
    </row>
    <row r="379" spans="1:4">
      <c r="A379" t="s">
        <v>7079</v>
      </c>
      <c r="B379" t="s">
        <v>7080</v>
      </c>
      <c r="C379" t="s">
        <v>7081</v>
      </c>
      <c r="D379" s="261">
        <v>15.994160000000001</v>
      </c>
    </row>
    <row r="380" spans="1:4" ht="195">
      <c r="A380" t="s">
        <v>7082</v>
      </c>
      <c r="B380" t="s">
        <v>7083</v>
      </c>
      <c r="C380" s="278" t="s">
        <v>7084</v>
      </c>
      <c r="D380" s="261">
        <v>162.40223999999998</v>
      </c>
    </row>
    <row r="381" spans="1:4" ht="195">
      <c r="A381" t="s">
        <v>7085</v>
      </c>
      <c r="B381" t="s">
        <v>7086</v>
      </c>
      <c r="C381" s="278" t="s">
        <v>7087</v>
      </c>
      <c r="D381" s="261">
        <v>162.40223999999998</v>
      </c>
    </row>
    <row r="382" spans="1:4" ht="225">
      <c r="A382" t="s">
        <v>7088</v>
      </c>
      <c r="B382" t="s">
        <v>7089</v>
      </c>
      <c r="C382" s="278" t="s">
        <v>7090</v>
      </c>
      <c r="D382" s="261">
        <v>162.40223999999998</v>
      </c>
    </row>
    <row r="383" spans="1:4" ht="240">
      <c r="A383" t="s">
        <v>7091</v>
      </c>
      <c r="B383" t="s">
        <v>7092</v>
      </c>
      <c r="C383" s="278" t="s">
        <v>7093</v>
      </c>
      <c r="D383" s="261">
        <v>162.40223999999998</v>
      </c>
    </row>
    <row r="384" spans="1:4">
      <c r="A384" t="s">
        <v>7094</v>
      </c>
      <c r="B384" t="s">
        <v>7095</v>
      </c>
      <c r="C384" t="s">
        <v>7096</v>
      </c>
      <c r="D384" s="261">
        <v>40.600559999999994</v>
      </c>
    </row>
    <row r="385" spans="1:4">
      <c r="A385" t="s">
        <v>7097</v>
      </c>
      <c r="B385" t="s">
        <v>7098</v>
      </c>
      <c r="C385" t="s">
        <v>7099</v>
      </c>
      <c r="D385" s="261">
        <v>51.673440000000006</v>
      </c>
    </row>
    <row r="386" spans="1:4">
      <c r="A386" t="s">
        <v>7100</v>
      </c>
      <c r="B386" t="s">
        <v>7101</v>
      </c>
      <c r="C386" t="s">
        <v>7102</v>
      </c>
      <c r="D386" s="261">
        <v>52.903759999999991</v>
      </c>
    </row>
    <row r="387" spans="1:4">
      <c r="A387" t="s">
        <v>7103</v>
      </c>
      <c r="B387" t="s">
        <v>7104</v>
      </c>
      <c r="C387" t="s">
        <v>7105</v>
      </c>
      <c r="D387" s="261">
        <v>61.516000000000005</v>
      </c>
    </row>
    <row r="388" spans="1:4">
      <c r="A388" t="s">
        <v>7106</v>
      </c>
      <c r="B388" t="s">
        <v>7107</v>
      </c>
      <c r="C388" t="s">
        <v>7108</v>
      </c>
      <c r="D388" s="261">
        <v>40.600559999999994</v>
      </c>
    </row>
    <row r="389" spans="1:4">
      <c r="A389" t="s">
        <v>7109</v>
      </c>
      <c r="B389" t="s">
        <v>7110</v>
      </c>
      <c r="C389" t="s">
        <v>7111</v>
      </c>
      <c r="D389" s="261">
        <v>66.437280000000001</v>
      </c>
    </row>
    <row r="390" spans="1:4">
      <c r="A390" t="s">
        <v>7112</v>
      </c>
      <c r="B390" t="s">
        <v>7113</v>
      </c>
      <c r="C390" t="s">
        <v>7114</v>
      </c>
      <c r="D390" s="261">
        <v>126.72295999999997</v>
      </c>
    </row>
    <row r="391" spans="1:4">
      <c r="A391" t="s">
        <v>7115</v>
      </c>
      <c r="B391" t="s">
        <v>7116</v>
      </c>
      <c r="C391" t="s">
        <v>7117</v>
      </c>
      <c r="D391" s="261">
        <v>40.600559999999994</v>
      </c>
    </row>
    <row r="392" spans="1:4">
      <c r="A392" t="s">
        <v>7118</v>
      </c>
      <c r="B392" t="s">
        <v>7119</v>
      </c>
      <c r="C392" t="s">
        <v>7120</v>
      </c>
      <c r="D392" s="261">
        <v>77.510159999999999</v>
      </c>
    </row>
    <row r="393" spans="1:4">
      <c r="A393" t="s">
        <v>7121</v>
      </c>
      <c r="B393" t="s">
        <v>7122</v>
      </c>
      <c r="C393" t="s">
        <v>7123</v>
      </c>
      <c r="D393" s="261">
        <v>40.600559999999994</v>
      </c>
    </row>
    <row r="394" spans="1:4">
      <c r="A394" t="s">
        <v>7124</v>
      </c>
      <c r="B394" t="s">
        <v>7125</v>
      </c>
      <c r="C394" t="s">
        <v>7126</v>
      </c>
      <c r="D394" s="261">
        <v>77.510159999999999</v>
      </c>
    </row>
    <row r="395" spans="1:4">
      <c r="A395" t="s">
        <v>7127</v>
      </c>
      <c r="B395" t="s">
        <v>7128</v>
      </c>
      <c r="C395" t="s">
        <v>7129</v>
      </c>
      <c r="D395" s="261">
        <v>40.600559999999994</v>
      </c>
    </row>
    <row r="396" spans="1:4">
      <c r="A396" t="s">
        <v>7130</v>
      </c>
      <c r="B396" t="s">
        <v>7131</v>
      </c>
      <c r="C396" t="s">
        <v>7132</v>
      </c>
      <c r="D396" s="261">
        <v>77.510159999999999</v>
      </c>
    </row>
    <row r="397" spans="1:4">
      <c r="A397" t="s">
        <v>7133</v>
      </c>
      <c r="B397" t="s">
        <v>7134</v>
      </c>
      <c r="C397" t="s">
        <v>7135</v>
      </c>
      <c r="D397" s="261">
        <v>40.600559999999994</v>
      </c>
    </row>
    <row r="398" spans="1:4">
      <c r="A398" t="s">
        <v>7136</v>
      </c>
      <c r="B398" t="s">
        <v>7137</v>
      </c>
      <c r="C398" t="s">
        <v>7138</v>
      </c>
      <c r="D398" s="261">
        <v>77.510159999999999</v>
      </c>
    </row>
    <row r="399" spans="1:4">
      <c r="A399" t="s">
        <v>7139</v>
      </c>
      <c r="B399" t="s">
        <v>7140</v>
      </c>
      <c r="C399" t="s">
        <v>7141</v>
      </c>
      <c r="D399" s="261">
        <v>136.56551999999999</v>
      </c>
    </row>
    <row r="400" spans="1:4">
      <c r="A400" t="s">
        <v>7142</v>
      </c>
      <c r="B400" t="s">
        <v>7143</v>
      </c>
      <c r="C400" t="s">
        <v>7144</v>
      </c>
      <c r="D400" s="261">
        <v>180.85704000000001</v>
      </c>
    </row>
    <row r="401" spans="1:4">
      <c r="A401" t="s">
        <v>7145</v>
      </c>
      <c r="B401" t="s">
        <v>7146</v>
      </c>
      <c r="C401" t="s">
        <v>7147</v>
      </c>
      <c r="D401" s="261">
        <v>110.72879999999999</v>
      </c>
    </row>
    <row r="402" spans="1:4">
      <c r="A402" t="s">
        <v>7148</v>
      </c>
      <c r="B402" t="s">
        <v>7149</v>
      </c>
      <c r="C402" t="s">
        <v>7150</v>
      </c>
      <c r="D402" s="261">
        <v>102.11655999999999</v>
      </c>
    </row>
    <row r="403" spans="1:4">
      <c r="A403" t="s">
        <v>7151</v>
      </c>
      <c r="B403" t="s">
        <v>7152</v>
      </c>
      <c r="C403" t="s">
        <v>7153</v>
      </c>
      <c r="D403" s="261">
        <v>57.825039999999994</v>
      </c>
    </row>
    <row r="404" spans="1:4">
      <c r="A404" t="s">
        <v>7154</v>
      </c>
      <c r="B404" t="s">
        <v>7155</v>
      </c>
      <c r="C404" t="s">
        <v>7156</v>
      </c>
      <c r="D404" s="261">
        <v>57.825039999999994</v>
      </c>
    </row>
    <row r="405" spans="1:4">
      <c r="A405" t="s">
        <v>7157</v>
      </c>
      <c r="B405" t="s">
        <v>7158</v>
      </c>
      <c r="C405" t="s">
        <v>7159</v>
      </c>
      <c r="D405" s="261">
        <v>33.218640000000001</v>
      </c>
    </row>
    <row r="406" spans="1:4">
      <c r="A406" t="s">
        <v>7160</v>
      </c>
      <c r="B406" t="s">
        <v>7161</v>
      </c>
      <c r="C406" t="s">
        <v>7162</v>
      </c>
      <c r="D406" s="261">
        <v>57.825039999999994</v>
      </c>
    </row>
    <row r="407" spans="1:4">
      <c r="A407" t="s">
        <v>7163</v>
      </c>
      <c r="B407" t="s">
        <v>7164</v>
      </c>
      <c r="C407" t="s">
        <v>7165</v>
      </c>
      <c r="D407" s="261">
        <v>33.218640000000001</v>
      </c>
    </row>
    <row r="408" spans="1:4">
      <c r="A408" t="s">
        <v>7166</v>
      </c>
      <c r="B408" t="s">
        <v>7167</v>
      </c>
      <c r="C408" t="s">
        <v>7168</v>
      </c>
      <c r="D408" s="261">
        <v>131.64424000000002</v>
      </c>
    </row>
    <row r="409" spans="1:4">
      <c r="A409" t="s">
        <v>7169</v>
      </c>
      <c r="B409" t="s">
        <v>7170</v>
      </c>
      <c r="C409" t="s">
        <v>7171</v>
      </c>
      <c r="D409" s="261">
        <v>55.364399999999996</v>
      </c>
    </row>
    <row r="410" spans="1:4">
      <c r="A410" t="s">
        <v>7172</v>
      </c>
      <c r="B410" t="s">
        <v>7173</v>
      </c>
      <c r="C410" t="s">
        <v>7174</v>
      </c>
      <c r="D410" s="261">
        <v>60.285679999999999</v>
      </c>
    </row>
    <row r="411" spans="1:4">
      <c r="A411" t="s">
        <v>7175</v>
      </c>
      <c r="B411" t="s">
        <v>7176</v>
      </c>
      <c r="C411" t="s">
        <v>7177</v>
      </c>
      <c r="D411" s="261">
        <v>55.364399999999996</v>
      </c>
    </row>
    <row r="412" spans="1:4">
      <c r="A412" t="s">
        <v>7178</v>
      </c>
      <c r="B412" t="s">
        <v>7179</v>
      </c>
      <c r="C412" t="s">
        <v>7180</v>
      </c>
      <c r="D412" s="261">
        <v>55.364399999999996</v>
      </c>
    </row>
    <row r="413" spans="1:4">
      <c r="A413" t="s">
        <v>7181</v>
      </c>
      <c r="B413" t="s">
        <v>7182</v>
      </c>
      <c r="C413" t="s">
        <v>7183</v>
      </c>
      <c r="D413" s="261">
        <v>22.145759999999999</v>
      </c>
    </row>
    <row r="414" spans="1:4">
      <c r="A414" t="s">
        <v>7184</v>
      </c>
      <c r="B414" t="s">
        <v>7185</v>
      </c>
      <c r="C414" t="s">
        <v>7186</v>
      </c>
      <c r="D414" s="261">
        <v>369.09600000000006</v>
      </c>
    </row>
    <row r="415" spans="1:4">
      <c r="A415" t="s">
        <v>7187</v>
      </c>
      <c r="B415" t="s">
        <v>7188</v>
      </c>
      <c r="C415" t="s">
        <v>7189</v>
      </c>
      <c r="D415" s="261">
        <v>1003.94112</v>
      </c>
    </row>
    <row r="416" spans="1:4">
      <c r="A416" t="s">
        <v>7190</v>
      </c>
      <c r="B416" t="s">
        <v>7191</v>
      </c>
      <c r="C416" t="s">
        <v>7192</v>
      </c>
      <c r="D416" s="261">
        <v>1338.5881600000002</v>
      </c>
    </row>
    <row r="417" spans="1:4">
      <c r="A417" t="s">
        <v>7193</v>
      </c>
      <c r="B417" t="s">
        <v>7194</v>
      </c>
      <c r="C417" t="s">
        <v>7195</v>
      </c>
      <c r="D417" s="261">
        <v>1038.3900799999999</v>
      </c>
    </row>
    <row r="418" spans="1:4" ht="409.5">
      <c r="A418" t="s">
        <v>7196</v>
      </c>
      <c r="B418" t="s">
        <v>7197</v>
      </c>
      <c r="C418" s="278" t="s">
        <v>7198</v>
      </c>
      <c r="D418" s="261">
        <v>142.71711999999999</v>
      </c>
    </row>
    <row r="419" spans="1:4" ht="409.5">
      <c r="A419" t="s">
        <v>7199</v>
      </c>
      <c r="B419" t="s">
        <v>7200</v>
      </c>
      <c r="C419" s="278" t="s">
        <v>7201</v>
      </c>
      <c r="D419" s="261">
        <v>142.71711999999999</v>
      </c>
    </row>
    <row r="420" spans="1:4" ht="409.5">
      <c r="A420" t="s">
        <v>7202</v>
      </c>
      <c r="B420" t="s">
        <v>7203</v>
      </c>
      <c r="C420" s="278" t="s">
        <v>7204</v>
      </c>
      <c r="D420" s="261">
        <v>142.71711999999999</v>
      </c>
    </row>
    <row r="421" spans="1:4" ht="315">
      <c r="A421" t="s">
        <v>7205</v>
      </c>
      <c r="B421" t="s">
        <v>7206</v>
      </c>
      <c r="C421" s="278" t="s">
        <v>7207</v>
      </c>
      <c r="D421" s="261">
        <v>142.71711999999999</v>
      </c>
    </row>
    <row r="422" spans="1:4" ht="409.5">
      <c r="A422" t="s">
        <v>7208</v>
      </c>
      <c r="B422" t="s">
        <v>7209</v>
      </c>
      <c r="C422" s="278" t="s">
        <v>7210</v>
      </c>
      <c r="D422" s="261">
        <v>142.71711999999999</v>
      </c>
    </row>
    <row r="423" spans="1:4">
      <c r="A423" t="s">
        <v>7211</v>
      </c>
      <c r="B423" t="s">
        <v>7212</v>
      </c>
      <c r="C423" t="s">
        <v>7213</v>
      </c>
      <c r="D423" s="261">
        <v>115.65007999999999</v>
      </c>
    </row>
    <row r="424" spans="1:4">
      <c r="A424" t="s">
        <v>7214</v>
      </c>
      <c r="B424" t="s">
        <v>7215</v>
      </c>
      <c r="C424" t="s">
        <v>7216</v>
      </c>
      <c r="D424" s="261">
        <v>177.16607999999999</v>
      </c>
    </row>
    <row r="425" spans="1:4" ht="75">
      <c r="A425" t="s">
        <v>7217</v>
      </c>
      <c r="B425" t="s">
        <v>7218</v>
      </c>
      <c r="C425" s="278" t="s">
        <v>7219</v>
      </c>
      <c r="D425" s="261">
        <v>1296.7572800000003</v>
      </c>
    </row>
    <row r="426" spans="1:4">
      <c r="A426" t="s">
        <v>6969</v>
      </c>
      <c r="B426" t="s">
        <v>7220</v>
      </c>
      <c r="C426" t="s">
        <v>7221</v>
      </c>
      <c r="D426" s="261">
        <v>1218.0168000000001</v>
      </c>
    </row>
    <row r="427" spans="1:4">
      <c r="A427" t="s">
        <v>7222</v>
      </c>
      <c r="B427" t="s">
        <v>7223</v>
      </c>
      <c r="C427" t="s">
        <v>7224</v>
      </c>
      <c r="D427" s="261">
        <v>577.02008000000001</v>
      </c>
    </row>
    <row r="428" spans="1:4">
      <c r="A428" t="s">
        <v>7225</v>
      </c>
      <c r="B428" t="s">
        <v>7226</v>
      </c>
      <c r="C428" t="s">
        <v>7227</v>
      </c>
      <c r="D428" s="261">
        <v>974.41344000000004</v>
      </c>
    </row>
    <row r="429" spans="1:4">
      <c r="A429" t="s">
        <v>7228</v>
      </c>
      <c r="B429" t="s">
        <v>7229</v>
      </c>
      <c r="C429" t="s">
        <v>7230</v>
      </c>
      <c r="D429" s="261">
        <v>974.41344000000004</v>
      </c>
    </row>
    <row r="430" spans="1:4">
      <c r="A430" t="s">
        <v>7231</v>
      </c>
      <c r="B430" t="s">
        <v>7232</v>
      </c>
      <c r="C430" t="s">
        <v>7233</v>
      </c>
      <c r="D430" s="261">
        <v>483.51575999999994</v>
      </c>
    </row>
    <row r="431" spans="1:4">
      <c r="A431" t="s">
        <v>7234</v>
      </c>
      <c r="B431" t="s">
        <v>7235</v>
      </c>
      <c r="C431" t="s">
        <v>7236</v>
      </c>
      <c r="D431" s="261">
        <v>483.51575999999994</v>
      </c>
    </row>
    <row r="432" spans="1:4">
      <c r="A432" t="s">
        <v>7237</v>
      </c>
      <c r="B432" t="s">
        <v>7238</v>
      </c>
      <c r="C432" t="s">
        <v>7239</v>
      </c>
      <c r="D432" s="261">
        <v>483.51575999999994</v>
      </c>
    </row>
    <row r="433" spans="1:4">
      <c r="A433" t="s">
        <v>7240</v>
      </c>
      <c r="B433" t="s">
        <v>7241</v>
      </c>
      <c r="C433" t="s">
        <v>7242</v>
      </c>
      <c r="D433" s="261">
        <v>483.51575999999994</v>
      </c>
    </row>
    <row r="434" spans="1:4">
      <c r="A434" t="s">
        <v>7243</v>
      </c>
      <c r="B434" t="s">
        <v>7244</v>
      </c>
      <c r="C434" t="s">
        <v>7245</v>
      </c>
      <c r="D434" s="261">
        <v>974.41344000000004</v>
      </c>
    </row>
    <row r="435" spans="1:4">
      <c r="A435" t="s">
        <v>7246</v>
      </c>
      <c r="B435" t="s">
        <v>7247</v>
      </c>
      <c r="C435" t="s">
        <v>7248</v>
      </c>
      <c r="D435" s="261">
        <v>974.41344000000004</v>
      </c>
    </row>
    <row r="436" spans="1:4">
      <c r="A436" t="s">
        <v>7249</v>
      </c>
      <c r="B436" t="s">
        <v>7250</v>
      </c>
      <c r="C436" t="s">
        <v>7251</v>
      </c>
      <c r="D436" s="261">
        <v>483.51575999999994</v>
      </c>
    </row>
    <row r="437" spans="1:4">
      <c r="A437" t="s">
        <v>7252</v>
      </c>
      <c r="B437" t="s">
        <v>7253</v>
      </c>
      <c r="C437" t="s">
        <v>7254</v>
      </c>
      <c r="D437" s="261">
        <v>483.51575999999994</v>
      </c>
    </row>
    <row r="438" spans="1:4">
      <c r="A438" t="s">
        <v>7255</v>
      </c>
      <c r="B438" t="s">
        <v>7256</v>
      </c>
      <c r="C438" t="s">
        <v>7257</v>
      </c>
      <c r="D438" s="261">
        <v>483.51575999999994</v>
      </c>
    </row>
    <row r="439" spans="1:4">
      <c r="A439" t="s">
        <v>7258</v>
      </c>
      <c r="B439" t="s">
        <v>7259</v>
      </c>
      <c r="C439" t="s">
        <v>7260</v>
      </c>
      <c r="D439" s="261">
        <v>483.51575999999994</v>
      </c>
    </row>
    <row r="440" spans="1:4">
      <c r="A440" t="s">
        <v>7261</v>
      </c>
      <c r="B440" t="s">
        <v>7262</v>
      </c>
      <c r="C440" t="s">
        <v>7263</v>
      </c>
      <c r="D440" s="261">
        <v>271.90071999999998</v>
      </c>
    </row>
    <row r="441" spans="1:4">
      <c r="A441" t="s">
        <v>7264</v>
      </c>
      <c r="B441" t="s">
        <v>7265</v>
      </c>
      <c r="C441" t="s">
        <v>7266</v>
      </c>
      <c r="D441" s="261">
        <v>217.76664</v>
      </c>
    </row>
    <row r="442" spans="1:4">
      <c r="A442" t="s">
        <v>7267</v>
      </c>
      <c r="B442" t="s">
        <v>7268</v>
      </c>
      <c r="C442" t="s">
        <v>7269</v>
      </c>
      <c r="D442" s="261">
        <v>217.76664</v>
      </c>
    </row>
    <row r="443" spans="1:4">
      <c r="A443" t="s">
        <v>7270</v>
      </c>
      <c r="B443" t="s">
        <v>7271</v>
      </c>
      <c r="C443" t="s">
        <v>7272</v>
      </c>
      <c r="D443" s="261">
        <v>88.583039999999997</v>
      </c>
    </row>
    <row r="444" spans="1:4">
      <c r="A444" t="s">
        <v>7273</v>
      </c>
      <c r="B444" t="s">
        <v>7274</v>
      </c>
      <c r="C444" t="s">
        <v>7275</v>
      </c>
      <c r="D444" s="261">
        <v>88.583039999999997</v>
      </c>
    </row>
    <row r="445" spans="1:4">
      <c r="A445" t="s">
        <v>7276</v>
      </c>
      <c r="B445" t="s">
        <v>7277</v>
      </c>
      <c r="C445" t="s">
        <v>7278</v>
      </c>
      <c r="D445" s="261">
        <v>266.97944000000001</v>
      </c>
    </row>
    <row r="446" spans="1:4">
      <c r="A446" t="s">
        <v>7279</v>
      </c>
      <c r="B446" t="s">
        <v>7280</v>
      </c>
      <c r="C446" t="s">
        <v>7281</v>
      </c>
      <c r="D446" s="261">
        <v>610.23872000000006</v>
      </c>
    </row>
    <row r="447" spans="1:4">
      <c r="A447" t="s">
        <v>7282</v>
      </c>
      <c r="B447" t="s">
        <v>7283</v>
      </c>
      <c r="C447" t="s">
        <v>7284</v>
      </c>
      <c r="D447" s="261">
        <v>102.11655999999999</v>
      </c>
    </row>
    <row r="448" spans="1:4">
      <c r="A448" t="s">
        <v>7285</v>
      </c>
      <c r="B448" t="s">
        <v>7286</v>
      </c>
      <c r="C448" t="s">
        <v>7287</v>
      </c>
      <c r="D448" s="261">
        <v>232.53047999999995</v>
      </c>
    </row>
    <row r="449" spans="1:4">
      <c r="A449" t="s">
        <v>7288</v>
      </c>
      <c r="B449" t="s">
        <v>7289</v>
      </c>
      <c r="C449" t="s">
        <v>7290</v>
      </c>
      <c r="D449" s="261">
        <v>61.516000000000005</v>
      </c>
    </row>
    <row r="450" spans="1:4">
      <c r="A450" t="s">
        <v>7291</v>
      </c>
      <c r="B450" t="s">
        <v>7292</v>
      </c>
      <c r="C450" t="s">
        <v>7293</v>
      </c>
      <c r="D450" s="261">
        <v>61.516000000000005</v>
      </c>
    </row>
    <row r="451" spans="1:4">
      <c r="A451" t="s">
        <v>7294</v>
      </c>
      <c r="B451" t="s">
        <v>7295</v>
      </c>
      <c r="C451" t="s">
        <v>7296</v>
      </c>
      <c r="D451" s="261">
        <v>38.139920000000004</v>
      </c>
    </row>
    <row r="452" spans="1:4">
      <c r="A452" t="s">
        <v>7297</v>
      </c>
      <c r="B452" t="s">
        <v>7298</v>
      </c>
      <c r="C452" t="s">
        <v>7299</v>
      </c>
      <c r="D452" s="261">
        <v>72.588880000000003</v>
      </c>
    </row>
    <row r="453" spans="1:4">
      <c r="A453" t="s">
        <v>7300</v>
      </c>
      <c r="B453" t="s">
        <v>7301</v>
      </c>
      <c r="C453" t="s">
        <v>7302</v>
      </c>
      <c r="D453" s="261">
        <v>40.600559999999994</v>
      </c>
    </row>
    <row r="454" spans="1:4">
      <c r="A454" t="s">
        <v>7303</v>
      </c>
      <c r="B454" t="s">
        <v>7304</v>
      </c>
      <c r="C454" t="s">
        <v>7305</v>
      </c>
      <c r="D454" s="261">
        <v>102.11655999999999</v>
      </c>
    </row>
    <row r="455" spans="1:4">
      <c r="A455" t="s">
        <v>7306</v>
      </c>
      <c r="B455" t="s">
        <v>7307</v>
      </c>
      <c r="C455" t="s">
        <v>7308</v>
      </c>
      <c r="D455" s="261">
        <v>102.11655999999999</v>
      </c>
    </row>
    <row r="456" spans="1:4">
      <c r="A456" t="s">
        <v>7309</v>
      </c>
      <c r="B456" t="s">
        <v>7310</v>
      </c>
      <c r="C456" t="s">
        <v>7311</v>
      </c>
      <c r="D456" s="261">
        <v>118.11071999999999</v>
      </c>
    </row>
    <row r="457" spans="1:4">
      <c r="A457" t="s">
        <v>7312</v>
      </c>
      <c r="B457" t="s">
        <v>7313</v>
      </c>
      <c r="C457" t="s">
        <v>7314</v>
      </c>
      <c r="D457" s="261">
        <v>102.11655999999999</v>
      </c>
    </row>
    <row r="458" spans="1:4">
      <c r="A458" t="s">
        <v>7315</v>
      </c>
      <c r="B458" t="s">
        <v>7316</v>
      </c>
      <c r="C458" t="s">
        <v>7317</v>
      </c>
      <c r="D458" s="261">
        <v>102.11655999999999</v>
      </c>
    </row>
    <row r="459" spans="1:4">
      <c r="A459" t="s">
        <v>7318</v>
      </c>
      <c r="B459" t="s">
        <v>7319</v>
      </c>
      <c r="C459" t="s">
        <v>7320</v>
      </c>
      <c r="D459" s="261">
        <v>126.72295999999997</v>
      </c>
    </row>
    <row r="460" spans="1:4">
      <c r="A460" t="s">
        <v>7321</v>
      </c>
      <c r="B460" t="s">
        <v>7322</v>
      </c>
      <c r="C460" t="s">
        <v>7323</v>
      </c>
      <c r="D460" s="261">
        <v>110.72879999999999</v>
      </c>
    </row>
    <row r="461" spans="1:4">
      <c r="A461" t="s">
        <v>7324</v>
      </c>
      <c r="B461" t="s">
        <v>7325</v>
      </c>
      <c r="C461" t="s">
        <v>7326</v>
      </c>
      <c r="D461" s="261">
        <v>169.78415999999999</v>
      </c>
    </row>
    <row r="462" spans="1:4">
      <c r="A462" t="s">
        <v>7327</v>
      </c>
      <c r="B462" t="s">
        <v>7328</v>
      </c>
      <c r="C462" t="s">
        <v>7329</v>
      </c>
      <c r="D462" s="261">
        <v>145.17776000000001</v>
      </c>
    </row>
    <row r="463" spans="1:4">
      <c r="A463" t="s">
        <v>7330</v>
      </c>
      <c r="B463" t="s">
        <v>7331</v>
      </c>
      <c r="C463" t="s">
        <v>7332</v>
      </c>
      <c r="D463" s="261">
        <v>153.79</v>
      </c>
    </row>
    <row r="464" spans="1:4">
      <c r="A464" t="s">
        <v>7333</v>
      </c>
      <c r="B464" t="s">
        <v>7334</v>
      </c>
      <c r="C464" t="s">
        <v>7335</v>
      </c>
      <c r="D464" s="261">
        <v>136.56551999999999</v>
      </c>
    </row>
    <row r="465" spans="1:4">
      <c r="A465" t="s">
        <v>7336</v>
      </c>
      <c r="B465" t="s">
        <v>7337</v>
      </c>
      <c r="C465" t="s">
        <v>7338</v>
      </c>
      <c r="D465" s="261">
        <v>148.86872</v>
      </c>
    </row>
    <row r="466" spans="1:4">
      <c r="A466" t="s">
        <v>7339</v>
      </c>
      <c r="B466" t="s">
        <v>7340</v>
      </c>
      <c r="C466" t="s">
        <v>7341</v>
      </c>
      <c r="D466" s="261">
        <v>169.78415999999999</v>
      </c>
    </row>
    <row r="467" spans="1:4">
      <c r="A467" t="s">
        <v>7342</v>
      </c>
      <c r="B467" t="s">
        <v>7343</v>
      </c>
      <c r="C467" t="s">
        <v>7344</v>
      </c>
      <c r="D467" s="261">
        <v>153.79</v>
      </c>
    </row>
    <row r="468" spans="1:4" ht="409.5">
      <c r="A468" t="s">
        <v>7345</v>
      </c>
      <c r="B468" t="s">
        <v>7346</v>
      </c>
      <c r="C468" s="278" t="s">
        <v>7347</v>
      </c>
      <c r="D468" s="261">
        <v>266.97944000000001</v>
      </c>
    </row>
    <row r="469" spans="1:4" ht="105">
      <c r="A469" t="s">
        <v>7348</v>
      </c>
      <c r="B469" t="s">
        <v>7349</v>
      </c>
      <c r="C469" s="278" t="s">
        <v>7350</v>
      </c>
      <c r="D469" s="261">
        <v>522.88600000000019</v>
      </c>
    </row>
    <row r="470" spans="1:4" ht="165">
      <c r="A470" t="s">
        <v>7351</v>
      </c>
      <c r="B470" t="s">
        <v>7352</v>
      </c>
      <c r="C470" s="278" t="s">
        <v>7353</v>
      </c>
      <c r="D470" s="261">
        <v>1612.9495199999999</v>
      </c>
    </row>
    <row r="471" spans="1:4">
      <c r="A471" t="s">
        <v>7354</v>
      </c>
      <c r="B471" t="s">
        <v>7355</v>
      </c>
      <c r="C471" t="s">
        <v>7356</v>
      </c>
      <c r="D471" s="261">
        <v>87.352719999999991</v>
      </c>
    </row>
    <row r="472" spans="1:4">
      <c r="A472" t="s">
        <v>7357</v>
      </c>
      <c r="B472" t="s">
        <v>7358</v>
      </c>
      <c r="C472" t="s">
        <v>7359</v>
      </c>
      <c r="D472" s="261">
        <v>87.352719999999991</v>
      </c>
    </row>
    <row r="473" spans="1:4">
      <c r="A473" t="s">
        <v>7360</v>
      </c>
      <c r="B473" t="s">
        <v>7361</v>
      </c>
      <c r="C473" t="s">
        <v>7362</v>
      </c>
      <c r="D473" s="261">
        <v>87.352719999999991</v>
      </c>
    </row>
    <row r="474" spans="1:4">
      <c r="A474" t="s">
        <v>7363</v>
      </c>
      <c r="B474" t="s">
        <v>7364</v>
      </c>
      <c r="C474" t="s">
        <v>7365</v>
      </c>
      <c r="D474" s="261">
        <v>87.352719999999991</v>
      </c>
    </row>
    <row r="475" spans="1:4">
      <c r="A475" t="s">
        <v>7366</v>
      </c>
      <c r="B475" t="s">
        <v>7367</v>
      </c>
      <c r="C475" t="s">
        <v>7368</v>
      </c>
      <c r="D475" s="261">
        <v>87.352719999999991</v>
      </c>
    </row>
    <row r="476" spans="1:4">
      <c r="A476" t="s">
        <v>7369</v>
      </c>
      <c r="B476" t="s">
        <v>7370</v>
      </c>
      <c r="C476" t="s">
        <v>7371</v>
      </c>
      <c r="D476" s="261">
        <v>290.35552000000001</v>
      </c>
    </row>
    <row r="477" spans="1:4">
      <c r="A477" t="s">
        <v>7372</v>
      </c>
      <c r="B477" t="s">
        <v>7373</v>
      </c>
      <c r="C477" t="s">
        <v>7374</v>
      </c>
      <c r="D477" s="261">
        <v>87.352719999999991</v>
      </c>
    </row>
    <row r="478" spans="1:4">
      <c r="A478" t="s">
        <v>7375</v>
      </c>
      <c r="B478" t="s">
        <v>7376</v>
      </c>
      <c r="C478" t="s">
        <v>7377</v>
      </c>
      <c r="D478" s="261">
        <v>104.57719999999999</v>
      </c>
    </row>
    <row r="479" spans="1:4">
      <c r="A479" t="s">
        <v>7378</v>
      </c>
      <c r="B479" t="s">
        <v>7379</v>
      </c>
      <c r="C479" t="s">
        <v>7380</v>
      </c>
      <c r="D479" s="261">
        <v>104.57719999999999</v>
      </c>
    </row>
    <row r="480" spans="1:4">
      <c r="A480" t="s">
        <v>7381</v>
      </c>
      <c r="B480" t="s">
        <v>7382</v>
      </c>
      <c r="C480" t="s">
        <v>7383</v>
      </c>
      <c r="D480" s="261">
        <v>104.57719999999999</v>
      </c>
    </row>
    <row r="481" spans="1:4">
      <c r="A481" t="s">
        <v>7384</v>
      </c>
      <c r="B481" t="s">
        <v>7385</v>
      </c>
      <c r="C481" t="s">
        <v>7386</v>
      </c>
      <c r="D481" s="261">
        <v>104.57719999999999</v>
      </c>
    </row>
    <row r="482" spans="1:4">
      <c r="A482" t="s">
        <v>7387</v>
      </c>
      <c r="B482" t="s">
        <v>7388</v>
      </c>
      <c r="C482" t="s">
        <v>7389</v>
      </c>
      <c r="D482" s="261">
        <v>104.57719999999999</v>
      </c>
    </row>
    <row r="483" spans="1:4">
      <c r="A483" t="s">
        <v>7390</v>
      </c>
      <c r="B483" t="s">
        <v>7391</v>
      </c>
      <c r="C483" t="s">
        <v>7392</v>
      </c>
      <c r="D483" s="261">
        <v>104.57719999999999</v>
      </c>
    </row>
    <row r="484" spans="1:4">
      <c r="A484" t="s">
        <v>7393</v>
      </c>
      <c r="B484" t="s">
        <v>7394</v>
      </c>
      <c r="C484" t="s">
        <v>7395</v>
      </c>
      <c r="D484" s="261">
        <v>190.6996</v>
      </c>
    </row>
    <row r="485" spans="1:4">
      <c r="A485" t="s">
        <v>7396</v>
      </c>
      <c r="B485" t="s">
        <v>7397</v>
      </c>
      <c r="C485" t="s">
        <v>7398</v>
      </c>
      <c r="D485" s="261">
        <v>104.57719999999999</v>
      </c>
    </row>
    <row r="486" spans="1:4">
      <c r="A486" t="s">
        <v>7399</v>
      </c>
      <c r="B486" t="s">
        <v>7400</v>
      </c>
      <c r="C486" t="s">
        <v>7401</v>
      </c>
      <c r="D486" s="261">
        <v>104.57719999999999</v>
      </c>
    </row>
    <row r="487" spans="1:4">
      <c r="A487" t="s">
        <v>7402</v>
      </c>
      <c r="B487" t="s">
        <v>7403</v>
      </c>
      <c r="C487" t="s">
        <v>7404</v>
      </c>
      <c r="D487" s="261">
        <v>104.57719999999999</v>
      </c>
    </row>
    <row r="488" spans="1:4">
      <c r="A488" t="s">
        <v>7405</v>
      </c>
      <c r="B488" t="s">
        <v>7406</v>
      </c>
      <c r="C488" t="s">
        <v>7407</v>
      </c>
      <c r="D488" s="261">
        <v>104.57719999999999</v>
      </c>
    </row>
    <row r="489" spans="1:4">
      <c r="A489" t="s">
        <v>7408</v>
      </c>
      <c r="B489" t="s">
        <v>7409</v>
      </c>
      <c r="C489" t="s">
        <v>7410</v>
      </c>
      <c r="D489" s="261">
        <v>104.57719999999999</v>
      </c>
    </row>
    <row r="490" spans="1:4">
      <c r="A490" t="s">
        <v>7411</v>
      </c>
      <c r="B490" t="s">
        <v>7412</v>
      </c>
      <c r="C490" t="s">
        <v>7413</v>
      </c>
      <c r="D490" s="261">
        <v>104.57719999999999</v>
      </c>
    </row>
    <row r="491" spans="1:4">
      <c r="A491" t="s">
        <v>7414</v>
      </c>
      <c r="B491" t="s">
        <v>7415</v>
      </c>
      <c r="C491" t="s">
        <v>7416</v>
      </c>
      <c r="D491" s="261">
        <v>104.57719999999999</v>
      </c>
    </row>
    <row r="492" spans="1:4">
      <c r="A492" t="s">
        <v>7417</v>
      </c>
      <c r="B492" t="s">
        <v>7418</v>
      </c>
      <c r="C492" t="s">
        <v>7419</v>
      </c>
      <c r="D492" s="261">
        <v>104.57719999999999</v>
      </c>
    </row>
    <row r="493" spans="1:4">
      <c r="A493" t="s">
        <v>7420</v>
      </c>
      <c r="B493" t="s">
        <v>7421</v>
      </c>
      <c r="C493" t="s">
        <v>7422</v>
      </c>
      <c r="D493" s="261">
        <v>295.27679999999998</v>
      </c>
    </row>
    <row r="494" spans="1:4">
      <c r="A494" t="s">
        <v>7423</v>
      </c>
      <c r="B494" t="s">
        <v>7424</v>
      </c>
      <c r="C494" t="s">
        <v>7425</v>
      </c>
      <c r="D494" s="261">
        <v>153.79</v>
      </c>
    </row>
    <row r="495" spans="1:4">
      <c r="A495" t="s">
        <v>7426</v>
      </c>
      <c r="B495" t="s">
        <v>7427</v>
      </c>
      <c r="C495" t="s">
        <v>7428</v>
      </c>
      <c r="D495" s="261">
        <v>38.139920000000004</v>
      </c>
    </row>
    <row r="496" spans="1:4">
      <c r="A496" t="s">
        <v>7429</v>
      </c>
      <c r="B496" t="s">
        <v>7430</v>
      </c>
      <c r="C496" t="s">
        <v>7431</v>
      </c>
      <c r="D496" s="261">
        <v>41.830880000000008</v>
      </c>
    </row>
    <row r="497" spans="1:4">
      <c r="A497" t="s">
        <v>7432</v>
      </c>
      <c r="B497" t="s">
        <v>7433</v>
      </c>
      <c r="C497" t="s">
        <v>7434</v>
      </c>
      <c r="D497" s="261">
        <v>38.139920000000004</v>
      </c>
    </row>
    <row r="498" spans="1:4">
      <c r="A498" t="s">
        <v>7435</v>
      </c>
      <c r="B498" t="s">
        <v>7436</v>
      </c>
      <c r="C498" t="s">
        <v>7437</v>
      </c>
      <c r="D498" s="261">
        <v>847.69047999999998</v>
      </c>
    </row>
    <row r="499" spans="1:4">
      <c r="A499" t="s">
        <v>7438</v>
      </c>
      <c r="B499" t="s">
        <v>7439</v>
      </c>
      <c r="C499" t="s">
        <v>7440</v>
      </c>
      <c r="D499" s="261">
        <v>57.825039999999994</v>
      </c>
    </row>
    <row r="500" spans="1:4">
      <c r="A500" t="s">
        <v>7441</v>
      </c>
      <c r="B500" t="s">
        <v>7442</v>
      </c>
      <c r="C500" t="s">
        <v>7443</v>
      </c>
      <c r="D500" s="261">
        <v>137.79584000000003</v>
      </c>
    </row>
    <row r="501" spans="1:4" ht="45">
      <c r="A501" t="s">
        <v>7444</v>
      </c>
      <c r="B501" t="s">
        <v>7445</v>
      </c>
      <c r="C501" s="278" t="s">
        <v>7446</v>
      </c>
      <c r="D501" s="261">
        <v>137.79584000000003</v>
      </c>
    </row>
    <row r="502" spans="1:4">
      <c r="A502" t="s">
        <v>7447</v>
      </c>
      <c r="B502" t="s">
        <v>7448</v>
      </c>
      <c r="C502" t="s">
        <v>7449</v>
      </c>
      <c r="D502" s="261">
        <v>185.77832000000001</v>
      </c>
    </row>
    <row r="503" spans="1:4">
      <c r="A503" t="s">
        <v>7450</v>
      </c>
      <c r="B503" t="s">
        <v>7451</v>
      </c>
      <c r="C503" t="s">
        <v>7452</v>
      </c>
      <c r="D503" s="261">
        <v>1167.57368</v>
      </c>
    </row>
    <row r="504" spans="1:4">
      <c r="A504" t="s">
        <v>7453</v>
      </c>
      <c r="B504" t="s">
        <v>7454</v>
      </c>
      <c r="C504" t="s">
        <v>7455</v>
      </c>
      <c r="D504" s="261">
        <v>398.62368000000004</v>
      </c>
    </row>
    <row r="505" spans="1:4">
      <c r="A505" t="s">
        <v>7456</v>
      </c>
      <c r="B505" t="s">
        <v>7457</v>
      </c>
      <c r="C505" t="s">
        <v>7455</v>
      </c>
      <c r="D505" s="261">
        <v>39.370240000000003</v>
      </c>
    </row>
    <row r="506" spans="1:4">
      <c r="A506" t="s">
        <v>7458</v>
      </c>
      <c r="B506" t="s">
        <v>7459</v>
      </c>
      <c r="C506" t="s">
        <v>7460</v>
      </c>
      <c r="D506" s="261">
        <v>859.99367999999981</v>
      </c>
    </row>
    <row r="507" spans="1:4">
      <c r="A507" t="s">
        <v>7461</v>
      </c>
      <c r="B507" t="s">
        <v>7462</v>
      </c>
      <c r="C507" t="s">
        <v>7463</v>
      </c>
      <c r="D507" s="261">
        <v>307.58</v>
      </c>
    </row>
    <row r="508" spans="1:4">
      <c r="A508" t="s">
        <v>7464</v>
      </c>
      <c r="B508" t="s">
        <v>7465</v>
      </c>
      <c r="C508" t="s">
        <v>7466</v>
      </c>
      <c r="D508" s="261">
        <v>131.64424000000002</v>
      </c>
    </row>
    <row r="509" spans="1:4">
      <c r="A509" t="s">
        <v>7467</v>
      </c>
      <c r="B509" t="s">
        <v>7468</v>
      </c>
      <c r="C509" t="s">
        <v>7469</v>
      </c>
      <c r="D509" s="261">
        <v>1640.0165599999998</v>
      </c>
    </row>
    <row r="510" spans="1:4">
      <c r="A510" t="s">
        <v>7470</v>
      </c>
      <c r="B510" t="s">
        <v>7471</v>
      </c>
      <c r="C510" t="s">
        <v>7472</v>
      </c>
      <c r="D510" s="261">
        <v>1060.5358400000002</v>
      </c>
    </row>
    <row r="511" spans="1:4">
      <c r="A511" t="s">
        <v>7473</v>
      </c>
      <c r="B511" t="s">
        <v>7474</v>
      </c>
      <c r="C511" t="s">
        <v>7475</v>
      </c>
      <c r="D511" s="261">
        <v>322.34384</v>
      </c>
    </row>
    <row r="512" spans="1:4">
      <c r="A512" t="s">
        <v>7476</v>
      </c>
      <c r="B512" t="s">
        <v>7477</v>
      </c>
      <c r="C512" t="s">
        <v>7478</v>
      </c>
      <c r="D512" s="261">
        <v>601.62648000000002</v>
      </c>
    </row>
    <row r="513" spans="1:4">
      <c r="A513" t="s">
        <v>7479</v>
      </c>
      <c r="B513" t="s">
        <v>7480</v>
      </c>
      <c r="C513" t="s">
        <v>7481</v>
      </c>
      <c r="D513" s="261">
        <v>367.86568</v>
      </c>
    </row>
    <row r="514" spans="1:4">
      <c r="A514" t="s">
        <v>7482</v>
      </c>
      <c r="B514" t="s">
        <v>7483</v>
      </c>
      <c r="C514" t="s">
        <v>7484</v>
      </c>
      <c r="D514" s="261">
        <v>35.679279999999999</v>
      </c>
    </row>
    <row r="515" spans="1:4">
      <c r="A515" t="s">
        <v>7485</v>
      </c>
      <c r="B515" t="s">
        <v>7486</v>
      </c>
      <c r="C515" t="s">
        <v>7487</v>
      </c>
      <c r="D515" s="261">
        <v>1649.8591200000001</v>
      </c>
    </row>
    <row r="516" spans="1:4">
      <c r="A516" t="s">
        <v>7488</v>
      </c>
      <c r="B516" t="s">
        <v>7489</v>
      </c>
      <c r="C516" t="s">
        <v>7490</v>
      </c>
      <c r="D516" s="261">
        <v>466.29128000000003</v>
      </c>
    </row>
    <row r="517" spans="1:4" ht="105">
      <c r="A517" t="s">
        <v>7491</v>
      </c>
      <c r="B517" t="s">
        <v>7492</v>
      </c>
      <c r="C517" s="278" t="s">
        <v>7493</v>
      </c>
      <c r="D517" s="261">
        <v>233.76080000000002</v>
      </c>
    </row>
    <row r="518" spans="1:4" ht="105">
      <c r="A518" t="s">
        <v>7494</v>
      </c>
      <c r="B518" t="s">
        <v>7495</v>
      </c>
      <c r="C518" s="278" t="s">
        <v>7496</v>
      </c>
      <c r="D518" s="261">
        <v>1050.69328</v>
      </c>
    </row>
    <row r="519" spans="1:4" ht="105">
      <c r="A519" t="s">
        <v>7497</v>
      </c>
      <c r="B519" t="s">
        <v>7498</v>
      </c>
      <c r="C519" s="278" t="s">
        <v>7499</v>
      </c>
      <c r="D519" s="261">
        <v>1716.2963999999999</v>
      </c>
    </row>
    <row r="520" spans="1:4" ht="63.75" customHeight="1">
      <c r="A520" t="s">
        <v>7500</v>
      </c>
      <c r="B520" t="s">
        <v>7501</v>
      </c>
      <c r="C520" t="s">
        <v>7502</v>
      </c>
      <c r="D520" s="261">
        <v>303.88903999999997</v>
      </c>
    </row>
    <row r="521" spans="1:4" ht="120">
      <c r="A521" t="s">
        <v>7503</v>
      </c>
      <c r="B521" t="s">
        <v>7504</v>
      </c>
      <c r="C521" s="278" t="s">
        <v>7505</v>
      </c>
      <c r="D521" s="261">
        <v>68.897920000000013</v>
      </c>
    </row>
    <row r="522" spans="1:4" ht="120">
      <c r="A522" t="s">
        <v>7506</v>
      </c>
      <c r="B522" t="s">
        <v>7507</v>
      </c>
      <c r="C522" s="278" t="s">
        <v>7508</v>
      </c>
      <c r="D522" s="261">
        <v>68.897920000000013</v>
      </c>
    </row>
    <row r="523" spans="1:4">
      <c r="A523" t="s">
        <v>7509</v>
      </c>
      <c r="B523" t="s">
        <v>7510</v>
      </c>
      <c r="C523" t="s">
        <v>7511</v>
      </c>
      <c r="D523" s="261">
        <v>55.364399999999996</v>
      </c>
    </row>
    <row r="524" spans="1:4">
      <c r="A524" t="s">
        <v>7512</v>
      </c>
      <c r="B524" t="s">
        <v>7513</v>
      </c>
      <c r="C524" t="s">
        <v>7514</v>
      </c>
      <c r="D524" s="261">
        <v>131.64424000000002</v>
      </c>
    </row>
    <row r="525" spans="1:4">
      <c r="A525" t="s">
        <v>7515</v>
      </c>
      <c r="B525" t="s">
        <v>7516</v>
      </c>
      <c r="C525" t="s">
        <v>7517</v>
      </c>
      <c r="D525" s="261">
        <v>83.661760000000015</v>
      </c>
    </row>
    <row r="526" spans="1:4">
      <c r="A526" t="s">
        <v>7518</v>
      </c>
      <c r="B526" t="s">
        <v>7519</v>
      </c>
      <c r="C526" t="s">
        <v>7520</v>
      </c>
      <c r="D526" s="261">
        <v>54.134079999999997</v>
      </c>
    </row>
    <row r="527" spans="1:4">
      <c r="A527" t="s">
        <v>7521</v>
      </c>
      <c r="B527" t="s">
        <v>7522</v>
      </c>
      <c r="C527" t="s">
        <v>7523</v>
      </c>
      <c r="D527" s="261">
        <v>68.897920000000013</v>
      </c>
    </row>
    <row r="528" spans="1:4">
      <c r="A528" t="s">
        <v>7524</v>
      </c>
      <c r="B528" t="s">
        <v>7525</v>
      </c>
      <c r="C528" t="s">
        <v>7526</v>
      </c>
      <c r="D528" s="261">
        <v>83.661760000000015</v>
      </c>
    </row>
    <row r="529" spans="1:4">
      <c r="A529" t="s">
        <v>7527</v>
      </c>
      <c r="B529" t="s">
        <v>7528</v>
      </c>
      <c r="C529" t="s">
        <v>7529</v>
      </c>
      <c r="D529" s="261">
        <v>118.11071999999999</v>
      </c>
    </row>
    <row r="530" spans="1:4">
      <c r="A530" t="s">
        <v>7530</v>
      </c>
      <c r="B530" t="s">
        <v>7531</v>
      </c>
      <c r="C530" t="s">
        <v>7532</v>
      </c>
      <c r="D530" s="261">
        <v>66.437280000000001</v>
      </c>
    </row>
    <row r="531" spans="1:4">
      <c r="A531" t="s">
        <v>7533</v>
      </c>
      <c r="B531" t="s">
        <v>7534</v>
      </c>
      <c r="C531" t="s">
        <v>7532</v>
      </c>
      <c r="D531" s="261">
        <v>92.274000000000015</v>
      </c>
    </row>
    <row r="532" spans="1:4">
      <c r="A532" t="s">
        <v>7535</v>
      </c>
      <c r="B532" t="s">
        <v>7536</v>
      </c>
      <c r="C532" t="s">
        <v>7537</v>
      </c>
      <c r="D532" s="261">
        <v>89.813360000000003</v>
      </c>
    </row>
    <row r="533" spans="1:4">
      <c r="A533" t="s">
        <v>7538</v>
      </c>
      <c r="B533" t="s">
        <v>7539</v>
      </c>
      <c r="C533" t="s">
        <v>7540</v>
      </c>
      <c r="D533" s="261">
        <v>102.11655999999999</v>
      </c>
    </row>
    <row r="534" spans="1:4">
      <c r="A534" t="s">
        <v>7541</v>
      </c>
      <c r="B534" t="s">
        <v>7542</v>
      </c>
      <c r="C534" t="s">
        <v>7543</v>
      </c>
      <c r="D534" s="261">
        <v>127.95328000000001</v>
      </c>
    </row>
    <row r="535" spans="1:4">
      <c r="A535" t="s">
        <v>7544</v>
      </c>
      <c r="B535" t="s">
        <v>7545</v>
      </c>
      <c r="C535" t="s">
        <v>7543</v>
      </c>
      <c r="D535" s="261">
        <v>83.661760000000015</v>
      </c>
    </row>
    <row r="536" spans="1:4">
      <c r="A536" t="s">
        <v>7546</v>
      </c>
      <c r="B536" t="s">
        <v>7547</v>
      </c>
      <c r="C536" t="s">
        <v>7548</v>
      </c>
      <c r="D536" s="261">
        <v>209.15439999999998</v>
      </c>
    </row>
    <row r="537" spans="1:4">
      <c r="A537" t="s">
        <v>7549</v>
      </c>
      <c r="B537" t="s">
        <v>7550</v>
      </c>
      <c r="C537" t="s">
        <v>7551</v>
      </c>
      <c r="D537" s="261">
        <v>199.31184000000002</v>
      </c>
    </row>
    <row r="538" spans="1:4">
      <c r="A538" t="s">
        <v>7552</v>
      </c>
      <c r="B538" t="s">
        <v>7553</v>
      </c>
      <c r="C538" t="s">
        <v>7554</v>
      </c>
      <c r="D538" s="261">
        <v>50.443119999999993</v>
      </c>
    </row>
    <row r="539" spans="1:4">
      <c r="A539" t="s">
        <v>7555</v>
      </c>
      <c r="B539" t="s">
        <v>7556</v>
      </c>
      <c r="C539" t="s">
        <v>7557</v>
      </c>
      <c r="D539" s="261">
        <v>123.03200000000001</v>
      </c>
    </row>
    <row r="540" spans="1:4">
      <c r="A540" t="s">
        <v>7558</v>
      </c>
      <c r="B540" t="s">
        <v>7559</v>
      </c>
      <c r="C540" t="s">
        <v>7560</v>
      </c>
      <c r="D540" s="261">
        <v>140.25648000000001</v>
      </c>
    </row>
    <row r="541" spans="1:4">
      <c r="A541" t="s">
        <v>7561</v>
      </c>
      <c r="B541" t="s">
        <v>7562</v>
      </c>
      <c r="C541" t="s">
        <v>7563</v>
      </c>
      <c r="D541" s="261">
        <v>123.03200000000001</v>
      </c>
    </row>
    <row r="542" spans="1:4" ht="60">
      <c r="A542" t="s">
        <v>7564</v>
      </c>
      <c r="B542" t="s">
        <v>7565</v>
      </c>
      <c r="C542" s="278" t="s">
        <v>7566</v>
      </c>
      <c r="D542" s="261">
        <v>303.88903999999997</v>
      </c>
    </row>
    <row r="543" spans="1:4">
      <c r="A543" t="s">
        <v>7567</v>
      </c>
      <c r="B543" t="s">
        <v>7568</v>
      </c>
      <c r="C543" t="s">
        <v>7569</v>
      </c>
      <c r="D543" s="261">
        <v>365.40503999999993</v>
      </c>
    </row>
    <row r="544" spans="1:4">
      <c r="A544" t="s">
        <v>7570</v>
      </c>
      <c r="B544" t="s">
        <v>7571</v>
      </c>
      <c r="C544" t="s">
        <v>7572</v>
      </c>
      <c r="D544" s="261">
        <v>266.97944000000001</v>
      </c>
    </row>
    <row r="545" spans="1:4">
      <c r="A545" t="s">
        <v>7573</v>
      </c>
      <c r="B545" t="s">
        <v>7574</v>
      </c>
      <c r="C545" t="s">
        <v>7575</v>
      </c>
      <c r="D545" s="261">
        <v>123.03200000000001</v>
      </c>
    </row>
    <row r="546" spans="1:4">
      <c r="A546" t="s">
        <v>7576</v>
      </c>
      <c r="B546" t="s">
        <v>7577</v>
      </c>
      <c r="C546" t="s">
        <v>7578</v>
      </c>
      <c r="D546" s="261">
        <v>306.34967999999998</v>
      </c>
    </row>
    <row r="547" spans="1:4">
      <c r="A547" t="s">
        <v>7579</v>
      </c>
      <c r="B547" t="s">
        <v>7580</v>
      </c>
      <c r="C547" t="s">
        <v>7578</v>
      </c>
      <c r="D547" s="261">
        <v>281.74327999999997</v>
      </c>
    </row>
    <row r="548" spans="1:4" ht="60">
      <c r="A548" t="s">
        <v>7581</v>
      </c>
      <c r="B548" t="s">
        <v>7582</v>
      </c>
      <c r="C548" s="278" t="s">
        <v>7583</v>
      </c>
      <c r="D548" s="261">
        <v>481.05511999999999</v>
      </c>
    </row>
    <row r="549" spans="1:4">
      <c r="A549" t="s">
        <v>7584</v>
      </c>
      <c r="B549" t="s">
        <v>7585</v>
      </c>
      <c r="C549" t="s">
        <v>7586</v>
      </c>
      <c r="D549" s="261">
        <v>123.03200000000001</v>
      </c>
    </row>
    <row r="550" spans="1:4">
      <c r="A550" t="s">
        <v>7587</v>
      </c>
      <c r="B550" t="s">
        <v>7588</v>
      </c>
      <c r="C550" t="s">
        <v>7589</v>
      </c>
      <c r="D550" s="261">
        <v>123.03200000000001</v>
      </c>
    </row>
    <row r="551" spans="1:4">
      <c r="A551" t="s">
        <v>7590</v>
      </c>
      <c r="B551" t="s">
        <v>7591</v>
      </c>
      <c r="C551" t="s">
        <v>7592</v>
      </c>
      <c r="D551" s="261">
        <v>168.55383999999998</v>
      </c>
    </row>
    <row r="552" spans="1:4">
      <c r="A552" t="s">
        <v>7593</v>
      </c>
      <c r="B552" t="s">
        <v>7594</v>
      </c>
      <c r="C552" t="s">
        <v>7595</v>
      </c>
      <c r="D552" s="261">
        <v>268.20976000000002</v>
      </c>
    </row>
    <row r="553" spans="1:4">
      <c r="A553" t="s">
        <v>7596</v>
      </c>
      <c r="B553" t="s">
        <v>7597</v>
      </c>
      <c r="C553" t="s">
        <v>7598</v>
      </c>
      <c r="D553" s="261">
        <v>131.64424000000002</v>
      </c>
    </row>
    <row r="554" spans="1:4">
      <c r="A554" t="s">
        <v>7599</v>
      </c>
      <c r="B554" t="s">
        <v>7600</v>
      </c>
      <c r="C554" t="s">
        <v>7601</v>
      </c>
      <c r="D554" s="261">
        <v>131.64424000000002</v>
      </c>
    </row>
    <row r="555" spans="1:4">
      <c r="A555" t="s">
        <v>7602</v>
      </c>
      <c r="B555" t="s">
        <v>7603</v>
      </c>
      <c r="C555" t="s">
        <v>7604</v>
      </c>
      <c r="D555" s="261">
        <v>93.504320000000007</v>
      </c>
    </row>
    <row r="556" spans="1:4">
      <c r="A556" t="s">
        <v>7605</v>
      </c>
      <c r="B556" t="s">
        <v>7606</v>
      </c>
      <c r="C556" t="s">
        <v>7604</v>
      </c>
      <c r="D556" s="261">
        <v>93.504320000000007</v>
      </c>
    </row>
    <row r="557" spans="1:4">
      <c r="A557" t="s">
        <v>7607</v>
      </c>
      <c r="B557" t="s">
        <v>7608</v>
      </c>
      <c r="C557" t="s">
        <v>7604</v>
      </c>
      <c r="D557" s="261">
        <v>93.504320000000007</v>
      </c>
    </row>
    <row r="558" spans="1:4">
      <c r="A558" t="s">
        <v>7609</v>
      </c>
      <c r="B558" t="s">
        <v>7610</v>
      </c>
      <c r="C558" t="s">
        <v>7604</v>
      </c>
      <c r="D558" s="261">
        <v>93.504320000000007</v>
      </c>
    </row>
    <row r="559" spans="1:4">
      <c r="A559" t="s">
        <v>7611</v>
      </c>
      <c r="B559" t="s">
        <v>7612</v>
      </c>
      <c r="C559" t="s">
        <v>7604</v>
      </c>
      <c r="D559" s="261">
        <v>93.504320000000007</v>
      </c>
    </row>
    <row r="560" spans="1:4">
      <c r="A560" t="s">
        <v>7613</v>
      </c>
      <c r="B560" t="s">
        <v>7614</v>
      </c>
      <c r="C560" t="s">
        <v>7604</v>
      </c>
      <c r="D560" s="261">
        <v>93.504320000000007</v>
      </c>
    </row>
    <row r="561" spans="1:4">
      <c r="A561" t="s">
        <v>7615</v>
      </c>
      <c r="B561" t="s">
        <v>7616</v>
      </c>
      <c r="C561" t="s">
        <v>7617</v>
      </c>
      <c r="D561" s="261">
        <v>153.79</v>
      </c>
    </row>
    <row r="562" spans="1:4" ht="45">
      <c r="A562" t="s">
        <v>7618</v>
      </c>
      <c r="B562" t="s">
        <v>7619</v>
      </c>
      <c r="C562" s="278" t="s">
        <v>7620</v>
      </c>
      <c r="D562" s="261">
        <v>93.504320000000007</v>
      </c>
    </row>
    <row r="563" spans="1:4" ht="45">
      <c r="A563" t="s">
        <v>7621</v>
      </c>
      <c r="B563" t="s">
        <v>7622</v>
      </c>
      <c r="C563" s="278" t="s">
        <v>7623</v>
      </c>
      <c r="D563" s="261">
        <v>303.88903999999997</v>
      </c>
    </row>
    <row r="564" spans="1:4">
      <c r="A564" t="s">
        <v>7624</v>
      </c>
      <c r="B564" t="s">
        <v>7625</v>
      </c>
      <c r="C564" t="s">
        <v>7626</v>
      </c>
      <c r="D564" s="261">
        <v>265.74912</v>
      </c>
    </row>
    <row r="565" spans="1:4">
      <c r="A565" t="s">
        <v>7627</v>
      </c>
      <c r="B565" t="s">
        <v>7628</v>
      </c>
      <c r="C565" t="s">
        <v>7629</v>
      </c>
      <c r="D565" s="261">
        <v>303.88903999999997</v>
      </c>
    </row>
    <row r="566" spans="1:4">
      <c r="A566" t="s">
        <v>7630</v>
      </c>
      <c r="B566" t="s">
        <v>7631</v>
      </c>
      <c r="C566" t="s">
        <v>7632</v>
      </c>
      <c r="D566" s="261">
        <v>210.38471999999996</v>
      </c>
    </row>
    <row r="567" spans="1:4">
      <c r="A567" t="s">
        <v>7633</v>
      </c>
      <c r="B567" t="s">
        <v>7634</v>
      </c>
      <c r="C567" t="s">
        <v>7635</v>
      </c>
      <c r="D567" s="261">
        <v>93.504320000000007</v>
      </c>
    </row>
    <row r="568" spans="1:4">
      <c r="A568" t="s">
        <v>7636</v>
      </c>
      <c r="B568" t="s">
        <v>7637</v>
      </c>
      <c r="C568" t="s">
        <v>7638</v>
      </c>
      <c r="D568" s="261">
        <v>83.661760000000015</v>
      </c>
    </row>
    <row r="569" spans="1:4">
      <c r="A569" t="s">
        <v>7639</v>
      </c>
      <c r="B569" t="s">
        <v>7640</v>
      </c>
      <c r="C569" t="s">
        <v>7641</v>
      </c>
      <c r="D569" s="261">
        <v>145.17776000000001</v>
      </c>
    </row>
    <row r="570" spans="1:4" ht="75">
      <c r="A570" t="s">
        <v>7642</v>
      </c>
      <c r="B570" t="s">
        <v>7643</v>
      </c>
      <c r="C570" s="278" t="s">
        <v>7644</v>
      </c>
      <c r="D570" s="261">
        <v>145.17776000000001</v>
      </c>
    </row>
    <row r="571" spans="1:4" ht="75">
      <c r="A571" t="s">
        <v>7645</v>
      </c>
      <c r="B571" t="s">
        <v>7646</v>
      </c>
      <c r="C571" s="278" t="s">
        <v>7647</v>
      </c>
      <c r="D571" s="261">
        <v>145.17776000000001</v>
      </c>
    </row>
    <row r="572" spans="1:4" ht="90">
      <c r="A572" t="s">
        <v>7648</v>
      </c>
      <c r="B572" t="s">
        <v>7649</v>
      </c>
      <c r="C572" s="278" t="s">
        <v>7650</v>
      </c>
      <c r="D572" s="261">
        <v>145.17776000000001</v>
      </c>
    </row>
    <row r="573" spans="1:4" ht="90">
      <c r="A573" t="s">
        <v>7651</v>
      </c>
      <c r="B573" t="s">
        <v>7652</v>
      </c>
      <c r="C573" s="278" t="s">
        <v>7653</v>
      </c>
      <c r="D573" s="261">
        <v>145.17776000000001</v>
      </c>
    </row>
    <row r="574" spans="1:4" ht="90">
      <c r="A574" t="s">
        <v>7654</v>
      </c>
      <c r="B574" t="s">
        <v>7655</v>
      </c>
      <c r="C574" s="278" t="s">
        <v>7653</v>
      </c>
      <c r="D574" s="261">
        <v>145.17776000000001</v>
      </c>
    </row>
    <row r="575" spans="1:4" ht="75">
      <c r="A575" t="s">
        <v>7656</v>
      </c>
      <c r="B575" t="s">
        <v>7657</v>
      </c>
      <c r="C575" s="278" t="s">
        <v>7658</v>
      </c>
      <c r="D575" s="261">
        <v>145.17776000000001</v>
      </c>
    </row>
    <row r="576" spans="1:4" ht="90">
      <c r="A576" t="s">
        <v>7659</v>
      </c>
      <c r="B576" t="s">
        <v>7660</v>
      </c>
      <c r="C576" s="278" t="s">
        <v>7661</v>
      </c>
      <c r="D576" s="261">
        <v>145.17776000000001</v>
      </c>
    </row>
    <row r="577" spans="1:4" ht="75">
      <c r="A577" t="s">
        <v>7662</v>
      </c>
      <c r="B577" t="s">
        <v>7663</v>
      </c>
      <c r="C577" s="278" t="s">
        <v>7664</v>
      </c>
      <c r="D577" s="261">
        <v>145.17776000000001</v>
      </c>
    </row>
    <row r="578" spans="1:4" ht="45">
      <c r="A578" t="s">
        <v>7665</v>
      </c>
      <c r="B578" t="s">
        <v>7666</v>
      </c>
      <c r="C578" s="278" t="s">
        <v>7667</v>
      </c>
      <c r="D578" s="261">
        <v>257.13688000000002</v>
      </c>
    </row>
    <row r="579" spans="1:4" ht="90">
      <c r="A579" t="s">
        <v>7668</v>
      </c>
      <c r="B579" t="s">
        <v>7669</v>
      </c>
      <c r="C579" s="278" t="s">
        <v>7650</v>
      </c>
      <c r="D579" s="261">
        <v>257.13688000000002</v>
      </c>
    </row>
    <row r="580" spans="1:4" ht="90">
      <c r="A580" t="s">
        <v>7670</v>
      </c>
      <c r="B580" t="s">
        <v>7671</v>
      </c>
      <c r="C580" s="278" t="s">
        <v>7653</v>
      </c>
      <c r="D580" s="261">
        <v>257.13688000000002</v>
      </c>
    </row>
    <row r="581" spans="1:4" ht="90">
      <c r="A581" t="s">
        <v>7672</v>
      </c>
      <c r="B581" t="s">
        <v>7673</v>
      </c>
      <c r="C581" s="278" t="s">
        <v>7661</v>
      </c>
      <c r="D581" s="261">
        <v>257.13688000000002</v>
      </c>
    </row>
    <row r="582" spans="1:4" ht="75">
      <c r="A582" t="s">
        <v>7674</v>
      </c>
      <c r="B582" t="s">
        <v>7675</v>
      </c>
      <c r="C582" s="278" t="s">
        <v>7676</v>
      </c>
      <c r="D582" s="261">
        <v>335.87735999999995</v>
      </c>
    </row>
    <row r="583" spans="1:4" ht="45">
      <c r="A583" t="s">
        <v>7677</v>
      </c>
      <c r="B583" t="s">
        <v>7678</v>
      </c>
      <c r="C583" s="278" t="s">
        <v>7679</v>
      </c>
      <c r="D583" s="261">
        <v>257.13688000000002</v>
      </c>
    </row>
    <row r="584" spans="1:4">
      <c r="A584" t="s">
        <v>7680</v>
      </c>
      <c r="B584" t="s">
        <v>7681</v>
      </c>
      <c r="C584" t="s">
        <v>7682</v>
      </c>
      <c r="D584" s="261">
        <v>83.661760000000015</v>
      </c>
    </row>
    <row r="585" spans="1:4">
      <c r="A585" t="s">
        <v>7683</v>
      </c>
      <c r="B585" t="s">
        <v>7684</v>
      </c>
      <c r="C585" t="s">
        <v>7685</v>
      </c>
      <c r="D585" s="261">
        <v>68.897920000000013</v>
      </c>
    </row>
    <row r="586" spans="1:4" ht="135">
      <c r="A586" t="s">
        <v>7686</v>
      </c>
      <c r="B586" t="s">
        <v>7687</v>
      </c>
      <c r="C586" s="278" t="s">
        <v>7688</v>
      </c>
      <c r="D586" s="261">
        <v>2778.0625599999998</v>
      </c>
    </row>
    <row r="587" spans="1:4" ht="120">
      <c r="A587" t="s">
        <v>7689</v>
      </c>
      <c r="B587" t="s">
        <v>7690</v>
      </c>
      <c r="C587" s="278" t="s">
        <v>7691</v>
      </c>
      <c r="D587" s="261">
        <v>354.33215999999999</v>
      </c>
    </row>
    <row r="588" spans="1:4">
      <c r="A588" t="s">
        <v>7692</v>
      </c>
      <c r="B588" t="s">
        <v>7693</v>
      </c>
      <c r="C588" t="s">
        <v>7694</v>
      </c>
      <c r="D588" s="261">
        <v>542.57111999999995</v>
      </c>
    </row>
    <row r="589" spans="1:4">
      <c r="A589" t="s">
        <v>7695</v>
      </c>
      <c r="B589" t="s">
        <v>7696</v>
      </c>
      <c r="C589" t="s">
        <v>7697</v>
      </c>
      <c r="D589" s="261">
        <v>728.34943999999996</v>
      </c>
    </row>
    <row r="590" spans="1:4">
      <c r="A590" t="s">
        <v>7698</v>
      </c>
      <c r="B590" t="s">
        <v>7699</v>
      </c>
      <c r="C590" t="s">
        <v>7700</v>
      </c>
      <c r="D590" s="261">
        <v>493.35831999999999</v>
      </c>
    </row>
    <row r="591" spans="1:4">
      <c r="A591" t="s">
        <v>7701</v>
      </c>
      <c r="B591" t="s">
        <v>7702</v>
      </c>
      <c r="C591" t="s">
        <v>7703</v>
      </c>
      <c r="D591" s="261">
        <v>493.35831999999999</v>
      </c>
    </row>
    <row r="592" spans="1:4">
      <c r="A592" t="s">
        <v>7704</v>
      </c>
      <c r="B592" t="s">
        <v>7705</v>
      </c>
      <c r="C592" t="s">
        <v>7706</v>
      </c>
      <c r="D592" s="261">
        <v>728.34943999999996</v>
      </c>
    </row>
    <row r="593" spans="1:4">
      <c r="A593" t="s">
        <v>7707</v>
      </c>
      <c r="B593" t="s">
        <v>7708</v>
      </c>
      <c r="C593" t="s">
        <v>7709</v>
      </c>
      <c r="D593" s="261">
        <v>493.35831999999999</v>
      </c>
    </row>
    <row r="594" spans="1:4">
      <c r="A594" t="s">
        <v>7710</v>
      </c>
      <c r="B594" t="s">
        <v>7711</v>
      </c>
      <c r="C594" t="s">
        <v>7712</v>
      </c>
      <c r="D594" s="261">
        <v>776.33192000000008</v>
      </c>
    </row>
    <row r="595" spans="1:4">
      <c r="A595" t="s">
        <v>7713</v>
      </c>
      <c r="B595" t="s">
        <v>7714</v>
      </c>
      <c r="C595" t="s">
        <v>7715</v>
      </c>
      <c r="D595" s="261">
        <v>728.34943999999996</v>
      </c>
    </row>
    <row r="596" spans="1:4">
      <c r="A596" t="s">
        <v>7716</v>
      </c>
      <c r="B596" t="s">
        <v>7717</v>
      </c>
      <c r="C596" t="s">
        <v>7718</v>
      </c>
      <c r="D596" s="261">
        <v>493.35831999999999</v>
      </c>
    </row>
    <row r="597" spans="1:4">
      <c r="A597" t="s">
        <v>7719</v>
      </c>
      <c r="B597" t="s">
        <v>7720</v>
      </c>
      <c r="C597" t="s">
        <v>7721</v>
      </c>
      <c r="D597" s="261">
        <v>824.31439999999986</v>
      </c>
    </row>
    <row r="598" spans="1:4">
      <c r="A598" t="s">
        <v>7722</v>
      </c>
      <c r="B598" t="s">
        <v>7723</v>
      </c>
      <c r="C598" t="s">
        <v>7724</v>
      </c>
      <c r="D598" s="261">
        <v>824.31439999999986</v>
      </c>
    </row>
    <row r="599" spans="1:4">
      <c r="A599" t="s">
        <v>7725</v>
      </c>
      <c r="B599" t="s">
        <v>7726</v>
      </c>
      <c r="C599" t="s">
        <v>7727</v>
      </c>
      <c r="D599" s="261">
        <v>824.31439999999986</v>
      </c>
    </row>
    <row r="600" spans="1:4">
      <c r="A600" t="s">
        <v>7728</v>
      </c>
      <c r="B600" t="s">
        <v>7729</v>
      </c>
      <c r="C600" t="s">
        <v>7730</v>
      </c>
      <c r="D600" s="261">
        <v>24.606400000000001</v>
      </c>
    </row>
    <row r="601" spans="1:4">
      <c r="A601" t="s">
        <v>7731</v>
      </c>
      <c r="B601" t="s">
        <v>7732</v>
      </c>
      <c r="C601" t="s">
        <v>7733</v>
      </c>
      <c r="D601" s="261">
        <v>68.897920000000013</v>
      </c>
    </row>
    <row r="602" spans="1:4">
      <c r="A602" t="s">
        <v>7734</v>
      </c>
      <c r="B602" t="s">
        <v>7735</v>
      </c>
      <c r="C602" t="s">
        <v>7736</v>
      </c>
      <c r="D602" s="261">
        <v>68.897920000000013</v>
      </c>
    </row>
    <row r="603" spans="1:4">
      <c r="A603" t="s">
        <v>7737</v>
      </c>
      <c r="B603" t="s">
        <v>7738</v>
      </c>
      <c r="C603" t="s">
        <v>7739</v>
      </c>
      <c r="D603" s="261">
        <v>68.897920000000013</v>
      </c>
    </row>
    <row r="604" spans="1:4">
      <c r="A604" t="s">
        <v>7740</v>
      </c>
      <c r="B604" t="s">
        <v>7741</v>
      </c>
      <c r="C604" t="s">
        <v>7742</v>
      </c>
      <c r="D604" s="261">
        <v>68.897920000000013</v>
      </c>
    </row>
    <row r="605" spans="1:4">
      <c r="A605" t="s">
        <v>7743</v>
      </c>
      <c r="B605" t="s">
        <v>7744</v>
      </c>
      <c r="C605" t="s">
        <v>7745</v>
      </c>
      <c r="D605" s="261">
        <v>68.897920000000013</v>
      </c>
    </row>
    <row r="606" spans="1:4">
      <c r="A606" t="s">
        <v>7746</v>
      </c>
      <c r="B606" t="s">
        <v>7747</v>
      </c>
      <c r="C606" t="s">
        <v>7748</v>
      </c>
      <c r="D606" s="261">
        <v>68.897920000000013</v>
      </c>
    </row>
    <row r="607" spans="1:4">
      <c r="A607" t="s">
        <v>7749</v>
      </c>
      <c r="B607" t="s">
        <v>7750</v>
      </c>
      <c r="C607" t="s">
        <v>7751</v>
      </c>
      <c r="D607" s="261">
        <v>68.897920000000013</v>
      </c>
    </row>
    <row r="608" spans="1:4">
      <c r="A608" t="s">
        <v>7752</v>
      </c>
      <c r="B608" t="s">
        <v>7753</v>
      </c>
      <c r="C608" t="s">
        <v>7754</v>
      </c>
      <c r="D608" s="261">
        <v>68.897920000000013</v>
      </c>
    </row>
    <row r="609" spans="1:4">
      <c r="A609" t="s">
        <v>7755</v>
      </c>
      <c r="B609" t="s">
        <v>7756</v>
      </c>
      <c r="C609" t="s">
        <v>7757</v>
      </c>
      <c r="D609" s="261">
        <v>335.87735999999995</v>
      </c>
    </row>
    <row r="610" spans="1:4">
      <c r="A610" t="s">
        <v>7758</v>
      </c>
      <c r="B610" t="s">
        <v>7759</v>
      </c>
      <c r="C610" t="s">
        <v>7760</v>
      </c>
      <c r="D610" s="261">
        <v>503.20087999999987</v>
      </c>
    </row>
    <row r="611" spans="1:4">
      <c r="A611" t="s">
        <v>7761</v>
      </c>
      <c r="B611" t="s">
        <v>7762</v>
      </c>
      <c r="C611" t="s">
        <v>7763</v>
      </c>
      <c r="D611" s="261">
        <v>55.364399999999996</v>
      </c>
    </row>
    <row r="612" spans="1:4">
      <c r="A612" t="s">
        <v>7764</v>
      </c>
      <c r="B612" t="s">
        <v>7765</v>
      </c>
      <c r="C612" t="s">
        <v>7766</v>
      </c>
      <c r="D612" s="261">
        <v>39.370240000000003</v>
      </c>
    </row>
    <row r="613" spans="1:4">
      <c r="A613" t="s">
        <v>7767</v>
      </c>
      <c r="B613" t="s">
        <v>7768</v>
      </c>
      <c r="C613" t="s">
        <v>7769</v>
      </c>
      <c r="D613" s="261">
        <v>68.897920000000013</v>
      </c>
    </row>
    <row r="614" spans="1:4">
      <c r="A614" t="s">
        <v>7770</v>
      </c>
      <c r="B614" t="s">
        <v>7771</v>
      </c>
      <c r="C614" t="s">
        <v>7772</v>
      </c>
      <c r="D614" s="261">
        <v>25.836720000000003</v>
      </c>
    </row>
    <row r="615" spans="1:4">
      <c r="A615" t="s">
        <v>7773</v>
      </c>
      <c r="B615" t="s">
        <v>7774</v>
      </c>
      <c r="C615" t="s">
        <v>7775</v>
      </c>
      <c r="D615" s="261">
        <v>25.836720000000003</v>
      </c>
    </row>
    <row r="616" spans="1:4">
      <c r="A616" t="s">
        <v>7776</v>
      </c>
      <c r="B616" t="s">
        <v>7777</v>
      </c>
      <c r="C616" t="s">
        <v>7778</v>
      </c>
      <c r="D616" s="261">
        <v>25.836720000000003</v>
      </c>
    </row>
    <row r="617" spans="1:4">
      <c r="A617" t="s">
        <v>7779</v>
      </c>
      <c r="B617" t="s">
        <v>7780</v>
      </c>
      <c r="C617" t="s">
        <v>7781</v>
      </c>
      <c r="D617" s="261">
        <v>1110.9789599999999</v>
      </c>
    </row>
    <row r="618" spans="1:4" ht="300">
      <c r="A618" t="s">
        <v>7782</v>
      </c>
      <c r="B618" t="s">
        <v>7783</v>
      </c>
      <c r="C618" s="278" t="s">
        <v>7784</v>
      </c>
      <c r="D618" s="261">
        <v>1991.8880799999999</v>
      </c>
    </row>
    <row r="619" spans="1:4">
      <c r="A619" t="s">
        <v>7785</v>
      </c>
      <c r="B619" t="s">
        <v>7786</v>
      </c>
      <c r="C619" t="s">
        <v>7787</v>
      </c>
      <c r="D619" s="261">
        <v>57.825039999999994</v>
      </c>
    </row>
    <row r="620" spans="1:4">
      <c r="A620" t="s">
        <v>7788</v>
      </c>
      <c r="B620" t="s">
        <v>7789</v>
      </c>
      <c r="C620" t="s">
        <v>7790</v>
      </c>
      <c r="D620" s="261">
        <v>57.825039999999994</v>
      </c>
    </row>
    <row r="621" spans="1:4">
      <c r="A621" t="s">
        <v>7791</v>
      </c>
      <c r="B621" t="s">
        <v>7792</v>
      </c>
      <c r="C621" t="s">
        <v>7793</v>
      </c>
      <c r="D621" s="261">
        <v>57.825039999999994</v>
      </c>
    </row>
    <row r="622" spans="1:4">
      <c r="A622" t="s">
        <v>7794</v>
      </c>
      <c r="B622" t="s">
        <v>7795</v>
      </c>
      <c r="C622" t="s">
        <v>7796</v>
      </c>
      <c r="D622" s="261">
        <v>57.825039999999994</v>
      </c>
    </row>
    <row r="623" spans="1:4">
      <c r="A623" t="s">
        <v>7797</v>
      </c>
      <c r="B623" t="s">
        <v>7798</v>
      </c>
      <c r="C623" t="s">
        <v>7799</v>
      </c>
      <c r="D623" s="261">
        <v>57.825039999999994</v>
      </c>
    </row>
    <row r="624" spans="1:4">
      <c r="A624" t="s">
        <v>7800</v>
      </c>
      <c r="B624" t="s">
        <v>7801</v>
      </c>
      <c r="C624" t="s">
        <v>7802</v>
      </c>
      <c r="D624" s="261">
        <v>57.825039999999994</v>
      </c>
    </row>
    <row r="625" spans="1:4">
      <c r="A625" t="s">
        <v>7803</v>
      </c>
      <c r="B625" t="s">
        <v>7804</v>
      </c>
      <c r="C625" t="s">
        <v>7805</v>
      </c>
      <c r="D625" s="261">
        <v>57.825039999999994</v>
      </c>
    </row>
    <row r="626" spans="1:4">
      <c r="A626" t="s">
        <v>7806</v>
      </c>
      <c r="B626" t="s">
        <v>7807</v>
      </c>
      <c r="C626" t="s">
        <v>7808</v>
      </c>
      <c r="D626" s="261">
        <v>57.825039999999994</v>
      </c>
    </row>
    <row r="627" spans="1:4">
      <c r="A627" t="s">
        <v>7809</v>
      </c>
      <c r="B627" t="s">
        <v>7810</v>
      </c>
      <c r="C627" t="s">
        <v>7811</v>
      </c>
      <c r="D627" s="261">
        <v>57.825039999999994</v>
      </c>
    </row>
    <row r="628" spans="1:4">
      <c r="A628" t="s">
        <v>7812</v>
      </c>
      <c r="B628" t="s">
        <v>7813</v>
      </c>
      <c r="C628" t="s">
        <v>7814</v>
      </c>
      <c r="D628" s="261">
        <v>57.825039999999994</v>
      </c>
    </row>
    <row r="629" spans="1:4">
      <c r="A629" t="s">
        <v>7815</v>
      </c>
      <c r="B629" t="s">
        <v>7816</v>
      </c>
      <c r="C629" t="s">
        <v>7817</v>
      </c>
      <c r="D629" s="261">
        <v>57.825039999999994</v>
      </c>
    </row>
    <row r="630" spans="1:4">
      <c r="A630" t="s">
        <v>7818</v>
      </c>
      <c r="B630" t="s">
        <v>7819</v>
      </c>
      <c r="C630" t="s">
        <v>7820</v>
      </c>
      <c r="D630" s="261">
        <v>81.201119999999989</v>
      </c>
    </row>
    <row r="631" spans="1:4">
      <c r="A631" t="s">
        <v>7821</v>
      </c>
      <c r="B631" t="s">
        <v>7822</v>
      </c>
      <c r="C631" t="s">
        <v>7823</v>
      </c>
      <c r="D631" s="261">
        <v>318.65287999999998</v>
      </c>
    </row>
    <row r="632" spans="1:4">
      <c r="A632" t="s">
        <v>7824</v>
      </c>
      <c r="B632" t="s">
        <v>7825</v>
      </c>
      <c r="C632" t="s">
        <v>7826</v>
      </c>
      <c r="D632" s="261">
        <v>586.86263999999994</v>
      </c>
    </row>
    <row r="633" spans="1:4">
      <c r="A633" t="s">
        <v>7827</v>
      </c>
      <c r="B633" t="s">
        <v>7828</v>
      </c>
      <c r="C633" t="s">
        <v>7829</v>
      </c>
      <c r="D633" s="261">
        <v>19.685120000000001</v>
      </c>
    </row>
    <row r="634" spans="1:4">
      <c r="A634" t="s">
        <v>7830</v>
      </c>
      <c r="B634" t="s">
        <v>7831</v>
      </c>
      <c r="C634" t="s">
        <v>7832</v>
      </c>
      <c r="D634" s="261">
        <v>198.08151999999998</v>
      </c>
    </row>
    <row r="635" spans="1:4">
      <c r="A635" t="s">
        <v>7833</v>
      </c>
      <c r="B635" t="s">
        <v>7834</v>
      </c>
      <c r="C635" t="s">
        <v>7835</v>
      </c>
      <c r="D635" s="261">
        <v>333.41672</v>
      </c>
    </row>
    <row r="636" spans="1:4">
      <c r="A636" t="s">
        <v>7836</v>
      </c>
      <c r="B636" t="s">
        <v>7837</v>
      </c>
      <c r="C636" t="s">
        <v>7838</v>
      </c>
      <c r="D636" s="261">
        <v>38.139920000000004</v>
      </c>
    </row>
    <row r="637" spans="1:4">
      <c r="A637" t="s">
        <v>7839</v>
      </c>
      <c r="B637" t="s">
        <v>7840</v>
      </c>
      <c r="C637" t="s">
        <v>7841</v>
      </c>
      <c r="D637" s="261">
        <v>38.139920000000004</v>
      </c>
    </row>
    <row r="638" spans="1:4">
      <c r="A638" t="s">
        <v>7842</v>
      </c>
      <c r="B638" t="s">
        <v>7843</v>
      </c>
      <c r="C638" t="s">
        <v>7844</v>
      </c>
      <c r="D638" s="261">
        <v>527.80727999999988</v>
      </c>
    </row>
    <row r="639" spans="1:4">
      <c r="A639" t="s">
        <v>7845</v>
      </c>
      <c r="B639" t="s">
        <v>7846</v>
      </c>
      <c r="C639" t="s">
        <v>7847</v>
      </c>
      <c r="D639" s="261">
        <v>14.763839999999998</v>
      </c>
    </row>
    <row r="640" spans="1:4" ht="210">
      <c r="A640" t="s">
        <v>7848</v>
      </c>
      <c r="B640" t="s">
        <v>7849</v>
      </c>
      <c r="C640" s="278" t="s">
        <v>7850</v>
      </c>
      <c r="D640" s="261">
        <v>1149.11888</v>
      </c>
    </row>
    <row r="641" spans="1:4" ht="210">
      <c r="A641" t="s">
        <v>7851</v>
      </c>
      <c r="B641" t="s">
        <v>7852</v>
      </c>
      <c r="C641" s="278" t="s">
        <v>7853</v>
      </c>
      <c r="D641" s="261">
        <v>1252.4657599999998</v>
      </c>
    </row>
    <row r="642" spans="1:4">
      <c r="A642" t="s">
        <v>7854</v>
      </c>
      <c r="B642" t="s">
        <v>7855</v>
      </c>
      <c r="C642" t="s">
        <v>7856</v>
      </c>
      <c r="D642" s="261">
        <v>116.88040000000001</v>
      </c>
    </row>
    <row r="643" spans="1:4">
      <c r="A643" t="s">
        <v>7857</v>
      </c>
      <c r="B643" t="s">
        <v>7858</v>
      </c>
      <c r="C643" t="s">
        <v>7859</v>
      </c>
      <c r="D643" s="261">
        <v>522.88600000000019</v>
      </c>
    </row>
    <row r="644" spans="1:4">
      <c r="A644" t="s">
        <v>7860</v>
      </c>
      <c r="B644" t="s">
        <v>7861</v>
      </c>
      <c r="C644" t="s">
        <v>7859</v>
      </c>
      <c r="D644" s="261">
        <v>580.71104000000003</v>
      </c>
    </row>
    <row r="645" spans="1:4">
      <c r="A645" t="s">
        <v>7862</v>
      </c>
      <c r="B645" t="s">
        <v>7863</v>
      </c>
      <c r="C645" t="s">
        <v>7864</v>
      </c>
      <c r="D645" s="261">
        <v>692.6701599999999</v>
      </c>
    </row>
    <row r="646" spans="1:4">
      <c r="A646" t="s">
        <v>7865</v>
      </c>
      <c r="B646" t="s">
        <v>7866</v>
      </c>
      <c r="C646" t="s">
        <v>7864</v>
      </c>
      <c r="D646" s="261">
        <v>783.71383999999989</v>
      </c>
    </row>
    <row r="647" spans="1:4">
      <c r="A647" t="s">
        <v>7867</v>
      </c>
      <c r="B647" t="s">
        <v>7868</v>
      </c>
      <c r="C647" t="s">
        <v>7869</v>
      </c>
      <c r="D647" s="261">
        <v>171.01447999999999</v>
      </c>
    </row>
    <row r="648" spans="1:4">
      <c r="A648" t="s">
        <v>7870</v>
      </c>
      <c r="B648" t="s">
        <v>7871</v>
      </c>
      <c r="C648" t="s">
        <v>7869</v>
      </c>
      <c r="D648" s="261">
        <v>171.01447999999999</v>
      </c>
    </row>
    <row r="649" spans="1:4">
      <c r="A649" t="s">
        <v>7872</v>
      </c>
      <c r="B649" t="s">
        <v>7873</v>
      </c>
      <c r="C649" t="s">
        <v>7869</v>
      </c>
      <c r="D649" s="261">
        <v>171.01447999999999</v>
      </c>
    </row>
    <row r="650" spans="1:4">
      <c r="A650" t="s">
        <v>7874</v>
      </c>
      <c r="B650" t="s">
        <v>7875</v>
      </c>
      <c r="C650" t="s">
        <v>7876</v>
      </c>
      <c r="D650" s="261">
        <v>194.39055999999999</v>
      </c>
    </row>
    <row r="651" spans="1:4">
      <c r="A651" t="s">
        <v>7877</v>
      </c>
      <c r="B651" t="s">
        <v>7878</v>
      </c>
      <c r="C651" t="s">
        <v>7876</v>
      </c>
      <c r="D651" s="261">
        <v>194.39055999999999</v>
      </c>
    </row>
    <row r="652" spans="1:4">
      <c r="A652" t="s">
        <v>7879</v>
      </c>
      <c r="B652" t="s">
        <v>7880</v>
      </c>
      <c r="C652" t="s">
        <v>7876</v>
      </c>
      <c r="D652" s="261">
        <v>194.39055999999999</v>
      </c>
    </row>
    <row r="653" spans="1:4">
      <c r="A653" t="s">
        <v>7881</v>
      </c>
      <c r="B653" t="s">
        <v>7882</v>
      </c>
      <c r="C653" t="s">
        <v>7876</v>
      </c>
      <c r="D653" s="261">
        <v>194.39055999999999</v>
      </c>
    </row>
    <row r="654" spans="1:4">
      <c r="A654" t="s">
        <v>7883</v>
      </c>
      <c r="B654" t="s">
        <v>7884</v>
      </c>
      <c r="C654" t="s">
        <v>7885</v>
      </c>
      <c r="D654" s="261">
        <v>223.91824000000005</v>
      </c>
    </row>
    <row r="655" spans="1:4">
      <c r="A655" t="s">
        <v>7886</v>
      </c>
      <c r="B655" t="s">
        <v>7887</v>
      </c>
      <c r="C655" t="s">
        <v>7885</v>
      </c>
      <c r="D655" s="261">
        <v>223.91824000000005</v>
      </c>
    </row>
    <row r="656" spans="1:4">
      <c r="A656" t="s">
        <v>7888</v>
      </c>
      <c r="B656" t="s">
        <v>7889</v>
      </c>
      <c r="C656" t="s">
        <v>7885</v>
      </c>
      <c r="D656" s="261">
        <v>223.91824000000005</v>
      </c>
    </row>
    <row r="657" spans="1:4">
      <c r="A657" t="s">
        <v>7890</v>
      </c>
      <c r="B657" t="s">
        <v>7891</v>
      </c>
      <c r="C657" t="s">
        <v>7885</v>
      </c>
      <c r="D657" s="261">
        <v>223.91824000000005</v>
      </c>
    </row>
    <row r="658" spans="1:4">
      <c r="A658" t="s">
        <v>7892</v>
      </c>
      <c r="B658" t="s">
        <v>7893</v>
      </c>
      <c r="C658" t="s">
        <v>7894</v>
      </c>
      <c r="D658" s="261">
        <v>137.79584000000003</v>
      </c>
    </row>
    <row r="659" spans="1:4">
      <c r="A659" t="s">
        <v>7895</v>
      </c>
      <c r="B659" t="s">
        <v>7896</v>
      </c>
      <c r="C659" t="s">
        <v>7894</v>
      </c>
      <c r="D659" s="261">
        <v>137.79584000000003</v>
      </c>
    </row>
    <row r="660" spans="1:4">
      <c r="A660" t="s">
        <v>7897</v>
      </c>
      <c r="B660" t="s">
        <v>7898</v>
      </c>
      <c r="C660" t="s">
        <v>7894</v>
      </c>
      <c r="D660" s="261">
        <v>137.79584000000003</v>
      </c>
    </row>
    <row r="661" spans="1:4">
      <c r="A661" t="s">
        <v>7899</v>
      </c>
      <c r="B661" t="s">
        <v>7900</v>
      </c>
      <c r="C661" t="s">
        <v>7894</v>
      </c>
      <c r="D661" s="261">
        <v>137.79584000000003</v>
      </c>
    </row>
    <row r="662" spans="1:4">
      <c r="A662" t="s">
        <v>7901</v>
      </c>
      <c r="B662" t="s">
        <v>7902</v>
      </c>
      <c r="C662" t="s">
        <v>7864</v>
      </c>
      <c r="D662" s="261">
        <v>412.15719999999993</v>
      </c>
    </row>
    <row r="663" spans="1:4">
      <c r="A663" t="s">
        <v>7903</v>
      </c>
      <c r="B663" t="s">
        <v>7904</v>
      </c>
      <c r="C663" t="s">
        <v>7864</v>
      </c>
      <c r="D663" s="261">
        <v>450.29711999999995</v>
      </c>
    </row>
    <row r="664" spans="1:4">
      <c r="A664" t="s">
        <v>7905</v>
      </c>
      <c r="B664" t="s">
        <v>7906</v>
      </c>
      <c r="C664" t="s">
        <v>7864</v>
      </c>
      <c r="D664" s="261">
        <v>424.46039999999994</v>
      </c>
    </row>
    <row r="665" spans="1:4">
      <c r="A665" t="s">
        <v>7907</v>
      </c>
      <c r="B665" t="s">
        <v>7908</v>
      </c>
      <c r="C665" t="s">
        <v>7859</v>
      </c>
      <c r="D665" s="261">
        <v>337.10767999999996</v>
      </c>
    </row>
    <row r="666" spans="1:4">
      <c r="A666" t="s">
        <v>7909</v>
      </c>
      <c r="B666" t="s">
        <v>7910</v>
      </c>
      <c r="C666" t="s">
        <v>7911</v>
      </c>
      <c r="D666" s="261">
        <v>483.51575999999994</v>
      </c>
    </row>
    <row r="667" spans="1:4">
      <c r="A667" t="s">
        <v>7912</v>
      </c>
      <c r="B667" t="s">
        <v>7913</v>
      </c>
      <c r="C667" t="s">
        <v>7864</v>
      </c>
      <c r="D667" s="261">
        <v>412.15719999999993</v>
      </c>
    </row>
    <row r="668" spans="1:4">
      <c r="A668" t="s">
        <v>7914</v>
      </c>
      <c r="B668" t="s">
        <v>7915</v>
      </c>
      <c r="C668" t="s">
        <v>7864</v>
      </c>
      <c r="D668" s="261">
        <v>457.67903999999999</v>
      </c>
    </row>
    <row r="669" spans="1:4">
      <c r="A669" t="s">
        <v>7916</v>
      </c>
      <c r="B669" t="s">
        <v>7917</v>
      </c>
      <c r="C669" t="s">
        <v>7918</v>
      </c>
      <c r="D669" s="261">
        <v>266.97944000000001</v>
      </c>
    </row>
    <row r="670" spans="1:4" ht="255">
      <c r="A670" t="s">
        <v>7919</v>
      </c>
      <c r="B670" t="s">
        <v>7920</v>
      </c>
      <c r="C670" s="278" t="s">
        <v>7921</v>
      </c>
      <c r="D670" s="261">
        <v>260.82783999999998</v>
      </c>
    </row>
    <row r="671" spans="1:4" ht="120">
      <c r="A671" t="s">
        <v>7922</v>
      </c>
      <c r="B671" t="s">
        <v>7923</v>
      </c>
      <c r="C671" s="278" t="s">
        <v>7924</v>
      </c>
      <c r="D671" s="261">
        <v>93.504320000000007</v>
      </c>
    </row>
    <row r="672" spans="1:4" ht="135">
      <c r="A672" t="s">
        <v>7925</v>
      </c>
      <c r="B672" t="s">
        <v>7926</v>
      </c>
      <c r="C672" s="278" t="s">
        <v>7927</v>
      </c>
      <c r="D672" s="261">
        <v>86.122400000000013</v>
      </c>
    </row>
    <row r="673" spans="1:4">
      <c r="A673" t="s">
        <v>7928</v>
      </c>
      <c r="B673" t="s">
        <v>7929</v>
      </c>
      <c r="C673" t="s">
        <v>7930</v>
      </c>
      <c r="D673" s="261">
        <v>14.763839999999998</v>
      </c>
    </row>
    <row r="674" spans="1:4">
      <c r="A674" t="s">
        <v>7931</v>
      </c>
      <c r="B674" t="s">
        <v>7932</v>
      </c>
      <c r="C674" t="s">
        <v>7933</v>
      </c>
      <c r="D674" s="261">
        <v>5078.7609600000005</v>
      </c>
    </row>
    <row r="675" spans="1:4" ht="45">
      <c r="A675" t="s">
        <v>7934</v>
      </c>
      <c r="B675" t="s">
        <v>7935</v>
      </c>
      <c r="C675" s="278" t="s">
        <v>7936</v>
      </c>
      <c r="D675" s="261">
        <v>41653.713920000002</v>
      </c>
    </row>
    <row r="676" spans="1:4" ht="120">
      <c r="A676" t="s">
        <v>7937</v>
      </c>
      <c r="B676" t="s">
        <v>7938</v>
      </c>
      <c r="C676" s="278" t="s">
        <v>7939</v>
      </c>
      <c r="D676" s="261">
        <v>118.11071999999999</v>
      </c>
    </row>
    <row r="677" spans="1:4" ht="135">
      <c r="A677" t="s">
        <v>7940</v>
      </c>
      <c r="B677" t="s">
        <v>7941</v>
      </c>
      <c r="C677" s="278" t="s">
        <v>7942</v>
      </c>
      <c r="D677" s="261">
        <v>265.74912</v>
      </c>
    </row>
    <row r="678" spans="1:4">
      <c r="A678" t="s">
        <v>7943</v>
      </c>
      <c r="B678" t="s">
        <v>7944</v>
      </c>
      <c r="C678" t="s">
        <v>7945</v>
      </c>
      <c r="D678" s="261">
        <v>51.673440000000006</v>
      </c>
    </row>
    <row r="679" spans="1:4">
      <c r="A679" t="s">
        <v>7946</v>
      </c>
      <c r="B679" t="s">
        <v>7947</v>
      </c>
      <c r="C679" t="s">
        <v>7948</v>
      </c>
      <c r="D679" s="261">
        <v>110.72879999999999</v>
      </c>
    </row>
    <row r="680" spans="1:4">
      <c r="A680" t="s">
        <v>7949</v>
      </c>
      <c r="B680" t="s">
        <v>7950</v>
      </c>
      <c r="C680" t="s">
        <v>7951</v>
      </c>
      <c r="D680" s="261">
        <v>57.825039999999994</v>
      </c>
    </row>
    <row r="681" spans="1:4" ht="225">
      <c r="A681" t="s">
        <v>7952</v>
      </c>
      <c r="B681" t="s">
        <v>7953</v>
      </c>
      <c r="C681" s="278" t="s">
        <v>7954</v>
      </c>
      <c r="D681" s="261">
        <v>225.14855999999997</v>
      </c>
    </row>
    <row r="682" spans="1:4">
      <c r="A682" t="s">
        <v>7955</v>
      </c>
      <c r="B682" t="s">
        <v>7956</v>
      </c>
      <c r="C682" t="s">
        <v>7957</v>
      </c>
      <c r="D682" s="261">
        <v>126.72295999999997</v>
      </c>
    </row>
    <row r="683" spans="1:4">
      <c r="A683" t="s">
        <v>7958</v>
      </c>
      <c r="B683" t="s">
        <v>7959</v>
      </c>
      <c r="C683" t="s">
        <v>7960</v>
      </c>
      <c r="D683" s="261">
        <v>115.65007999999999</v>
      </c>
    </row>
    <row r="684" spans="1:4">
      <c r="A684" t="s">
        <v>7961</v>
      </c>
      <c r="B684" t="s">
        <v>7962</v>
      </c>
      <c r="C684" t="s">
        <v>7963</v>
      </c>
      <c r="D684" s="261">
        <v>40.600559999999994</v>
      </c>
    </row>
    <row r="685" spans="1:4">
      <c r="A685" t="s">
        <v>7964</v>
      </c>
      <c r="B685" t="s">
        <v>7965</v>
      </c>
      <c r="C685" t="s">
        <v>7966</v>
      </c>
      <c r="D685" s="261">
        <v>40.600559999999994</v>
      </c>
    </row>
    <row r="686" spans="1:4">
      <c r="A686" t="s">
        <v>7967</v>
      </c>
      <c r="B686" t="s">
        <v>7968</v>
      </c>
      <c r="C686" t="s">
        <v>7969</v>
      </c>
      <c r="D686" s="261">
        <v>40.600559999999994</v>
      </c>
    </row>
    <row r="687" spans="1:4">
      <c r="A687" t="s">
        <v>7970</v>
      </c>
      <c r="B687" t="s">
        <v>7971</v>
      </c>
      <c r="C687" t="s">
        <v>7972</v>
      </c>
      <c r="D687" s="261">
        <v>40.600559999999994</v>
      </c>
    </row>
    <row r="688" spans="1:4">
      <c r="A688" t="s">
        <v>7973</v>
      </c>
      <c r="B688" t="s">
        <v>7974</v>
      </c>
      <c r="C688" t="s">
        <v>7975</v>
      </c>
      <c r="D688" s="261">
        <v>40.600559999999994</v>
      </c>
    </row>
    <row r="689" spans="1:4">
      <c r="A689" t="s">
        <v>7976</v>
      </c>
      <c r="B689" t="s">
        <v>7977</v>
      </c>
      <c r="C689" t="s">
        <v>7978</v>
      </c>
      <c r="D689" s="261">
        <v>40.600559999999994</v>
      </c>
    </row>
    <row r="690" spans="1:4">
      <c r="A690" t="s">
        <v>7979</v>
      </c>
      <c r="B690" t="s">
        <v>7980</v>
      </c>
      <c r="C690" t="s">
        <v>7981</v>
      </c>
      <c r="D690" s="261">
        <v>40.600559999999994</v>
      </c>
    </row>
    <row r="691" spans="1:4">
      <c r="A691" t="s">
        <v>7982</v>
      </c>
      <c r="B691" t="s">
        <v>7983</v>
      </c>
      <c r="C691" t="s">
        <v>7984</v>
      </c>
      <c r="D691" s="261">
        <v>23.376080000000002</v>
      </c>
    </row>
    <row r="692" spans="1:4">
      <c r="A692" t="s">
        <v>7985</v>
      </c>
      <c r="B692" t="s">
        <v>7986</v>
      </c>
      <c r="C692" t="s">
        <v>7987</v>
      </c>
      <c r="D692" s="261">
        <v>23.376080000000002</v>
      </c>
    </row>
    <row r="693" spans="1:4">
      <c r="A693" t="s">
        <v>7988</v>
      </c>
      <c r="B693" t="s">
        <v>7989</v>
      </c>
      <c r="C693" t="s">
        <v>7990</v>
      </c>
      <c r="D693" s="261">
        <v>23.376080000000002</v>
      </c>
    </row>
    <row r="694" spans="1:4">
      <c r="A694" t="s">
        <v>7991</v>
      </c>
      <c r="B694" t="s">
        <v>7992</v>
      </c>
      <c r="C694" t="s">
        <v>7993</v>
      </c>
      <c r="D694" s="261">
        <v>50.443119999999993</v>
      </c>
    </row>
    <row r="695" spans="1:4">
      <c r="A695" t="s">
        <v>7994</v>
      </c>
      <c r="B695" t="s">
        <v>7995</v>
      </c>
      <c r="C695" t="s">
        <v>7996</v>
      </c>
      <c r="D695" s="261">
        <v>281.74327999999997</v>
      </c>
    </row>
    <row r="696" spans="1:4">
      <c r="A696" t="s">
        <v>7997</v>
      </c>
      <c r="B696" t="s">
        <v>7998</v>
      </c>
      <c r="C696" t="s">
        <v>7999</v>
      </c>
      <c r="D696" s="261">
        <v>318.65287999999998</v>
      </c>
    </row>
    <row r="697" spans="1:4">
      <c r="A697" t="s">
        <v>8000</v>
      </c>
      <c r="B697" t="s">
        <v>8001</v>
      </c>
      <c r="C697" t="s">
        <v>8002</v>
      </c>
      <c r="D697" s="261">
        <v>378.93856</v>
      </c>
    </row>
    <row r="698" spans="1:4">
      <c r="A698" t="s">
        <v>8003</v>
      </c>
      <c r="B698" t="s">
        <v>8004</v>
      </c>
      <c r="C698" t="s">
        <v>8005</v>
      </c>
      <c r="D698" s="261">
        <v>66.437280000000001</v>
      </c>
    </row>
    <row r="699" spans="1:4">
      <c r="A699" t="s">
        <v>8006</v>
      </c>
      <c r="B699" t="s">
        <v>8007</v>
      </c>
      <c r="C699" t="s">
        <v>8008</v>
      </c>
      <c r="D699" s="261">
        <v>50.443119999999993</v>
      </c>
    </row>
    <row r="700" spans="1:4">
      <c r="A700" t="s">
        <v>8009</v>
      </c>
      <c r="B700" t="s">
        <v>8010</v>
      </c>
      <c r="C700" t="s">
        <v>8011</v>
      </c>
      <c r="D700" s="261">
        <v>50.443119999999993</v>
      </c>
    </row>
    <row r="701" spans="1:4">
      <c r="A701" t="s">
        <v>8012</v>
      </c>
      <c r="B701" t="s">
        <v>8013</v>
      </c>
      <c r="C701" t="s">
        <v>8014</v>
      </c>
      <c r="D701" s="261">
        <v>50.443119999999993</v>
      </c>
    </row>
    <row r="702" spans="1:4">
      <c r="A702" t="s">
        <v>8015</v>
      </c>
      <c r="B702" t="s">
        <v>8016</v>
      </c>
      <c r="C702" t="s">
        <v>8017</v>
      </c>
      <c r="D702" s="261">
        <v>47.982479999999995</v>
      </c>
    </row>
    <row r="703" spans="1:4">
      <c r="A703" t="s">
        <v>8018</v>
      </c>
      <c r="B703" t="s">
        <v>8019</v>
      </c>
      <c r="C703" t="s">
        <v>8020</v>
      </c>
      <c r="D703" s="261">
        <v>50.443119999999993</v>
      </c>
    </row>
    <row r="704" spans="1:4">
      <c r="A704" t="s">
        <v>8021</v>
      </c>
      <c r="B704" t="s">
        <v>8022</v>
      </c>
      <c r="C704" t="s">
        <v>8023</v>
      </c>
      <c r="D704" s="261">
        <v>50.443119999999993</v>
      </c>
    </row>
    <row r="705" spans="1:4">
      <c r="A705" t="s">
        <v>8024</v>
      </c>
      <c r="B705" t="s">
        <v>8025</v>
      </c>
      <c r="C705" t="s">
        <v>8026</v>
      </c>
      <c r="D705" s="261">
        <v>50.443119999999993</v>
      </c>
    </row>
    <row r="706" spans="1:4">
      <c r="A706" t="s">
        <v>8027</v>
      </c>
      <c r="B706" t="s">
        <v>8028</v>
      </c>
      <c r="C706" t="s">
        <v>8029</v>
      </c>
      <c r="D706" s="261">
        <v>50.443119999999993</v>
      </c>
    </row>
    <row r="707" spans="1:4">
      <c r="A707" t="s">
        <v>8030</v>
      </c>
      <c r="B707" t="s">
        <v>8031</v>
      </c>
      <c r="C707" t="s">
        <v>8032</v>
      </c>
      <c r="D707" s="261">
        <v>50.443119999999993</v>
      </c>
    </row>
    <row r="708" spans="1:4">
      <c r="A708" t="s">
        <v>8033</v>
      </c>
      <c r="B708" t="s">
        <v>8034</v>
      </c>
      <c r="C708" t="s">
        <v>8035</v>
      </c>
      <c r="D708" s="261">
        <v>50.443119999999993</v>
      </c>
    </row>
    <row r="709" spans="1:4">
      <c r="A709" t="s">
        <v>8036</v>
      </c>
      <c r="B709" t="s">
        <v>8037</v>
      </c>
      <c r="C709" t="s">
        <v>8038</v>
      </c>
      <c r="D709" s="261">
        <v>50.443119999999993</v>
      </c>
    </row>
    <row r="710" spans="1:4">
      <c r="A710" t="s">
        <v>8039</v>
      </c>
      <c r="B710" t="s">
        <v>8040</v>
      </c>
      <c r="C710" t="s">
        <v>8041</v>
      </c>
      <c r="D710" s="261">
        <v>57.825039999999994</v>
      </c>
    </row>
    <row r="711" spans="1:4">
      <c r="A711" t="s">
        <v>8042</v>
      </c>
      <c r="B711" t="s">
        <v>8043</v>
      </c>
      <c r="C711" t="s">
        <v>8044</v>
      </c>
      <c r="D711" s="261">
        <v>50.443119999999993</v>
      </c>
    </row>
    <row r="712" spans="1:4">
      <c r="A712" t="s">
        <v>8045</v>
      </c>
      <c r="B712" t="s">
        <v>8046</v>
      </c>
      <c r="C712" t="s">
        <v>8047</v>
      </c>
      <c r="D712" s="261">
        <v>57.825039999999994</v>
      </c>
    </row>
    <row r="713" spans="1:4">
      <c r="A713" t="s">
        <v>8048</v>
      </c>
      <c r="B713" t="s">
        <v>8049</v>
      </c>
      <c r="C713" t="s">
        <v>8050</v>
      </c>
      <c r="D713" s="261">
        <v>54.134079999999997</v>
      </c>
    </row>
    <row r="714" spans="1:4">
      <c r="A714" t="s">
        <v>8051</v>
      </c>
      <c r="B714" t="s">
        <v>8052</v>
      </c>
      <c r="C714" t="s">
        <v>8053</v>
      </c>
      <c r="D714" s="261">
        <v>54.134079999999997</v>
      </c>
    </row>
    <row r="715" spans="1:4">
      <c r="A715" t="s">
        <v>8054</v>
      </c>
      <c r="B715" t="s">
        <v>8055</v>
      </c>
      <c r="C715" t="s">
        <v>8056</v>
      </c>
      <c r="D715" s="261">
        <v>54.134079999999997</v>
      </c>
    </row>
    <row r="716" spans="1:4">
      <c r="A716" t="s">
        <v>8057</v>
      </c>
      <c r="B716" t="s">
        <v>8058</v>
      </c>
      <c r="C716" t="s">
        <v>8059</v>
      </c>
      <c r="D716" s="261">
        <v>54.134079999999997</v>
      </c>
    </row>
    <row r="717" spans="1:4">
      <c r="A717" t="s">
        <v>8060</v>
      </c>
      <c r="B717" t="s">
        <v>8061</v>
      </c>
      <c r="C717" t="s">
        <v>8062</v>
      </c>
      <c r="D717" s="261">
        <v>47.982479999999995</v>
      </c>
    </row>
    <row r="718" spans="1:4">
      <c r="A718" t="s">
        <v>8063</v>
      </c>
      <c r="B718" t="s">
        <v>8064</v>
      </c>
      <c r="C718" t="s">
        <v>8065</v>
      </c>
      <c r="D718" s="261">
        <v>47.982479999999995</v>
      </c>
    </row>
    <row r="719" spans="1:4">
      <c r="A719" t="s">
        <v>8066</v>
      </c>
      <c r="B719" t="s">
        <v>8067</v>
      </c>
      <c r="C719" t="s">
        <v>8068</v>
      </c>
      <c r="D719" s="261">
        <v>47.982479999999995</v>
      </c>
    </row>
    <row r="720" spans="1:4">
      <c r="A720" t="s">
        <v>8069</v>
      </c>
      <c r="B720" t="s">
        <v>8070</v>
      </c>
      <c r="C720" t="s">
        <v>8071</v>
      </c>
      <c r="D720" s="261">
        <v>31.988320000000002</v>
      </c>
    </row>
    <row r="721" spans="1:4">
      <c r="A721" t="s">
        <v>8072</v>
      </c>
      <c r="B721" t="s">
        <v>8073</v>
      </c>
      <c r="C721" t="s">
        <v>8074</v>
      </c>
      <c r="D721" s="261">
        <v>31.988320000000002</v>
      </c>
    </row>
    <row r="722" spans="1:4">
      <c r="A722" t="s">
        <v>8075</v>
      </c>
      <c r="B722" t="s">
        <v>8076</v>
      </c>
      <c r="C722" t="s">
        <v>8077</v>
      </c>
      <c r="D722" s="261">
        <v>31.988320000000002</v>
      </c>
    </row>
    <row r="723" spans="1:4">
      <c r="A723" t="s">
        <v>8078</v>
      </c>
      <c r="B723" t="s">
        <v>8079</v>
      </c>
      <c r="C723" t="s">
        <v>8080</v>
      </c>
      <c r="D723" s="261">
        <v>47.982479999999995</v>
      </c>
    </row>
    <row r="724" spans="1:4">
      <c r="A724" t="s">
        <v>8081</v>
      </c>
      <c r="B724" t="s">
        <v>8082</v>
      </c>
      <c r="C724" t="s">
        <v>8074</v>
      </c>
      <c r="D724" s="261">
        <v>47.982479999999995</v>
      </c>
    </row>
    <row r="725" spans="1:4">
      <c r="A725" t="s">
        <v>8083</v>
      </c>
      <c r="B725" t="s">
        <v>8084</v>
      </c>
      <c r="C725" t="s">
        <v>8085</v>
      </c>
      <c r="D725" s="261">
        <v>47.982479999999995</v>
      </c>
    </row>
    <row r="726" spans="1:4">
      <c r="A726" t="s">
        <v>8086</v>
      </c>
      <c r="B726" t="s">
        <v>8087</v>
      </c>
      <c r="C726" t="s">
        <v>8088</v>
      </c>
      <c r="D726" s="261">
        <v>31.988320000000002</v>
      </c>
    </row>
    <row r="727" spans="1:4">
      <c r="A727" t="s">
        <v>8089</v>
      </c>
      <c r="B727" t="s">
        <v>8090</v>
      </c>
      <c r="C727" t="s">
        <v>8091</v>
      </c>
      <c r="D727" s="261">
        <v>31.988320000000002</v>
      </c>
    </row>
    <row r="728" spans="1:4">
      <c r="A728" t="s">
        <v>8092</v>
      </c>
      <c r="B728" t="s">
        <v>8093</v>
      </c>
      <c r="C728" t="s">
        <v>8094</v>
      </c>
      <c r="D728" s="261">
        <v>31.988320000000002</v>
      </c>
    </row>
    <row r="729" spans="1:4">
      <c r="A729" t="s">
        <v>8095</v>
      </c>
      <c r="B729" t="s">
        <v>8096</v>
      </c>
      <c r="C729" t="s">
        <v>8088</v>
      </c>
      <c r="D729" s="261">
        <v>47.982479999999995</v>
      </c>
    </row>
    <row r="730" spans="1:4">
      <c r="A730" t="s">
        <v>8097</v>
      </c>
      <c r="B730" t="s">
        <v>8098</v>
      </c>
      <c r="C730" t="s">
        <v>8091</v>
      </c>
      <c r="D730" s="261">
        <v>50.443119999999993</v>
      </c>
    </row>
    <row r="731" spans="1:4">
      <c r="A731" t="s">
        <v>8099</v>
      </c>
      <c r="B731" t="s">
        <v>8100</v>
      </c>
      <c r="C731" t="s">
        <v>8094</v>
      </c>
      <c r="D731" s="261">
        <v>50.443119999999993</v>
      </c>
    </row>
    <row r="732" spans="1:4">
      <c r="A732" t="s">
        <v>8101</v>
      </c>
      <c r="B732" t="s">
        <v>8102</v>
      </c>
      <c r="C732" t="s">
        <v>8103</v>
      </c>
      <c r="D732" s="261">
        <v>77.510159999999999</v>
      </c>
    </row>
    <row r="733" spans="1:4">
      <c r="A733" t="s">
        <v>8104</v>
      </c>
      <c r="B733" t="s">
        <v>8105</v>
      </c>
      <c r="C733" t="s">
        <v>8106</v>
      </c>
      <c r="D733" s="261">
        <v>77.510159999999999</v>
      </c>
    </row>
    <row r="734" spans="1:4">
      <c r="A734" t="s">
        <v>8107</v>
      </c>
      <c r="B734" t="s">
        <v>8108</v>
      </c>
      <c r="C734" t="s">
        <v>8109</v>
      </c>
      <c r="D734" s="261">
        <v>77.510159999999999</v>
      </c>
    </row>
    <row r="735" spans="1:4">
      <c r="A735" t="s">
        <v>8110</v>
      </c>
      <c r="B735" t="s">
        <v>8111</v>
      </c>
      <c r="C735" t="s">
        <v>8112</v>
      </c>
      <c r="D735" s="261">
        <v>77.510159999999999</v>
      </c>
    </row>
    <row r="736" spans="1:4">
      <c r="A736" t="s">
        <v>8113</v>
      </c>
      <c r="B736" t="s">
        <v>8114</v>
      </c>
      <c r="C736" t="s">
        <v>8115</v>
      </c>
      <c r="D736" s="261">
        <v>77.510159999999999</v>
      </c>
    </row>
    <row r="737" spans="1:4">
      <c r="A737" t="s">
        <v>8116</v>
      </c>
      <c r="B737" t="s">
        <v>8117</v>
      </c>
      <c r="C737" t="s">
        <v>8118</v>
      </c>
      <c r="D737" s="261">
        <v>77.510159999999999</v>
      </c>
    </row>
    <row r="738" spans="1:4">
      <c r="A738" t="s">
        <v>8119</v>
      </c>
      <c r="B738" t="s">
        <v>8120</v>
      </c>
      <c r="C738" t="s">
        <v>8121</v>
      </c>
      <c r="D738" s="261">
        <v>77.510159999999999</v>
      </c>
    </row>
    <row r="739" spans="1:4">
      <c r="A739" t="s">
        <v>8122</v>
      </c>
      <c r="B739" t="s">
        <v>8123</v>
      </c>
      <c r="C739" t="s">
        <v>8124</v>
      </c>
      <c r="D739" s="261">
        <v>77.510159999999999</v>
      </c>
    </row>
    <row r="740" spans="1:4" ht="165">
      <c r="A740" t="s">
        <v>8125</v>
      </c>
      <c r="B740" t="s">
        <v>8126</v>
      </c>
      <c r="C740" s="278" t="s">
        <v>8127</v>
      </c>
      <c r="D740" s="261">
        <v>326.03480000000002</v>
      </c>
    </row>
    <row r="741" spans="1:4">
      <c r="A741" t="s">
        <v>8128</v>
      </c>
      <c r="B741" t="s">
        <v>8129</v>
      </c>
      <c r="C741" t="s">
        <v>8130</v>
      </c>
      <c r="D741" s="261">
        <v>40.600559999999994</v>
      </c>
    </row>
    <row r="742" spans="1:4">
      <c r="A742" t="s">
        <v>8131</v>
      </c>
      <c r="B742" t="s">
        <v>8132</v>
      </c>
      <c r="C742" t="s">
        <v>8133</v>
      </c>
      <c r="D742" s="261">
        <v>1811.0310400000001</v>
      </c>
    </row>
    <row r="743" spans="1:4" ht="210">
      <c r="A743" t="s">
        <v>8134</v>
      </c>
      <c r="B743" t="s">
        <v>8135</v>
      </c>
      <c r="C743" s="278" t="s">
        <v>8136</v>
      </c>
      <c r="D743" s="261">
        <v>733.27071999999998</v>
      </c>
    </row>
    <row r="744" spans="1:4" ht="225">
      <c r="A744" t="s">
        <v>8137</v>
      </c>
      <c r="B744" t="s">
        <v>8138</v>
      </c>
      <c r="C744" s="278" t="s">
        <v>8139</v>
      </c>
      <c r="D744" s="261">
        <v>1312.75144</v>
      </c>
    </row>
    <row r="745" spans="1:4" ht="150">
      <c r="A745" t="s">
        <v>8140</v>
      </c>
      <c r="B745" t="s">
        <v>8141</v>
      </c>
      <c r="C745" s="278" t="s">
        <v>8142</v>
      </c>
      <c r="D745" s="261">
        <v>1389.0312799999999</v>
      </c>
    </row>
    <row r="746" spans="1:4" ht="150">
      <c r="A746" t="s">
        <v>8143</v>
      </c>
      <c r="B746" t="s">
        <v>8144</v>
      </c>
      <c r="C746" s="278" t="s">
        <v>8145</v>
      </c>
      <c r="D746" s="261">
        <v>1451.7776000000003</v>
      </c>
    </row>
    <row r="747" spans="1:4">
      <c r="A747" t="s">
        <v>8146</v>
      </c>
      <c r="B747" t="s">
        <v>8147</v>
      </c>
      <c r="C747" t="s">
        <v>8148</v>
      </c>
      <c r="D747" s="261">
        <v>728.34943999999996</v>
      </c>
    </row>
    <row r="748" spans="1:4">
      <c r="A748" t="s">
        <v>8149</v>
      </c>
      <c r="B748" t="s">
        <v>8150</v>
      </c>
      <c r="C748" t="s">
        <v>8151</v>
      </c>
      <c r="D748" s="261">
        <v>728.34943999999996</v>
      </c>
    </row>
    <row r="749" spans="1:4">
      <c r="A749" t="s">
        <v>8152</v>
      </c>
      <c r="B749" t="s">
        <v>8153</v>
      </c>
      <c r="C749" t="s">
        <v>8154</v>
      </c>
      <c r="D749" s="261">
        <v>728.34943999999996</v>
      </c>
    </row>
    <row r="750" spans="1:4">
      <c r="A750" t="s">
        <v>8155</v>
      </c>
      <c r="B750" t="s">
        <v>8156</v>
      </c>
      <c r="C750" t="s">
        <v>8157</v>
      </c>
      <c r="D750" s="261">
        <v>728.34943999999996</v>
      </c>
    </row>
    <row r="751" spans="1:4">
      <c r="A751" t="s">
        <v>8158</v>
      </c>
      <c r="B751" t="s">
        <v>8159</v>
      </c>
      <c r="C751" t="s">
        <v>8160</v>
      </c>
      <c r="D751" s="261">
        <v>728.34943999999996</v>
      </c>
    </row>
    <row r="752" spans="1:4">
      <c r="A752" t="s">
        <v>8161</v>
      </c>
      <c r="B752" t="s">
        <v>8162</v>
      </c>
      <c r="C752" t="s">
        <v>8163</v>
      </c>
      <c r="D752" s="261">
        <v>728.34943999999996</v>
      </c>
    </row>
    <row r="753" spans="1:4">
      <c r="A753" t="s">
        <v>8164</v>
      </c>
      <c r="B753" t="s">
        <v>8165</v>
      </c>
      <c r="C753" t="s">
        <v>8166</v>
      </c>
      <c r="D753" s="261">
        <v>728.34943999999996</v>
      </c>
    </row>
    <row r="754" spans="1:4">
      <c r="A754" t="s">
        <v>8167</v>
      </c>
      <c r="B754" t="s">
        <v>8168</v>
      </c>
      <c r="C754" t="s">
        <v>8169</v>
      </c>
      <c r="D754" s="261">
        <v>728.34943999999996</v>
      </c>
    </row>
    <row r="755" spans="1:4">
      <c r="A755" t="s">
        <v>8170</v>
      </c>
      <c r="B755" t="s">
        <v>8171</v>
      </c>
      <c r="C755" t="s">
        <v>8172</v>
      </c>
      <c r="D755" s="261">
        <v>200.54216</v>
      </c>
    </row>
    <row r="756" spans="1:4">
      <c r="A756" t="s">
        <v>8173</v>
      </c>
      <c r="B756" t="s">
        <v>8174</v>
      </c>
      <c r="C756" t="s">
        <v>8175</v>
      </c>
      <c r="D756" s="261">
        <v>258.36720000000003</v>
      </c>
    </row>
    <row r="757" spans="1:4">
      <c r="A757" t="s">
        <v>8176</v>
      </c>
      <c r="B757" t="s">
        <v>8177</v>
      </c>
      <c r="C757" t="s">
        <v>8178</v>
      </c>
      <c r="D757" s="261">
        <v>200.54216</v>
      </c>
    </row>
    <row r="758" spans="1:4">
      <c r="A758" t="s">
        <v>8179</v>
      </c>
      <c r="B758" t="s">
        <v>8180</v>
      </c>
      <c r="C758" t="s">
        <v>8181</v>
      </c>
      <c r="D758" s="261">
        <v>185.77832000000001</v>
      </c>
    </row>
    <row r="759" spans="1:4" ht="195">
      <c r="A759" t="s">
        <v>8182</v>
      </c>
      <c r="B759" t="s">
        <v>8183</v>
      </c>
      <c r="C759" s="278" t="s">
        <v>8184</v>
      </c>
      <c r="D759" s="261">
        <v>1389.0312799999999</v>
      </c>
    </row>
    <row r="760" spans="1:4" ht="120">
      <c r="A760" t="s">
        <v>8185</v>
      </c>
      <c r="B760" t="s">
        <v>8186</v>
      </c>
      <c r="C760" s="278" t="s">
        <v>8187</v>
      </c>
      <c r="D760" s="261">
        <v>772.64096000000006</v>
      </c>
    </row>
    <row r="761" spans="1:4">
      <c r="A761" t="s">
        <v>8188</v>
      </c>
      <c r="B761" t="s">
        <v>8189</v>
      </c>
      <c r="C761" t="s">
        <v>8190</v>
      </c>
      <c r="D761" s="261">
        <v>78.740480000000005</v>
      </c>
    </row>
    <row r="762" spans="1:4">
      <c r="A762" t="s">
        <v>8191</v>
      </c>
      <c r="B762" t="s">
        <v>8192</v>
      </c>
      <c r="C762" t="s">
        <v>8193</v>
      </c>
      <c r="D762" s="261">
        <v>135.33520000000001</v>
      </c>
    </row>
    <row r="763" spans="1:4">
      <c r="A763" t="s">
        <v>8194</v>
      </c>
      <c r="B763" t="s">
        <v>8195</v>
      </c>
      <c r="C763" t="s">
        <v>8196</v>
      </c>
      <c r="D763" s="261">
        <v>135.33520000000001</v>
      </c>
    </row>
    <row r="764" spans="1:4">
      <c r="A764" t="s">
        <v>8197</v>
      </c>
      <c r="B764" t="s">
        <v>8198</v>
      </c>
      <c r="C764" t="s">
        <v>8199</v>
      </c>
      <c r="D764" s="261">
        <v>146.40808000000004</v>
      </c>
    </row>
    <row r="765" spans="1:4">
      <c r="A765" t="s">
        <v>8200</v>
      </c>
      <c r="B765" t="s">
        <v>8201</v>
      </c>
      <c r="C765" t="s">
        <v>8202</v>
      </c>
      <c r="D765" s="261">
        <v>135.33520000000001</v>
      </c>
    </row>
    <row r="766" spans="1:4">
      <c r="A766" t="s">
        <v>8203</v>
      </c>
      <c r="B766" t="s">
        <v>8204</v>
      </c>
      <c r="C766" t="s">
        <v>8205</v>
      </c>
      <c r="D766" s="261">
        <v>204.23311999999999</v>
      </c>
    </row>
    <row r="767" spans="1:4">
      <c r="A767" t="s">
        <v>8206</v>
      </c>
      <c r="B767" t="s">
        <v>8207</v>
      </c>
      <c r="C767" t="s">
        <v>8208</v>
      </c>
      <c r="D767" s="261">
        <v>188.23895999999999</v>
      </c>
    </row>
    <row r="768" spans="1:4" ht="285">
      <c r="A768" t="s">
        <v>8209</v>
      </c>
      <c r="B768" t="s">
        <v>8210</v>
      </c>
      <c r="C768" s="278" t="s">
        <v>8211</v>
      </c>
      <c r="D768" s="261">
        <v>300.19807999999995</v>
      </c>
    </row>
    <row r="769" spans="1:4" ht="210">
      <c r="A769" t="s">
        <v>8212</v>
      </c>
      <c r="B769" t="s">
        <v>8213</v>
      </c>
      <c r="C769" s="278" t="s">
        <v>8214</v>
      </c>
      <c r="D769" s="261">
        <v>402.31463999999994</v>
      </c>
    </row>
    <row r="770" spans="1:4" ht="210">
      <c r="A770" t="s">
        <v>8215</v>
      </c>
      <c r="B770" t="s">
        <v>8216</v>
      </c>
      <c r="C770" s="278" t="s">
        <v>8217</v>
      </c>
      <c r="D770" s="261">
        <v>95.964959999999991</v>
      </c>
    </row>
  </sheetData>
  <autoFilter ref="A1:D770" xr:uid="{19DB4D4C-B3AD-4C5B-BF90-20BA181F173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3C12-AB5B-4146-9E32-238F62B61F34}">
  <dimension ref="A1:M259"/>
  <sheetViews>
    <sheetView topLeftCell="C1" workbookViewId="0">
      <pane ySplit="1" topLeftCell="A2" activePane="bottomLeft" state="frozen"/>
      <selection activeCell="C1" sqref="C1"/>
      <selection pane="bottomLeft" activeCell="C3" sqref="C3"/>
    </sheetView>
  </sheetViews>
  <sheetFormatPr defaultRowHeight="15"/>
  <cols>
    <col min="1" max="1" width="17.140625" customWidth="1"/>
    <col min="2" max="2" width="34.28515625" customWidth="1"/>
    <col min="3" max="4" width="40" customWidth="1"/>
    <col min="5" max="5" width="8.140625" bestFit="1" customWidth="1"/>
    <col min="6" max="6" width="7" bestFit="1" customWidth="1"/>
    <col min="7" max="8" width="8.140625" bestFit="1" customWidth="1"/>
    <col min="9" max="9" width="10.5703125" bestFit="1" customWidth="1"/>
    <col min="10" max="10" width="12.85546875" bestFit="1" customWidth="1"/>
    <col min="11" max="11" width="16.5703125" customWidth="1"/>
    <col min="12" max="12" width="9.28515625" bestFit="1" customWidth="1"/>
    <col min="13" max="13" width="15.5703125" customWidth="1"/>
  </cols>
  <sheetData>
    <row r="1" spans="1:13" ht="31.5">
      <c r="A1" s="253" t="s">
        <v>8218</v>
      </c>
      <c r="B1" s="253" t="s">
        <v>8219</v>
      </c>
      <c r="C1" s="253" t="s">
        <v>8220</v>
      </c>
      <c r="D1" s="253" t="s">
        <v>8221</v>
      </c>
      <c r="E1" s="253" t="s">
        <v>8222</v>
      </c>
      <c r="F1" s="253" t="s">
        <v>8223</v>
      </c>
      <c r="G1" s="253" t="s">
        <v>8224</v>
      </c>
      <c r="H1" s="253" t="s">
        <v>8225</v>
      </c>
      <c r="I1" s="253" t="s">
        <v>8226</v>
      </c>
      <c r="J1" s="253" t="s">
        <v>8227</v>
      </c>
      <c r="K1" s="253" t="s">
        <v>8228</v>
      </c>
      <c r="L1" s="253" t="s">
        <v>8229</v>
      </c>
      <c r="M1" s="154" t="s">
        <v>5460</v>
      </c>
    </row>
    <row r="2" spans="1:13">
      <c r="A2" t="s">
        <v>8230</v>
      </c>
      <c r="B2" t="s">
        <v>8231</v>
      </c>
      <c r="C2" t="s">
        <v>8232</v>
      </c>
      <c r="D2" t="s">
        <v>8232</v>
      </c>
      <c r="E2" s="6">
        <v>4</v>
      </c>
      <c r="F2" s="6">
        <v>2</v>
      </c>
      <c r="G2" s="6">
        <v>0.5</v>
      </c>
      <c r="H2" s="6">
        <v>0.2</v>
      </c>
      <c r="I2">
        <v>1</v>
      </c>
      <c r="J2" t="s">
        <v>8233</v>
      </c>
      <c r="K2" t="s">
        <v>5283</v>
      </c>
      <c r="L2">
        <v>902720</v>
      </c>
      <c r="M2" s="201">
        <v>56.685416666666654</v>
      </c>
    </row>
    <row r="3" spans="1:13">
      <c r="A3" t="s">
        <v>8234</v>
      </c>
      <c r="B3" t="s">
        <v>8235</v>
      </c>
      <c r="C3" t="s">
        <v>8236</v>
      </c>
      <c r="D3" t="s">
        <v>8236</v>
      </c>
      <c r="E3" s="6">
        <v>3.8</v>
      </c>
      <c r="F3" s="6">
        <v>2</v>
      </c>
      <c r="G3" s="6">
        <v>0.5</v>
      </c>
      <c r="H3" s="6">
        <v>0.2</v>
      </c>
      <c r="I3">
        <v>1</v>
      </c>
      <c r="J3" t="s">
        <v>8233</v>
      </c>
      <c r="K3" t="s">
        <v>5283</v>
      </c>
      <c r="L3">
        <v>902720</v>
      </c>
      <c r="M3" s="201">
        <v>56.560833333333328</v>
      </c>
    </row>
    <row r="4" spans="1:13">
      <c r="A4" t="s">
        <v>8237</v>
      </c>
      <c r="B4" t="s">
        <v>8238</v>
      </c>
      <c r="C4" t="s">
        <v>8239</v>
      </c>
      <c r="D4" t="s">
        <v>8239</v>
      </c>
      <c r="E4" s="6">
        <v>4</v>
      </c>
      <c r="F4" s="6">
        <v>2</v>
      </c>
      <c r="G4" s="6">
        <v>0.5</v>
      </c>
      <c r="H4" s="6">
        <v>0.2</v>
      </c>
      <c r="I4">
        <v>1</v>
      </c>
      <c r="J4" t="s">
        <v>8233</v>
      </c>
      <c r="K4" t="s">
        <v>5283</v>
      </c>
      <c r="L4">
        <v>902720</v>
      </c>
      <c r="M4" s="201">
        <v>47.217083333333335</v>
      </c>
    </row>
    <row r="5" spans="1:13">
      <c r="A5" t="s">
        <v>8240</v>
      </c>
      <c r="B5" t="s">
        <v>8241</v>
      </c>
      <c r="C5" t="s">
        <v>8242</v>
      </c>
      <c r="D5" t="s">
        <v>8242</v>
      </c>
      <c r="E5" s="6">
        <v>3.8</v>
      </c>
      <c r="F5" s="6">
        <v>2</v>
      </c>
      <c r="G5" s="6">
        <v>0.5</v>
      </c>
      <c r="H5" s="6">
        <v>0.1</v>
      </c>
      <c r="I5">
        <v>1</v>
      </c>
      <c r="J5" t="s">
        <v>8233</v>
      </c>
      <c r="K5" t="s">
        <v>5283</v>
      </c>
      <c r="L5">
        <v>382440</v>
      </c>
      <c r="M5" s="201">
        <v>51.234895833333326</v>
      </c>
    </row>
    <row r="6" spans="1:13">
      <c r="A6" t="s">
        <v>8243</v>
      </c>
      <c r="B6" t="s">
        <v>8244</v>
      </c>
      <c r="C6" t="s">
        <v>8245</v>
      </c>
      <c r="D6" t="s">
        <v>8246</v>
      </c>
      <c r="E6" s="6"/>
      <c r="F6" s="6"/>
      <c r="G6" s="6"/>
      <c r="H6" s="6">
        <v>0</v>
      </c>
      <c r="I6">
        <v>1</v>
      </c>
      <c r="J6" t="s">
        <v>8233</v>
      </c>
      <c r="K6" t="s">
        <v>5283</v>
      </c>
      <c r="L6">
        <v>0</v>
      </c>
      <c r="M6" s="201">
        <v>861.18229166666663</v>
      </c>
    </row>
    <row r="7" spans="1:13">
      <c r="A7" t="s">
        <v>8247</v>
      </c>
      <c r="B7" t="s">
        <v>8248</v>
      </c>
      <c r="C7" t="s">
        <v>8249</v>
      </c>
      <c r="D7" t="s">
        <v>8250</v>
      </c>
      <c r="E7" s="6"/>
      <c r="F7" s="6"/>
      <c r="G7" s="6"/>
      <c r="H7" s="6">
        <v>0</v>
      </c>
      <c r="K7" t="s">
        <v>5283</v>
      </c>
      <c r="L7">
        <v>0</v>
      </c>
      <c r="M7" s="201">
        <v>1504.3437499999998</v>
      </c>
    </row>
    <row r="8" spans="1:13">
      <c r="A8" t="s">
        <v>8251</v>
      </c>
      <c r="B8" t="s">
        <v>8252</v>
      </c>
      <c r="C8" t="s">
        <v>8253</v>
      </c>
      <c r="D8" t="s">
        <v>8254</v>
      </c>
      <c r="E8" s="6"/>
      <c r="F8" s="6"/>
      <c r="G8" s="6"/>
      <c r="H8" s="6">
        <v>0</v>
      </c>
      <c r="I8">
        <v>1</v>
      </c>
      <c r="J8" t="s">
        <v>8233</v>
      </c>
      <c r="K8" t="s">
        <v>5283</v>
      </c>
      <c r="L8">
        <v>0</v>
      </c>
      <c r="M8" s="201">
        <v>1101.0052083333335</v>
      </c>
    </row>
    <row r="9" spans="1:13">
      <c r="A9" t="s">
        <v>8255</v>
      </c>
      <c r="B9" t="s">
        <v>8256</v>
      </c>
      <c r="C9" t="s">
        <v>8257</v>
      </c>
      <c r="D9" t="s">
        <v>8258</v>
      </c>
      <c r="E9" s="6"/>
      <c r="F9" s="6"/>
      <c r="G9" s="6"/>
      <c r="H9" s="6">
        <v>0</v>
      </c>
      <c r="I9">
        <v>1</v>
      </c>
      <c r="J9" t="s">
        <v>8233</v>
      </c>
      <c r="K9" t="s">
        <v>5283</v>
      </c>
      <c r="L9">
        <v>0</v>
      </c>
      <c r="M9" s="201">
        <v>1755.0677083333333</v>
      </c>
    </row>
    <row r="10" spans="1:13">
      <c r="A10" t="s">
        <v>8259</v>
      </c>
      <c r="B10" t="s">
        <v>8260</v>
      </c>
      <c r="C10" t="s">
        <v>8261</v>
      </c>
      <c r="D10" t="s">
        <v>8262</v>
      </c>
      <c r="E10" s="6">
        <v>24.5</v>
      </c>
      <c r="F10" s="6">
        <v>22.5</v>
      </c>
      <c r="G10" s="6">
        <v>20.5</v>
      </c>
      <c r="H10" s="6">
        <v>49.1</v>
      </c>
      <c r="I10">
        <v>1</v>
      </c>
      <c r="J10" t="s">
        <v>8233</v>
      </c>
      <c r="K10" t="s">
        <v>5283</v>
      </c>
      <c r="L10">
        <v>902789</v>
      </c>
      <c r="M10" s="201">
        <v>9869.1158854166679</v>
      </c>
    </row>
    <row r="11" spans="1:13">
      <c r="A11" t="s">
        <v>8263</v>
      </c>
      <c r="B11" t="s">
        <v>8264</v>
      </c>
      <c r="C11" t="s">
        <v>8265</v>
      </c>
      <c r="D11" t="s">
        <v>8266</v>
      </c>
      <c r="E11" s="6">
        <v>24.5</v>
      </c>
      <c r="F11" s="6">
        <v>22.5</v>
      </c>
      <c r="G11" s="6">
        <v>20.5</v>
      </c>
      <c r="H11" s="6">
        <v>50</v>
      </c>
      <c r="I11">
        <v>1</v>
      </c>
      <c r="J11" t="s">
        <v>8233</v>
      </c>
      <c r="K11" t="s">
        <v>5283</v>
      </c>
      <c r="L11">
        <v>902789</v>
      </c>
      <c r="M11" s="201">
        <v>10072.91796875</v>
      </c>
    </row>
    <row r="12" spans="1:13">
      <c r="A12" t="s">
        <v>8267</v>
      </c>
      <c r="B12" t="s">
        <v>8268</v>
      </c>
      <c r="C12" t="s">
        <v>8269</v>
      </c>
      <c r="D12" t="s">
        <v>8270</v>
      </c>
      <c r="E12" s="6">
        <v>24.5</v>
      </c>
      <c r="F12" s="6">
        <v>22.5</v>
      </c>
      <c r="G12" s="6">
        <v>20.5</v>
      </c>
      <c r="H12" s="6">
        <v>43.4</v>
      </c>
      <c r="I12">
        <v>1</v>
      </c>
      <c r="J12" t="s">
        <v>8233</v>
      </c>
      <c r="K12" t="s">
        <v>5283</v>
      </c>
      <c r="L12">
        <v>902789</v>
      </c>
      <c r="M12" s="201">
        <v>8238.69921875</v>
      </c>
    </row>
    <row r="13" spans="1:13">
      <c r="A13" t="s">
        <v>8271</v>
      </c>
      <c r="B13" t="s">
        <v>8272</v>
      </c>
      <c r="C13" t="s">
        <v>8273</v>
      </c>
      <c r="D13" t="s">
        <v>8274</v>
      </c>
      <c r="E13" s="6">
        <v>24.5</v>
      </c>
      <c r="F13" s="6">
        <v>22.5</v>
      </c>
      <c r="G13" s="6">
        <v>20.5</v>
      </c>
      <c r="H13" s="6">
        <v>50</v>
      </c>
      <c r="I13">
        <v>1</v>
      </c>
      <c r="J13" t="s">
        <v>8233</v>
      </c>
      <c r="K13" t="s">
        <v>5283</v>
      </c>
      <c r="L13">
        <v>902789</v>
      </c>
      <c r="M13" s="201">
        <v>10174.819010416668</v>
      </c>
    </row>
    <row r="14" spans="1:13">
      <c r="A14" t="s">
        <v>8275</v>
      </c>
      <c r="B14" t="s">
        <v>8276</v>
      </c>
      <c r="C14" t="s">
        <v>8277</v>
      </c>
      <c r="D14" t="s">
        <v>8277</v>
      </c>
      <c r="E14" s="6">
        <v>5.5</v>
      </c>
      <c r="F14" s="6">
        <v>4.5</v>
      </c>
      <c r="G14" s="6">
        <v>1.2</v>
      </c>
      <c r="H14" s="6">
        <v>1.5</v>
      </c>
      <c r="I14">
        <v>1</v>
      </c>
      <c r="J14" t="s">
        <v>8278</v>
      </c>
      <c r="K14" t="s">
        <v>5283</v>
      </c>
      <c r="L14">
        <v>902789</v>
      </c>
      <c r="M14" s="201">
        <v>504.06416666666661</v>
      </c>
    </row>
    <row r="15" spans="1:13">
      <c r="A15" t="s">
        <v>8279</v>
      </c>
      <c r="B15" t="s">
        <v>8280</v>
      </c>
      <c r="C15" t="s">
        <v>8281</v>
      </c>
      <c r="D15" t="s">
        <v>8281</v>
      </c>
      <c r="E15" s="6">
        <v>5</v>
      </c>
      <c r="F15" s="6">
        <v>4</v>
      </c>
      <c r="G15" s="6">
        <v>0.5</v>
      </c>
      <c r="H15" s="6">
        <v>1.5</v>
      </c>
      <c r="I15">
        <v>1</v>
      </c>
      <c r="J15" t="s">
        <v>8278</v>
      </c>
      <c r="K15" t="s">
        <v>5283</v>
      </c>
      <c r="L15">
        <v>902789</v>
      </c>
      <c r="M15" s="201">
        <v>278.1945833333333</v>
      </c>
    </row>
    <row r="16" spans="1:13">
      <c r="A16" t="s">
        <v>8282</v>
      </c>
      <c r="B16" t="s">
        <v>8283</v>
      </c>
      <c r="C16" t="s">
        <v>8284</v>
      </c>
      <c r="D16" t="s">
        <v>8284</v>
      </c>
      <c r="E16" s="6">
        <v>6.8</v>
      </c>
      <c r="F16" s="6">
        <v>4</v>
      </c>
      <c r="G16" s="6">
        <v>0.5</v>
      </c>
      <c r="H16" s="6">
        <v>1.5</v>
      </c>
      <c r="I16">
        <v>1</v>
      </c>
      <c r="J16" t="s">
        <v>8278</v>
      </c>
      <c r="K16" t="s">
        <v>5283</v>
      </c>
      <c r="L16">
        <v>902789</v>
      </c>
      <c r="M16" s="201">
        <v>262.60609375000001</v>
      </c>
    </row>
    <row r="17" spans="1:13">
      <c r="A17" t="s">
        <v>8285</v>
      </c>
      <c r="B17" t="s">
        <v>8286</v>
      </c>
      <c r="C17" t="s">
        <v>8287</v>
      </c>
      <c r="D17" t="s">
        <v>8288</v>
      </c>
      <c r="E17" s="6">
        <v>8</v>
      </c>
      <c r="F17" s="6">
        <v>9</v>
      </c>
      <c r="G17" s="6">
        <v>0.5</v>
      </c>
      <c r="H17" s="6">
        <v>2.8</v>
      </c>
      <c r="I17">
        <v>1</v>
      </c>
      <c r="J17" t="s">
        <v>8278</v>
      </c>
      <c r="K17" t="s">
        <v>5283</v>
      </c>
      <c r="L17">
        <v>902789</v>
      </c>
      <c r="M17" s="201">
        <v>474.84937500000001</v>
      </c>
    </row>
    <row r="18" spans="1:13">
      <c r="A18" t="s">
        <v>8289</v>
      </c>
      <c r="B18" t="s">
        <v>8290</v>
      </c>
      <c r="C18" t="s">
        <v>8291</v>
      </c>
      <c r="D18" t="s">
        <v>8292</v>
      </c>
      <c r="E18" s="6">
        <v>4</v>
      </c>
      <c r="F18" s="6">
        <v>3.5</v>
      </c>
      <c r="G18" s="6">
        <v>2</v>
      </c>
      <c r="H18" s="6">
        <v>0</v>
      </c>
      <c r="I18">
        <v>1</v>
      </c>
      <c r="J18" t="s">
        <v>8278</v>
      </c>
      <c r="K18" t="s">
        <v>5283</v>
      </c>
      <c r="L18">
        <v>902789</v>
      </c>
      <c r="M18" s="201">
        <v>193.92953125</v>
      </c>
    </row>
    <row r="19" spans="1:13">
      <c r="A19" t="s">
        <v>8293</v>
      </c>
      <c r="B19" t="s">
        <v>8294</v>
      </c>
      <c r="C19" t="s">
        <v>8295</v>
      </c>
      <c r="D19" t="s">
        <v>8295</v>
      </c>
      <c r="E19" s="6">
        <v>6</v>
      </c>
      <c r="F19" s="6">
        <v>4</v>
      </c>
      <c r="G19" s="6">
        <v>0.5</v>
      </c>
      <c r="H19" s="6">
        <v>1.7</v>
      </c>
      <c r="I19">
        <v>1</v>
      </c>
      <c r="J19" t="s">
        <v>8278</v>
      </c>
      <c r="K19" t="s">
        <v>5283</v>
      </c>
      <c r="L19">
        <v>902789</v>
      </c>
      <c r="M19" s="201">
        <v>247.45364583333333</v>
      </c>
    </row>
    <row r="20" spans="1:13">
      <c r="A20" t="s">
        <v>8296</v>
      </c>
      <c r="B20" t="s">
        <v>8297</v>
      </c>
      <c r="C20" t="s">
        <v>8298</v>
      </c>
      <c r="D20" t="s">
        <v>8299</v>
      </c>
      <c r="E20" s="6">
        <v>4.3</v>
      </c>
      <c r="F20" s="6">
        <v>4</v>
      </c>
      <c r="G20" s="6">
        <v>0.5</v>
      </c>
      <c r="H20" s="6">
        <v>1.7</v>
      </c>
      <c r="I20">
        <v>1</v>
      </c>
      <c r="J20" t="s">
        <v>8278</v>
      </c>
      <c r="K20" t="s">
        <v>5283</v>
      </c>
      <c r="L20">
        <v>902789</v>
      </c>
      <c r="M20" s="201">
        <v>253.01317708333337</v>
      </c>
    </row>
    <row r="21" spans="1:13">
      <c r="A21" t="s">
        <v>8300</v>
      </c>
      <c r="B21" t="s">
        <v>8301</v>
      </c>
      <c r="C21" t="s">
        <v>8302</v>
      </c>
      <c r="D21" t="s">
        <v>8303</v>
      </c>
      <c r="E21" s="6">
        <v>17</v>
      </c>
      <c r="F21" s="6">
        <v>15</v>
      </c>
      <c r="G21" s="6">
        <v>12</v>
      </c>
      <c r="H21" s="6">
        <v>15.95</v>
      </c>
      <c r="I21">
        <v>1</v>
      </c>
      <c r="J21" t="s">
        <v>8233</v>
      </c>
      <c r="K21" t="s">
        <v>5283</v>
      </c>
      <c r="L21">
        <v>902789</v>
      </c>
      <c r="M21" s="201">
        <v>4580.087890625</v>
      </c>
    </row>
    <row r="22" spans="1:13">
      <c r="A22" t="s">
        <v>8304</v>
      </c>
      <c r="B22" t="s">
        <v>8305</v>
      </c>
      <c r="C22" t="s">
        <v>8306</v>
      </c>
      <c r="D22" t="s">
        <v>8307</v>
      </c>
      <c r="E22" s="6">
        <v>17</v>
      </c>
      <c r="F22" s="6">
        <v>15</v>
      </c>
      <c r="G22" s="6">
        <v>12</v>
      </c>
      <c r="H22" s="6">
        <v>17.649999999999999</v>
      </c>
      <c r="I22">
        <v>1</v>
      </c>
      <c r="J22" t="s">
        <v>8233</v>
      </c>
      <c r="K22" t="s">
        <v>5283</v>
      </c>
      <c r="L22">
        <v>902789</v>
      </c>
      <c r="M22" s="201">
        <v>5222.428385416667</v>
      </c>
    </row>
    <row r="23" spans="1:13">
      <c r="A23" t="s">
        <v>8308</v>
      </c>
      <c r="B23" t="s">
        <v>8309</v>
      </c>
      <c r="C23" t="s">
        <v>8310</v>
      </c>
      <c r="D23" t="s">
        <v>8311</v>
      </c>
      <c r="E23" s="6">
        <v>17</v>
      </c>
      <c r="F23" s="6">
        <v>15</v>
      </c>
      <c r="G23" s="6">
        <v>12</v>
      </c>
      <c r="H23" s="6">
        <v>17.05</v>
      </c>
      <c r="I23">
        <v>1</v>
      </c>
      <c r="J23" t="s">
        <v>8233</v>
      </c>
      <c r="K23" t="s">
        <v>5283</v>
      </c>
      <c r="L23">
        <v>902789</v>
      </c>
      <c r="M23" s="201">
        <v>5324.3294270833339</v>
      </c>
    </row>
    <row r="24" spans="1:13">
      <c r="A24" t="s">
        <v>8312</v>
      </c>
      <c r="B24" t="s">
        <v>8313</v>
      </c>
      <c r="C24" t="s">
        <v>8314</v>
      </c>
      <c r="D24" t="s">
        <v>8315</v>
      </c>
      <c r="E24" s="6">
        <v>4.5</v>
      </c>
      <c r="F24" s="6">
        <v>4.5</v>
      </c>
      <c r="G24" s="6">
        <v>11</v>
      </c>
      <c r="H24" s="6">
        <v>0.6</v>
      </c>
      <c r="I24">
        <v>1</v>
      </c>
      <c r="J24" t="s">
        <v>8233</v>
      </c>
      <c r="K24" t="s">
        <v>5283</v>
      </c>
      <c r="L24">
        <v>902789</v>
      </c>
      <c r="M24" s="201">
        <v>117.23291666666667</v>
      </c>
    </row>
    <row r="25" spans="1:13">
      <c r="A25" t="s">
        <v>8316</v>
      </c>
      <c r="B25" t="s">
        <v>8313</v>
      </c>
      <c r="C25" t="s">
        <v>8317</v>
      </c>
      <c r="D25" t="s">
        <v>8318</v>
      </c>
      <c r="E25" s="6">
        <v>6</v>
      </c>
      <c r="F25" s="6">
        <v>6</v>
      </c>
      <c r="G25" s="6">
        <v>13.5</v>
      </c>
      <c r="H25" s="6">
        <v>0.6</v>
      </c>
      <c r="I25">
        <v>1</v>
      </c>
      <c r="J25" t="s">
        <v>8233</v>
      </c>
      <c r="K25" t="s">
        <v>5283</v>
      </c>
      <c r="L25">
        <v>902789</v>
      </c>
      <c r="M25" s="201">
        <v>193.72708333333333</v>
      </c>
    </row>
    <row r="26" spans="1:13">
      <c r="A26" t="s">
        <v>8319</v>
      </c>
      <c r="B26" t="s">
        <v>8320</v>
      </c>
      <c r="C26" t="s">
        <v>8321</v>
      </c>
      <c r="D26" t="s">
        <v>8322</v>
      </c>
      <c r="E26" s="6">
        <v>4.5</v>
      </c>
      <c r="F26" s="6">
        <v>4.5</v>
      </c>
      <c r="G26" s="6">
        <v>11</v>
      </c>
      <c r="H26" s="6">
        <v>0.6</v>
      </c>
      <c r="I26">
        <v>1</v>
      </c>
      <c r="J26" t="s">
        <v>8233</v>
      </c>
      <c r="K26" t="s">
        <v>5283</v>
      </c>
      <c r="L26">
        <v>902789</v>
      </c>
      <c r="M26" s="201">
        <v>166.06958333333336</v>
      </c>
    </row>
    <row r="27" spans="1:13">
      <c r="A27" t="s">
        <v>8323</v>
      </c>
      <c r="B27" t="s">
        <v>8324</v>
      </c>
      <c r="C27" t="s">
        <v>8325</v>
      </c>
      <c r="D27" t="s">
        <v>8326</v>
      </c>
      <c r="E27" s="6">
        <v>6</v>
      </c>
      <c r="F27" s="6">
        <v>7</v>
      </c>
      <c r="G27" s="6">
        <v>1</v>
      </c>
      <c r="H27" s="6">
        <v>0.1</v>
      </c>
      <c r="I27">
        <v>10</v>
      </c>
      <c r="J27" t="s">
        <v>8327</v>
      </c>
      <c r="K27" t="s">
        <v>5283</v>
      </c>
      <c r="L27">
        <v>902720</v>
      </c>
      <c r="M27" s="201">
        <v>267.48041666666666</v>
      </c>
    </row>
    <row r="28" spans="1:13">
      <c r="A28" t="s">
        <v>8328</v>
      </c>
      <c r="B28" t="s">
        <v>8329</v>
      </c>
      <c r="C28" t="s">
        <v>8330</v>
      </c>
      <c r="D28" t="s">
        <v>8331</v>
      </c>
      <c r="E28" s="6">
        <v>6.3</v>
      </c>
      <c r="F28" s="6">
        <v>5.4</v>
      </c>
      <c r="G28" s="6">
        <v>4.2</v>
      </c>
      <c r="H28" s="6">
        <v>0.81</v>
      </c>
      <c r="I28">
        <v>6</v>
      </c>
      <c r="J28" t="s">
        <v>8332</v>
      </c>
      <c r="K28" t="s">
        <v>5283</v>
      </c>
      <c r="L28">
        <v>902610</v>
      </c>
      <c r="M28" s="201">
        <v>210.40567708333336</v>
      </c>
    </row>
    <row r="29" spans="1:13">
      <c r="A29" t="s">
        <v>8333</v>
      </c>
      <c r="B29" t="s">
        <v>8334</v>
      </c>
      <c r="C29" t="s">
        <v>8335</v>
      </c>
      <c r="D29" t="s">
        <v>8336</v>
      </c>
      <c r="E29" s="6">
        <v>6.3</v>
      </c>
      <c r="F29" s="6">
        <v>5.4</v>
      </c>
      <c r="G29" s="6">
        <v>4.2</v>
      </c>
      <c r="H29" s="6">
        <v>0.83</v>
      </c>
      <c r="I29">
        <v>6</v>
      </c>
      <c r="J29" t="s">
        <v>8332</v>
      </c>
      <c r="K29" t="s">
        <v>5283</v>
      </c>
      <c r="L29">
        <v>902610</v>
      </c>
      <c r="M29" s="201">
        <v>213.11536458333336</v>
      </c>
    </row>
    <row r="30" spans="1:13">
      <c r="A30" t="s">
        <v>8337</v>
      </c>
      <c r="B30" t="s">
        <v>8338</v>
      </c>
      <c r="C30" t="s">
        <v>8339</v>
      </c>
      <c r="D30" t="s">
        <v>8340</v>
      </c>
      <c r="E30" s="6">
        <v>6.3</v>
      </c>
      <c r="F30" s="6">
        <v>5.4</v>
      </c>
      <c r="G30" s="6">
        <v>4.2</v>
      </c>
      <c r="H30" s="6">
        <v>0.81</v>
      </c>
      <c r="I30">
        <v>6</v>
      </c>
      <c r="J30" t="s">
        <v>8332</v>
      </c>
      <c r="K30" t="s">
        <v>5283</v>
      </c>
      <c r="L30">
        <v>902610</v>
      </c>
      <c r="M30" s="201">
        <v>212.67932291666665</v>
      </c>
    </row>
    <row r="31" spans="1:13">
      <c r="A31" t="s">
        <v>8341</v>
      </c>
      <c r="B31" t="s">
        <v>8342</v>
      </c>
      <c r="C31" t="s">
        <v>8343</v>
      </c>
      <c r="D31" t="s">
        <v>8344</v>
      </c>
      <c r="E31" s="6">
        <v>6.3</v>
      </c>
      <c r="F31" s="6">
        <v>5.4</v>
      </c>
      <c r="G31" s="6">
        <v>4.2</v>
      </c>
      <c r="H31" s="6">
        <v>0.82</v>
      </c>
      <c r="I31">
        <v>6</v>
      </c>
      <c r="J31" t="s">
        <v>8332</v>
      </c>
      <c r="K31" t="s">
        <v>5283</v>
      </c>
      <c r="L31">
        <v>902610</v>
      </c>
      <c r="M31" s="201">
        <v>212.7883333333333</v>
      </c>
    </row>
    <row r="32" spans="1:13">
      <c r="A32" t="s">
        <v>8345</v>
      </c>
      <c r="B32" t="s">
        <v>8346</v>
      </c>
      <c r="C32" t="s">
        <v>8347</v>
      </c>
      <c r="D32" t="s">
        <v>8348</v>
      </c>
      <c r="E32" s="6">
        <v>6.3</v>
      </c>
      <c r="F32" s="6">
        <v>5.4</v>
      </c>
      <c r="G32" s="6">
        <v>4.2</v>
      </c>
      <c r="H32" s="6">
        <v>0.81</v>
      </c>
      <c r="I32">
        <v>6</v>
      </c>
      <c r="J32" t="s">
        <v>8332</v>
      </c>
      <c r="K32" t="s">
        <v>5283</v>
      </c>
      <c r="L32">
        <v>902610</v>
      </c>
      <c r="M32" s="201">
        <v>210.40567708333336</v>
      </c>
    </row>
    <row r="33" spans="1:13">
      <c r="A33" t="s">
        <v>8349</v>
      </c>
      <c r="B33" t="s">
        <v>8350</v>
      </c>
      <c r="C33" t="s">
        <v>8351</v>
      </c>
      <c r="D33" t="s">
        <v>8352</v>
      </c>
      <c r="E33" s="6">
        <v>6.3</v>
      </c>
      <c r="F33" s="6">
        <v>5.4</v>
      </c>
      <c r="G33" s="6">
        <v>4.2</v>
      </c>
      <c r="H33" s="6">
        <v>0.81</v>
      </c>
      <c r="I33">
        <v>6</v>
      </c>
      <c r="J33" t="s">
        <v>8332</v>
      </c>
      <c r="K33" t="s">
        <v>5283</v>
      </c>
      <c r="L33">
        <v>902610</v>
      </c>
      <c r="M33" s="201">
        <v>212.63260416666665</v>
      </c>
    </row>
    <row r="34" spans="1:13">
      <c r="A34" t="s">
        <v>8353</v>
      </c>
      <c r="B34" t="s">
        <v>8354</v>
      </c>
      <c r="C34" t="s">
        <v>8355</v>
      </c>
      <c r="D34" t="s">
        <v>8355</v>
      </c>
      <c r="E34" s="6">
        <v>6.5</v>
      </c>
      <c r="F34" s="6">
        <v>3</v>
      </c>
      <c r="G34" s="6">
        <v>0.5</v>
      </c>
      <c r="H34" s="6">
        <v>0.75</v>
      </c>
      <c r="I34">
        <v>1</v>
      </c>
      <c r="J34" t="s">
        <v>8233</v>
      </c>
      <c r="K34" t="s">
        <v>5283</v>
      </c>
      <c r="L34">
        <v>0</v>
      </c>
      <c r="M34" s="201">
        <v>1030.1484375</v>
      </c>
    </row>
    <row r="35" spans="1:13">
      <c r="A35" t="s">
        <v>8356</v>
      </c>
      <c r="B35" t="s">
        <v>8357</v>
      </c>
      <c r="C35" t="s">
        <v>8357</v>
      </c>
      <c r="D35" t="s">
        <v>8357</v>
      </c>
      <c r="E35" s="6">
        <v>3.8</v>
      </c>
      <c r="F35" s="6">
        <v>2</v>
      </c>
      <c r="G35" s="6">
        <v>0.1</v>
      </c>
      <c r="H35" s="6">
        <v>0.1</v>
      </c>
      <c r="I35">
        <v>1</v>
      </c>
      <c r="J35" t="s">
        <v>8233</v>
      </c>
      <c r="K35" t="s">
        <v>5283</v>
      </c>
      <c r="L35">
        <v>820540</v>
      </c>
      <c r="M35" s="201">
        <v>13.704166666666666</v>
      </c>
    </row>
    <row r="36" spans="1:13">
      <c r="A36" t="s">
        <v>8358</v>
      </c>
      <c r="B36" t="s">
        <v>8359</v>
      </c>
      <c r="C36" t="s">
        <v>8360</v>
      </c>
      <c r="D36" t="s">
        <v>8361</v>
      </c>
      <c r="E36" s="6">
        <v>4</v>
      </c>
      <c r="F36" s="6">
        <v>4.5</v>
      </c>
      <c r="G36" s="6">
        <v>0.5</v>
      </c>
      <c r="H36" s="6">
        <v>0</v>
      </c>
      <c r="I36">
        <v>6</v>
      </c>
      <c r="J36" t="s">
        <v>8362</v>
      </c>
      <c r="K36" t="s">
        <v>5283</v>
      </c>
      <c r="L36">
        <v>902610</v>
      </c>
      <c r="M36" s="201">
        <v>26.178072916666668</v>
      </c>
    </row>
    <row r="37" spans="1:13">
      <c r="A37" t="s">
        <v>8363</v>
      </c>
      <c r="B37" t="s">
        <v>8359</v>
      </c>
      <c r="C37" t="s">
        <v>8364</v>
      </c>
      <c r="D37" t="s">
        <v>8365</v>
      </c>
      <c r="E37" s="6">
        <v>4</v>
      </c>
      <c r="F37" s="6">
        <v>4.5</v>
      </c>
      <c r="G37" s="6">
        <v>0.5</v>
      </c>
      <c r="H37" s="6">
        <v>0</v>
      </c>
      <c r="I37">
        <v>6</v>
      </c>
      <c r="J37" t="s">
        <v>8362</v>
      </c>
      <c r="K37" t="s">
        <v>5283</v>
      </c>
      <c r="L37">
        <v>902610</v>
      </c>
      <c r="M37" s="201">
        <v>26.224791666666661</v>
      </c>
    </row>
    <row r="38" spans="1:13">
      <c r="A38" t="s">
        <v>8366</v>
      </c>
      <c r="B38" t="s">
        <v>8359</v>
      </c>
      <c r="C38" t="s">
        <v>8367</v>
      </c>
      <c r="D38" t="s">
        <v>8368</v>
      </c>
      <c r="E38" s="6">
        <v>4</v>
      </c>
      <c r="F38" s="6">
        <v>4.5</v>
      </c>
      <c r="G38" s="6">
        <v>0.5</v>
      </c>
      <c r="H38" s="6">
        <v>0</v>
      </c>
      <c r="I38">
        <v>6</v>
      </c>
      <c r="J38" t="s">
        <v>8362</v>
      </c>
      <c r="K38" t="s">
        <v>5283</v>
      </c>
      <c r="L38">
        <v>902610</v>
      </c>
      <c r="M38" s="201">
        <v>26.380520833333335</v>
      </c>
    </row>
    <row r="39" spans="1:13">
      <c r="A39" t="s">
        <v>8369</v>
      </c>
      <c r="B39" t="s">
        <v>8370</v>
      </c>
      <c r="C39" t="s">
        <v>8371</v>
      </c>
      <c r="D39" t="s">
        <v>8372</v>
      </c>
      <c r="E39" s="6">
        <v>5.3</v>
      </c>
      <c r="F39" s="6">
        <v>4</v>
      </c>
      <c r="G39" s="6">
        <v>3.5</v>
      </c>
      <c r="H39" s="6">
        <v>0.5</v>
      </c>
      <c r="I39">
        <v>50</v>
      </c>
      <c r="J39" t="s">
        <v>8373</v>
      </c>
      <c r="K39" t="s">
        <v>8374</v>
      </c>
      <c r="L39">
        <v>902789</v>
      </c>
      <c r="M39" s="201">
        <v>214.75052083333333</v>
      </c>
    </row>
    <row r="40" spans="1:13">
      <c r="A40" t="s">
        <v>8375</v>
      </c>
      <c r="B40" t="s">
        <v>8376</v>
      </c>
      <c r="C40" t="s">
        <v>8377</v>
      </c>
      <c r="D40" t="s">
        <v>8378</v>
      </c>
      <c r="E40" s="6">
        <v>5.3</v>
      </c>
      <c r="F40" s="6">
        <v>4</v>
      </c>
      <c r="G40" s="6">
        <v>3.5</v>
      </c>
      <c r="H40" s="6">
        <v>0.5</v>
      </c>
      <c r="I40">
        <v>50</v>
      </c>
      <c r="J40" t="s">
        <v>8373</v>
      </c>
      <c r="K40" t="s">
        <v>8374</v>
      </c>
      <c r="L40">
        <v>902789</v>
      </c>
      <c r="M40" s="201">
        <v>183.13749999999996</v>
      </c>
    </row>
    <row r="41" spans="1:13">
      <c r="A41" t="s">
        <v>8379</v>
      </c>
      <c r="B41" t="s">
        <v>8380</v>
      </c>
      <c r="C41" t="s">
        <v>8381</v>
      </c>
      <c r="D41" t="s">
        <v>8382</v>
      </c>
      <c r="E41" s="6">
        <v>5.3</v>
      </c>
      <c r="F41" s="6">
        <v>4</v>
      </c>
      <c r="G41" s="6">
        <v>3.5</v>
      </c>
      <c r="H41" s="6">
        <v>0.5</v>
      </c>
      <c r="I41">
        <v>50</v>
      </c>
      <c r="J41" t="s">
        <v>8373</v>
      </c>
      <c r="K41" t="s">
        <v>8374</v>
      </c>
      <c r="L41">
        <v>902789</v>
      </c>
      <c r="M41" s="201">
        <v>300.86874999999998</v>
      </c>
    </row>
    <row r="42" spans="1:13">
      <c r="A42" t="s">
        <v>8383</v>
      </c>
      <c r="B42" t="s">
        <v>8384</v>
      </c>
      <c r="C42" t="s">
        <v>8385</v>
      </c>
      <c r="D42" t="s">
        <v>8386</v>
      </c>
      <c r="E42" s="6"/>
      <c r="F42" s="6"/>
      <c r="G42" s="6"/>
      <c r="H42" s="6">
        <v>0</v>
      </c>
      <c r="I42">
        <v>1</v>
      </c>
      <c r="J42" t="s">
        <v>8233</v>
      </c>
      <c r="K42" t="s">
        <v>5283</v>
      </c>
      <c r="L42">
        <v>0</v>
      </c>
      <c r="M42" s="201">
        <v>961.47187499999984</v>
      </c>
    </row>
    <row r="43" spans="1:13">
      <c r="A43" t="s">
        <v>8387</v>
      </c>
      <c r="B43" t="s">
        <v>8388</v>
      </c>
      <c r="C43" t="s">
        <v>8389</v>
      </c>
      <c r="D43" t="s">
        <v>8390</v>
      </c>
      <c r="E43" s="6"/>
      <c r="F43" s="6"/>
      <c r="G43" s="6"/>
      <c r="H43" s="6">
        <v>0</v>
      </c>
      <c r="I43">
        <v>1</v>
      </c>
      <c r="J43" t="s">
        <v>8233</v>
      </c>
      <c r="K43" t="s">
        <v>5283</v>
      </c>
      <c r="L43">
        <v>0</v>
      </c>
      <c r="M43" s="201">
        <v>2211.8213541666664</v>
      </c>
    </row>
    <row r="44" spans="1:13">
      <c r="A44" t="s">
        <v>8391</v>
      </c>
      <c r="B44" t="s">
        <v>8392</v>
      </c>
      <c r="C44" t="s">
        <v>8393</v>
      </c>
      <c r="D44" t="s">
        <v>8393</v>
      </c>
      <c r="E44" s="6">
        <v>3.5</v>
      </c>
      <c r="F44" s="6">
        <v>1.8</v>
      </c>
      <c r="G44" s="6">
        <v>0.5</v>
      </c>
      <c r="H44" s="6">
        <v>0.05</v>
      </c>
      <c r="I44">
        <v>10</v>
      </c>
      <c r="J44" t="s">
        <v>8394</v>
      </c>
      <c r="K44" t="s">
        <v>5283</v>
      </c>
      <c r="L44">
        <v>902720</v>
      </c>
      <c r="M44" s="201">
        <v>73.504166666666663</v>
      </c>
    </row>
    <row r="45" spans="1:13">
      <c r="A45" t="s">
        <v>8395</v>
      </c>
      <c r="B45" t="s">
        <v>8396</v>
      </c>
      <c r="C45" t="s">
        <v>8397</v>
      </c>
      <c r="D45" t="s">
        <v>8398</v>
      </c>
      <c r="E45" s="6">
        <v>28</v>
      </c>
      <c r="F45" s="6">
        <v>22</v>
      </c>
      <c r="G45" s="6">
        <v>22</v>
      </c>
      <c r="H45" s="6">
        <v>58</v>
      </c>
      <c r="I45">
        <v>1</v>
      </c>
      <c r="J45" t="s">
        <v>8233</v>
      </c>
      <c r="K45" t="s">
        <v>5283</v>
      </c>
      <c r="L45">
        <v>902789</v>
      </c>
      <c r="M45" s="201">
        <v>10317.48046875</v>
      </c>
    </row>
    <row r="46" spans="1:13">
      <c r="A46" t="s">
        <v>8399</v>
      </c>
      <c r="B46" t="s">
        <v>8400</v>
      </c>
      <c r="C46" t="s">
        <v>8401</v>
      </c>
      <c r="D46" t="s">
        <v>8402</v>
      </c>
      <c r="E46" s="6">
        <v>28</v>
      </c>
      <c r="F46" s="6">
        <v>22</v>
      </c>
      <c r="G46" s="6">
        <v>22</v>
      </c>
      <c r="H46" s="6">
        <v>58</v>
      </c>
      <c r="I46">
        <v>1</v>
      </c>
      <c r="J46" t="s">
        <v>8233</v>
      </c>
      <c r="K46" t="s">
        <v>5283</v>
      </c>
      <c r="L46">
        <v>902789</v>
      </c>
      <c r="M46" s="201">
        <v>10414.286458333334</v>
      </c>
    </row>
    <row r="47" spans="1:13">
      <c r="A47" t="s">
        <v>8403</v>
      </c>
      <c r="B47" t="s">
        <v>8404</v>
      </c>
      <c r="C47" t="s">
        <v>8405</v>
      </c>
      <c r="D47" t="s">
        <v>8406</v>
      </c>
      <c r="E47" s="6">
        <v>28</v>
      </c>
      <c r="F47" s="6">
        <v>22</v>
      </c>
      <c r="G47" s="6">
        <v>22</v>
      </c>
      <c r="H47" s="6">
        <v>58</v>
      </c>
      <c r="I47">
        <v>1</v>
      </c>
      <c r="J47" t="s">
        <v>8233</v>
      </c>
      <c r="K47" t="s">
        <v>5283</v>
      </c>
      <c r="L47">
        <v>902789</v>
      </c>
      <c r="M47" s="201">
        <v>11540.29296875</v>
      </c>
    </row>
    <row r="48" spans="1:13">
      <c r="A48" t="s">
        <v>8407</v>
      </c>
      <c r="B48" t="s">
        <v>8408</v>
      </c>
      <c r="C48" t="s">
        <v>8409</v>
      </c>
      <c r="D48" t="s">
        <v>8410</v>
      </c>
      <c r="E48" s="6">
        <v>28</v>
      </c>
      <c r="F48" s="6">
        <v>22</v>
      </c>
      <c r="G48" s="6">
        <v>22</v>
      </c>
      <c r="H48" s="6">
        <v>58</v>
      </c>
      <c r="I48">
        <v>1</v>
      </c>
      <c r="J48" t="s">
        <v>8233</v>
      </c>
      <c r="K48" t="s">
        <v>5283</v>
      </c>
      <c r="L48">
        <v>902789</v>
      </c>
      <c r="M48" s="201">
        <v>11637.098958333334</v>
      </c>
    </row>
    <row r="49" spans="1:13">
      <c r="A49" t="s">
        <v>8411</v>
      </c>
      <c r="B49" t="s">
        <v>8412</v>
      </c>
      <c r="C49" t="s">
        <v>8405</v>
      </c>
      <c r="D49" t="s">
        <v>8413</v>
      </c>
      <c r="E49" s="6">
        <v>28</v>
      </c>
      <c r="F49" s="6">
        <v>22</v>
      </c>
      <c r="G49" s="6">
        <v>22</v>
      </c>
      <c r="H49" s="6">
        <v>58</v>
      </c>
      <c r="I49">
        <v>1</v>
      </c>
      <c r="J49" t="s">
        <v>8233</v>
      </c>
      <c r="K49" t="s">
        <v>5283</v>
      </c>
      <c r="L49">
        <v>902789</v>
      </c>
      <c r="M49" s="201">
        <v>12049.798177083334</v>
      </c>
    </row>
    <row r="50" spans="1:13">
      <c r="A50" t="s">
        <v>8414</v>
      </c>
      <c r="B50" t="s">
        <v>8415</v>
      </c>
      <c r="C50" t="s">
        <v>8409</v>
      </c>
      <c r="D50" t="s">
        <v>8416</v>
      </c>
      <c r="E50" s="6">
        <v>28</v>
      </c>
      <c r="F50" s="6">
        <v>22</v>
      </c>
      <c r="G50" s="6">
        <v>22</v>
      </c>
      <c r="H50" s="6">
        <v>58</v>
      </c>
      <c r="I50">
        <v>1</v>
      </c>
      <c r="J50" t="s">
        <v>8233</v>
      </c>
      <c r="K50" t="s">
        <v>5283</v>
      </c>
      <c r="L50">
        <v>902789</v>
      </c>
      <c r="M50" s="201">
        <v>12146.604166666666</v>
      </c>
    </row>
    <row r="51" spans="1:13">
      <c r="A51" t="s">
        <v>8417</v>
      </c>
      <c r="B51" t="s">
        <v>8418</v>
      </c>
      <c r="C51" t="s">
        <v>8419</v>
      </c>
      <c r="D51" t="s">
        <v>8420</v>
      </c>
      <c r="E51" s="6">
        <v>3.8</v>
      </c>
      <c r="F51" s="6">
        <v>2.2000000000000002</v>
      </c>
      <c r="G51" s="6">
        <v>0.5</v>
      </c>
      <c r="H51" s="6">
        <v>0.1</v>
      </c>
      <c r="I51">
        <v>1</v>
      </c>
      <c r="J51" t="s">
        <v>8233</v>
      </c>
      <c r="K51" t="s">
        <v>5283</v>
      </c>
      <c r="L51">
        <v>283990</v>
      </c>
      <c r="M51" s="201">
        <v>124.81692708333333</v>
      </c>
    </row>
    <row r="52" spans="1:13">
      <c r="A52" t="s">
        <v>8421</v>
      </c>
      <c r="B52" t="s">
        <v>8422</v>
      </c>
      <c r="C52" t="s">
        <v>8423</v>
      </c>
      <c r="D52" t="s">
        <v>8423</v>
      </c>
      <c r="E52" s="6">
        <v>6</v>
      </c>
      <c r="F52" s="6">
        <v>4.5</v>
      </c>
      <c r="G52" s="6">
        <v>1</v>
      </c>
      <c r="H52" s="6">
        <v>1.06</v>
      </c>
      <c r="I52">
        <v>1</v>
      </c>
      <c r="J52" t="s">
        <v>8424</v>
      </c>
      <c r="K52" t="s">
        <v>5283</v>
      </c>
      <c r="L52">
        <v>902789</v>
      </c>
      <c r="M52" s="201">
        <v>64.207135416666659</v>
      </c>
    </row>
    <row r="53" spans="1:13">
      <c r="A53" t="s">
        <v>8425</v>
      </c>
      <c r="B53" t="s">
        <v>8426</v>
      </c>
      <c r="C53" t="s">
        <v>8427</v>
      </c>
      <c r="D53" t="s">
        <v>8427</v>
      </c>
      <c r="E53" s="6">
        <v>3.1</v>
      </c>
      <c r="F53" s="6">
        <v>0.6</v>
      </c>
      <c r="G53" s="6">
        <v>0.6</v>
      </c>
      <c r="H53" s="6">
        <v>0.1</v>
      </c>
      <c r="I53">
        <v>4</v>
      </c>
      <c r="J53" t="s">
        <v>8428</v>
      </c>
      <c r="K53" t="s">
        <v>5283</v>
      </c>
      <c r="L53">
        <v>902789</v>
      </c>
      <c r="M53" s="201">
        <v>46.220416666666658</v>
      </c>
    </row>
    <row r="54" spans="1:13">
      <c r="A54" t="s">
        <v>8429</v>
      </c>
      <c r="B54" t="s">
        <v>8430</v>
      </c>
      <c r="C54" t="s">
        <v>8431</v>
      </c>
      <c r="D54" t="s">
        <v>8431</v>
      </c>
      <c r="E54" s="6">
        <v>6</v>
      </c>
      <c r="F54" s="6">
        <v>3</v>
      </c>
      <c r="G54" s="6">
        <v>1</v>
      </c>
      <c r="H54" s="6">
        <v>1.06</v>
      </c>
      <c r="I54">
        <v>1</v>
      </c>
      <c r="J54" t="s">
        <v>8424</v>
      </c>
      <c r="K54" t="s">
        <v>5283</v>
      </c>
      <c r="L54">
        <v>902789</v>
      </c>
      <c r="M54" s="201">
        <v>56.794427083333325</v>
      </c>
    </row>
    <row r="55" spans="1:13">
      <c r="A55" t="s">
        <v>8432</v>
      </c>
      <c r="B55" t="s">
        <v>8433</v>
      </c>
      <c r="C55" t="s">
        <v>8434</v>
      </c>
      <c r="D55" t="s">
        <v>8434</v>
      </c>
      <c r="E55" s="6">
        <v>3.1</v>
      </c>
      <c r="F55" s="6">
        <v>0.6</v>
      </c>
      <c r="G55" s="6">
        <v>0.6</v>
      </c>
      <c r="H55" s="6">
        <v>0.1</v>
      </c>
      <c r="I55">
        <v>4</v>
      </c>
      <c r="J55" t="s">
        <v>8428</v>
      </c>
      <c r="K55" t="s">
        <v>5283</v>
      </c>
      <c r="L55">
        <v>902789</v>
      </c>
      <c r="M55" s="201">
        <v>46.329427083333329</v>
      </c>
    </row>
    <row r="56" spans="1:13">
      <c r="A56" t="s">
        <v>8435</v>
      </c>
      <c r="B56" t="s">
        <v>8436</v>
      </c>
      <c r="C56" t="s">
        <v>8437</v>
      </c>
      <c r="D56" t="s">
        <v>8437</v>
      </c>
      <c r="E56" s="6">
        <v>6</v>
      </c>
      <c r="F56" s="6">
        <v>3</v>
      </c>
      <c r="G56" s="6">
        <v>1</v>
      </c>
      <c r="H56" s="6">
        <v>1.06</v>
      </c>
      <c r="I56">
        <v>1</v>
      </c>
      <c r="J56" t="s">
        <v>8424</v>
      </c>
      <c r="K56" t="s">
        <v>5283</v>
      </c>
      <c r="L56">
        <v>902789</v>
      </c>
      <c r="M56" s="201">
        <v>56.794427083333325</v>
      </c>
    </row>
    <row r="57" spans="1:13">
      <c r="A57" t="s">
        <v>8438</v>
      </c>
      <c r="B57" t="s">
        <v>8439</v>
      </c>
      <c r="C57" t="s">
        <v>8440</v>
      </c>
      <c r="D57" t="s">
        <v>8440</v>
      </c>
      <c r="E57" s="6">
        <v>6</v>
      </c>
      <c r="F57" s="6">
        <v>3</v>
      </c>
      <c r="G57" s="6">
        <v>1</v>
      </c>
      <c r="H57" s="6">
        <v>1.05</v>
      </c>
      <c r="I57">
        <v>1</v>
      </c>
      <c r="J57" t="s">
        <v>8424</v>
      </c>
      <c r="K57" t="s">
        <v>5283</v>
      </c>
      <c r="L57">
        <v>902789</v>
      </c>
      <c r="M57" s="201">
        <v>56.685416666666654</v>
      </c>
    </row>
    <row r="58" spans="1:13">
      <c r="A58" t="s">
        <v>8441</v>
      </c>
      <c r="B58" t="s">
        <v>8442</v>
      </c>
      <c r="C58" t="s">
        <v>8443</v>
      </c>
      <c r="D58" t="s">
        <v>8444</v>
      </c>
      <c r="E58" s="6">
        <v>7.2</v>
      </c>
      <c r="F58" s="6">
        <v>4</v>
      </c>
      <c r="G58" s="6">
        <v>0.3</v>
      </c>
      <c r="H58" s="6">
        <v>0</v>
      </c>
      <c r="I58">
        <v>10</v>
      </c>
      <c r="J58" t="s">
        <v>8233</v>
      </c>
      <c r="K58" t="s">
        <v>5283</v>
      </c>
      <c r="L58">
        <v>902789</v>
      </c>
      <c r="M58" s="201">
        <v>189.67812499999997</v>
      </c>
    </row>
    <row r="59" spans="1:13">
      <c r="A59" t="s">
        <v>8445</v>
      </c>
      <c r="B59" t="s">
        <v>8446</v>
      </c>
      <c r="C59" t="s">
        <v>8447</v>
      </c>
      <c r="D59" t="s">
        <v>8448</v>
      </c>
      <c r="E59" s="6">
        <v>10</v>
      </c>
      <c r="F59" s="6">
        <v>4.5</v>
      </c>
      <c r="G59" s="6">
        <v>4.5</v>
      </c>
      <c r="H59" s="6">
        <v>1.6</v>
      </c>
      <c r="I59">
        <v>100</v>
      </c>
      <c r="J59" t="s">
        <v>8373</v>
      </c>
      <c r="K59" t="s">
        <v>5283</v>
      </c>
      <c r="L59">
        <v>902789</v>
      </c>
      <c r="M59" s="201">
        <v>386.55093749999997</v>
      </c>
    </row>
    <row r="60" spans="1:13">
      <c r="A60" t="s">
        <v>8449</v>
      </c>
      <c r="B60" t="s">
        <v>8450</v>
      </c>
      <c r="C60" t="s">
        <v>8451</v>
      </c>
      <c r="D60" t="s">
        <v>8452</v>
      </c>
      <c r="E60" s="6">
        <v>10</v>
      </c>
      <c r="F60" s="6">
        <v>4.5</v>
      </c>
      <c r="G60" s="6">
        <v>4.5</v>
      </c>
      <c r="H60" s="6">
        <v>1.6</v>
      </c>
      <c r="I60">
        <v>100</v>
      </c>
      <c r="J60" t="s">
        <v>8373</v>
      </c>
      <c r="K60" t="s">
        <v>5283</v>
      </c>
      <c r="L60">
        <v>902789</v>
      </c>
      <c r="M60" s="201">
        <v>480.19088541666673</v>
      </c>
    </row>
    <row r="61" spans="1:13">
      <c r="A61" t="s">
        <v>8453</v>
      </c>
      <c r="B61" t="s">
        <v>8454</v>
      </c>
      <c r="C61" t="s">
        <v>8455</v>
      </c>
      <c r="D61" t="s">
        <v>8456</v>
      </c>
      <c r="E61" s="6">
        <v>5</v>
      </c>
      <c r="F61" s="6">
        <v>5</v>
      </c>
      <c r="G61" s="6">
        <v>2</v>
      </c>
      <c r="H61" s="6">
        <v>0.6</v>
      </c>
      <c r="I61">
        <v>20</v>
      </c>
      <c r="J61" t="s">
        <v>8373</v>
      </c>
      <c r="K61" t="s">
        <v>5283</v>
      </c>
      <c r="L61">
        <v>902789</v>
      </c>
      <c r="M61" s="201">
        <v>87.75338541666666</v>
      </c>
    </row>
    <row r="62" spans="1:13">
      <c r="A62" t="s">
        <v>8457</v>
      </c>
      <c r="B62" t="s">
        <v>8458</v>
      </c>
      <c r="C62" t="s">
        <v>8459</v>
      </c>
      <c r="D62" t="s">
        <v>8460</v>
      </c>
      <c r="E62" s="6">
        <v>5</v>
      </c>
      <c r="F62" s="6">
        <v>5</v>
      </c>
      <c r="G62" s="6">
        <v>2</v>
      </c>
      <c r="H62" s="6">
        <v>0.6</v>
      </c>
      <c r="I62">
        <v>20</v>
      </c>
      <c r="J62" t="s">
        <v>8373</v>
      </c>
      <c r="K62" t="s">
        <v>5283</v>
      </c>
      <c r="L62">
        <v>902789</v>
      </c>
      <c r="M62" s="201">
        <v>109.11942708333331</v>
      </c>
    </row>
    <row r="63" spans="1:13">
      <c r="A63" t="s">
        <v>8461</v>
      </c>
      <c r="B63" t="s">
        <v>8462</v>
      </c>
      <c r="C63" t="s">
        <v>8463</v>
      </c>
      <c r="D63" t="s">
        <v>8464</v>
      </c>
      <c r="E63" s="6">
        <v>5</v>
      </c>
      <c r="F63" s="6">
        <v>5</v>
      </c>
      <c r="G63" s="6">
        <v>2</v>
      </c>
      <c r="H63" s="6">
        <v>0.35</v>
      </c>
      <c r="I63">
        <v>50</v>
      </c>
      <c r="J63" t="s">
        <v>8373</v>
      </c>
      <c r="K63" t="s">
        <v>5283</v>
      </c>
      <c r="L63">
        <v>902789</v>
      </c>
      <c r="M63" s="201">
        <v>136.91708333333332</v>
      </c>
    </row>
    <row r="64" spans="1:13">
      <c r="A64" t="s">
        <v>8465</v>
      </c>
      <c r="B64" t="s">
        <v>8466</v>
      </c>
      <c r="C64" t="s">
        <v>8467</v>
      </c>
      <c r="D64" t="s">
        <v>8468</v>
      </c>
      <c r="E64" s="6">
        <v>5</v>
      </c>
      <c r="F64" s="6">
        <v>5</v>
      </c>
      <c r="G64" s="6">
        <v>2</v>
      </c>
      <c r="H64" s="6">
        <v>0.35</v>
      </c>
      <c r="I64">
        <v>50</v>
      </c>
      <c r="J64" t="s">
        <v>8373</v>
      </c>
      <c r="K64" t="s">
        <v>5283</v>
      </c>
      <c r="L64">
        <v>902789</v>
      </c>
      <c r="M64" s="201">
        <v>172.01843749999998</v>
      </c>
    </row>
    <row r="65" spans="1:13">
      <c r="A65" t="s">
        <v>8469</v>
      </c>
      <c r="B65" t="s">
        <v>8470</v>
      </c>
      <c r="C65" t="s">
        <v>8471</v>
      </c>
      <c r="D65" t="s">
        <v>8472</v>
      </c>
      <c r="E65" s="6">
        <v>10</v>
      </c>
      <c r="F65" s="6">
        <v>4.5</v>
      </c>
      <c r="G65" s="6">
        <v>4.5</v>
      </c>
      <c r="H65" s="6">
        <v>1.4</v>
      </c>
      <c r="I65">
        <v>250</v>
      </c>
      <c r="J65" t="s">
        <v>8373</v>
      </c>
      <c r="K65" t="s">
        <v>5283</v>
      </c>
      <c r="L65">
        <v>902789</v>
      </c>
      <c r="M65" s="201">
        <v>602.60958333333326</v>
      </c>
    </row>
    <row r="66" spans="1:13">
      <c r="A66" t="s">
        <v>8473</v>
      </c>
      <c r="B66" t="s">
        <v>8474</v>
      </c>
      <c r="C66" t="s">
        <v>8475</v>
      </c>
      <c r="D66" t="s">
        <v>8476</v>
      </c>
      <c r="E66" s="6">
        <v>10</v>
      </c>
      <c r="F66" s="6">
        <v>4.5</v>
      </c>
      <c r="G66" s="6">
        <v>4.5</v>
      </c>
      <c r="H66" s="6">
        <v>1.4</v>
      </c>
      <c r="I66">
        <v>250</v>
      </c>
      <c r="J66" t="s">
        <v>8373</v>
      </c>
      <c r="K66" t="s">
        <v>5283</v>
      </c>
      <c r="L66">
        <v>902789</v>
      </c>
      <c r="M66" s="201">
        <v>756.64130208333336</v>
      </c>
    </row>
    <row r="67" spans="1:13">
      <c r="A67" t="s">
        <v>8477</v>
      </c>
      <c r="B67" t="s">
        <v>8478</v>
      </c>
      <c r="C67" t="s">
        <v>8479</v>
      </c>
      <c r="D67" t="s">
        <v>8480</v>
      </c>
      <c r="E67" s="6">
        <v>5</v>
      </c>
      <c r="F67" s="6">
        <v>5</v>
      </c>
      <c r="G67" s="6">
        <v>2</v>
      </c>
      <c r="H67" s="6">
        <v>0.35</v>
      </c>
      <c r="I67">
        <v>50</v>
      </c>
      <c r="J67" t="s">
        <v>8373</v>
      </c>
      <c r="K67" t="s">
        <v>5283</v>
      </c>
      <c r="L67">
        <v>902789</v>
      </c>
      <c r="M67" s="201">
        <v>142.04057291666663</v>
      </c>
    </row>
    <row r="68" spans="1:13">
      <c r="A68" t="s">
        <v>8481</v>
      </c>
      <c r="B68" t="s">
        <v>8482</v>
      </c>
      <c r="C68" t="s">
        <v>8483</v>
      </c>
      <c r="D68" t="s">
        <v>8484</v>
      </c>
      <c r="E68" s="6">
        <v>5</v>
      </c>
      <c r="F68" s="6">
        <v>5</v>
      </c>
      <c r="G68" s="6">
        <v>2</v>
      </c>
      <c r="H68" s="6">
        <v>0.35</v>
      </c>
      <c r="I68">
        <v>50</v>
      </c>
      <c r="J68" t="s">
        <v>8373</v>
      </c>
      <c r="K68" t="s">
        <v>5283</v>
      </c>
      <c r="L68">
        <v>902789</v>
      </c>
      <c r="M68" s="201">
        <v>177.46895833333332</v>
      </c>
    </row>
    <row r="69" spans="1:13">
      <c r="A69" t="s">
        <v>8485</v>
      </c>
      <c r="B69" t="s">
        <v>8486</v>
      </c>
      <c r="C69" t="s">
        <v>8487</v>
      </c>
      <c r="D69" t="s">
        <v>8488</v>
      </c>
      <c r="E69" s="6">
        <v>10</v>
      </c>
      <c r="F69" s="6">
        <v>4.5</v>
      </c>
      <c r="G69" s="6">
        <v>4.5</v>
      </c>
      <c r="H69" s="6">
        <v>1.4</v>
      </c>
      <c r="I69">
        <v>250</v>
      </c>
      <c r="J69" t="s">
        <v>8373</v>
      </c>
      <c r="K69" t="s">
        <v>5283</v>
      </c>
      <c r="L69">
        <v>902789</v>
      </c>
      <c r="M69" s="201">
        <v>625.28375000000005</v>
      </c>
    </row>
    <row r="70" spans="1:13">
      <c r="A70" t="s">
        <v>8489</v>
      </c>
      <c r="B70" t="s">
        <v>8490</v>
      </c>
      <c r="C70" t="s">
        <v>8491</v>
      </c>
      <c r="D70" t="s">
        <v>8492</v>
      </c>
      <c r="E70" s="6">
        <v>10</v>
      </c>
      <c r="F70" s="6">
        <v>4.5</v>
      </c>
      <c r="G70" s="6">
        <v>4.5</v>
      </c>
      <c r="H70" s="6">
        <v>1.4</v>
      </c>
      <c r="I70">
        <v>250</v>
      </c>
      <c r="J70" t="s">
        <v>8373</v>
      </c>
      <c r="K70" t="s">
        <v>5283</v>
      </c>
      <c r="L70">
        <v>902789</v>
      </c>
      <c r="M70" s="201">
        <v>781.05963541666665</v>
      </c>
    </row>
    <row r="71" spans="1:13">
      <c r="A71" t="s">
        <v>8493</v>
      </c>
      <c r="B71" t="s">
        <v>8494</v>
      </c>
      <c r="C71" t="s">
        <v>8495</v>
      </c>
      <c r="D71" t="s">
        <v>8496</v>
      </c>
      <c r="E71" s="6">
        <v>9.5</v>
      </c>
      <c r="F71" s="6">
        <v>9</v>
      </c>
      <c r="G71" s="6">
        <v>9.5</v>
      </c>
      <c r="H71" s="6">
        <v>5.6</v>
      </c>
      <c r="I71">
        <v>1</v>
      </c>
      <c r="J71" t="s">
        <v>8233</v>
      </c>
      <c r="K71" t="s">
        <v>5283</v>
      </c>
      <c r="L71">
        <v>903289</v>
      </c>
      <c r="M71" s="201">
        <v>1279.3462500000001</v>
      </c>
    </row>
    <row r="72" spans="1:13">
      <c r="A72" t="s">
        <v>8497</v>
      </c>
      <c r="B72" t="s">
        <v>8498</v>
      </c>
      <c r="C72" t="s">
        <v>8499</v>
      </c>
      <c r="D72" t="s">
        <v>8500</v>
      </c>
      <c r="E72" s="6">
        <v>9.5</v>
      </c>
      <c r="F72" s="6">
        <v>9</v>
      </c>
      <c r="G72" s="6">
        <v>9.5</v>
      </c>
      <c r="H72" s="6">
        <v>5.7</v>
      </c>
      <c r="I72">
        <v>1</v>
      </c>
      <c r="J72" t="s">
        <v>8233</v>
      </c>
      <c r="K72" t="s">
        <v>5283</v>
      </c>
      <c r="L72">
        <v>903289</v>
      </c>
      <c r="M72" s="201">
        <v>1285.9491666666665</v>
      </c>
    </row>
    <row r="73" spans="1:13">
      <c r="A73" t="s">
        <v>8501</v>
      </c>
      <c r="B73" t="s">
        <v>8502</v>
      </c>
      <c r="C73" t="s">
        <v>8503</v>
      </c>
      <c r="D73" t="s">
        <v>8504</v>
      </c>
      <c r="E73" s="6">
        <v>8.5</v>
      </c>
      <c r="F73" s="6">
        <v>7.5</v>
      </c>
      <c r="G73" s="6">
        <v>6</v>
      </c>
      <c r="H73" s="6">
        <v>4.5</v>
      </c>
      <c r="I73">
        <v>1</v>
      </c>
      <c r="J73" t="s">
        <v>8233</v>
      </c>
      <c r="K73" t="s">
        <v>5283</v>
      </c>
      <c r="L73">
        <v>903289</v>
      </c>
      <c r="M73" s="201">
        <v>1213.94</v>
      </c>
    </row>
    <row r="74" spans="1:13">
      <c r="A74" t="s">
        <v>8505</v>
      </c>
      <c r="B74" t="s">
        <v>8506</v>
      </c>
      <c r="C74" t="s">
        <v>8507</v>
      </c>
      <c r="D74" t="s">
        <v>8508</v>
      </c>
      <c r="E74" s="6">
        <v>8.5</v>
      </c>
      <c r="F74" s="6">
        <v>7.5</v>
      </c>
      <c r="G74" s="6">
        <v>6</v>
      </c>
      <c r="H74" s="6">
        <v>4.5999999999999996</v>
      </c>
      <c r="I74">
        <v>1</v>
      </c>
      <c r="J74" t="s">
        <v>8233</v>
      </c>
      <c r="K74" t="s">
        <v>5283</v>
      </c>
      <c r="L74">
        <v>903289</v>
      </c>
      <c r="M74" s="201">
        <v>1220.5429166666665</v>
      </c>
    </row>
    <row r="75" spans="1:13">
      <c r="A75" t="s">
        <v>8509</v>
      </c>
      <c r="B75" t="s">
        <v>8510</v>
      </c>
      <c r="C75" t="s">
        <v>8511</v>
      </c>
      <c r="D75" t="s">
        <v>8512</v>
      </c>
      <c r="E75" s="6">
        <v>5</v>
      </c>
      <c r="F75" s="6">
        <v>5</v>
      </c>
      <c r="G75" s="6">
        <v>2</v>
      </c>
      <c r="H75" s="6">
        <v>0.35</v>
      </c>
      <c r="I75">
        <v>50</v>
      </c>
      <c r="J75" t="s">
        <v>8373</v>
      </c>
      <c r="K75" t="s">
        <v>5283</v>
      </c>
      <c r="L75">
        <v>902789</v>
      </c>
      <c r="M75" s="201">
        <v>177.68697916666662</v>
      </c>
    </row>
    <row r="76" spans="1:13">
      <c r="A76" t="s">
        <v>8513</v>
      </c>
      <c r="B76" t="s">
        <v>8514</v>
      </c>
      <c r="C76" t="s">
        <v>8511</v>
      </c>
      <c r="D76" t="s">
        <v>8515</v>
      </c>
      <c r="E76" s="6">
        <v>5</v>
      </c>
      <c r="F76" s="6">
        <v>5</v>
      </c>
      <c r="G76" s="6">
        <v>2</v>
      </c>
      <c r="H76" s="6">
        <v>0.35</v>
      </c>
      <c r="I76">
        <v>50</v>
      </c>
      <c r="J76" t="s">
        <v>8373</v>
      </c>
      <c r="K76" t="s">
        <v>5283</v>
      </c>
      <c r="L76">
        <v>902789</v>
      </c>
      <c r="M76" s="201">
        <v>174.41666666666666</v>
      </c>
    </row>
    <row r="77" spans="1:13">
      <c r="A77" t="s">
        <v>8516</v>
      </c>
      <c r="B77" t="s">
        <v>8517</v>
      </c>
      <c r="C77" t="s">
        <v>8518</v>
      </c>
      <c r="D77" t="s">
        <v>8519</v>
      </c>
      <c r="E77" s="6">
        <v>10</v>
      </c>
      <c r="F77" s="6">
        <v>4.5</v>
      </c>
      <c r="G77" s="6">
        <v>4.5</v>
      </c>
      <c r="H77" s="6">
        <v>1.5</v>
      </c>
      <c r="I77">
        <v>250</v>
      </c>
      <c r="J77" t="s">
        <v>8373</v>
      </c>
      <c r="K77" t="s">
        <v>5283</v>
      </c>
      <c r="L77">
        <v>902789</v>
      </c>
      <c r="M77" s="201">
        <v>592.16015625</v>
      </c>
    </row>
    <row r="78" spans="1:13">
      <c r="A78" t="s">
        <v>8520</v>
      </c>
      <c r="B78" t="s">
        <v>8521</v>
      </c>
      <c r="C78" t="s">
        <v>8511</v>
      </c>
      <c r="D78" t="s">
        <v>8522</v>
      </c>
      <c r="E78" s="6">
        <v>5</v>
      </c>
      <c r="F78" s="6">
        <v>5</v>
      </c>
      <c r="G78" s="6">
        <v>2</v>
      </c>
      <c r="H78" s="6">
        <v>0.35</v>
      </c>
      <c r="I78">
        <v>50</v>
      </c>
      <c r="J78" t="s">
        <v>8373</v>
      </c>
      <c r="K78" t="s">
        <v>5283</v>
      </c>
      <c r="L78">
        <v>902789</v>
      </c>
      <c r="M78" s="201">
        <v>182.04739583333333</v>
      </c>
    </row>
    <row r="79" spans="1:13">
      <c r="A79" t="s">
        <v>8523</v>
      </c>
      <c r="B79" t="s">
        <v>8524</v>
      </c>
      <c r="C79" t="s">
        <v>8511</v>
      </c>
      <c r="D79" t="s">
        <v>8525</v>
      </c>
      <c r="E79" s="6">
        <v>5</v>
      </c>
      <c r="F79" s="6">
        <v>5</v>
      </c>
      <c r="G79" s="6">
        <v>2</v>
      </c>
      <c r="H79" s="6">
        <v>0.35</v>
      </c>
      <c r="I79">
        <v>50</v>
      </c>
      <c r="J79" t="s">
        <v>8373</v>
      </c>
      <c r="K79" t="s">
        <v>5283</v>
      </c>
      <c r="L79">
        <v>902789</v>
      </c>
      <c r="M79" s="201">
        <v>176.59687500000001</v>
      </c>
    </row>
    <row r="80" spans="1:13">
      <c r="A80" t="s">
        <v>8526</v>
      </c>
      <c r="B80" t="s">
        <v>8527</v>
      </c>
      <c r="C80" t="s">
        <v>8528</v>
      </c>
      <c r="D80" t="s">
        <v>8529</v>
      </c>
      <c r="E80" s="6">
        <v>5</v>
      </c>
      <c r="F80" s="6">
        <v>5</v>
      </c>
      <c r="G80" s="6">
        <v>2</v>
      </c>
      <c r="H80" s="6">
        <v>0.35</v>
      </c>
      <c r="I80">
        <v>50</v>
      </c>
      <c r="J80" t="s">
        <v>8373</v>
      </c>
      <c r="K80" t="s">
        <v>5283</v>
      </c>
      <c r="L80">
        <v>902789</v>
      </c>
      <c r="M80" s="201">
        <v>178.77708333333331</v>
      </c>
    </row>
    <row r="81" spans="1:13">
      <c r="A81" t="s">
        <v>8530</v>
      </c>
      <c r="B81" t="s">
        <v>8531</v>
      </c>
      <c r="C81" t="s">
        <v>8528</v>
      </c>
      <c r="D81" t="s">
        <v>8532</v>
      </c>
      <c r="E81" s="6">
        <v>5</v>
      </c>
      <c r="F81" s="6">
        <v>5</v>
      </c>
      <c r="G81" s="6">
        <v>2</v>
      </c>
      <c r="H81" s="6">
        <v>0.35</v>
      </c>
      <c r="I81">
        <v>50</v>
      </c>
      <c r="J81" t="s">
        <v>8373</v>
      </c>
      <c r="K81" t="s">
        <v>5283</v>
      </c>
      <c r="L81">
        <v>902789</v>
      </c>
      <c r="M81" s="201">
        <v>180.95729166666666</v>
      </c>
    </row>
    <row r="82" spans="1:13">
      <c r="A82" t="s">
        <v>8533</v>
      </c>
      <c r="B82" t="s">
        <v>8534</v>
      </c>
      <c r="C82" t="s">
        <v>8535</v>
      </c>
      <c r="D82" t="s">
        <v>8536</v>
      </c>
      <c r="E82" s="6">
        <v>9</v>
      </c>
      <c r="F82" s="6">
        <v>7</v>
      </c>
      <c r="G82" s="6">
        <v>3</v>
      </c>
      <c r="H82" s="6">
        <v>0</v>
      </c>
      <c r="I82">
        <v>1</v>
      </c>
      <c r="J82" t="s">
        <v>8278</v>
      </c>
      <c r="K82" t="s">
        <v>5283</v>
      </c>
      <c r="L82">
        <v>902789</v>
      </c>
      <c r="M82" s="201">
        <v>223.47135416666666</v>
      </c>
    </row>
    <row r="83" spans="1:13">
      <c r="A83" t="s">
        <v>8537</v>
      </c>
      <c r="B83" t="s">
        <v>8538</v>
      </c>
      <c r="C83" t="s">
        <v>8539</v>
      </c>
      <c r="D83" t="s">
        <v>8540</v>
      </c>
      <c r="E83" s="6">
        <v>6</v>
      </c>
      <c r="F83" s="6">
        <v>5</v>
      </c>
      <c r="G83" s="6">
        <v>2</v>
      </c>
      <c r="H83" s="6">
        <v>0.1</v>
      </c>
      <c r="I83">
        <v>25</v>
      </c>
      <c r="J83" t="s">
        <v>8541</v>
      </c>
      <c r="K83" t="s">
        <v>5283</v>
      </c>
      <c r="L83">
        <v>392690</v>
      </c>
      <c r="M83" s="201">
        <v>84.592083333333321</v>
      </c>
    </row>
    <row r="84" spans="1:13">
      <c r="A84" t="s">
        <v>8542</v>
      </c>
      <c r="B84" t="s">
        <v>8543</v>
      </c>
      <c r="C84" t="s">
        <v>8544</v>
      </c>
      <c r="D84" t="s">
        <v>8545</v>
      </c>
      <c r="E84" s="6">
        <v>6</v>
      </c>
      <c r="F84" s="6">
        <v>2.5</v>
      </c>
      <c r="G84" s="6">
        <v>2.5</v>
      </c>
      <c r="H84" s="6">
        <v>0.2</v>
      </c>
      <c r="I84">
        <v>10</v>
      </c>
      <c r="J84" t="s">
        <v>8541</v>
      </c>
      <c r="K84" t="s">
        <v>5283</v>
      </c>
      <c r="L84">
        <v>392690</v>
      </c>
      <c r="M84" s="201">
        <v>101.41083333333333</v>
      </c>
    </row>
    <row r="85" spans="1:13">
      <c r="A85" t="s">
        <v>8546</v>
      </c>
      <c r="B85" t="s">
        <v>8547</v>
      </c>
      <c r="C85" t="s">
        <v>8548</v>
      </c>
      <c r="D85" t="s">
        <v>8549</v>
      </c>
      <c r="E85" s="6">
        <v>6</v>
      </c>
      <c r="F85" s="6">
        <v>6</v>
      </c>
      <c r="G85" s="6">
        <v>2.5</v>
      </c>
      <c r="H85" s="6">
        <v>0.2</v>
      </c>
      <c r="I85">
        <v>25</v>
      </c>
      <c r="J85" t="s">
        <v>8541</v>
      </c>
      <c r="K85" t="s">
        <v>5283</v>
      </c>
      <c r="L85">
        <v>392690</v>
      </c>
      <c r="M85" s="201">
        <v>88.827916666666653</v>
      </c>
    </row>
    <row r="86" spans="1:13">
      <c r="A86" t="s">
        <v>8550</v>
      </c>
      <c r="B86" t="s">
        <v>8551</v>
      </c>
      <c r="C86" t="s">
        <v>8552</v>
      </c>
      <c r="D86" t="s">
        <v>8553</v>
      </c>
      <c r="E86" s="6">
        <v>6</v>
      </c>
      <c r="F86" s="6">
        <v>2.5</v>
      </c>
      <c r="G86" s="6">
        <v>2.5</v>
      </c>
      <c r="H86" s="6">
        <v>0.3</v>
      </c>
      <c r="I86">
        <v>10</v>
      </c>
      <c r="J86" t="s">
        <v>8541</v>
      </c>
      <c r="K86" t="s">
        <v>5283</v>
      </c>
      <c r="L86">
        <v>392690</v>
      </c>
      <c r="M86" s="201">
        <v>107.39083333333332</v>
      </c>
    </row>
    <row r="87" spans="1:13">
      <c r="A87" t="s">
        <v>8554</v>
      </c>
      <c r="B87" t="s">
        <v>8555</v>
      </c>
      <c r="C87" t="s">
        <v>8556</v>
      </c>
      <c r="D87" t="s">
        <v>8557</v>
      </c>
      <c r="E87" s="6">
        <v>10</v>
      </c>
      <c r="F87" s="6">
        <v>4.5</v>
      </c>
      <c r="G87" s="6">
        <v>4.5</v>
      </c>
      <c r="H87" s="6">
        <v>2.2999999999999998</v>
      </c>
      <c r="I87">
        <v>100</v>
      </c>
      <c r="J87" t="s">
        <v>8373</v>
      </c>
      <c r="K87" t="s">
        <v>5283</v>
      </c>
      <c r="L87">
        <v>902789</v>
      </c>
      <c r="M87" s="201">
        <v>466.89161458333331</v>
      </c>
    </row>
    <row r="88" spans="1:13">
      <c r="A88" t="s">
        <v>8558</v>
      </c>
      <c r="B88" t="s">
        <v>8559</v>
      </c>
      <c r="C88" t="s">
        <v>8560</v>
      </c>
      <c r="D88" t="s">
        <v>8561</v>
      </c>
      <c r="E88" s="6">
        <v>10</v>
      </c>
      <c r="F88" s="6">
        <v>4.5</v>
      </c>
      <c r="G88" s="6">
        <v>4.5</v>
      </c>
      <c r="H88" s="6">
        <v>2.2999999999999998</v>
      </c>
      <c r="I88">
        <v>100</v>
      </c>
      <c r="J88" t="s">
        <v>8373</v>
      </c>
      <c r="K88" t="s">
        <v>5283</v>
      </c>
      <c r="L88">
        <v>902789</v>
      </c>
      <c r="M88" s="201">
        <v>579.93541666666658</v>
      </c>
    </row>
    <row r="89" spans="1:13">
      <c r="A89" t="s">
        <v>8562</v>
      </c>
      <c r="B89" t="s">
        <v>8563</v>
      </c>
      <c r="C89" t="s">
        <v>8564</v>
      </c>
      <c r="D89" t="s">
        <v>8565</v>
      </c>
      <c r="E89" s="6">
        <v>5</v>
      </c>
      <c r="F89" s="6">
        <v>5</v>
      </c>
      <c r="G89" s="6">
        <v>2</v>
      </c>
      <c r="H89" s="6">
        <v>0.7</v>
      </c>
      <c r="I89">
        <v>20</v>
      </c>
      <c r="J89" t="s">
        <v>8373</v>
      </c>
      <c r="K89" t="s">
        <v>5283</v>
      </c>
      <c r="L89">
        <v>902789</v>
      </c>
      <c r="M89" s="201">
        <v>106.17614583333334</v>
      </c>
    </row>
    <row r="90" spans="1:13">
      <c r="A90" t="s">
        <v>8566</v>
      </c>
      <c r="B90" t="s">
        <v>8567</v>
      </c>
      <c r="C90" t="s">
        <v>8568</v>
      </c>
      <c r="D90" t="s">
        <v>8569</v>
      </c>
      <c r="E90" s="6">
        <v>5</v>
      </c>
      <c r="F90" s="6">
        <v>5</v>
      </c>
      <c r="G90" s="6">
        <v>2</v>
      </c>
      <c r="H90" s="6">
        <v>0.7</v>
      </c>
      <c r="I90">
        <v>20</v>
      </c>
      <c r="J90" t="s">
        <v>8373</v>
      </c>
      <c r="K90" t="s">
        <v>5283</v>
      </c>
      <c r="L90">
        <v>902789</v>
      </c>
      <c r="M90" s="201">
        <v>131.90260416666666</v>
      </c>
    </row>
    <row r="91" spans="1:13">
      <c r="A91" t="s">
        <v>8570</v>
      </c>
      <c r="B91" t="s">
        <v>8571</v>
      </c>
      <c r="C91" t="s">
        <v>8572</v>
      </c>
      <c r="D91" t="s">
        <v>8573</v>
      </c>
      <c r="E91" s="6">
        <v>5</v>
      </c>
      <c r="F91" s="6">
        <v>5</v>
      </c>
      <c r="G91" s="6">
        <v>2</v>
      </c>
      <c r="H91" s="6">
        <v>0.4</v>
      </c>
      <c r="I91">
        <v>50</v>
      </c>
      <c r="J91" t="s">
        <v>8373</v>
      </c>
      <c r="K91" t="s">
        <v>5283</v>
      </c>
      <c r="L91">
        <v>902789</v>
      </c>
      <c r="M91" s="201">
        <v>163.95166666666665</v>
      </c>
    </row>
    <row r="92" spans="1:13">
      <c r="A92" t="s">
        <v>8574</v>
      </c>
      <c r="B92" t="s">
        <v>8575</v>
      </c>
      <c r="C92" t="s">
        <v>8576</v>
      </c>
      <c r="D92" t="s">
        <v>8577</v>
      </c>
      <c r="E92" s="6">
        <v>5</v>
      </c>
      <c r="F92" s="6">
        <v>5</v>
      </c>
      <c r="G92" s="6">
        <v>2</v>
      </c>
      <c r="H92" s="6">
        <v>0.4</v>
      </c>
      <c r="I92">
        <v>50</v>
      </c>
      <c r="J92" t="s">
        <v>8373</v>
      </c>
      <c r="K92" t="s">
        <v>5283</v>
      </c>
      <c r="L92">
        <v>902789</v>
      </c>
      <c r="M92" s="201">
        <v>199.05302083333333</v>
      </c>
    </row>
    <row r="93" spans="1:13">
      <c r="A93" t="s">
        <v>8578</v>
      </c>
      <c r="B93" t="s">
        <v>8579</v>
      </c>
      <c r="C93" t="s">
        <v>8580</v>
      </c>
      <c r="D93" t="s">
        <v>8581</v>
      </c>
      <c r="E93" s="6">
        <v>10</v>
      </c>
      <c r="F93" s="6">
        <v>4.5</v>
      </c>
      <c r="G93" s="6">
        <v>4.5</v>
      </c>
      <c r="H93" s="6">
        <v>1.75</v>
      </c>
      <c r="I93">
        <v>50</v>
      </c>
      <c r="J93" t="s">
        <v>8373</v>
      </c>
      <c r="K93" t="s">
        <v>5283</v>
      </c>
      <c r="L93">
        <v>902789</v>
      </c>
      <c r="M93" s="201">
        <v>721.32192708333332</v>
      </c>
    </row>
    <row r="94" spans="1:13">
      <c r="A94" t="s">
        <v>8582</v>
      </c>
      <c r="B94" t="s">
        <v>8583</v>
      </c>
      <c r="C94" t="s">
        <v>8584</v>
      </c>
      <c r="D94" t="s">
        <v>8585</v>
      </c>
      <c r="E94" s="6">
        <v>10</v>
      </c>
      <c r="F94" s="6">
        <v>4.5</v>
      </c>
      <c r="G94" s="6">
        <v>4.5</v>
      </c>
      <c r="H94" s="6">
        <v>1.75</v>
      </c>
      <c r="I94">
        <v>50</v>
      </c>
      <c r="J94" t="s">
        <v>8373</v>
      </c>
      <c r="K94" t="s">
        <v>5283</v>
      </c>
      <c r="L94">
        <v>902789</v>
      </c>
      <c r="M94" s="201">
        <v>876.0077083333332</v>
      </c>
    </row>
    <row r="95" spans="1:13">
      <c r="A95" t="s">
        <v>8586</v>
      </c>
      <c r="B95" t="s">
        <v>8587</v>
      </c>
      <c r="C95" t="s">
        <v>8588</v>
      </c>
      <c r="D95" t="s">
        <v>8589</v>
      </c>
      <c r="E95" s="6">
        <v>5</v>
      </c>
      <c r="F95" s="6">
        <v>5</v>
      </c>
      <c r="G95" s="6">
        <v>2</v>
      </c>
      <c r="H95" s="6">
        <v>0.4</v>
      </c>
      <c r="I95">
        <v>50</v>
      </c>
      <c r="J95" t="s">
        <v>8373</v>
      </c>
      <c r="K95" t="s">
        <v>5283</v>
      </c>
      <c r="L95">
        <v>902789</v>
      </c>
      <c r="M95" s="201">
        <v>169.29317708333332</v>
      </c>
    </row>
    <row r="96" spans="1:13">
      <c r="A96" t="s">
        <v>8590</v>
      </c>
      <c r="B96" t="s">
        <v>8591</v>
      </c>
      <c r="C96" t="s">
        <v>8592</v>
      </c>
      <c r="D96" t="s">
        <v>8593</v>
      </c>
      <c r="E96" s="6">
        <v>5</v>
      </c>
      <c r="F96" s="6">
        <v>5</v>
      </c>
      <c r="G96" s="6">
        <v>2</v>
      </c>
      <c r="H96" s="6">
        <v>0.4</v>
      </c>
      <c r="I96">
        <v>50</v>
      </c>
      <c r="J96" t="s">
        <v>8373</v>
      </c>
      <c r="K96" t="s">
        <v>5283</v>
      </c>
      <c r="L96">
        <v>902789</v>
      </c>
      <c r="M96" s="201">
        <v>204.39453124999997</v>
      </c>
    </row>
    <row r="97" spans="1:13">
      <c r="A97" t="s">
        <v>8594</v>
      </c>
      <c r="B97" t="s">
        <v>8595</v>
      </c>
      <c r="C97" t="s">
        <v>8596</v>
      </c>
      <c r="D97" t="s">
        <v>8597</v>
      </c>
      <c r="E97" s="6">
        <v>10</v>
      </c>
      <c r="F97" s="6">
        <v>4.5</v>
      </c>
      <c r="G97" s="6">
        <v>4.5</v>
      </c>
      <c r="H97" s="6">
        <v>1.75</v>
      </c>
      <c r="I97">
        <v>250</v>
      </c>
      <c r="J97" t="s">
        <v>8373</v>
      </c>
      <c r="K97" t="s">
        <v>5283</v>
      </c>
      <c r="L97">
        <v>902789</v>
      </c>
      <c r="M97" s="201">
        <v>744.65015625000001</v>
      </c>
    </row>
    <row r="98" spans="1:13">
      <c r="A98" t="s">
        <v>8598</v>
      </c>
      <c r="B98" t="s">
        <v>8599</v>
      </c>
      <c r="C98" t="s">
        <v>8600</v>
      </c>
      <c r="D98" t="s">
        <v>8601</v>
      </c>
      <c r="E98" s="6">
        <v>10</v>
      </c>
      <c r="F98" s="6">
        <v>4.5</v>
      </c>
      <c r="G98" s="6">
        <v>4.5</v>
      </c>
      <c r="H98" s="6">
        <v>1.75</v>
      </c>
      <c r="I98">
        <v>250</v>
      </c>
      <c r="J98" t="s">
        <v>8373</v>
      </c>
      <c r="K98" t="s">
        <v>5283</v>
      </c>
      <c r="L98">
        <v>902789</v>
      </c>
      <c r="M98" s="201">
        <v>899.22692708333329</v>
      </c>
    </row>
    <row r="99" spans="1:13">
      <c r="A99" t="s">
        <v>8602</v>
      </c>
      <c r="B99" t="s">
        <v>8603</v>
      </c>
      <c r="C99" t="s">
        <v>8604</v>
      </c>
      <c r="D99" t="s">
        <v>8605</v>
      </c>
      <c r="E99" s="6">
        <v>5</v>
      </c>
      <c r="F99" s="6">
        <v>5</v>
      </c>
      <c r="G99" s="6">
        <v>2</v>
      </c>
      <c r="H99" s="6">
        <v>0.4</v>
      </c>
      <c r="I99">
        <v>50</v>
      </c>
      <c r="J99" t="s">
        <v>8373</v>
      </c>
      <c r="K99" t="s">
        <v>5283</v>
      </c>
      <c r="L99">
        <v>902789</v>
      </c>
      <c r="M99" s="201">
        <v>149.78031249999998</v>
      </c>
    </row>
    <row r="100" spans="1:13">
      <c r="A100" t="s">
        <v>8606</v>
      </c>
      <c r="B100" t="s">
        <v>8607</v>
      </c>
      <c r="C100" t="s">
        <v>8608</v>
      </c>
      <c r="D100" t="s">
        <v>8609</v>
      </c>
      <c r="E100" s="6">
        <v>10</v>
      </c>
      <c r="F100" s="6">
        <v>4.5</v>
      </c>
      <c r="G100" s="6">
        <v>4.5</v>
      </c>
      <c r="H100" s="6">
        <v>1.4</v>
      </c>
      <c r="I100">
        <v>250</v>
      </c>
      <c r="J100" t="s">
        <v>8373</v>
      </c>
      <c r="K100" t="s">
        <v>5283</v>
      </c>
      <c r="L100">
        <v>902789</v>
      </c>
      <c r="M100" s="201">
        <v>695.81348958333342</v>
      </c>
    </row>
    <row r="101" spans="1:13">
      <c r="A101" t="s">
        <v>8610</v>
      </c>
      <c r="B101" t="s">
        <v>8611</v>
      </c>
      <c r="C101" t="s">
        <v>8612</v>
      </c>
      <c r="D101" t="s">
        <v>8613</v>
      </c>
      <c r="E101" s="6">
        <v>5</v>
      </c>
      <c r="F101" s="6">
        <v>5</v>
      </c>
      <c r="G101" s="6">
        <v>2</v>
      </c>
      <c r="H101" s="6">
        <v>0.4</v>
      </c>
      <c r="I101">
        <v>50</v>
      </c>
      <c r="J101" t="s">
        <v>8373</v>
      </c>
      <c r="K101" t="s">
        <v>5283</v>
      </c>
      <c r="L101">
        <v>902789</v>
      </c>
      <c r="M101" s="201">
        <v>155.23083333333332</v>
      </c>
    </row>
    <row r="102" spans="1:13">
      <c r="A102" t="s">
        <v>8614</v>
      </c>
      <c r="B102" t="s">
        <v>8615</v>
      </c>
      <c r="C102" t="s">
        <v>8616</v>
      </c>
      <c r="D102" t="s">
        <v>8617</v>
      </c>
      <c r="E102" s="6">
        <v>10</v>
      </c>
      <c r="F102" s="6">
        <v>4.5</v>
      </c>
      <c r="G102" s="6">
        <v>4.5</v>
      </c>
      <c r="H102" s="6">
        <v>1.4</v>
      </c>
      <c r="I102">
        <v>50</v>
      </c>
      <c r="J102" t="s">
        <v>8373</v>
      </c>
      <c r="K102" t="s">
        <v>5283</v>
      </c>
      <c r="L102">
        <v>902789</v>
      </c>
      <c r="M102" s="201">
        <v>720.88588541666672</v>
      </c>
    </row>
    <row r="103" spans="1:13">
      <c r="A103" t="s">
        <v>8618</v>
      </c>
      <c r="B103" t="s">
        <v>8619</v>
      </c>
      <c r="C103" t="s">
        <v>8620</v>
      </c>
      <c r="D103" t="s">
        <v>8621</v>
      </c>
      <c r="E103" s="6">
        <v>4</v>
      </c>
      <c r="F103" s="6">
        <v>2</v>
      </c>
      <c r="G103" s="6">
        <v>0.1</v>
      </c>
      <c r="H103" s="6">
        <v>0.2</v>
      </c>
      <c r="I103">
        <v>5</v>
      </c>
      <c r="J103" t="s">
        <v>8622</v>
      </c>
      <c r="K103" t="s">
        <v>5283</v>
      </c>
      <c r="L103">
        <v>392690</v>
      </c>
      <c r="M103" s="201">
        <v>43.23041666666667</v>
      </c>
    </row>
    <row r="104" spans="1:13">
      <c r="A104" t="s">
        <v>8623</v>
      </c>
      <c r="B104" t="s">
        <v>8624</v>
      </c>
      <c r="C104" t="s">
        <v>8625</v>
      </c>
      <c r="D104" t="s">
        <v>8626</v>
      </c>
      <c r="E104" s="6">
        <v>12</v>
      </c>
      <c r="F104" s="6">
        <v>12</v>
      </c>
      <c r="G104" s="6">
        <v>11</v>
      </c>
      <c r="H104" s="6">
        <v>6</v>
      </c>
      <c r="I104">
        <v>1</v>
      </c>
      <c r="J104" t="s">
        <v>8278</v>
      </c>
      <c r="K104" t="s">
        <v>5283</v>
      </c>
      <c r="L104">
        <v>902720</v>
      </c>
      <c r="M104" s="201">
        <v>1632.54</v>
      </c>
    </row>
    <row r="105" spans="1:13">
      <c r="A105" t="s">
        <v>8627</v>
      </c>
      <c r="B105" t="s">
        <v>8628</v>
      </c>
      <c r="C105" t="s">
        <v>8629</v>
      </c>
      <c r="D105" t="s">
        <v>8630</v>
      </c>
      <c r="E105" s="6">
        <v>12</v>
      </c>
      <c r="F105" s="6">
        <v>12</v>
      </c>
      <c r="G105" s="6">
        <v>12</v>
      </c>
      <c r="H105" s="6">
        <v>7.2</v>
      </c>
      <c r="I105">
        <v>1</v>
      </c>
      <c r="J105" t="s">
        <v>8278</v>
      </c>
      <c r="K105" t="s">
        <v>5283</v>
      </c>
      <c r="L105">
        <v>902720</v>
      </c>
      <c r="M105" s="201">
        <v>1688.6024999999997</v>
      </c>
    </row>
    <row r="106" spans="1:13">
      <c r="A106" t="s">
        <v>8631</v>
      </c>
      <c r="B106" t="s">
        <v>8632</v>
      </c>
      <c r="C106" t="s">
        <v>8633</v>
      </c>
      <c r="D106" t="s">
        <v>8634</v>
      </c>
      <c r="E106" s="6">
        <v>8</v>
      </c>
      <c r="F106" s="6">
        <v>8</v>
      </c>
      <c r="G106" s="6">
        <v>6</v>
      </c>
      <c r="H106" s="6">
        <v>2.2000000000000002</v>
      </c>
      <c r="I106">
        <v>1</v>
      </c>
      <c r="J106" t="s">
        <v>8233</v>
      </c>
      <c r="K106" t="s">
        <v>5283</v>
      </c>
      <c r="L106">
        <v>902720</v>
      </c>
      <c r="M106" s="201">
        <v>1956.7369791666667</v>
      </c>
    </row>
    <row r="107" spans="1:13">
      <c r="A107" t="s">
        <v>8635</v>
      </c>
      <c r="B107" t="s">
        <v>8636</v>
      </c>
      <c r="C107" t="s">
        <v>8633</v>
      </c>
      <c r="D107" t="s">
        <v>8637</v>
      </c>
      <c r="E107" s="6">
        <v>8</v>
      </c>
      <c r="F107" s="6">
        <v>8</v>
      </c>
      <c r="G107" s="6">
        <v>6</v>
      </c>
      <c r="H107" s="6">
        <v>0</v>
      </c>
      <c r="I107">
        <v>1</v>
      </c>
      <c r="J107" t="s">
        <v>8233</v>
      </c>
      <c r="K107" t="s">
        <v>5283</v>
      </c>
      <c r="L107">
        <v>902720</v>
      </c>
      <c r="M107" s="201">
        <v>1976.3588541666663</v>
      </c>
    </row>
    <row r="108" spans="1:13">
      <c r="A108" t="s">
        <v>8638</v>
      </c>
      <c r="B108" t="s">
        <v>8639</v>
      </c>
      <c r="C108" t="s">
        <v>8640</v>
      </c>
      <c r="D108" t="s">
        <v>8641</v>
      </c>
      <c r="E108" s="6">
        <v>10</v>
      </c>
      <c r="F108" s="6">
        <v>8</v>
      </c>
      <c r="G108" s="6">
        <v>8</v>
      </c>
      <c r="H108" s="6">
        <v>4.9000000000000004</v>
      </c>
      <c r="I108">
        <v>1</v>
      </c>
      <c r="J108" t="s">
        <v>8233</v>
      </c>
      <c r="K108" t="s">
        <v>5283</v>
      </c>
      <c r="L108">
        <v>902720</v>
      </c>
      <c r="M108" s="201">
        <v>2521.4109374999998</v>
      </c>
    </row>
    <row r="109" spans="1:13">
      <c r="A109" t="s">
        <v>8642</v>
      </c>
      <c r="B109" t="s">
        <v>8643</v>
      </c>
      <c r="C109" t="s">
        <v>8644</v>
      </c>
      <c r="D109" t="s">
        <v>8645</v>
      </c>
      <c r="E109" s="6">
        <v>10</v>
      </c>
      <c r="F109" s="6">
        <v>8</v>
      </c>
      <c r="G109" s="6">
        <v>8</v>
      </c>
      <c r="H109" s="6">
        <v>4.75</v>
      </c>
      <c r="I109">
        <v>1</v>
      </c>
      <c r="J109" t="s">
        <v>8233</v>
      </c>
      <c r="K109" t="s">
        <v>5283</v>
      </c>
      <c r="L109">
        <v>902720</v>
      </c>
      <c r="M109" s="201">
        <v>2501.7890624999995</v>
      </c>
    </row>
    <row r="110" spans="1:13">
      <c r="A110" t="s">
        <v>8646</v>
      </c>
      <c r="B110" t="s">
        <v>8647</v>
      </c>
      <c r="C110" t="s">
        <v>8648</v>
      </c>
      <c r="D110" t="s">
        <v>8649</v>
      </c>
      <c r="E110" s="6">
        <v>10</v>
      </c>
      <c r="F110" s="6">
        <v>8</v>
      </c>
      <c r="G110" s="6">
        <v>4</v>
      </c>
      <c r="H110" s="6">
        <v>3.55</v>
      </c>
      <c r="I110">
        <v>1</v>
      </c>
      <c r="J110" t="s">
        <v>8233</v>
      </c>
      <c r="K110" t="s">
        <v>5283</v>
      </c>
      <c r="L110">
        <v>902720</v>
      </c>
      <c r="M110" s="201">
        <v>2970.5338541666665</v>
      </c>
    </row>
    <row r="111" spans="1:13">
      <c r="A111" t="s">
        <v>8650</v>
      </c>
      <c r="B111" t="s">
        <v>8651</v>
      </c>
      <c r="C111" t="s">
        <v>8652</v>
      </c>
      <c r="D111" t="s">
        <v>8653</v>
      </c>
      <c r="E111" s="6">
        <v>10</v>
      </c>
      <c r="F111" s="6">
        <v>8</v>
      </c>
      <c r="G111" s="6">
        <v>4</v>
      </c>
      <c r="H111" s="6">
        <v>6.2</v>
      </c>
      <c r="I111">
        <v>1</v>
      </c>
      <c r="J111" t="s">
        <v>8233</v>
      </c>
      <c r="K111" t="s">
        <v>5283</v>
      </c>
      <c r="L111">
        <v>902720</v>
      </c>
      <c r="M111" s="201">
        <v>2990.1557291666659</v>
      </c>
    </row>
    <row r="112" spans="1:13">
      <c r="A112" t="s">
        <v>8654</v>
      </c>
      <c r="B112" t="s">
        <v>8655</v>
      </c>
      <c r="C112" t="s">
        <v>8656</v>
      </c>
      <c r="D112" t="s">
        <v>8657</v>
      </c>
      <c r="E112" s="6">
        <v>10</v>
      </c>
      <c r="F112" s="6">
        <v>8</v>
      </c>
      <c r="G112" s="6">
        <v>8</v>
      </c>
      <c r="H112" s="6">
        <v>5.85</v>
      </c>
      <c r="I112">
        <v>1</v>
      </c>
      <c r="J112" t="s">
        <v>8233</v>
      </c>
      <c r="K112" t="s">
        <v>5283</v>
      </c>
      <c r="L112">
        <v>902720</v>
      </c>
      <c r="M112" s="201">
        <v>3469.8015624999994</v>
      </c>
    </row>
    <row r="113" spans="1:13">
      <c r="A113" t="s">
        <v>8658</v>
      </c>
      <c r="B113" t="s">
        <v>8659</v>
      </c>
      <c r="C113" t="s">
        <v>8660</v>
      </c>
      <c r="D113" t="s">
        <v>8661</v>
      </c>
      <c r="E113" s="6">
        <v>10</v>
      </c>
      <c r="F113" s="6">
        <v>8</v>
      </c>
      <c r="G113" s="6">
        <v>8</v>
      </c>
      <c r="H113" s="6">
        <v>5.75</v>
      </c>
      <c r="I113">
        <v>1</v>
      </c>
      <c r="J113" t="s">
        <v>8233</v>
      </c>
      <c r="K113" t="s">
        <v>5283</v>
      </c>
      <c r="L113">
        <v>902720</v>
      </c>
      <c r="M113" s="201">
        <v>3450.1796875</v>
      </c>
    </row>
    <row r="114" spans="1:13">
      <c r="A114" t="s">
        <v>8662</v>
      </c>
      <c r="B114" t="s">
        <v>8663</v>
      </c>
      <c r="C114" t="s">
        <v>8664</v>
      </c>
      <c r="D114" t="s">
        <v>8665</v>
      </c>
      <c r="E114" s="6">
        <v>10</v>
      </c>
      <c r="F114" s="6">
        <v>4.5</v>
      </c>
      <c r="G114" s="6">
        <v>4.5</v>
      </c>
      <c r="H114" s="6">
        <v>0.5</v>
      </c>
      <c r="I114">
        <v>100</v>
      </c>
      <c r="J114" t="s">
        <v>8373</v>
      </c>
      <c r="K114" t="s">
        <v>5283</v>
      </c>
      <c r="L114">
        <v>902789</v>
      </c>
      <c r="M114" s="201">
        <v>379.68328124999999</v>
      </c>
    </row>
    <row r="115" spans="1:13">
      <c r="A115" t="s">
        <v>8666</v>
      </c>
      <c r="B115" t="s">
        <v>8667</v>
      </c>
      <c r="C115" t="s">
        <v>8668</v>
      </c>
      <c r="D115" t="s">
        <v>8669</v>
      </c>
      <c r="E115" s="6">
        <v>10</v>
      </c>
      <c r="F115" s="6">
        <v>4.5</v>
      </c>
      <c r="G115" s="6">
        <v>4.5</v>
      </c>
      <c r="H115" s="6">
        <v>1.8</v>
      </c>
      <c r="I115">
        <v>100</v>
      </c>
      <c r="J115" t="s">
        <v>8373</v>
      </c>
      <c r="K115" t="s">
        <v>5283</v>
      </c>
      <c r="L115">
        <v>902789</v>
      </c>
      <c r="M115" s="201">
        <v>470.81598958333331</v>
      </c>
    </row>
    <row r="116" spans="1:13">
      <c r="A116" t="s">
        <v>8670</v>
      </c>
      <c r="B116" t="s">
        <v>8671</v>
      </c>
      <c r="C116" t="s">
        <v>8672</v>
      </c>
      <c r="D116" t="s">
        <v>8673</v>
      </c>
      <c r="E116" s="6">
        <v>5</v>
      </c>
      <c r="F116" s="6">
        <v>5</v>
      </c>
      <c r="G116" s="6">
        <v>2</v>
      </c>
      <c r="H116" s="6">
        <v>0.5</v>
      </c>
      <c r="I116">
        <v>20</v>
      </c>
      <c r="J116" t="s">
        <v>8373</v>
      </c>
      <c r="K116" t="s">
        <v>5283</v>
      </c>
      <c r="L116">
        <v>902789</v>
      </c>
      <c r="M116" s="201">
        <v>86.336249999999993</v>
      </c>
    </row>
    <row r="117" spans="1:13">
      <c r="A117" t="s">
        <v>8674</v>
      </c>
      <c r="B117" t="s">
        <v>8675</v>
      </c>
      <c r="C117" t="s">
        <v>8676</v>
      </c>
      <c r="D117" t="s">
        <v>8677</v>
      </c>
      <c r="E117" s="6">
        <v>5</v>
      </c>
      <c r="F117" s="6">
        <v>5</v>
      </c>
      <c r="G117" s="6">
        <v>2</v>
      </c>
      <c r="H117" s="6">
        <v>1.8</v>
      </c>
      <c r="I117">
        <v>20</v>
      </c>
      <c r="J117" t="s">
        <v>8373</v>
      </c>
      <c r="K117" t="s">
        <v>5283</v>
      </c>
      <c r="L117">
        <v>902789</v>
      </c>
      <c r="M117" s="201">
        <v>106.93921874999999</v>
      </c>
    </row>
    <row r="118" spans="1:13">
      <c r="A118" t="s">
        <v>8678</v>
      </c>
      <c r="B118" t="s">
        <v>8679</v>
      </c>
      <c r="C118" t="s">
        <v>8680</v>
      </c>
      <c r="D118" t="s">
        <v>8681</v>
      </c>
      <c r="E118" s="6">
        <v>5</v>
      </c>
      <c r="F118" s="6">
        <v>5</v>
      </c>
      <c r="G118" s="6">
        <v>2</v>
      </c>
      <c r="H118" s="6">
        <v>0.3</v>
      </c>
      <c r="I118">
        <v>50</v>
      </c>
      <c r="J118" t="s">
        <v>8373</v>
      </c>
      <c r="K118" t="s">
        <v>5283</v>
      </c>
      <c r="L118">
        <v>902789</v>
      </c>
      <c r="M118" s="201">
        <v>133.31973958333333</v>
      </c>
    </row>
    <row r="119" spans="1:13">
      <c r="A119" t="s">
        <v>8682</v>
      </c>
      <c r="B119" t="s">
        <v>8683</v>
      </c>
      <c r="C119" t="s">
        <v>8684</v>
      </c>
      <c r="D119" t="s">
        <v>8685</v>
      </c>
      <c r="E119" s="6">
        <v>5</v>
      </c>
      <c r="F119" s="6">
        <v>5</v>
      </c>
      <c r="G119" s="6">
        <v>2</v>
      </c>
      <c r="H119" s="6">
        <v>0.3</v>
      </c>
      <c r="I119">
        <v>50</v>
      </c>
      <c r="J119" t="s">
        <v>8373</v>
      </c>
      <c r="K119" t="s">
        <v>5283</v>
      </c>
      <c r="L119">
        <v>902789</v>
      </c>
      <c r="M119" s="201">
        <v>168.53010416666663</v>
      </c>
    </row>
    <row r="120" spans="1:13">
      <c r="A120" t="s">
        <v>8686</v>
      </c>
      <c r="B120" t="s">
        <v>8687</v>
      </c>
      <c r="C120" t="s">
        <v>8688</v>
      </c>
      <c r="D120" t="s">
        <v>8689</v>
      </c>
      <c r="E120" s="6">
        <v>10</v>
      </c>
      <c r="F120" s="6">
        <v>4.5</v>
      </c>
      <c r="G120" s="6">
        <v>4.5</v>
      </c>
      <c r="H120" s="6">
        <v>1.3</v>
      </c>
      <c r="I120">
        <v>250</v>
      </c>
      <c r="J120" t="s">
        <v>8373</v>
      </c>
      <c r="K120" t="s">
        <v>5283</v>
      </c>
      <c r="L120">
        <v>902789</v>
      </c>
      <c r="M120" s="201">
        <v>586.58505208333338</v>
      </c>
    </row>
    <row r="121" spans="1:13">
      <c r="A121" t="s">
        <v>8690</v>
      </c>
      <c r="B121" t="s">
        <v>8691</v>
      </c>
      <c r="C121" t="s">
        <v>8692</v>
      </c>
      <c r="D121" t="s">
        <v>8693</v>
      </c>
      <c r="E121" s="6">
        <v>10</v>
      </c>
      <c r="F121" s="6">
        <v>4.5</v>
      </c>
      <c r="G121" s="6">
        <v>4.5</v>
      </c>
      <c r="H121" s="6">
        <v>1.3</v>
      </c>
      <c r="I121">
        <v>250</v>
      </c>
      <c r="J121" t="s">
        <v>8373</v>
      </c>
      <c r="K121" t="s">
        <v>5283</v>
      </c>
      <c r="L121">
        <v>902789</v>
      </c>
      <c r="M121" s="201">
        <v>741.48885416666667</v>
      </c>
    </row>
    <row r="122" spans="1:13">
      <c r="A122" t="s">
        <v>8694</v>
      </c>
      <c r="B122" t="s">
        <v>8695</v>
      </c>
      <c r="C122" t="s">
        <v>8696</v>
      </c>
      <c r="D122" t="s">
        <v>8697</v>
      </c>
      <c r="E122" s="6">
        <v>5</v>
      </c>
      <c r="F122" s="6">
        <v>5</v>
      </c>
      <c r="G122" s="6">
        <v>2</v>
      </c>
      <c r="H122" s="6">
        <v>0.3</v>
      </c>
      <c r="I122">
        <v>50</v>
      </c>
      <c r="J122" t="s">
        <v>8373</v>
      </c>
      <c r="K122" t="s">
        <v>5283</v>
      </c>
      <c r="L122">
        <v>902789</v>
      </c>
      <c r="M122" s="201">
        <v>138.66125</v>
      </c>
    </row>
    <row r="123" spans="1:13">
      <c r="A123" t="s">
        <v>8698</v>
      </c>
      <c r="B123" t="s">
        <v>8699</v>
      </c>
      <c r="C123" t="s">
        <v>8700</v>
      </c>
      <c r="D123" t="s">
        <v>8701</v>
      </c>
      <c r="E123" s="6">
        <v>5</v>
      </c>
      <c r="F123" s="6">
        <v>5</v>
      </c>
      <c r="G123" s="6">
        <v>2</v>
      </c>
      <c r="H123" s="6">
        <v>0.3</v>
      </c>
      <c r="I123">
        <v>50</v>
      </c>
      <c r="J123" t="s">
        <v>8373</v>
      </c>
      <c r="K123" t="s">
        <v>5283</v>
      </c>
      <c r="L123">
        <v>902789</v>
      </c>
      <c r="M123" s="201">
        <v>173.65359375000003</v>
      </c>
    </row>
    <row r="124" spans="1:13">
      <c r="A124" t="s">
        <v>8702</v>
      </c>
      <c r="B124" t="s">
        <v>8703</v>
      </c>
      <c r="C124" t="s">
        <v>8704</v>
      </c>
      <c r="D124" t="s">
        <v>8705</v>
      </c>
      <c r="E124" s="6">
        <v>10</v>
      </c>
      <c r="F124" s="6">
        <v>4.5</v>
      </c>
      <c r="G124" s="6">
        <v>4.5</v>
      </c>
      <c r="H124" s="6">
        <v>1.3</v>
      </c>
      <c r="I124">
        <v>250</v>
      </c>
      <c r="J124" t="s">
        <v>8373</v>
      </c>
      <c r="K124" t="s">
        <v>5283</v>
      </c>
      <c r="L124">
        <v>902789</v>
      </c>
      <c r="M124" s="201">
        <v>610.24031249999996</v>
      </c>
    </row>
    <row r="125" spans="1:13">
      <c r="A125" t="s">
        <v>8706</v>
      </c>
      <c r="B125" t="s">
        <v>8707</v>
      </c>
      <c r="C125" t="s">
        <v>8708</v>
      </c>
      <c r="D125" t="s">
        <v>8709</v>
      </c>
      <c r="E125" s="6">
        <v>10</v>
      </c>
      <c r="F125" s="6">
        <v>4.5</v>
      </c>
      <c r="G125" s="6">
        <v>4.5</v>
      </c>
      <c r="H125" s="6">
        <v>1.3</v>
      </c>
      <c r="I125">
        <v>250</v>
      </c>
      <c r="J125" t="s">
        <v>8373</v>
      </c>
      <c r="K125" t="s">
        <v>5283</v>
      </c>
      <c r="L125">
        <v>902789</v>
      </c>
      <c r="M125" s="201">
        <v>764.05401041666653</v>
      </c>
    </row>
    <row r="126" spans="1:13">
      <c r="A126" t="s">
        <v>8710</v>
      </c>
      <c r="B126" t="s">
        <v>8711</v>
      </c>
      <c r="C126" t="s">
        <v>8712</v>
      </c>
      <c r="D126" t="s">
        <v>8713</v>
      </c>
      <c r="E126" s="6">
        <v>5.4</v>
      </c>
      <c r="F126" s="6">
        <v>5.4</v>
      </c>
      <c r="G126" s="6">
        <v>5.8</v>
      </c>
      <c r="H126" s="6">
        <v>1</v>
      </c>
      <c r="I126">
        <v>50</v>
      </c>
      <c r="J126" t="s">
        <v>8373</v>
      </c>
      <c r="K126" t="s">
        <v>5283</v>
      </c>
      <c r="L126">
        <v>382219</v>
      </c>
      <c r="M126" s="201">
        <v>334.66197916666664</v>
      </c>
    </row>
    <row r="127" spans="1:13">
      <c r="A127" t="s">
        <v>8714</v>
      </c>
      <c r="B127" t="s">
        <v>8715</v>
      </c>
      <c r="C127" t="s">
        <v>8716</v>
      </c>
      <c r="D127" t="s">
        <v>8717</v>
      </c>
      <c r="E127" s="6">
        <v>5.4</v>
      </c>
      <c r="F127" s="6">
        <v>5.4</v>
      </c>
      <c r="G127" s="6">
        <v>5.8</v>
      </c>
      <c r="H127" s="6">
        <v>1</v>
      </c>
      <c r="I127">
        <v>50</v>
      </c>
      <c r="J127" t="s">
        <v>8373</v>
      </c>
      <c r="K127" t="s">
        <v>5283</v>
      </c>
      <c r="L127">
        <v>382219</v>
      </c>
      <c r="M127" s="201">
        <v>344.47291666666661</v>
      </c>
    </row>
    <row r="128" spans="1:13">
      <c r="A128" t="s">
        <v>8718</v>
      </c>
      <c r="B128" t="s">
        <v>8719</v>
      </c>
      <c r="C128" t="s">
        <v>8720</v>
      </c>
      <c r="D128" t="s">
        <v>8721</v>
      </c>
      <c r="E128" s="6">
        <v>5.4</v>
      </c>
      <c r="F128" s="6">
        <v>5.4</v>
      </c>
      <c r="G128" s="6">
        <v>5.8</v>
      </c>
      <c r="H128" s="6">
        <v>1</v>
      </c>
      <c r="I128">
        <v>50</v>
      </c>
      <c r="J128" t="s">
        <v>8373</v>
      </c>
      <c r="K128" t="s">
        <v>5283</v>
      </c>
      <c r="L128">
        <v>382219</v>
      </c>
      <c r="M128" s="201">
        <v>332.48177083333337</v>
      </c>
    </row>
    <row r="129" spans="1:13">
      <c r="A129" t="s">
        <v>8722</v>
      </c>
      <c r="B129" t="s">
        <v>8723</v>
      </c>
      <c r="C129" t="s">
        <v>8724</v>
      </c>
      <c r="D129" t="s">
        <v>8725</v>
      </c>
      <c r="E129" s="6">
        <v>5.4</v>
      </c>
      <c r="F129" s="6">
        <v>5.4</v>
      </c>
      <c r="G129" s="6">
        <v>5.8</v>
      </c>
      <c r="H129" s="6">
        <v>1</v>
      </c>
      <c r="I129">
        <v>50</v>
      </c>
      <c r="J129" t="s">
        <v>8373</v>
      </c>
      <c r="K129" t="s">
        <v>5283</v>
      </c>
      <c r="L129">
        <v>382219</v>
      </c>
      <c r="M129" s="201">
        <v>342.29270833333334</v>
      </c>
    </row>
    <row r="130" spans="1:13">
      <c r="A130" t="s">
        <v>8726</v>
      </c>
      <c r="B130" t="s">
        <v>8727</v>
      </c>
      <c r="C130" t="s">
        <v>8728</v>
      </c>
      <c r="D130" t="s">
        <v>8729</v>
      </c>
      <c r="E130" s="6">
        <v>5.4</v>
      </c>
      <c r="F130" s="6">
        <v>5.4</v>
      </c>
      <c r="G130" s="6">
        <v>5.8</v>
      </c>
      <c r="H130" s="6">
        <v>1</v>
      </c>
      <c r="I130">
        <v>50</v>
      </c>
      <c r="J130" t="s">
        <v>8373</v>
      </c>
      <c r="K130" t="s">
        <v>5283</v>
      </c>
      <c r="L130">
        <v>382219</v>
      </c>
      <c r="M130" s="201">
        <v>336.84218750000002</v>
      </c>
    </row>
    <row r="131" spans="1:13">
      <c r="A131" t="s">
        <v>8730</v>
      </c>
      <c r="B131" t="s">
        <v>8731</v>
      </c>
      <c r="C131" t="s">
        <v>8732</v>
      </c>
      <c r="D131" t="s">
        <v>8733</v>
      </c>
      <c r="E131" s="6">
        <v>5.4</v>
      </c>
      <c r="F131" s="6">
        <v>5.4</v>
      </c>
      <c r="G131" s="6">
        <v>5.8</v>
      </c>
      <c r="H131" s="6">
        <v>1</v>
      </c>
      <c r="I131">
        <v>50</v>
      </c>
      <c r="J131" t="s">
        <v>8373</v>
      </c>
      <c r="K131" t="s">
        <v>5283</v>
      </c>
      <c r="L131">
        <v>382219</v>
      </c>
      <c r="M131" s="201">
        <v>345.56302083333333</v>
      </c>
    </row>
    <row r="132" spans="1:13">
      <c r="A132" t="s">
        <v>8734</v>
      </c>
      <c r="B132" t="s">
        <v>8735</v>
      </c>
      <c r="C132" t="s">
        <v>8736</v>
      </c>
      <c r="D132" t="s">
        <v>8737</v>
      </c>
      <c r="E132" s="6">
        <v>5.4</v>
      </c>
      <c r="F132" s="6">
        <v>5.4</v>
      </c>
      <c r="G132" s="6">
        <v>5.8</v>
      </c>
      <c r="H132" s="6">
        <v>1</v>
      </c>
      <c r="I132">
        <v>50</v>
      </c>
      <c r="J132" t="s">
        <v>8373</v>
      </c>
      <c r="K132" t="s">
        <v>5283</v>
      </c>
      <c r="L132">
        <v>382219</v>
      </c>
      <c r="M132" s="201">
        <v>448.03281249999992</v>
      </c>
    </row>
    <row r="133" spans="1:13">
      <c r="A133" t="s">
        <v>8738</v>
      </c>
      <c r="B133" t="s">
        <v>8739</v>
      </c>
      <c r="C133" t="s">
        <v>8740</v>
      </c>
      <c r="D133" t="s">
        <v>8741</v>
      </c>
      <c r="E133" s="6">
        <v>5.4</v>
      </c>
      <c r="F133" s="6">
        <v>5.4</v>
      </c>
      <c r="G133" s="6">
        <v>5.8</v>
      </c>
      <c r="H133" s="6">
        <v>1</v>
      </c>
      <c r="I133">
        <v>50</v>
      </c>
      <c r="J133" t="s">
        <v>8373</v>
      </c>
      <c r="K133" t="s">
        <v>5283</v>
      </c>
      <c r="L133">
        <v>382219</v>
      </c>
      <c r="M133" s="201">
        <v>456.75364583333334</v>
      </c>
    </row>
    <row r="134" spans="1:13">
      <c r="A134" t="s">
        <v>8742</v>
      </c>
      <c r="B134" t="s">
        <v>8743</v>
      </c>
      <c r="C134" t="s">
        <v>8744</v>
      </c>
      <c r="D134" t="s">
        <v>8745</v>
      </c>
      <c r="E134" s="6">
        <v>5.4</v>
      </c>
      <c r="F134" s="6">
        <v>5.4</v>
      </c>
      <c r="G134" s="6">
        <v>5.8</v>
      </c>
      <c r="H134" s="6">
        <v>1</v>
      </c>
      <c r="I134">
        <v>50</v>
      </c>
      <c r="J134" t="s">
        <v>8373</v>
      </c>
      <c r="K134" t="s">
        <v>5283</v>
      </c>
      <c r="L134">
        <v>382219</v>
      </c>
      <c r="M134" s="201">
        <v>445.85260416666665</v>
      </c>
    </row>
    <row r="135" spans="1:13">
      <c r="A135" t="s">
        <v>8746</v>
      </c>
      <c r="B135" t="s">
        <v>8747</v>
      </c>
      <c r="C135" t="s">
        <v>8748</v>
      </c>
      <c r="D135" t="s">
        <v>8749</v>
      </c>
      <c r="E135" s="6">
        <v>5.4</v>
      </c>
      <c r="F135" s="6">
        <v>5.4</v>
      </c>
      <c r="G135" s="6">
        <v>5.8</v>
      </c>
      <c r="H135" s="6">
        <v>1</v>
      </c>
      <c r="I135">
        <v>50</v>
      </c>
      <c r="J135" t="s">
        <v>8373</v>
      </c>
      <c r="K135" t="s">
        <v>5283</v>
      </c>
      <c r="L135">
        <v>382219</v>
      </c>
      <c r="M135" s="201">
        <v>454.57343749999995</v>
      </c>
    </row>
    <row r="136" spans="1:13">
      <c r="A136" t="s">
        <v>8750</v>
      </c>
      <c r="B136" t="s">
        <v>8751</v>
      </c>
      <c r="C136" t="s">
        <v>8752</v>
      </c>
      <c r="D136" t="s">
        <v>8753</v>
      </c>
      <c r="E136" s="6">
        <v>5.4</v>
      </c>
      <c r="F136" s="6">
        <v>5.4</v>
      </c>
      <c r="G136" s="6">
        <v>5.8</v>
      </c>
      <c r="H136" s="6">
        <v>1</v>
      </c>
      <c r="I136">
        <v>50</v>
      </c>
      <c r="J136" t="s">
        <v>8373</v>
      </c>
      <c r="K136" t="s">
        <v>5283</v>
      </c>
      <c r="L136">
        <v>382219</v>
      </c>
      <c r="M136" s="201">
        <v>449.12291666666658</v>
      </c>
    </row>
    <row r="137" spans="1:13">
      <c r="A137" t="s">
        <v>8754</v>
      </c>
      <c r="B137" t="s">
        <v>8755</v>
      </c>
      <c r="C137" t="s">
        <v>8756</v>
      </c>
      <c r="D137" t="s">
        <v>8757</v>
      </c>
      <c r="E137" s="6">
        <v>5.4</v>
      </c>
      <c r="F137" s="6">
        <v>5.4</v>
      </c>
      <c r="G137" s="6">
        <v>5.8</v>
      </c>
      <c r="H137" s="6">
        <v>1</v>
      </c>
      <c r="I137">
        <v>50</v>
      </c>
      <c r="J137" t="s">
        <v>8373</v>
      </c>
      <c r="K137" t="s">
        <v>5283</v>
      </c>
      <c r="L137">
        <v>382219</v>
      </c>
      <c r="M137" s="201">
        <v>457.84375</v>
      </c>
    </row>
    <row r="138" spans="1:13">
      <c r="A138" t="s">
        <v>8758</v>
      </c>
      <c r="B138" t="s">
        <v>8759</v>
      </c>
      <c r="C138" t="s">
        <v>8760</v>
      </c>
      <c r="D138" t="s">
        <v>8761</v>
      </c>
      <c r="E138" s="6">
        <v>5.4</v>
      </c>
      <c r="F138" s="6">
        <v>5.4</v>
      </c>
      <c r="G138" s="6">
        <v>5.8</v>
      </c>
      <c r="H138" s="6">
        <v>1</v>
      </c>
      <c r="I138">
        <v>50</v>
      </c>
      <c r="J138" t="s">
        <v>8373</v>
      </c>
      <c r="K138" t="s">
        <v>5283</v>
      </c>
      <c r="L138">
        <v>382219</v>
      </c>
      <c r="M138" s="201">
        <v>296.50833333333333</v>
      </c>
    </row>
    <row r="139" spans="1:13">
      <c r="A139" t="s">
        <v>8762</v>
      </c>
      <c r="B139" t="s">
        <v>8763</v>
      </c>
      <c r="C139" t="s">
        <v>8764</v>
      </c>
      <c r="D139" t="s">
        <v>8765</v>
      </c>
      <c r="E139" s="6">
        <v>5.4</v>
      </c>
      <c r="F139" s="6">
        <v>5.4</v>
      </c>
      <c r="G139" s="6">
        <v>5.8</v>
      </c>
      <c r="H139" s="6">
        <v>1</v>
      </c>
      <c r="I139">
        <v>50</v>
      </c>
      <c r="J139" t="s">
        <v>8373</v>
      </c>
      <c r="K139" t="s">
        <v>5283</v>
      </c>
      <c r="L139">
        <v>382219</v>
      </c>
      <c r="M139" s="201">
        <v>306.31927083333329</v>
      </c>
    </row>
    <row r="140" spans="1:13">
      <c r="A140" t="s">
        <v>8766</v>
      </c>
      <c r="B140" t="s">
        <v>8767</v>
      </c>
      <c r="C140" t="s">
        <v>8768</v>
      </c>
      <c r="D140" t="s">
        <v>8769</v>
      </c>
      <c r="E140" s="6">
        <v>5.4</v>
      </c>
      <c r="F140" s="6">
        <v>5.4</v>
      </c>
      <c r="G140" s="6">
        <v>5.8</v>
      </c>
      <c r="H140" s="6">
        <v>1</v>
      </c>
      <c r="I140">
        <v>50</v>
      </c>
      <c r="J140" t="s">
        <v>8373</v>
      </c>
      <c r="K140" t="s">
        <v>5283</v>
      </c>
      <c r="L140">
        <v>382219</v>
      </c>
      <c r="M140" s="201">
        <v>294.328125</v>
      </c>
    </row>
    <row r="141" spans="1:13">
      <c r="A141" t="s">
        <v>8770</v>
      </c>
      <c r="B141" t="s">
        <v>8771</v>
      </c>
      <c r="C141" t="s">
        <v>8772</v>
      </c>
      <c r="D141" t="s">
        <v>8773</v>
      </c>
      <c r="E141" s="6">
        <v>5.4</v>
      </c>
      <c r="F141" s="6">
        <v>5.4</v>
      </c>
      <c r="G141" s="6">
        <v>5.8</v>
      </c>
      <c r="H141" s="6">
        <v>1</v>
      </c>
      <c r="I141">
        <v>50</v>
      </c>
      <c r="J141" t="s">
        <v>8373</v>
      </c>
      <c r="K141" t="s">
        <v>5283</v>
      </c>
      <c r="L141">
        <v>382219</v>
      </c>
      <c r="M141" s="201">
        <v>303.0489583333333</v>
      </c>
    </row>
    <row r="142" spans="1:13">
      <c r="A142" t="s">
        <v>8774</v>
      </c>
      <c r="B142" t="s">
        <v>8775</v>
      </c>
      <c r="C142" t="s">
        <v>8776</v>
      </c>
      <c r="D142" t="s">
        <v>8777</v>
      </c>
      <c r="E142" s="6">
        <v>5.4</v>
      </c>
      <c r="F142" s="6">
        <v>5.4</v>
      </c>
      <c r="G142" s="6">
        <v>5.8</v>
      </c>
      <c r="H142" s="6">
        <v>1</v>
      </c>
      <c r="I142">
        <v>50</v>
      </c>
      <c r="J142" t="s">
        <v>8373</v>
      </c>
      <c r="K142" t="s">
        <v>5283</v>
      </c>
      <c r="L142">
        <v>382219</v>
      </c>
      <c r="M142" s="201">
        <v>297.59843749999999</v>
      </c>
    </row>
    <row r="143" spans="1:13">
      <c r="A143" t="s">
        <v>8778</v>
      </c>
      <c r="B143" t="s">
        <v>8779</v>
      </c>
      <c r="C143" t="s">
        <v>8780</v>
      </c>
      <c r="D143" t="s">
        <v>8781</v>
      </c>
      <c r="E143" s="6">
        <v>5.4</v>
      </c>
      <c r="F143" s="6">
        <v>5.4</v>
      </c>
      <c r="G143" s="6">
        <v>5.8</v>
      </c>
      <c r="H143" s="6">
        <v>1</v>
      </c>
      <c r="I143">
        <v>50</v>
      </c>
      <c r="J143" t="s">
        <v>8373</v>
      </c>
      <c r="K143" t="s">
        <v>5283</v>
      </c>
      <c r="L143">
        <v>382219</v>
      </c>
      <c r="M143" s="201">
        <v>307.40937499999995</v>
      </c>
    </row>
    <row r="144" spans="1:13">
      <c r="A144" t="s">
        <v>8782</v>
      </c>
      <c r="B144" t="s">
        <v>8783</v>
      </c>
      <c r="C144" t="s">
        <v>8784</v>
      </c>
      <c r="D144" t="s">
        <v>8785</v>
      </c>
      <c r="E144" s="6">
        <v>5.4</v>
      </c>
      <c r="F144" s="6">
        <v>5.4</v>
      </c>
      <c r="G144" s="6">
        <v>5.8</v>
      </c>
      <c r="H144" s="6">
        <v>1</v>
      </c>
      <c r="I144">
        <v>50</v>
      </c>
      <c r="J144" t="s">
        <v>8373</v>
      </c>
      <c r="K144" t="s">
        <v>5283</v>
      </c>
      <c r="L144">
        <v>382219</v>
      </c>
      <c r="M144" s="201">
        <v>334.66197916666664</v>
      </c>
    </row>
    <row r="145" spans="1:13">
      <c r="A145" t="s">
        <v>8786</v>
      </c>
      <c r="B145" t="s">
        <v>8787</v>
      </c>
      <c r="C145" t="s">
        <v>8788</v>
      </c>
      <c r="D145" t="s">
        <v>8789</v>
      </c>
      <c r="E145" s="6">
        <v>5.4</v>
      </c>
      <c r="F145" s="6">
        <v>5.4</v>
      </c>
      <c r="G145" s="6">
        <v>5.8</v>
      </c>
      <c r="H145" s="6">
        <v>1</v>
      </c>
      <c r="I145">
        <v>50</v>
      </c>
      <c r="J145" t="s">
        <v>8373</v>
      </c>
      <c r="K145" t="s">
        <v>5283</v>
      </c>
      <c r="L145">
        <v>382219</v>
      </c>
      <c r="M145" s="201">
        <v>344.47291666666661</v>
      </c>
    </row>
    <row r="146" spans="1:13">
      <c r="A146" t="s">
        <v>8790</v>
      </c>
      <c r="B146" t="s">
        <v>8791</v>
      </c>
      <c r="C146" t="s">
        <v>8792</v>
      </c>
      <c r="D146" t="s">
        <v>8793</v>
      </c>
      <c r="E146" s="6">
        <v>5.4</v>
      </c>
      <c r="F146" s="6">
        <v>5.4</v>
      </c>
      <c r="G146" s="6">
        <v>5.8</v>
      </c>
      <c r="H146" s="6">
        <v>1</v>
      </c>
      <c r="I146">
        <v>50</v>
      </c>
      <c r="J146" t="s">
        <v>8373</v>
      </c>
      <c r="K146" t="s">
        <v>5283</v>
      </c>
      <c r="L146">
        <v>382219</v>
      </c>
      <c r="M146" s="201">
        <v>332.48177083333337</v>
      </c>
    </row>
    <row r="147" spans="1:13">
      <c r="A147" t="s">
        <v>8794</v>
      </c>
      <c r="B147" t="s">
        <v>8795</v>
      </c>
      <c r="C147" t="s">
        <v>8796</v>
      </c>
      <c r="D147" t="s">
        <v>8797</v>
      </c>
      <c r="E147" s="6">
        <v>5.4</v>
      </c>
      <c r="F147" s="6">
        <v>5.4</v>
      </c>
      <c r="G147" s="6">
        <v>5.8</v>
      </c>
      <c r="H147" s="6">
        <v>1</v>
      </c>
      <c r="I147">
        <v>50</v>
      </c>
      <c r="J147" t="s">
        <v>8373</v>
      </c>
      <c r="K147" t="s">
        <v>5283</v>
      </c>
      <c r="L147">
        <v>382219</v>
      </c>
      <c r="M147" s="201">
        <v>342.29270833333334</v>
      </c>
    </row>
    <row r="148" spans="1:13">
      <c r="A148" t="s">
        <v>8798</v>
      </c>
      <c r="B148" t="s">
        <v>8799</v>
      </c>
      <c r="C148" t="s">
        <v>8800</v>
      </c>
      <c r="D148" t="s">
        <v>8801</v>
      </c>
      <c r="E148" s="6">
        <v>5.4</v>
      </c>
      <c r="F148" s="6">
        <v>5.4</v>
      </c>
      <c r="G148" s="6">
        <v>5.8</v>
      </c>
      <c r="H148" s="6">
        <v>1</v>
      </c>
      <c r="I148">
        <v>50</v>
      </c>
      <c r="J148" t="s">
        <v>8373</v>
      </c>
      <c r="K148" t="s">
        <v>5283</v>
      </c>
      <c r="L148">
        <v>382219</v>
      </c>
      <c r="M148" s="201">
        <v>336.84218750000002</v>
      </c>
    </row>
    <row r="149" spans="1:13">
      <c r="A149" t="s">
        <v>8802</v>
      </c>
      <c r="B149" t="s">
        <v>8803</v>
      </c>
      <c r="C149" t="s">
        <v>8804</v>
      </c>
      <c r="D149" t="s">
        <v>8805</v>
      </c>
      <c r="E149" s="6">
        <v>5.4</v>
      </c>
      <c r="F149" s="6">
        <v>5.4</v>
      </c>
      <c r="G149" s="6">
        <v>5.8</v>
      </c>
      <c r="H149" s="6">
        <v>1</v>
      </c>
      <c r="I149">
        <v>50</v>
      </c>
      <c r="J149" t="s">
        <v>8373</v>
      </c>
      <c r="K149" t="s">
        <v>5283</v>
      </c>
      <c r="L149">
        <v>382219</v>
      </c>
      <c r="M149" s="201">
        <v>345.56302083333333</v>
      </c>
    </row>
    <row r="150" spans="1:13">
      <c r="A150" t="s">
        <v>8806</v>
      </c>
      <c r="B150" t="s">
        <v>8807</v>
      </c>
      <c r="C150" t="s">
        <v>8808</v>
      </c>
      <c r="D150" t="s">
        <v>8809</v>
      </c>
      <c r="E150" s="6">
        <v>5.4</v>
      </c>
      <c r="F150" s="6">
        <v>5.4</v>
      </c>
      <c r="G150" s="6">
        <v>5.8</v>
      </c>
      <c r="H150" s="6">
        <v>1</v>
      </c>
      <c r="I150">
        <v>50</v>
      </c>
      <c r="J150" t="s">
        <v>8373</v>
      </c>
      <c r="K150" t="s">
        <v>5283</v>
      </c>
      <c r="L150">
        <v>382219</v>
      </c>
      <c r="M150" s="201">
        <v>448.03281249999992</v>
      </c>
    </row>
    <row r="151" spans="1:13">
      <c r="A151" t="s">
        <v>8810</v>
      </c>
      <c r="B151" t="s">
        <v>8811</v>
      </c>
      <c r="C151" t="s">
        <v>8812</v>
      </c>
      <c r="D151" t="s">
        <v>8813</v>
      </c>
      <c r="E151" s="6">
        <v>5.4</v>
      </c>
      <c r="F151" s="6">
        <v>5.4</v>
      </c>
      <c r="G151" s="6">
        <v>5.8</v>
      </c>
      <c r="H151" s="6">
        <v>1</v>
      </c>
      <c r="I151">
        <v>50</v>
      </c>
      <c r="J151" t="s">
        <v>8373</v>
      </c>
      <c r="K151" t="s">
        <v>5283</v>
      </c>
      <c r="L151">
        <v>382219</v>
      </c>
      <c r="M151" s="201">
        <v>456.75364583333334</v>
      </c>
    </row>
    <row r="152" spans="1:13">
      <c r="A152" t="s">
        <v>8814</v>
      </c>
      <c r="B152" t="s">
        <v>8815</v>
      </c>
      <c r="C152" t="s">
        <v>8816</v>
      </c>
      <c r="D152" t="s">
        <v>8817</v>
      </c>
      <c r="E152" s="6">
        <v>5.4</v>
      </c>
      <c r="F152" s="6">
        <v>5.4</v>
      </c>
      <c r="G152" s="6">
        <v>5.8</v>
      </c>
      <c r="H152" s="6">
        <v>1</v>
      </c>
      <c r="I152">
        <v>50</v>
      </c>
      <c r="J152" t="s">
        <v>8373</v>
      </c>
      <c r="K152" t="s">
        <v>5283</v>
      </c>
      <c r="L152">
        <v>382219</v>
      </c>
      <c r="M152" s="201">
        <v>445.85260416666665</v>
      </c>
    </row>
    <row r="153" spans="1:13">
      <c r="A153" t="s">
        <v>8818</v>
      </c>
      <c r="B153" t="s">
        <v>8819</v>
      </c>
      <c r="C153" t="s">
        <v>8820</v>
      </c>
      <c r="D153" t="s">
        <v>8821</v>
      </c>
      <c r="E153" s="6">
        <v>5.4</v>
      </c>
      <c r="F153" s="6">
        <v>5.4</v>
      </c>
      <c r="G153" s="6">
        <v>5.8</v>
      </c>
      <c r="H153" s="6">
        <v>1</v>
      </c>
      <c r="I153">
        <v>50</v>
      </c>
      <c r="J153" t="s">
        <v>8373</v>
      </c>
      <c r="K153" t="s">
        <v>5283</v>
      </c>
      <c r="L153">
        <v>382219</v>
      </c>
      <c r="M153" s="201">
        <v>454.57343749999995</v>
      </c>
    </row>
    <row r="154" spans="1:13">
      <c r="A154" t="s">
        <v>8822</v>
      </c>
      <c r="B154" t="s">
        <v>8823</v>
      </c>
      <c r="C154" t="s">
        <v>8824</v>
      </c>
      <c r="D154" t="s">
        <v>8825</v>
      </c>
      <c r="E154" s="6">
        <v>5.4</v>
      </c>
      <c r="F154" s="6">
        <v>5.4</v>
      </c>
      <c r="G154" s="6">
        <v>5.8</v>
      </c>
      <c r="H154" s="6">
        <v>1</v>
      </c>
      <c r="I154">
        <v>50</v>
      </c>
      <c r="J154" t="s">
        <v>8373</v>
      </c>
      <c r="K154" t="s">
        <v>5283</v>
      </c>
      <c r="L154">
        <v>382219</v>
      </c>
      <c r="M154" s="201">
        <v>449.12291666666658</v>
      </c>
    </row>
    <row r="155" spans="1:13">
      <c r="A155" t="s">
        <v>8826</v>
      </c>
      <c r="B155" t="s">
        <v>8827</v>
      </c>
      <c r="C155" t="s">
        <v>8828</v>
      </c>
      <c r="D155" t="s">
        <v>8829</v>
      </c>
      <c r="E155" s="6">
        <v>5.4</v>
      </c>
      <c r="F155" s="6">
        <v>5.4</v>
      </c>
      <c r="G155" s="6">
        <v>5.8</v>
      </c>
      <c r="H155" s="6">
        <v>1</v>
      </c>
      <c r="I155">
        <v>50</v>
      </c>
      <c r="J155" t="s">
        <v>8373</v>
      </c>
      <c r="K155" t="s">
        <v>5283</v>
      </c>
      <c r="L155">
        <v>382219</v>
      </c>
      <c r="M155" s="201">
        <v>457.84375</v>
      </c>
    </row>
    <row r="156" spans="1:13">
      <c r="A156" t="s">
        <v>8830</v>
      </c>
      <c r="B156" t="s">
        <v>8831</v>
      </c>
      <c r="C156" t="s">
        <v>8832</v>
      </c>
      <c r="D156" t="s">
        <v>8833</v>
      </c>
      <c r="E156" s="6">
        <v>10</v>
      </c>
      <c r="F156" s="6">
        <v>4.5</v>
      </c>
      <c r="G156" s="6">
        <v>4.5</v>
      </c>
      <c r="H156" s="6">
        <v>1.9</v>
      </c>
      <c r="I156">
        <v>100</v>
      </c>
      <c r="J156" t="s">
        <v>8373</v>
      </c>
      <c r="K156" t="s">
        <v>5283</v>
      </c>
      <c r="L156">
        <v>902789</v>
      </c>
      <c r="M156" s="201">
        <v>436.80473958333329</v>
      </c>
    </row>
    <row r="157" spans="1:13">
      <c r="A157" t="s">
        <v>8834</v>
      </c>
      <c r="B157" t="s">
        <v>8835</v>
      </c>
      <c r="C157" t="s">
        <v>8836</v>
      </c>
      <c r="D157" t="s">
        <v>8837</v>
      </c>
      <c r="E157" s="6">
        <v>10</v>
      </c>
      <c r="F157" s="6">
        <v>4.5</v>
      </c>
      <c r="G157" s="6">
        <v>4.5</v>
      </c>
      <c r="H157" s="6">
        <v>2</v>
      </c>
      <c r="I157">
        <v>100</v>
      </c>
      <c r="J157" t="s">
        <v>8373</v>
      </c>
      <c r="K157" t="s">
        <v>5283</v>
      </c>
      <c r="L157">
        <v>902789</v>
      </c>
      <c r="M157" s="201">
        <v>544.83406249999996</v>
      </c>
    </row>
    <row r="158" spans="1:13">
      <c r="A158" t="s">
        <v>8838</v>
      </c>
      <c r="B158" t="s">
        <v>8839</v>
      </c>
      <c r="C158" t="s">
        <v>8840</v>
      </c>
      <c r="D158" t="s">
        <v>8841</v>
      </c>
      <c r="E158" s="6">
        <v>5</v>
      </c>
      <c r="F158" s="6">
        <v>5</v>
      </c>
      <c r="G158" s="6">
        <v>2</v>
      </c>
      <c r="H158" s="6">
        <v>0.6</v>
      </c>
      <c r="I158">
        <v>20</v>
      </c>
      <c r="J158" t="s">
        <v>8373</v>
      </c>
      <c r="K158" t="s">
        <v>5283</v>
      </c>
      <c r="L158">
        <v>902789</v>
      </c>
      <c r="M158" s="201">
        <v>99.199479166666663</v>
      </c>
    </row>
    <row r="159" spans="1:13">
      <c r="A159" t="s">
        <v>8842</v>
      </c>
      <c r="B159" t="s">
        <v>8843</v>
      </c>
      <c r="C159" t="s">
        <v>8844</v>
      </c>
      <c r="D159" t="s">
        <v>8845</v>
      </c>
      <c r="E159" s="6">
        <v>5</v>
      </c>
      <c r="F159" s="6">
        <v>5</v>
      </c>
      <c r="G159" s="6">
        <v>2</v>
      </c>
      <c r="H159" s="6">
        <v>0.6</v>
      </c>
      <c r="I159">
        <v>20</v>
      </c>
      <c r="J159" t="s">
        <v>8373</v>
      </c>
      <c r="K159" t="s">
        <v>5283</v>
      </c>
      <c r="L159">
        <v>902789</v>
      </c>
      <c r="M159" s="201">
        <v>123.94484374999998</v>
      </c>
    </row>
    <row r="160" spans="1:13">
      <c r="A160" t="s">
        <v>8846</v>
      </c>
      <c r="B160" t="s">
        <v>8847</v>
      </c>
      <c r="C160" t="s">
        <v>8848</v>
      </c>
      <c r="D160" t="s">
        <v>8849</v>
      </c>
      <c r="E160" s="6">
        <v>5</v>
      </c>
      <c r="F160" s="6">
        <v>5</v>
      </c>
      <c r="G160" s="6">
        <v>2</v>
      </c>
      <c r="H160" s="6">
        <v>0.35</v>
      </c>
      <c r="I160">
        <v>50</v>
      </c>
      <c r="J160" t="s">
        <v>8373</v>
      </c>
      <c r="K160" t="s">
        <v>5283</v>
      </c>
      <c r="L160">
        <v>902789</v>
      </c>
      <c r="M160" s="201">
        <v>154.68578124999999</v>
      </c>
    </row>
    <row r="161" spans="1:13">
      <c r="A161" t="s">
        <v>8850</v>
      </c>
      <c r="B161" t="s">
        <v>8851</v>
      </c>
      <c r="C161" t="s">
        <v>8852</v>
      </c>
      <c r="D161" t="s">
        <v>8853</v>
      </c>
      <c r="E161" s="6">
        <v>5</v>
      </c>
      <c r="F161" s="6">
        <v>5</v>
      </c>
      <c r="G161" s="6">
        <v>2</v>
      </c>
      <c r="H161" s="6">
        <v>0.35</v>
      </c>
      <c r="I161">
        <v>50</v>
      </c>
      <c r="J161" t="s">
        <v>8373</v>
      </c>
      <c r="K161" t="s">
        <v>5283</v>
      </c>
      <c r="L161">
        <v>902789</v>
      </c>
      <c r="M161" s="201">
        <v>189.35109374999999</v>
      </c>
    </row>
    <row r="162" spans="1:13">
      <c r="A162" t="s">
        <v>8854</v>
      </c>
      <c r="B162" t="s">
        <v>8855</v>
      </c>
      <c r="C162" t="s">
        <v>8856</v>
      </c>
      <c r="D162" t="s">
        <v>8857</v>
      </c>
      <c r="E162" s="6">
        <v>10</v>
      </c>
      <c r="F162" s="6">
        <v>4.5</v>
      </c>
      <c r="G162" s="6">
        <v>4.5</v>
      </c>
      <c r="H162" s="6">
        <v>1.5</v>
      </c>
      <c r="I162">
        <v>250</v>
      </c>
      <c r="J162" t="s">
        <v>8373</v>
      </c>
      <c r="K162" t="s">
        <v>5283</v>
      </c>
      <c r="L162">
        <v>902789</v>
      </c>
      <c r="M162" s="201">
        <v>680.11598958333343</v>
      </c>
    </row>
    <row r="163" spans="1:13">
      <c r="A163" t="s">
        <v>8858</v>
      </c>
      <c r="B163" t="s">
        <v>8859</v>
      </c>
      <c r="C163" t="s">
        <v>8860</v>
      </c>
      <c r="D163" t="s">
        <v>8861</v>
      </c>
      <c r="E163" s="6">
        <v>10</v>
      </c>
      <c r="F163" s="6">
        <v>4.5</v>
      </c>
      <c r="G163" s="6">
        <v>4.5</v>
      </c>
      <c r="H163" s="6">
        <v>1.5</v>
      </c>
      <c r="I163">
        <v>250</v>
      </c>
      <c r="J163" t="s">
        <v>8373</v>
      </c>
      <c r="K163" t="s">
        <v>5283</v>
      </c>
      <c r="L163">
        <v>902789</v>
      </c>
      <c r="M163" s="201">
        <v>833.4936458333334</v>
      </c>
    </row>
    <row r="164" spans="1:13">
      <c r="A164" t="s">
        <v>8862</v>
      </c>
      <c r="B164" t="s">
        <v>8863</v>
      </c>
      <c r="C164" t="s">
        <v>8864</v>
      </c>
      <c r="D164" t="s">
        <v>8865</v>
      </c>
      <c r="E164" s="6">
        <v>5</v>
      </c>
      <c r="F164" s="6">
        <v>5</v>
      </c>
      <c r="G164" s="6">
        <v>2</v>
      </c>
      <c r="H164" s="6">
        <v>0.35</v>
      </c>
      <c r="I164">
        <v>50</v>
      </c>
      <c r="J164" t="s">
        <v>8373</v>
      </c>
      <c r="K164" t="s">
        <v>5283</v>
      </c>
      <c r="L164">
        <v>902789</v>
      </c>
      <c r="M164" s="201">
        <v>159.70026041666665</v>
      </c>
    </row>
    <row r="165" spans="1:13">
      <c r="A165" t="s">
        <v>8866</v>
      </c>
      <c r="B165" t="s">
        <v>8867</v>
      </c>
      <c r="C165" t="s">
        <v>8868</v>
      </c>
      <c r="D165" t="s">
        <v>8869</v>
      </c>
      <c r="E165" s="6">
        <v>5</v>
      </c>
      <c r="F165" s="6">
        <v>5</v>
      </c>
      <c r="G165" s="6">
        <v>2</v>
      </c>
      <c r="H165" s="6">
        <v>0.35</v>
      </c>
      <c r="I165">
        <v>50</v>
      </c>
      <c r="J165" t="s">
        <v>8373</v>
      </c>
      <c r="K165" t="s">
        <v>5283</v>
      </c>
      <c r="L165">
        <v>902789</v>
      </c>
      <c r="M165" s="201">
        <v>194.8016145833333</v>
      </c>
    </row>
    <row r="166" spans="1:13">
      <c r="A166" t="s">
        <v>8870</v>
      </c>
      <c r="B166" t="s">
        <v>8871</v>
      </c>
      <c r="C166" t="s">
        <v>8872</v>
      </c>
      <c r="D166" t="s">
        <v>8873</v>
      </c>
      <c r="E166" s="6">
        <v>10</v>
      </c>
      <c r="F166" s="6">
        <v>4.5</v>
      </c>
      <c r="G166" s="6">
        <v>4.5</v>
      </c>
      <c r="H166" s="6">
        <v>1.5</v>
      </c>
      <c r="I166">
        <v>250</v>
      </c>
      <c r="J166" t="s">
        <v>8373</v>
      </c>
      <c r="K166" t="s">
        <v>5283</v>
      </c>
      <c r="L166">
        <v>902789</v>
      </c>
      <c r="M166" s="201">
        <v>702.57213541666647</v>
      </c>
    </row>
    <row r="167" spans="1:13">
      <c r="A167" t="s">
        <v>8874</v>
      </c>
      <c r="B167" t="s">
        <v>8875</v>
      </c>
      <c r="C167" t="s">
        <v>8876</v>
      </c>
      <c r="D167" t="s">
        <v>8877</v>
      </c>
      <c r="E167" s="6">
        <v>10</v>
      </c>
      <c r="F167" s="6">
        <v>4.5</v>
      </c>
      <c r="G167" s="6">
        <v>4.5</v>
      </c>
      <c r="H167" s="6">
        <v>1.5</v>
      </c>
      <c r="I167">
        <v>250</v>
      </c>
      <c r="J167" t="s">
        <v>8373</v>
      </c>
      <c r="K167" t="s">
        <v>5283</v>
      </c>
      <c r="L167">
        <v>902789</v>
      </c>
      <c r="M167" s="201">
        <v>857.25791666666657</v>
      </c>
    </row>
    <row r="168" spans="1:13">
      <c r="A168" t="s">
        <v>8878</v>
      </c>
      <c r="B168" t="s">
        <v>8879</v>
      </c>
      <c r="C168" t="s">
        <v>8880</v>
      </c>
      <c r="D168" t="s">
        <v>8881</v>
      </c>
      <c r="E168" s="6">
        <v>15</v>
      </c>
      <c r="F168" s="6">
        <v>15</v>
      </c>
      <c r="G168" s="6">
        <v>10</v>
      </c>
      <c r="H168" s="6">
        <v>10.25</v>
      </c>
      <c r="I168">
        <v>1</v>
      </c>
      <c r="J168" t="s">
        <v>8233</v>
      </c>
      <c r="K168" t="s">
        <v>5283</v>
      </c>
      <c r="L168">
        <v>902789</v>
      </c>
      <c r="M168" s="201">
        <v>2542.4309895833335</v>
      </c>
    </row>
    <row r="169" spans="1:13">
      <c r="A169" t="s">
        <v>8882</v>
      </c>
      <c r="B169" t="s">
        <v>8879</v>
      </c>
      <c r="C169" t="s">
        <v>8883</v>
      </c>
      <c r="D169" t="s">
        <v>8884</v>
      </c>
      <c r="E169" s="6">
        <v>15</v>
      </c>
      <c r="F169" s="6">
        <v>15</v>
      </c>
      <c r="G169" s="6">
        <v>10</v>
      </c>
      <c r="H169" s="6">
        <v>10.25</v>
      </c>
      <c r="I169">
        <v>1</v>
      </c>
      <c r="J169" t="s">
        <v>8233</v>
      </c>
      <c r="K169" t="s">
        <v>5283</v>
      </c>
      <c r="L169">
        <v>902789</v>
      </c>
      <c r="M169" s="201">
        <v>2835.9059895833329</v>
      </c>
    </row>
    <row r="170" spans="1:13">
      <c r="A170" t="s">
        <v>8885</v>
      </c>
      <c r="B170" t="s">
        <v>8879</v>
      </c>
      <c r="C170" t="s">
        <v>8886</v>
      </c>
      <c r="D170" t="s">
        <v>8887</v>
      </c>
      <c r="E170" s="6">
        <v>15</v>
      </c>
      <c r="F170" s="6">
        <v>15</v>
      </c>
      <c r="G170" s="6">
        <v>10</v>
      </c>
      <c r="H170" s="6">
        <v>12</v>
      </c>
      <c r="I170">
        <v>1</v>
      </c>
      <c r="J170" t="s">
        <v>8233</v>
      </c>
      <c r="K170" t="s">
        <v>5283</v>
      </c>
      <c r="L170">
        <v>902789</v>
      </c>
      <c r="M170" s="201">
        <v>2644.33203125</v>
      </c>
    </row>
    <row r="171" spans="1:13">
      <c r="A171" t="s">
        <v>8888</v>
      </c>
      <c r="B171" t="s">
        <v>8879</v>
      </c>
      <c r="C171" t="s">
        <v>8886</v>
      </c>
      <c r="D171" t="s">
        <v>8889</v>
      </c>
      <c r="E171" s="6">
        <v>15</v>
      </c>
      <c r="F171" s="6">
        <v>15</v>
      </c>
      <c r="G171" s="6">
        <v>10</v>
      </c>
      <c r="H171" s="6">
        <v>12</v>
      </c>
      <c r="I171">
        <v>1</v>
      </c>
      <c r="J171" t="s">
        <v>8233</v>
      </c>
      <c r="K171" t="s">
        <v>5283</v>
      </c>
      <c r="L171">
        <v>902789</v>
      </c>
      <c r="M171" s="201">
        <v>2690.1875</v>
      </c>
    </row>
    <row r="172" spans="1:13">
      <c r="A172" t="s">
        <v>8890</v>
      </c>
      <c r="B172" t="s">
        <v>8879</v>
      </c>
      <c r="C172" t="s">
        <v>8891</v>
      </c>
      <c r="D172" t="s">
        <v>8892</v>
      </c>
      <c r="E172" s="6">
        <v>15</v>
      </c>
      <c r="F172" s="6">
        <v>15</v>
      </c>
      <c r="G172" s="6">
        <v>10</v>
      </c>
      <c r="H172" s="6">
        <v>12</v>
      </c>
      <c r="I172">
        <v>1</v>
      </c>
      <c r="J172" t="s">
        <v>8233</v>
      </c>
      <c r="K172" t="s">
        <v>5283</v>
      </c>
      <c r="L172">
        <v>902789</v>
      </c>
      <c r="M172" s="201">
        <v>2899.0846354166665</v>
      </c>
    </row>
    <row r="173" spans="1:13">
      <c r="A173" t="s">
        <v>8893</v>
      </c>
      <c r="B173" t="s">
        <v>8879</v>
      </c>
      <c r="C173" t="s">
        <v>8891</v>
      </c>
      <c r="D173" t="s">
        <v>8889</v>
      </c>
      <c r="E173" s="6">
        <v>15</v>
      </c>
      <c r="F173" s="6">
        <v>15</v>
      </c>
      <c r="G173" s="6">
        <v>10</v>
      </c>
      <c r="H173" s="6">
        <v>12</v>
      </c>
      <c r="I173">
        <v>1</v>
      </c>
      <c r="J173" t="s">
        <v>8233</v>
      </c>
      <c r="K173" t="s">
        <v>5283</v>
      </c>
      <c r="L173">
        <v>902789</v>
      </c>
      <c r="M173" s="201">
        <v>2944.9401041666665</v>
      </c>
    </row>
    <row r="174" spans="1:13">
      <c r="A174" t="s">
        <v>8894</v>
      </c>
      <c r="B174" t="s">
        <v>8895</v>
      </c>
      <c r="C174" t="s">
        <v>8896</v>
      </c>
      <c r="D174" t="s">
        <v>8897</v>
      </c>
      <c r="E174" s="6">
        <v>15</v>
      </c>
      <c r="F174" s="6">
        <v>15</v>
      </c>
      <c r="G174" s="6">
        <v>10</v>
      </c>
      <c r="H174" s="6">
        <v>10.25</v>
      </c>
      <c r="I174">
        <v>1</v>
      </c>
      <c r="J174" t="s">
        <v>8233</v>
      </c>
      <c r="K174" t="s">
        <v>5283</v>
      </c>
      <c r="L174">
        <v>902789</v>
      </c>
      <c r="M174" s="201">
        <v>2950.03515625</v>
      </c>
    </row>
    <row r="175" spans="1:13">
      <c r="A175" t="s">
        <v>8898</v>
      </c>
      <c r="B175" t="s">
        <v>8895</v>
      </c>
      <c r="C175" t="s">
        <v>8899</v>
      </c>
      <c r="D175" t="s">
        <v>8900</v>
      </c>
      <c r="E175" s="6">
        <v>15</v>
      </c>
      <c r="F175" s="6">
        <v>15</v>
      </c>
      <c r="G175" s="6">
        <v>10</v>
      </c>
      <c r="H175" s="6">
        <v>10.25</v>
      </c>
      <c r="I175">
        <v>1</v>
      </c>
      <c r="J175" t="s">
        <v>8233</v>
      </c>
      <c r="K175" t="s">
        <v>5283</v>
      </c>
      <c r="L175">
        <v>902789</v>
      </c>
      <c r="M175" s="201">
        <v>3243.5101562499995</v>
      </c>
    </row>
    <row r="176" spans="1:13">
      <c r="A176" t="s">
        <v>8901</v>
      </c>
      <c r="B176" t="s">
        <v>8895</v>
      </c>
      <c r="C176" t="s">
        <v>8902</v>
      </c>
      <c r="D176" t="s">
        <v>8903</v>
      </c>
      <c r="E176" s="6">
        <v>15</v>
      </c>
      <c r="F176" s="6">
        <v>15</v>
      </c>
      <c r="G176" s="6">
        <v>10</v>
      </c>
      <c r="H176" s="6">
        <v>12</v>
      </c>
      <c r="I176">
        <v>1</v>
      </c>
      <c r="J176" t="s">
        <v>8233</v>
      </c>
      <c r="K176" t="s">
        <v>5283</v>
      </c>
      <c r="L176">
        <v>902789</v>
      </c>
      <c r="M176" s="201">
        <v>3051.9361979166665</v>
      </c>
    </row>
    <row r="177" spans="1:13">
      <c r="A177" t="s">
        <v>8904</v>
      </c>
      <c r="B177" t="s">
        <v>8895</v>
      </c>
      <c r="C177" t="s">
        <v>8902</v>
      </c>
      <c r="D177" t="s">
        <v>8905</v>
      </c>
      <c r="E177" s="6">
        <v>15</v>
      </c>
      <c r="F177" s="6">
        <v>15</v>
      </c>
      <c r="G177" s="6">
        <v>10</v>
      </c>
      <c r="H177" s="6">
        <v>12</v>
      </c>
      <c r="I177">
        <v>1</v>
      </c>
      <c r="J177" t="s">
        <v>8233</v>
      </c>
      <c r="K177" t="s">
        <v>5283</v>
      </c>
      <c r="L177">
        <v>902789</v>
      </c>
      <c r="M177" s="201">
        <v>3097.7916666666665</v>
      </c>
    </row>
    <row r="178" spans="1:13">
      <c r="A178" t="s">
        <v>8906</v>
      </c>
      <c r="B178" t="s">
        <v>8895</v>
      </c>
      <c r="C178" t="s">
        <v>8907</v>
      </c>
      <c r="D178" t="s">
        <v>8908</v>
      </c>
      <c r="E178" s="6">
        <v>15</v>
      </c>
      <c r="F178" s="6">
        <v>15</v>
      </c>
      <c r="G178" s="6">
        <v>10</v>
      </c>
      <c r="H178" s="6">
        <v>12</v>
      </c>
      <c r="I178">
        <v>1</v>
      </c>
      <c r="J178" t="s">
        <v>8233</v>
      </c>
      <c r="K178" t="s">
        <v>5283</v>
      </c>
      <c r="L178">
        <v>902789</v>
      </c>
      <c r="M178" s="201">
        <v>3306.6888020833335</v>
      </c>
    </row>
    <row r="179" spans="1:13">
      <c r="A179" t="s">
        <v>8909</v>
      </c>
      <c r="B179" t="s">
        <v>8895</v>
      </c>
      <c r="C179" t="s">
        <v>8907</v>
      </c>
      <c r="D179" t="s">
        <v>8905</v>
      </c>
      <c r="E179" s="6">
        <v>15</v>
      </c>
      <c r="F179" s="6">
        <v>15</v>
      </c>
      <c r="G179" s="6">
        <v>10</v>
      </c>
      <c r="H179" s="6">
        <v>12</v>
      </c>
      <c r="I179">
        <v>1</v>
      </c>
      <c r="J179" t="s">
        <v>8233</v>
      </c>
      <c r="K179" t="s">
        <v>5283</v>
      </c>
      <c r="L179">
        <v>902789</v>
      </c>
      <c r="M179" s="201">
        <v>3352.544270833333</v>
      </c>
    </row>
    <row r="180" spans="1:13">
      <c r="A180" t="s">
        <v>8910</v>
      </c>
      <c r="B180" t="s">
        <v>8911</v>
      </c>
      <c r="C180" t="s">
        <v>8912</v>
      </c>
      <c r="D180" t="s">
        <v>8913</v>
      </c>
      <c r="E180" s="6">
        <v>15</v>
      </c>
      <c r="F180" s="6">
        <v>15</v>
      </c>
      <c r="G180" s="6">
        <v>10</v>
      </c>
      <c r="H180" s="6">
        <v>10.25</v>
      </c>
      <c r="I180">
        <v>1</v>
      </c>
      <c r="J180" t="s">
        <v>8233</v>
      </c>
      <c r="K180" t="s">
        <v>5283</v>
      </c>
      <c r="L180">
        <v>902789</v>
      </c>
      <c r="M180" s="201">
        <v>3214.9778645833335</v>
      </c>
    </row>
    <row r="181" spans="1:13">
      <c r="A181" t="s">
        <v>8914</v>
      </c>
      <c r="B181" t="s">
        <v>8911</v>
      </c>
      <c r="C181" t="s">
        <v>8915</v>
      </c>
      <c r="D181" t="s">
        <v>8916</v>
      </c>
      <c r="E181" s="6">
        <v>15</v>
      </c>
      <c r="F181" s="6">
        <v>15</v>
      </c>
      <c r="G181" s="6">
        <v>10</v>
      </c>
      <c r="H181" s="6">
        <v>10.25</v>
      </c>
      <c r="I181">
        <v>1</v>
      </c>
      <c r="J181" t="s">
        <v>8233</v>
      </c>
      <c r="K181" t="s">
        <v>5283</v>
      </c>
      <c r="L181">
        <v>902789</v>
      </c>
      <c r="M181" s="201">
        <v>3508.4528645833338</v>
      </c>
    </row>
    <row r="182" spans="1:13">
      <c r="A182" t="s">
        <v>8917</v>
      </c>
      <c r="B182" t="s">
        <v>8911</v>
      </c>
      <c r="C182" t="s">
        <v>8918</v>
      </c>
      <c r="D182" t="s">
        <v>8919</v>
      </c>
      <c r="E182" s="6">
        <v>15</v>
      </c>
      <c r="F182" s="6">
        <v>15</v>
      </c>
      <c r="G182" s="6">
        <v>10</v>
      </c>
      <c r="H182" s="6">
        <v>10.25</v>
      </c>
      <c r="I182">
        <v>1</v>
      </c>
      <c r="J182" t="s">
        <v>8233</v>
      </c>
      <c r="K182" t="s">
        <v>5283</v>
      </c>
      <c r="L182">
        <v>902789</v>
      </c>
      <c r="M182" s="201">
        <v>3316.87890625</v>
      </c>
    </row>
    <row r="183" spans="1:13">
      <c r="A183" t="s">
        <v>8920</v>
      </c>
      <c r="B183" t="s">
        <v>8911</v>
      </c>
      <c r="C183" t="s">
        <v>8918</v>
      </c>
      <c r="D183" t="s">
        <v>8921</v>
      </c>
      <c r="E183" s="6">
        <v>15</v>
      </c>
      <c r="F183" s="6">
        <v>15</v>
      </c>
      <c r="G183" s="6">
        <v>10</v>
      </c>
      <c r="H183" s="6">
        <v>10.25</v>
      </c>
      <c r="I183">
        <v>1</v>
      </c>
      <c r="J183" t="s">
        <v>8233</v>
      </c>
      <c r="K183" t="s">
        <v>5283</v>
      </c>
      <c r="L183">
        <v>902789</v>
      </c>
      <c r="M183" s="201">
        <v>3362.734375</v>
      </c>
    </row>
    <row r="184" spans="1:13">
      <c r="A184" t="s">
        <v>8922</v>
      </c>
      <c r="B184" t="s">
        <v>8911</v>
      </c>
      <c r="C184" t="s">
        <v>8923</v>
      </c>
      <c r="D184" t="s">
        <v>8924</v>
      </c>
      <c r="E184" s="6">
        <v>15</v>
      </c>
      <c r="F184" s="6">
        <v>15</v>
      </c>
      <c r="G184" s="6">
        <v>10</v>
      </c>
      <c r="H184" s="6">
        <v>10.25</v>
      </c>
      <c r="I184">
        <v>1</v>
      </c>
      <c r="J184" t="s">
        <v>8233</v>
      </c>
      <c r="K184" t="s">
        <v>5283</v>
      </c>
      <c r="L184">
        <v>902789</v>
      </c>
      <c r="M184" s="201">
        <v>3571.6315104166665</v>
      </c>
    </row>
    <row r="185" spans="1:13">
      <c r="A185" t="s">
        <v>8925</v>
      </c>
      <c r="B185" t="s">
        <v>8911</v>
      </c>
      <c r="C185" t="s">
        <v>8926</v>
      </c>
      <c r="D185" t="s">
        <v>8927</v>
      </c>
      <c r="E185" s="6">
        <v>15</v>
      </c>
      <c r="F185" s="6">
        <v>15</v>
      </c>
      <c r="G185" s="6">
        <v>10</v>
      </c>
      <c r="H185" s="6">
        <v>10.25</v>
      </c>
      <c r="I185">
        <v>1</v>
      </c>
      <c r="J185" t="s">
        <v>8233</v>
      </c>
      <c r="K185" t="s">
        <v>5283</v>
      </c>
      <c r="L185">
        <v>902789</v>
      </c>
      <c r="M185" s="201">
        <v>3617.4869791666665</v>
      </c>
    </row>
    <row r="186" spans="1:13">
      <c r="A186" t="s">
        <v>8928</v>
      </c>
      <c r="B186" t="s">
        <v>8929</v>
      </c>
      <c r="C186" t="s">
        <v>8930</v>
      </c>
      <c r="D186" t="s">
        <v>8931</v>
      </c>
      <c r="E186" s="6">
        <v>15</v>
      </c>
      <c r="F186" s="6">
        <v>15</v>
      </c>
      <c r="G186" s="6">
        <v>10</v>
      </c>
      <c r="H186" s="6">
        <v>10.25</v>
      </c>
      <c r="I186">
        <v>1</v>
      </c>
      <c r="J186" t="s">
        <v>8233</v>
      </c>
      <c r="K186" t="s">
        <v>5283</v>
      </c>
      <c r="L186">
        <v>902789</v>
      </c>
      <c r="M186" s="201">
        <v>2848.1341145833335</v>
      </c>
    </row>
    <row r="187" spans="1:13">
      <c r="A187" t="s">
        <v>8932</v>
      </c>
      <c r="B187" t="s">
        <v>8933</v>
      </c>
      <c r="C187" t="s">
        <v>8934</v>
      </c>
      <c r="D187" t="s">
        <v>8935</v>
      </c>
      <c r="E187" s="6">
        <v>15</v>
      </c>
      <c r="F187" s="6">
        <v>15</v>
      </c>
      <c r="G187" s="6">
        <v>10</v>
      </c>
      <c r="H187" s="6">
        <v>10.25</v>
      </c>
      <c r="I187">
        <v>1</v>
      </c>
      <c r="J187" t="s">
        <v>8233</v>
      </c>
      <c r="K187" t="s">
        <v>5283</v>
      </c>
      <c r="L187">
        <v>902789</v>
      </c>
      <c r="M187" s="201">
        <v>3255.73828125</v>
      </c>
    </row>
    <row r="188" spans="1:13">
      <c r="A188" t="s">
        <v>8936</v>
      </c>
      <c r="B188" t="s">
        <v>8937</v>
      </c>
      <c r="C188" t="s">
        <v>8938</v>
      </c>
      <c r="D188" t="s">
        <v>8939</v>
      </c>
      <c r="E188" s="6">
        <v>15</v>
      </c>
      <c r="F188" s="6">
        <v>15</v>
      </c>
      <c r="G188" s="6">
        <v>10</v>
      </c>
      <c r="H188" s="6">
        <v>10.25</v>
      </c>
      <c r="I188">
        <v>1</v>
      </c>
      <c r="J188" t="s">
        <v>8233</v>
      </c>
      <c r="K188" t="s">
        <v>5283</v>
      </c>
      <c r="L188">
        <v>902789</v>
      </c>
      <c r="M188" s="201">
        <v>2950.03515625</v>
      </c>
    </row>
    <row r="189" spans="1:13">
      <c r="A189" t="s">
        <v>8940</v>
      </c>
      <c r="B189" t="s">
        <v>8941</v>
      </c>
      <c r="C189" t="s">
        <v>8942</v>
      </c>
      <c r="D189" t="s">
        <v>8943</v>
      </c>
      <c r="E189" s="6">
        <v>15</v>
      </c>
      <c r="F189" s="6">
        <v>15</v>
      </c>
      <c r="G189" s="6">
        <v>10</v>
      </c>
      <c r="H189" s="6">
        <v>12</v>
      </c>
      <c r="I189">
        <v>1</v>
      </c>
      <c r="J189" t="s">
        <v>8233</v>
      </c>
      <c r="K189" t="s">
        <v>5283</v>
      </c>
      <c r="L189">
        <v>902789</v>
      </c>
      <c r="M189" s="201">
        <v>3357.6393229166665</v>
      </c>
    </row>
    <row r="190" spans="1:13">
      <c r="A190" t="s">
        <v>8944</v>
      </c>
      <c r="B190" t="s">
        <v>8945</v>
      </c>
      <c r="C190" t="s">
        <v>8945</v>
      </c>
      <c r="D190" t="s">
        <v>8946</v>
      </c>
      <c r="E190" s="6">
        <v>12</v>
      </c>
      <c r="F190" s="6">
        <v>12</v>
      </c>
      <c r="G190" s="6">
        <v>12</v>
      </c>
      <c r="H190" s="6">
        <v>1.9</v>
      </c>
      <c r="I190">
        <v>100</v>
      </c>
      <c r="J190" t="s">
        <v>8233</v>
      </c>
      <c r="K190" t="s">
        <v>5283</v>
      </c>
      <c r="L190">
        <v>902789</v>
      </c>
      <c r="M190" s="201">
        <v>153.70468749999998</v>
      </c>
    </row>
    <row r="191" spans="1:13">
      <c r="A191" t="s">
        <v>8947</v>
      </c>
      <c r="B191" t="s">
        <v>8948</v>
      </c>
      <c r="C191" t="s">
        <v>8948</v>
      </c>
      <c r="D191" t="s">
        <v>8949</v>
      </c>
      <c r="E191" s="6">
        <v>20</v>
      </c>
      <c r="F191" s="6">
        <v>18</v>
      </c>
      <c r="G191" s="6">
        <v>14</v>
      </c>
      <c r="H191" s="6">
        <v>8</v>
      </c>
      <c r="I191">
        <v>500</v>
      </c>
      <c r="J191" t="s">
        <v>8233</v>
      </c>
      <c r="K191" t="s">
        <v>5283</v>
      </c>
      <c r="L191">
        <v>902789</v>
      </c>
      <c r="M191" s="201">
        <v>663.00135416666672</v>
      </c>
    </row>
    <row r="192" spans="1:13">
      <c r="A192" t="s">
        <v>8950</v>
      </c>
      <c r="B192" t="s">
        <v>8951</v>
      </c>
      <c r="C192" t="s">
        <v>8952</v>
      </c>
      <c r="D192" t="s">
        <v>8953</v>
      </c>
      <c r="E192" s="6">
        <v>6</v>
      </c>
      <c r="F192" s="6">
        <v>3.5</v>
      </c>
      <c r="G192" s="6">
        <v>0.2</v>
      </c>
      <c r="H192" s="6">
        <v>0.03</v>
      </c>
      <c r="I192">
        <v>200</v>
      </c>
      <c r="J192" t="s">
        <v>8233</v>
      </c>
      <c r="K192" t="s">
        <v>5283</v>
      </c>
      <c r="L192">
        <v>902789</v>
      </c>
      <c r="M192" s="201">
        <v>103.23286458333334</v>
      </c>
    </row>
    <row r="193" spans="1:13">
      <c r="A193" t="s">
        <v>8954</v>
      </c>
      <c r="B193" t="s">
        <v>8955</v>
      </c>
      <c r="C193" t="s">
        <v>8956</v>
      </c>
      <c r="D193" t="s">
        <v>8957</v>
      </c>
      <c r="E193" s="6">
        <v>7.5</v>
      </c>
      <c r="F193" s="6">
        <v>4</v>
      </c>
      <c r="G193" s="6">
        <v>11</v>
      </c>
      <c r="H193" s="6">
        <v>0.25</v>
      </c>
      <c r="I193">
        <v>1</v>
      </c>
      <c r="J193" t="s">
        <v>8278</v>
      </c>
      <c r="K193" t="s">
        <v>5283</v>
      </c>
      <c r="L193">
        <v>902789</v>
      </c>
      <c r="M193" s="201">
        <v>343.38281249999994</v>
      </c>
    </row>
    <row r="194" spans="1:13">
      <c r="A194" t="s">
        <v>8958</v>
      </c>
      <c r="B194" t="s">
        <v>8959</v>
      </c>
      <c r="C194" t="s">
        <v>8960</v>
      </c>
      <c r="D194" t="s">
        <v>8961</v>
      </c>
      <c r="E194" s="6">
        <v>7.5</v>
      </c>
      <c r="F194" s="6">
        <v>4</v>
      </c>
      <c r="G194" s="6">
        <v>11</v>
      </c>
      <c r="H194" s="6">
        <v>0</v>
      </c>
      <c r="I194">
        <v>1</v>
      </c>
      <c r="J194" t="s">
        <v>8278</v>
      </c>
      <c r="K194" t="s">
        <v>5283</v>
      </c>
      <c r="L194">
        <v>902789</v>
      </c>
      <c r="M194" s="201">
        <v>340.11249999999995</v>
      </c>
    </row>
    <row r="195" spans="1:13">
      <c r="A195" t="s">
        <v>8962</v>
      </c>
      <c r="B195" t="s">
        <v>8963</v>
      </c>
      <c r="C195" t="s">
        <v>8964</v>
      </c>
      <c r="D195" t="s">
        <v>8965</v>
      </c>
      <c r="E195" s="6">
        <v>9</v>
      </c>
      <c r="F195" s="6">
        <v>8.5</v>
      </c>
      <c r="G195" s="6">
        <v>1</v>
      </c>
      <c r="H195" s="6">
        <v>0.5</v>
      </c>
      <c r="I195">
        <v>1</v>
      </c>
      <c r="J195" t="s">
        <v>8966</v>
      </c>
      <c r="K195" t="s">
        <v>5283</v>
      </c>
      <c r="L195">
        <v>902789</v>
      </c>
      <c r="M195" s="201">
        <v>525.43020833333321</v>
      </c>
    </row>
    <row r="196" spans="1:13">
      <c r="A196" t="s">
        <v>8967</v>
      </c>
      <c r="B196" t="s">
        <v>8968</v>
      </c>
      <c r="C196" t="s">
        <v>8969</v>
      </c>
      <c r="D196" t="s">
        <v>8970</v>
      </c>
      <c r="E196" s="6"/>
      <c r="F196" s="6"/>
      <c r="G196" s="6"/>
      <c r="H196" s="6">
        <v>1</v>
      </c>
      <c r="K196" t="s">
        <v>5283</v>
      </c>
      <c r="L196">
        <v>392690</v>
      </c>
      <c r="M196" s="201">
        <v>640.35833333333335</v>
      </c>
    </row>
    <row r="197" spans="1:13">
      <c r="A197" t="s">
        <v>8971</v>
      </c>
      <c r="B197" t="s">
        <v>8972</v>
      </c>
      <c r="C197" t="s">
        <v>8973</v>
      </c>
      <c r="D197" t="s">
        <v>8974</v>
      </c>
      <c r="E197" s="6">
        <v>6</v>
      </c>
      <c r="F197" s="6">
        <v>4</v>
      </c>
      <c r="G197" s="6">
        <v>1.5</v>
      </c>
      <c r="H197" s="6">
        <v>0.2</v>
      </c>
      <c r="I197">
        <v>20</v>
      </c>
      <c r="J197" t="s">
        <v>8541</v>
      </c>
      <c r="K197" t="s">
        <v>5283</v>
      </c>
      <c r="L197">
        <v>392690</v>
      </c>
      <c r="M197" s="201">
        <v>100.66333333333333</v>
      </c>
    </row>
    <row r="198" spans="1:13">
      <c r="A198" t="s">
        <v>8975</v>
      </c>
      <c r="B198" t="s">
        <v>8976</v>
      </c>
      <c r="C198" t="s">
        <v>8977</v>
      </c>
      <c r="D198" t="s">
        <v>8977</v>
      </c>
      <c r="E198" s="6">
        <v>6</v>
      </c>
      <c r="F198" s="6">
        <v>2</v>
      </c>
      <c r="G198" s="6">
        <v>0.5</v>
      </c>
      <c r="H198" s="6">
        <v>1.06</v>
      </c>
      <c r="I198">
        <v>1</v>
      </c>
      <c r="J198" t="s">
        <v>8424</v>
      </c>
      <c r="K198" t="s">
        <v>5283</v>
      </c>
      <c r="L198">
        <v>902789</v>
      </c>
      <c r="M198" s="201">
        <v>184.88166666666663</v>
      </c>
    </row>
    <row r="199" spans="1:13">
      <c r="A199" t="s">
        <v>8978</v>
      </c>
      <c r="B199" t="s">
        <v>8979</v>
      </c>
      <c r="C199" t="s">
        <v>8980</v>
      </c>
      <c r="D199" t="s">
        <v>8980</v>
      </c>
      <c r="E199" s="6">
        <v>3.1</v>
      </c>
      <c r="F199" s="6">
        <v>0.6</v>
      </c>
      <c r="G199" s="6">
        <v>0.6</v>
      </c>
      <c r="H199" s="6">
        <v>7.0000000000000007E-2</v>
      </c>
      <c r="I199">
        <v>4</v>
      </c>
      <c r="J199" t="s">
        <v>8428</v>
      </c>
      <c r="K199" t="s">
        <v>5283</v>
      </c>
      <c r="L199">
        <v>902789</v>
      </c>
      <c r="M199" s="201">
        <v>82.411874999999995</v>
      </c>
    </row>
    <row r="200" spans="1:13">
      <c r="A200" t="s">
        <v>8981</v>
      </c>
      <c r="B200" t="s">
        <v>8982</v>
      </c>
      <c r="C200" t="s">
        <v>8983</v>
      </c>
      <c r="D200" t="s">
        <v>8983</v>
      </c>
      <c r="E200" s="6">
        <v>6</v>
      </c>
      <c r="F200" s="6">
        <v>2</v>
      </c>
      <c r="G200" s="6">
        <v>1</v>
      </c>
      <c r="H200" s="6">
        <v>1.06</v>
      </c>
      <c r="I200">
        <v>1</v>
      </c>
      <c r="J200" t="s">
        <v>8424</v>
      </c>
      <c r="K200" t="s">
        <v>5283</v>
      </c>
      <c r="L200">
        <v>902789</v>
      </c>
      <c r="M200" s="201">
        <v>184.88166666666663</v>
      </c>
    </row>
    <row r="201" spans="1:13">
      <c r="A201" t="s">
        <v>8984</v>
      </c>
      <c r="B201" t="s">
        <v>8985</v>
      </c>
      <c r="C201" t="s">
        <v>8986</v>
      </c>
      <c r="D201" t="s">
        <v>8986</v>
      </c>
      <c r="E201" s="6">
        <v>3.1</v>
      </c>
      <c r="F201" s="6">
        <v>0.6</v>
      </c>
      <c r="G201" s="6">
        <v>0.6</v>
      </c>
      <c r="H201" s="6">
        <v>7.0000000000000007E-2</v>
      </c>
      <c r="I201">
        <v>4</v>
      </c>
      <c r="J201" t="s">
        <v>8428</v>
      </c>
      <c r="K201" t="s">
        <v>5283</v>
      </c>
      <c r="L201">
        <v>902789</v>
      </c>
      <c r="M201" s="201">
        <v>82.411874999999995</v>
      </c>
    </row>
    <row r="202" spans="1:13">
      <c r="A202" t="s">
        <v>8987</v>
      </c>
      <c r="B202" t="s">
        <v>8988</v>
      </c>
      <c r="C202" t="s">
        <v>8989</v>
      </c>
      <c r="D202" t="s">
        <v>8989</v>
      </c>
      <c r="E202" s="6"/>
      <c r="F202" s="6"/>
      <c r="G202" s="6"/>
      <c r="H202" s="6">
        <v>1.25</v>
      </c>
      <c r="K202" t="s">
        <v>5283</v>
      </c>
      <c r="L202">
        <v>902789</v>
      </c>
      <c r="M202" s="201">
        <v>317.43833333333333</v>
      </c>
    </row>
    <row r="203" spans="1:13">
      <c r="A203" t="s">
        <v>8990</v>
      </c>
      <c r="B203" t="s">
        <v>8991</v>
      </c>
      <c r="C203" t="s">
        <v>8992</v>
      </c>
      <c r="D203" t="s">
        <v>8992</v>
      </c>
      <c r="E203" s="6">
        <v>4.5</v>
      </c>
      <c r="F203" s="6">
        <v>1.5</v>
      </c>
      <c r="G203" s="6">
        <v>1.5</v>
      </c>
      <c r="H203" s="6">
        <v>0.35</v>
      </c>
      <c r="I203">
        <v>25</v>
      </c>
      <c r="J203" t="s">
        <v>8993</v>
      </c>
      <c r="K203" t="s">
        <v>5283</v>
      </c>
      <c r="L203">
        <v>902789</v>
      </c>
      <c r="M203" s="201">
        <v>127.54218750000003</v>
      </c>
    </row>
    <row r="204" spans="1:13">
      <c r="A204" t="s">
        <v>8994</v>
      </c>
      <c r="B204" t="s">
        <v>8995</v>
      </c>
      <c r="C204" t="s">
        <v>8996</v>
      </c>
      <c r="D204" t="s">
        <v>8996</v>
      </c>
      <c r="E204" s="6">
        <v>3.8</v>
      </c>
      <c r="F204" s="6">
        <v>3</v>
      </c>
      <c r="G204" s="6">
        <v>1</v>
      </c>
      <c r="H204" s="6">
        <v>0.4</v>
      </c>
      <c r="I204">
        <v>25</v>
      </c>
      <c r="J204" t="s">
        <v>8993</v>
      </c>
      <c r="K204" t="s">
        <v>5283</v>
      </c>
      <c r="L204">
        <v>902789</v>
      </c>
      <c r="M204" s="201">
        <v>311.76979166666661</v>
      </c>
    </row>
    <row r="205" spans="1:13">
      <c r="A205" t="s">
        <v>8997</v>
      </c>
      <c r="B205" t="s">
        <v>8998</v>
      </c>
      <c r="C205" t="s">
        <v>8999</v>
      </c>
      <c r="D205" t="s">
        <v>8999</v>
      </c>
      <c r="E205" s="6">
        <v>6</v>
      </c>
      <c r="F205" s="6">
        <v>2</v>
      </c>
      <c r="G205" s="6">
        <v>0.5</v>
      </c>
      <c r="H205" s="6">
        <v>1.06</v>
      </c>
      <c r="I205">
        <v>1</v>
      </c>
      <c r="J205" t="s">
        <v>8424</v>
      </c>
      <c r="K205" t="s">
        <v>5283</v>
      </c>
      <c r="L205">
        <v>902789</v>
      </c>
      <c r="M205" s="201">
        <v>276.88645833333334</v>
      </c>
    </row>
    <row r="206" spans="1:13">
      <c r="A206" t="s">
        <v>9000</v>
      </c>
      <c r="B206" t="s">
        <v>9001</v>
      </c>
      <c r="C206" t="s">
        <v>9002</v>
      </c>
      <c r="D206" t="s">
        <v>9002</v>
      </c>
      <c r="E206" s="6">
        <v>3.1</v>
      </c>
      <c r="F206" s="6">
        <v>0.6</v>
      </c>
      <c r="G206" s="6">
        <v>0.6</v>
      </c>
      <c r="H206" s="6">
        <v>7.0000000000000007E-2</v>
      </c>
      <c r="I206">
        <v>4</v>
      </c>
      <c r="J206" t="s">
        <v>8428</v>
      </c>
      <c r="K206" t="s">
        <v>5283</v>
      </c>
      <c r="L206">
        <v>902789</v>
      </c>
      <c r="M206" s="201">
        <v>93.203906249999989</v>
      </c>
    </row>
    <row r="207" spans="1:13">
      <c r="A207" t="s">
        <v>9003</v>
      </c>
      <c r="B207" t="s">
        <v>9004</v>
      </c>
      <c r="C207" t="s">
        <v>9005</v>
      </c>
      <c r="D207" t="s">
        <v>9005</v>
      </c>
      <c r="E207" s="6">
        <v>6</v>
      </c>
      <c r="F207" s="6">
        <v>2</v>
      </c>
      <c r="G207" s="6">
        <v>0.5</v>
      </c>
      <c r="H207" s="6">
        <v>1.06</v>
      </c>
      <c r="I207">
        <v>1</v>
      </c>
      <c r="J207" t="s">
        <v>8424</v>
      </c>
      <c r="K207" t="s">
        <v>5283</v>
      </c>
      <c r="L207">
        <v>902789</v>
      </c>
      <c r="M207" s="201">
        <v>276.88645833333334</v>
      </c>
    </row>
    <row r="208" spans="1:13">
      <c r="A208" t="s">
        <v>9006</v>
      </c>
      <c r="B208" t="s">
        <v>9007</v>
      </c>
      <c r="C208" t="s">
        <v>9008</v>
      </c>
      <c r="D208" t="s">
        <v>9008</v>
      </c>
      <c r="E208" s="6">
        <v>4</v>
      </c>
      <c r="F208" s="6">
        <v>1</v>
      </c>
      <c r="G208" s="6">
        <v>1</v>
      </c>
      <c r="H208" s="6">
        <v>7.0000000000000007E-2</v>
      </c>
      <c r="I208">
        <v>4</v>
      </c>
      <c r="J208" t="s">
        <v>8428</v>
      </c>
      <c r="K208" t="s">
        <v>5283</v>
      </c>
      <c r="L208">
        <v>902789</v>
      </c>
      <c r="M208" s="201">
        <v>93.312916666666652</v>
      </c>
    </row>
    <row r="209" spans="1:13">
      <c r="A209" t="s">
        <v>9009</v>
      </c>
      <c r="B209" t="s">
        <v>9010</v>
      </c>
      <c r="C209" t="s">
        <v>9011</v>
      </c>
      <c r="D209" t="s">
        <v>9011</v>
      </c>
      <c r="E209" s="6">
        <v>6</v>
      </c>
      <c r="F209" s="6">
        <v>2</v>
      </c>
      <c r="G209" s="6">
        <v>0.5</v>
      </c>
      <c r="H209" s="6">
        <v>1.06</v>
      </c>
      <c r="I209">
        <v>1</v>
      </c>
      <c r="J209" t="s">
        <v>8424</v>
      </c>
      <c r="K209" t="s">
        <v>5283</v>
      </c>
      <c r="L209">
        <v>902789</v>
      </c>
      <c r="M209" s="201">
        <v>223.03531249999997</v>
      </c>
    </row>
    <row r="210" spans="1:13">
      <c r="A210" t="s">
        <v>9012</v>
      </c>
      <c r="B210" t="s">
        <v>9013</v>
      </c>
      <c r="C210" t="s">
        <v>9014</v>
      </c>
      <c r="D210" t="s">
        <v>9014</v>
      </c>
      <c r="E210" s="6">
        <v>6</v>
      </c>
      <c r="F210" s="6">
        <v>2</v>
      </c>
      <c r="G210" s="6">
        <v>0.5</v>
      </c>
      <c r="H210" s="6">
        <v>1.06</v>
      </c>
      <c r="I210">
        <v>1</v>
      </c>
      <c r="J210" t="s">
        <v>8424</v>
      </c>
      <c r="K210" t="s">
        <v>5283</v>
      </c>
      <c r="L210">
        <v>902789</v>
      </c>
      <c r="M210" s="201">
        <v>174.63468750000001</v>
      </c>
    </row>
    <row r="211" spans="1:13">
      <c r="A211" t="s">
        <v>9015</v>
      </c>
      <c r="B211" t="s">
        <v>9016</v>
      </c>
      <c r="C211" t="s">
        <v>9017</v>
      </c>
      <c r="D211" t="s">
        <v>9017</v>
      </c>
      <c r="E211" s="6">
        <v>4</v>
      </c>
      <c r="F211" s="6">
        <v>1</v>
      </c>
      <c r="G211" s="6">
        <v>1</v>
      </c>
      <c r="H211" s="6">
        <v>0.11</v>
      </c>
      <c r="I211">
        <v>10</v>
      </c>
      <c r="J211" t="s">
        <v>8428</v>
      </c>
      <c r="K211" t="s">
        <v>5283</v>
      </c>
      <c r="L211">
        <v>902789</v>
      </c>
      <c r="M211" s="201">
        <v>165.04177083333335</v>
      </c>
    </row>
    <row r="212" spans="1:13">
      <c r="A212" t="s">
        <v>9018</v>
      </c>
      <c r="B212" t="s">
        <v>9019</v>
      </c>
      <c r="C212" t="s">
        <v>9020</v>
      </c>
      <c r="D212" t="s">
        <v>9020</v>
      </c>
      <c r="E212" s="6">
        <v>6</v>
      </c>
      <c r="F212" s="6">
        <v>2</v>
      </c>
      <c r="G212" s="6">
        <v>0.5</v>
      </c>
      <c r="H212" s="6">
        <v>1.06</v>
      </c>
      <c r="I212">
        <v>1</v>
      </c>
      <c r="J212" t="s">
        <v>8424</v>
      </c>
      <c r="K212" t="s">
        <v>5283</v>
      </c>
      <c r="L212">
        <v>902789</v>
      </c>
      <c r="M212" s="201">
        <v>174.74369791666663</v>
      </c>
    </row>
    <row r="213" spans="1:13">
      <c r="A213" t="s">
        <v>9021</v>
      </c>
      <c r="B213" t="s">
        <v>9022</v>
      </c>
      <c r="C213" t="s">
        <v>9023</v>
      </c>
      <c r="D213" t="s">
        <v>9023</v>
      </c>
      <c r="E213" s="6">
        <v>4</v>
      </c>
      <c r="F213" s="6">
        <v>1</v>
      </c>
      <c r="G213" s="6">
        <v>1</v>
      </c>
      <c r="H213" s="6">
        <v>0.11</v>
      </c>
      <c r="I213">
        <v>10</v>
      </c>
      <c r="J213" t="s">
        <v>8428</v>
      </c>
      <c r="K213" t="s">
        <v>5283</v>
      </c>
      <c r="L213">
        <v>902789</v>
      </c>
      <c r="M213" s="201">
        <v>165.15078124999999</v>
      </c>
    </row>
    <row r="214" spans="1:13">
      <c r="A214" t="s">
        <v>9024</v>
      </c>
      <c r="B214" t="s">
        <v>9025</v>
      </c>
      <c r="C214" t="s">
        <v>9026</v>
      </c>
      <c r="D214" t="s">
        <v>9026</v>
      </c>
      <c r="E214" s="6">
        <v>6</v>
      </c>
      <c r="F214" s="6">
        <v>2</v>
      </c>
      <c r="G214" s="6">
        <v>0.5</v>
      </c>
      <c r="H214" s="6">
        <v>1.06</v>
      </c>
      <c r="I214">
        <v>1</v>
      </c>
      <c r="J214" t="s">
        <v>8424</v>
      </c>
      <c r="K214" t="s">
        <v>5283</v>
      </c>
      <c r="L214">
        <v>902789</v>
      </c>
      <c r="M214" s="201">
        <v>178.1230208333333</v>
      </c>
    </row>
    <row r="215" spans="1:13">
      <c r="A215" t="s">
        <v>9027</v>
      </c>
      <c r="B215" t="s">
        <v>9028</v>
      </c>
      <c r="C215" t="s">
        <v>9029</v>
      </c>
      <c r="D215" t="s">
        <v>9029</v>
      </c>
      <c r="E215" s="6">
        <v>4</v>
      </c>
      <c r="F215" s="6">
        <v>1</v>
      </c>
      <c r="G215" s="6">
        <v>1</v>
      </c>
      <c r="H215" s="6">
        <v>0.3</v>
      </c>
      <c r="I215">
        <v>10</v>
      </c>
      <c r="J215" t="s">
        <v>8428</v>
      </c>
      <c r="K215" t="s">
        <v>5283</v>
      </c>
      <c r="L215">
        <v>902789</v>
      </c>
      <c r="M215" s="201">
        <v>167.98505208333336</v>
      </c>
    </row>
    <row r="216" spans="1:13">
      <c r="A216" t="s">
        <v>9030</v>
      </c>
      <c r="B216" t="s">
        <v>9031</v>
      </c>
      <c r="C216" t="s">
        <v>9032</v>
      </c>
      <c r="D216" t="s">
        <v>9032</v>
      </c>
      <c r="E216" s="6">
        <v>2</v>
      </c>
      <c r="F216" s="6">
        <v>2</v>
      </c>
      <c r="G216" s="6">
        <v>2.5</v>
      </c>
      <c r="H216" s="6">
        <v>0.63</v>
      </c>
      <c r="I216">
        <v>50</v>
      </c>
      <c r="J216" t="s">
        <v>8428</v>
      </c>
      <c r="K216" t="s">
        <v>5283</v>
      </c>
      <c r="L216">
        <v>902789</v>
      </c>
      <c r="M216" s="201">
        <v>158.61015624999999</v>
      </c>
    </row>
    <row r="217" spans="1:13">
      <c r="A217" t="s">
        <v>9033</v>
      </c>
      <c r="B217" t="s">
        <v>9034</v>
      </c>
      <c r="C217" t="s">
        <v>9035</v>
      </c>
      <c r="D217" t="s">
        <v>9035</v>
      </c>
      <c r="E217" s="6">
        <v>4</v>
      </c>
      <c r="F217" s="6">
        <v>1</v>
      </c>
      <c r="G217" s="6">
        <v>1</v>
      </c>
      <c r="H217" s="6">
        <v>0.1</v>
      </c>
      <c r="I217">
        <v>10</v>
      </c>
      <c r="J217" t="s">
        <v>8428</v>
      </c>
      <c r="K217" t="s">
        <v>5283</v>
      </c>
      <c r="L217">
        <v>902789</v>
      </c>
      <c r="M217" s="201">
        <v>156.64796874999999</v>
      </c>
    </row>
    <row r="218" spans="1:13">
      <c r="A218" t="s">
        <v>9036</v>
      </c>
      <c r="B218" t="s">
        <v>9037</v>
      </c>
      <c r="C218" t="s">
        <v>9038</v>
      </c>
      <c r="D218" t="s">
        <v>9038</v>
      </c>
      <c r="E218" s="6">
        <v>2</v>
      </c>
      <c r="F218" s="6">
        <v>2</v>
      </c>
      <c r="G218" s="6">
        <v>2.5</v>
      </c>
      <c r="H218" s="6">
        <v>0.63</v>
      </c>
      <c r="I218">
        <v>50</v>
      </c>
      <c r="J218" t="s">
        <v>8428</v>
      </c>
      <c r="K218" t="s">
        <v>5283</v>
      </c>
      <c r="L218">
        <v>902789</v>
      </c>
      <c r="M218" s="201">
        <v>155.12182291666664</v>
      </c>
    </row>
    <row r="219" spans="1:13">
      <c r="A219" t="s">
        <v>9039</v>
      </c>
      <c r="B219" t="s">
        <v>9040</v>
      </c>
      <c r="C219" t="s">
        <v>9041</v>
      </c>
      <c r="D219" t="s">
        <v>9041</v>
      </c>
      <c r="E219" s="6">
        <v>4</v>
      </c>
      <c r="F219" s="6">
        <v>1</v>
      </c>
      <c r="G219" s="6">
        <v>1</v>
      </c>
      <c r="H219" s="6">
        <v>0.1</v>
      </c>
      <c r="I219">
        <v>10</v>
      </c>
      <c r="J219" t="s">
        <v>8428</v>
      </c>
      <c r="K219" t="s">
        <v>5283</v>
      </c>
      <c r="L219">
        <v>902789</v>
      </c>
      <c r="M219" s="201">
        <v>157.84708333333333</v>
      </c>
    </row>
    <row r="220" spans="1:13">
      <c r="A220" t="s">
        <v>9042</v>
      </c>
      <c r="B220" t="s">
        <v>9043</v>
      </c>
      <c r="C220" t="s">
        <v>9044</v>
      </c>
      <c r="D220" t="s">
        <v>9044</v>
      </c>
      <c r="E220" s="6">
        <v>4.5999999999999996</v>
      </c>
      <c r="F220" s="6">
        <v>3.8</v>
      </c>
      <c r="G220" s="6">
        <v>0.1</v>
      </c>
      <c r="H220" s="6">
        <v>0.1</v>
      </c>
      <c r="I220">
        <v>1</v>
      </c>
      <c r="J220" t="s">
        <v>9045</v>
      </c>
      <c r="K220" t="s">
        <v>5283</v>
      </c>
      <c r="L220">
        <v>902720</v>
      </c>
      <c r="M220" s="201">
        <v>22.798749999999998</v>
      </c>
    </row>
    <row r="221" spans="1:13">
      <c r="A221" t="s">
        <v>9046</v>
      </c>
      <c r="B221" t="s">
        <v>9047</v>
      </c>
      <c r="C221" t="s">
        <v>9048</v>
      </c>
      <c r="D221" t="s">
        <v>9049</v>
      </c>
      <c r="E221" s="6">
        <v>14.5</v>
      </c>
      <c r="F221" s="6">
        <v>14.5</v>
      </c>
      <c r="G221" s="6">
        <v>0.5</v>
      </c>
      <c r="H221" s="6">
        <v>0.31</v>
      </c>
      <c r="I221">
        <v>10</v>
      </c>
      <c r="J221" t="s">
        <v>9050</v>
      </c>
      <c r="K221" t="s">
        <v>5283</v>
      </c>
      <c r="L221">
        <v>902720</v>
      </c>
      <c r="M221" s="201">
        <v>318.68416666666661</v>
      </c>
    </row>
    <row r="222" spans="1:13">
      <c r="A222" t="s">
        <v>9051</v>
      </c>
      <c r="B222" t="s">
        <v>9052</v>
      </c>
      <c r="C222" t="s">
        <v>9053</v>
      </c>
      <c r="D222" t="s">
        <v>9053</v>
      </c>
      <c r="E222" s="6">
        <v>9</v>
      </c>
      <c r="F222" s="6">
        <v>5</v>
      </c>
      <c r="G222" s="6">
        <v>0.2</v>
      </c>
      <c r="H222" s="6">
        <v>0</v>
      </c>
      <c r="I222">
        <v>2</v>
      </c>
      <c r="J222" t="s">
        <v>8233</v>
      </c>
      <c r="K222" t="s">
        <v>5283</v>
      </c>
      <c r="L222">
        <v>902789</v>
      </c>
      <c r="M222" s="201">
        <v>287.78750000000002</v>
      </c>
    </row>
    <row r="223" spans="1:13">
      <c r="A223" t="s">
        <v>9054</v>
      </c>
      <c r="B223" t="s">
        <v>9055</v>
      </c>
      <c r="C223" t="s">
        <v>9056</v>
      </c>
      <c r="D223" t="s">
        <v>9056</v>
      </c>
      <c r="E223" s="6">
        <v>9</v>
      </c>
      <c r="F223" s="6">
        <v>5</v>
      </c>
      <c r="G223" s="6">
        <v>5</v>
      </c>
      <c r="H223" s="6">
        <v>0</v>
      </c>
      <c r="I223">
        <v>2</v>
      </c>
      <c r="J223" t="s">
        <v>8233</v>
      </c>
      <c r="K223" t="s">
        <v>5283</v>
      </c>
      <c r="L223">
        <v>902789</v>
      </c>
      <c r="M223" s="201">
        <v>167.87604166666665</v>
      </c>
    </row>
    <row r="224" spans="1:13">
      <c r="A224" t="s">
        <v>9057</v>
      </c>
      <c r="B224" t="s">
        <v>9058</v>
      </c>
      <c r="C224" t="s">
        <v>9059</v>
      </c>
      <c r="D224" t="s">
        <v>9059</v>
      </c>
      <c r="E224" s="6">
        <v>9</v>
      </c>
      <c r="F224" s="6">
        <v>5</v>
      </c>
      <c r="G224" s="6">
        <v>5</v>
      </c>
      <c r="H224" s="6">
        <v>0</v>
      </c>
      <c r="I224">
        <v>2</v>
      </c>
      <c r="J224" t="s">
        <v>8233</v>
      </c>
      <c r="K224" t="s">
        <v>5283</v>
      </c>
      <c r="L224">
        <v>902789</v>
      </c>
      <c r="M224" s="201">
        <v>170.05624999999998</v>
      </c>
    </row>
    <row r="225" spans="1:13">
      <c r="A225" t="s">
        <v>9060</v>
      </c>
      <c r="B225" t="s">
        <v>9061</v>
      </c>
      <c r="C225" t="s">
        <v>9062</v>
      </c>
      <c r="D225" t="s">
        <v>9062</v>
      </c>
      <c r="E225" s="6">
        <v>17</v>
      </c>
      <c r="F225" s="6">
        <v>13</v>
      </c>
      <c r="G225" s="6">
        <v>6</v>
      </c>
      <c r="H225" s="6">
        <v>0</v>
      </c>
      <c r="I225">
        <v>1</v>
      </c>
      <c r="J225" t="s">
        <v>8233</v>
      </c>
      <c r="K225" t="s">
        <v>5283</v>
      </c>
      <c r="L225">
        <v>902789</v>
      </c>
      <c r="M225" s="201">
        <v>324.85104166666667</v>
      </c>
    </row>
    <row r="226" spans="1:13">
      <c r="A226" t="s">
        <v>9063</v>
      </c>
      <c r="B226" t="s">
        <v>9064</v>
      </c>
      <c r="C226" t="s">
        <v>9065</v>
      </c>
      <c r="D226" t="s">
        <v>9066</v>
      </c>
      <c r="E226" s="6"/>
      <c r="F226" s="6"/>
      <c r="G226" s="6"/>
      <c r="H226" s="6">
        <v>0</v>
      </c>
      <c r="K226" t="s">
        <v>5283</v>
      </c>
      <c r="L226">
        <v>902789</v>
      </c>
      <c r="M226" s="201">
        <v>382.62656249999992</v>
      </c>
    </row>
    <row r="227" spans="1:13">
      <c r="A227" t="s">
        <v>9067</v>
      </c>
      <c r="B227" t="s">
        <v>9052</v>
      </c>
      <c r="C227" t="s">
        <v>9068</v>
      </c>
      <c r="D227" t="s">
        <v>9068</v>
      </c>
      <c r="E227" s="6">
        <v>9</v>
      </c>
      <c r="F227" s="6">
        <v>5</v>
      </c>
      <c r="G227" s="6">
        <v>0.2</v>
      </c>
      <c r="H227" s="6">
        <v>0</v>
      </c>
      <c r="I227">
        <v>2</v>
      </c>
      <c r="J227" t="s">
        <v>8233</v>
      </c>
      <c r="K227" t="s">
        <v>5283</v>
      </c>
      <c r="L227">
        <v>902789</v>
      </c>
      <c r="M227" s="201">
        <v>287.78750000000002</v>
      </c>
    </row>
    <row r="228" spans="1:13">
      <c r="A228" t="s">
        <v>9069</v>
      </c>
      <c r="B228" t="s">
        <v>9070</v>
      </c>
      <c r="C228" t="s">
        <v>9071</v>
      </c>
      <c r="D228" t="s">
        <v>9071</v>
      </c>
      <c r="E228" s="6">
        <v>9</v>
      </c>
      <c r="F228" s="6">
        <v>5</v>
      </c>
      <c r="G228" s="6">
        <v>5</v>
      </c>
      <c r="H228" s="6">
        <v>0</v>
      </c>
      <c r="I228">
        <v>2</v>
      </c>
      <c r="J228" t="s">
        <v>8233</v>
      </c>
      <c r="K228" t="s">
        <v>5283</v>
      </c>
      <c r="L228">
        <v>902789</v>
      </c>
      <c r="M228" s="201">
        <v>160.24531250000001</v>
      </c>
    </row>
    <row r="229" spans="1:13">
      <c r="A229" t="s">
        <v>9072</v>
      </c>
      <c r="B229" t="s">
        <v>9070</v>
      </c>
      <c r="C229" t="s">
        <v>9073</v>
      </c>
      <c r="D229" t="s">
        <v>9073</v>
      </c>
      <c r="E229" s="6">
        <v>9</v>
      </c>
      <c r="F229" s="6">
        <v>5</v>
      </c>
      <c r="G229" s="6">
        <v>5</v>
      </c>
      <c r="H229" s="6">
        <v>0</v>
      </c>
      <c r="I229">
        <v>2</v>
      </c>
      <c r="J229" t="s">
        <v>8233</v>
      </c>
      <c r="K229" t="s">
        <v>5283</v>
      </c>
      <c r="L229">
        <v>902789</v>
      </c>
      <c r="M229" s="201">
        <v>162.42552083333334</v>
      </c>
    </row>
    <row r="230" spans="1:13">
      <c r="A230" t="s">
        <v>9074</v>
      </c>
      <c r="B230" t="s">
        <v>9075</v>
      </c>
      <c r="C230" t="s">
        <v>9076</v>
      </c>
      <c r="D230" t="s">
        <v>9077</v>
      </c>
      <c r="E230" s="6">
        <v>9</v>
      </c>
      <c r="F230" s="6">
        <v>5</v>
      </c>
      <c r="G230" s="6">
        <v>5</v>
      </c>
      <c r="H230" s="6">
        <v>0</v>
      </c>
      <c r="I230">
        <v>2</v>
      </c>
      <c r="J230" t="s">
        <v>8233</v>
      </c>
      <c r="K230" t="s">
        <v>5283</v>
      </c>
      <c r="L230">
        <v>902789</v>
      </c>
      <c r="M230" s="201">
        <v>198.39895833333333</v>
      </c>
    </row>
    <row r="231" spans="1:13">
      <c r="A231" t="s">
        <v>9078</v>
      </c>
      <c r="B231" t="s">
        <v>9079</v>
      </c>
      <c r="C231" t="s">
        <v>9080</v>
      </c>
      <c r="D231" t="s">
        <v>9080</v>
      </c>
      <c r="E231" s="6">
        <v>11</v>
      </c>
      <c r="F231" s="6">
        <v>7.2</v>
      </c>
      <c r="G231" s="6">
        <v>4</v>
      </c>
      <c r="H231" s="6">
        <v>1.45</v>
      </c>
      <c r="I231">
        <v>500</v>
      </c>
      <c r="J231" t="s">
        <v>9081</v>
      </c>
      <c r="K231" t="s">
        <v>5283</v>
      </c>
      <c r="L231">
        <v>392690</v>
      </c>
      <c r="M231" s="201">
        <v>117.10833333333333</v>
      </c>
    </row>
    <row r="232" spans="1:13">
      <c r="A232" t="s">
        <v>9082</v>
      </c>
      <c r="B232" t="s">
        <v>9083</v>
      </c>
      <c r="C232" t="s">
        <v>9084</v>
      </c>
      <c r="D232" t="s">
        <v>9084</v>
      </c>
      <c r="E232" s="6">
        <v>11</v>
      </c>
      <c r="F232" s="6">
        <v>7.2</v>
      </c>
      <c r="G232" s="6">
        <v>4</v>
      </c>
      <c r="H232" s="6">
        <v>1.45</v>
      </c>
      <c r="I232">
        <v>500</v>
      </c>
      <c r="J232" t="s">
        <v>9081</v>
      </c>
      <c r="K232" t="s">
        <v>5283</v>
      </c>
      <c r="L232">
        <v>392690</v>
      </c>
      <c r="M232" s="201">
        <v>153.23750000000001</v>
      </c>
    </row>
    <row r="233" spans="1:13">
      <c r="A233" t="s">
        <v>9085</v>
      </c>
      <c r="B233" t="s">
        <v>9086</v>
      </c>
      <c r="C233" t="s">
        <v>9087</v>
      </c>
      <c r="D233" t="s">
        <v>9087</v>
      </c>
      <c r="E233" s="6">
        <v>13</v>
      </c>
      <c r="F233" s="6">
        <v>10</v>
      </c>
      <c r="G233" s="6">
        <v>4</v>
      </c>
      <c r="H233" s="6">
        <v>1.45</v>
      </c>
      <c r="I233">
        <v>500</v>
      </c>
      <c r="J233" t="s">
        <v>9081</v>
      </c>
      <c r="K233" t="s">
        <v>5283</v>
      </c>
      <c r="L233">
        <v>392690</v>
      </c>
      <c r="M233" s="201">
        <v>92.658854166666657</v>
      </c>
    </row>
    <row r="234" spans="1:13">
      <c r="A234" t="s">
        <v>9088</v>
      </c>
      <c r="B234" t="s">
        <v>9089</v>
      </c>
      <c r="C234" t="s">
        <v>9090</v>
      </c>
      <c r="D234" t="s">
        <v>9091</v>
      </c>
      <c r="E234" s="6">
        <v>13</v>
      </c>
      <c r="F234" s="6">
        <v>10</v>
      </c>
      <c r="G234" s="6">
        <v>4</v>
      </c>
      <c r="H234" s="6">
        <v>2.0499999999999998</v>
      </c>
      <c r="I234">
        <v>500</v>
      </c>
      <c r="J234" t="s">
        <v>9081</v>
      </c>
      <c r="K234" t="s">
        <v>5283</v>
      </c>
      <c r="L234">
        <v>392690</v>
      </c>
      <c r="M234" s="201">
        <v>256.71953124999999</v>
      </c>
    </row>
    <row r="235" spans="1:13">
      <c r="A235" t="s">
        <v>9092</v>
      </c>
      <c r="B235" t="s">
        <v>9093</v>
      </c>
      <c r="C235" t="s">
        <v>9094</v>
      </c>
      <c r="D235" t="s">
        <v>9094</v>
      </c>
      <c r="E235" s="6">
        <v>6</v>
      </c>
      <c r="F235" s="6">
        <v>6</v>
      </c>
      <c r="G235" s="6">
        <v>6</v>
      </c>
      <c r="H235" s="6">
        <v>1.2</v>
      </c>
      <c r="I235">
        <v>48</v>
      </c>
      <c r="J235" t="s">
        <v>9081</v>
      </c>
      <c r="K235" t="s">
        <v>5283</v>
      </c>
      <c r="L235">
        <v>392690</v>
      </c>
      <c r="M235" s="201">
        <v>76.618750000000006</v>
      </c>
    </row>
    <row r="236" spans="1:13">
      <c r="A236" t="s">
        <v>9095</v>
      </c>
      <c r="B236" t="s">
        <v>9093</v>
      </c>
      <c r="C236" t="s">
        <v>9096</v>
      </c>
      <c r="D236" t="s">
        <v>9096</v>
      </c>
      <c r="E236" s="6">
        <v>6</v>
      </c>
      <c r="F236" s="6">
        <v>6</v>
      </c>
      <c r="G236" s="6">
        <v>1</v>
      </c>
      <c r="H236" s="6">
        <v>0.15</v>
      </c>
      <c r="I236">
        <v>8</v>
      </c>
      <c r="J236" t="s">
        <v>9081</v>
      </c>
      <c r="K236" t="s">
        <v>5283</v>
      </c>
      <c r="L236">
        <v>392690</v>
      </c>
      <c r="M236" s="201">
        <v>26.78541666666667</v>
      </c>
    </row>
    <row r="237" spans="1:13">
      <c r="A237" t="s">
        <v>9097</v>
      </c>
      <c r="B237" t="s">
        <v>9098</v>
      </c>
      <c r="C237" t="s">
        <v>9099</v>
      </c>
      <c r="D237" t="s">
        <v>9100</v>
      </c>
      <c r="E237" s="6">
        <v>18</v>
      </c>
      <c r="F237" s="6">
        <v>14.5</v>
      </c>
      <c r="G237" s="6">
        <v>18.5</v>
      </c>
      <c r="H237" s="6">
        <v>12.7</v>
      </c>
      <c r="I237">
        <v>325</v>
      </c>
      <c r="J237" t="s">
        <v>9081</v>
      </c>
      <c r="K237" t="s">
        <v>5283</v>
      </c>
      <c r="L237">
        <v>392690</v>
      </c>
      <c r="M237" s="201">
        <v>284.51718749999998</v>
      </c>
    </row>
    <row r="238" spans="1:13">
      <c r="A238" t="s">
        <v>9101</v>
      </c>
      <c r="B238" t="s">
        <v>9102</v>
      </c>
      <c r="C238" t="s">
        <v>9103</v>
      </c>
      <c r="D238" t="s">
        <v>9103</v>
      </c>
      <c r="E238" s="6">
        <v>13.5</v>
      </c>
      <c r="F238" s="6">
        <v>10.5</v>
      </c>
      <c r="G238" s="6">
        <v>3</v>
      </c>
      <c r="H238" s="6">
        <v>1.45</v>
      </c>
      <c r="I238">
        <v>200</v>
      </c>
      <c r="J238" t="s">
        <v>9081</v>
      </c>
      <c r="K238" t="s">
        <v>5283</v>
      </c>
      <c r="L238">
        <v>392690</v>
      </c>
      <c r="M238" s="201">
        <v>95.92916666666666</v>
      </c>
    </row>
    <row r="239" spans="1:13">
      <c r="A239" t="s">
        <v>9104</v>
      </c>
      <c r="B239" t="s">
        <v>9105</v>
      </c>
      <c r="C239" t="s">
        <v>9106</v>
      </c>
      <c r="D239" t="s">
        <v>9107</v>
      </c>
      <c r="E239" s="6">
        <v>13</v>
      </c>
      <c r="F239" s="6">
        <v>5</v>
      </c>
      <c r="G239" s="6">
        <v>3</v>
      </c>
      <c r="H239" s="6">
        <v>0.5</v>
      </c>
      <c r="I239">
        <v>1</v>
      </c>
      <c r="J239" t="s">
        <v>8233</v>
      </c>
      <c r="K239" t="s">
        <v>5283</v>
      </c>
      <c r="L239">
        <v>902789</v>
      </c>
      <c r="M239" s="201">
        <v>38.62083333333333</v>
      </c>
    </row>
    <row r="240" spans="1:13">
      <c r="A240" t="s">
        <v>9108</v>
      </c>
      <c r="B240" t="s">
        <v>9109</v>
      </c>
      <c r="C240" t="s">
        <v>9109</v>
      </c>
      <c r="D240" t="s">
        <v>9110</v>
      </c>
      <c r="E240" s="6">
        <v>5</v>
      </c>
      <c r="F240" s="6">
        <v>5</v>
      </c>
      <c r="G240" s="6">
        <v>2</v>
      </c>
      <c r="H240" s="6">
        <v>0.35</v>
      </c>
      <c r="I240">
        <v>50</v>
      </c>
      <c r="J240" t="s">
        <v>8373</v>
      </c>
      <c r="K240" t="s">
        <v>5283</v>
      </c>
      <c r="L240">
        <v>902789</v>
      </c>
      <c r="M240" s="201">
        <v>159.59125</v>
      </c>
    </row>
    <row r="241" spans="1:13">
      <c r="A241" t="s">
        <v>9111</v>
      </c>
      <c r="B241" t="s">
        <v>9112</v>
      </c>
      <c r="C241" t="s">
        <v>9112</v>
      </c>
      <c r="D241" t="s">
        <v>9113</v>
      </c>
      <c r="E241" s="6">
        <v>5</v>
      </c>
      <c r="F241" s="6">
        <v>5</v>
      </c>
      <c r="G241" s="6">
        <v>2</v>
      </c>
      <c r="H241" s="6">
        <v>0.35</v>
      </c>
      <c r="I241">
        <v>50</v>
      </c>
      <c r="J241" t="s">
        <v>8373</v>
      </c>
      <c r="K241" t="s">
        <v>5283</v>
      </c>
      <c r="L241">
        <v>902789</v>
      </c>
      <c r="M241" s="201">
        <v>184.66364583333331</v>
      </c>
    </row>
    <row r="242" spans="1:13">
      <c r="A242" t="s">
        <v>9114</v>
      </c>
      <c r="B242" t="s">
        <v>9115</v>
      </c>
      <c r="C242" t="s">
        <v>9115</v>
      </c>
      <c r="D242" t="s">
        <v>9116</v>
      </c>
      <c r="E242" s="6">
        <v>10</v>
      </c>
      <c r="F242" s="6">
        <v>4.5</v>
      </c>
      <c r="G242" s="6">
        <v>4.5</v>
      </c>
      <c r="H242" s="6">
        <v>1.4</v>
      </c>
      <c r="I242">
        <v>250</v>
      </c>
      <c r="J242" t="s">
        <v>8373</v>
      </c>
      <c r="K242" t="s">
        <v>5283</v>
      </c>
      <c r="L242">
        <v>902789</v>
      </c>
      <c r="M242" s="201">
        <v>702.13609374999999</v>
      </c>
    </row>
    <row r="243" spans="1:13">
      <c r="A243" t="s">
        <v>9117</v>
      </c>
      <c r="B243" t="s">
        <v>9118</v>
      </c>
      <c r="C243" t="s">
        <v>9118</v>
      </c>
      <c r="D243" t="s">
        <v>9119</v>
      </c>
      <c r="E243" s="6">
        <v>10</v>
      </c>
      <c r="F243" s="6">
        <v>4.5</v>
      </c>
      <c r="G243" s="6">
        <v>4.5</v>
      </c>
      <c r="H243" s="6">
        <v>1.4</v>
      </c>
      <c r="I243">
        <v>250</v>
      </c>
      <c r="J243" t="s">
        <v>8373</v>
      </c>
      <c r="K243" t="s">
        <v>5283</v>
      </c>
      <c r="L243">
        <v>902789</v>
      </c>
      <c r="M243" s="201">
        <v>812.34562499999993</v>
      </c>
    </row>
    <row r="244" spans="1:13">
      <c r="A244" t="s">
        <v>9120</v>
      </c>
      <c r="B244" t="s">
        <v>9121</v>
      </c>
      <c r="C244" t="s">
        <v>9121</v>
      </c>
      <c r="D244" t="s">
        <v>9122</v>
      </c>
      <c r="E244" s="6">
        <v>5</v>
      </c>
      <c r="F244" s="6">
        <v>5</v>
      </c>
      <c r="G244" s="6">
        <v>2</v>
      </c>
      <c r="H244" s="6">
        <v>0.35</v>
      </c>
      <c r="I244">
        <v>50</v>
      </c>
      <c r="J244" t="s">
        <v>8373</v>
      </c>
      <c r="K244" t="s">
        <v>5283</v>
      </c>
      <c r="L244">
        <v>902789</v>
      </c>
      <c r="M244" s="201">
        <v>164.16968750000001</v>
      </c>
    </row>
    <row r="245" spans="1:13">
      <c r="A245" t="s">
        <v>9123</v>
      </c>
      <c r="B245" t="s">
        <v>9124</v>
      </c>
      <c r="C245" t="s">
        <v>9124</v>
      </c>
      <c r="D245" t="s">
        <v>9125</v>
      </c>
      <c r="E245" s="6">
        <v>5</v>
      </c>
      <c r="F245" s="6">
        <v>5</v>
      </c>
      <c r="G245" s="6">
        <v>2</v>
      </c>
      <c r="H245" s="6">
        <v>0.35</v>
      </c>
      <c r="I245">
        <v>50</v>
      </c>
      <c r="J245" t="s">
        <v>8373</v>
      </c>
      <c r="K245" t="s">
        <v>5283</v>
      </c>
      <c r="L245">
        <v>902789</v>
      </c>
      <c r="M245" s="201">
        <v>195.23765624999999</v>
      </c>
    </row>
    <row r="246" spans="1:13">
      <c r="A246" t="s">
        <v>9126</v>
      </c>
      <c r="B246" t="s">
        <v>9127</v>
      </c>
      <c r="C246" t="s">
        <v>9127</v>
      </c>
      <c r="D246" t="s">
        <v>9128</v>
      </c>
      <c r="E246" s="6">
        <v>10</v>
      </c>
      <c r="F246" s="6">
        <v>4.5</v>
      </c>
      <c r="G246" s="6">
        <v>4.5</v>
      </c>
      <c r="H246" s="6">
        <v>1.4</v>
      </c>
      <c r="I246">
        <v>250</v>
      </c>
      <c r="J246" t="s">
        <v>8373</v>
      </c>
      <c r="K246" t="s">
        <v>5283</v>
      </c>
      <c r="L246">
        <v>902789</v>
      </c>
      <c r="M246" s="201">
        <v>721.97598958333322</v>
      </c>
    </row>
    <row r="247" spans="1:13">
      <c r="A247" t="s">
        <v>9129</v>
      </c>
      <c r="B247" t="s">
        <v>9130</v>
      </c>
      <c r="C247" t="s">
        <v>9130</v>
      </c>
      <c r="D247" t="s">
        <v>9131</v>
      </c>
      <c r="E247" s="6">
        <v>10</v>
      </c>
      <c r="F247" s="6">
        <v>4.5</v>
      </c>
      <c r="G247" s="6">
        <v>4.5</v>
      </c>
      <c r="H247" s="6">
        <v>1.4</v>
      </c>
      <c r="I247">
        <v>250</v>
      </c>
      <c r="J247" t="s">
        <v>8373</v>
      </c>
      <c r="K247" t="s">
        <v>5283</v>
      </c>
      <c r="L247">
        <v>902789</v>
      </c>
      <c r="M247" s="201">
        <v>859.22010416666649</v>
      </c>
    </row>
    <row r="248" spans="1:13">
      <c r="A248" t="s">
        <v>9132</v>
      </c>
      <c r="B248" t="s">
        <v>9133</v>
      </c>
      <c r="C248" t="s">
        <v>9134</v>
      </c>
      <c r="D248" t="s">
        <v>9134</v>
      </c>
      <c r="E248" s="6">
        <v>6</v>
      </c>
      <c r="F248" s="6">
        <v>3</v>
      </c>
      <c r="G248" s="6">
        <v>1</v>
      </c>
      <c r="H248" s="6">
        <v>1.06</v>
      </c>
      <c r="I248">
        <v>1</v>
      </c>
      <c r="J248" t="s">
        <v>8424</v>
      </c>
      <c r="K248" t="s">
        <v>5283</v>
      </c>
      <c r="L248">
        <v>902789</v>
      </c>
      <c r="M248" s="201">
        <v>132.66567708333332</v>
      </c>
    </row>
    <row r="249" spans="1:13">
      <c r="A249" t="s">
        <v>9135</v>
      </c>
      <c r="B249" t="s">
        <v>9136</v>
      </c>
      <c r="C249" t="s">
        <v>9137</v>
      </c>
      <c r="D249" t="s">
        <v>9137</v>
      </c>
      <c r="E249" s="6">
        <v>3.1</v>
      </c>
      <c r="F249" s="6">
        <v>0.6</v>
      </c>
      <c r="G249" s="6">
        <v>0.6</v>
      </c>
      <c r="H249" s="6">
        <v>0.06</v>
      </c>
      <c r="I249">
        <v>4</v>
      </c>
      <c r="J249" t="s">
        <v>8428</v>
      </c>
      <c r="K249" t="s">
        <v>5283</v>
      </c>
      <c r="L249">
        <v>902789</v>
      </c>
      <c r="M249" s="201">
        <v>59.628697916666667</v>
      </c>
    </row>
    <row r="250" spans="1:13">
      <c r="A250" t="s">
        <v>9138</v>
      </c>
      <c r="B250" t="s">
        <v>9139</v>
      </c>
      <c r="C250" t="s">
        <v>9140</v>
      </c>
      <c r="D250" t="s">
        <v>9140</v>
      </c>
      <c r="E250" s="6">
        <v>6</v>
      </c>
      <c r="F250" s="6">
        <v>2</v>
      </c>
      <c r="G250" s="6">
        <v>1</v>
      </c>
      <c r="H250" s="6">
        <v>1.06</v>
      </c>
      <c r="I250">
        <v>1</v>
      </c>
      <c r="J250" t="s">
        <v>8424</v>
      </c>
      <c r="K250" t="s">
        <v>5283</v>
      </c>
      <c r="L250">
        <v>902789</v>
      </c>
      <c r="M250" s="201">
        <v>132.66567708333332</v>
      </c>
    </row>
    <row r="251" spans="1:13">
      <c r="A251" t="s">
        <v>9141</v>
      </c>
      <c r="B251" t="s">
        <v>9142</v>
      </c>
      <c r="C251" t="s">
        <v>9143</v>
      </c>
      <c r="D251" t="s">
        <v>9143</v>
      </c>
      <c r="E251" s="6">
        <v>3.1</v>
      </c>
      <c r="F251" s="6">
        <v>0.6</v>
      </c>
      <c r="G251" s="6">
        <v>0.6</v>
      </c>
      <c r="H251" s="6">
        <v>0.06</v>
      </c>
      <c r="I251">
        <v>4</v>
      </c>
      <c r="J251" t="s">
        <v>8428</v>
      </c>
      <c r="K251" t="s">
        <v>5283</v>
      </c>
      <c r="L251">
        <v>902789</v>
      </c>
      <c r="M251" s="201">
        <v>59.73770833333333</v>
      </c>
    </row>
    <row r="252" spans="1:13">
      <c r="A252" t="s">
        <v>9144</v>
      </c>
      <c r="B252" t="s">
        <v>9145</v>
      </c>
      <c r="C252" t="s">
        <v>9146</v>
      </c>
      <c r="D252" t="s">
        <v>9146</v>
      </c>
      <c r="E252" s="6">
        <v>6</v>
      </c>
      <c r="F252" s="6">
        <v>2</v>
      </c>
      <c r="G252" s="6">
        <v>1</v>
      </c>
      <c r="H252" s="6">
        <v>1.06</v>
      </c>
      <c r="I252">
        <v>1</v>
      </c>
      <c r="J252" t="s">
        <v>8424</v>
      </c>
      <c r="K252" t="s">
        <v>5283</v>
      </c>
      <c r="L252">
        <v>902789</v>
      </c>
      <c r="M252" s="201">
        <v>132.7746875</v>
      </c>
    </row>
    <row r="253" spans="1:13">
      <c r="A253" t="s">
        <v>9147</v>
      </c>
      <c r="B253" t="s">
        <v>9148</v>
      </c>
      <c r="C253" t="s">
        <v>9149</v>
      </c>
      <c r="D253" t="s">
        <v>9149</v>
      </c>
      <c r="E253" s="6">
        <v>3.1</v>
      </c>
      <c r="F253" s="6">
        <v>0.6</v>
      </c>
      <c r="G253" s="6">
        <v>0.6</v>
      </c>
      <c r="H253" s="6">
        <v>0.06</v>
      </c>
      <c r="I253">
        <v>4</v>
      </c>
      <c r="J253" t="s">
        <v>8428</v>
      </c>
      <c r="K253" t="s">
        <v>5283</v>
      </c>
      <c r="L253">
        <v>902789</v>
      </c>
      <c r="M253" s="201">
        <v>59.73770833333333</v>
      </c>
    </row>
    <row r="254" spans="1:13">
      <c r="A254" t="s">
        <v>9150</v>
      </c>
      <c r="B254" t="s">
        <v>9151</v>
      </c>
      <c r="C254" t="s">
        <v>9152</v>
      </c>
      <c r="D254" t="s">
        <v>9152</v>
      </c>
      <c r="E254" s="6">
        <v>6</v>
      </c>
      <c r="F254" s="6">
        <v>2</v>
      </c>
      <c r="G254" s="6">
        <v>1</v>
      </c>
      <c r="H254" s="6">
        <v>1.06</v>
      </c>
      <c r="I254">
        <v>1</v>
      </c>
      <c r="J254" t="s">
        <v>8424</v>
      </c>
      <c r="K254" t="s">
        <v>5283</v>
      </c>
      <c r="L254">
        <v>902789</v>
      </c>
      <c r="M254" s="201">
        <v>132.99270833333333</v>
      </c>
    </row>
    <row r="255" spans="1:13">
      <c r="A255" t="s">
        <v>9153</v>
      </c>
      <c r="B255" t="s">
        <v>9154</v>
      </c>
      <c r="C255" t="s">
        <v>9155</v>
      </c>
      <c r="D255" t="s">
        <v>9155</v>
      </c>
      <c r="E255" s="6">
        <v>6</v>
      </c>
      <c r="F255" s="6">
        <v>2</v>
      </c>
      <c r="G255" s="6">
        <v>1</v>
      </c>
      <c r="H255" s="6">
        <v>1.06</v>
      </c>
      <c r="I255">
        <v>1</v>
      </c>
      <c r="J255" t="s">
        <v>8424</v>
      </c>
      <c r="K255" t="s">
        <v>5283</v>
      </c>
      <c r="L255">
        <v>902789</v>
      </c>
      <c r="M255" s="201">
        <v>132.99270833333333</v>
      </c>
    </row>
    <row r="256" spans="1:13">
      <c r="A256" t="s">
        <v>9156</v>
      </c>
      <c r="B256" t="s">
        <v>9157</v>
      </c>
      <c r="C256" t="s">
        <v>9158</v>
      </c>
      <c r="D256" t="s">
        <v>9158</v>
      </c>
      <c r="E256" s="6">
        <v>3.1</v>
      </c>
      <c r="F256" s="6">
        <v>0.6</v>
      </c>
      <c r="G256" s="6">
        <v>0.6</v>
      </c>
      <c r="H256" s="6">
        <v>0.06</v>
      </c>
      <c r="I256">
        <v>4</v>
      </c>
      <c r="J256" t="s">
        <v>8428</v>
      </c>
      <c r="K256" t="s">
        <v>5283</v>
      </c>
      <c r="L256">
        <v>902789</v>
      </c>
      <c r="M256" s="201">
        <v>59.846718749999987</v>
      </c>
    </row>
    <row r="257" spans="1:13">
      <c r="A257" t="s">
        <v>9159</v>
      </c>
      <c r="B257" t="s">
        <v>9160</v>
      </c>
      <c r="C257" t="s">
        <v>9161</v>
      </c>
      <c r="D257" t="s">
        <v>9161</v>
      </c>
      <c r="E257" s="6">
        <v>6</v>
      </c>
      <c r="F257" s="6">
        <v>2</v>
      </c>
      <c r="G257" s="6">
        <v>1</v>
      </c>
      <c r="H257" s="6">
        <v>1.06</v>
      </c>
      <c r="I257">
        <v>1</v>
      </c>
      <c r="J257" t="s">
        <v>8424</v>
      </c>
      <c r="K257" t="s">
        <v>5283</v>
      </c>
      <c r="L257">
        <v>902789</v>
      </c>
      <c r="M257" s="201">
        <v>133.10171875</v>
      </c>
    </row>
    <row r="258" spans="1:13">
      <c r="A258" t="s">
        <v>9162</v>
      </c>
      <c r="B258" t="s">
        <v>9163</v>
      </c>
      <c r="C258" t="s">
        <v>9164</v>
      </c>
      <c r="D258" t="s">
        <v>9164</v>
      </c>
      <c r="E258" s="6">
        <v>6</v>
      </c>
      <c r="F258" s="6">
        <v>3</v>
      </c>
      <c r="G258" s="6">
        <v>1</v>
      </c>
      <c r="H258" s="6">
        <v>1.06</v>
      </c>
      <c r="I258">
        <v>1</v>
      </c>
      <c r="J258" t="s">
        <v>8424</v>
      </c>
      <c r="K258" t="s">
        <v>5283</v>
      </c>
      <c r="L258">
        <v>902789</v>
      </c>
      <c r="M258" s="201">
        <v>82.956927083333341</v>
      </c>
    </row>
    <row r="259" spans="1:13">
      <c r="A259" t="s">
        <v>9165</v>
      </c>
      <c r="B259" t="s">
        <v>9166</v>
      </c>
      <c r="C259" t="s">
        <v>9167</v>
      </c>
      <c r="D259" t="s">
        <v>9167</v>
      </c>
      <c r="E259" s="6">
        <v>6</v>
      </c>
      <c r="F259" s="6">
        <v>3</v>
      </c>
      <c r="G259" s="6">
        <v>1</v>
      </c>
      <c r="H259" s="6">
        <v>1.06</v>
      </c>
      <c r="I259">
        <v>1</v>
      </c>
      <c r="J259" t="s">
        <v>8424</v>
      </c>
      <c r="K259" t="s">
        <v>5283</v>
      </c>
      <c r="L259">
        <v>902789</v>
      </c>
      <c r="M259" s="201">
        <v>83.06593749999999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B50A-47FC-488A-BDE2-0552984349CB}">
  <dimension ref="A1:I95"/>
  <sheetViews>
    <sheetView workbookViewId="0">
      <pane ySplit="3" topLeftCell="A4" activePane="bottomLeft" state="frozen"/>
      <selection pane="bottomLeft" activeCell="B7" sqref="B7"/>
    </sheetView>
  </sheetViews>
  <sheetFormatPr defaultColWidth="9.140625" defaultRowHeight="15"/>
  <cols>
    <col min="1" max="1" width="21" style="119" customWidth="1"/>
    <col min="2" max="2" width="58.7109375" style="119" customWidth="1"/>
    <col min="3" max="3" width="4.7109375" style="119" bestFit="1" customWidth="1"/>
    <col min="4" max="16384" width="9.140625" style="119"/>
  </cols>
  <sheetData>
    <row r="1" spans="1:9" ht="13.15" customHeight="1">
      <c r="A1" s="284" t="s">
        <v>9168</v>
      </c>
      <c r="B1" s="284"/>
      <c r="C1" s="284"/>
    </row>
    <row r="2" spans="1:9" ht="13.15" customHeight="1">
      <c r="A2" s="284"/>
      <c r="B2" s="284"/>
      <c r="C2" s="284"/>
    </row>
    <row r="3" spans="1:9" ht="54" customHeight="1">
      <c r="A3" s="120" t="s">
        <v>9169</v>
      </c>
      <c r="B3" s="120" t="s">
        <v>8219</v>
      </c>
      <c r="C3" s="121" t="s">
        <v>9170</v>
      </c>
      <c r="D3" s="154" t="s">
        <v>5460</v>
      </c>
    </row>
    <row r="4" spans="1:9" ht="14.65" customHeight="1">
      <c r="A4" s="285" t="s">
        <v>9171</v>
      </c>
      <c r="B4" s="281"/>
      <c r="C4" s="281"/>
    </row>
    <row r="5" spans="1:9" ht="12" customHeight="1">
      <c r="A5" s="122" t="s">
        <v>9172</v>
      </c>
      <c r="B5" s="122" t="s">
        <v>9173</v>
      </c>
      <c r="C5" s="123">
        <v>50</v>
      </c>
      <c r="D5" s="261">
        <v>173.22499999999997</v>
      </c>
    </row>
    <row r="6" spans="1:9" ht="12" customHeight="1">
      <c r="A6" s="122" t="s">
        <v>9174</v>
      </c>
      <c r="B6" s="122" t="s">
        <v>9175</v>
      </c>
      <c r="C6" s="123">
        <v>50</v>
      </c>
      <c r="D6" s="261">
        <v>173.22499999999997</v>
      </c>
    </row>
    <row r="7" spans="1:9" ht="12" customHeight="1">
      <c r="A7" s="122" t="s">
        <v>9176</v>
      </c>
      <c r="B7" s="122" t="s">
        <v>9177</v>
      </c>
      <c r="C7" s="123">
        <v>50</v>
      </c>
      <c r="D7" s="261">
        <v>156.845</v>
      </c>
    </row>
    <row r="8" spans="1:9" ht="12" customHeight="1">
      <c r="A8" s="122" t="s">
        <v>9178</v>
      </c>
      <c r="B8" s="122" t="s">
        <v>9179</v>
      </c>
      <c r="C8" s="123">
        <v>50</v>
      </c>
      <c r="D8" s="261">
        <v>156.845</v>
      </c>
    </row>
    <row r="9" spans="1:9" ht="12" customHeight="1">
      <c r="A9" s="122" t="s">
        <v>9180</v>
      </c>
      <c r="B9" s="122" t="s">
        <v>9181</v>
      </c>
      <c r="C9" s="123">
        <v>50</v>
      </c>
      <c r="D9" s="261">
        <v>156.845</v>
      </c>
    </row>
    <row r="10" spans="1:9" ht="12" customHeight="1">
      <c r="A10" s="122" t="s">
        <v>9182</v>
      </c>
      <c r="B10" s="122" t="s">
        <v>9183</v>
      </c>
      <c r="C10" s="123">
        <v>50</v>
      </c>
      <c r="D10" s="261">
        <v>156.845</v>
      </c>
    </row>
    <row r="11" spans="1:9" ht="12" customHeight="1">
      <c r="A11" s="122" t="s">
        <v>9184</v>
      </c>
      <c r="B11" s="122" t="s">
        <v>9185</v>
      </c>
      <c r="C11" s="123">
        <v>100</v>
      </c>
      <c r="D11" s="261">
        <v>252.50874999999999</v>
      </c>
    </row>
    <row r="12" spans="1:9" ht="12" customHeight="1">
      <c r="A12" s="122" t="s">
        <v>9186</v>
      </c>
      <c r="B12" s="122" t="s">
        <v>9187</v>
      </c>
      <c r="C12" s="123">
        <v>100</v>
      </c>
      <c r="D12" s="261">
        <v>252.50874999999999</v>
      </c>
    </row>
    <row r="13" spans="1:9" ht="12" customHeight="1">
      <c r="A13" s="122" t="s">
        <v>9188</v>
      </c>
      <c r="B13" s="122" t="s">
        <v>9189</v>
      </c>
      <c r="C13" s="123">
        <v>100</v>
      </c>
      <c r="D13" s="261">
        <v>252.50874999999999</v>
      </c>
    </row>
    <row r="14" spans="1:9" ht="12" customHeight="1">
      <c r="A14" s="254" t="s">
        <v>9190</v>
      </c>
      <c r="B14" s="255" t="s">
        <v>9191</v>
      </c>
      <c r="C14" s="123">
        <v>100</v>
      </c>
      <c r="D14" s="261">
        <v>288.25875000000002</v>
      </c>
    </row>
    <row r="15" spans="1:9" ht="12" customHeight="1">
      <c r="A15" s="254" t="s">
        <v>9192</v>
      </c>
      <c r="B15" s="255" t="s">
        <v>9193</v>
      </c>
      <c r="C15" s="123">
        <v>100</v>
      </c>
      <c r="D15" s="261">
        <v>288.25875000000002</v>
      </c>
    </row>
    <row r="16" spans="1:9" ht="12" customHeight="1">
      <c r="A16" s="122" t="s">
        <v>9194</v>
      </c>
      <c r="B16" s="122" t="s">
        <v>9195</v>
      </c>
      <c r="C16" s="123">
        <v>80</v>
      </c>
      <c r="D16" s="261">
        <v>210.46999999999997</v>
      </c>
      <c r="I16" s="119" t="s">
        <v>9196</v>
      </c>
    </row>
    <row r="17" spans="1:4" ht="12" customHeight="1">
      <c r="A17" s="122" t="s">
        <v>9197</v>
      </c>
      <c r="B17" s="122" t="s">
        <v>9198</v>
      </c>
      <c r="C17" s="123">
        <v>50</v>
      </c>
      <c r="D17" s="261">
        <v>180.74875</v>
      </c>
    </row>
    <row r="18" spans="1:4" ht="12" customHeight="1">
      <c r="A18" s="122" t="s">
        <v>9199</v>
      </c>
      <c r="B18" s="122" t="s">
        <v>9200</v>
      </c>
      <c r="C18" s="123">
        <v>50</v>
      </c>
      <c r="D18" s="261">
        <v>180.74875</v>
      </c>
    </row>
    <row r="19" spans="1:4" ht="12" customHeight="1">
      <c r="A19" s="122" t="s">
        <v>9201</v>
      </c>
      <c r="B19" s="122" t="s">
        <v>9202</v>
      </c>
      <c r="C19" s="123">
        <v>50</v>
      </c>
      <c r="D19" s="261">
        <v>248.23499999999999</v>
      </c>
    </row>
    <row r="20" spans="1:4" ht="14.1" customHeight="1">
      <c r="A20" s="280" t="s">
        <v>9203</v>
      </c>
      <c r="B20" s="281"/>
      <c r="C20" s="281"/>
      <c r="D20" s="261"/>
    </row>
    <row r="21" spans="1:4" ht="12" customHeight="1">
      <c r="A21" s="122" t="s">
        <v>9204</v>
      </c>
      <c r="B21" s="122" t="s">
        <v>9205</v>
      </c>
      <c r="C21" s="123">
        <v>50</v>
      </c>
      <c r="D21" s="261">
        <v>147.85874999999999</v>
      </c>
    </row>
    <row r="22" spans="1:4" ht="12" customHeight="1">
      <c r="A22" s="122" t="s">
        <v>9206</v>
      </c>
      <c r="B22" s="122" t="s">
        <v>9207</v>
      </c>
      <c r="C22" s="123">
        <v>50</v>
      </c>
      <c r="D22" s="261">
        <v>131.47874999999999</v>
      </c>
    </row>
    <row r="23" spans="1:4" ht="12" customHeight="1">
      <c r="A23" s="122" t="s">
        <v>9208</v>
      </c>
      <c r="B23" s="122" t="s">
        <v>9209</v>
      </c>
      <c r="C23" s="123">
        <v>50</v>
      </c>
      <c r="D23" s="261">
        <v>131.47874999999999</v>
      </c>
    </row>
    <row r="24" spans="1:4" ht="12" customHeight="1">
      <c r="A24" s="122" t="s">
        <v>9210</v>
      </c>
      <c r="B24" s="122" t="s">
        <v>9211</v>
      </c>
      <c r="C24" s="123">
        <v>50</v>
      </c>
      <c r="D24" s="261">
        <v>131.47874999999999</v>
      </c>
    </row>
    <row r="25" spans="1:4" ht="12" customHeight="1">
      <c r="A25" s="122" t="s">
        <v>9212</v>
      </c>
      <c r="B25" s="122" t="s">
        <v>9213</v>
      </c>
      <c r="C25" s="123">
        <v>50</v>
      </c>
      <c r="D25" s="261">
        <v>131.47874999999999</v>
      </c>
    </row>
    <row r="26" spans="1:4" ht="12" customHeight="1">
      <c r="A26" s="122" t="s">
        <v>9214</v>
      </c>
      <c r="B26" s="122" t="s">
        <v>9215</v>
      </c>
      <c r="C26" s="123">
        <v>50</v>
      </c>
      <c r="D26" s="261">
        <v>131.47874999999999</v>
      </c>
    </row>
    <row r="27" spans="1:4" ht="12" customHeight="1">
      <c r="A27" s="122" t="s">
        <v>9216</v>
      </c>
      <c r="B27" s="122" t="s">
        <v>9217</v>
      </c>
      <c r="C27" s="124">
        <v>100</v>
      </c>
      <c r="D27" s="261">
        <v>259.02500000000003</v>
      </c>
    </row>
    <row r="28" spans="1:4" ht="12" customHeight="1">
      <c r="A28" s="122" t="s">
        <v>9218</v>
      </c>
      <c r="B28" s="122" t="s">
        <v>9219</v>
      </c>
      <c r="C28" s="123">
        <v>50</v>
      </c>
      <c r="D28" s="261">
        <v>196.56</v>
      </c>
    </row>
    <row r="29" spans="1:4" ht="12" customHeight="1">
      <c r="A29" s="122" t="s">
        <v>9220</v>
      </c>
      <c r="B29" s="122" t="s">
        <v>9221</v>
      </c>
      <c r="C29" s="123">
        <v>50</v>
      </c>
      <c r="D29" s="261">
        <v>196.56</v>
      </c>
    </row>
    <row r="30" spans="1:4" ht="12" customHeight="1">
      <c r="A30" s="122" t="s">
        <v>9222</v>
      </c>
      <c r="B30" s="122" t="s">
        <v>9223</v>
      </c>
      <c r="C30" s="123">
        <v>50</v>
      </c>
      <c r="D30" s="261">
        <v>201.84125</v>
      </c>
    </row>
    <row r="31" spans="1:4" ht="12" customHeight="1">
      <c r="A31" s="122" t="s">
        <v>9224</v>
      </c>
      <c r="B31" s="125" t="s">
        <v>9225</v>
      </c>
      <c r="C31" s="123">
        <v>50</v>
      </c>
      <c r="D31" s="261">
        <v>209.21875</v>
      </c>
    </row>
    <row r="32" spans="1:4" ht="12" customHeight="1">
      <c r="A32" s="256" t="s">
        <v>9226</v>
      </c>
      <c r="B32" s="127" t="s">
        <v>9227</v>
      </c>
      <c r="C32" s="257">
        <v>50</v>
      </c>
      <c r="D32" s="261">
        <v>248.23499999999999</v>
      </c>
    </row>
    <row r="33" spans="1:4" ht="12" customHeight="1">
      <c r="A33" s="258" t="s">
        <v>9228</v>
      </c>
      <c r="B33" s="127" t="s">
        <v>9229</v>
      </c>
      <c r="C33" s="259">
        <v>50</v>
      </c>
      <c r="D33" s="261">
        <v>300.95</v>
      </c>
    </row>
    <row r="34" spans="1:4" ht="12" customHeight="1">
      <c r="A34" s="258" t="s">
        <v>9230</v>
      </c>
      <c r="B34" s="127" t="s">
        <v>9231</v>
      </c>
      <c r="C34" s="260">
        <v>100</v>
      </c>
      <c r="D34" s="261">
        <v>312.37374999999992</v>
      </c>
    </row>
    <row r="35" spans="1:4" ht="12" customHeight="1">
      <c r="A35" s="127" t="s">
        <v>9232</v>
      </c>
      <c r="B35" s="127" t="s">
        <v>9233</v>
      </c>
      <c r="C35" s="128">
        <v>50</v>
      </c>
      <c r="D35" s="261">
        <v>131.47874999999999</v>
      </c>
    </row>
    <row r="36" spans="1:4" ht="12" customHeight="1">
      <c r="A36" s="127" t="s">
        <v>9234</v>
      </c>
      <c r="B36" s="127" t="s">
        <v>9235</v>
      </c>
      <c r="C36" s="128">
        <v>50</v>
      </c>
      <c r="D36" s="261">
        <v>188.89000000000001</v>
      </c>
    </row>
    <row r="37" spans="1:4" ht="12" customHeight="1">
      <c r="A37" s="280" t="s">
        <v>9236</v>
      </c>
      <c r="B37" s="281"/>
      <c r="C37" s="281"/>
      <c r="D37" s="261"/>
    </row>
    <row r="38" spans="1:4" ht="12" customHeight="1">
      <c r="A38" s="122" t="s">
        <v>9237</v>
      </c>
      <c r="B38" s="122" t="s">
        <v>9238</v>
      </c>
      <c r="C38" s="123">
        <v>50</v>
      </c>
      <c r="D38" s="261">
        <v>204.86374999999998</v>
      </c>
    </row>
    <row r="39" spans="1:4" ht="12" customHeight="1">
      <c r="A39" s="122" t="s">
        <v>9239</v>
      </c>
      <c r="B39" s="122" t="s">
        <v>9240</v>
      </c>
      <c r="C39" s="123">
        <v>50</v>
      </c>
      <c r="D39" s="261">
        <v>204.86374999999998</v>
      </c>
    </row>
    <row r="40" spans="1:4" ht="12" customHeight="1">
      <c r="A40" s="122" t="s">
        <v>9241</v>
      </c>
      <c r="B40" s="122" t="s">
        <v>9242</v>
      </c>
      <c r="C40" s="123">
        <v>50</v>
      </c>
      <c r="D40" s="261">
        <v>204.86374999999998</v>
      </c>
    </row>
    <row r="41" spans="1:4" ht="12" customHeight="1">
      <c r="A41" s="122" t="s">
        <v>9243</v>
      </c>
      <c r="B41" s="122" t="s">
        <v>9244</v>
      </c>
      <c r="C41" s="123">
        <v>50</v>
      </c>
      <c r="D41" s="261">
        <v>204.86374999999998</v>
      </c>
    </row>
    <row r="42" spans="1:4" ht="12" customHeight="1">
      <c r="A42" s="122" t="s">
        <v>9245</v>
      </c>
      <c r="B42" s="122" t="s">
        <v>9246</v>
      </c>
      <c r="C42" s="123">
        <v>50</v>
      </c>
      <c r="D42" s="261">
        <v>204.86374999999998</v>
      </c>
    </row>
    <row r="43" spans="1:4" ht="12" customHeight="1">
      <c r="A43" s="122" t="s">
        <v>9247</v>
      </c>
      <c r="B43" s="122" t="s">
        <v>9248</v>
      </c>
      <c r="C43" s="123">
        <v>50</v>
      </c>
      <c r="D43" s="261">
        <v>204.86374999999998</v>
      </c>
    </row>
    <row r="44" spans="1:4" ht="12" customHeight="1">
      <c r="A44" s="122" t="s">
        <v>9249</v>
      </c>
      <c r="B44" s="122" t="s">
        <v>9250</v>
      </c>
      <c r="C44" s="123">
        <v>50</v>
      </c>
      <c r="D44" s="261">
        <v>204.86374999999998</v>
      </c>
    </row>
    <row r="45" spans="1:4" ht="12" customHeight="1">
      <c r="A45" s="122" t="s">
        <v>9251</v>
      </c>
      <c r="B45" s="122" t="s">
        <v>9252</v>
      </c>
      <c r="C45" s="123">
        <v>50</v>
      </c>
      <c r="D45" s="261">
        <v>204.86374999999998</v>
      </c>
    </row>
    <row r="46" spans="1:4" ht="11.1" customHeight="1">
      <c r="A46" s="122" t="s">
        <v>9253</v>
      </c>
      <c r="B46" s="122" t="s">
        <v>9254</v>
      </c>
      <c r="C46" s="123">
        <v>50</v>
      </c>
      <c r="D46" s="261">
        <v>138.125</v>
      </c>
    </row>
    <row r="47" spans="1:4" ht="12" customHeight="1">
      <c r="A47" s="122" t="s">
        <v>9255</v>
      </c>
      <c r="B47" s="122" t="s">
        <v>9256</v>
      </c>
      <c r="C47" s="123">
        <v>50</v>
      </c>
      <c r="D47" s="261">
        <v>204.86374999999998</v>
      </c>
    </row>
    <row r="48" spans="1:4" ht="12" customHeight="1">
      <c r="A48" s="280" t="s">
        <v>9257</v>
      </c>
      <c r="B48" s="281"/>
      <c r="C48" s="281"/>
      <c r="D48" s="261"/>
    </row>
    <row r="49" spans="1:4" ht="12" customHeight="1">
      <c r="A49" s="122" t="s">
        <v>9258</v>
      </c>
      <c r="B49" s="122" t="s">
        <v>9259</v>
      </c>
      <c r="C49" s="123">
        <v>50</v>
      </c>
      <c r="D49" s="261">
        <v>190.23874999999998</v>
      </c>
    </row>
    <row r="50" spans="1:4" ht="12" customHeight="1">
      <c r="A50" s="122" t="s">
        <v>9260</v>
      </c>
      <c r="B50" s="122" t="s">
        <v>9261</v>
      </c>
      <c r="C50" s="123">
        <v>50</v>
      </c>
      <c r="D50" s="261">
        <v>190.23874999999998</v>
      </c>
    </row>
    <row r="51" spans="1:4" ht="12" customHeight="1">
      <c r="A51" s="122" t="s">
        <v>9262</v>
      </c>
      <c r="B51" s="122" t="s">
        <v>9263</v>
      </c>
      <c r="C51" s="123">
        <v>50</v>
      </c>
      <c r="D51" s="261">
        <v>190.23874999999998</v>
      </c>
    </row>
    <row r="52" spans="1:4" ht="12" customHeight="1">
      <c r="A52" s="122" t="s">
        <v>9264</v>
      </c>
      <c r="B52" s="122" t="s">
        <v>9265</v>
      </c>
      <c r="C52" s="123">
        <v>50</v>
      </c>
      <c r="D52" s="261">
        <v>190.23874999999998</v>
      </c>
    </row>
    <row r="53" spans="1:4" ht="12" customHeight="1">
      <c r="A53" s="122" t="s">
        <v>9266</v>
      </c>
      <c r="B53" s="122" t="s">
        <v>9267</v>
      </c>
      <c r="C53" s="123">
        <v>50</v>
      </c>
      <c r="D53" s="261">
        <v>190.23874999999998</v>
      </c>
    </row>
    <row r="54" spans="1:4" ht="12" customHeight="1">
      <c r="A54" s="122" t="s">
        <v>9268</v>
      </c>
      <c r="B54" s="122" t="s">
        <v>9269</v>
      </c>
      <c r="C54" s="123">
        <v>50</v>
      </c>
      <c r="D54" s="261">
        <v>199.55</v>
      </c>
    </row>
    <row r="55" spans="1:4" ht="12" customHeight="1">
      <c r="A55" s="122" t="s">
        <v>9270</v>
      </c>
      <c r="B55" s="122" t="s">
        <v>9271</v>
      </c>
      <c r="C55" s="123">
        <v>50</v>
      </c>
      <c r="D55" s="261">
        <v>199.55</v>
      </c>
    </row>
    <row r="56" spans="1:4" ht="12" customHeight="1">
      <c r="A56" s="122" t="s">
        <v>9272</v>
      </c>
      <c r="B56" s="122" t="s">
        <v>9273</v>
      </c>
      <c r="C56" s="123">
        <v>50</v>
      </c>
      <c r="D56" s="261">
        <v>199.55</v>
      </c>
    </row>
    <row r="57" spans="1:4" ht="12" customHeight="1">
      <c r="A57" s="122" t="s">
        <v>9274</v>
      </c>
      <c r="B57" s="122" t="s">
        <v>9275</v>
      </c>
      <c r="C57" s="123">
        <v>50</v>
      </c>
      <c r="D57" s="261">
        <v>199.55</v>
      </c>
    </row>
    <row r="58" spans="1:4" ht="12" customHeight="1">
      <c r="A58" s="122" t="s">
        <v>9276</v>
      </c>
      <c r="B58" s="122" t="s">
        <v>9277</v>
      </c>
      <c r="C58" s="123">
        <v>50</v>
      </c>
      <c r="D58" s="261">
        <v>215.8</v>
      </c>
    </row>
    <row r="59" spans="1:4" ht="12" customHeight="1">
      <c r="A59" s="122" t="s">
        <v>9278</v>
      </c>
      <c r="B59" s="122" t="s">
        <v>9279</v>
      </c>
      <c r="C59" s="123">
        <v>50</v>
      </c>
      <c r="D59" s="261">
        <v>215.8</v>
      </c>
    </row>
    <row r="60" spans="1:4" ht="12" customHeight="1">
      <c r="A60" s="122" t="s">
        <v>9280</v>
      </c>
      <c r="B60" s="122" t="s">
        <v>9281</v>
      </c>
      <c r="C60" s="123" t="s">
        <v>9282</v>
      </c>
      <c r="D60" s="261">
        <v>170.26750000000001</v>
      </c>
    </row>
    <row r="61" spans="1:4" ht="12" customHeight="1">
      <c r="A61" s="280" t="s">
        <v>9283</v>
      </c>
      <c r="B61" s="281"/>
      <c r="C61" s="281"/>
      <c r="D61" s="261"/>
    </row>
    <row r="62" spans="1:4" ht="12" customHeight="1">
      <c r="A62" s="122" t="s">
        <v>9284</v>
      </c>
      <c r="B62" s="122" t="s">
        <v>9285</v>
      </c>
      <c r="C62" s="123">
        <v>100</v>
      </c>
      <c r="D62" s="261">
        <v>179.14</v>
      </c>
    </row>
    <row r="63" spans="1:4" ht="12" customHeight="1">
      <c r="A63" s="122" t="s">
        <v>9286</v>
      </c>
      <c r="B63" s="122" t="s">
        <v>9287</v>
      </c>
      <c r="C63" s="123">
        <v>100</v>
      </c>
      <c r="D63" s="261">
        <v>191.42500000000001</v>
      </c>
    </row>
    <row r="64" spans="1:4" ht="12" customHeight="1">
      <c r="A64" s="129" t="s">
        <v>9288</v>
      </c>
      <c r="B64" s="122" t="s">
        <v>9289</v>
      </c>
      <c r="C64" s="123">
        <v>100</v>
      </c>
      <c r="D64" s="261">
        <v>219.375</v>
      </c>
    </row>
    <row r="65" spans="1:6" ht="12" customHeight="1">
      <c r="A65" s="280" t="s">
        <v>9290</v>
      </c>
      <c r="B65" s="281"/>
      <c r="C65" s="281"/>
      <c r="D65" s="261"/>
      <c r="E65" s="130"/>
      <c r="F65" s="130"/>
    </row>
    <row r="66" spans="1:6" ht="12" customHeight="1">
      <c r="A66" s="122" t="s">
        <v>9291</v>
      </c>
      <c r="B66" s="122" t="s">
        <v>9292</v>
      </c>
      <c r="C66" s="123">
        <v>100</v>
      </c>
      <c r="D66" s="261">
        <v>273.81249999999994</v>
      </c>
      <c r="E66" s="130"/>
      <c r="F66" s="130"/>
    </row>
    <row r="67" spans="1:6" ht="12" customHeight="1">
      <c r="A67" s="122" t="s">
        <v>9293</v>
      </c>
      <c r="B67" s="122" t="s">
        <v>9294</v>
      </c>
      <c r="C67" s="123">
        <v>100</v>
      </c>
      <c r="D67" s="261">
        <v>326.625</v>
      </c>
      <c r="E67" s="130"/>
      <c r="F67" s="130"/>
    </row>
    <row r="68" spans="1:6" ht="12" customHeight="1">
      <c r="A68" s="125" t="s">
        <v>9295</v>
      </c>
      <c r="B68" s="125" t="s">
        <v>9296</v>
      </c>
      <c r="C68" s="126">
        <v>100</v>
      </c>
      <c r="D68" s="261">
        <v>273.81249999999994</v>
      </c>
      <c r="E68" s="130"/>
      <c r="F68" s="130"/>
    </row>
    <row r="69" spans="1:6" ht="12" customHeight="1">
      <c r="A69" s="131" t="s">
        <v>9297</v>
      </c>
      <c r="B69" s="131" t="s">
        <v>9298</v>
      </c>
      <c r="C69" s="132">
        <v>100</v>
      </c>
      <c r="D69" s="261">
        <v>472.875</v>
      </c>
      <c r="E69" s="130"/>
      <c r="F69" s="130"/>
    </row>
    <row r="70" spans="1:6" ht="12" customHeight="1">
      <c r="A70" s="131" t="s">
        <v>9299</v>
      </c>
      <c r="B70" s="131" t="s">
        <v>9300</v>
      </c>
      <c r="C70" s="132">
        <v>100</v>
      </c>
      <c r="D70" s="261">
        <v>485.0625</v>
      </c>
      <c r="E70" s="130"/>
      <c r="F70" s="130"/>
    </row>
    <row r="71" spans="1:6" ht="12" customHeight="1">
      <c r="A71" s="131" t="s">
        <v>9301</v>
      </c>
      <c r="B71" s="131" t="s">
        <v>9302</v>
      </c>
      <c r="C71" s="132">
        <v>100</v>
      </c>
      <c r="D71" s="261">
        <v>1298.375</v>
      </c>
      <c r="E71" s="130"/>
      <c r="F71" s="130"/>
    </row>
    <row r="72" spans="1:6" ht="12" customHeight="1">
      <c r="A72" s="131" t="s">
        <v>9303</v>
      </c>
      <c r="B72" s="131" t="s">
        <v>9304</v>
      </c>
      <c r="C72" s="132">
        <v>100</v>
      </c>
      <c r="D72" s="261">
        <v>1317.875</v>
      </c>
      <c r="E72" s="130"/>
      <c r="F72" s="130"/>
    </row>
    <row r="73" spans="1:6" ht="12" customHeight="1">
      <c r="A73" s="127" t="s">
        <v>9305</v>
      </c>
      <c r="B73" s="127" t="s">
        <v>9306</v>
      </c>
      <c r="C73" s="128">
        <v>100</v>
      </c>
      <c r="D73" s="261">
        <v>377</v>
      </c>
      <c r="E73" s="130"/>
      <c r="F73" s="130"/>
    </row>
    <row r="74" spans="1:6" ht="12" customHeight="1">
      <c r="A74" s="127" t="s">
        <v>9307</v>
      </c>
      <c r="B74" s="127" t="s">
        <v>9308</v>
      </c>
      <c r="C74" s="128">
        <v>100</v>
      </c>
      <c r="D74" s="261">
        <v>424.125</v>
      </c>
    </row>
    <row r="75" spans="1:6" ht="12" customHeight="1">
      <c r="A75" s="127" t="s">
        <v>9309</v>
      </c>
      <c r="B75" s="127" t="s">
        <v>9310</v>
      </c>
      <c r="C75" s="128">
        <v>100</v>
      </c>
      <c r="D75" s="261">
        <v>377</v>
      </c>
    </row>
    <row r="76" spans="1:6" ht="12" customHeight="1">
      <c r="A76" s="131" t="s">
        <v>9311</v>
      </c>
      <c r="B76" s="131" t="s">
        <v>9312</v>
      </c>
      <c r="C76" s="132">
        <v>100</v>
      </c>
      <c r="D76" s="261">
        <v>494</v>
      </c>
    </row>
    <row r="77" spans="1:6" ht="12" customHeight="1">
      <c r="A77" s="131" t="s">
        <v>9313</v>
      </c>
      <c r="B77" s="131" t="s">
        <v>9314</v>
      </c>
      <c r="C77" s="132">
        <v>100</v>
      </c>
      <c r="D77" s="261">
        <v>502.93749999999989</v>
      </c>
    </row>
    <row r="78" spans="1:6" ht="12" customHeight="1">
      <c r="A78" s="131" t="s">
        <v>9315</v>
      </c>
      <c r="B78" s="131" t="s">
        <v>9316</v>
      </c>
      <c r="C78" s="132">
        <v>100</v>
      </c>
      <c r="D78" s="261">
        <v>1397.5</v>
      </c>
    </row>
    <row r="79" spans="1:6" ht="12" customHeight="1">
      <c r="A79" s="131" t="s">
        <v>9317</v>
      </c>
      <c r="B79" s="131" t="s">
        <v>9318</v>
      </c>
      <c r="C79" s="132">
        <v>100</v>
      </c>
      <c r="D79" s="261">
        <v>1425.125</v>
      </c>
    </row>
    <row r="80" spans="1:6" ht="12" customHeight="1">
      <c r="A80" s="282" t="s">
        <v>9319</v>
      </c>
      <c r="B80" s="283"/>
      <c r="C80" s="283"/>
      <c r="D80" s="261"/>
    </row>
    <row r="81" spans="1:4" ht="12" customHeight="1">
      <c r="A81" s="127" t="s">
        <v>9320</v>
      </c>
      <c r="B81" s="127" t="s">
        <v>9321</v>
      </c>
      <c r="C81" s="128">
        <v>200</v>
      </c>
      <c r="D81" s="261">
        <v>91.8125</v>
      </c>
    </row>
    <row r="82" spans="1:4">
      <c r="A82" s="127" t="s">
        <v>9322</v>
      </c>
      <c r="B82" s="127" t="s">
        <v>9323</v>
      </c>
      <c r="C82" s="128">
        <v>150</v>
      </c>
      <c r="D82" s="261">
        <v>88.237499999999983</v>
      </c>
    </row>
    <row r="83" spans="1:4">
      <c r="A83" s="127" t="s">
        <v>9324</v>
      </c>
      <c r="B83" s="127" t="s">
        <v>9325</v>
      </c>
      <c r="C83" s="128">
        <v>150</v>
      </c>
      <c r="D83" s="261">
        <v>88.237499999999983</v>
      </c>
    </row>
    <row r="84" spans="1:4" ht="12" customHeight="1"/>
    <row r="85" spans="1:4" ht="12" customHeight="1">
      <c r="A85" s="133"/>
    </row>
    <row r="86" spans="1:4" ht="12" customHeight="1"/>
    <row r="87" spans="1:4" ht="12" customHeight="1"/>
    <row r="88" spans="1:4" ht="12" customHeight="1"/>
    <row r="89" spans="1:4" ht="12" customHeight="1"/>
    <row r="90" spans="1:4" ht="12" customHeight="1"/>
    <row r="91" spans="1:4" ht="12" customHeight="1"/>
    <row r="92" spans="1:4" ht="12" customHeight="1"/>
    <row r="93" spans="1:4" ht="12" customHeight="1"/>
    <row r="94" spans="1:4" ht="12" customHeight="1"/>
    <row r="95" spans="1:4" ht="12" customHeight="1"/>
  </sheetData>
  <mergeCells count="8">
    <mergeCell ref="A61:C61"/>
    <mergeCell ref="A65:C65"/>
    <mergeCell ref="A80:C80"/>
    <mergeCell ref="A1:C2"/>
    <mergeCell ref="A4:C4"/>
    <mergeCell ref="A20:C20"/>
    <mergeCell ref="A37:C37"/>
    <mergeCell ref="A48:C4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9F7C-26A6-4520-A85F-1A140E7C9B03}">
  <dimension ref="A1:F217"/>
  <sheetViews>
    <sheetView workbookViewId="0">
      <pane ySplit="1" topLeftCell="A2" activePane="bottomLeft" state="frozen"/>
      <selection pane="bottomLeft" activeCell="B3" sqref="B3"/>
    </sheetView>
  </sheetViews>
  <sheetFormatPr defaultRowHeight="15"/>
  <cols>
    <col min="1" max="1" width="15.7109375" bestFit="1" customWidth="1"/>
    <col min="2" max="2" width="57.28515625" bestFit="1" customWidth="1"/>
    <col min="3" max="3" width="16.85546875" customWidth="1"/>
    <col min="4" max="4" width="24.140625" bestFit="1" customWidth="1"/>
    <col min="5" max="5" width="9.28515625" customWidth="1"/>
  </cols>
  <sheetData>
    <row r="1" spans="1:6" ht="47.25">
      <c r="A1" s="44" t="s">
        <v>0</v>
      </c>
      <c r="B1" s="45" t="s">
        <v>9326</v>
      </c>
      <c r="C1" s="46" t="s">
        <v>9327</v>
      </c>
      <c r="D1" s="46" t="s">
        <v>9328</v>
      </c>
      <c r="E1" s="46" t="s">
        <v>9329</v>
      </c>
      <c r="F1" s="154" t="s">
        <v>5460</v>
      </c>
    </row>
    <row r="2" spans="1:6" ht="18.75">
      <c r="A2" s="47" t="s">
        <v>9330</v>
      </c>
      <c r="B2" s="48"/>
      <c r="C2" s="48"/>
      <c r="D2" s="48"/>
      <c r="E2" s="48"/>
    </row>
    <row r="3" spans="1:6" ht="16.5" thickBot="1">
      <c r="A3" s="49"/>
      <c r="B3" s="50" t="s">
        <v>9331</v>
      </c>
      <c r="C3" s="51"/>
      <c r="D3" s="51"/>
      <c r="E3" s="51"/>
    </row>
    <row r="4" spans="1:6">
      <c r="A4" s="52" t="s">
        <v>9332</v>
      </c>
      <c r="B4" s="53" t="s">
        <v>9331</v>
      </c>
      <c r="C4" s="54" t="s">
        <v>9333</v>
      </c>
      <c r="D4" s="53" t="s">
        <v>9334</v>
      </c>
      <c r="E4" s="53" t="s">
        <v>9335</v>
      </c>
      <c r="F4" s="201">
        <v>390.03735985282157</v>
      </c>
    </row>
    <row r="5" spans="1:6" ht="15.75" thickBot="1">
      <c r="A5" s="55" t="s">
        <v>9336</v>
      </c>
      <c r="B5" s="1" t="s">
        <v>9337</v>
      </c>
      <c r="C5" s="56" t="s">
        <v>9333</v>
      </c>
      <c r="D5" s="1" t="s">
        <v>9334</v>
      </c>
      <c r="E5" s="1" t="s">
        <v>9338</v>
      </c>
      <c r="F5" s="201">
        <v>532.90094311455641</v>
      </c>
    </row>
    <row r="6" spans="1:6">
      <c r="A6" s="55" t="s">
        <v>9339</v>
      </c>
      <c r="B6" s="1" t="s">
        <v>9331</v>
      </c>
      <c r="C6" s="56" t="s">
        <v>9333</v>
      </c>
      <c r="D6" s="1" t="s">
        <v>9340</v>
      </c>
      <c r="E6" s="53" t="s">
        <v>9335</v>
      </c>
      <c r="F6" s="201">
        <v>352.42982754657532</v>
      </c>
    </row>
    <row r="7" spans="1:6">
      <c r="A7" s="55" t="s">
        <v>9341</v>
      </c>
      <c r="B7" s="1" t="s">
        <v>9337</v>
      </c>
      <c r="C7" s="56" t="s">
        <v>9333</v>
      </c>
      <c r="D7" s="1" t="s">
        <v>9340</v>
      </c>
      <c r="E7" s="1" t="s">
        <v>9338</v>
      </c>
      <c r="F7" s="201">
        <v>458.09093409817672</v>
      </c>
    </row>
    <row r="8" spans="1:6">
      <c r="A8" s="55" t="s">
        <v>9342</v>
      </c>
      <c r="B8" s="1" t="s">
        <v>9331</v>
      </c>
      <c r="C8" s="56" t="s">
        <v>9343</v>
      </c>
      <c r="D8" s="1" t="s">
        <v>9344</v>
      </c>
      <c r="E8" s="1" t="s">
        <v>9345</v>
      </c>
      <c r="F8" s="201">
        <v>61.401451769993947</v>
      </c>
    </row>
    <row r="9" spans="1:6" ht="15.75" thickBot="1">
      <c r="A9" s="55" t="s">
        <v>9346</v>
      </c>
      <c r="B9" s="1" t="s">
        <v>9337</v>
      </c>
      <c r="C9" s="56" t="s">
        <v>9343</v>
      </c>
      <c r="D9" s="1" t="s">
        <v>9344</v>
      </c>
      <c r="E9" s="1" t="s">
        <v>9345</v>
      </c>
      <c r="F9" s="201">
        <v>91.708634259413927</v>
      </c>
    </row>
    <row r="10" spans="1:6" ht="15.75" thickBot="1">
      <c r="A10" s="55" t="s">
        <v>9347</v>
      </c>
      <c r="B10" s="1" t="s">
        <v>9331</v>
      </c>
      <c r="C10" s="56" t="s">
        <v>9333</v>
      </c>
      <c r="D10" s="1" t="s">
        <v>9348</v>
      </c>
      <c r="E10" s="53" t="s">
        <v>9335</v>
      </c>
      <c r="F10" s="201">
        <v>56.858749999999986</v>
      </c>
    </row>
    <row r="11" spans="1:6">
      <c r="A11" s="55" t="s">
        <v>9349</v>
      </c>
      <c r="B11" s="1" t="s">
        <v>9331</v>
      </c>
      <c r="C11" s="56" t="s">
        <v>9333</v>
      </c>
      <c r="D11" s="1" t="s">
        <v>9350</v>
      </c>
      <c r="E11" s="53" t="s">
        <v>9335</v>
      </c>
      <c r="F11" s="201">
        <v>56.858749999999986</v>
      </c>
    </row>
    <row r="12" spans="1:6" ht="15.75" thickBot="1">
      <c r="A12" s="57" t="s">
        <v>9351</v>
      </c>
      <c r="B12" s="58" t="s">
        <v>9331</v>
      </c>
      <c r="C12" s="59" t="s">
        <v>9352</v>
      </c>
      <c r="D12" s="58" t="s">
        <v>9353</v>
      </c>
      <c r="E12" s="58" t="s">
        <v>9345</v>
      </c>
      <c r="F12" s="201">
        <v>34.108750000000001</v>
      </c>
    </row>
    <row r="13" spans="1:6" ht="16.5" thickBot="1">
      <c r="A13" s="60"/>
      <c r="B13" s="61" t="s">
        <v>9354</v>
      </c>
      <c r="C13" s="62"/>
      <c r="D13" s="62"/>
      <c r="E13" s="62"/>
      <c r="F13" s="201"/>
    </row>
    <row r="14" spans="1:6">
      <c r="A14" s="52" t="s">
        <v>9355</v>
      </c>
      <c r="B14" s="53" t="s">
        <v>9354</v>
      </c>
      <c r="C14" s="54" t="s">
        <v>9333</v>
      </c>
      <c r="D14" s="53" t="s">
        <v>9356</v>
      </c>
      <c r="E14" s="53" t="s">
        <v>9335</v>
      </c>
      <c r="F14" s="201">
        <v>410.65409727905183</v>
      </c>
    </row>
    <row r="15" spans="1:6" ht="15.75" thickBot="1">
      <c r="A15" s="55" t="s">
        <v>9357</v>
      </c>
      <c r="B15" s="1" t="s">
        <v>9358</v>
      </c>
      <c r="C15" s="56" t="s">
        <v>9333</v>
      </c>
      <c r="D15" s="1" t="s">
        <v>9356</v>
      </c>
      <c r="E15" s="1" t="s">
        <v>9338</v>
      </c>
      <c r="F15" s="201">
        <v>520.27219303577397</v>
      </c>
    </row>
    <row r="16" spans="1:6">
      <c r="A16" s="55" t="s">
        <v>9359</v>
      </c>
      <c r="B16" s="1" t="s">
        <v>9354</v>
      </c>
      <c r="C16" s="56" t="s">
        <v>9333</v>
      </c>
      <c r="D16" s="1" t="s">
        <v>9360</v>
      </c>
      <c r="E16" s="53" t="s">
        <v>9335</v>
      </c>
      <c r="F16" s="201">
        <v>505.30049502381979</v>
      </c>
    </row>
    <row r="17" spans="1:6">
      <c r="A17" s="55" t="s">
        <v>9361</v>
      </c>
      <c r="B17" s="1" t="s">
        <v>9358</v>
      </c>
      <c r="C17" s="56" t="s">
        <v>9333</v>
      </c>
      <c r="D17" s="1" t="s">
        <v>9360</v>
      </c>
      <c r="E17" s="1" t="s">
        <v>9338</v>
      </c>
      <c r="F17" s="201">
        <v>621.35087023892197</v>
      </c>
    </row>
    <row r="18" spans="1:6">
      <c r="A18" s="55" t="s">
        <v>9362</v>
      </c>
      <c r="B18" s="1" t="s">
        <v>9354</v>
      </c>
      <c r="C18" s="56" t="s">
        <v>9343</v>
      </c>
      <c r="D18" s="1" t="s">
        <v>9344</v>
      </c>
      <c r="E18" s="1" t="s">
        <v>9345</v>
      </c>
      <c r="F18" s="201">
        <v>60.820371233741696</v>
      </c>
    </row>
    <row r="19" spans="1:6" ht="15.75" thickBot="1">
      <c r="A19" s="55" t="s">
        <v>9363</v>
      </c>
      <c r="B19" s="1" t="s">
        <v>9358</v>
      </c>
      <c r="C19" s="56" t="s">
        <v>9343</v>
      </c>
      <c r="D19" s="1" t="s">
        <v>9344</v>
      </c>
      <c r="E19" s="1" t="s">
        <v>9345</v>
      </c>
      <c r="F19" s="201">
        <v>91.088062812930872</v>
      </c>
    </row>
    <row r="20" spans="1:6" ht="15.75" thickBot="1">
      <c r="A20" s="55" t="s">
        <v>9364</v>
      </c>
      <c r="B20" s="1" t="s">
        <v>9354</v>
      </c>
      <c r="C20" s="56" t="s">
        <v>9333</v>
      </c>
      <c r="D20" s="1" t="s">
        <v>9348</v>
      </c>
      <c r="E20" s="53" t="s">
        <v>9335</v>
      </c>
      <c r="F20" s="201">
        <v>56.858749999999986</v>
      </c>
    </row>
    <row r="21" spans="1:6">
      <c r="A21" s="55" t="s">
        <v>9365</v>
      </c>
      <c r="B21" s="1" t="s">
        <v>9354</v>
      </c>
      <c r="C21" s="56" t="s">
        <v>9333</v>
      </c>
      <c r="D21" s="1" t="s">
        <v>9350</v>
      </c>
      <c r="E21" s="53" t="s">
        <v>9335</v>
      </c>
      <c r="F21" s="201">
        <v>56.858749999999986</v>
      </c>
    </row>
    <row r="22" spans="1:6" ht="15.75" thickBot="1">
      <c r="A22" s="57" t="s">
        <v>9366</v>
      </c>
      <c r="B22" s="58" t="s">
        <v>9354</v>
      </c>
      <c r="C22" s="59" t="s">
        <v>9352</v>
      </c>
      <c r="D22" s="58" t="s">
        <v>9344</v>
      </c>
      <c r="E22" s="58" t="s">
        <v>9345</v>
      </c>
      <c r="F22" s="201">
        <v>34.108750000000001</v>
      </c>
    </row>
    <row r="23" spans="1:6" ht="16.5" thickBot="1">
      <c r="A23" s="60"/>
      <c r="B23" s="61" t="s">
        <v>9367</v>
      </c>
      <c r="C23" s="63"/>
      <c r="D23" s="62"/>
      <c r="E23" s="62"/>
      <c r="F23" s="201"/>
    </row>
    <row r="24" spans="1:6">
      <c r="A24" s="52" t="s">
        <v>9368</v>
      </c>
      <c r="B24" s="53" t="s">
        <v>9367</v>
      </c>
      <c r="C24" s="54" t="s">
        <v>9333</v>
      </c>
      <c r="D24" s="53" t="s">
        <v>9369</v>
      </c>
      <c r="E24" s="53" t="s">
        <v>9335</v>
      </c>
      <c r="F24" s="201">
        <v>433.61840007174101</v>
      </c>
    </row>
    <row r="25" spans="1:6" ht="15.75" thickBot="1">
      <c r="A25" s="55" t="s">
        <v>9370</v>
      </c>
      <c r="B25" s="1" t="s">
        <v>9371</v>
      </c>
      <c r="C25" s="56" t="s">
        <v>9333</v>
      </c>
      <c r="D25" s="1" t="s">
        <v>9369</v>
      </c>
      <c r="E25" s="1" t="s">
        <v>9338</v>
      </c>
      <c r="F25" s="201">
        <v>544.797176600782</v>
      </c>
    </row>
    <row r="26" spans="1:6">
      <c r="A26" s="55" t="s">
        <v>9372</v>
      </c>
      <c r="B26" s="1" t="s">
        <v>9367</v>
      </c>
      <c r="C26" s="56" t="s">
        <v>9333</v>
      </c>
      <c r="D26" s="1" t="s">
        <v>9360</v>
      </c>
      <c r="E26" s="53" t="s">
        <v>9335</v>
      </c>
      <c r="F26" s="201">
        <v>461.51026581184948</v>
      </c>
    </row>
    <row r="27" spans="1:6">
      <c r="A27" s="55" t="s">
        <v>9373</v>
      </c>
      <c r="B27" s="1" t="s">
        <v>9371</v>
      </c>
      <c r="C27" s="56" t="s">
        <v>9333</v>
      </c>
      <c r="D27" s="1" t="s">
        <v>9360</v>
      </c>
      <c r="E27" s="1" t="s">
        <v>9338</v>
      </c>
      <c r="F27" s="201">
        <v>574.58460603196579</v>
      </c>
    </row>
    <row r="28" spans="1:6">
      <c r="A28" s="55" t="s">
        <v>9374</v>
      </c>
      <c r="B28" s="1" t="s">
        <v>9367</v>
      </c>
      <c r="C28" s="56" t="s">
        <v>9343</v>
      </c>
      <c r="D28" s="1" t="s">
        <v>9344</v>
      </c>
      <c r="E28" s="1" t="s">
        <v>9345</v>
      </c>
      <c r="F28" s="201">
        <v>61.912802641895922</v>
      </c>
    </row>
    <row r="29" spans="1:6" ht="15.75" thickBot="1">
      <c r="A29" s="55" t="s">
        <v>9375</v>
      </c>
      <c r="B29" s="1" t="s">
        <v>9371</v>
      </c>
      <c r="C29" s="56" t="s">
        <v>9343</v>
      </c>
      <c r="D29" s="1" t="s">
        <v>9344</v>
      </c>
      <c r="E29" s="1" t="s">
        <v>9345</v>
      </c>
      <c r="F29" s="201">
        <v>92.254737132318951</v>
      </c>
    </row>
    <row r="30" spans="1:6" ht="15.75" thickBot="1">
      <c r="A30" s="55" t="s">
        <v>9376</v>
      </c>
      <c r="B30" s="1" t="s">
        <v>9367</v>
      </c>
      <c r="C30" s="56" t="s">
        <v>9333</v>
      </c>
      <c r="D30" s="1" t="s">
        <v>9348</v>
      </c>
      <c r="E30" s="53" t="s">
        <v>9335</v>
      </c>
      <c r="F30" s="201">
        <v>56.858749999999986</v>
      </c>
    </row>
    <row r="31" spans="1:6">
      <c r="A31" s="55" t="s">
        <v>9377</v>
      </c>
      <c r="B31" s="1" t="s">
        <v>9367</v>
      </c>
      <c r="C31" s="56" t="s">
        <v>9333</v>
      </c>
      <c r="D31" s="1" t="s">
        <v>9350</v>
      </c>
      <c r="E31" s="53" t="s">
        <v>9335</v>
      </c>
      <c r="F31" s="201">
        <v>56.858749999999986</v>
      </c>
    </row>
    <row r="32" spans="1:6" ht="15.75" thickBot="1">
      <c r="A32" s="57" t="s">
        <v>9378</v>
      </c>
      <c r="B32" s="58" t="s">
        <v>9367</v>
      </c>
      <c r="C32" s="59" t="s">
        <v>9352</v>
      </c>
      <c r="D32" s="58" t="s">
        <v>9344</v>
      </c>
      <c r="E32" s="58" t="s">
        <v>9345</v>
      </c>
      <c r="F32" s="201">
        <v>34.108750000000001</v>
      </c>
    </row>
    <row r="33" spans="1:6" ht="16.5" thickBot="1">
      <c r="A33" s="60"/>
      <c r="B33" s="61" t="s">
        <v>9379</v>
      </c>
      <c r="C33" s="62"/>
      <c r="D33" s="62"/>
      <c r="E33" s="62"/>
      <c r="F33" s="201"/>
    </row>
    <row r="34" spans="1:6">
      <c r="A34" s="52" t="s">
        <v>9380</v>
      </c>
      <c r="B34" s="53" t="s">
        <v>9379</v>
      </c>
      <c r="C34" s="54" t="s">
        <v>9333</v>
      </c>
      <c r="D34" s="53" t="s">
        <v>9381</v>
      </c>
      <c r="E34" s="53" t="s">
        <v>9335</v>
      </c>
      <c r="F34" s="201">
        <v>412.04869056605713</v>
      </c>
    </row>
    <row r="35" spans="1:6" ht="15.75" thickBot="1">
      <c r="A35" s="55" t="s">
        <v>9382</v>
      </c>
      <c r="B35" s="1" t="s">
        <v>9383</v>
      </c>
      <c r="C35" s="56" t="s">
        <v>9333</v>
      </c>
      <c r="D35" s="1" t="s">
        <v>9369</v>
      </c>
      <c r="E35" s="1" t="s">
        <v>9338</v>
      </c>
      <c r="F35" s="201">
        <v>521.76156450733311</v>
      </c>
    </row>
    <row r="36" spans="1:6">
      <c r="A36" s="55" t="s">
        <v>9384</v>
      </c>
      <c r="B36" s="1" t="s">
        <v>9379</v>
      </c>
      <c r="C36" s="56" t="s">
        <v>9333</v>
      </c>
      <c r="D36" s="1" t="s">
        <v>9360</v>
      </c>
      <c r="E36" s="53" t="s">
        <v>9335</v>
      </c>
      <c r="F36" s="201">
        <v>478.40808780606517</v>
      </c>
    </row>
    <row r="37" spans="1:6" ht="15.75" thickBot="1">
      <c r="A37" s="55" t="s">
        <v>9385</v>
      </c>
      <c r="B37" s="1" t="s">
        <v>9383</v>
      </c>
      <c r="C37" s="56" t="s">
        <v>9333</v>
      </c>
      <c r="D37" s="1" t="s">
        <v>9360</v>
      </c>
      <c r="E37" s="1" t="s">
        <v>9338</v>
      </c>
      <c r="F37" s="201">
        <v>592.6308236956902</v>
      </c>
    </row>
    <row r="38" spans="1:6">
      <c r="A38" s="55" t="s">
        <v>9386</v>
      </c>
      <c r="B38" s="1" t="s">
        <v>9379</v>
      </c>
      <c r="C38" s="56" t="s">
        <v>9343</v>
      </c>
      <c r="D38" s="1" t="s">
        <v>9344</v>
      </c>
      <c r="E38" s="53" t="s">
        <v>9345</v>
      </c>
      <c r="F38" s="201">
        <v>58.844697410483931</v>
      </c>
    </row>
    <row r="39" spans="1:6" ht="15.75" thickBot="1">
      <c r="A39" s="55" t="s">
        <v>9387</v>
      </c>
      <c r="B39" s="1" t="s">
        <v>9383</v>
      </c>
      <c r="C39" s="56" t="s">
        <v>9343</v>
      </c>
      <c r="D39" s="1" t="s">
        <v>9344</v>
      </c>
      <c r="E39" s="1" t="s">
        <v>9345</v>
      </c>
      <c r="F39" s="201">
        <v>88.978119894888692</v>
      </c>
    </row>
    <row r="40" spans="1:6" ht="15.75" thickBot="1">
      <c r="A40" s="55" t="s">
        <v>9388</v>
      </c>
      <c r="B40" s="1" t="s">
        <v>9379</v>
      </c>
      <c r="C40" s="56" t="s">
        <v>9333</v>
      </c>
      <c r="D40" s="1" t="s">
        <v>9348</v>
      </c>
      <c r="E40" s="53" t="s">
        <v>9335</v>
      </c>
      <c r="F40" s="201">
        <v>56.858749999999986</v>
      </c>
    </row>
    <row r="41" spans="1:6">
      <c r="A41" s="55" t="s">
        <v>9389</v>
      </c>
      <c r="B41" s="1" t="s">
        <v>9379</v>
      </c>
      <c r="C41" s="56" t="s">
        <v>9333</v>
      </c>
      <c r="D41" s="1" t="s">
        <v>9350</v>
      </c>
      <c r="E41" s="53" t="s">
        <v>9335</v>
      </c>
      <c r="F41" s="201">
        <v>56.858749999999986</v>
      </c>
    </row>
    <row r="42" spans="1:6">
      <c r="A42" s="64" t="s">
        <v>9390</v>
      </c>
      <c r="B42" s="65" t="s">
        <v>9379</v>
      </c>
      <c r="C42" s="66" t="s">
        <v>9352</v>
      </c>
      <c r="D42" s="65" t="s">
        <v>9344</v>
      </c>
      <c r="E42" s="65" t="s">
        <v>9345</v>
      </c>
      <c r="F42" s="201">
        <v>34.108750000000001</v>
      </c>
    </row>
    <row r="43" spans="1:6">
      <c r="A43" s="64" t="s">
        <v>9391</v>
      </c>
      <c r="B43" s="65" t="s">
        <v>9392</v>
      </c>
      <c r="C43" s="56" t="s">
        <v>9343</v>
      </c>
      <c r="D43" s="65" t="s">
        <v>9393</v>
      </c>
      <c r="E43" s="65" t="s">
        <v>9345</v>
      </c>
      <c r="F43" s="201">
        <v>93.873617869687493</v>
      </c>
    </row>
    <row r="44" spans="1:6">
      <c r="A44" s="64" t="s">
        <v>9394</v>
      </c>
      <c r="B44" s="65" t="s">
        <v>9395</v>
      </c>
      <c r="C44" s="56" t="s">
        <v>9343</v>
      </c>
      <c r="D44" s="65" t="s">
        <v>9393</v>
      </c>
      <c r="E44" s="65" t="s">
        <v>9345</v>
      </c>
      <c r="F44" s="201">
        <v>130.93771112906248</v>
      </c>
    </row>
    <row r="45" spans="1:6">
      <c r="A45" s="64" t="s">
        <v>9396</v>
      </c>
      <c r="B45" s="65" t="s">
        <v>9392</v>
      </c>
      <c r="C45" s="56" t="s">
        <v>9352</v>
      </c>
      <c r="D45" s="65" t="s">
        <v>9393</v>
      </c>
      <c r="E45" s="65" t="s">
        <v>9345</v>
      </c>
      <c r="F45" s="201">
        <v>34.108750000000001</v>
      </c>
    </row>
    <row r="46" spans="1:6">
      <c r="A46" s="64" t="s">
        <v>9397</v>
      </c>
      <c r="B46" s="65" t="s">
        <v>9398</v>
      </c>
      <c r="C46" s="56" t="s">
        <v>9343</v>
      </c>
      <c r="D46" s="65" t="s">
        <v>9393</v>
      </c>
      <c r="E46" s="65" t="s">
        <v>9345</v>
      </c>
      <c r="F46" s="201">
        <v>93.873617869687493</v>
      </c>
    </row>
    <row r="47" spans="1:6">
      <c r="A47" s="64" t="s">
        <v>9399</v>
      </c>
      <c r="B47" s="65" t="s">
        <v>9400</v>
      </c>
      <c r="C47" s="56" t="s">
        <v>9343</v>
      </c>
      <c r="D47" s="65" t="s">
        <v>9393</v>
      </c>
      <c r="E47" s="65" t="s">
        <v>9345</v>
      </c>
      <c r="F47" s="201">
        <v>113.61439862906249</v>
      </c>
    </row>
    <row r="48" spans="1:6" ht="15.75" thickBot="1">
      <c r="A48" s="57" t="s">
        <v>9401</v>
      </c>
      <c r="B48" s="58" t="s">
        <v>9398</v>
      </c>
      <c r="C48" s="56" t="s">
        <v>9352</v>
      </c>
      <c r="D48" s="58" t="s">
        <v>9393</v>
      </c>
      <c r="E48" s="65" t="s">
        <v>9345</v>
      </c>
      <c r="F48" s="201">
        <v>34.108750000000001</v>
      </c>
    </row>
    <row r="49" spans="1:6" ht="16.5" thickBot="1">
      <c r="A49" s="67"/>
      <c r="B49" s="68" t="s">
        <v>9402</v>
      </c>
      <c r="C49" s="69"/>
      <c r="D49" s="69"/>
      <c r="E49" s="70"/>
      <c r="F49" s="201"/>
    </row>
    <row r="50" spans="1:6">
      <c r="A50" s="71" t="s">
        <v>9403</v>
      </c>
      <c r="B50" s="1" t="s">
        <v>9404</v>
      </c>
      <c r="C50" s="56" t="s">
        <v>9333</v>
      </c>
      <c r="D50" s="1" t="s">
        <v>9381</v>
      </c>
      <c r="E50" s="53" t="s">
        <v>9335</v>
      </c>
      <c r="F50" s="201">
        <v>595.50743747162039</v>
      </c>
    </row>
    <row r="51" spans="1:6" ht="15.75" thickBot="1">
      <c r="A51" s="71" t="s">
        <v>9405</v>
      </c>
      <c r="B51" s="1" t="s">
        <v>9406</v>
      </c>
      <c r="C51" s="56" t="s">
        <v>9333</v>
      </c>
      <c r="D51" s="1" t="s">
        <v>9369</v>
      </c>
      <c r="E51" s="1" t="s">
        <v>9338</v>
      </c>
      <c r="F51" s="201">
        <v>717.68838159094332</v>
      </c>
    </row>
    <row r="52" spans="1:6">
      <c r="A52" s="71" t="s">
        <v>9407</v>
      </c>
      <c r="B52" s="1" t="s">
        <v>9404</v>
      </c>
      <c r="C52" s="56" t="s">
        <v>9333</v>
      </c>
      <c r="D52" s="1" t="s">
        <v>9360</v>
      </c>
      <c r="E52" s="53" t="s">
        <v>9335</v>
      </c>
      <c r="F52" s="201">
        <v>720.4862392087565</v>
      </c>
    </row>
    <row r="53" spans="1:6">
      <c r="A53" s="71" t="s">
        <v>9408</v>
      </c>
      <c r="B53" s="1" t="s">
        <v>9406</v>
      </c>
      <c r="C53" s="56" t="s">
        <v>9333</v>
      </c>
      <c r="D53" s="1" t="s">
        <v>9360</v>
      </c>
      <c r="E53" s="1" t="s">
        <v>9338</v>
      </c>
      <c r="F53" s="201">
        <v>863.57231723016469</v>
      </c>
    </row>
    <row r="54" spans="1:6">
      <c r="A54" s="71" t="s">
        <v>9409</v>
      </c>
      <c r="B54" s="1" t="s">
        <v>9404</v>
      </c>
      <c r="C54" s="56" t="s">
        <v>9343</v>
      </c>
      <c r="D54" s="1" t="s">
        <v>9344</v>
      </c>
      <c r="E54" s="1" t="s">
        <v>9345</v>
      </c>
      <c r="F54" s="201">
        <v>67.444689347017444</v>
      </c>
    </row>
    <row r="55" spans="1:6" ht="15.75" thickBot="1">
      <c r="A55" s="71" t="s">
        <v>9410</v>
      </c>
      <c r="B55" s="1" t="s">
        <v>9406</v>
      </c>
      <c r="C55" s="56" t="s">
        <v>9343</v>
      </c>
      <c r="D55" s="1" t="s">
        <v>9344</v>
      </c>
      <c r="E55" s="1" t="s">
        <v>9345</v>
      </c>
      <c r="F55" s="201">
        <v>98.162577302837121</v>
      </c>
    </row>
    <row r="56" spans="1:6" ht="15.75" thickBot="1">
      <c r="A56" s="71" t="s">
        <v>9411</v>
      </c>
      <c r="B56" s="1" t="s">
        <v>9404</v>
      </c>
      <c r="C56" s="56" t="s">
        <v>9333</v>
      </c>
      <c r="D56" s="1" t="s">
        <v>9348</v>
      </c>
      <c r="E56" s="53" t="s">
        <v>9335</v>
      </c>
      <c r="F56" s="201">
        <v>56.858749999999986</v>
      </c>
    </row>
    <row r="57" spans="1:6">
      <c r="A57" s="71" t="s">
        <v>9412</v>
      </c>
      <c r="B57" s="1" t="s">
        <v>9404</v>
      </c>
      <c r="C57" s="56" t="s">
        <v>9333</v>
      </c>
      <c r="D57" s="1" t="s">
        <v>9350</v>
      </c>
      <c r="E57" s="53" t="s">
        <v>9335</v>
      </c>
      <c r="F57" s="201">
        <v>56.858749999999986</v>
      </c>
    </row>
    <row r="58" spans="1:6">
      <c r="A58" s="71" t="s">
        <v>9413</v>
      </c>
      <c r="B58" s="1" t="s">
        <v>9404</v>
      </c>
      <c r="C58" s="56" t="s">
        <v>9352</v>
      </c>
      <c r="D58" s="1" t="s">
        <v>9344</v>
      </c>
      <c r="E58" s="1" t="s">
        <v>9345</v>
      </c>
      <c r="F58" s="201">
        <v>34.108750000000001</v>
      </c>
    </row>
    <row r="59" spans="1:6" ht="16.5" thickBot="1">
      <c r="A59" s="72"/>
      <c r="B59" s="73" t="s">
        <v>9414</v>
      </c>
      <c r="C59" s="74"/>
      <c r="D59" s="74"/>
      <c r="E59" s="74"/>
      <c r="F59" s="201"/>
    </row>
    <row r="60" spans="1:6">
      <c r="A60" s="71" t="s">
        <v>9415</v>
      </c>
      <c r="B60" s="1" t="s">
        <v>9414</v>
      </c>
      <c r="C60" s="56" t="s">
        <v>9333</v>
      </c>
      <c r="D60" s="1" t="s">
        <v>9334</v>
      </c>
      <c r="E60" s="53" t="s">
        <v>9335</v>
      </c>
      <c r="F60" s="201">
        <v>677.06790153998759</v>
      </c>
    </row>
    <row r="61" spans="1:6" ht="15.75" thickBot="1">
      <c r="A61" s="71" t="s">
        <v>9416</v>
      </c>
      <c r="B61" s="1" t="s">
        <v>9417</v>
      </c>
      <c r="C61" s="56" t="s">
        <v>9333</v>
      </c>
      <c r="D61" s="1" t="s">
        <v>9334</v>
      </c>
      <c r="E61" s="1" t="s">
        <v>9338</v>
      </c>
      <c r="F61" s="201">
        <v>804.79178981929772</v>
      </c>
    </row>
    <row r="62" spans="1:6">
      <c r="A62" s="71" t="s">
        <v>9418</v>
      </c>
      <c r="B62" s="1" t="s">
        <v>9414</v>
      </c>
      <c r="C62" s="56" t="s">
        <v>9333</v>
      </c>
      <c r="D62" s="1" t="s">
        <v>9360</v>
      </c>
      <c r="E62" s="53" t="s">
        <v>9335</v>
      </c>
      <c r="F62" s="201">
        <v>933.74279601333546</v>
      </c>
    </row>
    <row r="63" spans="1:6">
      <c r="A63" s="71" t="s">
        <v>9419</v>
      </c>
      <c r="B63" s="1" t="s">
        <v>9417</v>
      </c>
      <c r="C63" s="56" t="s">
        <v>9333</v>
      </c>
      <c r="D63" s="1" t="s">
        <v>9360</v>
      </c>
      <c r="E63" s="1" t="s">
        <v>9338</v>
      </c>
      <c r="F63" s="201">
        <v>1078.910609159765</v>
      </c>
    </row>
    <row r="64" spans="1:6">
      <c r="A64" s="71" t="s">
        <v>9420</v>
      </c>
      <c r="B64" s="1" t="s">
        <v>9414</v>
      </c>
      <c r="C64" s="56" t="s">
        <v>9343</v>
      </c>
      <c r="D64" s="1" t="s">
        <v>9344</v>
      </c>
      <c r="E64" s="1" t="s">
        <v>9345</v>
      </c>
      <c r="F64" s="201">
        <v>63.028477271500257</v>
      </c>
    </row>
    <row r="65" spans="1:6" ht="15.75" thickBot="1">
      <c r="A65" s="71" t="s">
        <v>9421</v>
      </c>
      <c r="B65" s="1" t="s">
        <v>9417</v>
      </c>
      <c r="C65" s="56" t="s">
        <v>9343</v>
      </c>
      <c r="D65" s="1" t="s">
        <v>9344</v>
      </c>
      <c r="E65" s="1" t="s">
        <v>9345</v>
      </c>
      <c r="F65" s="201">
        <v>93.446234309566293</v>
      </c>
    </row>
    <row r="66" spans="1:6" ht="15.75" thickBot="1">
      <c r="A66" s="71" t="s">
        <v>9422</v>
      </c>
      <c r="B66" s="1" t="s">
        <v>9414</v>
      </c>
      <c r="C66" s="56" t="s">
        <v>9333</v>
      </c>
      <c r="D66" s="1" t="s">
        <v>9348</v>
      </c>
      <c r="E66" s="53" t="s">
        <v>9335</v>
      </c>
      <c r="F66" s="201">
        <v>56.858749999999986</v>
      </c>
    </row>
    <row r="67" spans="1:6">
      <c r="A67" s="71" t="s">
        <v>9423</v>
      </c>
      <c r="B67" s="1" t="s">
        <v>9414</v>
      </c>
      <c r="C67" s="56" t="s">
        <v>9333</v>
      </c>
      <c r="D67" s="1" t="s">
        <v>9350</v>
      </c>
      <c r="E67" s="53" t="s">
        <v>9335</v>
      </c>
      <c r="F67" s="201">
        <v>56.858749999999986</v>
      </c>
    </row>
    <row r="68" spans="1:6">
      <c r="A68" s="71" t="s">
        <v>9424</v>
      </c>
      <c r="B68" s="1" t="s">
        <v>9414</v>
      </c>
      <c r="C68" s="56" t="s">
        <v>9352</v>
      </c>
      <c r="D68" s="1" t="s">
        <v>9344</v>
      </c>
      <c r="E68" s="1" t="s">
        <v>9345</v>
      </c>
      <c r="F68" s="201">
        <v>34.108750000000001</v>
      </c>
    </row>
    <row r="69" spans="1:6" ht="16.5" thickBot="1">
      <c r="A69" s="72"/>
      <c r="B69" s="73" t="s">
        <v>9425</v>
      </c>
      <c r="C69" s="74"/>
      <c r="D69" s="74"/>
      <c r="E69" s="74"/>
      <c r="F69" s="201"/>
    </row>
    <row r="70" spans="1:6">
      <c r="A70" s="71" t="s">
        <v>9426</v>
      </c>
      <c r="B70" s="1" t="s">
        <v>9425</v>
      </c>
      <c r="C70" s="56" t="s">
        <v>9333</v>
      </c>
      <c r="D70" s="1" t="s">
        <v>9356</v>
      </c>
      <c r="E70" s="53" t="s">
        <v>9335</v>
      </c>
      <c r="F70" s="201">
        <v>375.88223798971654</v>
      </c>
    </row>
    <row r="71" spans="1:6" ht="15.75" thickBot="1">
      <c r="A71" s="71" t="s">
        <v>9427</v>
      </c>
      <c r="B71" s="1" t="s">
        <v>9428</v>
      </c>
      <c r="C71" s="56" t="s">
        <v>9333</v>
      </c>
      <c r="D71" s="1" t="s">
        <v>9356</v>
      </c>
      <c r="E71" s="1" t="s">
        <v>9338</v>
      </c>
      <c r="F71" s="201">
        <v>483.13719767822937</v>
      </c>
    </row>
    <row r="72" spans="1:6">
      <c r="A72" s="71" t="s">
        <v>9429</v>
      </c>
      <c r="B72" s="1" t="s">
        <v>9425</v>
      </c>
      <c r="C72" s="56" t="s">
        <v>9333</v>
      </c>
      <c r="D72" s="1" t="s">
        <v>9360</v>
      </c>
      <c r="E72" s="53" t="s">
        <v>9335</v>
      </c>
      <c r="F72" s="201">
        <v>430.75948383337999</v>
      </c>
    </row>
    <row r="73" spans="1:6">
      <c r="A73" s="71" t="s">
        <v>9430</v>
      </c>
      <c r="B73" s="1" t="s">
        <v>9428</v>
      </c>
      <c r="C73" s="56" t="s">
        <v>9333</v>
      </c>
      <c r="D73" s="1" t="s">
        <v>9360</v>
      </c>
      <c r="E73" s="1" t="s">
        <v>9338</v>
      </c>
      <c r="F73" s="201">
        <v>541.74396508408461</v>
      </c>
    </row>
    <row r="74" spans="1:6">
      <c r="A74" s="71" t="s">
        <v>9431</v>
      </c>
      <c r="B74" s="1" t="s">
        <v>9425</v>
      </c>
      <c r="C74" s="56" t="s">
        <v>9343</v>
      </c>
      <c r="D74" s="1" t="s">
        <v>9344</v>
      </c>
      <c r="E74" s="1" t="s">
        <v>9345</v>
      </c>
      <c r="F74" s="201">
        <v>62.377667070897751</v>
      </c>
    </row>
    <row r="75" spans="1:6" ht="15.75" thickBot="1">
      <c r="A75" s="71" t="s">
        <v>9432</v>
      </c>
      <c r="B75" s="1" t="s">
        <v>9428</v>
      </c>
      <c r="C75" s="56" t="s">
        <v>9343</v>
      </c>
      <c r="D75" s="1" t="s">
        <v>9344</v>
      </c>
      <c r="E75" s="1" t="s">
        <v>9345</v>
      </c>
      <c r="F75" s="201">
        <v>92.751194289505392</v>
      </c>
    </row>
    <row r="76" spans="1:6" ht="15.75" thickBot="1">
      <c r="A76" s="71" t="s">
        <v>9433</v>
      </c>
      <c r="B76" s="1" t="s">
        <v>9425</v>
      </c>
      <c r="C76" s="56" t="s">
        <v>9333</v>
      </c>
      <c r="D76" s="1" t="s">
        <v>9348</v>
      </c>
      <c r="E76" s="53" t="s">
        <v>9335</v>
      </c>
      <c r="F76" s="201">
        <v>56.858749999999986</v>
      </c>
    </row>
    <row r="77" spans="1:6">
      <c r="A77" s="71" t="s">
        <v>9434</v>
      </c>
      <c r="B77" s="1" t="s">
        <v>9425</v>
      </c>
      <c r="C77" s="56" t="s">
        <v>9333</v>
      </c>
      <c r="D77" s="1" t="s">
        <v>9350</v>
      </c>
      <c r="E77" s="53" t="s">
        <v>9335</v>
      </c>
      <c r="F77" s="201">
        <v>56.858749999999986</v>
      </c>
    </row>
    <row r="78" spans="1:6">
      <c r="A78" s="71" t="s">
        <v>9435</v>
      </c>
      <c r="B78" s="1" t="s">
        <v>9425</v>
      </c>
      <c r="C78" s="56" t="s">
        <v>9352</v>
      </c>
      <c r="D78" s="1" t="s">
        <v>9344</v>
      </c>
      <c r="E78" s="1" t="s">
        <v>9345</v>
      </c>
      <c r="F78" s="201">
        <v>34.108750000000001</v>
      </c>
    </row>
    <row r="79" spans="1:6" ht="16.5" thickBot="1">
      <c r="A79" s="72"/>
      <c r="B79" s="73" t="s">
        <v>9436</v>
      </c>
      <c r="C79" s="74"/>
      <c r="D79" s="74"/>
      <c r="E79" s="74"/>
      <c r="F79" s="201"/>
    </row>
    <row r="80" spans="1:6">
      <c r="A80" s="71" t="s">
        <v>9437</v>
      </c>
      <c r="B80" s="1" t="s">
        <v>9436</v>
      </c>
      <c r="C80" s="56" t="s">
        <v>9333</v>
      </c>
      <c r="D80" s="1" t="s">
        <v>9356</v>
      </c>
      <c r="E80" s="53" t="s">
        <v>9335</v>
      </c>
      <c r="F80" s="201">
        <v>405.6335614458323</v>
      </c>
    </row>
    <row r="81" spans="1:6" ht="15.75" thickBot="1">
      <c r="A81" s="71" t="s">
        <v>9438</v>
      </c>
      <c r="B81" s="1" t="s">
        <v>9439</v>
      </c>
      <c r="C81" s="56" t="s">
        <v>9333</v>
      </c>
      <c r="D81" s="1" t="s">
        <v>9356</v>
      </c>
      <c r="E81" s="1" t="s">
        <v>9338</v>
      </c>
      <c r="F81" s="201">
        <v>514.91045573816086</v>
      </c>
    </row>
    <row r="82" spans="1:6">
      <c r="A82" s="71" t="s">
        <v>9440</v>
      </c>
      <c r="B82" s="1" t="s">
        <v>9436</v>
      </c>
      <c r="C82" s="56" t="s">
        <v>9333</v>
      </c>
      <c r="D82" s="1" t="s">
        <v>9360</v>
      </c>
      <c r="E82" s="53" t="s">
        <v>9335</v>
      </c>
      <c r="F82" s="201">
        <v>408.74815312014442</v>
      </c>
    </row>
    <row r="83" spans="1:6">
      <c r="A83" s="71" t="s">
        <v>9441</v>
      </c>
      <c r="B83" s="1" t="s">
        <v>9439</v>
      </c>
      <c r="C83" s="56" t="s">
        <v>9333</v>
      </c>
      <c r="D83" s="1" t="s">
        <v>9360</v>
      </c>
      <c r="E83" s="1" t="s">
        <v>9338</v>
      </c>
      <c r="F83" s="201">
        <v>518.23671869130976</v>
      </c>
    </row>
    <row r="84" spans="1:6">
      <c r="A84" s="71" t="s">
        <v>9442</v>
      </c>
      <c r="B84" s="1" t="s">
        <v>9436</v>
      </c>
      <c r="C84" s="56" t="s">
        <v>9343</v>
      </c>
      <c r="D84" s="1" t="s">
        <v>9344</v>
      </c>
      <c r="E84" s="1" t="s">
        <v>9345</v>
      </c>
      <c r="F84" s="201">
        <v>63.028477271500257</v>
      </c>
    </row>
    <row r="85" spans="1:6" ht="15.75" thickBot="1">
      <c r="A85" s="71" t="s">
        <v>9443</v>
      </c>
      <c r="B85" s="1" t="s">
        <v>9439</v>
      </c>
      <c r="C85" s="56" t="s">
        <v>9343</v>
      </c>
      <c r="D85" s="1" t="s">
        <v>9344</v>
      </c>
      <c r="E85" s="1" t="s">
        <v>9345</v>
      </c>
      <c r="F85" s="201">
        <v>93.446234309566293</v>
      </c>
    </row>
    <row r="86" spans="1:6" ht="15.75" thickBot="1">
      <c r="A86" s="71" t="s">
        <v>9444</v>
      </c>
      <c r="B86" s="1" t="s">
        <v>9436</v>
      </c>
      <c r="C86" s="56" t="s">
        <v>9333</v>
      </c>
      <c r="D86" s="1" t="s">
        <v>9348</v>
      </c>
      <c r="E86" s="53" t="s">
        <v>9335</v>
      </c>
      <c r="F86" s="201">
        <v>56.858749999999986</v>
      </c>
    </row>
    <row r="87" spans="1:6">
      <c r="A87" s="71" t="s">
        <v>9445</v>
      </c>
      <c r="B87" s="1" t="s">
        <v>9436</v>
      </c>
      <c r="C87" s="56" t="s">
        <v>9333</v>
      </c>
      <c r="D87" s="1" t="s">
        <v>9350</v>
      </c>
      <c r="E87" s="53" t="s">
        <v>9335</v>
      </c>
      <c r="F87" s="201">
        <v>56.858749999999986</v>
      </c>
    </row>
    <row r="88" spans="1:6">
      <c r="A88" s="71" t="s">
        <v>9446</v>
      </c>
      <c r="B88" s="1" t="s">
        <v>9436</v>
      </c>
      <c r="C88" s="56" t="s">
        <v>9352</v>
      </c>
      <c r="D88" s="1" t="s">
        <v>9344</v>
      </c>
      <c r="E88" s="1" t="s">
        <v>9345</v>
      </c>
      <c r="F88" s="201">
        <v>34.108750000000001</v>
      </c>
    </row>
    <row r="89" spans="1:6" ht="16.5" thickBot="1">
      <c r="A89" s="72"/>
      <c r="B89" s="73" t="s">
        <v>9447</v>
      </c>
      <c r="C89" s="74"/>
      <c r="D89" s="74"/>
      <c r="E89" s="74"/>
      <c r="F89" s="201"/>
    </row>
    <row r="90" spans="1:6">
      <c r="A90" s="71" t="s">
        <v>9448</v>
      </c>
      <c r="B90" s="1" t="s">
        <v>9447</v>
      </c>
      <c r="C90" s="56" t="s">
        <v>9333</v>
      </c>
      <c r="D90" s="1" t="s">
        <v>9334</v>
      </c>
      <c r="E90" s="53" t="s">
        <v>9335</v>
      </c>
      <c r="F90" s="201">
        <v>623.30633032592857</v>
      </c>
    </row>
    <row r="91" spans="1:6" ht="15.75" thickBot="1">
      <c r="A91" s="71" t="s">
        <v>9449</v>
      </c>
      <c r="B91" s="75" t="s">
        <v>9450</v>
      </c>
      <c r="C91" s="56" t="s">
        <v>9333</v>
      </c>
      <c r="D91" s="1" t="s">
        <v>9334</v>
      </c>
      <c r="E91" s="1" t="s">
        <v>9338</v>
      </c>
      <c r="F91" s="201">
        <v>747.37651959068978</v>
      </c>
    </row>
    <row r="92" spans="1:6">
      <c r="A92" s="71" t="s">
        <v>9451</v>
      </c>
      <c r="B92" s="1" t="s">
        <v>9447</v>
      </c>
      <c r="C92" s="56" t="s">
        <v>9333</v>
      </c>
      <c r="D92" s="1" t="s">
        <v>9340</v>
      </c>
      <c r="E92" s="53" t="s">
        <v>9335</v>
      </c>
      <c r="F92" s="201">
        <v>805.83534837348805</v>
      </c>
    </row>
    <row r="93" spans="1:6">
      <c r="A93" s="71" t="s">
        <v>9452</v>
      </c>
      <c r="B93" s="75" t="s">
        <v>9450</v>
      </c>
      <c r="C93" s="56" t="s">
        <v>9333</v>
      </c>
      <c r="D93" s="1" t="s">
        <v>9340</v>
      </c>
      <c r="E93" s="1" t="s">
        <v>9338</v>
      </c>
      <c r="F93" s="201">
        <v>942.31042235992936</v>
      </c>
    </row>
    <row r="94" spans="1:6">
      <c r="A94" s="71" t="s">
        <v>9453</v>
      </c>
      <c r="B94" s="1" t="s">
        <v>9447</v>
      </c>
      <c r="C94" s="56" t="s">
        <v>9343</v>
      </c>
      <c r="D94" s="1" t="s">
        <v>9344</v>
      </c>
      <c r="E94" s="1" t="s">
        <v>9345</v>
      </c>
      <c r="F94" s="201">
        <v>64.190638344004796</v>
      </c>
    </row>
    <row r="95" spans="1:6" ht="15.75" thickBot="1">
      <c r="A95" s="71" t="s">
        <v>9454</v>
      </c>
      <c r="B95" s="75" t="s">
        <v>9450</v>
      </c>
      <c r="C95" s="56" t="s">
        <v>9343</v>
      </c>
      <c r="D95" s="1" t="s">
        <v>9344</v>
      </c>
      <c r="E95" s="1" t="s">
        <v>9345</v>
      </c>
      <c r="F95" s="201">
        <v>94.687377202532218</v>
      </c>
    </row>
    <row r="96" spans="1:6" ht="15.75" thickBot="1">
      <c r="A96" s="71" t="s">
        <v>9455</v>
      </c>
      <c r="B96" s="1" t="s">
        <v>9447</v>
      </c>
      <c r="C96" s="56" t="s">
        <v>9333</v>
      </c>
      <c r="D96" s="1" t="s">
        <v>9348</v>
      </c>
      <c r="E96" s="53" t="s">
        <v>9335</v>
      </c>
      <c r="F96" s="201">
        <v>56.858749999999986</v>
      </c>
    </row>
    <row r="97" spans="1:6">
      <c r="A97" s="71" t="s">
        <v>9456</v>
      </c>
      <c r="B97" s="1" t="s">
        <v>9447</v>
      </c>
      <c r="C97" s="56" t="s">
        <v>9333</v>
      </c>
      <c r="D97" s="1" t="s">
        <v>9350</v>
      </c>
      <c r="E97" s="53" t="s">
        <v>9335</v>
      </c>
      <c r="F97" s="201">
        <v>56.858749999999986</v>
      </c>
    </row>
    <row r="98" spans="1:6">
      <c r="A98" s="71" t="s">
        <v>9457</v>
      </c>
      <c r="B98" s="1" t="s">
        <v>9447</v>
      </c>
      <c r="C98" s="56" t="s">
        <v>9352</v>
      </c>
      <c r="D98" s="1" t="s">
        <v>9344</v>
      </c>
      <c r="E98" s="1" t="s">
        <v>9345</v>
      </c>
      <c r="F98" s="201">
        <v>34.108750000000001</v>
      </c>
    </row>
    <row r="99" spans="1:6" ht="16.5" thickBot="1">
      <c r="A99" s="72"/>
      <c r="B99" s="73" t="s">
        <v>9458</v>
      </c>
      <c r="C99" s="74"/>
      <c r="D99" s="74"/>
      <c r="E99" s="74"/>
      <c r="F99" s="201"/>
    </row>
    <row r="100" spans="1:6" ht="15.75" thickBot="1">
      <c r="A100" s="71" t="s">
        <v>9459</v>
      </c>
      <c r="B100" s="1" t="s">
        <v>9458</v>
      </c>
      <c r="C100" s="56" t="s">
        <v>9333</v>
      </c>
      <c r="D100" s="1" t="s">
        <v>9460</v>
      </c>
      <c r="E100" s="53" t="s">
        <v>9335</v>
      </c>
      <c r="F100" s="201">
        <v>312.68391886692092</v>
      </c>
    </row>
    <row r="101" spans="1:6" ht="15.75" thickBot="1">
      <c r="A101" s="71" t="s">
        <v>9461</v>
      </c>
      <c r="B101" s="1" t="s">
        <v>9462</v>
      </c>
      <c r="C101" s="56" t="s">
        <v>9333</v>
      </c>
      <c r="D101" s="1" t="s">
        <v>9460</v>
      </c>
      <c r="E101" s="53" t="s">
        <v>9338</v>
      </c>
      <c r="F101" s="201">
        <v>415.64384715873985</v>
      </c>
    </row>
    <row r="102" spans="1:6">
      <c r="A102" s="71" t="s">
        <v>9463</v>
      </c>
      <c r="B102" s="1" t="s">
        <v>9458</v>
      </c>
      <c r="C102" s="56" t="s">
        <v>9333</v>
      </c>
      <c r="D102" s="1" t="s">
        <v>9464</v>
      </c>
      <c r="E102" s="53" t="s">
        <v>9335</v>
      </c>
      <c r="F102" s="201">
        <v>419.41679176573587</v>
      </c>
    </row>
    <row r="103" spans="1:6">
      <c r="A103" s="71" t="s">
        <v>9465</v>
      </c>
      <c r="B103" s="1" t="s">
        <v>9462</v>
      </c>
      <c r="C103" s="56" t="s">
        <v>9333</v>
      </c>
      <c r="D103" s="1" t="s">
        <v>9464</v>
      </c>
      <c r="E103" s="1" t="s">
        <v>9338</v>
      </c>
      <c r="F103" s="201">
        <v>529.63041044873648</v>
      </c>
    </row>
    <row r="104" spans="1:6">
      <c r="A104" s="71" t="s">
        <v>9466</v>
      </c>
      <c r="B104" s="1" t="s">
        <v>9458</v>
      </c>
      <c r="C104" s="56" t="s">
        <v>9343</v>
      </c>
      <c r="D104" s="1" t="s">
        <v>9344</v>
      </c>
      <c r="E104" s="1" t="s">
        <v>9345</v>
      </c>
      <c r="F104" s="201">
        <v>62.84253149989955</v>
      </c>
    </row>
    <row r="105" spans="1:6" ht="14.25" customHeight="1" thickBot="1">
      <c r="A105" s="71" t="s">
        <v>9467</v>
      </c>
      <c r="B105" s="1" t="s">
        <v>9462</v>
      </c>
      <c r="C105" s="56" t="s">
        <v>9343</v>
      </c>
      <c r="D105" s="1" t="s">
        <v>9344</v>
      </c>
      <c r="E105" s="1" t="s">
        <v>9345</v>
      </c>
      <c r="F105" s="201">
        <v>93.247651446691819</v>
      </c>
    </row>
    <row r="106" spans="1:6" ht="15.75" thickBot="1">
      <c r="A106" s="71" t="s">
        <v>9468</v>
      </c>
      <c r="B106" s="1" t="s">
        <v>9458</v>
      </c>
      <c r="C106" s="56" t="s">
        <v>9333</v>
      </c>
      <c r="D106" s="1" t="s">
        <v>9348</v>
      </c>
      <c r="E106" s="53" t="s">
        <v>9335</v>
      </c>
      <c r="F106" s="201">
        <v>56.858749999999986</v>
      </c>
    </row>
    <row r="107" spans="1:6">
      <c r="A107" s="71" t="s">
        <v>9469</v>
      </c>
      <c r="B107" s="1" t="s">
        <v>9458</v>
      </c>
      <c r="C107" s="56" t="s">
        <v>9333</v>
      </c>
      <c r="D107" s="1" t="s">
        <v>9350</v>
      </c>
      <c r="E107" s="53" t="s">
        <v>9335</v>
      </c>
      <c r="F107" s="201">
        <v>56.858749999999986</v>
      </c>
    </row>
    <row r="108" spans="1:6">
      <c r="A108" s="71" t="s">
        <v>9470</v>
      </c>
      <c r="B108" s="1" t="s">
        <v>9458</v>
      </c>
      <c r="C108" s="56" t="s">
        <v>9352</v>
      </c>
      <c r="D108" s="1" t="s">
        <v>9344</v>
      </c>
      <c r="E108" s="1" t="s">
        <v>9345</v>
      </c>
      <c r="F108" s="201">
        <v>34.108750000000001</v>
      </c>
    </row>
    <row r="109" spans="1:6" ht="16.5" thickBot="1">
      <c r="A109" s="72"/>
      <c r="B109" s="73" t="s">
        <v>9471</v>
      </c>
      <c r="C109" s="74"/>
      <c r="D109" s="74"/>
      <c r="E109" s="74"/>
      <c r="F109" s="201"/>
    </row>
    <row r="110" spans="1:6">
      <c r="A110" s="71" t="s">
        <v>9472</v>
      </c>
      <c r="B110" s="1" t="s">
        <v>9471</v>
      </c>
      <c r="C110" s="56" t="s">
        <v>9333</v>
      </c>
      <c r="D110" s="1" t="s">
        <v>9356</v>
      </c>
      <c r="E110" s="53" t="s">
        <v>9335</v>
      </c>
      <c r="F110" s="201">
        <v>346.99091372725434</v>
      </c>
    </row>
    <row r="111" spans="1:6" ht="15.75" thickBot="1">
      <c r="A111" s="71" t="s">
        <v>9473</v>
      </c>
      <c r="B111" s="1" t="s">
        <v>9474</v>
      </c>
      <c r="C111" s="56" t="s">
        <v>9333</v>
      </c>
      <c r="D111" s="1" t="s">
        <v>9356</v>
      </c>
      <c r="E111" s="1" t="s">
        <v>9338</v>
      </c>
      <c r="F111" s="201">
        <v>473.59135898253351</v>
      </c>
    </row>
    <row r="112" spans="1:6">
      <c r="A112" s="71" t="s">
        <v>9475</v>
      </c>
      <c r="B112" s="1" t="s">
        <v>9471</v>
      </c>
      <c r="C112" s="56" t="s">
        <v>9333</v>
      </c>
      <c r="D112" s="1" t="s">
        <v>9360</v>
      </c>
      <c r="E112" s="53" t="s">
        <v>9335</v>
      </c>
      <c r="F112" s="201">
        <v>409.98004385699909</v>
      </c>
    </row>
    <row r="113" spans="1:6">
      <c r="A113" s="71" t="s">
        <v>9476</v>
      </c>
      <c r="B113" s="1" t="s">
        <v>9477</v>
      </c>
      <c r="C113" s="56" t="s">
        <v>9333</v>
      </c>
      <c r="D113" s="1" t="s">
        <v>9360</v>
      </c>
      <c r="E113" s="1" t="s">
        <v>9338</v>
      </c>
      <c r="F113" s="201">
        <v>550.93938407217399</v>
      </c>
    </row>
    <row r="114" spans="1:6">
      <c r="A114" s="71" t="s">
        <v>9478</v>
      </c>
      <c r="B114" s="1" t="s">
        <v>9471</v>
      </c>
      <c r="C114" s="56" t="s">
        <v>9343</v>
      </c>
      <c r="D114" s="1" t="s">
        <v>9344</v>
      </c>
      <c r="E114" s="1" t="s">
        <v>9345</v>
      </c>
      <c r="F114" s="201">
        <v>55.125781978469561</v>
      </c>
    </row>
    <row r="115" spans="1:6" ht="15.75" thickBot="1">
      <c r="A115" s="71" t="s">
        <v>9479</v>
      </c>
      <c r="B115" s="1" t="s">
        <v>9474</v>
      </c>
      <c r="C115" s="56" t="s">
        <v>9343</v>
      </c>
      <c r="D115" s="1" t="s">
        <v>9344</v>
      </c>
      <c r="E115" s="1" t="s">
        <v>9345</v>
      </c>
      <c r="F115" s="201">
        <v>91.236999960086791</v>
      </c>
    </row>
    <row r="116" spans="1:6" ht="15.75" thickBot="1">
      <c r="A116" s="71" t="s">
        <v>9480</v>
      </c>
      <c r="B116" s="1" t="s">
        <v>9471</v>
      </c>
      <c r="C116" s="56" t="s">
        <v>9333</v>
      </c>
      <c r="D116" s="1" t="s">
        <v>9348</v>
      </c>
      <c r="E116" s="53" t="s">
        <v>9335</v>
      </c>
      <c r="F116" s="201">
        <v>56.858749999999986</v>
      </c>
    </row>
    <row r="117" spans="1:6">
      <c r="A117" s="71" t="s">
        <v>9481</v>
      </c>
      <c r="B117" s="1" t="s">
        <v>9471</v>
      </c>
      <c r="C117" s="56" t="s">
        <v>9333</v>
      </c>
      <c r="D117" s="1" t="s">
        <v>9350</v>
      </c>
      <c r="E117" s="53" t="s">
        <v>9335</v>
      </c>
      <c r="F117" s="201">
        <v>56.858749999999986</v>
      </c>
    </row>
    <row r="118" spans="1:6">
      <c r="A118" s="71" t="s">
        <v>9482</v>
      </c>
      <c r="B118" s="1" t="s">
        <v>9471</v>
      </c>
      <c r="C118" s="56" t="s">
        <v>9352</v>
      </c>
      <c r="D118" s="1" t="s">
        <v>9344</v>
      </c>
      <c r="E118" s="1" t="s">
        <v>9345</v>
      </c>
      <c r="F118" s="201">
        <v>34.108750000000001</v>
      </c>
    </row>
    <row r="119" spans="1:6" ht="16.5" thickBot="1">
      <c r="A119" s="72"/>
      <c r="B119" s="73" t="s">
        <v>9483</v>
      </c>
      <c r="C119" s="74"/>
      <c r="D119" s="74"/>
      <c r="E119" s="74"/>
      <c r="F119" s="201"/>
    </row>
    <row r="120" spans="1:6">
      <c r="A120" s="71" t="s">
        <v>9484</v>
      </c>
      <c r="B120" s="1" t="s">
        <v>9483</v>
      </c>
      <c r="C120" s="56" t="s">
        <v>9333</v>
      </c>
      <c r="D120" s="1" t="s">
        <v>9334</v>
      </c>
      <c r="E120" s="53" t="s">
        <v>9335</v>
      </c>
      <c r="F120" s="201">
        <v>775.70927162311989</v>
      </c>
    </row>
    <row r="121" spans="1:6" ht="15.75" thickBot="1">
      <c r="A121" s="71" t="s">
        <v>9485</v>
      </c>
      <c r="B121" s="1" t="s">
        <v>9486</v>
      </c>
      <c r="C121" s="56" t="s">
        <v>9333</v>
      </c>
      <c r="D121" s="1" t="s">
        <v>9334</v>
      </c>
      <c r="E121" s="1" t="s">
        <v>9338</v>
      </c>
      <c r="F121" s="201">
        <v>907.50388292901312</v>
      </c>
    </row>
    <row r="122" spans="1:6">
      <c r="A122" s="71" t="s">
        <v>9487</v>
      </c>
      <c r="B122" s="1" t="s">
        <v>9483</v>
      </c>
      <c r="C122" s="56" t="s">
        <v>9333</v>
      </c>
      <c r="D122" s="1" t="s">
        <v>9340</v>
      </c>
      <c r="E122" s="53" t="s">
        <v>9335</v>
      </c>
      <c r="F122" s="201">
        <v>825.28706297616316</v>
      </c>
    </row>
    <row r="123" spans="1:6">
      <c r="A123" s="71" t="s">
        <v>9488</v>
      </c>
      <c r="B123" s="1" t="s">
        <v>9486</v>
      </c>
      <c r="C123" s="56" t="s">
        <v>9333</v>
      </c>
      <c r="D123" s="1" t="s">
        <v>9340</v>
      </c>
      <c r="E123" s="1" t="s">
        <v>9338</v>
      </c>
      <c r="F123" s="201">
        <v>960.45103874294409</v>
      </c>
    </row>
    <row r="124" spans="1:6">
      <c r="A124" s="71" t="s">
        <v>9489</v>
      </c>
      <c r="B124" s="1" t="s">
        <v>9483</v>
      </c>
      <c r="C124" s="56" t="s">
        <v>9343</v>
      </c>
      <c r="D124" s="1" t="s">
        <v>9344</v>
      </c>
      <c r="E124" s="1" t="s">
        <v>9345</v>
      </c>
      <c r="F124" s="201">
        <v>116.0230221777063</v>
      </c>
    </row>
    <row r="125" spans="1:6" ht="15.75" thickBot="1">
      <c r="A125" s="71" t="s">
        <v>9490</v>
      </c>
      <c r="B125" s="1" t="s">
        <v>9486</v>
      </c>
      <c r="C125" s="56" t="s">
        <v>9343</v>
      </c>
      <c r="D125" s="1" t="s">
        <v>9344</v>
      </c>
      <c r="E125" s="1" t="s">
        <v>9345</v>
      </c>
      <c r="F125" s="201">
        <v>150.04235022881551</v>
      </c>
    </row>
    <row r="126" spans="1:6" ht="15.75" thickBot="1">
      <c r="A126" s="71" t="s">
        <v>9491</v>
      </c>
      <c r="B126" s="1" t="s">
        <v>9483</v>
      </c>
      <c r="C126" s="56" t="s">
        <v>9333</v>
      </c>
      <c r="D126" s="1" t="s">
        <v>9348</v>
      </c>
      <c r="E126" s="53" t="s">
        <v>9335</v>
      </c>
      <c r="F126" s="201">
        <v>56.858749999999986</v>
      </c>
    </row>
    <row r="127" spans="1:6">
      <c r="A127" s="71" t="s">
        <v>9492</v>
      </c>
      <c r="B127" s="1" t="s">
        <v>9483</v>
      </c>
      <c r="C127" s="56" t="s">
        <v>9333</v>
      </c>
      <c r="D127" s="1" t="s">
        <v>9350</v>
      </c>
      <c r="E127" s="53" t="s">
        <v>9335</v>
      </c>
      <c r="F127" s="201">
        <v>56.858749999999986</v>
      </c>
    </row>
    <row r="128" spans="1:6" ht="15.75" thickBot="1">
      <c r="A128" s="71" t="s">
        <v>9493</v>
      </c>
      <c r="B128" s="1" t="s">
        <v>9483</v>
      </c>
      <c r="C128" s="56" t="s">
        <v>9352</v>
      </c>
      <c r="D128" s="1" t="s">
        <v>9344</v>
      </c>
      <c r="E128" s="1" t="s">
        <v>9345</v>
      </c>
      <c r="F128" s="201">
        <v>34.108750000000001</v>
      </c>
    </row>
    <row r="129" spans="1:6" ht="18.75">
      <c r="A129" s="76" t="s">
        <v>9494</v>
      </c>
      <c r="B129" s="77"/>
      <c r="C129" s="77"/>
      <c r="D129" s="77"/>
      <c r="E129" s="77"/>
      <c r="F129" s="201"/>
    </row>
    <row r="130" spans="1:6" ht="16.5" thickBot="1">
      <c r="A130" s="78"/>
      <c r="B130" s="79" t="s">
        <v>9495</v>
      </c>
      <c r="C130" s="80"/>
      <c r="D130" s="80"/>
      <c r="E130" s="80"/>
      <c r="F130" s="201"/>
    </row>
    <row r="131" spans="1:6">
      <c r="A131" s="71" t="s">
        <v>9496</v>
      </c>
      <c r="B131" s="1" t="s">
        <v>9495</v>
      </c>
      <c r="C131" s="56" t="s">
        <v>9333</v>
      </c>
      <c r="D131" s="1" t="s">
        <v>9497</v>
      </c>
      <c r="E131" s="53" t="s">
        <v>9335</v>
      </c>
      <c r="F131" s="201">
        <v>783.70780155300213</v>
      </c>
    </row>
    <row r="132" spans="1:6">
      <c r="A132" s="71" t="s">
        <v>9498</v>
      </c>
      <c r="B132" s="1" t="s">
        <v>9499</v>
      </c>
      <c r="C132" s="56" t="s">
        <v>9333</v>
      </c>
      <c r="D132" s="1" t="s">
        <v>9497</v>
      </c>
      <c r="E132" s="1" t="s">
        <v>9338</v>
      </c>
      <c r="F132" s="201">
        <v>918.67906167785679</v>
      </c>
    </row>
    <row r="133" spans="1:6">
      <c r="A133" s="71" t="s">
        <v>9500</v>
      </c>
      <c r="B133" s="1" t="s">
        <v>9495</v>
      </c>
      <c r="C133" s="56" t="s">
        <v>9501</v>
      </c>
      <c r="D133" s="1" t="s">
        <v>9502</v>
      </c>
      <c r="E133" s="1" t="s">
        <v>9345</v>
      </c>
      <c r="F133" s="201">
        <v>96.882499999999993</v>
      </c>
    </row>
    <row r="134" spans="1:6">
      <c r="A134" s="71" t="s">
        <v>9503</v>
      </c>
      <c r="B134" s="1" t="s">
        <v>9499</v>
      </c>
      <c r="C134" s="56" t="s">
        <v>9501</v>
      </c>
      <c r="D134" s="1" t="s">
        <v>9502</v>
      </c>
      <c r="E134" s="1" t="s">
        <v>9345</v>
      </c>
      <c r="F134" s="201">
        <v>154.18776749132181</v>
      </c>
    </row>
    <row r="135" spans="1:6">
      <c r="A135" s="71" t="s">
        <v>9504</v>
      </c>
      <c r="B135" s="1" t="s">
        <v>9495</v>
      </c>
      <c r="C135" s="56" t="s">
        <v>9352</v>
      </c>
      <c r="D135" s="1" t="s">
        <v>9502</v>
      </c>
      <c r="E135" s="1" t="s">
        <v>9345</v>
      </c>
      <c r="F135" s="201">
        <v>34.108750000000001</v>
      </c>
    </row>
    <row r="136" spans="1:6" ht="16.5" thickBot="1">
      <c r="A136" s="81"/>
      <c r="B136" s="79" t="s">
        <v>9505</v>
      </c>
      <c r="C136" s="80"/>
      <c r="D136" s="80"/>
      <c r="E136" s="80"/>
      <c r="F136" s="201"/>
    </row>
    <row r="137" spans="1:6">
      <c r="A137" s="71" t="s">
        <v>9506</v>
      </c>
      <c r="B137" s="1" t="s">
        <v>9505</v>
      </c>
      <c r="C137" s="56" t="s">
        <v>9333</v>
      </c>
      <c r="D137" s="1" t="s">
        <v>9497</v>
      </c>
      <c r="E137" s="53" t="s">
        <v>9335</v>
      </c>
      <c r="F137" s="201">
        <v>467.22809828857169</v>
      </c>
    </row>
    <row r="138" spans="1:6">
      <c r="A138" s="71" t="s">
        <v>9507</v>
      </c>
      <c r="B138" s="1" t="s">
        <v>9508</v>
      </c>
      <c r="C138" s="56" t="s">
        <v>9333</v>
      </c>
      <c r="D138" s="1" t="s">
        <v>9497</v>
      </c>
      <c r="E138" s="1" t="s">
        <v>9338</v>
      </c>
      <c r="F138" s="201">
        <v>580.69102906535841</v>
      </c>
    </row>
    <row r="139" spans="1:6">
      <c r="A139" s="71" t="s">
        <v>9509</v>
      </c>
      <c r="B139" s="1" t="s">
        <v>9505</v>
      </c>
      <c r="C139" s="56" t="s">
        <v>9501</v>
      </c>
      <c r="D139" s="1" t="s">
        <v>9510</v>
      </c>
      <c r="E139" s="1" t="s">
        <v>9345</v>
      </c>
      <c r="F139" s="201">
        <v>114.23329412604927</v>
      </c>
    </row>
    <row r="140" spans="1:6">
      <c r="A140" s="71" t="s">
        <v>9511</v>
      </c>
      <c r="B140" s="1" t="s">
        <v>9512</v>
      </c>
      <c r="C140" s="56" t="s">
        <v>9501</v>
      </c>
      <c r="D140" s="1" t="s">
        <v>9510</v>
      </c>
      <c r="E140" s="1" t="s">
        <v>9345</v>
      </c>
      <c r="F140" s="201">
        <v>148.13099017364777</v>
      </c>
    </row>
    <row r="141" spans="1:6">
      <c r="A141" s="71" t="s">
        <v>9513</v>
      </c>
      <c r="B141" s="1" t="s">
        <v>9505</v>
      </c>
      <c r="C141" s="56" t="s">
        <v>9352</v>
      </c>
      <c r="D141" s="1" t="s">
        <v>9510</v>
      </c>
      <c r="E141" s="1" t="s">
        <v>9345</v>
      </c>
      <c r="F141" s="201">
        <v>34.108750000000001</v>
      </c>
    </row>
    <row r="142" spans="1:6" ht="15.75">
      <c r="A142" s="81"/>
      <c r="B142" s="79" t="s">
        <v>9514</v>
      </c>
      <c r="C142" s="82"/>
      <c r="D142" s="80"/>
      <c r="E142" s="80"/>
      <c r="F142" s="201"/>
    </row>
    <row r="143" spans="1:6">
      <c r="A143" s="71" t="s">
        <v>9515</v>
      </c>
      <c r="B143" s="1" t="s">
        <v>9514</v>
      </c>
      <c r="C143" s="56" t="s">
        <v>9501</v>
      </c>
      <c r="D143" s="1" t="s">
        <v>9510</v>
      </c>
      <c r="E143" s="1" t="s">
        <v>9345</v>
      </c>
      <c r="F143" s="201">
        <v>146.14609836084372</v>
      </c>
    </row>
    <row r="144" spans="1:6">
      <c r="A144" s="71" t="s">
        <v>9516</v>
      </c>
      <c r="B144" s="1" t="s">
        <v>9514</v>
      </c>
      <c r="C144" s="56" t="s">
        <v>9352</v>
      </c>
      <c r="D144" s="1" t="s">
        <v>9510</v>
      </c>
      <c r="E144" s="1" t="s">
        <v>9345</v>
      </c>
      <c r="F144" s="201">
        <v>34.108750000000001</v>
      </c>
    </row>
    <row r="145" spans="1:6" ht="15.75">
      <c r="A145" s="81"/>
      <c r="B145" s="79" t="s">
        <v>9517</v>
      </c>
      <c r="C145" s="82"/>
      <c r="D145" s="80"/>
      <c r="E145" s="80"/>
      <c r="F145" s="201"/>
    </row>
    <row r="146" spans="1:6">
      <c r="A146" s="71" t="s">
        <v>9518</v>
      </c>
      <c r="B146" s="83" t="s">
        <v>9517</v>
      </c>
      <c r="C146" s="84" t="s">
        <v>9333</v>
      </c>
      <c r="D146" s="83" t="s">
        <v>9497</v>
      </c>
      <c r="E146" s="83" t="s">
        <v>9519</v>
      </c>
      <c r="F146" s="201">
        <v>1182.2844800316227</v>
      </c>
    </row>
    <row r="147" spans="1:6">
      <c r="A147" s="71" t="s">
        <v>9520</v>
      </c>
      <c r="B147" s="83" t="s">
        <v>9521</v>
      </c>
      <c r="C147" s="84" t="s">
        <v>9333</v>
      </c>
      <c r="D147" s="83" t="s">
        <v>9497</v>
      </c>
      <c r="E147" s="83" t="s">
        <v>9519</v>
      </c>
      <c r="F147" s="201">
        <v>1335.9636354962017</v>
      </c>
    </row>
    <row r="148" spans="1:6">
      <c r="A148" s="71" t="s">
        <v>9522</v>
      </c>
      <c r="B148" s="1" t="s">
        <v>9517</v>
      </c>
      <c r="C148" s="56" t="s">
        <v>9501</v>
      </c>
      <c r="D148" s="1" t="s">
        <v>9510</v>
      </c>
      <c r="E148" s="1" t="s">
        <v>9345</v>
      </c>
      <c r="F148" s="201">
        <v>185.2715878528125</v>
      </c>
    </row>
    <row r="149" spans="1:6">
      <c r="A149" s="71" t="s">
        <v>9523</v>
      </c>
      <c r="B149" s="1" t="s">
        <v>9521</v>
      </c>
      <c r="C149" s="56" t="s">
        <v>9501</v>
      </c>
      <c r="D149" s="1" t="s">
        <v>9510</v>
      </c>
      <c r="E149" s="1" t="s">
        <v>9345</v>
      </c>
      <c r="F149" s="201">
        <v>222.93371607322968</v>
      </c>
    </row>
    <row r="150" spans="1:6">
      <c r="A150" s="71" t="s">
        <v>9524</v>
      </c>
      <c r="B150" s="1" t="s">
        <v>9517</v>
      </c>
      <c r="C150" s="56" t="s">
        <v>9352</v>
      </c>
      <c r="D150" s="1" t="s">
        <v>9510</v>
      </c>
      <c r="E150" s="1" t="s">
        <v>9345</v>
      </c>
      <c r="F150" s="201">
        <v>34.108750000000001</v>
      </c>
    </row>
    <row r="151" spans="1:6" ht="15.75">
      <c r="A151" s="81"/>
      <c r="B151" s="79" t="s">
        <v>9525</v>
      </c>
      <c r="C151" s="80"/>
      <c r="D151" s="80"/>
      <c r="E151" s="80"/>
      <c r="F151" s="201"/>
    </row>
    <row r="152" spans="1:6">
      <c r="A152" s="71" t="s">
        <v>9526</v>
      </c>
      <c r="B152" s="1" t="s">
        <v>9525</v>
      </c>
      <c r="C152" s="56" t="s">
        <v>9501</v>
      </c>
      <c r="D152" s="1" t="s">
        <v>9527</v>
      </c>
      <c r="E152" s="1" t="s">
        <v>9345</v>
      </c>
      <c r="F152" s="201">
        <v>248.2944916603125</v>
      </c>
    </row>
    <row r="153" spans="1:6">
      <c r="A153" s="71" t="s">
        <v>9528</v>
      </c>
      <c r="B153" s="1" t="s">
        <v>9529</v>
      </c>
      <c r="C153" s="56" t="s">
        <v>9501</v>
      </c>
      <c r="D153" s="1" t="s">
        <v>9527</v>
      </c>
      <c r="E153" s="1" t="s">
        <v>9345</v>
      </c>
      <c r="F153" s="201">
        <v>278.62458026812499</v>
      </c>
    </row>
    <row r="154" spans="1:6">
      <c r="A154" s="71" t="s">
        <v>9530</v>
      </c>
      <c r="B154" s="1" t="s">
        <v>9525</v>
      </c>
      <c r="C154" s="56" t="s">
        <v>9352</v>
      </c>
      <c r="D154" s="1" t="s">
        <v>9527</v>
      </c>
      <c r="E154" s="1" t="s">
        <v>9345</v>
      </c>
      <c r="F154" s="201">
        <v>34.108750000000001</v>
      </c>
    </row>
    <row r="155" spans="1:6" ht="16.5" thickBot="1">
      <c r="A155" s="81"/>
      <c r="B155" s="79" t="s">
        <v>9531</v>
      </c>
      <c r="C155" s="80"/>
      <c r="D155" s="80"/>
      <c r="E155" s="80"/>
      <c r="F155" s="201"/>
    </row>
    <row r="156" spans="1:6">
      <c r="A156" s="71" t="s">
        <v>9532</v>
      </c>
      <c r="B156" s="1" t="s">
        <v>9531</v>
      </c>
      <c r="C156" s="56" t="s">
        <v>9333</v>
      </c>
      <c r="D156" s="1" t="s">
        <v>9497</v>
      </c>
      <c r="E156" s="53" t="s">
        <v>9335</v>
      </c>
      <c r="F156" s="201">
        <v>539.11938223370112</v>
      </c>
    </row>
    <row r="157" spans="1:6">
      <c r="A157" s="71" t="s">
        <v>9533</v>
      </c>
      <c r="B157" s="1" t="s">
        <v>9534</v>
      </c>
      <c r="C157" s="56" t="s">
        <v>9333</v>
      </c>
      <c r="D157" s="1" t="s">
        <v>9497</v>
      </c>
      <c r="E157" s="1" t="s">
        <v>9338</v>
      </c>
      <c r="F157" s="201">
        <v>657.46812842423356</v>
      </c>
    </row>
    <row r="158" spans="1:6">
      <c r="A158" s="71" t="s">
        <v>9535</v>
      </c>
      <c r="B158" s="1" t="s">
        <v>9531</v>
      </c>
      <c r="C158" s="56" t="s">
        <v>9501</v>
      </c>
      <c r="D158" s="1" t="s">
        <v>9536</v>
      </c>
      <c r="E158" s="1" t="s">
        <v>9345</v>
      </c>
      <c r="F158" s="201">
        <v>125.9478777368949</v>
      </c>
    </row>
    <row r="159" spans="1:6">
      <c r="A159" s="71" t="s">
        <v>9537</v>
      </c>
      <c r="B159" s="1" t="s">
        <v>9534</v>
      </c>
      <c r="C159" s="56" t="s">
        <v>9501</v>
      </c>
      <c r="D159" s="1" t="s">
        <v>9536</v>
      </c>
      <c r="E159" s="1" t="s">
        <v>9345</v>
      </c>
      <c r="F159" s="201">
        <v>164.90350525943254</v>
      </c>
    </row>
    <row r="160" spans="1:6">
      <c r="A160" s="71" t="s">
        <v>9538</v>
      </c>
      <c r="B160" s="1" t="s">
        <v>9531</v>
      </c>
      <c r="C160" s="56" t="s">
        <v>9352</v>
      </c>
      <c r="D160" s="1" t="s">
        <v>9536</v>
      </c>
      <c r="E160" s="1" t="s">
        <v>9345</v>
      </c>
      <c r="F160" s="201">
        <v>34.108750000000001</v>
      </c>
    </row>
    <row r="161" spans="1:6" ht="16.5" thickBot="1">
      <c r="A161" s="81"/>
      <c r="B161" s="79" t="s">
        <v>9539</v>
      </c>
      <c r="C161" s="80"/>
      <c r="D161" s="80"/>
      <c r="E161" s="80"/>
      <c r="F161" s="201"/>
    </row>
    <row r="162" spans="1:6">
      <c r="A162" s="71" t="s">
        <v>9540</v>
      </c>
      <c r="B162" s="1" t="s">
        <v>9539</v>
      </c>
      <c r="C162" s="56" t="s">
        <v>9333</v>
      </c>
      <c r="D162" s="1" t="s">
        <v>9541</v>
      </c>
      <c r="E162" s="53" t="s">
        <v>9335</v>
      </c>
      <c r="F162" s="201">
        <v>213.50509293938535</v>
      </c>
    </row>
    <row r="163" spans="1:6">
      <c r="A163" s="71" t="s">
        <v>9542</v>
      </c>
      <c r="B163" s="1" t="s">
        <v>9543</v>
      </c>
      <c r="C163" s="56" t="s">
        <v>9333</v>
      </c>
      <c r="D163" s="1" t="s">
        <v>9541</v>
      </c>
      <c r="E163" s="1" t="s">
        <v>9338</v>
      </c>
      <c r="F163" s="201">
        <v>309.7247126730233</v>
      </c>
    </row>
    <row r="164" spans="1:6">
      <c r="A164" s="71" t="s">
        <v>9544</v>
      </c>
      <c r="B164" s="1" t="s">
        <v>9539</v>
      </c>
      <c r="C164" s="56" t="s">
        <v>9501</v>
      </c>
      <c r="D164" s="1" t="s">
        <v>9502</v>
      </c>
      <c r="E164" s="1" t="s">
        <v>9345</v>
      </c>
      <c r="F164" s="201">
        <v>57.589563452179128</v>
      </c>
    </row>
    <row r="165" spans="1:6">
      <c r="A165" s="71" t="s">
        <v>9545</v>
      </c>
      <c r="B165" s="1" t="s">
        <v>9543</v>
      </c>
      <c r="C165" s="56" t="s">
        <v>9501</v>
      </c>
      <c r="D165" s="1" t="s">
        <v>9502</v>
      </c>
      <c r="E165" s="1" t="s">
        <v>9345</v>
      </c>
      <c r="F165" s="201">
        <v>91.899480295172964</v>
      </c>
    </row>
    <row r="166" spans="1:6">
      <c r="A166" s="71" t="s">
        <v>9546</v>
      </c>
      <c r="B166" s="1" t="s">
        <v>9539</v>
      </c>
      <c r="C166" s="56" t="s">
        <v>9352</v>
      </c>
      <c r="D166" s="1" t="s">
        <v>9502</v>
      </c>
      <c r="E166" s="1" t="s">
        <v>9345</v>
      </c>
      <c r="F166" s="201">
        <v>34.108750000000001</v>
      </c>
    </row>
    <row r="167" spans="1:6" ht="15.75">
      <c r="A167" s="81"/>
      <c r="B167" s="79" t="s">
        <v>9547</v>
      </c>
      <c r="C167" s="80"/>
      <c r="D167" s="80"/>
      <c r="E167" s="80"/>
      <c r="F167" s="201"/>
    </row>
    <row r="168" spans="1:6">
      <c r="A168" s="71" t="s">
        <v>9548</v>
      </c>
      <c r="B168" s="1" t="s">
        <v>9547</v>
      </c>
      <c r="C168" s="56" t="s">
        <v>9501</v>
      </c>
      <c r="D168" s="1" t="s">
        <v>9549</v>
      </c>
      <c r="E168" s="1" t="s">
        <v>9345</v>
      </c>
      <c r="F168" s="201">
        <v>169.53129329095194</v>
      </c>
    </row>
    <row r="169" spans="1:6">
      <c r="A169" s="71" t="s">
        <v>9550</v>
      </c>
      <c r="B169" s="1" t="s">
        <v>9551</v>
      </c>
      <c r="C169" s="56" t="s">
        <v>9501</v>
      </c>
      <c r="D169" s="1" t="s">
        <v>9549</v>
      </c>
      <c r="E169" s="1" t="s">
        <v>9345</v>
      </c>
      <c r="F169" s="201">
        <v>205.25294953665113</v>
      </c>
    </row>
    <row r="170" spans="1:6">
      <c r="A170" s="71" t="s">
        <v>9552</v>
      </c>
      <c r="B170" s="1" t="s">
        <v>9547</v>
      </c>
      <c r="C170" s="56" t="s">
        <v>9352</v>
      </c>
      <c r="D170" s="1" t="s">
        <v>9549</v>
      </c>
      <c r="E170" s="1" t="s">
        <v>9345</v>
      </c>
      <c r="F170" s="201">
        <v>34.108750000000001</v>
      </c>
    </row>
    <row r="171" spans="1:6" ht="16.5" thickBot="1">
      <c r="A171" s="81"/>
      <c r="B171" s="79" t="s">
        <v>9553</v>
      </c>
      <c r="C171" s="82"/>
      <c r="D171" s="80"/>
      <c r="E171" s="80"/>
      <c r="F171" s="201"/>
    </row>
    <row r="172" spans="1:6">
      <c r="A172" s="71" t="s">
        <v>9554</v>
      </c>
      <c r="B172" s="1" t="s">
        <v>9553</v>
      </c>
      <c r="C172" s="56" t="s">
        <v>9333</v>
      </c>
      <c r="D172" s="1" t="s">
        <v>9555</v>
      </c>
      <c r="E172" s="53" t="s">
        <v>9335</v>
      </c>
      <c r="F172" s="201">
        <v>534.3819290418852</v>
      </c>
    </row>
    <row r="173" spans="1:6">
      <c r="A173" s="71" t="s">
        <v>9556</v>
      </c>
      <c r="B173" s="1" t="s">
        <v>9557</v>
      </c>
      <c r="C173" s="56" t="s">
        <v>9333</v>
      </c>
      <c r="D173" s="1" t="s">
        <v>9555</v>
      </c>
      <c r="E173" s="1" t="s">
        <v>9338</v>
      </c>
      <c r="F173" s="201">
        <v>615.5700987599688</v>
      </c>
    </row>
    <row r="174" spans="1:6">
      <c r="A174" s="71" t="s">
        <v>9558</v>
      </c>
      <c r="B174" s="1" t="s">
        <v>9553</v>
      </c>
      <c r="C174" s="56" t="s">
        <v>9501</v>
      </c>
      <c r="D174" s="1" t="s">
        <v>9536</v>
      </c>
      <c r="E174" s="1" t="s">
        <v>9345</v>
      </c>
      <c r="F174" s="201">
        <v>94.307177073281252</v>
      </c>
    </row>
    <row r="175" spans="1:6">
      <c r="A175" s="71" t="s">
        <v>9559</v>
      </c>
      <c r="B175" s="1" t="s">
        <v>9557</v>
      </c>
      <c r="C175" s="56" t="s">
        <v>9501</v>
      </c>
      <c r="D175" s="1" t="s">
        <v>9536</v>
      </c>
      <c r="E175" s="1" t="s">
        <v>9345</v>
      </c>
      <c r="F175" s="201">
        <v>130.57610430393748</v>
      </c>
    </row>
    <row r="176" spans="1:6">
      <c r="A176" s="71" t="s">
        <v>9560</v>
      </c>
      <c r="B176" s="1" t="s">
        <v>9553</v>
      </c>
      <c r="C176" s="56" t="s">
        <v>9352</v>
      </c>
      <c r="D176" s="1" t="s">
        <v>9536</v>
      </c>
      <c r="E176" s="1" t="s">
        <v>9345</v>
      </c>
      <c r="F176" s="201">
        <v>34.108750000000001</v>
      </c>
    </row>
    <row r="177" spans="1:6" ht="16.5" thickBot="1">
      <c r="A177" s="81"/>
      <c r="B177" s="79" t="s">
        <v>9561</v>
      </c>
      <c r="C177" s="82"/>
      <c r="D177" s="80"/>
      <c r="E177" s="80"/>
      <c r="F177" s="201"/>
    </row>
    <row r="178" spans="1:6">
      <c r="A178" s="71" t="s">
        <v>9562</v>
      </c>
      <c r="B178" s="1" t="s">
        <v>9561</v>
      </c>
      <c r="C178" s="56" t="s">
        <v>9333</v>
      </c>
      <c r="D178" s="1" t="s">
        <v>9563</v>
      </c>
      <c r="E178" s="53" t="s">
        <v>9335</v>
      </c>
      <c r="F178" s="201">
        <v>549.69282371210625</v>
      </c>
    </row>
    <row r="179" spans="1:6">
      <c r="A179" s="71" t="s">
        <v>9564</v>
      </c>
      <c r="B179" s="1" t="s">
        <v>9565</v>
      </c>
      <c r="C179" s="56" t="s">
        <v>9333</v>
      </c>
      <c r="D179" s="1" t="s">
        <v>9563</v>
      </c>
      <c r="E179" s="1" t="s">
        <v>9338</v>
      </c>
      <c r="F179" s="201">
        <v>631.41673008477426</v>
      </c>
    </row>
    <row r="180" spans="1:6">
      <c r="A180" s="71" t="s">
        <v>9566</v>
      </c>
      <c r="B180" s="1" t="s">
        <v>9561</v>
      </c>
      <c r="C180" s="56" t="s">
        <v>9501</v>
      </c>
      <c r="D180" s="1" t="s">
        <v>9536</v>
      </c>
      <c r="E180" s="1" t="s">
        <v>9345</v>
      </c>
      <c r="F180" s="201">
        <v>154.22136914437496</v>
      </c>
    </row>
    <row r="181" spans="1:6">
      <c r="A181" s="71" t="s">
        <v>9567</v>
      </c>
      <c r="B181" s="1" t="s">
        <v>9565</v>
      </c>
      <c r="C181" s="56" t="s">
        <v>9501</v>
      </c>
      <c r="D181" s="1" t="s">
        <v>9536</v>
      </c>
      <c r="E181" s="1" t="s">
        <v>9345</v>
      </c>
      <c r="F181" s="201">
        <v>191.58982812795674</v>
      </c>
    </row>
    <row r="182" spans="1:6">
      <c r="A182" s="71" t="s">
        <v>9568</v>
      </c>
      <c r="B182" s="1" t="s">
        <v>9561</v>
      </c>
      <c r="C182" s="56" t="s">
        <v>9352</v>
      </c>
      <c r="D182" s="1" t="s">
        <v>9536</v>
      </c>
      <c r="E182" s="1" t="s">
        <v>9345</v>
      </c>
      <c r="F182" s="201">
        <v>34.108750000000001</v>
      </c>
    </row>
    <row r="183" spans="1:6" ht="15.75">
      <c r="A183" s="81"/>
      <c r="B183" s="79" t="s">
        <v>9569</v>
      </c>
      <c r="C183" s="82"/>
      <c r="D183" s="80"/>
      <c r="E183" s="80"/>
      <c r="F183" s="201"/>
    </row>
    <row r="184" spans="1:6">
      <c r="A184" s="71" t="s">
        <v>9570</v>
      </c>
      <c r="B184" s="1" t="s">
        <v>9569</v>
      </c>
      <c r="C184" s="56" t="s">
        <v>9333</v>
      </c>
      <c r="D184" s="1" t="s">
        <v>9563</v>
      </c>
      <c r="E184" s="1" t="s">
        <v>9519</v>
      </c>
      <c r="F184" s="201">
        <v>503.14982277804444</v>
      </c>
    </row>
    <row r="185" spans="1:6">
      <c r="A185" s="71" t="s">
        <v>9571</v>
      </c>
      <c r="B185" s="1" t="s">
        <v>9572</v>
      </c>
      <c r="C185" s="56" t="s">
        <v>9333</v>
      </c>
      <c r="D185" s="1" t="s">
        <v>9563</v>
      </c>
      <c r="E185" s="1" t="s">
        <v>9519</v>
      </c>
      <c r="F185" s="201">
        <v>611.01783785722171</v>
      </c>
    </row>
    <row r="186" spans="1:6">
      <c r="A186" s="71" t="s">
        <v>9573</v>
      </c>
      <c r="B186" s="1" t="s">
        <v>9569</v>
      </c>
      <c r="C186" s="56" t="s">
        <v>9574</v>
      </c>
      <c r="D186" s="1" t="s">
        <v>9510</v>
      </c>
      <c r="E186" s="1" t="s">
        <v>9345</v>
      </c>
      <c r="F186" s="201">
        <v>111.38202996375</v>
      </c>
    </row>
    <row r="187" spans="1:6">
      <c r="A187" s="85" t="s">
        <v>9575</v>
      </c>
      <c r="B187" s="1" t="s">
        <v>9572</v>
      </c>
      <c r="C187" s="86" t="s">
        <v>9574</v>
      </c>
      <c r="D187" s="87" t="s">
        <v>9510</v>
      </c>
      <c r="E187" s="87" t="s">
        <v>9345</v>
      </c>
      <c r="F187" s="201">
        <v>150.49399861031247</v>
      </c>
    </row>
    <row r="188" spans="1:6">
      <c r="A188" s="71" t="s">
        <v>9576</v>
      </c>
      <c r="B188" s="1" t="s">
        <v>9577</v>
      </c>
      <c r="C188" s="56" t="s">
        <v>9333</v>
      </c>
      <c r="D188" s="1" t="s">
        <v>9578</v>
      </c>
      <c r="E188" s="1" t="s">
        <v>9335</v>
      </c>
      <c r="F188" s="201">
        <v>56.858749999999986</v>
      </c>
    </row>
    <row r="189" spans="1:6">
      <c r="A189" s="88" t="s">
        <v>9579</v>
      </c>
      <c r="B189" s="1" t="s">
        <v>9577</v>
      </c>
      <c r="C189" s="56" t="s">
        <v>9580</v>
      </c>
      <c r="D189" s="1" t="s">
        <v>9510</v>
      </c>
      <c r="E189" s="1" t="s">
        <v>9345</v>
      </c>
      <c r="F189" s="201">
        <v>34.108750000000001</v>
      </c>
    </row>
    <row r="190" spans="1:6">
      <c r="A190" s="1"/>
      <c r="B190" s="1"/>
      <c r="C190" s="1"/>
      <c r="D190" s="1"/>
      <c r="E190" s="1"/>
    </row>
    <row r="191" spans="1:6" ht="15.75">
      <c r="A191" s="89"/>
      <c r="B191" s="90" t="s">
        <v>9581</v>
      </c>
      <c r="C191" s="91"/>
      <c r="D191" s="91"/>
      <c r="E191" s="91"/>
    </row>
    <row r="192" spans="1:6">
      <c r="A192" s="71" t="s">
        <v>9582</v>
      </c>
      <c r="B192" s="1" t="s">
        <v>9583</v>
      </c>
      <c r="C192" s="56" t="s">
        <v>9584</v>
      </c>
      <c r="D192" s="1" t="s">
        <v>9585</v>
      </c>
      <c r="E192" s="1" t="s">
        <v>9345</v>
      </c>
      <c r="F192" s="201">
        <v>508.0664383763804</v>
      </c>
    </row>
    <row r="193" spans="1:6">
      <c r="A193" s="92"/>
      <c r="B193" s="65"/>
      <c r="C193" s="66"/>
      <c r="D193" s="65"/>
      <c r="E193" s="65"/>
      <c r="F193" s="201"/>
    </row>
    <row r="194" spans="1:6" ht="18.75">
      <c r="A194" s="93" t="s">
        <v>9586</v>
      </c>
      <c r="B194" s="48"/>
      <c r="C194" s="48"/>
      <c r="D194" s="48"/>
      <c r="E194" s="48"/>
      <c r="F194" s="201"/>
    </row>
    <row r="195" spans="1:6" ht="15.75">
      <c r="A195" s="94"/>
      <c r="B195" s="95" t="s">
        <v>9587</v>
      </c>
      <c r="C195" s="94"/>
      <c r="D195" s="94"/>
      <c r="E195" s="94"/>
      <c r="F195" s="201"/>
    </row>
    <row r="196" spans="1:6">
      <c r="A196" s="1" t="s">
        <v>9588</v>
      </c>
      <c r="B196" s="1" t="s">
        <v>9589</v>
      </c>
      <c r="C196" s="96" t="s">
        <v>9590</v>
      </c>
      <c r="D196" s="1"/>
      <c r="E196" s="1">
        <v>1</v>
      </c>
      <c r="F196" s="201">
        <v>4818.125</v>
      </c>
    </row>
    <row r="197" spans="1:6">
      <c r="A197" s="1" t="s">
        <v>9591</v>
      </c>
      <c r="B197" s="1" t="s">
        <v>9592</v>
      </c>
      <c r="C197" s="96" t="s">
        <v>9593</v>
      </c>
      <c r="D197" s="1"/>
      <c r="E197" s="1">
        <v>1</v>
      </c>
      <c r="F197" s="201">
        <v>308.75</v>
      </c>
    </row>
    <row r="198" spans="1:6">
      <c r="A198" s="97" t="s">
        <v>9594</v>
      </c>
      <c r="B198" s="98" t="s">
        <v>9595</v>
      </c>
      <c r="C198" s="96" t="s">
        <v>9593</v>
      </c>
      <c r="D198" s="1"/>
      <c r="E198" s="1">
        <v>1</v>
      </c>
      <c r="F198" s="201">
        <v>308.75</v>
      </c>
    </row>
    <row r="199" spans="1:6">
      <c r="A199" s="99" t="s">
        <v>9596</v>
      </c>
      <c r="B199" s="100" t="s">
        <v>9597</v>
      </c>
      <c r="C199" s="96" t="s">
        <v>9593</v>
      </c>
      <c r="D199" s="65"/>
      <c r="E199" s="65">
        <v>1</v>
      </c>
      <c r="F199" s="201">
        <v>308.75</v>
      </c>
    </row>
    <row r="200" spans="1:6">
      <c r="A200" s="1"/>
      <c r="B200" s="1"/>
      <c r="C200" s="1"/>
      <c r="D200" s="1"/>
      <c r="E200" s="1"/>
      <c r="F200" s="201"/>
    </row>
    <row r="201" spans="1:6" s="103" customFormat="1" ht="16.5" thickBot="1">
      <c r="A201" s="101"/>
      <c r="B201" s="102" t="s">
        <v>9598</v>
      </c>
      <c r="C201" s="101"/>
      <c r="D201" s="101"/>
      <c r="E201" s="101"/>
      <c r="F201" s="201"/>
    </row>
    <row r="202" spans="1:6">
      <c r="A202" s="104" t="s">
        <v>9599</v>
      </c>
      <c r="B202" s="105" t="s">
        <v>9600</v>
      </c>
      <c r="C202" s="56" t="s">
        <v>9590</v>
      </c>
      <c r="D202" s="1"/>
      <c r="E202" s="1">
        <v>1</v>
      </c>
      <c r="F202" s="201">
        <v>7336.875</v>
      </c>
    </row>
    <row r="203" spans="1:6">
      <c r="A203" s="1" t="s">
        <v>9601</v>
      </c>
      <c r="B203" s="1" t="s">
        <v>9602</v>
      </c>
      <c r="C203" s="56" t="s">
        <v>9593</v>
      </c>
      <c r="D203" s="1"/>
      <c r="E203" s="1">
        <v>1</v>
      </c>
      <c r="F203" s="201">
        <v>162.5</v>
      </c>
    </row>
    <row r="204" spans="1:6">
      <c r="A204" s="1"/>
      <c r="B204" s="1"/>
      <c r="C204" s="1"/>
      <c r="D204" s="1"/>
      <c r="E204" s="1"/>
      <c r="F204" s="201"/>
    </row>
    <row r="205" spans="1:6" ht="15.75">
      <c r="A205" s="106"/>
      <c r="B205" s="107" t="s">
        <v>9603</v>
      </c>
      <c r="C205" s="106"/>
      <c r="D205" s="106"/>
      <c r="E205" s="106"/>
      <c r="F205" s="201"/>
    </row>
    <row r="206" spans="1:6">
      <c r="A206" s="108" t="s">
        <v>9604</v>
      </c>
      <c r="B206" s="109" t="s">
        <v>9605</v>
      </c>
      <c r="C206" s="56" t="s">
        <v>9590</v>
      </c>
      <c r="D206" s="65" t="s">
        <v>9606</v>
      </c>
      <c r="E206" s="65">
        <v>1</v>
      </c>
      <c r="F206" s="201">
        <v>41868.125</v>
      </c>
    </row>
    <row r="207" spans="1:6">
      <c r="A207" s="1"/>
      <c r="B207" s="1"/>
      <c r="C207" s="1"/>
      <c r="D207" s="1"/>
      <c r="E207" s="1"/>
      <c r="F207" s="201"/>
    </row>
    <row r="208" spans="1:6" ht="15.75">
      <c r="A208" s="110"/>
      <c r="B208" s="111" t="s">
        <v>9607</v>
      </c>
      <c r="C208" s="112"/>
      <c r="D208" s="112"/>
      <c r="E208" s="112"/>
      <c r="F208" s="201"/>
    </row>
    <row r="209" spans="1:6">
      <c r="A209" s="113" t="s">
        <v>9608</v>
      </c>
      <c r="B209" s="1" t="s">
        <v>9607</v>
      </c>
      <c r="C209" s="56" t="s">
        <v>9609</v>
      </c>
      <c r="D209" s="1" t="s">
        <v>9610</v>
      </c>
      <c r="E209" s="1">
        <v>1</v>
      </c>
      <c r="F209" s="201">
        <v>40.608750000000001</v>
      </c>
    </row>
    <row r="210" spans="1:6">
      <c r="A210" s="113"/>
      <c r="B210" s="1"/>
      <c r="C210" s="56"/>
      <c r="D210" s="1"/>
      <c r="E210" s="1"/>
      <c r="F210" s="201"/>
    </row>
    <row r="211" spans="1:6" ht="15.75">
      <c r="A211" s="114"/>
      <c r="B211" s="115" t="s">
        <v>9611</v>
      </c>
      <c r="C211" s="116"/>
      <c r="D211" s="114"/>
      <c r="E211" s="114"/>
      <c r="F211" s="201"/>
    </row>
    <row r="212" spans="1:6">
      <c r="A212" s="1" t="s">
        <v>9612</v>
      </c>
      <c r="B212" s="117" t="s">
        <v>9613</v>
      </c>
      <c r="C212" s="56" t="s">
        <v>9590</v>
      </c>
      <c r="D212" s="32" t="s">
        <v>9614</v>
      </c>
      <c r="E212" s="32">
        <v>1</v>
      </c>
      <c r="F212" s="201">
        <v>39024.375</v>
      </c>
    </row>
    <row r="213" spans="1:6" ht="15.75" thickBot="1">
      <c r="A213" s="118"/>
      <c r="B213" s="118"/>
      <c r="C213" s="118"/>
      <c r="D213" s="118"/>
      <c r="E213" s="118"/>
    </row>
    <row r="214" spans="1:6" ht="15.75" thickTop="1"/>
    <row r="215" spans="1:6" ht="15.75">
      <c r="B215" s="250"/>
    </row>
    <row r="216" spans="1:6" ht="15.75">
      <c r="B216" s="251"/>
    </row>
    <row r="217" spans="1:6" ht="15.75">
      <c r="B217" s="2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1F7C5-C141-48B5-B1CC-4F67B037B26B}">
  <dimension ref="A1:F36"/>
  <sheetViews>
    <sheetView workbookViewId="0">
      <pane ySplit="3" topLeftCell="A4" activePane="bottomLeft" state="frozen"/>
      <selection pane="bottomLeft" activeCell="C3" sqref="C3"/>
    </sheetView>
  </sheetViews>
  <sheetFormatPr defaultColWidth="9.140625" defaultRowHeight="15"/>
  <cols>
    <col min="1" max="1" width="17" style="119" customWidth="1"/>
    <col min="2" max="2" width="51.85546875" style="119" customWidth="1"/>
    <col min="3" max="3" width="9.42578125" style="119" customWidth="1"/>
    <col min="4" max="4" width="10.5703125" style="119" customWidth="1"/>
    <col min="5" max="5" width="7.28515625" style="119" customWidth="1"/>
    <col min="6" max="16384" width="9.140625" style="119"/>
  </cols>
  <sheetData>
    <row r="1" spans="1:6">
      <c r="A1" s="284" t="s">
        <v>9615</v>
      </c>
      <c r="B1" s="284"/>
      <c r="C1" s="284"/>
      <c r="D1" s="284"/>
      <c r="E1" s="284"/>
    </row>
    <row r="2" spans="1:6">
      <c r="A2" s="284"/>
      <c r="B2" s="284"/>
      <c r="C2" s="284"/>
      <c r="D2" s="284"/>
      <c r="E2" s="284"/>
    </row>
    <row r="3" spans="1:6" ht="47.25">
      <c r="A3" s="134" t="s">
        <v>9169</v>
      </c>
      <c r="B3" s="134" t="s">
        <v>9616</v>
      </c>
      <c r="C3" s="135" t="s">
        <v>9617</v>
      </c>
      <c r="D3" s="135" t="s">
        <v>9618</v>
      </c>
      <c r="E3" s="135" t="s">
        <v>9619</v>
      </c>
      <c r="F3" s="154" t="s">
        <v>5460</v>
      </c>
    </row>
    <row r="4" spans="1:6">
      <c r="A4" s="289" t="s">
        <v>9171</v>
      </c>
      <c r="B4" s="290"/>
      <c r="C4" s="290"/>
      <c r="D4" s="290"/>
      <c r="E4" s="291"/>
    </row>
    <row r="5" spans="1:6">
      <c r="A5" s="136" t="s">
        <v>9620</v>
      </c>
      <c r="B5" s="136" t="s">
        <v>9621</v>
      </c>
      <c r="C5" s="137">
        <v>80</v>
      </c>
      <c r="D5" s="138">
        <v>160.482</v>
      </c>
      <c r="E5" s="137">
        <v>40</v>
      </c>
      <c r="F5" s="261">
        <v>260.78325000000001</v>
      </c>
    </row>
    <row r="6" spans="1:6">
      <c r="A6" s="136" t="s">
        <v>9622</v>
      </c>
      <c r="B6" s="136" t="s">
        <v>9623</v>
      </c>
      <c r="C6" s="137">
        <v>50</v>
      </c>
      <c r="D6" s="138">
        <v>121.69500000000001</v>
      </c>
      <c r="E6" s="137">
        <v>40</v>
      </c>
      <c r="F6" s="261">
        <v>197.75437500000001</v>
      </c>
    </row>
    <row r="7" spans="1:6">
      <c r="A7" s="136" t="s">
        <v>9624</v>
      </c>
      <c r="B7" s="136" t="s">
        <v>9625</v>
      </c>
      <c r="C7" s="137">
        <v>50</v>
      </c>
      <c r="D7" s="138">
        <v>121.69500000000001</v>
      </c>
      <c r="E7" s="137">
        <v>40</v>
      </c>
      <c r="F7" s="261">
        <v>197.75437500000001</v>
      </c>
    </row>
    <row r="8" spans="1:6">
      <c r="A8" s="136" t="s">
        <v>9626</v>
      </c>
      <c r="B8" s="136" t="s">
        <v>9627</v>
      </c>
      <c r="C8" s="137">
        <v>50</v>
      </c>
      <c r="D8" s="138">
        <v>125.29649999999999</v>
      </c>
      <c r="E8" s="137">
        <v>40</v>
      </c>
      <c r="F8" s="261">
        <v>203.60681249999999</v>
      </c>
    </row>
    <row r="9" spans="1:6">
      <c r="A9" s="136" t="s">
        <v>9628</v>
      </c>
      <c r="B9" s="136" t="s">
        <v>9629</v>
      </c>
      <c r="C9" s="137">
        <v>150</v>
      </c>
      <c r="D9" s="138">
        <v>202.56599999999997</v>
      </c>
      <c r="E9" s="137">
        <v>40</v>
      </c>
      <c r="F9" s="261">
        <v>329.16974999999996</v>
      </c>
    </row>
    <row r="10" spans="1:6">
      <c r="A10" s="136" t="s">
        <v>9630</v>
      </c>
      <c r="B10" s="136" t="s">
        <v>9631</v>
      </c>
      <c r="C10" s="137">
        <v>150</v>
      </c>
      <c r="D10" s="138">
        <v>202.56599999999997</v>
      </c>
      <c r="E10" s="137">
        <v>40</v>
      </c>
      <c r="F10" s="261">
        <v>329.16974999999996</v>
      </c>
    </row>
    <row r="11" spans="1:6">
      <c r="A11" s="136" t="s">
        <v>9632</v>
      </c>
      <c r="B11" s="136" t="s">
        <v>9633</v>
      </c>
      <c r="C11" s="137">
        <v>70</v>
      </c>
      <c r="D11" s="138">
        <v>136.40549999999999</v>
      </c>
      <c r="E11" s="137">
        <v>40</v>
      </c>
      <c r="F11" s="261">
        <v>221.65893749999998</v>
      </c>
    </row>
    <row r="12" spans="1:6">
      <c r="A12" s="136" t="s">
        <v>9634</v>
      </c>
      <c r="B12" s="136" t="s">
        <v>9635</v>
      </c>
      <c r="C12" s="137">
        <v>70</v>
      </c>
      <c r="D12" s="138">
        <v>136.40549999999999</v>
      </c>
      <c r="E12" s="137">
        <v>40</v>
      </c>
      <c r="F12" s="261">
        <v>221.65893749999998</v>
      </c>
    </row>
    <row r="13" spans="1:6">
      <c r="A13" s="136" t="s">
        <v>9636</v>
      </c>
      <c r="B13" s="136" t="s">
        <v>9637</v>
      </c>
      <c r="C13" s="137">
        <v>50</v>
      </c>
      <c r="D13" s="138">
        <v>177.93300000000002</v>
      </c>
      <c r="E13" s="137">
        <v>40</v>
      </c>
      <c r="F13" s="261">
        <v>289.14112500000005</v>
      </c>
    </row>
    <row r="14" spans="1:6">
      <c r="A14" s="286" t="s">
        <v>9203</v>
      </c>
      <c r="B14" s="287"/>
      <c r="C14" s="287"/>
      <c r="D14" s="287"/>
      <c r="E14" s="288"/>
      <c r="F14" s="261"/>
    </row>
    <row r="15" spans="1:6">
      <c r="A15" s="136" t="s">
        <v>9638</v>
      </c>
      <c r="B15" s="136" t="s">
        <v>9639</v>
      </c>
      <c r="C15" s="137">
        <v>50</v>
      </c>
      <c r="D15" s="138">
        <v>106.08150000000001</v>
      </c>
      <c r="E15" s="137">
        <v>40</v>
      </c>
      <c r="F15" s="261">
        <v>172.38243750000001</v>
      </c>
    </row>
    <row r="16" spans="1:6">
      <c r="A16" s="136" t="s">
        <v>9640</v>
      </c>
      <c r="B16" s="136" t="s">
        <v>9641</v>
      </c>
      <c r="C16" s="137">
        <v>50</v>
      </c>
      <c r="D16" s="138">
        <v>106.08150000000001</v>
      </c>
      <c r="E16" s="137">
        <v>40</v>
      </c>
      <c r="F16" s="261">
        <v>172.38243750000001</v>
      </c>
    </row>
    <row r="17" spans="1:6" ht="24">
      <c r="A17" s="136" t="s">
        <v>9642</v>
      </c>
      <c r="B17" s="136" t="s">
        <v>9643</v>
      </c>
      <c r="C17" s="137">
        <v>50</v>
      </c>
      <c r="D17" s="138">
        <v>106.08150000000001</v>
      </c>
      <c r="E17" s="137">
        <v>40</v>
      </c>
      <c r="F17" s="261">
        <v>172.38243750000001</v>
      </c>
    </row>
    <row r="18" spans="1:6">
      <c r="A18" s="136" t="s">
        <v>9644</v>
      </c>
      <c r="B18" s="136" t="s">
        <v>9645</v>
      </c>
      <c r="C18" s="137">
        <v>50</v>
      </c>
      <c r="D18" s="138">
        <v>106.08150000000001</v>
      </c>
      <c r="E18" s="137">
        <v>40</v>
      </c>
      <c r="F18" s="261">
        <v>172.38243750000001</v>
      </c>
    </row>
    <row r="19" spans="1:6">
      <c r="A19" s="136" t="s">
        <v>9646</v>
      </c>
      <c r="B19" s="136" t="s">
        <v>9647</v>
      </c>
      <c r="C19" s="137">
        <v>50</v>
      </c>
      <c r="D19" s="138">
        <v>106.08150000000001</v>
      </c>
      <c r="E19" s="137">
        <v>40</v>
      </c>
      <c r="F19" s="261">
        <v>172.38243750000001</v>
      </c>
    </row>
    <row r="20" spans="1:6">
      <c r="A20" s="136" t="s">
        <v>9648</v>
      </c>
      <c r="B20" s="136" t="s">
        <v>9649</v>
      </c>
      <c r="C20" s="137">
        <v>90</v>
      </c>
      <c r="D20" s="138">
        <v>192.04500000000002</v>
      </c>
      <c r="E20" s="137">
        <v>40</v>
      </c>
      <c r="F20" s="261">
        <v>312.073125</v>
      </c>
    </row>
    <row r="21" spans="1:6">
      <c r="A21" s="136" t="s">
        <v>9650</v>
      </c>
      <c r="B21" s="136" t="s">
        <v>9651</v>
      </c>
      <c r="C21" s="137">
        <v>70</v>
      </c>
      <c r="D21" s="138">
        <v>146.13900000000001</v>
      </c>
      <c r="E21" s="137">
        <v>40</v>
      </c>
      <c r="F21" s="261">
        <v>237.47587500000003</v>
      </c>
    </row>
    <row r="22" spans="1:6">
      <c r="A22" s="136" t="s">
        <v>9652</v>
      </c>
      <c r="B22" s="136" t="s">
        <v>9653</v>
      </c>
      <c r="C22" s="137">
        <v>50</v>
      </c>
      <c r="D22" s="138">
        <v>149.3835</v>
      </c>
      <c r="E22" s="137">
        <v>40</v>
      </c>
      <c r="F22" s="261">
        <v>242.74818749999997</v>
      </c>
    </row>
    <row r="23" spans="1:6">
      <c r="A23" s="136" t="s">
        <v>9654</v>
      </c>
      <c r="B23" s="136" t="s">
        <v>9655</v>
      </c>
      <c r="C23" s="137">
        <v>50</v>
      </c>
      <c r="D23" s="138">
        <v>153.9195</v>
      </c>
      <c r="E23" s="137">
        <v>40</v>
      </c>
      <c r="F23" s="261">
        <v>250.11918750000001</v>
      </c>
    </row>
    <row r="24" spans="1:6">
      <c r="A24" s="125" t="s">
        <v>9656</v>
      </c>
      <c r="B24" s="125" t="s">
        <v>9657</v>
      </c>
      <c r="C24" s="137">
        <v>90</v>
      </c>
      <c r="D24" s="138">
        <v>327.20999999999998</v>
      </c>
      <c r="F24" s="261">
        <v>531.71624999999995</v>
      </c>
    </row>
    <row r="25" spans="1:6">
      <c r="A25" s="286" t="s">
        <v>9257</v>
      </c>
      <c r="B25" s="287"/>
      <c r="C25" s="287"/>
      <c r="D25" s="287"/>
      <c r="E25" s="288"/>
      <c r="F25" s="261"/>
    </row>
    <row r="26" spans="1:6">
      <c r="A26" s="139" t="s">
        <v>9658</v>
      </c>
      <c r="B26" s="140" t="s">
        <v>9659</v>
      </c>
      <c r="C26" s="137">
        <v>70</v>
      </c>
      <c r="D26" s="138">
        <v>147.5985</v>
      </c>
      <c r="E26" s="137">
        <v>40</v>
      </c>
      <c r="F26" s="261">
        <v>239.84756249999998</v>
      </c>
    </row>
    <row r="27" spans="1:6">
      <c r="A27" s="141" t="s">
        <v>9660</v>
      </c>
      <c r="B27" s="140" t="s">
        <v>9661</v>
      </c>
      <c r="C27" s="137">
        <v>70</v>
      </c>
      <c r="D27" s="138">
        <v>147.5985</v>
      </c>
      <c r="E27" s="137">
        <v>40</v>
      </c>
      <c r="F27" s="261">
        <v>239.84756249999998</v>
      </c>
    </row>
    <row r="28" spans="1:6">
      <c r="A28" s="141" t="s">
        <v>9662</v>
      </c>
      <c r="B28" s="140" t="s">
        <v>9663</v>
      </c>
      <c r="C28" s="137">
        <v>70</v>
      </c>
      <c r="D28" s="138">
        <v>147.5985</v>
      </c>
      <c r="E28" s="137">
        <v>40</v>
      </c>
      <c r="F28" s="261">
        <v>239.84756249999998</v>
      </c>
    </row>
    <row r="29" spans="1:6">
      <c r="A29" s="139" t="s">
        <v>9664</v>
      </c>
      <c r="B29" s="140" t="s">
        <v>9665</v>
      </c>
      <c r="C29" s="137">
        <v>70</v>
      </c>
      <c r="D29" s="138">
        <v>147.5985</v>
      </c>
      <c r="E29" s="137">
        <v>40</v>
      </c>
      <c r="F29" s="261">
        <v>239.84756249999998</v>
      </c>
    </row>
    <row r="30" spans="1:6">
      <c r="A30" s="139" t="s">
        <v>9666</v>
      </c>
      <c r="B30" s="140" t="s">
        <v>9659</v>
      </c>
      <c r="C30" s="137">
        <v>70</v>
      </c>
      <c r="D30" s="138">
        <v>147.5985</v>
      </c>
      <c r="E30" s="137">
        <v>40</v>
      </c>
      <c r="F30" s="261">
        <v>239.84756249999998</v>
      </c>
    </row>
    <row r="31" spans="1:6" ht="25.5">
      <c r="A31" s="142" t="s">
        <v>9667</v>
      </c>
      <c r="B31" s="140" t="s">
        <v>9668</v>
      </c>
      <c r="C31" s="143">
        <v>50</v>
      </c>
      <c r="D31" s="138">
        <v>153.61500000000001</v>
      </c>
      <c r="E31" s="137">
        <v>40</v>
      </c>
      <c r="F31" s="261">
        <v>249.62437500000001</v>
      </c>
    </row>
    <row r="32" spans="1:6" ht="25.5">
      <c r="A32" s="142" t="s">
        <v>9669</v>
      </c>
      <c r="B32" s="140" t="s">
        <v>9670</v>
      </c>
      <c r="C32" s="143">
        <v>50</v>
      </c>
      <c r="D32" s="138">
        <v>153.61500000000001</v>
      </c>
      <c r="E32" s="137">
        <v>40</v>
      </c>
      <c r="F32" s="261">
        <v>249.62437500000001</v>
      </c>
    </row>
    <row r="33" spans="1:6" ht="25.5">
      <c r="A33" s="142" t="s">
        <v>9671</v>
      </c>
      <c r="B33" s="140" t="s">
        <v>9672</v>
      </c>
      <c r="C33" s="143">
        <v>50</v>
      </c>
      <c r="D33" s="138">
        <v>153.61500000000001</v>
      </c>
      <c r="E33" s="137">
        <v>40</v>
      </c>
      <c r="F33" s="261">
        <v>249.62437500000001</v>
      </c>
    </row>
    <row r="34" spans="1:6" ht="25.5">
      <c r="A34" s="142" t="s">
        <v>9673</v>
      </c>
      <c r="B34" s="140" t="s">
        <v>9674</v>
      </c>
      <c r="C34" s="143">
        <v>50</v>
      </c>
      <c r="D34" s="138">
        <v>153.61500000000001</v>
      </c>
      <c r="E34" s="137">
        <v>40</v>
      </c>
      <c r="F34" s="261">
        <v>249.62437500000001</v>
      </c>
    </row>
    <row r="35" spans="1:6">
      <c r="A35" s="142" t="s">
        <v>9675</v>
      </c>
      <c r="B35" s="140" t="s">
        <v>9676</v>
      </c>
      <c r="C35" s="143">
        <v>50</v>
      </c>
      <c r="D35" s="138">
        <v>164.11500000000001</v>
      </c>
      <c r="E35" s="137">
        <v>40</v>
      </c>
      <c r="F35" s="261">
        <v>266.68687500000004</v>
      </c>
    </row>
    <row r="36" spans="1:6">
      <c r="A36" s="142" t="s">
        <v>9677</v>
      </c>
      <c r="B36" s="140" t="s">
        <v>9678</v>
      </c>
      <c r="C36" s="143">
        <v>50</v>
      </c>
      <c r="D36" s="138">
        <v>164.11500000000001</v>
      </c>
      <c r="E36" s="137">
        <v>40</v>
      </c>
      <c r="F36" s="261">
        <v>266.68687500000004</v>
      </c>
    </row>
  </sheetData>
  <mergeCells count="4">
    <mergeCell ref="A14:E14"/>
    <mergeCell ref="A25:E25"/>
    <mergeCell ref="A1:E2"/>
    <mergeCell ref="A4: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2CDC-B3A9-41FC-8C14-8E577633C82D}">
  <dimension ref="A1:O514"/>
  <sheetViews>
    <sheetView workbookViewId="0">
      <pane ySplit="1" topLeftCell="A2" activePane="bottomLeft" state="frozen"/>
      <selection pane="bottomLeft" sqref="A1:A1048576"/>
    </sheetView>
  </sheetViews>
  <sheetFormatPr defaultColWidth="8" defaultRowHeight="14.25"/>
  <cols>
    <col min="1" max="1" width="14.28515625" style="144" customWidth="1"/>
    <col min="2" max="2" width="46.7109375" style="144" customWidth="1"/>
    <col min="3" max="3" width="7.7109375" style="144" customWidth="1"/>
    <col min="4" max="4" width="19.85546875" style="145" customWidth="1"/>
    <col min="5" max="5" width="18.5703125" style="145" customWidth="1"/>
    <col min="6" max="6" width="16.140625" style="145" customWidth="1"/>
    <col min="7" max="9" width="8" style="144"/>
    <col min="10" max="10" width="12.28515625" style="144" customWidth="1"/>
    <col min="11" max="16384" width="8" style="144"/>
  </cols>
  <sheetData>
    <row r="1" spans="1:11" s="146" customFormat="1" ht="61.15" customHeight="1">
      <c r="A1" s="146" t="s">
        <v>9679</v>
      </c>
      <c r="B1" s="146" t="s">
        <v>9680</v>
      </c>
      <c r="C1" s="146" t="s">
        <v>9681</v>
      </c>
      <c r="D1" s="262" t="s">
        <v>9682</v>
      </c>
      <c r="E1" s="262" t="s">
        <v>8228</v>
      </c>
      <c r="F1" s="154" t="s">
        <v>5460</v>
      </c>
    </row>
    <row r="2" spans="1:11" ht="15" customHeight="1">
      <c r="A2" s="144" t="s">
        <v>9683</v>
      </c>
      <c r="B2" s="144" t="s">
        <v>9684</v>
      </c>
      <c r="C2" s="144" t="s">
        <v>9685</v>
      </c>
      <c r="D2" s="145">
        <v>100</v>
      </c>
      <c r="E2" s="145" t="s">
        <v>9686</v>
      </c>
      <c r="F2" s="261">
        <v>6.9289746093750013</v>
      </c>
    </row>
    <row r="3" spans="1:11" ht="15" customHeight="1">
      <c r="A3" s="144" t="s">
        <v>9687</v>
      </c>
      <c r="B3" s="144" t="s">
        <v>9688</v>
      </c>
      <c r="C3" s="144" t="s">
        <v>9689</v>
      </c>
      <c r="D3" s="145">
        <v>100</v>
      </c>
      <c r="E3" s="145" t="s">
        <v>9686</v>
      </c>
      <c r="F3" s="261">
        <v>133.63314453125</v>
      </c>
    </row>
    <row r="4" spans="1:11" ht="15" customHeight="1">
      <c r="A4" s="144" t="s">
        <v>9690</v>
      </c>
      <c r="B4" s="144" t="s">
        <v>9691</v>
      </c>
      <c r="C4" s="144" t="s">
        <v>9689</v>
      </c>
      <c r="D4" s="145">
        <v>200</v>
      </c>
      <c r="E4" s="145" t="s">
        <v>9686</v>
      </c>
      <c r="F4" s="261">
        <v>181.99289062499997</v>
      </c>
      <c r="J4" s="264"/>
      <c r="K4" s="263"/>
    </row>
    <row r="5" spans="1:11" ht="15" customHeight="1">
      <c r="A5" s="144" t="s">
        <v>9692</v>
      </c>
      <c r="B5" s="144" t="s">
        <v>9693</v>
      </c>
      <c r="C5" s="144" t="s">
        <v>9689</v>
      </c>
      <c r="D5" s="145">
        <v>200</v>
      </c>
      <c r="E5" s="145" t="s">
        <v>9686</v>
      </c>
      <c r="F5" s="261">
        <v>17.169140624999997</v>
      </c>
      <c r="J5" s="263"/>
      <c r="K5" s="263"/>
    </row>
    <row r="6" spans="1:11" ht="15" customHeight="1">
      <c r="A6" s="144" t="s">
        <v>9694</v>
      </c>
      <c r="B6" s="144" t="s">
        <v>9695</v>
      </c>
      <c r="C6" s="144" t="s">
        <v>9689</v>
      </c>
      <c r="D6" s="145">
        <v>200</v>
      </c>
      <c r="E6" s="145" t="s">
        <v>9686</v>
      </c>
      <c r="F6" s="261">
        <v>24.036796875</v>
      </c>
      <c r="J6" s="263"/>
      <c r="K6" s="263"/>
    </row>
    <row r="7" spans="1:11" ht="15" customHeight="1">
      <c r="A7" s="144" t="s">
        <v>9696</v>
      </c>
      <c r="B7" s="144" t="s">
        <v>9697</v>
      </c>
      <c r="C7" s="144" t="s">
        <v>9333</v>
      </c>
      <c r="D7" s="145">
        <v>100</v>
      </c>
      <c r="E7" s="145" t="s">
        <v>9686</v>
      </c>
      <c r="F7" s="261">
        <v>15.738378906250002</v>
      </c>
      <c r="J7" s="263"/>
      <c r="K7" s="263"/>
    </row>
    <row r="8" spans="1:11" ht="15" customHeight="1">
      <c r="A8" s="144" t="s">
        <v>9698</v>
      </c>
      <c r="B8" s="144" t="s">
        <v>9699</v>
      </c>
      <c r="C8" s="144" t="s">
        <v>9333</v>
      </c>
      <c r="D8" s="145">
        <v>100</v>
      </c>
      <c r="E8" s="145" t="s">
        <v>9686</v>
      </c>
      <c r="F8" s="261">
        <v>18.436386718750001</v>
      </c>
      <c r="J8" s="263"/>
      <c r="K8" s="263"/>
    </row>
    <row r="9" spans="1:11" ht="15" customHeight="1">
      <c r="A9" s="144" t="s">
        <v>9700</v>
      </c>
      <c r="B9" s="144" t="s">
        <v>9701</v>
      </c>
      <c r="C9" s="144" t="s">
        <v>9689</v>
      </c>
      <c r="D9" s="145">
        <v>100</v>
      </c>
      <c r="E9" s="145" t="s">
        <v>9686</v>
      </c>
      <c r="F9" s="261">
        <v>92.713359374999996</v>
      </c>
      <c r="J9" s="263"/>
      <c r="K9" s="263"/>
    </row>
    <row r="10" spans="1:11" ht="15" customHeight="1">
      <c r="A10" s="144" t="s">
        <v>9702</v>
      </c>
      <c r="B10" s="144" t="s">
        <v>9703</v>
      </c>
      <c r="C10" s="144" t="s">
        <v>9704</v>
      </c>
      <c r="D10" s="145">
        <v>100</v>
      </c>
      <c r="E10" s="145" t="s">
        <v>9686</v>
      </c>
      <c r="F10" s="261">
        <v>37.199804687499999</v>
      </c>
      <c r="J10" s="263"/>
      <c r="K10" s="263"/>
    </row>
    <row r="11" spans="1:11" ht="15" customHeight="1">
      <c r="A11" s="144" t="s">
        <v>9705</v>
      </c>
      <c r="B11" s="144" t="s">
        <v>9706</v>
      </c>
      <c r="C11" s="144" t="s">
        <v>9333</v>
      </c>
      <c r="D11" s="145">
        <v>100</v>
      </c>
      <c r="E11" s="145" t="s">
        <v>9686</v>
      </c>
      <c r="F11" s="261">
        <v>83.965273437500002</v>
      </c>
      <c r="J11" s="263"/>
      <c r="K11" s="263"/>
    </row>
    <row r="12" spans="1:11" ht="15" customHeight="1">
      <c r="A12" s="144" t="s">
        <v>9707</v>
      </c>
      <c r="B12" s="144" t="s">
        <v>9708</v>
      </c>
      <c r="C12" s="144" t="s">
        <v>9685</v>
      </c>
      <c r="D12" s="145">
        <v>300</v>
      </c>
      <c r="E12" s="145" t="s">
        <v>9686</v>
      </c>
      <c r="F12" s="261">
        <v>58.456835937500003</v>
      </c>
      <c r="J12" s="263"/>
      <c r="K12" s="263"/>
    </row>
    <row r="13" spans="1:11" ht="15" customHeight="1">
      <c r="A13" s="144" t="s">
        <v>9709</v>
      </c>
      <c r="B13" s="144" t="s">
        <v>9710</v>
      </c>
      <c r="C13" s="144" t="s">
        <v>9685</v>
      </c>
      <c r="D13" s="145">
        <v>300</v>
      </c>
      <c r="E13" s="145" t="s">
        <v>9686</v>
      </c>
      <c r="F13" s="261">
        <v>58.456835937500003</v>
      </c>
      <c r="J13" s="263"/>
      <c r="K13" s="263"/>
    </row>
    <row r="14" spans="1:11" ht="15" customHeight="1">
      <c r="A14" s="144" t="s">
        <v>9711</v>
      </c>
      <c r="B14" s="144" t="s">
        <v>9712</v>
      </c>
      <c r="C14" s="144" t="s">
        <v>9685</v>
      </c>
      <c r="D14" s="145">
        <v>100</v>
      </c>
      <c r="E14" s="145" t="s">
        <v>9686</v>
      </c>
      <c r="F14" s="261">
        <v>14.83904296875</v>
      </c>
      <c r="J14" s="263"/>
      <c r="K14" s="263"/>
    </row>
    <row r="15" spans="1:11" ht="15" customHeight="1">
      <c r="A15" s="144" t="s">
        <v>9713</v>
      </c>
      <c r="B15" s="144" t="s">
        <v>9714</v>
      </c>
      <c r="C15" s="144" t="s">
        <v>9689</v>
      </c>
      <c r="D15" s="145">
        <v>100</v>
      </c>
      <c r="E15" s="145" t="s">
        <v>9686</v>
      </c>
      <c r="F15" s="261">
        <v>107.30712890625</v>
      </c>
      <c r="J15" s="263"/>
      <c r="K15" s="263"/>
    </row>
    <row r="16" spans="1:11" ht="15" customHeight="1">
      <c r="A16" s="144" t="s">
        <v>9715</v>
      </c>
      <c r="B16" s="144" t="s">
        <v>9716</v>
      </c>
      <c r="C16" s="144" t="s">
        <v>9689</v>
      </c>
      <c r="D16" s="145">
        <v>100</v>
      </c>
      <c r="E16" s="145" t="s">
        <v>9686</v>
      </c>
      <c r="F16" s="261">
        <v>84.987246093749988</v>
      </c>
      <c r="J16" s="263"/>
      <c r="K16" s="263"/>
    </row>
    <row r="17" spans="1:11" ht="15" customHeight="1">
      <c r="A17" s="144" t="s">
        <v>9717</v>
      </c>
      <c r="B17" s="144" t="s">
        <v>9718</v>
      </c>
      <c r="C17" s="144" t="s">
        <v>9689</v>
      </c>
      <c r="D17" s="145">
        <v>100</v>
      </c>
      <c r="E17" s="145" t="s">
        <v>9686</v>
      </c>
      <c r="F17" s="261">
        <v>74.399609374999997</v>
      </c>
      <c r="J17" s="263"/>
      <c r="K17" s="263"/>
    </row>
    <row r="18" spans="1:11" ht="15" customHeight="1">
      <c r="A18" s="144" t="s">
        <v>9719</v>
      </c>
      <c r="B18" s="144" t="s">
        <v>9720</v>
      </c>
      <c r="C18" s="144" t="s">
        <v>9333</v>
      </c>
      <c r="D18" s="145">
        <v>100</v>
      </c>
      <c r="E18" s="145" t="s">
        <v>9686</v>
      </c>
      <c r="F18" s="261">
        <v>26.0807421875</v>
      </c>
      <c r="J18" s="263"/>
      <c r="K18" s="263"/>
    </row>
    <row r="19" spans="1:11" ht="15" customHeight="1">
      <c r="A19" s="144" t="s">
        <v>9721</v>
      </c>
      <c r="B19" s="144" t="s">
        <v>9722</v>
      </c>
      <c r="C19" s="144" t="s">
        <v>9689</v>
      </c>
      <c r="D19" s="145">
        <v>100</v>
      </c>
      <c r="E19" s="145" t="s">
        <v>9686</v>
      </c>
      <c r="F19" s="261">
        <v>47.501289062499993</v>
      </c>
      <c r="J19" s="263"/>
      <c r="K19" s="263"/>
    </row>
    <row r="20" spans="1:11" ht="15" customHeight="1">
      <c r="A20" s="144" t="s">
        <v>9723</v>
      </c>
      <c r="B20" s="144" t="s">
        <v>9724</v>
      </c>
      <c r="C20" s="144" t="s">
        <v>9689</v>
      </c>
      <c r="D20" s="145">
        <v>100</v>
      </c>
      <c r="E20" s="145" t="s">
        <v>9686</v>
      </c>
      <c r="F20" s="261">
        <v>46.070527343749994</v>
      </c>
      <c r="J20" s="263"/>
      <c r="K20" s="263"/>
    </row>
    <row r="21" spans="1:11" ht="15" customHeight="1">
      <c r="A21" s="144" t="s">
        <v>9725</v>
      </c>
      <c r="B21" s="144" t="s">
        <v>9726</v>
      </c>
      <c r="C21" s="144" t="s">
        <v>9689</v>
      </c>
      <c r="D21" s="145">
        <v>100</v>
      </c>
      <c r="E21" s="145" t="s">
        <v>9686</v>
      </c>
      <c r="F21" s="261">
        <v>38.916718749999994</v>
      </c>
      <c r="J21" s="263"/>
      <c r="K21" s="263"/>
    </row>
    <row r="22" spans="1:11" ht="15" customHeight="1">
      <c r="A22" s="144" t="s">
        <v>9727</v>
      </c>
      <c r="B22" s="144" t="s">
        <v>9728</v>
      </c>
      <c r="C22" s="144" t="s">
        <v>9689</v>
      </c>
      <c r="D22" s="145">
        <v>1600</v>
      </c>
      <c r="E22" s="145" t="s">
        <v>9686</v>
      </c>
      <c r="F22" s="261">
        <v>753.43912109374992</v>
      </c>
      <c r="J22" s="263"/>
      <c r="K22" s="263"/>
    </row>
    <row r="23" spans="1:11" ht="15" customHeight="1">
      <c r="A23" s="144" t="s">
        <v>9729</v>
      </c>
      <c r="B23" s="144" t="s">
        <v>9730</v>
      </c>
      <c r="C23" s="144" t="s">
        <v>9685</v>
      </c>
      <c r="D23" s="145">
        <v>100</v>
      </c>
      <c r="E23" s="145" t="s">
        <v>9686</v>
      </c>
      <c r="F23" s="261">
        <v>136.20851562499999</v>
      </c>
      <c r="J23" s="263"/>
      <c r="K23" s="263"/>
    </row>
    <row r="24" spans="1:11" ht="15" customHeight="1">
      <c r="A24" s="144" t="s">
        <v>9731</v>
      </c>
      <c r="B24" s="144" t="s">
        <v>9732</v>
      </c>
      <c r="C24" s="144" t="s">
        <v>9685</v>
      </c>
      <c r="D24" s="145">
        <v>100</v>
      </c>
      <c r="E24" s="145" t="s">
        <v>9686</v>
      </c>
      <c r="F24" s="261">
        <v>11.73224609375</v>
      </c>
      <c r="J24" s="263"/>
      <c r="K24" s="263"/>
    </row>
    <row r="25" spans="1:11" ht="15" customHeight="1">
      <c r="A25" s="144" t="s">
        <v>9733</v>
      </c>
      <c r="B25" s="144" t="s">
        <v>9734</v>
      </c>
      <c r="C25" s="144" t="s">
        <v>9685</v>
      </c>
      <c r="D25" s="145">
        <v>900</v>
      </c>
      <c r="E25" s="145" t="s">
        <v>9686</v>
      </c>
      <c r="F25" s="261">
        <v>184.28210937499998</v>
      </c>
      <c r="J25" s="263"/>
      <c r="K25" s="263"/>
    </row>
    <row r="26" spans="1:11" ht="15" customHeight="1">
      <c r="A26" s="144" t="s">
        <v>9735</v>
      </c>
      <c r="B26" s="144" t="s">
        <v>9736</v>
      </c>
      <c r="C26" s="144" t="s">
        <v>9685</v>
      </c>
      <c r="D26" s="145">
        <v>100</v>
      </c>
      <c r="E26" s="145" t="s">
        <v>9686</v>
      </c>
      <c r="F26" s="261">
        <v>23.464492187499999</v>
      </c>
      <c r="J26" s="263"/>
      <c r="K26" s="263"/>
    </row>
    <row r="27" spans="1:11" ht="15" customHeight="1">
      <c r="A27" s="144" t="s">
        <v>9737</v>
      </c>
      <c r="B27" s="144" t="s">
        <v>9738</v>
      </c>
      <c r="C27" s="144" t="s">
        <v>9685</v>
      </c>
      <c r="D27" s="145">
        <v>100</v>
      </c>
      <c r="E27" s="145" t="s">
        <v>9686</v>
      </c>
      <c r="F27" s="261">
        <v>23.750644531249996</v>
      </c>
      <c r="J27" s="263"/>
      <c r="K27" s="263"/>
    </row>
    <row r="28" spans="1:11" ht="15" customHeight="1">
      <c r="A28" s="144" t="s">
        <v>9739</v>
      </c>
      <c r="B28" s="144" t="s">
        <v>9740</v>
      </c>
      <c r="C28" s="144" t="s">
        <v>9685</v>
      </c>
      <c r="D28" s="145">
        <v>100</v>
      </c>
      <c r="E28" s="145" t="s">
        <v>9686</v>
      </c>
      <c r="F28" s="261">
        <v>36.668378906249991</v>
      </c>
      <c r="J28" s="263"/>
      <c r="K28" s="263"/>
    </row>
    <row r="29" spans="1:11" ht="15" customHeight="1">
      <c r="A29" s="144" t="s">
        <v>9741</v>
      </c>
      <c r="B29" s="144" t="s">
        <v>9742</v>
      </c>
      <c r="C29" s="144" t="s">
        <v>9685</v>
      </c>
      <c r="D29" s="145">
        <v>100</v>
      </c>
      <c r="E29" s="145" t="s">
        <v>9686</v>
      </c>
      <c r="F29" s="261">
        <v>46.234042968750011</v>
      </c>
      <c r="J29" s="263"/>
      <c r="K29" s="263"/>
    </row>
    <row r="30" spans="1:11" ht="15" customHeight="1">
      <c r="A30" s="144" t="s">
        <v>9743</v>
      </c>
      <c r="B30" s="144" t="s">
        <v>9740</v>
      </c>
      <c r="C30" s="144" t="s">
        <v>9685</v>
      </c>
      <c r="D30" s="145">
        <v>100</v>
      </c>
      <c r="E30" s="145" t="s">
        <v>9686</v>
      </c>
      <c r="F30" s="261">
        <v>35.605527343750005</v>
      </c>
      <c r="J30" s="263"/>
      <c r="K30" s="263"/>
    </row>
    <row r="31" spans="1:11" ht="15" customHeight="1">
      <c r="A31" s="144" t="s">
        <v>9744</v>
      </c>
      <c r="B31" s="144" t="s">
        <v>9745</v>
      </c>
      <c r="C31" s="144" t="s">
        <v>9685</v>
      </c>
      <c r="D31" s="145">
        <v>300</v>
      </c>
      <c r="E31" s="145" t="s">
        <v>9686</v>
      </c>
      <c r="F31" s="261">
        <v>255.08437499999997</v>
      </c>
      <c r="J31" s="263"/>
      <c r="K31" s="263"/>
    </row>
    <row r="32" spans="1:11" ht="15" customHeight="1">
      <c r="A32" s="144" t="s">
        <v>9746</v>
      </c>
      <c r="B32" s="144" t="s">
        <v>9747</v>
      </c>
      <c r="C32" s="144" t="s">
        <v>9685</v>
      </c>
      <c r="D32" s="145">
        <v>500</v>
      </c>
      <c r="E32" s="145" t="s">
        <v>9686</v>
      </c>
      <c r="F32" s="261">
        <v>485.19173828125003</v>
      </c>
      <c r="J32" s="263"/>
      <c r="K32" s="263"/>
    </row>
    <row r="33" spans="1:11" ht="15" customHeight="1">
      <c r="A33" s="144" t="s">
        <v>9748</v>
      </c>
      <c r="B33" s="144" t="s">
        <v>9749</v>
      </c>
      <c r="C33" s="144" t="s">
        <v>9685</v>
      </c>
      <c r="D33" s="145">
        <v>300</v>
      </c>
      <c r="E33" s="145" t="s">
        <v>9686</v>
      </c>
      <c r="F33" s="261">
        <v>238.07874999999999</v>
      </c>
      <c r="J33" s="263"/>
      <c r="K33" s="263"/>
    </row>
    <row r="34" spans="1:11" ht="15" customHeight="1">
      <c r="A34" s="144" t="s">
        <v>9750</v>
      </c>
      <c r="B34" s="144" t="s">
        <v>9751</v>
      </c>
      <c r="C34" s="144" t="s">
        <v>9685</v>
      </c>
      <c r="D34" s="145">
        <v>300</v>
      </c>
      <c r="E34" s="145" t="s">
        <v>9686</v>
      </c>
      <c r="F34" s="261">
        <v>207.25605468750001</v>
      </c>
      <c r="J34" s="263"/>
      <c r="K34" s="263"/>
    </row>
    <row r="35" spans="1:11" ht="15" customHeight="1">
      <c r="A35" s="144" t="s">
        <v>9752</v>
      </c>
      <c r="B35" s="144" t="s">
        <v>9753</v>
      </c>
      <c r="C35" s="144" t="s">
        <v>9685</v>
      </c>
      <c r="D35" s="145">
        <v>200</v>
      </c>
      <c r="E35" s="145" t="s">
        <v>9686</v>
      </c>
      <c r="F35" s="261">
        <v>182.81046875000001</v>
      </c>
      <c r="J35" s="263"/>
      <c r="K35" s="263"/>
    </row>
    <row r="36" spans="1:11" ht="15" customHeight="1">
      <c r="A36" s="144" t="s">
        <v>9754</v>
      </c>
      <c r="B36" s="144" t="s">
        <v>9755</v>
      </c>
      <c r="C36" s="144" t="s">
        <v>9685</v>
      </c>
      <c r="D36" s="145">
        <v>300</v>
      </c>
      <c r="E36" s="145" t="s">
        <v>9686</v>
      </c>
      <c r="F36" s="261">
        <v>218.94742187499997</v>
      </c>
      <c r="J36" s="263"/>
      <c r="K36" s="263"/>
    </row>
    <row r="37" spans="1:11" ht="15" customHeight="1">
      <c r="A37" s="144" t="s">
        <v>9756</v>
      </c>
      <c r="B37" s="144" t="s">
        <v>9757</v>
      </c>
      <c r="C37" s="144" t="s">
        <v>9685</v>
      </c>
      <c r="D37" s="145">
        <v>300</v>
      </c>
      <c r="E37" s="145" t="s">
        <v>9686</v>
      </c>
      <c r="F37" s="261">
        <v>415.04353515624996</v>
      </c>
      <c r="J37" s="263"/>
      <c r="K37" s="263"/>
    </row>
    <row r="38" spans="1:11" ht="15" customHeight="1">
      <c r="A38" s="144" t="s">
        <v>9758</v>
      </c>
      <c r="B38" s="144" t="s">
        <v>9759</v>
      </c>
      <c r="C38" s="144" t="s">
        <v>9685</v>
      </c>
      <c r="D38" s="145">
        <v>300</v>
      </c>
      <c r="E38" s="145" t="s">
        <v>9686</v>
      </c>
      <c r="F38" s="261">
        <v>394.84935546874999</v>
      </c>
      <c r="J38" s="263"/>
      <c r="K38" s="263"/>
    </row>
    <row r="39" spans="1:11" ht="15" customHeight="1">
      <c r="A39" s="144" t="s">
        <v>9760</v>
      </c>
      <c r="B39" s="144" t="s">
        <v>9761</v>
      </c>
      <c r="C39" s="144" t="s">
        <v>9685</v>
      </c>
      <c r="D39" s="145">
        <v>400</v>
      </c>
      <c r="E39" s="145" t="s">
        <v>9686</v>
      </c>
      <c r="F39" s="261">
        <v>255.08437499999997</v>
      </c>
      <c r="J39" s="263"/>
      <c r="K39" s="263"/>
    </row>
    <row r="40" spans="1:11" ht="15" customHeight="1">
      <c r="A40" s="144" t="s">
        <v>9762</v>
      </c>
      <c r="B40" s="144" t="s">
        <v>9763</v>
      </c>
      <c r="C40" s="144" t="s">
        <v>9685</v>
      </c>
      <c r="D40" s="145">
        <v>400</v>
      </c>
      <c r="E40" s="145" t="s">
        <v>9686</v>
      </c>
      <c r="F40" s="261">
        <v>238.07874999999999</v>
      </c>
      <c r="J40" s="263"/>
      <c r="K40" s="263"/>
    </row>
    <row r="41" spans="1:11" ht="15" customHeight="1">
      <c r="A41" s="144" t="s">
        <v>9764</v>
      </c>
      <c r="B41" s="144" t="s">
        <v>9765</v>
      </c>
      <c r="C41" s="144" t="s">
        <v>9685</v>
      </c>
      <c r="D41" s="145">
        <v>300</v>
      </c>
      <c r="E41" s="145" t="s">
        <v>9686</v>
      </c>
      <c r="F41" s="261">
        <v>225.32453125000001</v>
      </c>
      <c r="J41" s="263"/>
      <c r="K41" s="263"/>
    </row>
    <row r="42" spans="1:11" ht="15" customHeight="1">
      <c r="A42" s="144" t="s">
        <v>9766</v>
      </c>
      <c r="B42" s="144" t="s">
        <v>9767</v>
      </c>
      <c r="C42" s="144" t="s">
        <v>9685</v>
      </c>
      <c r="D42" s="145">
        <v>400</v>
      </c>
      <c r="E42" s="145" t="s">
        <v>9686</v>
      </c>
      <c r="F42" s="261">
        <v>373.06089843749993</v>
      </c>
      <c r="J42" s="263"/>
      <c r="K42" s="263"/>
    </row>
    <row r="43" spans="1:11" ht="15" customHeight="1">
      <c r="A43" s="144" t="s">
        <v>9768</v>
      </c>
      <c r="B43" s="144" t="s">
        <v>9769</v>
      </c>
      <c r="C43" s="144" t="s">
        <v>9685</v>
      </c>
      <c r="D43" s="145">
        <v>300</v>
      </c>
      <c r="E43" s="145" t="s">
        <v>9686</v>
      </c>
      <c r="F43" s="261">
        <v>225.32453125000001</v>
      </c>
      <c r="J43" s="263"/>
      <c r="K43" s="263"/>
    </row>
    <row r="44" spans="1:11" ht="15" customHeight="1">
      <c r="A44" s="144" t="s">
        <v>9770</v>
      </c>
      <c r="B44" s="144" t="s">
        <v>9771</v>
      </c>
      <c r="C44" s="144" t="s">
        <v>9685</v>
      </c>
      <c r="D44" s="145">
        <v>200</v>
      </c>
      <c r="E44" s="145" t="s">
        <v>9686</v>
      </c>
      <c r="F44" s="261">
        <v>198.75324218750001</v>
      </c>
      <c r="J44" s="263"/>
      <c r="K44" s="263"/>
    </row>
    <row r="45" spans="1:11" ht="15" customHeight="1">
      <c r="A45" s="144" t="s">
        <v>9772</v>
      </c>
      <c r="B45" s="144" t="s">
        <v>9773</v>
      </c>
      <c r="C45" s="144" t="s">
        <v>9685</v>
      </c>
      <c r="D45" s="145">
        <v>200</v>
      </c>
      <c r="E45" s="145" t="s">
        <v>9686</v>
      </c>
      <c r="F45" s="261">
        <v>225.32453125000001</v>
      </c>
      <c r="J45" s="263"/>
      <c r="K45" s="263"/>
    </row>
    <row r="46" spans="1:11" ht="15" customHeight="1">
      <c r="A46" s="144" t="s">
        <v>9774</v>
      </c>
      <c r="B46" s="144" t="s">
        <v>9775</v>
      </c>
      <c r="C46" s="144" t="s">
        <v>9685</v>
      </c>
      <c r="D46" s="145">
        <v>200</v>
      </c>
      <c r="E46" s="145" t="s">
        <v>9686</v>
      </c>
      <c r="F46" s="261">
        <v>231.17021484374996</v>
      </c>
      <c r="J46" s="263"/>
      <c r="K46" s="263"/>
    </row>
    <row r="47" spans="1:11" ht="15" customHeight="1">
      <c r="A47" s="144" t="s">
        <v>9776</v>
      </c>
      <c r="B47" s="144" t="s">
        <v>9777</v>
      </c>
      <c r="C47" s="144" t="s">
        <v>9689</v>
      </c>
      <c r="D47" s="145">
        <v>100</v>
      </c>
      <c r="E47" s="145" t="s">
        <v>9686</v>
      </c>
      <c r="F47" s="261">
        <v>68.349531249999998</v>
      </c>
      <c r="J47" s="263"/>
      <c r="K47" s="263"/>
    </row>
    <row r="48" spans="1:11" ht="15" customHeight="1">
      <c r="A48" s="144" t="s">
        <v>9778</v>
      </c>
      <c r="B48" s="144" t="s">
        <v>9779</v>
      </c>
      <c r="C48" s="144" t="s">
        <v>9689</v>
      </c>
      <c r="D48" s="145">
        <v>100</v>
      </c>
      <c r="E48" s="145" t="s">
        <v>9686</v>
      </c>
      <c r="F48" s="261">
        <v>68.349531249999998</v>
      </c>
      <c r="J48" s="263"/>
      <c r="K48" s="263"/>
    </row>
    <row r="49" spans="1:11" ht="15" customHeight="1">
      <c r="A49" s="144" t="s">
        <v>9780</v>
      </c>
      <c r="B49" s="144" t="s">
        <v>9781</v>
      </c>
      <c r="C49" s="144" t="s">
        <v>9689</v>
      </c>
      <c r="D49" s="145">
        <v>100</v>
      </c>
      <c r="E49" s="145" t="s">
        <v>9686</v>
      </c>
      <c r="F49" s="261">
        <v>70.148203125000009</v>
      </c>
      <c r="J49" s="263"/>
      <c r="K49" s="263"/>
    </row>
    <row r="50" spans="1:11" ht="15" customHeight="1">
      <c r="A50" s="144" t="s">
        <v>9782</v>
      </c>
      <c r="B50" s="144" t="s">
        <v>9783</v>
      </c>
      <c r="C50" s="144" t="s">
        <v>9689</v>
      </c>
      <c r="D50" s="145">
        <v>100</v>
      </c>
      <c r="E50" s="145" t="s">
        <v>9686</v>
      </c>
      <c r="F50" s="261">
        <v>70.148203125000009</v>
      </c>
      <c r="J50" s="263"/>
      <c r="K50" s="263"/>
    </row>
    <row r="51" spans="1:11" ht="15" customHeight="1">
      <c r="A51" s="144" t="s">
        <v>9784</v>
      </c>
      <c r="B51" s="144" t="s">
        <v>9785</v>
      </c>
      <c r="C51" s="144" t="s">
        <v>9689</v>
      </c>
      <c r="D51" s="145">
        <v>100</v>
      </c>
      <c r="E51" s="145" t="s">
        <v>9686</v>
      </c>
      <c r="F51" s="261">
        <v>70.148203125000009</v>
      </c>
      <c r="J51" s="263"/>
      <c r="K51" s="263"/>
    </row>
    <row r="52" spans="1:11" ht="15" customHeight="1">
      <c r="A52" s="144" t="s">
        <v>9786</v>
      </c>
      <c r="B52" s="144" t="s">
        <v>9787</v>
      </c>
      <c r="C52" s="144" t="s">
        <v>9689</v>
      </c>
      <c r="D52" s="145">
        <v>100</v>
      </c>
      <c r="E52" s="145" t="s">
        <v>9686</v>
      </c>
      <c r="F52" s="261">
        <v>60.255507812500007</v>
      </c>
      <c r="J52" s="263"/>
      <c r="K52" s="263"/>
    </row>
    <row r="53" spans="1:11" ht="15" customHeight="1">
      <c r="A53" s="144" t="s">
        <v>9788</v>
      </c>
      <c r="B53" s="144" t="s">
        <v>9789</v>
      </c>
      <c r="C53" s="144" t="s">
        <v>9333</v>
      </c>
      <c r="D53" s="145">
        <v>100</v>
      </c>
      <c r="E53" s="145" t="s">
        <v>9686</v>
      </c>
      <c r="F53" s="261">
        <v>61.236601562499992</v>
      </c>
      <c r="J53" s="263"/>
      <c r="K53" s="263"/>
    </row>
    <row r="54" spans="1:11" ht="15" customHeight="1">
      <c r="A54" s="144" t="s">
        <v>9790</v>
      </c>
      <c r="B54" s="144" t="s">
        <v>9791</v>
      </c>
      <c r="C54" s="144" t="s">
        <v>9333</v>
      </c>
      <c r="D54" s="145">
        <v>100</v>
      </c>
      <c r="E54" s="145" t="s">
        <v>9686</v>
      </c>
      <c r="F54" s="261">
        <v>61.236601562499992</v>
      </c>
      <c r="J54" s="263"/>
      <c r="K54" s="263"/>
    </row>
    <row r="55" spans="1:11" ht="15" customHeight="1">
      <c r="A55" s="144" t="s">
        <v>9792</v>
      </c>
      <c r="B55" s="144" t="s">
        <v>9793</v>
      </c>
      <c r="C55" s="144" t="s">
        <v>9333</v>
      </c>
      <c r="D55" s="145">
        <v>100</v>
      </c>
      <c r="E55" s="145" t="s">
        <v>9686</v>
      </c>
      <c r="F55" s="261">
        <v>61.236601562499992</v>
      </c>
      <c r="J55" s="263"/>
      <c r="K55" s="263"/>
    </row>
    <row r="56" spans="1:11" ht="15" customHeight="1">
      <c r="A56" s="144" t="s">
        <v>9794</v>
      </c>
      <c r="B56" s="144" t="s">
        <v>9795</v>
      </c>
      <c r="C56" s="144" t="s">
        <v>9333</v>
      </c>
      <c r="D56" s="145">
        <v>100</v>
      </c>
      <c r="E56" s="145" t="s">
        <v>9686</v>
      </c>
      <c r="F56" s="261">
        <v>61.236601562499992</v>
      </c>
      <c r="J56" s="263"/>
      <c r="K56" s="263"/>
    </row>
    <row r="57" spans="1:11" ht="15" customHeight="1">
      <c r="A57" s="144" t="s">
        <v>9796</v>
      </c>
      <c r="B57" s="144" t="s">
        <v>9797</v>
      </c>
      <c r="C57" s="144" t="s">
        <v>9333</v>
      </c>
      <c r="D57" s="145">
        <v>100</v>
      </c>
      <c r="E57" s="145" t="s">
        <v>9686</v>
      </c>
      <c r="F57" s="261">
        <v>61.236601562499992</v>
      </c>
      <c r="J57" s="263"/>
      <c r="K57" s="263"/>
    </row>
    <row r="58" spans="1:11" ht="15" customHeight="1">
      <c r="A58" s="144" t="s">
        <v>9798</v>
      </c>
      <c r="B58" s="144" t="s">
        <v>9799</v>
      </c>
      <c r="C58" s="144" t="s">
        <v>9333</v>
      </c>
      <c r="D58" s="145">
        <v>200</v>
      </c>
      <c r="E58" s="145" t="s">
        <v>9686</v>
      </c>
      <c r="F58" s="261">
        <v>84.087910156250018</v>
      </c>
      <c r="J58" s="263"/>
      <c r="K58" s="263"/>
    </row>
    <row r="59" spans="1:11" ht="15" customHeight="1">
      <c r="A59" s="144" t="s">
        <v>9800</v>
      </c>
      <c r="B59" s="144" t="s">
        <v>9801</v>
      </c>
      <c r="C59" s="144" t="s">
        <v>9333</v>
      </c>
      <c r="D59" s="145">
        <v>200</v>
      </c>
      <c r="E59" s="145" t="s">
        <v>9686</v>
      </c>
      <c r="F59" s="261">
        <v>86.336250000000021</v>
      </c>
      <c r="J59" s="263"/>
      <c r="K59" s="263"/>
    </row>
    <row r="60" spans="1:11" ht="15" customHeight="1">
      <c r="A60" s="144" t="s">
        <v>9802</v>
      </c>
      <c r="B60" s="144" t="s">
        <v>9803</v>
      </c>
      <c r="C60" s="144" t="s">
        <v>9333</v>
      </c>
      <c r="D60" s="145">
        <v>200</v>
      </c>
      <c r="E60" s="145" t="s">
        <v>9686</v>
      </c>
      <c r="F60" s="261">
        <v>102.97396484375001</v>
      </c>
      <c r="J60" s="263"/>
      <c r="K60" s="263"/>
    </row>
    <row r="61" spans="1:11" ht="15" customHeight="1">
      <c r="A61" s="144" t="s">
        <v>9804</v>
      </c>
      <c r="B61" s="144" t="s">
        <v>9805</v>
      </c>
      <c r="C61" s="144" t="s">
        <v>9333</v>
      </c>
      <c r="D61" s="145">
        <v>200</v>
      </c>
      <c r="E61" s="145" t="s">
        <v>9686</v>
      </c>
      <c r="F61" s="261">
        <v>76.443554687500026</v>
      </c>
      <c r="J61" s="263"/>
      <c r="K61" s="263"/>
    </row>
    <row r="62" spans="1:11" ht="15" customHeight="1">
      <c r="A62" s="144" t="s">
        <v>9806</v>
      </c>
      <c r="B62" s="144" t="s">
        <v>9807</v>
      </c>
      <c r="C62" s="144" t="s">
        <v>9333</v>
      </c>
      <c r="D62" s="145">
        <v>200</v>
      </c>
      <c r="E62" s="145" t="s">
        <v>9686</v>
      </c>
      <c r="F62" s="261">
        <v>88.134921875000003</v>
      </c>
      <c r="J62" s="263"/>
      <c r="K62" s="263"/>
    </row>
    <row r="63" spans="1:11" ht="15" customHeight="1">
      <c r="A63" s="144" t="s">
        <v>9808</v>
      </c>
      <c r="B63" s="144" t="s">
        <v>9809</v>
      </c>
      <c r="C63" s="144" t="s">
        <v>9333</v>
      </c>
      <c r="D63" s="145">
        <v>200</v>
      </c>
      <c r="E63" s="145" t="s">
        <v>9686</v>
      </c>
      <c r="F63" s="261">
        <v>112.4169921875</v>
      </c>
      <c r="J63" s="263"/>
      <c r="K63" s="263"/>
    </row>
    <row r="64" spans="1:11" ht="15" customHeight="1">
      <c r="A64" s="144" t="s">
        <v>9810</v>
      </c>
      <c r="B64" s="144" t="s">
        <v>9811</v>
      </c>
      <c r="C64" s="144" t="s">
        <v>9333</v>
      </c>
      <c r="D64" s="145">
        <v>200</v>
      </c>
      <c r="E64" s="145" t="s">
        <v>9686</v>
      </c>
      <c r="F64" s="261">
        <v>156.48445312499999</v>
      </c>
      <c r="J64" s="263"/>
      <c r="K64" s="263"/>
    </row>
    <row r="65" spans="1:11" ht="15" customHeight="1">
      <c r="A65" s="144" t="s">
        <v>9812</v>
      </c>
      <c r="B65" s="144" t="s">
        <v>9813</v>
      </c>
      <c r="C65" s="144" t="s">
        <v>9333</v>
      </c>
      <c r="D65" s="145">
        <v>200</v>
      </c>
      <c r="E65" s="145" t="s">
        <v>9686</v>
      </c>
      <c r="F65" s="261">
        <v>156.48445312499999</v>
      </c>
      <c r="J65" s="263"/>
      <c r="K65" s="263"/>
    </row>
    <row r="66" spans="1:11" ht="15" customHeight="1">
      <c r="A66" s="144" t="s">
        <v>9814</v>
      </c>
      <c r="B66" s="144" t="s">
        <v>9815</v>
      </c>
      <c r="C66" s="144" t="s">
        <v>9333</v>
      </c>
      <c r="D66" s="145">
        <v>200</v>
      </c>
      <c r="E66" s="145" t="s">
        <v>9686</v>
      </c>
      <c r="F66" s="261">
        <v>153.78644531250001</v>
      </c>
      <c r="J66" s="263"/>
      <c r="K66" s="263"/>
    </row>
    <row r="67" spans="1:11" ht="15" customHeight="1">
      <c r="A67" s="144" t="s">
        <v>9816</v>
      </c>
      <c r="B67" s="144" t="s">
        <v>9817</v>
      </c>
      <c r="C67" s="144" t="s">
        <v>9333</v>
      </c>
      <c r="D67" s="145">
        <v>200</v>
      </c>
      <c r="E67" s="145" t="s">
        <v>9686</v>
      </c>
      <c r="F67" s="261">
        <v>190.65921874999998</v>
      </c>
      <c r="J67" s="263"/>
      <c r="K67" s="263"/>
    </row>
    <row r="68" spans="1:11" ht="15" customHeight="1">
      <c r="A68" s="144" t="s">
        <v>9818</v>
      </c>
      <c r="B68" s="144" t="s">
        <v>9819</v>
      </c>
      <c r="C68" s="144" t="s">
        <v>9333</v>
      </c>
      <c r="D68" s="145">
        <v>200</v>
      </c>
      <c r="E68" s="145" t="s">
        <v>9686</v>
      </c>
      <c r="F68" s="261">
        <v>283.29082031249999</v>
      </c>
      <c r="J68" s="263"/>
      <c r="K68" s="263"/>
    </row>
    <row r="69" spans="1:11" ht="15" customHeight="1">
      <c r="A69" s="144" t="s">
        <v>9820</v>
      </c>
      <c r="B69" s="144" t="s">
        <v>9821</v>
      </c>
      <c r="C69" s="144" t="s">
        <v>9333</v>
      </c>
      <c r="D69" s="145">
        <v>200</v>
      </c>
      <c r="E69" s="145" t="s">
        <v>9686</v>
      </c>
      <c r="F69" s="261">
        <v>208.6459375</v>
      </c>
      <c r="J69" s="263"/>
      <c r="K69" s="263"/>
    </row>
    <row r="70" spans="1:11" ht="15" customHeight="1">
      <c r="A70" s="144" t="s">
        <v>9822</v>
      </c>
      <c r="B70" s="144" t="s">
        <v>9823</v>
      </c>
      <c r="C70" s="144" t="s">
        <v>9333</v>
      </c>
      <c r="D70" s="145">
        <v>200</v>
      </c>
      <c r="E70" s="145" t="s">
        <v>9686</v>
      </c>
      <c r="F70" s="261">
        <v>149.28976562500003</v>
      </c>
      <c r="J70" s="263"/>
      <c r="K70" s="263"/>
    </row>
    <row r="71" spans="1:11" ht="15" customHeight="1">
      <c r="A71" s="144" t="s">
        <v>9824</v>
      </c>
      <c r="B71" s="144" t="s">
        <v>9825</v>
      </c>
      <c r="C71" s="144" t="s">
        <v>9333</v>
      </c>
      <c r="D71" s="145">
        <v>200</v>
      </c>
      <c r="E71" s="145" t="s">
        <v>9686</v>
      </c>
      <c r="F71" s="261">
        <v>224.833984375</v>
      </c>
      <c r="J71" s="263"/>
      <c r="K71" s="263"/>
    </row>
    <row r="72" spans="1:11" ht="15" customHeight="1">
      <c r="A72" s="144" t="s">
        <v>9826</v>
      </c>
      <c r="B72" s="144" t="s">
        <v>9827</v>
      </c>
      <c r="C72" s="144" t="s">
        <v>9333</v>
      </c>
      <c r="D72" s="145">
        <v>200</v>
      </c>
      <c r="E72" s="145" t="s">
        <v>9686</v>
      </c>
      <c r="F72" s="261">
        <v>139.39707031250001</v>
      </c>
      <c r="J72" s="263"/>
      <c r="K72" s="263"/>
    </row>
    <row r="73" spans="1:11" ht="15" customHeight="1">
      <c r="A73" s="144" t="s">
        <v>9828</v>
      </c>
      <c r="B73" s="144" t="s">
        <v>9829</v>
      </c>
      <c r="C73" s="144" t="s">
        <v>9333</v>
      </c>
      <c r="D73" s="145">
        <v>200</v>
      </c>
      <c r="E73" s="145" t="s">
        <v>9686</v>
      </c>
      <c r="F73" s="261">
        <v>80.040898437500005</v>
      </c>
      <c r="J73" s="263"/>
      <c r="K73" s="263"/>
    </row>
    <row r="74" spans="1:11" ht="15" customHeight="1">
      <c r="A74" s="144" t="s">
        <v>9830</v>
      </c>
      <c r="B74" s="144" t="s">
        <v>9831</v>
      </c>
      <c r="C74" s="144" t="s">
        <v>9333</v>
      </c>
      <c r="D74" s="145">
        <v>100</v>
      </c>
      <c r="E74" s="145" t="s">
        <v>9686</v>
      </c>
      <c r="F74" s="261">
        <v>31.027089843750002</v>
      </c>
      <c r="J74" s="263"/>
      <c r="K74" s="263"/>
    </row>
    <row r="75" spans="1:11" ht="15" customHeight="1">
      <c r="A75" s="144" t="s">
        <v>9832</v>
      </c>
      <c r="B75" s="144" t="s">
        <v>9833</v>
      </c>
      <c r="C75" s="144" t="s">
        <v>9333</v>
      </c>
      <c r="D75" s="145">
        <v>100</v>
      </c>
      <c r="E75" s="145" t="s">
        <v>9686</v>
      </c>
      <c r="F75" s="261">
        <v>31.027089843750002</v>
      </c>
      <c r="J75" s="263"/>
      <c r="K75" s="263"/>
    </row>
    <row r="76" spans="1:11" ht="15" customHeight="1">
      <c r="A76" s="144" t="s">
        <v>9834</v>
      </c>
      <c r="B76" s="144" t="s">
        <v>9835</v>
      </c>
      <c r="C76" s="144" t="s">
        <v>9333</v>
      </c>
      <c r="D76" s="145">
        <v>100</v>
      </c>
      <c r="E76" s="145" t="s">
        <v>9686</v>
      </c>
      <c r="F76" s="261">
        <v>36.872773437500001</v>
      </c>
      <c r="J76" s="263"/>
      <c r="K76" s="263"/>
    </row>
    <row r="77" spans="1:11" ht="15" customHeight="1">
      <c r="A77" s="144" t="s">
        <v>9836</v>
      </c>
      <c r="B77" s="144" t="s">
        <v>9837</v>
      </c>
      <c r="C77" s="144" t="s">
        <v>9333</v>
      </c>
      <c r="D77" s="145">
        <v>100</v>
      </c>
      <c r="E77" s="145" t="s">
        <v>9686</v>
      </c>
      <c r="F77" s="261">
        <v>36.872773437500001</v>
      </c>
      <c r="J77" s="263"/>
      <c r="K77" s="263"/>
    </row>
    <row r="78" spans="1:11" ht="15" customHeight="1">
      <c r="A78" s="144" t="s">
        <v>9838</v>
      </c>
      <c r="B78" s="144" t="s">
        <v>9839</v>
      </c>
      <c r="C78" s="144" t="s">
        <v>9333</v>
      </c>
      <c r="D78" s="145">
        <v>100</v>
      </c>
      <c r="E78" s="145" t="s">
        <v>9686</v>
      </c>
      <c r="F78" s="261">
        <v>36.872773437500001</v>
      </c>
      <c r="J78" s="263"/>
      <c r="K78" s="263"/>
    </row>
    <row r="79" spans="1:11" ht="15" customHeight="1">
      <c r="A79" s="144" t="s">
        <v>9840</v>
      </c>
      <c r="B79" s="144" t="s">
        <v>9841</v>
      </c>
      <c r="C79" s="144" t="s">
        <v>9333</v>
      </c>
      <c r="D79" s="145">
        <v>100</v>
      </c>
      <c r="E79" s="145" t="s">
        <v>9686</v>
      </c>
      <c r="F79" s="261">
        <v>36.872773437500001</v>
      </c>
      <c r="J79" s="263"/>
      <c r="K79" s="263"/>
    </row>
    <row r="80" spans="1:11" ht="15" customHeight="1">
      <c r="A80" s="144" t="s">
        <v>9842</v>
      </c>
      <c r="B80" s="144" t="s">
        <v>9843</v>
      </c>
      <c r="C80" s="144" t="s">
        <v>9333</v>
      </c>
      <c r="D80" s="145">
        <v>100</v>
      </c>
      <c r="E80" s="145" t="s">
        <v>9686</v>
      </c>
      <c r="F80" s="261">
        <v>36.872773437500001</v>
      </c>
      <c r="J80" s="263"/>
      <c r="K80" s="263"/>
    </row>
    <row r="81" spans="1:11" ht="15" customHeight="1">
      <c r="A81" s="144" t="s">
        <v>9844</v>
      </c>
      <c r="B81" s="144" t="s">
        <v>9845</v>
      </c>
      <c r="C81" s="144" t="s">
        <v>9333</v>
      </c>
      <c r="D81" s="145">
        <v>100</v>
      </c>
      <c r="E81" s="145" t="s">
        <v>9686</v>
      </c>
      <c r="F81" s="261">
        <v>31.027089843750002</v>
      </c>
      <c r="J81" s="263"/>
      <c r="K81" s="263"/>
    </row>
    <row r="82" spans="1:11" ht="15" customHeight="1">
      <c r="A82" s="144" t="s">
        <v>9846</v>
      </c>
      <c r="B82" s="144" t="s">
        <v>9847</v>
      </c>
      <c r="C82" s="144" t="s">
        <v>9333</v>
      </c>
      <c r="D82" s="145">
        <v>100</v>
      </c>
      <c r="E82" s="145" t="s">
        <v>9686</v>
      </c>
      <c r="F82" s="261">
        <v>39.570781250000003</v>
      </c>
      <c r="J82" s="263"/>
      <c r="K82" s="263"/>
    </row>
    <row r="83" spans="1:11" ht="15" customHeight="1">
      <c r="A83" s="144" t="s">
        <v>9848</v>
      </c>
      <c r="B83" s="144" t="s">
        <v>9849</v>
      </c>
      <c r="C83" s="144" t="s">
        <v>9333</v>
      </c>
      <c r="D83" s="145">
        <v>100</v>
      </c>
      <c r="E83" s="145" t="s">
        <v>9686</v>
      </c>
      <c r="F83" s="261">
        <v>39.570781250000003</v>
      </c>
      <c r="J83" s="263"/>
      <c r="K83" s="263"/>
    </row>
    <row r="84" spans="1:11" ht="15" customHeight="1">
      <c r="A84" s="144" t="s">
        <v>9850</v>
      </c>
      <c r="B84" s="144" t="s">
        <v>9851</v>
      </c>
      <c r="C84" s="144" t="s">
        <v>9333</v>
      </c>
      <c r="D84" s="145">
        <v>100</v>
      </c>
      <c r="E84" s="145" t="s">
        <v>9686</v>
      </c>
      <c r="F84" s="261">
        <v>39.570781250000003</v>
      </c>
      <c r="J84" s="263"/>
      <c r="K84" s="263"/>
    </row>
    <row r="85" spans="1:11" ht="15" customHeight="1">
      <c r="A85" s="144" t="s">
        <v>9852</v>
      </c>
      <c r="B85" s="144" t="s">
        <v>9853</v>
      </c>
      <c r="C85" s="144" t="s">
        <v>9333</v>
      </c>
      <c r="D85" s="145">
        <v>100</v>
      </c>
      <c r="E85" s="145" t="s">
        <v>9686</v>
      </c>
      <c r="F85" s="261">
        <v>39.570781250000003</v>
      </c>
      <c r="J85" s="263"/>
      <c r="K85" s="263"/>
    </row>
    <row r="86" spans="1:11" ht="15" customHeight="1">
      <c r="A86" s="144" t="s">
        <v>9854</v>
      </c>
      <c r="B86" s="144" t="s">
        <v>9855</v>
      </c>
      <c r="C86" s="144" t="s">
        <v>9333</v>
      </c>
      <c r="D86" s="145">
        <v>100</v>
      </c>
      <c r="E86" s="145" t="s">
        <v>9686</v>
      </c>
      <c r="F86" s="261">
        <v>39.570781250000003</v>
      </c>
      <c r="J86" s="263"/>
      <c r="K86" s="263"/>
    </row>
    <row r="87" spans="1:11" ht="15" customHeight="1">
      <c r="A87" s="144" t="s">
        <v>9856</v>
      </c>
      <c r="B87" s="144" t="s">
        <v>9857</v>
      </c>
      <c r="C87" s="144" t="s">
        <v>9685</v>
      </c>
      <c r="D87" s="145">
        <v>600</v>
      </c>
      <c r="E87" s="145" t="s">
        <v>9686</v>
      </c>
      <c r="F87" s="261">
        <v>367.74664062500005</v>
      </c>
      <c r="J87" s="263"/>
      <c r="K87" s="263"/>
    </row>
    <row r="88" spans="1:11" ht="15" customHeight="1">
      <c r="A88" s="144" t="s">
        <v>9858</v>
      </c>
      <c r="B88" s="144" t="s">
        <v>9859</v>
      </c>
      <c r="C88" s="144" t="s">
        <v>9685</v>
      </c>
      <c r="D88" s="145">
        <v>600</v>
      </c>
      <c r="E88" s="145" t="s">
        <v>9686</v>
      </c>
      <c r="F88" s="261">
        <v>357.11812499999996</v>
      </c>
      <c r="J88" s="263"/>
      <c r="K88" s="263"/>
    </row>
    <row r="89" spans="1:11" ht="15" customHeight="1">
      <c r="A89" s="144" t="s">
        <v>9860</v>
      </c>
      <c r="B89" s="144" t="s">
        <v>9861</v>
      </c>
      <c r="C89" s="144" t="s">
        <v>9685</v>
      </c>
      <c r="D89" s="145">
        <v>600</v>
      </c>
      <c r="E89" s="145" t="s">
        <v>9686</v>
      </c>
      <c r="F89" s="261">
        <v>310.35265625</v>
      </c>
      <c r="J89" s="263"/>
      <c r="K89" s="263"/>
    </row>
    <row r="90" spans="1:11" ht="15" customHeight="1">
      <c r="A90" s="144" t="s">
        <v>9862</v>
      </c>
      <c r="B90" s="144" t="s">
        <v>9863</v>
      </c>
      <c r="C90" s="144" t="s">
        <v>9685</v>
      </c>
      <c r="D90" s="145">
        <v>600</v>
      </c>
      <c r="E90" s="145" t="s">
        <v>9686</v>
      </c>
      <c r="F90" s="261">
        <v>310.35265625</v>
      </c>
      <c r="J90" s="263"/>
      <c r="K90" s="263"/>
    </row>
    <row r="91" spans="1:11" ht="15" customHeight="1">
      <c r="A91" s="144" t="s">
        <v>9864</v>
      </c>
      <c r="B91" s="144" t="s">
        <v>9865</v>
      </c>
      <c r="C91" s="144" t="s">
        <v>9685</v>
      </c>
      <c r="D91" s="145">
        <v>600</v>
      </c>
      <c r="E91" s="145" t="s">
        <v>9686</v>
      </c>
      <c r="F91" s="261">
        <v>513.3573046875</v>
      </c>
      <c r="J91" s="263"/>
      <c r="K91" s="263"/>
    </row>
    <row r="92" spans="1:11" ht="15" customHeight="1">
      <c r="A92" s="144" t="s">
        <v>9866</v>
      </c>
      <c r="B92" s="144" t="s">
        <v>9867</v>
      </c>
      <c r="C92" s="144" t="s">
        <v>9685</v>
      </c>
      <c r="D92" s="145">
        <v>600</v>
      </c>
      <c r="E92" s="145" t="s">
        <v>9686</v>
      </c>
      <c r="F92" s="261">
        <v>467.65468750000002</v>
      </c>
      <c r="J92" s="263"/>
      <c r="K92" s="263"/>
    </row>
    <row r="93" spans="1:11" ht="15" customHeight="1">
      <c r="A93" s="144" t="s">
        <v>9868</v>
      </c>
      <c r="B93" s="144" t="s">
        <v>9869</v>
      </c>
      <c r="C93" s="144" t="s">
        <v>9685</v>
      </c>
      <c r="D93" s="145">
        <v>600</v>
      </c>
      <c r="E93" s="145" t="s">
        <v>9686</v>
      </c>
      <c r="F93" s="261">
        <v>337.98679687500004</v>
      </c>
      <c r="J93" s="263"/>
      <c r="K93" s="263"/>
    </row>
    <row r="94" spans="1:11" ht="15" customHeight="1">
      <c r="A94" s="144" t="s">
        <v>9870</v>
      </c>
      <c r="B94" s="144" t="s">
        <v>9871</v>
      </c>
      <c r="C94" s="144" t="s">
        <v>9685</v>
      </c>
      <c r="D94" s="145">
        <v>600</v>
      </c>
      <c r="E94" s="145" t="s">
        <v>9686</v>
      </c>
      <c r="F94" s="261">
        <v>318.85546874999994</v>
      </c>
      <c r="J94" s="263"/>
      <c r="K94" s="263"/>
    </row>
    <row r="95" spans="1:11" ht="15" customHeight="1">
      <c r="A95" s="144" t="s">
        <v>9872</v>
      </c>
      <c r="B95" s="144" t="s">
        <v>9873</v>
      </c>
      <c r="C95" s="144" t="s">
        <v>9685</v>
      </c>
      <c r="D95" s="145">
        <v>600</v>
      </c>
      <c r="E95" s="145" t="s">
        <v>9686</v>
      </c>
      <c r="F95" s="261">
        <v>318.85546874999994</v>
      </c>
      <c r="J95" s="263"/>
      <c r="K95" s="263"/>
    </row>
    <row r="96" spans="1:11" ht="15" customHeight="1">
      <c r="A96" s="144" t="s">
        <v>9874</v>
      </c>
      <c r="B96" s="144" t="s">
        <v>9875</v>
      </c>
      <c r="C96" s="144" t="s">
        <v>9333</v>
      </c>
      <c r="D96" s="145">
        <v>100</v>
      </c>
      <c r="E96" s="145" t="s">
        <v>9686</v>
      </c>
      <c r="F96" s="261">
        <v>49.504355468749999</v>
      </c>
      <c r="J96" s="263"/>
      <c r="K96" s="263"/>
    </row>
    <row r="97" spans="1:11" ht="15" customHeight="1">
      <c r="A97" s="144" t="s">
        <v>9876</v>
      </c>
      <c r="B97" s="144" t="s">
        <v>9877</v>
      </c>
      <c r="C97" s="144" t="s">
        <v>9333</v>
      </c>
      <c r="D97" s="145">
        <v>100</v>
      </c>
      <c r="E97" s="145" t="s">
        <v>9686</v>
      </c>
      <c r="F97" s="261">
        <v>49.504355468749999</v>
      </c>
      <c r="J97" s="263"/>
      <c r="K97" s="263"/>
    </row>
    <row r="98" spans="1:11" ht="15" customHeight="1">
      <c r="A98" s="144" t="s">
        <v>9878</v>
      </c>
      <c r="B98" s="144" t="s">
        <v>9879</v>
      </c>
      <c r="C98" s="144" t="s">
        <v>9333</v>
      </c>
      <c r="D98" s="145">
        <v>100</v>
      </c>
      <c r="E98" s="145" t="s">
        <v>9686</v>
      </c>
      <c r="F98" s="261">
        <v>49.504355468749999</v>
      </c>
      <c r="J98" s="263"/>
      <c r="K98" s="263"/>
    </row>
    <row r="99" spans="1:11" ht="15" customHeight="1">
      <c r="A99" s="144" t="s">
        <v>9880</v>
      </c>
      <c r="B99" s="144" t="s">
        <v>9881</v>
      </c>
      <c r="C99" s="144" t="s">
        <v>9333</v>
      </c>
      <c r="D99" s="145">
        <v>100</v>
      </c>
      <c r="E99" s="145" t="s">
        <v>9686</v>
      </c>
      <c r="F99" s="261">
        <v>57.23046875</v>
      </c>
      <c r="J99" s="263"/>
      <c r="K99" s="263"/>
    </row>
    <row r="100" spans="1:11" ht="15" customHeight="1">
      <c r="A100" s="144" t="s">
        <v>9882</v>
      </c>
      <c r="B100" s="144" t="s">
        <v>9883</v>
      </c>
      <c r="C100" s="144" t="s">
        <v>9685</v>
      </c>
      <c r="D100" s="145">
        <v>300</v>
      </c>
      <c r="E100" s="145" t="s">
        <v>9686</v>
      </c>
      <c r="F100" s="261">
        <v>34.542675781250004</v>
      </c>
      <c r="J100" s="263"/>
      <c r="K100" s="263"/>
    </row>
    <row r="101" spans="1:11" ht="15" customHeight="1">
      <c r="A101" s="144" t="s">
        <v>9884</v>
      </c>
      <c r="B101" s="144" t="s">
        <v>9885</v>
      </c>
      <c r="C101" s="144" t="s">
        <v>9333</v>
      </c>
      <c r="D101" s="145">
        <v>0</v>
      </c>
      <c r="E101" s="145" t="s">
        <v>9686</v>
      </c>
      <c r="F101" s="261">
        <v>52.835986328125003</v>
      </c>
      <c r="J101" s="263"/>
      <c r="K101" s="263"/>
    </row>
    <row r="102" spans="1:11" ht="15" customHeight="1">
      <c r="A102" s="144" t="s">
        <v>9886</v>
      </c>
      <c r="B102" s="144" t="s">
        <v>9887</v>
      </c>
      <c r="C102" s="144" t="s">
        <v>9333</v>
      </c>
      <c r="D102" s="145">
        <v>100</v>
      </c>
      <c r="E102" s="145" t="s">
        <v>9686</v>
      </c>
      <c r="F102" s="261">
        <v>24.711298828125003</v>
      </c>
      <c r="J102" s="263"/>
      <c r="K102" s="263"/>
    </row>
    <row r="103" spans="1:11" ht="15" customHeight="1">
      <c r="A103" s="144" t="s">
        <v>9888</v>
      </c>
      <c r="B103" s="144" t="s">
        <v>9889</v>
      </c>
      <c r="C103" s="144" t="s">
        <v>9333</v>
      </c>
      <c r="D103" s="145">
        <v>400</v>
      </c>
      <c r="E103" s="145" t="s">
        <v>9686</v>
      </c>
      <c r="F103" s="261">
        <v>120.36793945312498</v>
      </c>
      <c r="J103" s="263"/>
      <c r="K103" s="263"/>
    </row>
    <row r="104" spans="1:11" ht="15" customHeight="1">
      <c r="A104" s="144" t="s">
        <v>9890</v>
      </c>
      <c r="B104" s="144" t="s">
        <v>9891</v>
      </c>
      <c r="C104" s="144" t="s">
        <v>9333</v>
      </c>
      <c r="D104" s="145">
        <v>100</v>
      </c>
      <c r="E104" s="145" t="s">
        <v>9686</v>
      </c>
      <c r="F104" s="261">
        <v>39.3255078125</v>
      </c>
      <c r="J104" s="263"/>
      <c r="K104" s="263"/>
    </row>
    <row r="105" spans="1:11" ht="15" customHeight="1">
      <c r="A105" s="144" t="s">
        <v>9892</v>
      </c>
      <c r="B105" s="144" t="s">
        <v>9893</v>
      </c>
      <c r="C105" s="144" t="s">
        <v>9333</v>
      </c>
      <c r="D105" s="145">
        <v>200</v>
      </c>
      <c r="E105" s="145" t="s">
        <v>9686</v>
      </c>
      <c r="F105" s="261">
        <v>56.862558593749988</v>
      </c>
      <c r="J105" s="263"/>
      <c r="K105" s="263"/>
    </row>
    <row r="106" spans="1:11" ht="15" customHeight="1">
      <c r="A106" s="144" t="s">
        <v>9894</v>
      </c>
      <c r="B106" s="144" t="s">
        <v>9895</v>
      </c>
      <c r="C106" s="144" t="s">
        <v>9333</v>
      </c>
      <c r="D106" s="145">
        <v>200</v>
      </c>
      <c r="E106" s="145" t="s">
        <v>9686</v>
      </c>
      <c r="F106" s="261">
        <v>71.21105468750001</v>
      </c>
      <c r="J106" s="263"/>
      <c r="K106" s="263"/>
    </row>
    <row r="107" spans="1:11" ht="15" customHeight="1">
      <c r="A107" s="144" t="s">
        <v>9896</v>
      </c>
      <c r="B107" s="144" t="s">
        <v>9897</v>
      </c>
      <c r="C107" s="144" t="s">
        <v>9333</v>
      </c>
      <c r="D107" s="145">
        <v>200</v>
      </c>
      <c r="E107" s="145" t="s">
        <v>9686</v>
      </c>
      <c r="F107" s="261">
        <v>47.82832031249999</v>
      </c>
      <c r="J107" s="263"/>
      <c r="K107" s="263"/>
    </row>
    <row r="108" spans="1:11" ht="15" customHeight="1">
      <c r="A108" s="144" t="s">
        <v>9898</v>
      </c>
      <c r="B108" s="144" t="s">
        <v>9899</v>
      </c>
      <c r="C108" s="144" t="s">
        <v>9685</v>
      </c>
      <c r="D108" s="145">
        <v>100</v>
      </c>
      <c r="E108" s="145" t="s">
        <v>9686</v>
      </c>
      <c r="F108" s="261">
        <v>14.3076171875</v>
      </c>
      <c r="J108" s="263"/>
      <c r="K108" s="263"/>
    </row>
    <row r="109" spans="1:11" ht="17.25" customHeight="1">
      <c r="A109" s="144" t="s">
        <v>9900</v>
      </c>
      <c r="B109" s="144" t="s">
        <v>9901</v>
      </c>
      <c r="C109" s="144" t="s">
        <v>9333</v>
      </c>
      <c r="D109" s="145">
        <v>100</v>
      </c>
      <c r="E109" s="145" t="s">
        <v>9686</v>
      </c>
      <c r="F109" s="261">
        <v>43.617792968750003</v>
      </c>
      <c r="J109" s="263"/>
      <c r="K109" s="263"/>
    </row>
    <row r="110" spans="1:11" ht="15" customHeight="1">
      <c r="A110" s="144" t="s">
        <v>9902</v>
      </c>
      <c r="B110" s="144" t="s">
        <v>9903</v>
      </c>
      <c r="C110" s="144" t="s">
        <v>9333</v>
      </c>
      <c r="D110" s="145">
        <v>100</v>
      </c>
      <c r="E110" s="145" t="s">
        <v>9686</v>
      </c>
      <c r="F110" s="261">
        <v>44.966796875000014</v>
      </c>
      <c r="J110" s="263"/>
      <c r="K110" s="263"/>
    </row>
    <row r="111" spans="1:11" ht="15" customHeight="1">
      <c r="A111" s="144" t="s">
        <v>9904</v>
      </c>
      <c r="B111" s="144" t="s">
        <v>9905</v>
      </c>
      <c r="C111" s="144" t="s">
        <v>9333</v>
      </c>
      <c r="D111" s="145">
        <v>100</v>
      </c>
      <c r="E111" s="145" t="s">
        <v>9686</v>
      </c>
      <c r="F111" s="261">
        <v>44.966796875000014</v>
      </c>
      <c r="J111" s="263"/>
      <c r="K111" s="263"/>
    </row>
    <row r="112" spans="1:11" ht="15" customHeight="1">
      <c r="A112" s="144" t="s">
        <v>9906</v>
      </c>
      <c r="B112" s="144" t="s">
        <v>9907</v>
      </c>
      <c r="C112" s="144" t="s">
        <v>9333</v>
      </c>
      <c r="D112" s="145">
        <v>100</v>
      </c>
      <c r="E112" s="145" t="s">
        <v>9686</v>
      </c>
      <c r="F112" s="261">
        <v>44.966796875000014</v>
      </c>
      <c r="J112" s="263"/>
      <c r="K112" s="263"/>
    </row>
    <row r="113" spans="1:11" ht="15" customHeight="1">
      <c r="A113" s="144" t="s">
        <v>9908</v>
      </c>
      <c r="B113" s="144" t="s">
        <v>9909</v>
      </c>
      <c r="C113" s="144" t="s">
        <v>9333</v>
      </c>
      <c r="D113" s="145">
        <v>100</v>
      </c>
      <c r="E113" s="145" t="s">
        <v>9686</v>
      </c>
      <c r="F113" s="261">
        <v>44.966796875000014</v>
      </c>
      <c r="J113" s="263"/>
      <c r="K113" s="263"/>
    </row>
    <row r="114" spans="1:11" ht="15" customHeight="1">
      <c r="A114" s="144" t="s">
        <v>9910</v>
      </c>
      <c r="B114" s="144" t="s">
        <v>9911</v>
      </c>
      <c r="C114" s="144" t="s">
        <v>9333</v>
      </c>
      <c r="D114" s="145">
        <v>100</v>
      </c>
      <c r="E114" s="145" t="s">
        <v>9686</v>
      </c>
      <c r="F114" s="261">
        <v>44.966796875000014</v>
      </c>
      <c r="J114" s="263"/>
      <c r="K114" s="263"/>
    </row>
    <row r="115" spans="1:11" ht="15" customHeight="1">
      <c r="A115" s="144" t="s">
        <v>9912</v>
      </c>
      <c r="B115" s="144" t="s">
        <v>9913</v>
      </c>
      <c r="C115" s="144" t="s">
        <v>9333</v>
      </c>
      <c r="D115" s="145">
        <v>100</v>
      </c>
      <c r="E115" s="145" t="s">
        <v>9686</v>
      </c>
      <c r="F115" s="261">
        <v>40.245283203125005</v>
      </c>
      <c r="J115" s="263"/>
      <c r="K115" s="263"/>
    </row>
    <row r="116" spans="1:11" ht="15" customHeight="1">
      <c r="A116" s="144" t="s">
        <v>9914</v>
      </c>
      <c r="B116" s="144" t="s">
        <v>9915</v>
      </c>
      <c r="C116" s="144" t="s">
        <v>9333</v>
      </c>
      <c r="D116" s="145">
        <v>100</v>
      </c>
      <c r="E116" s="145" t="s">
        <v>9686</v>
      </c>
      <c r="F116" s="261">
        <v>44.741962890624997</v>
      </c>
      <c r="J116" s="263"/>
      <c r="K116" s="263"/>
    </row>
    <row r="117" spans="1:11" ht="15" customHeight="1">
      <c r="A117" s="144" t="s">
        <v>9916</v>
      </c>
      <c r="B117" s="144" t="s">
        <v>9917</v>
      </c>
      <c r="C117" s="144" t="s">
        <v>9333</v>
      </c>
      <c r="D117" s="145">
        <v>100</v>
      </c>
      <c r="E117" s="145" t="s">
        <v>9686</v>
      </c>
      <c r="F117" s="261">
        <v>44.741962890624997</v>
      </c>
      <c r="J117" s="263"/>
      <c r="K117" s="263"/>
    </row>
    <row r="118" spans="1:11" ht="15" customHeight="1">
      <c r="A118" s="144" t="s">
        <v>9918</v>
      </c>
      <c r="B118" s="144" t="s">
        <v>9919</v>
      </c>
      <c r="C118" s="144" t="s">
        <v>9333</v>
      </c>
      <c r="D118" s="145">
        <v>100</v>
      </c>
      <c r="E118" s="145" t="s">
        <v>9686</v>
      </c>
      <c r="F118" s="261">
        <v>44.741962890624997</v>
      </c>
      <c r="J118" s="263"/>
      <c r="K118" s="263"/>
    </row>
    <row r="119" spans="1:11" ht="15" customHeight="1">
      <c r="A119" s="144" t="s">
        <v>9920</v>
      </c>
      <c r="B119" s="144" t="s">
        <v>9921</v>
      </c>
      <c r="C119" s="144" t="s">
        <v>9333</v>
      </c>
      <c r="D119" s="145">
        <v>100</v>
      </c>
      <c r="E119" s="145" t="s">
        <v>9686</v>
      </c>
      <c r="F119" s="261">
        <v>44.741962890624997</v>
      </c>
      <c r="J119" s="263"/>
      <c r="K119" s="263"/>
    </row>
    <row r="120" spans="1:11" ht="15" customHeight="1">
      <c r="A120" s="144" t="s">
        <v>9922</v>
      </c>
      <c r="B120" s="144" t="s">
        <v>9923</v>
      </c>
      <c r="C120" s="144" t="s">
        <v>9333</v>
      </c>
      <c r="D120" s="145">
        <v>100</v>
      </c>
      <c r="E120" s="145" t="s">
        <v>9686</v>
      </c>
      <c r="F120" s="261">
        <v>44.741962890624997</v>
      </c>
      <c r="J120" s="263"/>
      <c r="K120" s="263"/>
    </row>
    <row r="121" spans="1:11" ht="15" customHeight="1">
      <c r="A121" s="144" t="s">
        <v>9924</v>
      </c>
      <c r="B121" s="144" t="s">
        <v>9925</v>
      </c>
      <c r="C121" s="144" t="s">
        <v>9333</v>
      </c>
      <c r="D121" s="145">
        <v>100</v>
      </c>
      <c r="E121" s="145" t="s">
        <v>9686</v>
      </c>
      <c r="F121" s="261">
        <v>43.617792968750003</v>
      </c>
      <c r="J121" s="263"/>
      <c r="K121" s="263"/>
    </row>
    <row r="122" spans="1:11" ht="15" customHeight="1">
      <c r="A122" s="144" t="s">
        <v>9926</v>
      </c>
      <c r="B122" s="144" t="s">
        <v>9927</v>
      </c>
      <c r="C122" s="144" t="s">
        <v>9333</v>
      </c>
      <c r="D122" s="145">
        <v>100</v>
      </c>
      <c r="E122" s="145" t="s">
        <v>9686</v>
      </c>
      <c r="F122" s="261">
        <v>46.765468749999997</v>
      </c>
      <c r="J122" s="263"/>
      <c r="K122" s="263"/>
    </row>
    <row r="123" spans="1:11" ht="15" customHeight="1">
      <c r="A123" s="144" t="s">
        <v>9928</v>
      </c>
      <c r="B123" s="144" t="s">
        <v>9929</v>
      </c>
      <c r="C123" s="144" t="s">
        <v>9333</v>
      </c>
      <c r="D123" s="145">
        <v>100</v>
      </c>
      <c r="E123" s="145" t="s">
        <v>9686</v>
      </c>
      <c r="F123" s="261">
        <v>46.765468749999997</v>
      </c>
      <c r="J123" s="263"/>
      <c r="K123" s="263"/>
    </row>
    <row r="124" spans="1:11" ht="15" customHeight="1">
      <c r="A124" s="144" t="s">
        <v>9930</v>
      </c>
      <c r="B124" s="144" t="s">
        <v>9931</v>
      </c>
      <c r="C124" s="144" t="s">
        <v>9333</v>
      </c>
      <c r="D124" s="145">
        <v>100</v>
      </c>
      <c r="E124" s="145" t="s">
        <v>9686</v>
      </c>
      <c r="F124" s="261">
        <v>46.765468749999997</v>
      </c>
      <c r="J124" s="263"/>
      <c r="K124" s="263"/>
    </row>
    <row r="125" spans="1:11" ht="15" customHeight="1">
      <c r="A125" s="144" t="s">
        <v>9932</v>
      </c>
      <c r="B125" s="144" t="s">
        <v>9933</v>
      </c>
      <c r="C125" s="144" t="s">
        <v>9333</v>
      </c>
      <c r="D125" s="145">
        <v>100</v>
      </c>
      <c r="E125" s="145" t="s">
        <v>9686</v>
      </c>
      <c r="F125" s="261">
        <v>46.765468749999997</v>
      </c>
      <c r="J125" s="263"/>
      <c r="K125" s="263"/>
    </row>
    <row r="126" spans="1:11" ht="15" customHeight="1">
      <c r="A126" s="144" t="s">
        <v>9934</v>
      </c>
      <c r="B126" s="144" t="s">
        <v>9935</v>
      </c>
      <c r="C126" s="144" t="s">
        <v>9333</v>
      </c>
      <c r="D126" s="145">
        <v>100</v>
      </c>
      <c r="E126" s="145" t="s">
        <v>9686</v>
      </c>
      <c r="F126" s="261">
        <v>46.765468749999997</v>
      </c>
      <c r="J126" s="263"/>
      <c r="K126" s="263"/>
    </row>
    <row r="127" spans="1:11" ht="15" customHeight="1">
      <c r="A127" s="144" t="s">
        <v>9936</v>
      </c>
      <c r="B127" s="144" t="s">
        <v>9937</v>
      </c>
      <c r="C127" s="144" t="s">
        <v>9333</v>
      </c>
      <c r="D127" s="145">
        <v>100</v>
      </c>
      <c r="E127" s="145" t="s">
        <v>9686</v>
      </c>
      <c r="F127" s="261">
        <v>64.752187499999991</v>
      </c>
      <c r="J127" s="263"/>
      <c r="K127" s="263"/>
    </row>
    <row r="128" spans="1:11" ht="15" customHeight="1">
      <c r="A128" s="144" t="s">
        <v>9938</v>
      </c>
      <c r="B128" s="144" t="s">
        <v>9939</v>
      </c>
      <c r="C128" s="144" t="s">
        <v>9333</v>
      </c>
      <c r="D128" s="145">
        <v>100</v>
      </c>
      <c r="E128" s="145" t="s">
        <v>9686</v>
      </c>
      <c r="F128" s="261">
        <v>64.752187499999991</v>
      </c>
      <c r="J128" s="263"/>
      <c r="K128" s="263"/>
    </row>
    <row r="129" spans="1:11" ht="15" customHeight="1">
      <c r="A129" s="144" t="s">
        <v>9940</v>
      </c>
      <c r="B129" s="144" t="s">
        <v>9941</v>
      </c>
      <c r="C129" s="144" t="s">
        <v>9333</v>
      </c>
      <c r="D129" s="145">
        <v>100</v>
      </c>
      <c r="E129" s="145" t="s">
        <v>9686</v>
      </c>
      <c r="F129" s="261">
        <v>64.752187499999991</v>
      </c>
      <c r="J129" s="263"/>
      <c r="K129" s="263"/>
    </row>
    <row r="130" spans="1:11" ht="15" customHeight="1">
      <c r="A130" s="144" t="s">
        <v>9942</v>
      </c>
      <c r="B130" s="144" t="s">
        <v>9943</v>
      </c>
      <c r="C130" s="144" t="s">
        <v>9333</v>
      </c>
      <c r="D130" s="145">
        <v>100</v>
      </c>
      <c r="E130" s="145" t="s">
        <v>9686</v>
      </c>
      <c r="F130" s="261">
        <v>64.752187499999991</v>
      </c>
      <c r="J130" s="263"/>
      <c r="K130" s="263"/>
    </row>
    <row r="131" spans="1:11" ht="15" customHeight="1">
      <c r="A131" s="144" t="s">
        <v>9944</v>
      </c>
      <c r="B131" s="144" t="s">
        <v>9945</v>
      </c>
      <c r="C131" s="144" t="s">
        <v>9333</v>
      </c>
      <c r="D131" s="145">
        <v>100</v>
      </c>
      <c r="E131" s="145" t="s">
        <v>9686</v>
      </c>
      <c r="F131" s="261">
        <v>64.752187499999991</v>
      </c>
      <c r="J131" s="263"/>
      <c r="K131" s="263"/>
    </row>
    <row r="132" spans="1:11" ht="15" customHeight="1">
      <c r="A132" s="144" t="s">
        <v>9946</v>
      </c>
      <c r="B132" s="144" t="s">
        <v>9947</v>
      </c>
      <c r="C132" s="144" t="s">
        <v>9333</v>
      </c>
      <c r="D132" s="145">
        <v>100</v>
      </c>
      <c r="E132" s="145" t="s">
        <v>9686</v>
      </c>
      <c r="F132" s="261">
        <v>64.752187499999991</v>
      </c>
      <c r="J132" s="263"/>
      <c r="K132" s="263"/>
    </row>
    <row r="133" spans="1:11" ht="15" customHeight="1">
      <c r="A133" s="144" t="s">
        <v>9948</v>
      </c>
      <c r="B133" s="144" t="s">
        <v>9949</v>
      </c>
      <c r="C133" s="144" t="s">
        <v>9333</v>
      </c>
      <c r="D133" s="145">
        <v>100</v>
      </c>
      <c r="E133" s="145" t="s">
        <v>9686</v>
      </c>
      <c r="F133" s="261">
        <v>64.752187499999991</v>
      </c>
      <c r="J133" s="263"/>
      <c r="K133" s="263"/>
    </row>
    <row r="134" spans="1:11" ht="15" customHeight="1">
      <c r="A134" s="144" t="s">
        <v>9950</v>
      </c>
      <c r="B134" s="144" t="s">
        <v>9951</v>
      </c>
      <c r="C134" s="144" t="s">
        <v>9333</v>
      </c>
      <c r="D134" s="145">
        <v>100</v>
      </c>
      <c r="E134" s="145" t="s">
        <v>9686</v>
      </c>
      <c r="F134" s="261">
        <v>64.752187499999991</v>
      </c>
      <c r="J134" s="263"/>
      <c r="K134" s="263"/>
    </row>
    <row r="135" spans="1:11" ht="15" customHeight="1">
      <c r="A135" s="144" t="s">
        <v>9952</v>
      </c>
      <c r="B135" s="144" t="s">
        <v>9953</v>
      </c>
      <c r="C135" s="144" t="s">
        <v>9333</v>
      </c>
      <c r="D135" s="145">
        <v>100</v>
      </c>
      <c r="E135" s="145" t="s">
        <v>9686</v>
      </c>
      <c r="F135" s="261">
        <v>64.752187499999991</v>
      </c>
      <c r="J135" s="263"/>
      <c r="K135" s="263"/>
    </row>
    <row r="136" spans="1:11" ht="15" customHeight="1">
      <c r="A136" s="144" t="s">
        <v>9954</v>
      </c>
      <c r="B136" s="144" t="s">
        <v>9955</v>
      </c>
      <c r="C136" s="144" t="s">
        <v>9333</v>
      </c>
      <c r="D136" s="145">
        <v>100</v>
      </c>
      <c r="E136" s="145" t="s">
        <v>9686</v>
      </c>
      <c r="F136" s="261">
        <v>64.752187499999991</v>
      </c>
      <c r="J136" s="263"/>
      <c r="K136" s="263"/>
    </row>
    <row r="137" spans="1:11" ht="15" customHeight="1">
      <c r="A137" s="144" t="s">
        <v>9956</v>
      </c>
      <c r="B137" s="144" t="s">
        <v>9957</v>
      </c>
      <c r="C137" s="144" t="s">
        <v>9333</v>
      </c>
      <c r="D137" s="145">
        <v>100</v>
      </c>
      <c r="E137" s="145" t="s">
        <v>9686</v>
      </c>
      <c r="F137" s="261">
        <v>64.752187499999991</v>
      </c>
      <c r="J137" s="263"/>
      <c r="K137" s="263"/>
    </row>
    <row r="138" spans="1:11" ht="15" customHeight="1">
      <c r="A138" s="144" t="s">
        <v>9958</v>
      </c>
      <c r="B138" s="144" t="s">
        <v>9959</v>
      </c>
      <c r="C138" s="144" t="s">
        <v>9333</v>
      </c>
      <c r="D138" s="145">
        <v>100</v>
      </c>
      <c r="E138" s="145" t="s">
        <v>9686</v>
      </c>
      <c r="F138" s="261">
        <v>64.752187499999991</v>
      </c>
      <c r="J138" s="263"/>
      <c r="K138" s="263"/>
    </row>
    <row r="139" spans="1:11" ht="15" customHeight="1">
      <c r="A139" s="144" t="s">
        <v>9960</v>
      </c>
      <c r="B139" s="144" t="s">
        <v>9961</v>
      </c>
      <c r="C139" s="144" t="s">
        <v>9333</v>
      </c>
      <c r="D139" s="145">
        <v>100</v>
      </c>
      <c r="E139" s="145" t="s">
        <v>9686</v>
      </c>
      <c r="F139" s="261">
        <v>83.413408203124987</v>
      </c>
      <c r="J139" s="263"/>
      <c r="K139" s="263"/>
    </row>
    <row r="140" spans="1:11" ht="15" customHeight="1">
      <c r="A140" s="144" t="s">
        <v>9962</v>
      </c>
      <c r="B140" s="144" t="s">
        <v>9963</v>
      </c>
      <c r="C140" s="144" t="s">
        <v>9333</v>
      </c>
      <c r="D140" s="145">
        <v>100</v>
      </c>
      <c r="E140" s="145" t="s">
        <v>9686</v>
      </c>
      <c r="F140" s="261">
        <v>58.456835937500003</v>
      </c>
      <c r="J140" s="263"/>
      <c r="K140" s="263"/>
    </row>
    <row r="141" spans="1:11" ht="15" customHeight="1">
      <c r="A141" s="144" t="s">
        <v>9964</v>
      </c>
      <c r="B141" s="144" t="s">
        <v>9965</v>
      </c>
      <c r="C141" s="144" t="s">
        <v>9333</v>
      </c>
      <c r="D141" s="145">
        <v>100</v>
      </c>
      <c r="E141" s="145" t="s">
        <v>9686</v>
      </c>
      <c r="F141" s="261">
        <v>58.456835937500003</v>
      </c>
      <c r="J141" s="263"/>
      <c r="K141" s="263"/>
    </row>
    <row r="142" spans="1:11" ht="15" customHeight="1">
      <c r="A142" s="144" t="s">
        <v>9966</v>
      </c>
      <c r="B142" s="144" t="s">
        <v>9967</v>
      </c>
      <c r="C142" s="144" t="s">
        <v>9333</v>
      </c>
      <c r="D142" s="145">
        <v>100</v>
      </c>
      <c r="E142" s="145" t="s">
        <v>9686</v>
      </c>
      <c r="F142" s="261">
        <v>58.456835937500003</v>
      </c>
      <c r="J142" s="263"/>
      <c r="K142" s="263"/>
    </row>
    <row r="143" spans="1:11" ht="15" customHeight="1">
      <c r="A143" s="144" t="s">
        <v>9968</v>
      </c>
      <c r="B143" s="144" t="s">
        <v>9969</v>
      </c>
      <c r="C143" s="144" t="s">
        <v>9333</v>
      </c>
      <c r="D143" s="145">
        <v>100</v>
      </c>
      <c r="E143" s="145" t="s">
        <v>9686</v>
      </c>
      <c r="F143" s="261">
        <v>58.456835937500003</v>
      </c>
      <c r="J143" s="263"/>
      <c r="K143" s="263"/>
    </row>
    <row r="144" spans="1:11" ht="15" customHeight="1">
      <c r="A144" s="144" t="s">
        <v>9970</v>
      </c>
      <c r="B144" s="144" t="s">
        <v>9971</v>
      </c>
      <c r="C144" s="144" t="s">
        <v>9333</v>
      </c>
      <c r="D144" s="145">
        <v>100</v>
      </c>
      <c r="E144" s="145" t="s">
        <v>9686</v>
      </c>
      <c r="F144" s="261">
        <v>58.456835937500003</v>
      </c>
      <c r="J144" s="263"/>
      <c r="K144" s="263"/>
    </row>
    <row r="145" spans="1:11" ht="15" customHeight="1">
      <c r="A145" s="144" t="s">
        <v>9972</v>
      </c>
      <c r="B145" s="144" t="s">
        <v>9973</v>
      </c>
      <c r="C145" s="144" t="s">
        <v>9333</v>
      </c>
      <c r="D145" s="145">
        <v>100</v>
      </c>
      <c r="E145" s="145" t="s">
        <v>9686</v>
      </c>
      <c r="F145" s="261">
        <v>58.456835937500003</v>
      </c>
      <c r="J145" s="263"/>
      <c r="K145" s="263"/>
    </row>
    <row r="146" spans="1:11" ht="15" customHeight="1">
      <c r="A146" s="144" t="s">
        <v>9974</v>
      </c>
      <c r="B146" s="144" t="s">
        <v>9975</v>
      </c>
      <c r="C146" s="144" t="s">
        <v>9333</v>
      </c>
      <c r="D146" s="145">
        <v>100</v>
      </c>
      <c r="E146" s="145" t="s">
        <v>9686</v>
      </c>
      <c r="F146" s="261">
        <v>34.174765624999999</v>
      </c>
      <c r="J146" s="263"/>
      <c r="K146" s="263"/>
    </row>
    <row r="147" spans="1:11" ht="15" customHeight="1">
      <c r="A147" s="144" t="s">
        <v>9976</v>
      </c>
      <c r="B147" s="144" t="s">
        <v>9977</v>
      </c>
      <c r="C147" s="144" t="s">
        <v>9333</v>
      </c>
      <c r="D147" s="145">
        <v>100</v>
      </c>
      <c r="E147" s="145" t="s">
        <v>9686</v>
      </c>
      <c r="F147" s="261">
        <v>36.423105468750009</v>
      </c>
      <c r="J147" s="263"/>
      <c r="K147" s="263"/>
    </row>
    <row r="148" spans="1:11" ht="15" customHeight="1">
      <c r="A148" s="144" t="s">
        <v>9978</v>
      </c>
      <c r="B148" s="144" t="s">
        <v>9979</v>
      </c>
      <c r="C148" s="144" t="s">
        <v>9333</v>
      </c>
      <c r="D148" s="145">
        <v>100</v>
      </c>
      <c r="E148" s="145" t="s">
        <v>9686</v>
      </c>
      <c r="F148" s="261">
        <v>36.423105468750009</v>
      </c>
      <c r="J148" s="263"/>
      <c r="K148" s="263"/>
    </row>
    <row r="149" spans="1:11" ht="15" customHeight="1">
      <c r="A149" s="144" t="s">
        <v>9980</v>
      </c>
      <c r="B149" s="144" t="s">
        <v>9981</v>
      </c>
      <c r="C149" s="144" t="s">
        <v>9333</v>
      </c>
      <c r="D149" s="145">
        <v>100</v>
      </c>
      <c r="E149" s="145" t="s">
        <v>9686</v>
      </c>
      <c r="F149" s="261">
        <v>36.423105468750009</v>
      </c>
      <c r="J149" s="263"/>
      <c r="K149" s="263"/>
    </row>
    <row r="150" spans="1:11" ht="15" customHeight="1">
      <c r="A150" s="144" t="s">
        <v>9982</v>
      </c>
      <c r="B150" s="144" t="s">
        <v>9983</v>
      </c>
      <c r="C150" s="144" t="s">
        <v>9333</v>
      </c>
      <c r="D150" s="145">
        <v>100</v>
      </c>
      <c r="E150" s="145" t="s">
        <v>9686</v>
      </c>
      <c r="F150" s="261">
        <v>36.423105468750009</v>
      </c>
      <c r="J150" s="263"/>
      <c r="K150" s="263"/>
    </row>
    <row r="151" spans="1:11" ht="15" customHeight="1">
      <c r="A151" s="144" t="s">
        <v>9984</v>
      </c>
      <c r="B151" s="144" t="s">
        <v>9985</v>
      </c>
      <c r="C151" s="144" t="s">
        <v>9333</v>
      </c>
      <c r="D151" s="145">
        <v>100</v>
      </c>
      <c r="E151" s="145" t="s">
        <v>9686</v>
      </c>
      <c r="F151" s="261">
        <v>36.423105468750009</v>
      </c>
      <c r="J151" s="263"/>
      <c r="K151" s="263"/>
    </row>
    <row r="152" spans="1:11" ht="15" customHeight="1">
      <c r="A152" s="144" t="s">
        <v>9986</v>
      </c>
      <c r="B152" s="144" t="s">
        <v>9987</v>
      </c>
      <c r="C152" s="144" t="s">
        <v>9333</v>
      </c>
      <c r="D152" s="145">
        <v>100</v>
      </c>
      <c r="E152" s="145" t="s">
        <v>9686</v>
      </c>
      <c r="F152" s="261">
        <v>35.298935546875008</v>
      </c>
      <c r="J152" s="263"/>
      <c r="K152" s="263"/>
    </row>
    <row r="153" spans="1:11" ht="15" customHeight="1">
      <c r="A153" s="144" t="s">
        <v>9988</v>
      </c>
      <c r="B153" s="144" t="s">
        <v>9989</v>
      </c>
      <c r="C153" s="144" t="s">
        <v>9333</v>
      </c>
      <c r="D153" s="145">
        <v>100</v>
      </c>
      <c r="E153" s="145" t="s">
        <v>9686</v>
      </c>
      <c r="F153" s="261">
        <v>37.322441406250007</v>
      </c>
      <c r="J153" s="263"/>
      <c r="K153" s="263"/>
    </row>
    <row r="154" spans="1:11" ht="15" customHeight="1">
      <c r="A154" s="144" t="s">
        <v>9990</v>
      </c>
      <c r="B154" s="144" t="s">
        <v>9991</v>
      </c>
      <c r="C154" s="144" t="s">
        <v>9333</v>
      </c>
      <c r="D154" s="145">
        <v>100</v>
      </c>
      <c r="E154" s="145" t="s">
        <v>9686</v>
      </c>
      <c r="F154" s="261">
        <v>37.322441406250007</v>
      </c>
      <c r="J154" s="263"/>
      <c r="K154" s="263"/>
    </row>
    <row r="155" spans="1:11" ht="15" customHeight="1">
      <c r="A155" s="144" t="s">
        <v>9992</v>
      </c>
      <c r="B155" s="144" t="s">
        <v>9993</v>
      </c>
      <c r="C155" s="144" t="s">
        <v>9333</v>
      </c>
      <c r="D155" s="145">
        <v>100</v>
      </c>
      <c r="E155" s="145" t="s">
        <v>9686</v>
      </c>
      <c r="F155" s="261">
        <v>37.322441406250007</v>
      </c>
      <c r="J155" s="263"/>
      <c r="K155" s="263"/>
    </row>
    <row r="156" spans="1:11" ht="15" customHeight="1">
      <c r="A156" s="144" t="s">
        <v>9994</v>
      </c>
      <c r="B156" s="144" t="s">
        <v>9995</v>
      </c>
      <c r="C156" s="144" t="s">
        <v>9333</v>
      </c>
      <c r="D156" s="145">
        <v>100</v>
      </c>
      <c r="E156" s="145" t="s">
        <v>9686</v>
      </c>
      <c r="F156" s="261">
        <v>37.322441406250007</v>
      </c>
      <c r="J156" s="263"/>
      <c r="K156" s="263"/>
    </row>
    <row r="157" spans="1:11" ht="15" customHeight="1">
      <c r="A157" s="144" t="s">
        <v>9996</v>
      </c>
      <c r="B157" s="144" t="s">
        <v>9997</v>
      </c>
      <c r="C157" s="144" t="s">
        <v>9333</v>
      </c>
      <c r="D157" s="145">
        <v>100</v>
      </c>
      <c r="E157" s="145" t="s">
        <v>9686</v>
      </c>
      <c r="F157" s="261">
        <v>36.198271484375006</v>
      </c>
      <c r="J157" s="263"/>
      <c r="K157" s="263"/>
    </row>
    <row r="158" spans="1:11" ht="15" customHeight="1">
      <c r="A158" s="144" t="s">
        <v>9998</v>
      </c>
      <c r="B158" s="144" t="s">
        <v>9999</v>
      </c>
      <c r="C158" s="144" t="s">
        <v>9333</v>
      </c>
      <c r="D158" s="145">
        <v>100</v>
      </c>
      <c r="E158" s="145" t="s">
        <v>9686</v>
      </c>
      <c r="F158" s="261">
        <v>46.315800781249997</v>
      </c>
      <c r="J158" s="263"/>
      <c r="K158" s="263"/>
    </row>
    <row r="159" spans="1:11" ht="15" customHeight="1">
      <c r="A159" s="144" t="s">
        <v>10000</v>
      </c>
      <c r="B159" s="144" t="s">
        <v>10001</v>
      </c>
      <c r="C159" s="144" t="s">
        <v>9333</v>
      </c>
      <c r="D159" s="145">
        <v>100</v>
      </c>
      <c r="E159" s="145" t="s">
        <v>9686</v>
      </c>
      <c r="F159" s="261">
        <v>46.315800781249997</v>
      </c>
      <c r="J159" s="263"/>
      <c r="K159" s="263"/>
    </row>
    <row r="160" spans="1:11" ht="15" customHeight="1">
      <c r="A160" s="144" t="s">
        <v>10002</v>
      </c>
      <c r="B160" s="144" t="s">
        <v>10003</v>
      </c>
      <c r="C160" s="144" t="s">
        <v>9333</v>
      </c>
      <c r="D160" s="145">
        <v>100</v>
      </c>
      <c r="E160" s="145" t="s">
        <v>9686</v>
      </c>
      <c r="F160" s="261">
        <v>46.315800781249997</v>
      </c>
      <c r="J160" s="263"/>
      <c r="K160" s="263"/>
    </row>
    <row r="161" spans="1:11" ht="15" customHeight="1">
      <c r="A161" s="144" t="s">
        <v>10004</v>
      </c>
      <c r="B161" s="144" t="s">
        <v>10005</v>
      </c>
      <c r="C161" s="144" t="s">
        <v>9333</v>
      </c>
      <c r="D161" s="145">
        <v>100</v>
      </c>
      <c r="E161" s="145" t="s">
        <v>9686</v>
      </c>
      <c r="F161" s="261">
        <v>46.315800781249997</v>
      </c>
    </row>
    <row r="162" spans="1:11" ht="15" customHeight="1">
      <c r="A162" s="144" t="s">
        <v>10006</v>
      </c>
      <c r="B162" s="144" t="s">
        <v>10007</v>
      </c>
      <c r="C162" s="144" t="s">
        <v>9333</v>
      </c>
      <c r="D162" s="145">
        <v>100</v>
      </c>
      <c r="E162" s="145" t="s">
        <v>9686</v>
      </c>
      <c r="F162" s="261">
        <v>46.315800781249997</v>
      </c>
    </row>
    <row r="163" spans="1:11" ht="15" customHeight="1">
      <c r="A163" s="144" t="s">
        <v>10008</v>
      </c>
      <c r="B163" s="144" t="s">
        <v>10009</v>
      </c>
      <c r="C163" s="144" t="s">
        <v>9333</v>
      </c>
      <c r="D163" s="145">
        <v>100</v>
      </c>
      <c r="E163" s="145" t="s">
        <v>9686</v>
      </c>
      <c r="F163" s="261">
        <v>53.735322265625001</v>
      </c>
    </row>
    <row r="164" spans="1:11" ht="15" customHeight="1">
      <c r="A164" s="144" t="s">
        <v>10010</v>
      </c>
      <c r="B164" s="144" t="s">
        <v>10011</v>
      </c>
      <c r="C164" s="144" t="s">
        <v>9333</v>
      </c>
      <c r="D164" s="145">
        <v>100</v>
      </c>
      <c r="E164" s="145" t="s">
        <v>9686</v>
      </c>
      <c r="F164" s="261">
        <v>49.913144531250005</v>
      </c>
    </row>
    <row r="165" spans="1:11" ht="15" customHeight="1">
      <c r="A165" s="144" t="s">
        <v>10012</v>
      </c>
      <c r="B165" s="144" t="s">
        <v>10013</v>
      </c>
      <c r="C165" s="144" t="s">
        <v>9689</v>
      </c>
      <c r="D165" s="145">
        <v>100</v>
      </c>
      <c r="E165" s="145" t="s">
        <v>9686</v>
      </c>
      <c r="F165" s="261">
        <v>29.126220703125</v>
      </c>
    </row>
    <row r="166" spans="1:11" ht="15" customHeight="1">
      <c r="A166" s="144" t="s">
        <v>10014</v>
      </c>
      <c r="B166" s="144" t="s">
        <v>10015</v>
      </c>
      <c r="C166" s="144" t="s">
        <v>9689</v>
      </c>
      <c r="D166" s="145">
        <v>100</v>
      </c>
      <c r="E166" s="145" t="s">
        <v>9686</v>
      </c>
      <c r="F166" s="261">
        <v>29.126220703125</v>
      </c>
    </row>
    <row r="167" spans="1:11" ht="15" customHeight="1">
      <c r="A167" s="144" t="s">
        <v>10016</v>
      </c>
      <c r="B167" s="144" t="s">
        <v>10017</v>
      </c>
      <c r="C167" s="144" t="s">
        <v>9689</v>
      </c>
      <c r="D167" s="145">
        <v>100</v>
      </c>
      <c r="E167" s="145" t="s">
        <v>9686</v>
      </c>
      <c r="F167" s="261">
        <v>29.126220703125</v>
      </c>
    </row>
    <row r="168" spans="1:11" ht="15" customHeight="1">
      <c r="A168" s="144" t="s">
        <v>10018</v>
      </c>
      <c r="B168" s="144" t="s">
        <v>10019</v>
      </c>
      <c r="C168" s="144" t="s">
        <v>9689</v>
      </c>
      <c r="D168" s="145">
        <v>100</v>
      </c>
      <c r="E168" s="145" t="s">
        <v>9686</v>
      </c>
      <c r="F168" s="261">
        <v>29.126220703125</v>
      </c>
    </row>
    <row r="169" spans="1:11" ht="15" customHeight="1">
      <c r="A169" s="144" t="s">
        <v>10020</v>
      </c>
      <c r="B169" s="144" t="s">
        <v>10021</v>
      </c>
      <c r="C169" s="144" t="s">
        <v>9689</v>
      </c>
      <c r="D169" s="145">
        <v>100</v>
      </c>
      <c r="E169" s="145" t="s">
        <v>9686</v>
      </c>
      <c r="F169" s="261">
        <v>65.426689453125022</v>
      </c>
      <c r="J169" s="263"/>
      <c r="K169" s="263"/>
    </row>
    <row r="170" spans="1:11" ht="15" customHeight="1">
      <c r="A170" s="144" t="s">
        <v>10022</v>
      </c>
      <c r="B170" s="144" t="s">
        <v>10023</v>
      </c>
      <c r="C170" s="144" t="s">
        <v>9689</v>
      </c>
      <c r="D170" s="145">
        <v>100</v>
      </c>
      <c r="E170" s="145" t="s">
        <v>9686</v>
      </c>
      <c r="F170" s="261">
        <v>60.09199218749999</v>
      </c>
      <c r="J170" s="263"/>
      <c r="K170" s="263"/>
    </row>
    <row r="171" spans="1:11" ht="15" customHeight="1">
      <c r="A171" s="144" t="s">
        <v>10024</v>
      </c>
      <c r="B171" s="144" t="s">
        <v>10025</v>
      </c>
      <c r="C171" s="144" t="s">
        <v>9689</v>
      </c>
      <c r="D171" s="145">
        <v>100</v>
      </c>
      <c r="E171" s="145" t="s">
        <v>9686</v>
      </c>
      <c r="F171" s="261">
        <v>37.199804687499999</v>
      </c>
    </row>
    <row r="172" spans="1:11" ht="15" customHeight="1">
      <c r="A172" s="144" t="s">
        <v>10026</v>
      </c>
      <c r="B172" s="144" t="s">
        <v>10027</v>
      </c>
      <c r="C172" s="144" t="s">
        <v>9689</v>
      </c>
      <c r="D172" s="145">
        <v>100</v>
      </c>
      <c r="E172" s="145" t="s">
        <v>9686</v>
      </c>
      <c r="F172" s="261">
        <v>37.199804687499999</v>
      </c>
    </row>
    <row r="173" spans="1:11" ht="15" customHeight="1">
      <c r="A173" s="144" t="s">
        <v>10028</v>
      </c>
      <c r="B173" s="144" t="s">
        <v>10029</v>
      </c>
      <c r="C173" s="144" t="s">
        <v>9689</v>
      </c>
      <c r="D173" s="145">
        <v>200</v>
      </c>
      <c r="E173" s="145" t="s">
        <v>9686</v>
      </c>
      <c r="F173" s="261">
        <v>43.495156249999994</v>
      </c>
    </row>
    <row r="174" spans="1:11" ht="15" customHeight="1">
      <c r="A174" s="144" t="s">
        <v>10030</v>
      </c>
      <c r="B174" s="144" t="s">
        <v>10031</v>
      </c>
      <c r="C174" s="144" t="s">
        <v>9689</v>
      </c>
      <c r="D174" s="145">
        <v>200</v>
      </c>
      <c r="E174" s="145" t="s">
        <v>9686</v>
      </c>
      <c r="F174" s="261">
        <v>44.639765624999995</v>
      </c>
    </row>
    <row r="175" spans="1:11" ht="15" customHeight="1">
      <c r="A175" s="144" t="s">
        <v>10032</v>
      </c>
      <c r="B175" s="144" t="s">
        <v>10033</v>
      </c>
      <c r="C175" s="144" t="s">
        <v>9685</v>
      </c>
      <c r="D175" s="145">
        <v>100</v>
      </c>
      <c r="E175" s="145" t="s">
        <v>9686</v>
      </c>
      <c r="F175" s="261">
        <v>4.9054687499999998</v>
      </c>
    </row>
    <row r="176" spans="1:11" ht="15" customHeight="1">
      <c r="A176" s="144" t="s">
        <v>10034</v>
      </c>
      <c r="B176" s="144" t="s">
        <v>10035</v>
      </c>
      <c r="C176" s="144" t="s">
        <v>9685</v>
      </c>
      <c r="D176" s="145">
        <v>100</v>
      </c>
      <c r="E176" s="145" t="s">
        <v>9686</v>
      </c>
      <c r="F176" s="261">
        <v>4.9054687499999998</v>
      </c>
    </row>
    <row r="177" spans="1:11" ht="15" customHeight="1">
      <c r="A177" s="144" t="s">
        <v>10036</v>
      </c>
      <c r="B177" s="144" t="s">
        <v>10037</v>
      </c>
      <c r="C177" s="144" t="s">
        <v>9689</v>
      </c>
      <c r="D177" s="145">
        <v>200</v>
      </c>
      <c r="E177" s="145" t="s">
        <v>9686</v>
      </c>
      <c r="F177" s="261">
        <v>4.9054687499999998</v>
      </c>
    </row>
    <row r="178" spans="1:11" ht="15" customHeight="1">
      <c r="A178" s="144" t="s">
        <v>10038</v>
      </c>
      <c r="B178" s="144" t="s">
        <v>10039</v>
      </c>
      <c r="C178" s="144" t="s">
        <v>9689</v>
      </c>
      <c r="D178" s="145">
        <v>200</v>
      </c>
      <c r="E178" s="145" t="s">
        <v>9686</v>
      </c>
      <c r="F178" s="261">
        <v>4.9054687499999998</v>
      </c>
    </row>
    <row r="179" spans="1:11" ht="15" customHeight="1">
      <c r="A179" s="144" t="s">
        <v>10040</v>
      </c>
      <c r="B179" s="144" t="s">
        <v>10041</v>
      </c>
      <c r="C179" s="144" t="s">
        <v>9685</v>
      </c>
      <c r="D179" s="145">
        <v>100</v>
      </c>
      <c r="E179" s="145" t="s">
        <v>9686</v>
      </c>
      <c r="F179" s="261">
        <v>74.399609374999997</v>
      </c>
    </row>
    <row r="180" spans="1:11" ht="15" customHeight="1">
      <c r="A180" s="144" t="s">
        <v>10042</v>
      </c>
      <c r="B180" s="144" t="s">
        <v>10043</v>
      </c>
      <c r="C180" s="144" t="s">
        <v>9689</v>
      </c>
      <c r="D180" s="145">
        <v>100</v>
      </c>
      <c r="E180" s="145" t="s">
        <v>9686</v>
      </c>
      <c r="F180" s="261">
        <v>12.590703124999999</v>
      </c>
    </row>
    <row r="181" spans="1:11" ht="15" customHeight="1">
      <c r="A181" s="144" t="s">
        <v>10044</v>
      </c>
      <c r="B181" s="144" t="s">
        <v>10045</v>
      </c>
      <c r="C181" s="144" t="s">
        <v>9333</v>
      </c>
      <c r="D181" s="145">
        <v>100</v>
      </c>
      <c r="E181" s="145" t="s">
        <v>9686</v>
      </c>
      <c r="F181" s="261">
        <v>49.013808593750007</v>
      </c>
    </row>
    <row r="182" spans="1:11" ht="15" customHeight="1">
      <c r="A182" s="144" t="s">
        <v>10046</v>
      </c>
      <c r="B182" s="144" t="s">
        <v>10047</v>
      </c>
      <c r="C182" s="144" t="s">
        <v>9333</v>
      </c>
      <c r="D182" s="145">
        <v>100</v>
      </c>
      <c r="E182" s="145" t="s">
        <v>9686</v>
      </c>
      <c r="F182" s="261">
        <v>49.913144531250005</v>
      </c>
    </row>
    <row r="183" spans="1:11" ht="15" customHeight="1">
      <c r="A183" s="144" t="s">
        <v>10048</v>
      </c>
      <c r="B183" s="144" t="s">
        <v>10049</v>
      </c>
      <c r="C183" s="144" t="s">
        <v>9333</v>
      </c>
      <c r="D183" s="145">
        <v>100</v>
      </c>
      <c r="E183" s="145" t="s">
        <v>9686</v>
      </c>
      <c r="F183" s="261">
        <v>45.416464843750006</v>
      </c>
    </row>
    <row r="184" spans="1:11" ht="15" customHeight="1">
      <c r="A184" s="144" t="s">
        <v>10050</v>
      </c>
      <c r="B184" s="144" t="s">
        <v>10051</v>
      </c>
      <c r="C184" s="144" t="s">
        <v>9333</v>
      </c>
      <c r="D184" s="145">
        <v>100</v>
      </c>
      <c r="E184" s="145" t="s">
        <v>9686</v>
      </c>
      <c r="F184" s="261">
        <v>67.4501953125</v>
      </c>
    </row>
    <row r="185" spans="1:11" ht="15" customHeight="1">
      <c r="A185" s="144" t="s">
        <v>10052</v>
      </c>
      <c r="B185" s="144" t="s">
        <v>10053</v>
      </c>
      <c r="C185" s="144" t="s">
        <v>9333</v>
      </c>
      <c r="D185" s="145">
        <v>100</v>
      </c>
      <c r="E185" s="145" t="s">
        <v>9686</v>
      </c>
      <c r="F185" s="261">
        <v>60.255507812500007</v>
      </c>
    </row>
    <row r="186" spans="1:11" ht="15" customHeight="1">
      <c r="A186" s="144" t="s">
        <v>10054</v>
      </c>
      <c r="B186" s="144" t="s">
        <v>10055</v>
      </c>
      <c r="C186" s="144" t="s">
        <v>9685</v>
      </c>
      <c r="D186" s="145">
        <v>100</v>
      </c>
      <c r="E186" s="145" t="s">
        <v>9686</v>
      </c>
      <c r="F186" s="261">
        <v>34.624433593749991</v>
      </c>
    </row>
    <row r="187" spans="1:11" ht="15" customHeight="1">
      <c r="A187" s="144" t="s">
        <v>10056</v>
      </c>
      <c r="B187" s="144" t="s">
        <v>10057</v>
      </c>
      <c r="C187" s="144" t="s">
        <v>9689</v>
      </c>
      <c r="D187" s="145">
        <v>100</v>
      </c>
      <c r="E187" s="145" t="s">
        <v>9686</v>
      </c>
      <c r="F187" s="261">
        <v>70.373037109375005</v>
      </c>
    </row>
    <row r="188" spans="1:11" ht="15" customHeight="1">
      <c r="A188" s="144" t="s">
        <v>10058</v>
      </c>
      <c r="B188" s="144" t="s">
        <v>10059</v>
      </c>
      <c r="C188" s="144" t="s">
        <v>9689</v>
      </c>
      <c r="D188" s="145">
        <v>100</v>
      </c>
      <c r="E188" s="145" t="s">
        <v>9686</v>
      </c>
      <c r="F188" s="261">
        <v>70.373037109375005</v>
      </c>
    </row>
    <row r="189" spans="1:11" ht="15" customHeight="1">
      <c r="A189" s="144" t="s">
        <v>10060</v>
      </c>
      <c r="B189" s="144" t="s">
        <v>10061</v>
      </c>
      <c r="C189" s="144" t="s">
        <v>9689</v>
      </c>
      <c r="D189" s="145">
        <v>100</v>
      </c>
      <c r="E189" s="145" t="s">
        <v>9686</v>
      </c>
      <c r="F189" s="261">
        <v>70.373037109375005</v>
      </c>
      <c r="J189" s="263"/>
      <c r="K189" s="263"/>
    </row>
    <row r="190" spans="1:11" ht="15" customHeight="1">
      <c r="A190" s="144" t="s">
        <v>10062</v>
      </c>
      <c r="B190" s="144" t="s">
        <v>10063</v>
      </c>
      <c r="C190" s="144" t="s">
        <v>9689</v>
      </c>
      <c r="D190" s="145">
        <v>100</v>
      </c>
      <c r="E190" s="145" t="s">
        <v>9686</v>
      </c>
      <c r="F190" s="261">
        <v>70.373037109375005</v>
      </c>
    </row>
    <row r="191" spans="1:11" ht="15" customHeight="1">
      <c r="A191" s="144" t="s">
        <v>10064</v>
      </c>
      <c r="B191" s="144" t="s">
        <v>10065</v>
      </c>
      <c r="C191" s="144" t="s">
        <v>9333</v>
      </c>
      <c r="D191" s="145">
        <v>100</v>
      </c>
      <c r="E191" s="145" t="s">
        <v>9686</v>
      </c>
      <c r="F191" s="261">
        <v>35.973437500000003</v>
      </c>
    </row>
    <row r="192" spans="1:11" ht="15" customHeight="1">
      <c r="A192" s="144" t="s">
        <v>10066</v>
      </c>
      <c r="B192" s="144" t="s">
        <v>10067</v>
      </c>
      <c r="C192" s="144" t="s">
        <v>9685</v>
      </c>
      <c r="D192" s="145">
        <v>500</v>
      </c>
      <c r="E192" s="145" t="s">
        <v>9686</v>
      </c>
      <c r="F192" s="261">
        <v>221.97246093749996</v>
      </c>
    </row>
    <row r="193" spans="1:6" ht="15" customHeight="1">
      <c r="A193" s="144" t="s">
        <v>10068</v>
      </c>
      <c r="B193" s="144" t="s">
        <v>10069</v>
      </c>
      <c r="C193" s="144" t="s">
        <v>9689</v>
      </c>
      <c r="D193" s="145">
        <v>100</v>
      </c>
      <c r="E193" s="145" t="s">
        <v>9686</v>
      </c>
      <c r="F193" s="261">
        <v>78.97804687499999</v>
      </c>
    </row>
    <row r="194" spans="1:6" ht="15" customHeight="1">
      <c r="A194" s="144" t="s">
        <v>10070</v>
      </c>
      <c r="B194" s="144" t="s">
        <v>10071</v>
      </c>
      <c r="C194" s="144" t="s">
        <v>9685</v>
      </c>
      <c r="D194" s="145">
        <v>400</v>
      </c>
      <c r="E194" s="145" t="s">
        <v>9686</v>
      </c>
      <c r="F194" s="261">
        <v>34.174765624999999</v>
      </c>
    </row>
    <row r="195" spans="1:6" ht="15" customHeight="1">
      <c r="A195" s="144" t="s">
        <v>10072</v>
      </c>
      <c r="B195" s="144" t="s">
        <v>10073</v>
      </c>
      <c r="C195" s="144" t="s">
        <v>10074</v>
      </c>
      <c r="D195" s="145">
        <v>1800</v>
      </c>
      <c r="E195" s="145" t="s">
        <v>9686</v>
      </c>
      <c r="F195" s="261">
        <v>170.42416015625</v>
      </c>
    </row>
    <row r="196" spans="1:6" ht="15" customHeight="1">
      <c r="A196" s="144" t="s">
        <v>10075</v>
      </c>
      <c r="B196" s="144" t="s">
        <v>10076</v>
      </c>
      <c r="C196" s="144" t="s">
        <v>9685</v>
      </c>
      <c r="D196" s="145">
        <v>400</v>
      </c>
      <c r="E196" s="145" t="s">
        <v>9686</v>
      </c>
      <c r="F196" s="261">
        <v>43.617792968750003</v>
      </c>
    </row>
    <row r="197" spans="1:6" ht="15" customHeight="1">
      <c r="A197" s="144" t="s">
        <v>10077</v>
      </c>
      <c r="B197" s="144" t="s">
        <v>10078</v>
      </c>
      <c r="C197" s="144" t="s">
        <v>10074</v>
      </c>
      <c r="D197" s="145">
        <v>4200</v>
      </c>
      <c r="E197" s="145" t="s">
        <v>9686</v>
      </c>
      <c r="F197" s="261">
        <v>218.53863281250003</v>
      </c>
    </row>
    <row r="198" spans="1:6" ht="15" customHeight="1">
      <c r="A198" s="144" t="s">
        <v>10079</v>
      </c>
      <c r="B198" s="144" t="s">
        <v>10080</v>
      </c>
      <c r="C198" s="144" t="s">
        <v>9685</v>
      </c>
      <c r="D198" s="145">
        <v>100</v>
      </c>
      <c r="E198" s="145" t="s">
        <v>9686</v>
      </c>
      <c r="F198" s="261">
        <v>14.83904296875</v>
      </c>
    </row>
    <row r="199" spans="1:6" ht="15" customHeight="1">
      <c r="A199" s="144" t="s">
        <v>10081</v>
      </c>
      <c r="B199" s="144" t="s">
        <v>10082</v>
      </c>
      <c r="C199" s="144" t="s">
        <v>10074</v>
      </c>
      <c r="D199" s="145">
        <v>500</v>
      </c>
      <c r="E199" s="145" t="s">
        <v>9686</v>
      </c>
      <c r="F199" s="261">
        <v>73.295878906249996</v>
      </c>
    </row>
    <row r="200" spans="1:6" ht="15" customHeight="1">
      <c r="A200" s="144" t="s">
        <v>10083</v>
      </c>
      <c r="B200" s="144" t="s">
        <v>10084</v>
      </c>
      <c r="C200" s="144" t="s">
        <v>9685</v>
      </c>
      <c r="D200" s="145">
        <v>400</v>
      </c>
      <c r="E200" s="145" t="s">
        <v>9686</v>
      </c>
      <c r="F200" s="261">
        <v>34.174765624999999</v>
      </c>
    </row>
    <row r="201" spans="1:6" ht="15" customHeight="1">
      <c r="A201" s="144" t="s">
        <v>10085</v>
      </c>
      <c r="B201" s="144" t="s">
        <v>10086</v>
      </c>
      <c r="C201" s="144" t="s">
        <v>10074</v>
      </c>
      <c r="D201" s="145">
        <v>1800</v>
      </c>
      <c r="E201" s="145" t="s">
        <v>9686</v>
      </c>
      <c r="F201" s="261">
        <v>170.42416015625</v>
      </c>
    </row>
    <row r="202" spans="1:6" ht="15" customHeight="1">
      <c r="A202" s="144" t="s">
        <v>10087</v>
      </c>
      <c r="B202" s="144" t="s">
        <v>10088</v>
      </c>
      <c r="C202" s="144" t="s">
        <v>9685</v>
      </c>
      <c r="D202" s="145">
        <v>900</v>
      </c>
      <c r="E202" s="145" t="s">
        <v>9686</v>
      </c>
      <c r="F202" s="261">
        <v>47.664804687499995</v>
      </c>
    </row>
    <row r="203" spans="1:6" ht="15" customHeight="1">
      <c r="A203" s="144" t="s">
        <v>10089</v>
      </c>
      <c r="B203" s="144" t="s">
        <v>10090</v>
      </c>
      <c r="C203" s="144" t="s">
        <v>10074</v>
      </c>
      <c r="D203" s="145">
        <v>4200</v>
      </c>
      <c r="E203" s="145" t="s">
        <v>9686</v>
      </c>
      <c r="F203" s="261">
        <v>238.32402343750002</v>
      </c>
    </row>
    <row r="204" spans="1:6" ht="15" customHeight="1">
      <c r="A204" s="144" t="s">
        <v>10091</v>
      </c>
      <c r="B204" s="144" t="s">
        <v>10092</v>
      </c>
      <c r="C204" s="144" t="s">
        <v>9333</v>
      </c>
      <c r="D204" s="145">
        <v>100</v>
      </c>
      <c r="E204" s="145" t="s">
        <v>9686</v>
      </c>
      <c r="F204" s="261">
        <v>10.117529296875</v>
      </c>
    </row>
    <row r="205" spans="1:6" ht="15" customHeight="1">
      <c r="A205" s="144" t="s">
        <v>10093</v>
      </c>
      <c r="B205" s="144" t="s">
        <v>10094</v>
      </c>
      <c r="C205" s="144" t="s">
        <v>9333</v>
      </c>
      <c r="D205" s="145">
        <v>100</v>
      </c>
      <c r="E205" s="145" t="s">
        <v>9686</v>
      </c>
      <c r="F205" s="261">
        <v>10.117529296875</v>
      </c>
    </row>
    <row r="206" spans="1:6" ht="15" customHeight="1">
      <c r="A206" s="144" t="s">
        <v>10095</v>
      </c>
      <c r="B206" s="144" t="s">
        <v>10096</v>
      </c>
      <c r="C206" s="144" t="s">
        <v>9333</v>
      </c>
      <c r="D206" s="145">
        <v>100</v>
      </c>
      <c r="E206" s="145" t="s">
        <v>9686</v>
      </c>
      <c r="F206" s="261">
        <v>10.117529296875</v>
      </c>
    </row>
    <row r="207" spans="1:6" ht="15" customHeight="1">
      <c r="A207" s="144" t="s">
        <v>10097</v>
      </c>
      <c r="B207" s="144" t="s">
        <v>10098</v>
      </c>
      <c r="C207" s="144" t="s">
        <v>9333</v>
      </c>
      <c r="D207" s="145">
        <v>100</v>
      </c>
      <c r="E207" s="145" t="s">
        <v>9686</v>
      </c>
      <c r="F207" s="261">
        <v>10.117529296875</v>
      </c>
    </row>
    <row r="208" spans="1:6" ht="15" customHeight="1">
      <c r="A208" s="144" t="s">
        <v>10099</v>
      </c>
      <c r="B208" s="144" t="s">
        <v>10100</v>
      </c>
      <c r="C208" s="144" t="s">
        <v>9333</v>
      </c>
      <c r="D208" s="145">
        <v>100</v>
      </c>
      <c r="E208" s="145" t="s">
        <v>9686</v>
      </c>
      <c r="F208" s="261">
        <v>10.117529296875</v>
      </c>
    </row>
    <row r="209" spans="1:6" ht="15" customHeight="1">
      <c r="A209" s="144" t="s">
        <v>10101</v>
      </c>
      <c r="B209" s="144" t="s">
        <v>10102</v>
      </c>
      <c r="C209" s="144" t="s">
        <v>9333</v>
      </c>
      <c r="D209" s="145">
        <v>100</v>
      </c>
      <c r="E209" s="145" t="s">
        <v>9686</v>
      </c>
      <c r="F209" s="261">
        <v>31.476757812500004</v>
      </c>
    </row>
    <row r="210" spans="1:6" ht="15" customHeight="1">
      <c r="A210" s="144" t="s">
        <v>10103</v>
      </c>
      <c r="B210" s="144" t="s">
        <v>10104</v>
      </c>
      <c r="C210" s="144" t="s">
        <v>9333</v>
      </c>
      <c r="D210" s="145">
        <v>100</v>
      </c>
      <c r="E210" s="145" t="s">
        <v>9686</v>
      </c>
      <c r="F210" s="261">
        <v>31.476757812500004</v>
      </c>
    </row>
    <row r="211" spans="1:6" ht="15" customHeight="1">
      <c r="A211" s="144" t="s">
        <v>10105</v>
      </c>
      <c r="B211" s="144" t="s">
        <v>10106</v>
      </c>
      <c r="C211" s="144" t="s">
        <v>9333</v>
      </c>
      <c r="D211" s="145">
        <v>100</v>
      </c>
      <c r="E211" s="145" t="s">
        <v>9686</v>
      </c>
      <c r="F211" s="261">
        <v>31.476757812500004</v>
      </c>
    </row>
    <row r="212" spans="1:6" ht="15" customHeight="1">
      <c r="A212" s="144" t="s">
        <v>10107</v>
      </c>
      <c r="B212" s="144" t="s">
        <v>10108</v>
      </c>
      <c r="C212" s="144" t="s">
        <v>9333</v>
      </c>
      <c r="D212" s="145">
        <v>100</v>
      </c>
      <c r="E212" s="145" t="s">
        <v>9686</v>
      </c>
      <c r="F212" s="261">
        <v>31.476757812500004</v>
      </c>
    </row>
    <row r="213" spans="1:6" ht="15" customHeight="1">
      <c r="A213" s="144" t="s">
        <v>10109</v>
      </c>
      <c r="B213" s="144" t="s">
        <v>10110</v>
      </c>
      <c r="C213" s="144" t="s">
        <v>9333</v>
      </c>
      <c r="D213" s="145">
        <v>100</v>
      </c>
      <c r="E213" s="145" t="s">
        <v>9686</v>
      </c>
      <c r="F213" s="261">
        <v>31.476757812500004</v>
      </c>
    </row>
    <row r="214" spans="1:6" ht="15" customHeight="1">
      <c r="A214" s="144" t="s">
        <v>10111</v>
      </c>
      <c r="B214" s="144" t="s">
        <v>10112</v>
      </c>
      <c r="C214" s="144" t="s">
        <v>9689</v>
      </c>
      <c r="D214" s="145">
        <v>100</v>
      </c>
      <c r="E214" s="145" t="s">
        <v>9686</v>
      </c>
      <c r="F214" s="261">
        <v>50.362812500000004</v>
      </c>
    </row>
    <row r="215" spans="1:6" ht="15" customHeight="1">
      <c r="A215" s="144" t="s">
        <v>10113</v>
      </c>
      <c r="B215" s="144" t="s">
        <v>10114</v>
      </c>
      <c r="C215" s="144" t="s">
        <v>9689</v>
      </c>
      <c r="D215" s="145">
        <v>100</v>
      </c>
      <c r="E215" s="145" t="s">
        <v>9686</v>
      </c>
      <c r="F215" s="261">
        <v>50.362812500000004</v>
      </c>
    </row>
    <row r="216" spans="1:6" ht="15" customHeight="1">
      <c r="A216" s="144" t="s">
        <v>10115</v>
      </c>
      <c r="B216" s="144" t="s">
        <v>10116</v>
      </c>
      <c r="C216" s="144" t="s">
        <v>9689</v>
      </c>
      <c r="D216" s="145">
        <v>100</v>
      </c>
      <c r="E216" s="145" t="s">
        <v>9686</v>
      </c>
      <c r="F216" s="261">
        <v>50.362812500000004</v>
      </c>
    </row>
    <row r="217" spans="1:6" ht="15" customHeight="1">
      <c r="A217" s="144" t="s">
        <v>10117</v>
      </c>
      <c r="B217" s="144" t="s">
        <v>10118</v>
      </c>
      <c r="C217" s="144" t="s">
        <v>9689</v>
      </c>
      <c r="D217" s="145">
        <v>100</v>
      </c>
      <c r="E217" s="145" t="s">
        <v>9686</v>
      </c>
      <c r="F217" s="261">
        <v>50.362812500000004</v>
      </c>
    </row>
    <row r="218" spans="1:6" ht="15" customHeight="1">
      <c r="A218" s="144" t="s">
        <v>10119</v>
      </c>
      <c r="B218" s="144" t="s">
        <v>10120</v>
      </c>
      <c r="C218" s="144" t="s">
        <v>9689</v>
      </c>
      <c r="D218" s="145">
        <v>100</v>
      </c>
      <c r="E218" s="145" t="s">
        <v>9686</v>
      </c>
      <c r="F218" s="261">
        <v>50.362812500000004</v>
      </c>
    </row>
    <row r="219" spans="1:6" ht="15" customHeight="1">
      <c r="A219" s="144" t="s">
        <v>10121</v>
      </c>
      <c r="B219" s="144" t="s">
        <v>10122</v>
      </c>
      <c r="C219" s="144" t="s">
        <v>9689</v>
      </c>
      <c r="D219" s="145">
        <v>100</v>
      </c>
      <c r="E219" s="145" t="s">
        <v>9686</v>
      </c>
      <c r="F219" s="261">
        <v>50.362812500000004</v>
      </c>
    </row>
    <row r="220" spans="1:6" ht="15" customHeight="1">
      <c r="A220" s="144" t="s">
        <v>10123</v>
      </c>
      <c r="B220" s="144" t="s">
        <v>10124</v>
      </c>
      <c r="C220" s="144" t="s">
        <v>9689</v>
      </c>
      <c r="D220" s="145">
        <v>100</v>
      </c>
      <c r="E220" s="145" t="s">
        <v>9686</v>
      </c>
      <c r="F220" s="261">
        <v>60.255507812500007</v>
      </c>
    </row>
    <row r="221" spans="1:6" ht="15" customHeight="1">
      <c r="A221" s="144" t="s">
        <v>10125</v>
      </c>
      <c r="B221" s="144" t="s">
        <v>10126</v>
      </c>
      <c r="C221" s="144" t="s">
        <v>9689</v>
      </c>
      <c r="D221" s="145">
        <v>100</v>
      </c>
      <c r="E221" s="145" t="s">
        <v>9686</v>
      </c>
      <c r="F221" s="261">
        <v>60.255507812500007</v>
      </c>
    </row>
    <row r="222" spans="1:6" ht="15" customHeight="1">
      <c r="A222" s="144" t="s">
        <v>10127</v>
      </c>
      <c r="B222" s="144" t="s">
        <v>10128</v>
      </c>
      <c r="C222" s="144" t="s">
        <v>9689</v>
      </c>
      <c r="D222" s="145">
        <v>100</v>
      </c>
      <c r="E222" s="145" t="s">
        <v>9686</v>
      </c>
      <c r="F222" s="261">
        <v>60.255507812500007</v>
      </c>
    </row>
    <row r="223" spans="1:6" ht="15" customHeight="1">
      <c r="A223" s="144" t="s">
        <v>10129</v>
      </c>
      <c r="B223" s="144" t="s">
        <v>10130</v>
      </c>
      <c r="C223" s="144" t="s">
        <v>9689</v>
      </c>
      <c r="D223" s="145">
        <v>100</v>
      </c>
      <c r="E223" s="145" t="s">
        <v>9686</v>
      </c>
      <c r="F223" s="261">
        <v>60.255507812500007</v>
      </c>
    </row>
    <row r="224" spans="1:6" ht="15" customHeight="1">
      <c r="A224" s="144" t="s">
        <v>10131</v>
      </c>
      <c r="B224" s="144" t="s">
        <v>10132</v>
      </c>
      <c r="C224" s="144" t="s">
        <v>9689</v>
      </c>
      <c r="D224" s="145">
        <v>100</v>
      </c>
      <c r="E224" s="145" t="s">
        <v>9686</v>
      </c>
      <c r="F224" s="261">
        <v>60.255507812500007</v>
      </c>
    </row>
    <row r="225" spans="1:6" ht="15" customHeight="1">
      <c r="A225" s="144" t="s">
        <v>10133</v>
      </c>
      <c r="B225" s="144" t="s">
        <v>10134</v>
      </c>
      <c r="C225" s="144" t="s">
        <v>9689</v>
      </c>
      <c r="D225" s="145">
        <v>100</v>
      </c>
      <c r="E225" s="145" t="s">
        <v>9686</v>
      </c>
      <c r="F225" s="261">
        <v>60.255507812500007</v>
      </c>
    </row>
    <row r="226" spans="1:6" ht="15" customHeight="1">
      <c r="A226" s="144" t="s">
        <v>10135</v>
      </c>
      <c r="B226" s="144" t="s">
        <v>10136</v>
      </c>
      <c r="C226" s="144" t="s">
        <v>9689</v>
      </c>
      <c r="D226" s="145">
        <v>100</v>
      </c>
      <c r="E226" s="145" t="s">
        <v>9686</v>
      </c>
      <c r="F226" s="261">
        <v>60.255507812500007</v>
      </c>
    </row>
    <row r="227" spans="1:6" ht="15" customHeight="1">
      <c r="A227" s="144" t="s">
        <v>10137</v>
      </c>
      <c r="B227" s="144" t="s">
        <v>10138</v>
      </c>
      <c r="C227" s="144" t="s">
        <v>9689</v>
      </c>
      <c r="D227" s="145">
        <v>100</v>
      </c>
      <c r="E227" s="145" t="s">
        <v>9686</v>
      </c>
      <c r="F227" s="261">
        <v>60.255507812500007</v>
      </c>
    </row>
    <row r="228" spans="1:6" ht="15" customHeight="1">
      <c r="A228" s="144" t="s">
        <v>10139</v>
      </c>
      <c r="B228" s="144" t="s">
        <v>10140</v>
      </c>
      <c r="C228" s="144" t="s">
        <v>9689</v>
      </c>
      <c r="D228" s="145">
        <v>100</v>
      </c>
      <c r="E228" s="145" t="s">
        <v>9686</v>
      </c>
      <c r="F228" s="261">
        <v>60.255507812500007</v>
      </c>
    </row>
    <row r="229" spans="1:6" ht="15" customHeight="1">
      <c r="A229" s="144" t="s">
        <v>10141</v>
      </c>
      <c r="B229" s="144" t="s">
        <v>10142</v>
      </c>
      <c r="C229" s="144" t="s">
        <v>9689</v>
      </c>
      <c r="D229" s="145">
        <v>100</v>
      </c>
      <c r="E229" s="145" t="s">
        <v>9686</v>
      </c>
      <c r="F229" s="261">
        <v>60.255507812500007</v>
      </c>
    </row>
    <row r="230" spans="1:6" ht="15" customHeight="1">
      <c r="A230" s="144" t="s">
        <v>10143</v>
      </c>
      <c r="B230" s="144" t="s">
        <v>10144</v>
      </c>
      <c r="C230" s="144" t="s">
        <v>9689</v>
      </c>
      <c r="D230" s="145">
        <v>100</v>
      </c>
      <c r="E230" s="145" t="s">
        <v>9686</v>
      </c>
      <c r="F230" s="261">
        <v>60.255507812500007</v>
      </c>
    </row>
    <row r="231" spans="1:6" ht="15" customHeight="1">
      <c r="A231" s="144" t="s">
        <v>10145</v>
      </c>
      <c r="B231" s="144" t="s">
        <v>10146</v>
      </c>
      <c r="C231" s="144" t="s">
        <v>9689</v>
      </c>
      <c r="D231" s="145">
        <v>100</v>
      </c>
      <c r="E231" s="145" t="s">
        <v>9686</v>
      </c>
      <c r="F231" s="261">
        <v>60.255507812500007</v>
      </c>
    </row>
    <row r="232" spans="1:6" ht="15" customHeight="1">
      <c r="A232" s="144" t="s">
        <v>10147</v>
      </c>
      <c r="B232" s="144" t="s">
        <v>10148</v>
      </c>
      <c r="C232" s="144" t="s">
        <v>9689</v>
      </c>
      <c r="D232" s="145">
        <v>100</v>
      </c>
      <c r="E232" s="145" t="s">
        <v>9686</v>
      </c>
      <c r="F232" s="261">
        <v>60.255507812500007</v>
      </c>
    </row>
    <row r="233" spans="1:6" ht="15" customHeight="1">
      <c r="A233" s="144" t="s">
        <v>10149</v>
      </c>
      <c r="B233" s="144" t="s">
        <v>10150</v>
      </c>
      <c r="C233" s="144" t="s">
        <v>9689</v>
      </c>
      <c r="D233" s="145">
        <v>100</v>
      </c>
      <c r="E233" s="145" t="s">
        <v>9686</v>
      </c>
      <c r="F233" s="261">
        <v>60.255507812500007</v>
      </c>
    </row>
    <row r="234" spans="1:6" ht="15" customHeight="1">
      <c r="A234" s="144" t="s">
        <v>10151</v>
      </c>
      <c r="B234" s="144" t="s">
        <v>10152</v>
      </c>
      <c r="C234" s="144" t="s">
        <v>9689</v>
      </c>
      <c r="D234" s="145">
        <v>100</v>
      </c>
      <c r="E234" s="145" t="s">
        <v>9686</v>
      </c>
      <c r="F234" s="261">
        <v>60.255507812500007</v>
      </c>
    </row>
    <row r="235" spans="1:6" ht="15" customHeight="1">
      <c r="A235" s="144" t="s">
        <v>10153</v>
      </c>
      <c r="B235" s="144" t="s">
        <v>10154</v>
      </c>
      <c r="C235" s="144" t="s">
        <v>9689</v>
      </c>
      <c r="D235" s="145">
        <v>100</v>
      </c>
      <c r="E235" s="145" t="s">
        <v>9686</v>
      </c>
      <c r="F235" s="261">
        <v>60.255507812500007</v>
      </c>
    </row>
    <row r="236" spans="1:6" ht="15" customHeight="1">
      <c r="A236" s="144" t="s">
        <v>10155</v>
      </c>
      <c r="B236" s="144" t="s">
        <v>10156</v>
      </c>
      <c r="C236" s="144" t="s">
        <v>9689</v>
      </c>
      <c r="D236" s="145">
        <v>100</v>
      </c>
      <c r="E236" s="145" t="s">
        <v>9686</v>
      </c>
      <c r="F236" s="261">
        <v>60.255507812500007</v>
      </c>
    </row>
    <row r="237" spans="1:6" ht="15" customHeight="1">
      <c r="A237" s="144" t="s">
        <v>10157</v>
      </c>
      <c r="B237" s="144" t="s">
        <v>10158</v>
      </c>
      <c r="C237" s="144" t="s">
        <v>9689</v>
      </c>
      <c r="D237" s="145">
        <v>100</v>
      </c>
      <c r="E237" s="145" t="s">
        <v>9686</v>
      </c>
      <c r="F237" s="261">
        <v>60.255507812500007</v>
      </c>
    </row>
    <row r="238" spans="1:6" ht="15" customHeight="1">
      <c r="A238" s="144" t="s">
        <v>10159</v>
      </c>
      <c r="B238" s="144" t="s">
        <v>10160</v>
      </c>
      <c r="C238" s="144" t="s">
        <v>9689</v>
      </c>
      <c r="D238" s="145">
        <v>100</v>
      </c>
      <c r="E238" s="145" t="s">
        <v>9686</v>
      </c>
      <c r="F238" s="261">
        <v>60.255507812500007</v>
      </c>
    </row>
    <row r="239" spans="1:6" ht="15" customHeight="1">
      <c r="A239" s="144" t="s">
        <v>10161</v>
      </c>
      <c r="B239" s="144" t="s">
        <v>10162</v>
      </c>
      <c r="C239" s="144" t="s">
        <v>9689</v>
      </c>
      <c r="D239" s="145">
        <v>100</v>
      </c>
      <c r="E239" s="145" t="s">
        <v>9686</v>
      </c>
      <c r="F239" s="261">
        <v>60.255507812500007</v>
      </c>
    </row>
    <row r="240" spans="1:6" ht="15" customHeight="1">
      <c r="A240" s="144" t="s">
        <v>10163</v>
      </c>
      <c r="B240" s="144" t="s">
        <v>10164</v>
      </c>
      <c r="C240" s="144" t="s">
        <v>9689</v>
      </c>
      <c r="D240" s="145">
        <v>100</v>
      </c>
      <c r="E240" s="145" t="s">
        <v>9686</v>
      </c>
      <c r="F240" s="261">
        <v>60.255507812500007</v>
      </c>
    </row>
    <row r="241" spans="1:6" ht="15" customHeight="1">
      <c r="A241" s="144" t="s">
        <v>10165</v>
      </c>
      <c r="B241" s="144" t="s">
        <v>10166</v>
      </c>
      <c r="C241" s="144" t="s">
        <v>9689</v>
      </c>
      <c r="D241" s="145">
        <v>100</v>
      </c>
      <c r="E241" s="145" t="s">
        <v>9686</v>
      </c>
      <c r="F241" s="261">
        <v>60.255507812500007</v>
      </c>
    </row>
    <row r="242" spans="1:6" ht="15" customHeight="1">
      <c r="A242" s="144" t="s">
        <v>10167</v>
      </c>
      <c r="B242" s="144" t="s">
        <v>10168</v>
      </c>
      <c r="C242" s="144" t="s">
        <v>9689</v>
      </c>
      <c r="D242" s="145">
        <v>100</v>
      </c>
      <c r="E242" s="145" t="s">
        <v>9686</v>
      </c>
      <c r="F242" s="261">
        <v>60.255507812500007</v>
      </c>
    </row>
    <row r="243" spans="1:6" ht="15" customHeight="1">
      <c r="A243" s="144" t="s">
        <v>10169</v>
      </c>
      <c r="B243" s="144" t="s">
        <v>10170</v>
      </c>
      <c r="C243" s="144" t="s">
        <v>9689</v>
      </c>
      <c r="D243" s="145">
        <v>100</v>
      </c>
      <c r="E243" s="145" t="s">
        <v>9686</v>
      </c>
      <c r="F243" s="261">
        <v>60.255507812500007</v>
      </c>
    </row>
    <row r="244" spans="1:6" ht="15" customHeight="1">
      <c r="A244" s="144" t="s">
        <v>10171</v>
      </c>
      <c r="B244" s="144" t="s">
        <v>10172</v>
      </c>
      <c r="C244" s="144" t="s">
        <v>9689</v>
      </c>
      <c r="D244" s="145">
        <v>100</v>
      </c>
      <c r="E244" s="145" t="s">
        <v>9686</v>
      </c>
      <c r="F244" s="261">
        <v>60.255507812500007</v>
      </c>
    </row>
    <row r="245" spans="1:6" ht="15" customHeight="1">
      <c r="A245" s="144" t="s">
        <v>10173</v>
      </c>
      <c r="B245" s="144" t="s">
        <v>10174</v>
      </c>
      <c r="C245" s="144" t="s">
        <v>9689</v>
      </c>
      <c r="D245" s="145">
        <v>100</v>
      </c>
      <c r="E245" s="145" t="s">
        <v>9686</v>
      </c>
      <c r="F245" s="261">
        <v>60.255507812500007</v>
      </c>
    </row>
    <row r="246" spans="1:6" ht="15" customHeight="1">
      <c r="A246" s="144" t="s">
        <v>10175</v>
      </c>
      <c r="B246" s="144" t="s">
        <v>10176</v>
      </c>
      <c r="C246" s="144" t="s">
        <v>9689</v>
      </c>
      <c r="D246" s="145">
        <v>100</v>
      </c>
      <c r="E246" s="145" t="s">
        <v>9686</v>
      </c>
      <c r="F246" s="261">
        <v>60.255507812500007</v>
      </c>
    </row>
    <row r="247" spans="1:6" ht="15" customHeight="1">
      <c r="A247" s="144" t="s">
        <v>10177</v>
      </c>
      <c r="B247" s="144" t="s">
        <v>10178</v>
      </c>
      <c r="C247" s="144" t="s">
        <v>9689</v>
      </c>
      <c r="D247" s="145">
        <v>100</v>
      </c>
      <c r="E247" s="145" t="s">
        <v>9686</v>
      </c>
      <c r="F247" s="261">
        <v>60.255507812500007</v>
      </c>
    </row>
    <row r="248" spans="1:6" ht="15" customHeight="1">
      <c r="A248" s="144" t="s">
        <v>10179</v>
      </c>
      <c r="B248" s="144" t="s">
        <v>10180</v>
      </c>
      <c r="C248" s="144" t="s">
        <v>9689</v>
      </c>
      <c r="D248" s="145">
        <v>100</v>
      </c>
      <c r="E248" s="145" t="s">
        <v>9686</v>
      </c>
      <c r="F248" s="261">
        <v>60.255507812500007</v>
      </c>
    </row>
    <row r="249" spans="1:6" ht="15" customHeight="1">
      <c r="A249" s="144" t="s">
        <v>10181</v>
      </c>
      <c r="B249" s="144" t="s">
        <v>10182</v>
      </c>
      <c r="C249" s="144" t="s">
        <v>9689</v>
      </c>
      <c r="D249" s="145">
        <v>100</v>
      </c>
      <c r="E249" s="145" t="s">
        <v>9686</v>
      </c>
      <c r="F249" s="261">
        <v>60.255507812500007</v>
      </c>
    </row>
    <row r="250" spans="1:6" ht="15" customHeight="1">
      <c r="A250" s="144" t="s">
        <v>10183</v>
      </c>
      <c r="B250" s="144" t="s">
        <v>10184</v>
      </c>
      <c r="C250" s="144" t="s">
        <v>9689</v>
      </c>
      <c r="D250" s="145">
        <v>100</v>
      </c>
      <c r="E250" s="145" t="s">
        <v>9686</v>
      </c>
      <c r="F250" s="261">
        <v>60.255507812500007</v>
      </c>
    </row>
    <row r="251" spans="1:6" ht="15" customHeight="1">
      <c r="A251" s="144" t="s">
        <v>10185</v>
      </c>
      <c r="B251" s="144" t="s">
        <v>10186</v>
      </c>
      <c r="C251" s="144" t="s">
        <v>9689</v>
      </c>
      <c r="D251" s="145">
        <v>100</v>
      </c>
      <c r="E251" s="145" t="s">
        <v>9686</v>
      </c>
      <c r="F251" s="261">
        <v>60.255507812500007</v>
      </c>
    </row>
    <row r="252" spans="1:6" ht="15" customHeight="1">
      <c r="A252" s="144" t="s">
        <v>10187</v>
      </c>
      <c r="B252" s="144" t="s">
        <v>10188</v>
      </c>
      <c r="C252" s="144" t="s">
        <v>9689</v>
      </c>
      <c r="D252" s="145">
        <v>100</v>
      </c>
      <c r="E252" s="145" t="s">
        <v>9686</v>
      </c>
      <c r="F252" s="261">
        <v>60.255507812500007</v>
      </c>
    </row>
    <row r="253" spans="1:6" ht="15" customHeight="1">
      <c r="A253" s="144" t="s">
        <v>10189</v>
      </c>
      <c r="B253" s="144" t="s">
        <v>10190</v>
      </c>
      <c r="C253" s="144" t="s">
        <v>9689</v>
      </c>
      <c r="D253" s="145">
        <v>100</v>
      </c>
      <c r="E253" s="145" t="s">
        <v>9686</v>
      </c>
      <c r="F253" s="261">
        <v>60.255507812500007</v>
      </c>
    </row>
    <row r="254" spans="1:6" ht="15" customHeight="1">
      <c r="A254" s="144" t="s">
        <v>10191</v>
      </c>
      <c r="B254" s="144" t="s">
        <v>10192</v>
      </c>
      <c r="C254" s="144" t="s">
        <v>9689</v>
      </c>
      <c r="D254" s="145">
        <v>100</v>
      </c>
      <c r="E254" s="145" t="s">
        <v>9686</v>
      </c>
      <c r="F254" s="261">
        <v>60.255507812500007</v>
      </c>
    </row>
    <row r="255" spans="1:6" ht="15" customHeight="1">
      <c r="A255" s="144" t="s">
        <v>10193</v>
      </c>
      <c r="B255" s="144" t="s">
        <v>10194</v>
      </c>
      <c r="C255" s="144" t="s">
        <v>9689</v>
      </c>
      <c r="D255" s="145">
        <v>100</v>
      </c>
      <c r="E255" s="145" t="s">
        <v>9686</v>
      </c>
      <c r="F255" s="261">
        <v>60.255507812500007</v>
      </c>
    </row>
    <row r="256" spans="1:6" ht="15" customHeight="1">
      <c r="A256" s="144" t="s">
        <v>10195</v>
      </c>
      <c r="B256" s="144" t="s">
        <v>10196</v>
      </c>
      <c r="C256" s="144" t="s">
        <v>9689</v>
      </c>
      <c r="D256" s="145">
        <v>100</v>
      </c>
      <c r="E256" s="145" t="s">
        <v>9686</v>
      </c>
      <c r="F256" s="261">
        <v>60.255507812500007</v>
      </c>
    </row>
    <row r="257" spans="1:6" ht="15" customHeight="1">
      <c r="A257" s="144" t="s">
        <v>10197</v>
      </c>
      <c r="B257" s="144" t="s">
        <v>10198</v>
      </c>
      <c r="C257" s="144" t="s">
        <v>9689</v>
      </c>
      <c r="D257" s="145">
        <v>100</v>
      </c>
      <c r="E257" s="145" t="s">
        <v>9686</v>
      </c>
      <c r="F257" s="261">
        <v>60.255507812500007</v>
      </c>
    </row>
    <row r="258" spans="1:6" ht="15" customHeight="1">
      <c r="A258" s="144" t="s">
        <v>10199</v>
      </c>
      <c r="B258" s="144" t="s">
        <v>10200</v>
      </c>
      <c r="C258" s="144" t="s">
        <v>9689</v>
      </c>
      <c r="D258" s="145">
        <v>100</v>
      </c>
      <c r="E258" s="145" t="s">
        <v>9686</v>
      </c>
      <c r="F258" s="261">
        <v>65.426689453125022</v>
      </c>
    </row>
    <row r="259" spans="1:6" ht="15" customHeight="1">
      <c r="A259" s="144" t="s">
        <v>10201</v>
      </c>
      <c r="B259" s="144" t="s">
        <v>10202</v>
      </c>
      <c r="C259" s="144" t="s">
        <v>9689</v>
      </c>
      <c r="D259" s="145">
        <v>100</v>
      </c>
      <c r="E259" s="144" t="s">
        <v>9686</v>
      </c>
      <c r="F259" s="261">
        <v>65.426689453125022</v>
      </c>
    </row>
    <row r="260" spans="1:6" ht="15" customHeight="1">
      <c r="A260" s="144" t="s">
        <v>10203</v>
      </c>
      <c r="B260" s="144" t="s">
        <v>10204</v>
      </c>
      <c r="C260" s="144" t="s">
        <v>9689</v>
      </c>
      <c r="D260" s="145">
        <v>100</v>
      </c>
      <c r="E260" s="145" t="s">
        <v>9686</v>
      </c>
      <c r="F260" s="261">
        <v>65.426689453125022</v>
      </c>
    </row>
    <row r="261" spans="1:6" ht="15" customHeight="1">
      <c r="A261" s="144" t="s">
        <v>10205</v>
      </c>
      <c r="B261" s="144" t="s">
        <v>10206</v>
      </c>
      <c r="C261" s="144" t="s">
        <v>9685</v>
      </c>
      <c r="E261" s="145" t="s">
        <v>10207</v>
      </c>
      <c r="F261" s="261">
        <v>505.24692968750003</v>
      </c>
    </row>
    <row r="262" spans="1:6" ht="15" customHeight="1">
      <c r="A262" s="144" t="s">
        <v>10208</v>
      </c>
      <c r="B262" s="144" t="s">
        <v>10209</v>
      </c>
      <c r="F262" s="261">
        <v>0</v>
      </c>
    </row>
    <row r="263" spans="1:6" ht="15" customHeight="1">
      <c r="A263" s="144" t="s">
        <v>10210</v>
      </c>
      <c r="B263" s="144" t="s">
        <v>10211</v>
      </c>
      <c r="C263" s="144" t="s">
        <v>9689</v>
      </c>
      <c r="D263" s="145">
        <v>100</v>
      </c>
      <c r="E263" s="145" t="s">
        <v>9686</v>
      </c>
      <c r="F263" s="261">
        <v>47.215136718750003</v>
      </c>
    </row>
    <row r="264" spans="1:6" ht="15" customHeight="1">
      <c r="A264" s="144" t="s">
        <v>10212</v>
      </c>
      <c r="B264" s="144" t="s">
        <v>10213</v>
      </c>
      <c r="C264" s="144" t="s">
        <v>9689</v>
      </c>
      <c r="D264" s="145">
        <v>100</v>
      </c>
      <c r="E264" s="145" t="s">
        <v>9686</v>
      </c>
      <c r="F264" s="261">
        <v>65.426689453125022</v>
      </c>
    </row>
    <row r="265" spans="1:6" ht="15" customHeight="1">
      <c r="A265" s="144" t="s">
        <v>10214</v>
      </c>
      <c r="B265" s="144" t="s">
        <v>10215</v>
      </c>
      <c r="C265" s="144" t="s">
        <v>9689</v>
      </c>
      <c r="D265" s="145">
        <v>100</v>
      </c>
      <c r="E265" s="145" t="s">
        <v>9686</v>
      </c>
      <c r="F265" s="261">
        <v>65.426689453125022</v>
      </c>
    </row>
    <row r="266" spans="1:6" ht="15" customHeight="1">
      <c r="A266" s="144" t="s">
        <v>10216</v>
      </c>
      <c r="B266" s="144" t="s">
        <v>10217</v>
      </c>
      <c r="C266" s="144" t="s">
        <v>9689</v>
      </c>
      <c r="D266" s="145">
        <v>100</v>
      </c>
      <c r="E266" s="145" t="s">
        <v>9686</v>
      </c>
      <c r="F266" s="261">
        <v>65.426689453125022</v>
      </c>
    </row>
    <row r="267" spans="1:6" ht="15" customHeight="1">
      <c r="A267" s="144" t="s">
        <v>10218</v>
      </c>
      <c r="B267" s="144" t="s">
        <v>10219</v>
      </c>
      <c r="C267" s="144" t="s">
        <v>9689</v>
      </c>
      <c r="D267" s="145">
        <v>100</v>
      </c>
      <c r="E267" s="145" t="s">
        <v>9686</v>
      </c>
      <c r="F267" s="261">
        <v>65.426689453125022</v>
      </c>
    </row>
    <row r="268" spans="1:6" ht="15" customHeight="1">
      <c r="A268" s="144" t="s">
        <v>10220</v>
      </c>
      <c r="B268" s="144" t="s">
        <v>10221</v>
      </c>
      <c r="C268" s="144" t="s">
        <v>9689</v>
      </c>
      <c r="D268" s="145">
        <v>100</v>
      </c>
      <c r="E268" s="145" t="s">
        <v>9686</v>
      </c>
      <c r="F268" s="261">
        <v>65.426689453125022</v>
      </c>
    </row>
    <row r="269" spans="1:6" ht="15" customHeight="1">
      <c r="A269" s="144" t="s">
        <v>10222</v>
      </c>
      <c r="B269" s="144" t="s">
        <v>10223</v>
      </c>
      <c r="C269" s="144" t="s">
        <v>9689</v>
      </c>
      <c r="D269" s="145">
        <v>100</v>
      </c>
      <c r="E269" s="145" t="s">
        <v>9686</v>
      </c>
      <c r="F269" s="261">
        <v>65.426689453125022</v>
      </c>
    </row>
    <row r="270" spans="1:6" ht="15" customHeight="1">
      <c r="A270" s="144" t="s">
        <v>10224</v>
      </c>
      <c r="B270" s="144" t="s">
        <v>10225</v>
      </c>
      <c r="C270" s="144" t="s">
        <v>9685</v>
      </c>
      <c r="D270" s="145">
        <v>100</v>
      </c>
      <c r="E270" s="145" t="s">
        <v>9686</v>
      </c>
      <c r="F270" s="261">
        <v>59.519687499999996</v>
      </c>
    </row>
    <row r="271" spans="1:6" ht="15" customHeight="1">
      <c r="A271" s="144" t="s">
        <v>10226</v>
      </c>
      <c r="B271" s="144" t="s">
        <v>10227</v>
      </c>
      <c r="C271" s="144" t="s">
        <v>9685</v>
      </c>
      <c r="D271" s="145">
        <v>100</v>
      </c>
      <c r="E271" s="145" t="s">
        <v>9686</v>
      </c>
      <c r="F271" s="261">
        <v>66.387343749999999</v>
      </c>
    </row>
    <row r="272" spans="1:6" ht="15" customHeight="1">
      <c r="A272" s="144" t="s">
        <v>10228</v>
      </c>
      <c r="B272" s="144" t="s">
        <v>10229</v>
      </c>
      <c r="C272" s="144" t="s">
        <v>9685</v>
      </c>
      <c r="D272" s="145">
        <v>400</v>
      </c>
      <c r="E272" s="145" t="s">
        <v>9686</v>
      </c>
      <c r="F272" s="261">
        <v>11.446093750000001</v>
      </c>
    </row>
    <row r="273" spans="1:11" ht="15" customHeight="1">
      <c r="A273" s="144" t="s">
        <v>10230</v>
      </c>
      <c r="B273" s="144" t="s">
        <v>10231</v>
      </c>
      <c r="C273" s="144" t="s">
        <v>9689</v>
      </c>
      <c r="D273" s="145">
        <v>100</v>
      </c>
      <c r="E273" s="145" t="s">
        <v>9686</v>
      </c>
      <c r="F273" s="261">
        <v>7.3582031249999993</v>
      </c>
      <c r="J273" s="263"/>
      <c r="K273" s="263"/>
    </row>
    <row r="274" spans="1:11" ht="15" customHeight="1">
      <c r="A274" s="144" t="s">
        <v>10232</v>
      </c>
      <c r="B274" s="144" t="s">
        <v>10233</v>
      </c>
      <c r="C274" s="144" t="s">
        <v>9689</v>
      </c>
      <c r="D274" s="145">
        <v>800</v>
      </c>
      <c r="E274" s="145" t="s">
        <v>9686</v>
      </c>
      <c r="F274" s="261">
        <v>185.71287109374998</v>
      </c>
      <c r="J274" s="263"/>
      <c r="K274" s="263"/>
    </row>
    <row r="275" spans="1:11" ht="15" customHeight="1">
      <c r="A275" s="263" t="s">
        <v>10234</v>
      </c>
      <c r="B275" s="265" t="s">
        <v>10235</v>
      </c>
      <c r="C275" s="263" t="s">
        <v>10074</v>
      </c>
      <c r="E275" s="145" t="s">
        <v>9686</v>
      </c>
      <c r="F275" s="261">
        <v>123.25807812499998</v>
      </c>
      <c r="J275" s="263"/>
      <c r="K275" s="263"/>
    </row>
    <row r="276" spans="1:11" ht="15" customHeight="1">
      <c r="A276" s="144" t="s">
        <v>10236</v>
      </c>
      <c r="B276" s="265" t="s">
        <v>10237</v>
      </c>
      <c r="C276" s="263" t="s">
        <v>10074</v>
      </c>
      <c r="E276" s="145" t="s">
        <v>9686</v>
      </c>
      <c r="F276" s="261">
        <v>438.22187500000001</v>
      </c>
      <c r="J276" s="263"/>
      <c r="K276" s="263"/>
    </row>
    <row r="277" spans="1:11" ht="15" customHeight="1">
      <c r="A277" s="144" t="s">
        <v>10238</v>
      </c>
      <c r="B277" s="265" t="s">
        <v>10239</v>
      </c>
      <c r="C277" s="263" t="s">
        <v>10074</v>
      </c>
      <c r="E277" s="145" t="s">
        <v>9686</v>
      </c>
      <c r="F277" s="261">
        <v>394.39968750000008</v>
      </c>
      <c r="J277" s="263"/>
      <c r="K277" s="263"/>
    </row>
    <row r="278" spans="1:11" ht="15" customHeight="1">
      <c r="A278" s="144" t="s">
        <v>10240</v>
      </c>
      <c r="B278" s="265" t="s">
        <v>10241</v>
      </c>
      <c r="C278" s="263" t="s">
        <v>10074</v>
      </c>
      <c r="E278" s="145" t="s">
        <v>9686</v>
      </c>
      <c r="F278" s="261">
        <v>438.22187500000001</v>
      </c>
      <c r="J278" s="263"/>
      <c r="K278" s="263"/>
    </row>
    <row r="279" spans="1:11" ht="15" customHeight="1">
      <c r="A279" s="144" t="s">
        <v>10242</v>
      </c>
      <c r="B279" s="265" t="s">
        <v>10243</v>
      </c>
      <c r="C279" s="263" t="s">
        <v>10074</v>
      </c>
      <c r="E279" s="145" t="s">
        <v>9686</v>
      </c>
      <c r="F279" s="261">
        <v>394.39968750000008</v>
      </c>
      <c r="J279" s="263"/>
      <c r="K279" s="263"/>
    </row>
    <row r="280" spans="1:11" ht="15" customHeight="1">
      <c r="A280" s="263" t="s">
        <v>10244</v>
      </c>
      <c r="B280" s="265" t="s">
        <v>10245</v>
      </c>
      <c r="C280" s="265" t="s">
        <v>10074</v>
      </c>
      <c r="F280" s="261">
        <v>0</v>
      </c>
      <c r="J280" s="263"/>
      <c r="K280" s="263"/>
    </row>
    <row r="281" spans="1:11" ht="15" customHeight="1">
      <c r="A281" s="263" t="s">
        <v>10246</v>
      </c>
      <c r="B281" s="265" t="s">
        <v>10247</v>
      </c>
      <c r="C281" s="265" t="s">
        <v>10074</v>
      </c>
      <c r="F281" s="261">
        <v>0</v>
      </c>
      <c r="J281" s="263"/>
      <c r="K281" s="263"/>
    </row>
    <row r="282" spans="1:11" ht="15" customHeight="1">
      <c r="A282" s="144" t="s">
        <v>10248</v>
      </c>
      <c r="B282" s="144" t="s">
        <v>10249</v>
      </c>
      <c r="C282" s="144" t="s">
        <v>9333</v>
      </c>
      <c r="D282" s="145">
        <v>100</v>
      </c>
      <c r="E282" s="145" t="s">
        <v>9686</v>
      </c>
      <c r="F282" s="261">
        <v>37.199804687499999</v>
      </c>
      <c r="J282" s="263"/>
      <c r="K282" s="263"/>
    </row>
    <row r="283" spans="1:11" ht="15" customHeight="1">
      <c r="A283" s="144" t="s">
        <v>10250</v>
      </c>
      <c r="B283" s="144" t="s">
        <v>10251</v>
      </c>
      <c r="C283" s="144" t="s">
        <v>9333</v>
      </c>
      <c r="D283" s="145">
        <v>100</v>
      </c>
      <c r="E283" s="145" t="s">
        <v>9686</v>
      </c>
      <c r="F283" s="261">
        <v>37.199804687499999</v>
      </c>
      <c r="J283" s="263"/>
      <c r="K283" s="263"/>
    </row>
    <row r="284" spans="1:11" ht="15" customHeight="1">
      <c r="A284" s="144" t="s">
        <v>10252</v>
      </c>
      <c r="B284" s="144" t="s">
        <v>10253</v>
      </c>
      <c r="C284" s="144" t="s">
        <v>9333</v>
      </c>
      <c r="D284" s="145">
        <v>100</v>
      </c>
      <c r="E284" s="145" t="s">
        <v>9686</v>
      </c>
      <c r="F284" s="261">
        <v>37.199804687499999</v>
      </c>
      <c r="J284" s="263"/>
      <c r="K284" s="263"/>
    </row>
    <row r="285" spans="1:11" ht="15" customHeight="1">
      <c r="A285" s="144" t="s">
        <v>10254</v>
      </c>
      <c r="B285" s="144" t="s">
        <v>10255</v>
      </c>
      <c r="C285" s="144" t="s">
        <v>9333</v>
      </c>
      <c r="D285" s="145">
        <v>100</v>
      </c>
      <c r="E285" s="145" t="s">
        <v>9686</v>
      </c>
      <c r="F285" s="261">
        <v>37.199804687499999</v>
      </c>
      <c r="J285" s="263"/>
      <c r="K285" s="263"/>
    </row>
    <row r="286" spans="1:11" ht="15" customHeight="1">
      <c r="A286" s="144" t="s">
        <v>10256</v>
      </c>
      <c r="B286" s="144" t="s">
        <v>10257</v>
      </c>
      <c r="C286" s="144" t="s">
        <v>9333</v>
      </c>
      <c r="D286" s="145">
        <v>100</v>
      </c>
      <c r="E286" s="145" t="s">
        <v>9686</v>
      </c>
      <c r="F286" s="261">
        <v>37.199804687499999</v>
      </c>
      <c r="J286" s="263"/>
      <c r="K286" s="263"/>
    </row>
    <row r="287" spans="1:11" ht="15" customHeight="1">
      <c r="A287" s="144" t="s">
        <v>10258</v>
      </c>
      <c r="B287" s="144" t="s">
        <v>10259</v>
      </c>
      <c r="C287" s="144" t="s">
        <v>9689</v>
      </c>
      <c r="D287" s="145">
        <v>100</v>
      </c>
      <c r="E287" s="145" t="s">
        <v>9686</v>
      </c>
      <c r="F287" s="261">
        <v>24.895253906249994</v>
      </c>
      <c r="J287" s="263"/>
      <c r="K287" s="263"/>
    </row>
    <row r="288" spans="1:11" ht="15" customHeight="1">
      <c r="A288" s="144" t="s">
        <v>10260</v>
      </c>
      <c r="B288" s="144" t="s">
        <v>10261</v>
      </c>
      <c r="C288" s="144" t="s">
        <v>9689</v>
      </c>
      <c r="D288" s="145">
        <v>100</v>
      </c>
      <c r="E288" s="145" t="s">
        <v>9686</v>
      </c>
      <c r="F288" s="261">
        <v>24.895253906249994</v>
      </c>
      <c r="J288" s="263"/>
      <c r="K288" s="263"/>
    </row>
    <row r="289" spans="1:11" ht="15" customHeight="1">
      <c r="A289" s="144" t="s">
        <v>10262</v>
      </c>
      <c r="B289" s="144" t="s">
        <v>10263</v>
      </c>
      <c r="C289" s="144" t="s">
        <v>9689</v>
      </c>
      <c r="D289" s="145">
        <v>100</v>
      </c>
      <c r="E289" s="145" t="s">
        <v>9686</v>
      </c>
      <c r="F289" s="261">
        <v>24.895253906249994</v>
      </c>
      <c r="J289" s="263"/>
      <c r="K289" s="263"/>
    </row>
    <row r="290" spans="1:11" ht="15" customHeight="1">
      <c r="A290" s="144" t="s">
        <v>10264</v>
      </c>
      <c r="B290" s="144" t="s">
        <v>10265</v>
      </c>
      <c r="C290" s="144" t="s">
        <v>9689</v>
      </c>
      <c r="D290" s="145">
        <v>100</v>
      </c>
      <c r="E290" s="145" t="s">
        <v>9686</v>
      </c>
      <c r="F290" s="261">
        <v>24.895253906249994</v>
      </c>
      <c r="J290" s="263"/>
      <c r="K290" s="263"/>
    </row>
    <row r="291" spans="1:11" ht="15" customHeight="1">
      <c r="A291" s="144" t="s">
        <v>10266</v>
      </c>
      <c r="B291" s="144" t="s">
        <v>10267</v>
      </c>
      <c r="C291" s="144" t="s">
        <v>9689</v>
      </c>
      <c r="D291" s="145">
        <v>100</v>
      </c>
      <c r="E291" s="145" t="s">
        <v>9686</v>
      </c>
      <c r="F291" s="261">
        <v>24.895253906249994</v>
      </c>
      <c r="J291" s="263"/>
      <c r="K291" s="263"/>
    </row>
    <row r="292" spans="1:11" ht="15" customHeight="1">
      <c r="A292" s="144" t="s">
        <v>10268</v>
      </c>
      <c r="B292" s="144" t="s">
        <v>10269</v>
      </c>
      <c r="C292" s="144" t="s">
        <v>9689</v>
      </c>
      <c r="D292" s="145">
        <v>100</v>
      </c>
      <c r="E292" s="145" t="s">
        <v>9686</v>
      </c>
      <c r="F292" s="261">
        <v>24.895253906249994</v>
      </c>
      <c r="J292" s="263"/>
      <c r="K292" s="263"/>
    </row>
    <row r="293" spans="1:11" ht="15" customHeight="1">
      <c r="A293" s="144" t="s">
        <v>10270</v>
      </c>
      <c r="B293" s="144" t="s">
        <v>10271</v>
      </c>
      <c r="C293" s="144" t="s">
        <v>9689</v>
      </c>
      <c r="D293" s="145">
        <v>100</v>
      </c>
      <c r="E293" s="145" t="s">
        <v>9686</v>
      </c>
      <c r="F293" s="261">
        <v>24.895253906249994</v>
      </c>
      <c r="J293" s="263"/>
      <c r="K293" s="263"/>
    </row>
    <row r="294" spans="1:11" ht="15" customHeight="1">
      <c r="A294" s="144" t="s">
        <v>10272</v>
      </c>
      <c r="B294" s="144" t="s">
        <v>10273</v>
      </c>
      <c r="C294" s="144" t="s">
        <v>9689</v>
      </c>
      <c r="D294" s="145">
        <v>100</v>
      </c>
      <c r="E294" s="145" t="s">
        <v>9686</v>
      </c>
      <c r="F294" s="261">
        <v>24.895253906249994</v>
      </c>
      <c r="J294" s="263"/>
      <c r="K294" s="263"/>
    </row>
    <row r="295" spans="1:11" ht="15" customHeight="1">
      <c r="A295" s="147" t="s">
        <v>10274</v>
      </c>
      <c r="B295" s="148" t="s">
        <v>10275</v>
      </c>
      <c r="C295" s="148" t="s">
        <v>10074</v>
      </c>
      <c r="D295" s="145">
        <v>500</v>
      </c>
      <c r="E295" s="145" t="s">
        <v>9686</v>
      </c>
      <c r="F295" s="261">
        <v>131.63007812500001</v>
      </c>
      <c r="J295" s="263"/>
      <c r="K295" s="263"/>
    </row>
    <row r="296" spans="1:11" ht="15" customHeight="1">
      <c r="A296" s="149" t="s">
        <v>10276</v>
      </c>
      <c r="B296" s="144" t="s">
        <v>10277</v>
      </c>
      <c r="C296" s="144" t="s">
        <v>10074</v>
      </c>
      <c r="D296" s="145">
        <v>500</v>
      </c>
      <c r="E296" s="145" t="s">
        <v>9686</v>
      </c>
      <c r="F296" s="261">
        <v>117.89476562499999</v>
      </c>
      <c r="J296" s="263"/>
      <c r="K296" s="263"/>
    </row>
    <row r="297" spans="1:11" ht="15" customHeight="1">
      <c r="A297" s="149" t="s">
        <v>10278</v>
      </c>
      <c r="B297" s="144" t="s">
        <v>10279</v>
      </c>
      <c r="C297" s="144" t="s">
        <v>9689</v>
      </c>
      <c r="D297" s="145">
        <v>500</v>
      </c>
      <c r="E297" s="145" t="s">
        <v>9686</v>
      </c>
      <c r="F297" s="261">
        <v>117.89476562499999</v>
      </c>
      <c r="J297" s="263"/>
      <c r="K297" s="263"/>
    </row>
    <row r="298" spans="1:11" ht="15" customHeight="1">
      <c r="A298" s="149" t="s">
        <v>10280</v>
      </c>
      <c r="B298" s="144" t="s">
        <v>10281</v>
      </c>
      <c r="C298" s="144" t="s">
        <v>9689</v>
      </c>
      <c r="D298" s="145">
        <v>500</v>
      </c>
      <c r="E298" s="145" t="s">
        <v>9686</v>
      </c>
      <c r="F298" s="261">
        <v>131.63007812500001</v>
      </c>
      <c r="J298" s="263"/>
      <c r="K298" s="263"/>
    </row>
    <row r="299" spans="1:11" ht="15" customHeight="1">
      <c r="A299" s="149" t="s">
        <v>10282</v>
      </c>
      <c r="B299" s="144" t="s">
        <v>10283</v>
      </c>
      <c r="C299" s="144" t="s">
        <v>10074</v>
      </c>
      <c r="D299" s="145">
        <v>500</v>
      </c>
      <c r="E299" s="145" t="s">
        <v>9686</v>
      </c>
      <c r="F299" s="261">
        <v>98.926953124999997</v>
      </c>
      <c r="J299" s="263"/>
      <c r="K299" s="263"/>
    </row>
    <row r="300" spans="1:11" ht="15" customHeight="1">
      <c r="A300" s="149" t="s">
        <v>10284</v>
      </c>
      <c r="B300" s="144" t="s">
        <v>10285</v>
      </c>
      <c r="C300" s="144" t="s">
        <v>10074</v>
      </c>
      <c r="D300" s="145">
        <v>1000</v>
      </c>
      <c r="E300" s="145" t="s">
        <v>9686</v>
      </c>
      <c r="F300" s="261">
        <v>107.92031249999998</v>
      </c>
      <c r="J300" s="263"/>
      <c r="K300" s="263"/>
    </row>
    <row r="301" spans="1:11" ht="15" customHeight="1">
      <c r="A301" s="149" t="s">
        <v>10286</v>
      </c>
      <c r="B301" s="144" t="s">
        <v>10287</v>
      </c>
      <c r="C301" s="144" t="s">
        <v>9689</v>
      </c>
      <c r="D301" s="145">
        <v>500</v>
      </c>
      <c r="E301" s="145" t="s">
        <v>9686</v>
      </c>
      <c r="F301" s="261">
        <v>89.933593750000028</v>
      </c>
      <c r="J301" s="263"/>
      <c r="K301" s="263"/>
    </row>
    <row r="302" spans="1:11" ht="15" customHeight="1">
      <c r="A302" s="149" t="s">
        <v>10288</v>
      </c>
      <c r="B302" s="144" t="s">
        <v>10289</v>
      </c>
      <c r="C302" s="144" t="s">
        <v>9689</v>
      </c>
      <c r="D302" s="145">
        <v>400</v>
      </c>
      <c r="E302" s="145" t="s">
        <v>9686</v>
      </c>
      <c r="F302" s="261">
        <v>92.631601562499995</v>
      </c>
      <c r="J302" s="263"/>
      <c r="K302" s="263"/>
    </row>
    <row r="303" spans="1:11" ht="15" customHeight="1">
      <c r="A303" s="149" t="s">
        <v>10290</v>
      </c>
      <c r="B303" s="144" t="s">
        <v>10291</v>
      </c>
      <c r="C303" s="144" t="s">
        <v>10074</v>
      </c>
      <c r="D303" s="145">
        <v>800</v>
      </c>
      <c r="E303" s="145" t="s">
        <v>9686</v>
      </c>
      <c r="F303" s="261">
        <v>89.034257812500016</v>
      </c>
      <c r="J303" s="263"/>
      <c r="K303" s="263"/>
    </row>
    <row r="304" spans="1:11" ht="15" customHeight="1">
      <c r="A304" s="149" t="s">
        <v>10292</v>
      </c>
      <c r="B304" s="144" t="s">
        <v>10293</v>
      </c>
      <c r="C304" s="144" t="s">
        <v>10074</v>
      </c>
      <c r="D304" s="145">
        <v>400</v>
      </c>
      <c r="E304" s="145" t="s">
        <v>9686</v>
      </c>
      <c r="F304" s="261">
        <v>86.336250000000021</v>
      </c>
      <c r="J304" s="263"/>
      <c r="K304" s="263"/>
    </row>
    <row r="305" spans="1:11" ht="15" customHeight="1">
      <c r="A305" s="149" t="s">
        <v>10294</v>
      </c>
      <c r="B305" s="144" t="s">
        <v>10295</v>
      </c>
      <c r="C305" s="144" t="s">
        <v>9689</v>
      </c>
      <c r="D305" s="145">
        <v>400</v>
      </c>
      <c r="E305" s="145" t="s">
        <v>9686</v>
      </c>
      <c r="F305" s="261">
        <v>92.631601562499995</v>
      </c>
      <c r="J305" s="263"/>
      <c r="K305" s="263"/>
    </row>
    <row r="306" spans="1:11" ht="15" customHeight="1">
      <c r="A306" s="149" t="s">
        <v>10296</v>
      </c>
      <c r="B306" s="144" t="s">
        <v>10297</v>
      </c>
      <c r="C306" s="144" t="s">
        <v>10074</v>
      </c>
      <c r="D306" s="145">
        <v>800</v>
      </c>
      <c r="E306" s="145" t="s">
        <v>9686</v>
      </c>
      <c r="F306" s="261">
        <v>89.034257812500016</v>
      </c>
      <c r="J306" s="263"/>
      <c r="K306" s="263"/>
    </row>
    <row r="307" spans="1:11" ht="15" customHeight="1">
      <c r="A307" s="149" t="s">
        <v>10298</v>
      </c>
      <c r="B307" s="144" t="s">
        <v>10299</v>
      </c>
      <c r="C307" s="144" t="s">
        <v>10074</v>
      </c>
      <c r="D307" s="145">
        <v>400</v>
      </c>
      <c r="E307" s="145" t="s">
        <v>9686</v>
      </c>
      <c r="F307" s="261">
        <v>86.336250000000021</v>
      </c>
      <c r="J307" s="263"/>
      <c r="K307" s="263"/>
    </row>
    <row r="308" spans="1:11" ht="15" customHeight="1">
      <c r="A308" s="149" t="s">
        <v>10300</v>
      </c>
      <c r="B308" s="144" t="s">
        <v>10301</v>
      </c>
      <c r="C308" s="144" t="s">
        <v>10074</v>
      </c>
      <c r="D308" s="145">
        <v>500</v>
      </c>
      <c r="E308" s="145" t="s">
        <v>9686</v>
      </c>
      <c r="F308" s="261">
        <v>99.82628906250001</v>
      </c>
    </row>
    <row r="309" spans="1:11" ht="15" customHeight="1">
      <c r="A309" s="149" t="s">
        <v>10302</v>
      </c>
      <c r="B309" s="144" t="s">
        <v>10303</v>
      </c>
      <c r="C309" s="144" t="s">
        <v>10074</v>
      </c>
      <c r="D309" s="145">
        <v>500</v>
      </c>
      <c r="E309" s="145" t="s">
        <v>9686</v>
      </c>
      <c r="F309" s="261">
        <v>90.832929687500013</v>
      </c>
    </row>
    <row r="310" spans="1:11" ht="15" customHeight="1">
      <c r="A310" s="149" t="s">
        <v>10304</v>
      </c>
      <c r="B310" s="144" t="s">
        <v>10305</v>
      </c>
      <c r="C310" s="144" t="s">
        <v>10074</v>
      </c>
      <c r="D310" s="145">
        <v>500</v>
      </c>
      <c r="E310" s="145" t="s">
        <v>9686</v>
      </c>
      <c r="F310" s="261">
        <v>103.42363281250002</v>
      </c>
    </row>
    <row r="311" spans="1:11" ht="15" customHeight="1">
      <c r="A311" s="149" t="s">
        <v>10306</v>
      </c>
      <c r="B311" s="144" t="s">
        <v>10307</v>
      </c>
      <c r="C311" s="144" t="s">
        <v>10074</v>
      </c>
      <c r="D311" s="145">
        <v>1000</v>
      </c>
      <c r="E311" s="145" t="s">
        <v>9686</v>
      </c>
      <c r="F311" s="261">
        <v>89.034257812500016</v>
      </c>
    </row>
    <row r="312" spans="1:11" ht="15" customHeight="1">
      <c r="A312" s="150" t="s">
        <v>10308</v>
      </c>
      <c r="B312" s="151" t="s">
        <v>10309</v>
      </c>
      <c r="C312" s="151" t="s">
        <v>9689</v>
      </c>
      <c r="D312" s="145">
        <v>500</v>
      </c>
      <c r="E312" s="145" t="s">
        <v>9686</v>
      </c>
      <c r="F312" s="261">
        <v>90.832929687500013</v>
      </c>
    </row>
    <row r="313" spans="1:11" ht="15" customHeight="1">
      <c r="A313" s="144" t="s">
        <v>10310</v>
      </c>
      <c r="B313" s="144" t="s">
        <v>10311</v>
      </c>
      <c r="C313" s="144" t="s">
        <v>9689</v>
      </c>
      <c r="D313" s="145">
        <v>100</v>
      </c>
      <c r="E313" s="145" t="s">
        <v>9686</v>
      </c>
      <c r="F313" s="261">
        <v>37.199804687499999</v>
      </c>
    </row>
    <row r="314" spans="1:11" ht="15" customHeight="1">
      <c r="A314" s="144" t="s">
        <v>10312</v>
      </c>
      <c r="B314" s="144" t="s">
        <v>10313</v>
      </c>
      <c r="C314" s="144" t="s">
        <v>9689</v>
      </c>
      <c r="D314" s="145">
        <v>100</v>
      </c>
      <c r="E314" s="145" t="s">
        <v>9686</v>
      </c>
      <c r="F314" s="261">
        <v>37.199804687499999</v>
      </c>
    </row>
    <row r="315" spans="1:11" ht="15" customHeight="1">
      <c r="A315" s="144" t="s">
        <v>10314</v>
      </c>
      <c r="B315" s="144" t="s">
        <v>10315</v>
      </c>
      <c r="C315" s="144" t="s">
        <v>9689</v>
      </c>
      <c r="D315" s="145">
        <v>100</v>
      </c>
      <c r="E315" s="145" t="s">
        <v>9686</v>
      </c>
      <c r="F315" s="261">
        <v>37.199804687499999</v>
      </c>
    </row>
    <row r="316" spans="1:11" ht="15" customHeight="1">
      <c r="A316" s="144" t="s">
        <v>10316</v>
      </c>
      <c r="B316" s="144" t="s">
        <v>10317</v>
      </c>
      <c r="C316" s="144" t="s">
        <v>9685</v>
      </c>
      <c r="D316" s="145">
        <v>300</v>
      </c>
      <c r="E316" s="145" t="s">
        <v>9686</v>
      </c>
      <c r="F316" s="261">
        <v>108.73789062500001</v>
      </c>
    </row>
    <row r="317" spans="1:11" ht="15" customHeight="1">
      <c r="A317" s="144" t="s">
        <v>10318</v>
      </c>
      <c r="B317" s="144" t="s">
        <v>10319</v>
      </c>
      <c r="C317" s="144" t="s">
        <v>9689</v>
      </c>
      <c r="D317" s="145">
        <v>100</v>
      </c>
      <c r="E317" s="145" t="s">
        <v>9686</v>
      </c>
      <c r="F317" s="261">
        <v>60.255507812500007</v>
      </c>
    </row>
    <row r="318" spans="1:11" ht="15" customHeight="1">
      <c r="A318" s="144" t="s">
        <v>10320</v>
      </c>
      <c r="B318" s="144" t="s">
        <v>10321</v>
      </c>
      <c r="C318" s="144" t="s">
        <v>9689</v>
      </c>
      <c r="D318" s="145">
        <v>100</v>
      </c>
      <c r="E318" s="145" t="s">
        <v>9686</v>
      </c>
      <c r="F318" s="261">
        <v>60.255507812500007</v>
      </c>
    </row>
    <row r="319" spans="1:11" ht="15" customHeight="1">
      <c r="A319" s="144" t="s">
        <v>10322</v>
      </c>
      <c r="B319" s="144" t="s">
        <v>10323</v>
      </c>
      <c r="C319" s="144" t="s">
        <v>9689</v>
      </c>
      <c r="D319" s="145">
        <v>100</v>
      </c>
      <c r="E319" s="145" t="s">
        <v>9686</v>
      </c>
      <c r="F319" s="261">
        <v>60.255507812500007</v>
      </c>
    </row>
    <row r="320" spans="1:11" ht="15" customHeight="1">
      <c r="A320" s="144" t="s">
        <v>10324</v>
      </c>
      <c r="B320" s="144" t="s">
        <v>10325</v>
      </c>
      <c r="C320" s="144" t="s">
        <v>9689</v>
      </c>
      <c r="D320" s="145">
        <v>100</v>
      </c>
      <c r="E320" s="145" t="s">
        <v>9686</v>
      </c>
      <c r="F320" s="261">
        <v>60.255507812500007</v>
      </c>
    </row>
    <row r="321" spans="1:11" ht="15" customHeight="1">
      <c r="A321" s="144" t="s">
        <v>10326</v>
      </c>
      <c r="B321" s="144" t="s">
        <v>10327</v>
      </c>
      <c r="C321" s="144" t="s">
        <v>9689</v>
      </c>
      <c r="D321" s="145">
        <v>100</v>
      </c>
      <c r="E321" s="145" t="s">
        <v>9686</v>
      </c>
      <c r="F321" s="261">
        <v>60.255507812500007</v>
      </c>
    </row>
    <row r="322" spans="1:11" ht="15" customHeight="1">
      <c r="A322" s="144" t="s">
        <v>10328</v>
      </c>
      <c r="B322" s="144" t="s">
        <v>10329</v>
      </c>
      <c r="C322" s="144" t="s">
        <v>9689</v>
      </c>
      <c r="D322" s="145">
        <v>100</v>
      </c>
      <c r="E322" s="145" t="s">
        <v>9686</v>
      </c>
      <c r="F322" s="261">
        <v>60.255507812500007</v>
      </c>
    </row>
    <row r="323" spans="1:11" ht="15" customHeight="1">
      <c r="A323" s="144" t="s">
        <v>10330</v>
      </c>
      <c r="B323" s="144" t="s">
        <v>10331</v>
      </c>
      <c r="C323" s="144" t="s">
        <v>9689</v>
      </c>
      <c r="D323" s="145">
        <v>100</v>
      </c>
      <c r="E323" s="145" t="s">
        <v>9686</v>
      </c>
      <c r="F323" s="261">
        <v>60.255507812500007</v>
      </c>
    </row>
    <row r="324" spans="1:11" ht="15" customHeight="1">
      <c r="A324" s="144" t="s">
        <v>10332</v>
      </c>
      <c r="B324" s="144" t="s">
        <v>10333</v>
      </c>
      <c r="C324" s="144" t="s">
        <v>9689</v>
      </c>
      <c r="D324" s="145">
        <v>100</v>
      </c>
      <c r="E324" s="145" t="s">
        <v>9686</v>
      </c>
      <c r="F324" s="261">
        <v>60.255507812500007</v>
      </c>
    </row>
    <row r="325" spans="1:11" ht="15" customHeight="1">
      <c r="A325" s="144" t="s">
        <v>10334</v>
      </c>
      <c r="B325" s="144" t="s">
        <v>10335</v>
      </c>
      <c r="C325" s="144" t="s">
        <v>9689</v>
      </c>
      <c r="D325" s="145">
        <v>100</v>
      </c>
      <c r="E325" s="145" t="s">
        <v>9686</v>
      </c>
      <c r="F325" s="261">
        <v>65.426689453125022</v>
      </c>
    </row>
    <row r="326" spans="1:11" ht="15" customHeight="1">
      <c r="A326" s="144" t="s">
        <v>10336</v>
      </c>
      <c r="B326" s="144" t="s">
        <v>10337</v>
      </c>
      <c r="C326" s="144" t="s">
        <v>9689</v>
      </c>
      <c r="D326" s="145">
        <v>100</v>
      </c>
      <c r="E326" s="145" t="s">
        <v>9686</v>
      </c>
      <c r="F326" s="261">
        <v>65.426689453125022</v>
      </c>
      <c r="J326" s="263"/>
      <c r="K326" s="263"/>
    </row>
    <row r="327" spans="1:11" ht="15" customHeight="1">
      <c r="A327" s="144" t="s">
        <v>10338</v>
      </c>
      <c r="B327" s="144" t="s">
        <v>10339</v>
      </c>
      <c r="C327" s="144" t="s">
        <v>9689</v>
      </c>
      <c r="D327" s="145">
        <v>100</v>
      </c>
      <c r="E327" s="145" t="s">
        <v>9686</v>
      </c>
      <c r="F327" s="261">
        <v>65.426689453125022</v>
      </c>
      <c r="J327" s="263"/>
      <c r="K327" s="263"/>
    </row>
    <row r="328" spans="1:11" ht="15" customHeight="1">
      <c r="A328" s="144" t="s">
        <v>10340</v>
      </c>
      <c r="B328" s="144" t="s">
        <v>10341</v>
      </c>
      <c r="C328" s="144" t="s">
        <v>9689</v>
      </c>
      <c r="D328" s="145">
        <v>100</v>
      </c>
      <c r="E328" s="145" t="s">
        <v>9686</v>
      </c>
      <c r="F328" s="261">
        <v>65.426689453125022</v>
      </c>
      <c r="J328" s="263"/>
      <c r="K328" s="263"/>
    </row>
    <row r="329" spans="1:11" ht="15" customHeight="1">
      <c r="A329" s="144" t="s">
        <v>10342</v>
      </c>
      <c r="B329" s="144" t="s">
        <v>10343</v>
      </c>
      <c r="C329" s="144" t="s">
        <v>9689</v>
      </c>
      <c r="D329" s="145">
        <v>100</v>
      </c>
      <c r="E329" s="145" t="s">
        <v>9686</v>
      </c>
      <c r="F329" s="261">
        <v>48.359746093749997</v>
      </c>
      <c r="J329" s="263"/>
      <c r="K329" s="263"/>
    </row>
    <row r="330" spans="1:11" ht="15" customHeight="1">
      <c r="A330" s="144" t="s">
        <v>10344</v>
      </c>
      <c r="B330" s="144" t="s">
        <v>10345</v>
      </c>
      <c r="C330" s="144" t="s">
        <v>9333</v>
      </c>
      <c r="D330" s="145">
        <v>100</v>
      </c>
      <c r="E330" s="145" t="s">
        <v>9686</v>
      </c>
      <c r="F330" s="261">
        <v>31.027089843750002</v>
      </c>
    </row>
    <row r="331" spans="1:11" ht="15" customHeight="1">
      <c r="A331" s="144" t="s">
        <v>10346</v>
      </c>
      <c r="B331" s="144" t="s">
        <v>10347</v>
      </c>
      <c r="C331" s="144" t="s">
        <v>9333</v>
      </c>
      <c r="D331" s="145">
        <v>100</v>
      </c>
      <c r="E331" s="145" t="s">
        <v>9686</v>
      </c>
      <c r="F331" s="261">
        <v>30.127753906250003</v>
      </c>
    </row>
    <row r="332" spans="1:11" ht="15" customHeight="1">
      <c r="A332" s="144" t="s">
        <v>10348</v>
      </c>
      <c r="B332" s="144" t="s">
        <v>10349</v>
      </c>
      <c r="C332" s="144" t="s">
        <v>9333</v>
      </c>
      <c r="D332" s="145">
        <v>100</v>
      </c>
      <c r="E332" s="145" t="s">
        <v>9686</v>
      </c>
      <c r="F332" s="261">
        <v>38.221777343750013</v>
      </c>
    </row>
    <row r="333" spans="1:11" ht="15" customHeight="1">
      <c r="A333" s="144" t="s">
        <v>10350</v>
      </c>
      <c r="B333" s="144" t="s">
        <v>10351</v>
      </c>
      <c r="C333" s="144" t="s">
        <v>9333</v>
      </c>
      <c r="D333" s="145">
        <v>100</v>
      </c>
      <c r="E333" s="145" t="s">
        <v>9686</v>
      </c>
      <c r="F333" s="261">
        <v>50.137978515624994</v>
      </c>
    </row>
    <row r="334" spans="1:11" ht="15" customHeight="1">
      <c r="A334" s="144" t="s">
        <v>10352</v>
      </c>
      <c r="B334" s="144" t="s">
        <v>10353</v>
      </c>
      <c r="C334" s="144" t="s">
        <v>9689</v>
      </c>
      <c r="D334" s="145">
        <v>100</v>
      </c>
      <c r="E334" s="145" t="s">
        <v>9686</v>
      </c>
      <c r="F334" s="261">
        <v>65.426689453125022</v>
      </c>
    </row>
    <row r="335" spans="1:11" ht="15" customHeight="1">
      <c r="A335" s="144" t="s">
        <v>10354</v>
      </c>
      <c r="B335" s="144" t="s">
        <v>10355</v>
      </c>
      <c r="C335" s="144" t="s">
        <v>9689</v>
      </c>
      <c r="D335" s="145">
        <v>300</v>
      </c>
      <c r="E335" s="145" t="s">
        <v>9686</v>
      </c>
      <c r="F335" s="261">
        <v>81.267265624999979</v>
      </c>
    </row>
    <row r="336" spans="1:11" ht="15" customHeight="1">
      <c r="A336" s="144" t="s">
        <v>10356</v>
      </c>
      <c r="B336" s="144" t="s">
        <v>10357</v>
      </c>
      <c r="C336" s="144" t="s">
        <v>9689</v>
      </c>
      <c r="D336" s="145">
        <v>100</v>
      </c>
      <c r="E336" s="145" t="s">
        <v>9686</v>
      </c>
      <c r="F336" s="261">
        <v>60.255507812500007</v>
      </c>
    </row>
    <row r="337" spans="1:6" ht="15" customHeight="1">
      <c r="A337" s="144" t="s">
        <v>10358</v>
      </c>
      <c r="B337" s="144" t="s">
        <v>10359</v>
      </c>
      <c r="C337" s="144" t="s">
        <v>9689</v>
      </c>
      <c r="D337" s="145">
        <v>100</v>
      </c>
      <c r="E337" s="145" t="s">
        <v>9686</v>
      </c>
      <c r="F337" s="261">
        <v>60.255507812500007</v>
      </c>
    </row>
    <row r="338" spans="1:6" ht="15" customHeight="1">
      <c r="A338" s="144" t="s">
        <v>10360</v>
      </c>
      <c r="B338" s="144" t="s">
        <v>10361</v>
      </c>
      <c r="C338" s="144" t="s">
        <v>9689</v>
      </c>
      <c r="D338" s="145">
        <v>100</v>
      </c>
      <c r="E338" s="145" t="s">
        <v>9686</v>
      </c>
      <c r="F338" s="261">
        <v>60.255507812500007</v>
      </c>
    </row>
    <row r="339" spans="1:6" ht="15" customHeight="1">
      <c r="A339" s="144" t="s">
        <v>10362</v>
      </c>
      <c r="B339" s="144" t="s">
        <v>10363</v>
      </c>
      <c r="C339" s="144" t="s">
        <v>9689</v>
      </c>
      <c r="D339" s="145">
        <v>100</v>
      </c>
      <c r="E339" s="145" t="s">
        <v>9686</v>
      </c>
      <c r="F339" s="261">
        <v>60.255507812500007</v>
      </c>
    </row>
    <row r="340" spans="1:6" ht="15" customHeight="1">
      <c r="A340" s="144" t="s">
        <v>10364</v>
      </c>
      <c r="B340" s="144" t="s">
        <v>10365</v>
      </c>
      <c r="C340" s="144" t="s">
        <v>9689</v>
      </c>
      <c r="D340" s="145">
        <v>100</v>
      </c>
      <c r="E340" s="145" t="s">
        <v>9686</v>
      </c>
      <c r="F340" s="261">
        <v>60.255507812500007</v>
      </c>
    </row>
    <row r="341" spans="1:6" ht="15" customHeight="1">
      <c r="A341" s="144" t="s">
        <v>10366</v>
      </c>
      <c r="B341" s="144" t="s">
        <v>10367</v>
      </c>
      <c r="C341" s="144" t="s">
        <v>9689</v>
      </c>
      <c r="D341" s="145">
        <v>100</v>
      </c>
      <c r="E341" s="145" t="s">
        <v>9686</v>
      </c>
      <c r="F341" s="261">
        <v>60.255507812500007</v>
      </c>
    </row>
    <row r="342" spans="1:6" ht="15" customHeight="1">
      <c r="A342" s="144" t="s">
        <v>10368</v>
      </c>
      <c r="B342" s="144" t="s">
        <v>10369</v>
      </c>
      <c r="C342" s="144" t="s">
        <v>9685</v>
      </c>
      <c r="D342" s="145">
        <v>200</v>
      </c>
      <c r="E342" s="145" t="s">
        <v>9686</v>
      </c>
      <c r="F342" s="261">
        <v>37.2815625</v>
      </c>
    </row>
    <row r="343" spans="1:6" ht="15" customHeight="1">
      <c r="A343" s="144" t="s">
        <v>10370</v>
      </c>
      <c r="B343" s="144" t="s">
        <v>10371</v>
      </c>
      <c r="C343" s="144" t="s">
        <v>9685</v>
      </c>
      <c r="D343" s="145">
        <v>200</v>
      </c>
      <c r="E343" s="145" t="s">
        <v>9686</v>
      </c>
      <c r="F343" s="261">
        <v>52.979062499999998</v>
      </c>
    </row>
    <row r="344" spans="1:6" ht="15" customHeight="1">
      <c r="A344" s="144" t="s">
        <v>10372</v>
      </c>
      <c r="B344" s="144" t="s">
        <v>10373</v>
      </c>
      <c r="C344" s="144" t="s">
        <v>9685</v>
      </c>
      <c r="D344" s="145">
        <v>200</v>
      </c>
      <c r="E344" s="145" t="s">
        <v>9686</v>
      </c>
      <c r="F344" s="261">
        <v>52.979062499999998</v>
      </c>
    </row>
    <row r="345" spans="1:6" ht="15" customHeight="1">
      <c r="A345" s="144" t="s">
        <v>10374</v>
      </c>
      <c r="B345" s="144" t="s">
        <v>10375</v>
      </c>
      <c r="C345" s="144" t="s">
        <v>9685</v>
      </c>
      <c r="D345" s="145">
        <v>200</v>
      </c>
      <c r="E345" s="145" t="s">
        <v>9686</v>
      </c>
      <c r="F345" s="261">
        <v>52.979062499999998</v>
      </c>
    </row>
    <row r="346" spans="1:6" ht="15" customHeight="1">
      <c r="A346" s="144" t="s">
        <v>10376</v>
      </c>
      <c r="B346" s="144" t="s">
        <v>10377</v>
      </c>
      <c r="C346" s="144" t="s">
        <v>9685</v>
      </c>
      <c r="D346" s="145">
        <v>200</v>
      </c>
      <c r="E346" s="145" t="s">
        <v>9686</v>
      </c>
      <c r="F346" s="261">
        <v>52.979062499999998</v>
      </c>
    </row>
    <row r="347" spans="1:6" ht="15" customHeight="1">
      <c r="A347" s="144" t="s">
        <v>10378</v>
      </c>
      <c r="B347" s="144" t="s">
        <v>10379</v>
      </c>
      <c r="C347" s="144" t="s">
        <v>9685</v>
      </c>
      <c r="D347" s="145">
        <v>200</v>
      </c>
      <c r="E347" s="145" t="s">
        <v>9686</v>
      </c>
      <c r="F347" s="261">
        <v>31.885546874999996</v>
      </c>
    </row>
    <row r="348" spans="1:6" ht="15" customHeight="1">
      <c r="A348" s="144" t="s">
        <v>10380</v>
      </c>
      <c r="B348" s="144" t="s">
        <v>10381</v>
      </c>
      <c r="C348" s="144" t="s">
        <v>9685</v>
      </c>
      <c r="D348" s="145">
        <v>200</v>
      </c>
      <c r="E348" s="145" t="s">
        <v>9686</v>
      </c>
      <c r="F348" s="261">
        <v>31.885546874999996</v>
      </c>
    </row>
    <row r="349" spans="1:6" ht="15" customHeight="1">
      <c r="A349" s="144" t="s">
        <v>10382</v>
      </c>
      <c r="B349" s="144" t="s">
        <v>10383</v>
      </c>
      <c r="C349" s="144" t="s">
        <v>9685</v>
      </c>
      <c r="D349" s="145">
        <v>200</v>
      </c>
      <c r="E349" s="145" t="s">
        <v>9686</v>
      </c>
      <c r="F349" s="261">
        <v>31.885546874999996</v>
      </c>
    </row>
    <row r="350" spans="1:6" ht="15" customHeight="1">
      <c r="A350" s="144" t="s">
        <v>10384</v>
      </c>
      <c r="B350" s="144" t="s">
        <v>10385</v>
      </c>
      <c r="C350" s="144" t="s">
        <v>9689</v>
      </c>
      <c r="D350" s="145">
        <v>100</v>
      </c>
      <c r="E350" s="145" t="s">
        <v>9686</v>
      </c>
      <c r="F350" s="261">
        <v>60.255507812500007</v>
      </c>
    </row>
    <row r="351" spans="1:6" ht="15" customHeight="1">
      <c r="A351" s="144" t="s">
        <v>10386</v>
      </c>
      <c r="B351" s="144" t="s">
        <v>10387</v>
      </c>
      <c r="C351" s="144" t="s">
        <v>9689</v>
      </c>
      <c r="D351" s="145">
        <v>100</v>
      </c>
      <c r="E351" s="145" t="s">
        <v>9686</v>
      </c>
      <c r="F351" s="261">
        <v>60.255507812500007</v>
      </c>
    </row>
    <row r="352" spans="1:6" ht="15" customHeight="1">
      <c r="A352" s="144" t="s">
        <v>10388</v>
      </c>
      <c r="B352" s="144" t="s">
        <v>10389</v>
      </c>
      <c r="C352" s="144" t="s">
        <v>9689</v>
      </c>
      <c r="D352" s="145">
        <v>100</v>
      </c>
      <c r="E352" s="145" t="s">
        <v>9686</v>
      </c>
      <c r="F352" s="261">
        <v>60.255507812500007</v>
      </c>
    </row>
    <row r="353" spans="1:6" ht="15" customHeight="1">
      <c r="A353" s="144" t="s">
        <v>10390</v>
      </c>
      <c r="B353" s="144" t="s">
        <v>10391</v>
      </c>
      <c r="C353" s="144" t="s">
        <v>9689</v>
      </c>
      <c r="D353" s="145">
        <v>100</v>
      </c>
      <c r="E353" s="145" t="s">
        <v>9686</v>
      </c>
      <c r="F353" s="261">
        <v>60.255507812500007</v>
      </c>
    </row>
    <row r="354" spans="1:6" ht="15" customHeight="1">
      <c r="A354" s="144" t="s">
        <v>10392</v>
      </c>
      <c r="B354" s="144" t="s">
        <v>10393</v>
      </c>
      <c r="C354" s="144" t="s">
        <v>9689</v>
      </c>
      <c r="D354" s="145">
        <v>100</v>
      </c>
      <c r="E354" s="145" t="s">
        <v>9686</v>
      </c>
      <c r="F354" s="261">
        <v>60.255507812500007</v>
      </c>
    </row>
    <row r="355" spans="1:6" ht="15" customHeight="1">
      <c r="A355" s="144" t="s">
        <v>10394</v>
      </c>
      <c r="B355" s="144" t="s">
        <v>10395</v>
      </c>
      <c r="C355" s="144" t="s">
        <v>9689</v>
      </c>
      <c r="D355" s="145">
        <v>100</v>
      </c>
      <c r="E355" s="145" t="s">
        <v>9686</v>
      </c>
      <c r="F355" s="261">
        <v>60.255507812500007</v>
      </c>
    </row>
    <row r="356" spans="1:6" ht="15" customHeight="1">
      <c r="A356" s="144" t="s">
        <v>10396</v>
      </c>
      <c r="B356" s="144" t="s">
        <v>10397</v>
      </c>
      <c r="C356" s="144" t="s">
        <v>9689</v>
      </c>
      <c r="D356" s="145">
        <v>100</v>
      </c>
      <c r="E356" s="145" t="s">
        <v>9686</v>
      </c>
      <c r="F356" s="261">
        <v>60.255507812500007</v>
      </c>
    </row>
    <row r="357" spans="1:6" ht="15" customHeight="1">
      <c r="A357" s="144" t="s">
        <v>10398</v>
      </c>
      <c r="B357" s="144" t="s">
        <v>10399</v>
      </c>
      <c r="C357" s="144" t="s">
        <v>9689</v>
      </c>
      <c r="D357" s="145">
        <v>100</v>
      </c>
      <c r="E357" s="145" t="s">
        <v>9686</v>
      </c>
      <c r="F357" s="261">
        <v>60.255507812500007</v>
      </c>
    </row>
    <row r="358" spans="1:6" ht="15" customHeight="1">
      <c r="A358" s="144" t="s">
        <v>10400</v>
      </c>
      <c r="B358" s="144" t="s">
        <v>10401</v>
      </c>
      <c r="C358" s="144" t="s">
        <v>9689</v>
      </c>
      <c r="D358" s="145">
        <v>100</v>
      </c>
      <c r="E358" s="145" t="s">
        <v>9686</v>
      </c>
      <c r="F358" s="261">
        <v>60.255507812500007</v>
      </c>
    </row>
    <row r="359" spans="1:6" ht="15" customHeight="1">
      <c r="A359" s="144" t="s">
        <v>10402</v>
      </c>
      <c r="B359" s="144" t="s">
        <v>10403</v>
      </c>
      <c r="C359" s="144" t="s">
        <v>9689</v>
      </c>
      <c r="D359" s="145">
        <v>100</v>
      </c>
      <c r="E359" s="145" t="s">
        <v>9686</v>
      </c>
      <c r="F359" s="261">
        <v>60.255507812500007</v>
      </c>
    </row>
    <row r="360" spans="1:6" ht="15" customHeight="1">
      <c r="A360" s="144" t="s">
        <v>10404</v>
      </c>
      <c r="B360" s="144" t="s">
        <v>10405</v>
      </c>
      <c r="C360" s="144" t="s">
        <v>9689</v>
      </c>
      <c r="D360" s="145">
        <v>100</v>
      </c>
      <c r="E360" s="145" t="s">
        <v>9686</v>
      </c>
      <c r="F360" s="261">
        <v>60.255507812500007</v>
      </c>
    </row>
    <row r="361" spans="1:6" ht="15" customHeight="1">
      <c r="A361" s="144" t="s">
        <v>10406</v>
      </c>
      <c r="B361" s="144" t="s">
        <v>10407</v>
      </c>
      <c r="C361" s="144" t="s">
        <v>9689</v>
      </c>
      <c r="D361" s="145">
        <v>100</v>
      </c>
      <c r="E361" s="145" t="s">
        <v>9686</v>
      </c>
      <c r="F361" s="261">
        <v>60.255507812500007</v>
      </c>
    </row>
    <row r="362" spans="1:6" ht="15" customHeight="1">
      <c r="A362" s="144" t="s">
        <v>10408</v>
      </c>
      <c r="B362" s="144" t="s">
        <v>10409</v>
      </c>
      <c r="C362" s="144" t="s">
        <v>9689</v>
      </c>
      <c r="D362" s="145">
        <v>100</v>
      </c>
      <c r="E362" s="145" t="s">
        <v>9686</v>
      </c>
      <c r="F362" s="261">
        <v>60.255507812500007</v>
      </c>
    </row>
    <row r="363" spans="1:6" ht="15" customHeight="1">
      <c r="A363" s="144" t="s">
        <v>10410</v>
      </c>
      <c r="B363" s="144" t="s">
        <v>10411</v>
      </c>
      <c r="C363" s="144" t="s">
        <v>9689</v>
      </c>
      <c r="D363" s="145">
        <v>100</v>
      </c>
      <c r="E363" s="145" t="s">
        <v>9686</v>
      </c>
      <c r="F363" s="261">
        <v>60.255507812500007</v>
      </c>
    </row>
    <row r="364" spans="1:6" ht="15" customHeight="1">
      <c r="A364" s="144" t="s">
        <v>10412</v>
      </c>
      <c r="B364" s="144" t="s">
        <v>10413</v>
      </c>
      <c r="C364" s="144" t="s">
        <v>9689</v>
      </c>
      <c r="D364" s="145">
        <v>100</v>
      </c>
      <c r="E364" s="145" t="s">
        <v>9686</v>
      </c>
      <c r="F364" s="261">
        <v>60.255507812500007</v>
      </c>
    </row>
    <row r="365" spans="1:6" ht="15" customHeight="1">
      <c r="A365" s="144" t="s">
        <v>10414</v>
      </c>
      <c r="B365" s="144" t="s">
        <v>10415</v>
      </c>
      <c r="C365" s="144" t="s">
        <v>9689</v>
      </c>
      <c r="D365" s="145">
        <v>100</v>
      </c>
      <c r="E365" s="145" t="s">
        <v>9686</v>
      </c>
      <c r="F365" s="261">
        <v>60.255507812500007</v>
      </c>
    </row>
    <row r="366" spans="1:6" ht="15" customHeight="1">
      <c r="A366" s="144" t="s">
        <v>10416</v>
      </c>
      <c r="B366" s="144" t="s">
        <v>10417</v>
      </c>
      <c r="C366" s="144" t="s">
        <v>9333</v>
      </c>
      <c r="D366" s="145">
        <v>100</v>
      </c>
      <c r="E366" s="145" t="s">
        <v>9686</v>
      </c>
      <c r="F366" s="261">
        <v>100.05112304687502</v>
      </c>
    </row>
    <row r="367" spans="1:6" ht="15" customHeight="1">
      <c r="A367" s="144" t="s">
        <v>10418</v>
      </c>
      <c r="B367" s="144" t="s">
        <v>10419</v>
      </c>
      <c r="C367" s="144" t="s">
        <v>9333</v>
      </c>
      <c r="D367" s="145">
        <v>100</v>
      </c>
      <c r="E367" s="145" t="s">
        <v>9686</v>
      </c>
      <c r="F367" s="261">
        <v>100.05112304687502</v>
      </c>
    </row>
    <row r="368" spans="1:6" ht="15" customHeight="1">
      <c r="A368" s="144" t="s">
        <v>10420</v>
      </c>
      <c r="B368" s="144" t="s">
        <v>10421</v>
      </c>
      <c r="C368" s="144" t="s">
        <v>9333</v>
      </c>
      <c r="D368" s="145">
        <v>100</v>
      </c>
      <c r="E368" s="145" t="s">
        <v>9686</v>
      </c>
      <c r="F368" s="261">
        <v>100.05112304687502</v>
      </c>
    </row>
    <row r="369" spans="1:11" ht="15" customHeight="1">
      <c r="A369" s="144" t="s">
        <v>10422</v>
      </c>
      <c r="B369" s="144" t="s">
        <v>10423</v>
      </c>
      <c r="C369" s="144" t="s">
        <v>9333</v>
      </c>
      <c r="D369" s="145">
        <v>100</v>
      </c>
      <c r="E369" s="145" t="s">
        <v>9686</v>
      </c>
      <c r="F369" s="261">
        <v>100.05112304687502</v>
      </c>
    </row>
    <row r="370" spans="1:11" ht="15" customHeight="1">
      <c r="A370" s="144" t="s">
        <v>10424</v>
      </c>
      <c r="B370" s="144" t="s">
        <v>10425</v>
      </c>
      <c r="C370" s="144" t="s">
        <v>9685</v>
      </c>
      <c r="D370" s="145">
        <v>200</v>
      </c>
      <c r="E370" s="145" t="s">
        <v>9686</v>
      </c>
      <c r="F370" s="261">
        <v>34.542675781250004</v>
      </c>
    </row>
    <row r="371" spans="1:11" ht="15" customHeight="1">
      <c r="A371" s="144" t="s">
        <v>10426</v>
      </c>
      <c r="B371" s="144" t="s">
        <v>10427</v>
      </c>
      <c r="C371" s="144" t="s">
        <v>9685</v>
      </c>
      <c r="D371" s="145">
        <v>100</v>
      </c>
      <c r="E371" s="145" t="s">
        <v>9686</v>
      </c>
      <c r="F371" s="261">
        <v>72.846210937500018</v>
      </c>
    </row>
    <row r="372" spans="1:11" ht="15" customHeight="1">
      <c r="A372" s="144" t="s">
        <v>10428</v>
      </c>
      <c r="B372" s="144" t="s">
        <v>10429</v>
      </c>
      <c r="C372" s="144" t="s">
        <v>9689</v>
      </c>
      <c r="D372" s="145">
        <v>800</v>
      </c>
      <c r="E372" s="145" t="s">
        <v>9686</v>
      </c>
      <c r="F372" s="261">
        <v>223.19882812499998</v>
      </c>
      <c r="J372" s="263"/>
      <c r="K372" s="263"/>
    </row>
    <row r="373" spans="1:11" ht="15" customHeight="1">
      <c r="A373" s="144" t="s">
        <v>10430</v>
      </c>
      <c r="B373" s="144" t="s">
        <v>10431</v>
      </c>
      <c r="C373" s="144" t="s">
        <v>9333</v>
      </c>
      <c r="D373" s="145">
        <v>100</v>
      </c>
      <c r="E373" s="145" t="s">
        <v>9686</v>
      </c>
      <c r="F373" s="261">
        <v>79.141562500000006</v>
      </c>
      <c r="J373" s="263"/>
      <c r="K373" s="263"/>
    </row>
    <row r="374" spans="1:11" ht="15" customHeight="1">
      <c r="A374" s="144" t="s">
        <v>10432</v>
      </c>
      <c r="B374" s="144" t="s">
        <v>10433</v>
      </c>
      <c r="C374" s="144" t="s">
        <v>9333</v>
      </c>
      <c r="D374" s="145">
        <v>100</v>
      </c>
      <c r="E374" s="145" t="s">
        <v>9686</v>
      </c>
      <c r="F374" s="261">
        <v>83.413408203124987</v>
      </c>
      <c r="J374" s="263"/>
      <c r="K374" s="263"/>
    </row>
    <row r="375" spans="1:11" ht="15" customHeight="1">
      <c r="A375" s="144" t="s">
        <v>10434</v>
      </c>
      <c r="B375" s="144" t="s">
        <v>10435</v>
      </c>
      <c r="C375" s="144" t="s">
        <v>9333</v>
      </c>
      <c r="D375" s="145">
        <v>100</v>
      </c>
      <c r="E375" s="145" t="s">
        <v>9686</v>
      </c>
      <c r="F375" s="261">
        <v>83.413408203124987</v>
      </c>
      <c r="J375" s="263"/>
      <c r="K375" s="263"/>
    </row>
    <row r="376" spans="1:11" ht="15" customHeight="1">
      <c r="A376" s="144" t="s">
        <v>10436</v>
      </c>
      <c r="B376" s="144" t="s">
        <v>10437</v>
      </c>
      <c r="C376" s="144" t="s">
        <v>9333</v>
      </c>
      <c r="D376" s="145">
        <v>100</v>
      </c>
      <c r="E376" s="145" t="s">
        <v>9686</v>
      </c>
      <c r="F376" s="261">
        <v>147.49109375</v>
      </c>
      <c r="J376" s="263"/>
      <c r="K376" s="263"/>
    </row>
    <row r="377" spans="1:11" ht="15" customHeight="1">
      <c r="A377" s="144" t="s">
        <v>10438</v>
      </c>
      <c r="B377" s="144" t="s">
        <v>10439</v>
      </c>
      <c r="C377" s="144" t="s">
        <v>9333</v>
      </c>
      <c r="D377" s="145">
        <v>100</v>
      </c>
      <c r="E377" s="145" t="s">
        <v>9686</v>
      </c>
      <c r="F377" s="261">
        <v>83.413408203124987</v>
      </c>
      <c r="J377" s="263"/>
      <c r="K377" s="263"/>
    </row>
    <row r="378" spans="1:11" ht="15" customHeight="1">
      <c r="A378" s="144" t="s">
        <v>10440</v>
      </c>
      <c r="B378" s="144" t="s">
        <v>10441</v>
      </c>
      <c r="C378" s="144" t="s">
        <v>9333</v>
      </c>
      <c r="D378" s="145">
        <v>100</v>
      </c>
      <c r="E378" s="145" t="s">
        <v>9686</v>
      </c>
      <c r="F378" s="261">
        <v>165.4778125</v>
      </c>
      <c r="J378" s="263"/>
      <c r="K378" s="263"/>
    </row>
    <row r="379" spans="1:11" ht="15" customHeight="1">
      <c r="A379" s="144" t="s">
        <v>10442</v>
      </c>
      <c r="B379" s="144" t="s">
        <v>10443</v>
      </c>
      <c r="C379" s="144" t="s">
        <v>9333</v>
      </c>
      <c r="D379" s="145">
        <v>100</v>
      </c>
      <c r="E379" s="145" t="s">
        <v>9686</v>
      </c>
      <c r="F379" s="261">
        <v>149.28976562500003</v>
      </c>
      <c r="J379" s="263"/>
      <c r="K379" s="263"/>
    </row>
    <row r="380" spans="1:11" ht="15" customHeight="1">
      <c r="A380" s="144" t="s">
        <v>10444</v>
      </c>
      <c r="B380" s="144" t="s">
        <v>10445</v>
      </c>
      <c r="C380" s="144" t="s">
        <v>9333</v>
      </c>
      <c r="D380" s="145">
        <v>100</v>
      </c>
      <c r="E380" s="145" t="s">
        <v>9686</v>
      </c>
      <c r="F380" s="261">
        <v>295.88152343750005</v>
      </c>
      <c r="J380" s="263"/>
      <c r="K380" s="263"/>
    </row>
    <row r="381" spans="1:11" ht="15" customHeight="1">
      <c r="A381" s="144" t="s">
        <v>10446</v>
      </c>
      <c r="B381" s="144" t="s">
        <v>10447</v>
      </c>
      <c r="C381" s="144" t="s">
        <v>9685</v>
      </c>
      <c r="D381" s="145">
        <v>100</v>
      </c>
      <c r="E381" s="145" t="s">
        <v>9686</v>
      </c>
      <c r="F381" s="261">
        <v>29.432812499999997</v>
      </c>
      <c r="J381" s="263"/>
      <c r="K381" s="263"/>
    </row>
    <row r="382" spans="1:11" ht="15" customHeight="1">
      <c r="A382" s="144" t="s">
        <v>10448</v>
      </c>
      <c r="B382" s="144" t="s">
        <v>10449</v>
      </c>
      <c r="C382" s="144" t="s">
        <v>9685</v>
      </c>
      <c r="D382" s="145">
        <v>100</v>
      </c>
      <c r="E382" s="145" t="s">
        <v>9686</v>
      </c>
      <c r="F382" s="261">
        <v>7.9713867187499989</v>
      </c>
      <c r="J382" s="263"/>
      <c r="K382" s="263"/>
    </row>
    <row r="383" spans="1:11" ht="15" customHeight="1">
      <c r="A383" s="144" t="s">
        <v>10450</v>
      </c>
      <c r="B383" s="144" t="s">
        <v>10451</v>
      </c>
      <c r="C383" s="144" t="s">
        <v>9685</v>
      </c>
      <c r="D383" s="145">
        <v>100</v>
      </c>
      <c r="E383" s="145" t="s">
        <v>9686</v>
      </c>
      <c r="F383" s="261">
        <v>7.9713867187499989</v>
      </c>
      <c r="J383" s="263"/>
      <c r="K383" s="263"/>
    </row>
    <row r="384" spans="1:11" ht="15" customHeight="1">
      <c r="A384" s="144" t="s">
        <v>10452</v>
      </c>
      <c r="B384" s="144" t="s">
        <v>10453</v>
      </c>
      <c r="C384" s="144" t="s">
        <v>9685</v>
      </c>
      <c r="D384" s="145">
        <v>100</v>
      </c>
      <c r="E384" s="145" t="s">
        <v>9686</v>
      </c>
      <c r="F384" s="261">
        <v>22.074609375000001</v>
      </c>
      <c r="J384" s="263"/>
      <c r="K384" s="263"/>
    </row>
    <row r="385" spans="1:11" ht="15" customHeight="1">
      <c r="A385" s="144" t="s">
        <v>10454</v>
      </c>
      <c r="B385" s="144" t="s">
        <v>10455</v>
      </c>
      <c r="C385" s="144" t="s">
        <v>9685</v>
      </c>
      <c r="D385" s="145">
        <v>300</v>
      </c>
      <c r="E385" s="145" t="s">
        <v>9686</v>
      </c>
      <c r="F385" s="261">
        <v>112.17171874999997</v>
      </c>
      <c r="J385" s="263"/>
      <c r="K385" s="263"/>
    </row>
    <row r="386" spans="1:11" ht="15" customHeight="1">
      <c r="A386" s="144" t="s">
        <v>10456</v>
      </c>
      <c r="B386" s="144" t="s">
        <v>10457</v>
      </c>
      <c r="C386" s="144" t="s">
        <v>9685</v>
      </c>
      <c r="D386" s="145">
        <v>300</v>
      </c>
      <c r="E386" s="145" t="s">
        <v>9686</v>
      </c>
      <c r="F386" s="261">
        <v>117.89476562499999</v>
      </c>
      <c r="J386" s="263"/>
      <c r="K386" s="263"/>
    </row>
    <row r="387" spans="1:11" ht="15" customHeight="1">
      <c r="A387" s="144" t="s">
        <v>10458</v>
      </c>
      <c r="B387" s="144" t="s">
        <v>10459</v>
      </c>
      <c r="C387" s="144" t="s">
        <v>9685</v>
      </c>
      <c r="D387" s="145">
        <v>300</v>
      </c>
      <c r="E387" s="145" t="s">
        <v>9686</v>
      </c>
      <c r="F387" s="261">
        <v>76.688828124999986</v>
      </c>
      <c r="J387" s="263"/>
      <c r="K387" s="263"/>
    </row>
    <row r="388" spans="1:11" ht="15" customHeight="1">
      <c r="A388" s="144" t="s">
        <v>10460</v>
      </c>
      <c r="B388" s="144" t="s">
        <v>10461</v>
      </c>
      <c r="C388" s="144" t="s">
        <v>9333</v>
      </c>
      <c r="D388" s="145">
        <v>100</v>
      </c>
      <c r="E388" s="145" t="s">
        <v>9686</v>
      </c>
      <c r="F388" s="261">
        <v>25.855908203125004</v>
      </c>
      <c r="J388" s="263"/>
      <c r="K388" s="263"/>
    </row>
    <row r="389" spans="1:11" ht="15" customHeight="1">
      <c r="A389" s="144" t="s">
        <v>10462</v>
      </c>
      <c r="B389" s="144" t="s">
        <v>10463</v>
      </c>
      <c r="C389" s="144" t="s">
        <v>9333</v>
      </c>
      <c r="D389" s="145">
        <v>100</v>
      </c>
      <c r="E389" s="145" t="s">
        <v>9686</v>
      </c>
      <c r="F389" s="261">
        <v>30.127753906250003</v>
      </c>
      <c r="J389" s="263"/>
      <c r="K389" s="263"/>
    </row>
    <row r="390" spans="1:11" ht="15" customHeight="1">
      <c r="A390" s="144" t="s">
        <v>10464</v>
      </c>
      <c r="B390" s="144" t="s">
        <v>10465</v>
      </c>
      <c r="C390" s="144" t="s">
        <v>9333</v>
      </c>
      <c r="D390" s="145">
        <v>100</v>
      </c>
      <c r="E390" s="145" t="s">
        <v>9686</v>
      </c>
      <c r="F390" s="261">
        <v>25.855908203125004</v>
      </c>
      <c r="J390" s="263"/>
      <c r="K390" s="263"/>
    </row>
    <row r="391" spans="1:11" ht="15" customHeight="1">
      <c r="A391" s="144" t="s">
        <v>10466</v>
      </c>
      <c r="B391" s="144" t="s">
        <v>10467</v>
      </c>
      <c r="C391" s="144" t="s">
        <v>9333</v>
      </c>
      <c r="D391" s="145">
        <v>100</v>
      </c>
      <c r="E391" s="145" t="s">
        <v>9686</v>
      </c>
      <c r="F391" s="261">
        <v>25.855908203125004</v>
      </c>
      <c r="J391" s="263"/>
      <c r="K391" s="263"/>
    </row>
    <row r="392" spans="1:11" ht="15" customHeight="1">
      <c r="A392" s="144" t="s">
        <v>10468</v>
      </c>
      <c r="B392" s="144" t="s">
        <v>10469</v>
      </c>
      <c r="C392" s="144" t="s">
        <v>9333</v>
      </c>
      <c r="D392" s="145">
        <v>100</v>
      </c>
      <c r="E392" s="145" t="s">
        <v>9686</v>
      </c>
      <c r="F392" s="261">
        <v>25.855908203125004</v>
      </c>
      <c r="J392" s="263"/>
      <c r="K392" s="263"/>
    </row>
    <row r="393" spans="1:11" ht="15" customHeight="1">
      <c r="A393" s="144" t="s">
        <v>10470</v>
      </c>
      <c r="B393" s="144" t="s">
        <v>10471</v>
      </c>
      <c r="C393" s="144" t="s">
        <v>9333</v>
      </c>
      <c r="D393" s="145">
        <v>100</v>
      </c>
      <c r="E393" s="145" t="s">
        <v>9686</v>
      </c>
      <c r="F393" s="261">
        <v>25.855908203125004</v>
      </c>
      <c r="J393" s="263"/>
      <c r="K393" s="263"/>
    </row>
    <row r="394" spans="1:11" ht="15" customHeight="1">
      <c r="A394" s="144" t="s">
        <v>10472</v>
      </c>
      <c r="B394" s="144" t="s">
        <v>10473</v>
      </c>
      <c r="C394" s="144" t="s">
        <v>9333</v>
      </c>
      <c r="D394" s="145">
        <v>100</v>
      </c>
      <c r="E394" s="145" t="s">
        <v>9686</v>
      </c>
      <c r="F394" s="261">
        <v>25.855908203125004</v>
      </c>
      <c r="J394" s="263"/>
      <c r="K394" s="263"/>
    </row>
    <row r="395" spans="1:11" ht="15" customHeight="1">
      <c r="A395" s="144" t="s">
        <v>10474</v>
      </c>
      <c r="B395" s="144" t="s">
        <v>10475</v>
      </c>
      <c r="C395" s="144" t="s">
        <v>9333</v>
      </c>
      <c r="D395" s="145">
        <v>100</v>
      </c>
      <c r="E395" s="145" t="s">
        <v>9686</v>
      </c>
      <c r="F395" s="261">
        <v>25.855908203125004</v>
      </c>
      <c r="J395" s="263"/>
      <c r="K395" s="263"/>
    </row>
    <row r="396" spans="1:11" ht="15" customHeight="1">
      <c r="A396" s="144" t="s">
        <v>10476</v>
      </c>
      <c r="B396" s="144" t="s">
        <v>10477</v>
      </c>
      <c r="C396" s="144" t="s">
        <v>9333</v>
      </c>
      <c r="D396" s="145">
        <v>100</v>
      </c>
      <c r="E396" s="145" t="s">
        <v>9686</v>
      </c>
      <c r="F396" s="261">
        <v>25.855908203125004</v>
      </c>
      <c r="J396" s="263"/>
      <c r="K396" s="263"/>
    </row>
    <row r="397" spans="1:11" ht="15" customHeight="1">
      <c r="A397" s="144" t="s">
        <v>10478</v>
      </c>
      <c r="B397" s="144" t="s">
        <v>10479</v>
      </c>
      <c r="C397" s="144" t="s">
        <v>9333</v>
      </c>
      <c r="D397" s="145">
        <v>100</v>
      </c>
      <c r="E397" s="145" t="s">
        <v>9686</v>
      </c>
      <c r="F397" s="261">
        <v>25.855908203125004</v>
      </c>
      <c r="J397" s="263"/>
      <c r="K397" s="263"/>
    </row>
    <row r="398" spans="1:11" ht="15" customHeight="1">
      <c r="A398" s="144" t="s">
        <v>10480</v>
      </c>
      <c r="B398" s="144" t="s">
        <v>10481</v>
      </c>
      <c r="C398" s="144" t="s">
        <v>9333</v>
      </c>
      <c r="D398" s="145">
        <v>100</v>
      </c>
      <c r="E398" s="145" t="s">
        <v>9686</v>
      </c>
      <c r="F398" s="261">
        <v>25.855908203125004</v>
      </c>
      <c r="J398" s="263"/>
      <c r="K398" s="263"/>
    </row>
    <row r="399" spans="1:11" ht="15" customHeight="1">
      <c r="A399" s="144" t="s">
        <v>10482</v>
      </c>
      <c r="B399" s="144" t="s">
        <v>10483</v>
      </c>
      <c r="C399" s="144" t="s">
        <v>9333</v>
      </c>
      <c r="D399" s="145">
        <v>100</v>
      </c>
      <c r="E399" s="145" t="s">
        <v>9686</v>
      </c>
      <c r="F399" s="261">
        <v>25.855908203125004</v>
      </c>
      <c r="J399" s="263"/>
      <c r="K399" s="263"/>
    </row>
    <row r="400" spans="1:11" ht="15" customHeight="1">
      <c r="A400" s="144" t="s">
        <v>10484</v>
      </c>
      <c r="B400" s="144" t="s">
        <v>10485</v>
      </c>
      <c r="C400" s="144" t="s">
        <v>9333</v>
      </c>
      <c r="D400" s="145">
        <v>100</v>
      </c>
      <c r="E400" s="145" t="s">
        <v>9686</v>
      </c>
      <c r="F400" s="261">
        <v>25.855908203125004</v>
      </c>
      <c r="J400" s="263"/>
      <c r="K400" s="263"/>
    </row>
    <row r="401" spans="1:11" ht="15" customHeight="1">
      <c r="A401" s="144" t="s">
        <v>10486</v>
      </c>
      <c r="B401" s="144" t="s">
        <v>10487</v>
      </c>
      <c r="C401" s="144" t="s">
        <v>9333</v>
      </c>
      <c r="D401" s="145">
        <v>100</v>
      </c>
      <c r="E401" s="145" t="s">
        <v>9686</v>
      </c>
      <c r="F401" s="261">
        <v>25.855908203125004</v>
      </c>
      <c r="J401" s="263"/>
      <c r="K401" s="263"/>
    </row>
    <row r="402" spans="1:11" ht="15" customHeight="1">
      <c r="A402" s="144" t="s">
        <v>10488</v>
      </c>
      <c r="B402" s="144" t="s">
        <v>10489</v>
      </c>
      <c r="C402" s="144" t="s">
        <v>9333</v>
      </c>
      <c r="D402" s="145">
        <v>100</v>
      </c>
      <c r="E402" s="145" t="s">
        <v>9686</v>
      </c>
      <c r="F402" s="261">
        <v>25.855908203125004</v>
      </c>
      <c r="J402" s="263"/>
      <c r="K402" s="263"/>
    </row>
    <row r="403" spans="1:11" ht="15" customHeight="1">
      <c r="A403" s="144" t="s">
        <v>10490</v>
      </c>
      <c r="B403" s="144" t="s">
        <v>10491</v>
      </c>
      <c r="C403" s="144" t="s">
        <v>9333</v>
      </c>
      <c r="D403" s="145">
        <v>100</v>
      </c>
      <c r="E403" s="145" t="s">
        <v>9686</v>
      </c>
      <c r="F403" s="261">
        <v>30.127753906250003</v>
      </c>
      <c r="J403" s="263"/>
      <c r="K403" s="263"/>
    </row>
    <row r="404" spans="1:11" ht="15" customHeight="1">
      <c r="A404" s="144" t="s">
        <v>10492</v>
      </c>
      <c r="B404" s="144" t="s">
        <v>10493</v>
      </c>
      <c r="C404" s="144" t="s">
        <v>9333</v>
      </c>
      <c r="D404" s="145">
        <v>100</v>
      </c>
      <c r="E404" s="145" t="s">
        <v>9686</v>
      </c>
      <c r="F404" s="261">
        <v>25.855908203125004</v>
      </c>
      <c r="J404" s="263"/>
      <c r="K404" s="263"/>
    </row>
    <row r="405" spans="1:11" ht="15" customHeight="1">
      <c r="A405" s="144" t="s">
        <v>10494</v>
      </c>
      <c r="B405" s="144" t="s">
        <v>10495</v>
      </c>
      <c r="C405" s="144" t="s">
        <v>9333</v>
      </c>
      <c r="D405" s="145">
        <v>100</v>
      </c>
      <c r="E405" s="145" t="s">
        <v>9686</v>
      </c>
      <c r="F405" s="261">
        <v>25.855908203125004</v>
      </c>
      <c r="J405" s="263"/>
      <c r="K405" s="263"/>
    </row>
    <row r="406" spans="1:11" ht="15" customHeight="1">
      <c r="A406" s="144" t="s">
        <v>10496</v>
      </c>
      <c r="B406" s="144" t="s">
        <v>10497</v>
      </c>
      <c r="C406" s="144" t="s">
        <v>9333</v>
      </c>
      <c r="D406" s="145">
        <v>100</v>
      </c>
      <c r="E406" s="145" t="s">
        <v>9686</v>
      </c>
      <c r="F406" s="261">
        <v>25.855908203125004</v>
      </c>
      <c r="J406" s="263"/>
      <c r="K406" s="263"/>
    </row>
    <row r="407" spans="1:11" ht="15" customHeight="1">
      <c r="A407" s="144" t="s">
        <v>10498</v>
      </c>
      <c r="B407" s="144" t="s">
        <v>10499</v>
      </c>
      <c r="C407" s="144" t="s">
        <v>9333</v>
      </c>
      <c r="D407" s="145">
        <v>100</v>
      </c>
      <c r="E407" s="145" t="s">
        <v>9686</v>
      </c>
      <c r="F407" s="261">
        <v>25.855908203125004</v>
      </c>
      <c r="J407" s="263"/>
      <c r="K407" s="263"/>
    </row>
    <row r="408" spans="1:11" ht="15" customHeight="1">
      <c r="A408" s="144" t="s">
        <v>10500</v>
      </c>
      <c r="B408" s="144" t="s">
        <v>10501</v>
      </c>
      <c r="C408" s="144" t="s">
        <v>9333</v>
      </c>
      <c r="D408" s="145">
        <v>100</v>
      </c>
      <c r="E408" s="145" t="s">
        <v>9686</v>
      </c>
      <c r="F408" s="261">
        <v>25.855908203125004</v>
      </c>
      <c r="J408" s="263"/>
      <c r="K408" s="263"/>
    </row>
    <row r="409" spans="1:11" ht="15" customHeight="1">
      <c r="A409" s="144" t="s">
        <v>10502</v>
      </c>
      <c r="B409" s="144" t="s">
        <v>10503</v>
      </c>
      <c r="C409" s="144" t="s">
        <v>9333</v>
      </c>
      <c r="D409" s="145">
        <v>100</v>
      </c>
      <c r="E409" s="145" t="s">
        <v>9686</v>
      </c>
      <c r="F409" s="261">
        <v>25.855908203125004</v>
      </c>
      <c r="J409" s="263"/>
      <c r="K409" s="263"/>
    </row>
    <row r="410" spans="1:11" ht="15" customHeight="1">
      <c r="A410" s="144" t="s">
        <v>10504</v>
      </c>
      <c r="B410" s="144" t="s">
        <v>10505</v>
      </c>
      <c r="C410" s="144" t="s">
        <v>9333</v>
      </c>
      <c r="D410" s="145">
        <v>100</v>
      </c>
      <c r="E410" s="145" t="s">
        <v>9686</v>
      </c>
      <c r="F410" s="261">
        <v>25.855908203125004</v>
      </c>
    </row>
    <row r="411" spans="1:11" ht="15" customHeight="1">
      <c r="A411" s="144" t="s">
        <v>10506</v>
      </c>
      <c r="B411" s="144" t="s">
        <v>10507</v>
      </c>
      <c r="C411" s="144" t="s">
        <v>9333</v>
      </c>
      <c r="D411" s="145">
        <v>100</v>
      </c>
      <c r="E411" s="145" t="s">
        <v>9686</v>
      </c>
      <c r="F411" s="261">
        <v>25.855908203125004</v>
      </c>
    </row>
    <row r="412" spans="1:11" ht="15" customHeight="1">
      <c r="A412" s="144" t="s">
        <v>10508</v>
      </c>
      <c r="B412" s="144" t="s">
        <v>10509</v>
      </c>
      <c r="C412" s="144" t="s">
        <v>9333</v>
      </c>
      <c r="D412" s="145">
        <v>100</v>
      </c>
      <c r="E412" s="145" t="s">
        <v>9686</v>
      </c>
      <c r="F412" s="261">
        <v>25.855908203125004</v>
      </c>
    </row>
    <row r="413" spans="1:11" ht="15" customHeight="1">
      <c r="A413" s="144" t="s">
        <v>10510</v>
      </c>
      <c r="B413" s="144" t="s">
        <v>10511</v>
      </c>
      <c r="C413" s="144" t="s">
        <v>9333</v>
      </c>
      <c r="D413" s="145">
        <v>100</v>
      </c>
      <c r="E413" s="145" t="s">
        <v>9686</v>
      </c>
      <c r="F413" s="261">
        <v>25.855908203125004</v>
      </c>
    </row>
    <row r="414" spans="1:11" ht="15" customHeight="1">
      <c r="A414" s="144" t="s">
        <v>10512</v>
      </c>
      <c r="B414" s="144" t="s">
        <v>10513</v>
      </c>
      <c r="C414" s="144" t="s">
        <v>9333</v>
      </c>
      <c r="D414" s="145">
        <v>100</v>
      </c>
      <c r="E414" s="145" t="s">
        <v>9686</v>
      </c>
      <c r="F414" s="261">
        <v>25.855908203125004</v>
      </c>
    </row>
    <row r="415" spans="1:11" ht="15" customHeight="1">
      <c r="A415" s="144" t="s">
        <v>10514</v>
      </c>
      <c r="B415" s="144" t="s">
        <v>10515</v>
      </c>
      <c r="C415" s="144" t="s">
        <v>9333</v>
      </c>
      <c r="D415" s="145">
        <v>100</v>
      </c>
      <c r="E415" s="145" t="s">
        <v>9686</v>
      </c>
      <c r="F415" s="261">
        <v>42.268789062499998</v>
      </c>
    </row>
    <row r="416" spans="1:11" ht="15" customHeight="1">
      <c r="A416" s="144" t="s">
        <v>10516</v>
      </c>
      <c r="B416" s="144" t="s">
        <v>10517</v>
      </c>
      <c r="C416" s="144" t="s">
        <v>9333</v>
      </c>
      <c r="D416" s="145">
        <v>100</v>
      </c>
      <c r="E416" s="145" t="s">
        <v>9686</v>
      </c>
      <c r="F416" s="261">
        <v>50.137978515624994</v>
      </c>
    </row>
    <row r="417" spans="1:6" ht="15" customHeight="1">
      <c r="A417" s="144" t="s">
        <v>10518</v>
      </c>
      <c r="B417" s="144" t="s">
        <v>10519</v>
      </c>
      <c r="C417" s="144" t="s">
        <v>9689</v>
      </c>
      <c r="D417" s="145">
        <v>100</v>
      </c>
      <c r="E417" s="145" t="s">
        <v>9686</v>
      </c>
      <c r="F417" s="261">
        <v>65.426689453125022</v>
      </c>
    </row>
    <row r="418" spans="1:6" ht="15" customHeight="1">
      <c r="A418" s="144" t="s">
        <v>10520</v>
      </c>
      <c r="B418" s="144" t="s">
        <v>10521</v>
      </c>
      <c r="C418" s="144" t="s">
        <v>9689</v>
      </c>
      <c r="D418" s="145">
        <v>100</v>
      </c>
      <c r="E418" s="145" t="s">
        <v>9686</v>
      </c>
      <c r="F418" s="261">
        <v>65.426689453125022</v>
      </c>
    </row>
    <row r="419" spans="1:6" ht="15" customHeight="1">
      <c r="A419" s="144" t="s">
        <v>10522</v>
      </c>
      <c r="B419" s="144" t="s">
        <v>10523</v>
      </c>
      <c r="C419" s="144" t="s">
        <v>9689</v>
      </c>
      <c r="D419" s="145">
        <v>100</v>
      </c>
      <c r="E419" s="145" t="s">
        <v>9686</v>
      </c>
      <c r="F419" s="261">
        <v>65.426689453125022</v>
      </c>
    </row>
    <row r="420" spans="1:6" ht="15" customHeight="1">
      <c r="A420" s="144" t="s">
        <v>10524</v>
      </c>
      <c r="B420" s="144" t="s">
        <v>10525</v>
      </c>
      <c r="C420" s="144" t="s">
        <v>9689</v>
      </c>
      <c r="D420" s="145">
        <v>100</v>
      </c>
      <c r="E420" s="145" t="s">
        <v>9686</v>
      </c>
      <c r="F420" s="261">
        <v>65.426689453125022</v>
      </c>
    </row>
    <row r="421" spans="1:6" ht="15" customHeight="1">
      <c r="A421" s="144" t="s">
        <v>10526</v>
      </c>
      <c r="B421" s="144" t="s">
        <v>10527</v>
      </c>
      <c r="C421" s="144" t="s">
        <v>9689</v>
      </c>
      <c r="D421" s="145">
        <v>100</v>
      </c>
      <c r="E421" s="145" t="s">
        <v>9686</v>
      </c>
      <c r="F421" s="261">
        <v>65.426689453125022</v>
      </c>
    </row>
    <row r="422" spans="1:6" ht="15" customHeight="1">
      <c r="A422" s="144" t="s">
        <v>10528</v>
      </c>
      <c r="B422" s="144" t="s">
        <v>10529</v>
      </c>
      <c r="C422" s="144" t="s">
        <v>9689</v>
      </c>
      <c r="D422" s="145">
        <v>100</v>
      </c>
      <c r="E422" s="145" t="s">
        <v>9686</v>
      </c>
      <c r="F422" s="261">
        <v>65.426689453125022</v>
      </c>
    </row>
    <row r="423" spans="1:6" ht="15" customHeight="1">
      <c r="A423" s="144" t="s">
        <v>10530</v>
      </c>
      <c r="B423" s="144" t="s">
        <v>10531</v>
      </c>
      <c r="C423" s="144" t="s">
        <v>9333</v>
      </c>
      <c r="D423" s="145">
        <v>100</v>
      </c>
      <c r="E423" s="145" t="s">
        <v>9686</v>
      </c>
      <c r="F423" s="261">
        <v>35.298935546875008</v>
      </c>
    </row>
    <row r="424" spans="1:6" ht="15" customHeight="1">
      <c r="A424" s="144" t="s">
        <v>10532</v>
      </c>
      <c r="B424" s="144" t="s">
        <v>10533</v>
      </c>
      <c r="C424" s="144" t="s">
        <v>9333</v>
      </c>
      <c r="D424" s="145">
        <v>100</v>
      </c>
      <c r="E424" s="145" t="s">
        <v>9686</v>
      </c>
      <c r="F424" s="261">
        <v>35.298935546875008</v>
      </c>
    </row>
    <row r="425" spans="1:6" ht="15" customHeight="1">
      <c r="A425" s="144" t="s">
        <v>10534</v>
      </c>
      <c r="B425" s="144" t="s">
        <v>10535</v>
      </c>
      <c r="C425" s="144" t="s">
        <v>9333</v>
      </c>
      <c r="D425" s="145">
        <v>100</v>
      </c>
      <c r="E425" s="145" t="s">
        <v>9686</v>
      </c>
      <c r="F425" s="261">
        <v>35.298935546875008</v>
      </c>
    </row>
    <row r="426" spans="1:6" ht="15" customHeight="1">
      <c r="A426" s="144" t="s">
        <v>10536</v>
      </c>
      <c r="B426" s="144" t="s">
        <v>10537</v>
      </c>
      <c r="C426" s="144" t="s">
        <v>9333</v>
      </c>
      <c r="D426" s="145">
        <v>100</v>
      </c>
      <c r="E426" s="145" t="s">
        <v>9686</v>
      </c>
      <c r="F426" s="261">
        <v>35.298935546875008</v>
      </c>
    </row>
    <row r="427" spans="1:6" ht="15" customHeight="1">
      <c r="A427" s="144" t="s">
        <v>10538</v>
      </c>
      <c r="B427" s="144" t="s">
        <v>10539</v>
      </c>
      <c r="C427" s="144" t="s">
        <v>9333</v>
      </c>
      <c r="D427" s="145">
        <v>100</v>
      </c>
      <c r="E427" s="145" t="s">
        <v>9686</v>
      </c>
      <c r="F427" s="261">
        <v>35.298935546875008</v>
      </c>
    </row>
    <row r="428" spans="1:6" ht="15" customHeight="1">
      <c r="A428" s="144" t="s">
        <v>10540</v>
      </c>
      <c r="B428" s="144" t="s">
        <v>10541</v>
      </c>
      <c r="C428" s="144" t="s">
        <v>9333</v>
      </c>
      <c r="D428" s="145">
        <v>100</v>
      </c>
      <c r="E428" s="145" t="s">
        <v>9686</v>
      </c>
      <c r="F428" s="261">
        <v>26.0807421875</v>
      </c>
    </row>
    <row r="429" spans="1:6" ht="15" customHeight="1">
      <c r="A429" s="144" t="s">
        <v>10542</v>
      </c>
      <c r="B429" s="144" t="s">
        <v>10543</v>
      </c>
      <c r="C429" s="144" t="s">
        <v>10074</v>
      </c>
      <c r="D429" s="145">
        <v>0</v>
      </c>
      <c r="E429" s="145" t="s">
        <v>9686</v>
      </c>
      <c r="F429" s="261">
        <v>121.63518554687501</v>
      </c>
    </row>
    <row r="430" spans="1:6" ht="15" customHeight="1">
      <c r="A430" s="144" t="s">
        <v>10544</v>
      </c>
      <c r="B430" s="144" t="s">
        <v>10545</v>
      </c>
      <c r="C430" s="144" t="s">
        <v>9689</v>
      </c>
      <c r="D430" s="145">
        <v>100</v>
      </c>
      <c r="E430" s="145" t="s">
        <v>9686</v>
      </c>
      <c r="F430" s="261">
        <v>65.426689453125022</v>
      </c>
    </row>
    <row r="431" spans="1:6" ht="15" customHeight="1">
      <c r="A431" s="144" t="s">
        <v>10546</v>
      </c>
      <c r="B431" s="144" t="s">
        <v>10547</v>
      </c>
      <c r="C431" s="144" t="s">
        <v>9689</v>
      </c>
      <c r="D431" s="145">
        <v>100</v>
      </c>
      <c r="E431" s="145" t="s">
        <v>9686</v>
      </c>
      <c r="F431" s="261">
        <v>65.426689453125022</v>
      </c>
    </row>
    <row r="432" spans="1:6" ht="15" customHeight="1">
      <c r="A432" s="144" t="s">
        <v>10548</v>
      </c>
      <c r="B432" s="144" t="s">
        <v>10549</v>
      </c>
      <c r="C432" s="144" t="s">
        <v>9689</v>
      </c>
      <c r="D432" s="145">
        <v>100</v>
      </c>
      <c r="E432" s="145" t="s">
        <v>9686</v>
      </c>
      <c r="F432" s="261">
        <v>65.426689453125022</v>
      </c>
    </row>
    <row r="433" spans="1:6" ht="15" customHeight="1">
      <c r="A433" s="144" t="s">
        <v>10550</v>
      </c>
      <c r="B433" s="144" t="s">
        <v>10551</v>
      </c>
      <c r="C433" s="144" t="s">
        <v>9689</v>
      </c>
      <c r="D433" s="145">
        <v>100</v>
      </c>
      <c r="E433" s="145" t="s">
        <v>9686</v>
      </c>
      <c r="F433" s="261">
        <v>65.426689453125022</v>
      </c>
    </row>
    <row r="434" spans="1:6" ht="15" customHeight="1">
      <c r="A434" s="144" t="s">
        <v>10552</v>
      </c>
      <c r="B434" s="144" t="s">
        <v>10553</v>
      </c>
      <c r="C434" s="144" t="s">
        <v>9689</v>
      </c>
      <c r="D434" s="145">
        <v>100</v>
      </c>
      <c r="E434" s="145" t="s">
        <v>9686</v>
      </c>
      <c r="F434" s="261">
        <v>65.426689453125022</v>
      </c>
    </row>
    <row r="435" spans="1:6" ht="15" customHeight="1">
      <c r="A435" s="144" t="s">
        <v>10554</v>
      </c>
      <c r="B435" s="144" t="s">
        <v>10555</v>
      </c>
      <c r="C435" s="144" t="s">
        <v>9689</v>
      </c>
      <c r="D435" s="145">
        <v>100</v>
      </c>
      <c r="E435" s="145" t="s">
        <v>9686</v>
      </c>
      <c r="F435" s="261">
        <v>65.426689453125022</v>
      </c>
    </row>
    <row r="436" spans="1:6" ht="15" customHeight="1">
      <c r="A436" s="144" t="s">
        <v>10556</v>
      </c>
      <c r="B436" s="144" t="s">
        <v>10557</v>
      </c>
      <c r="C436" s="144" t="s">
        <v>9689</v>
      </c>
      <c r="D436" s="145">
        <v>100</v>
      </c>
      <c r="E436" s="145" t="s">
        <v>9686</v>
      </c>
      <c r="F436" s="261">
        <v>60.255507812500007</v>
      </c>
    </row>
    <row r="437" spans="1:6" ht="15" customHeight="1">
      <c r="A437" s="144" t="s">
        <v>10558</v>
      </c>
      <c r="B437" s="144" t="s">
        <v>10559</v>
      </c>
      <c r="C437" s="144" t="s">
        <v>9333</v>
      </c>
      <c r="D437" s="145">
        <v>100</v>
      </c>
      <c r="E437" s="145" t="s">
        <v>9686</v>
      </c>
      <c r="F437" s="261">
        <v>35.298935546875008</v>
      </c>
    </row>
    <row r="438" spans="1:6" ht="15" customHeight="1">
      <c r="A438" s="144" t="s">
        <v>10560</v>
      </c>
      <c r="B438" s="144" t="s">
        <v>10561</v>
      </c>
      <c r="C438" s="144" t="s">
        <v>9689</v>
      </c>
      <c r="D438" s="145">
        <v>100</v>
      </c>
      <c r="E438" s="145" t="s">
        <v>9686</v>
      </c>
      <c r="F438" s="261">
        <v>78.97804687499999</v>
      </c>
    </row>
    <row r="439" spans="1:6" ht="15" customHeight="1">
      <c r="A439" s="144" t="s">
        <v>10562</v>
      </c>
      <c r="B439" s="144" t="s">
        <v>10563</v>
      </c>
      <c r="C439" s="144" t="s">
        <v>9689</v>
      </c>
      <c r="D439" s="145">
        <v>100</v>
      </c>
      <c r="E439" s="145" t="s">
        <v>9686</v>
      </c>
      <c r="F439" s="261">
        <v>44.925917968749985</v>
      </c>
    </row>
    <row r="440" spans="1:6" ht="15" customHeight="1">
      <c r="A440" s="144" t="s">
        <v>10564</v>
      </c>
      <c r="B440" s="144" t="s">
        <v>10565</v>
      </c>
      <c r="C440" s="144" t="s">
        <v>9685</v>
      </c>
      <c r="D440" s="145">
        <v>400</v>
      </c>
      <c r="E440" s="145" t="s">
        <v>9686</v>
      </c>
      <c r="F440" s="261">
        <v>83.556484374999982</v>
      </c>
    </row>
    <row r="441" spans="1:6" ht="15" customHeight="1">
      <c r="A441" s="144" t="s">
        <v>10566</v>
      </c>
      <c r="B441" s="144" t="s">
        <v>10567</v>
      </c>
      <c r="C441" s="144" t="s">
        <v>9333</v>
      </c>
      <c r="D441" s="145">
        <v>100</v>
      </c>
      <c r="E441" s="145" t="s">
        <v>9686</v>
      </c>
      <c r="F441" s="261">
        <v>30.127753906250003</v>
      </c>
    </row>
    <row r="442" spans="1:6" ht="15" customHeight="1">
      <c r="A442" s="144" t="s">
        <v>10568</v>
      </c>
      <c r="B442" s="144" t="s">
        <v>10569</v>
      </c>
      <c r="C442" s="144" t="s">
        <v>9333</v>
      </c>
      <c r="D442" s="145">
        <v>100</v>
      </c>
      <c r="E442" s="145" t="s">
        <v>9686</v>
      </c>
      <c r="F442" s="261">
        <v>30.127753906250003</v>
      </c>
    </row>
    <row r="443" spans="1:6" ht="15" customHeight="1">
      <c r="A443" s="144" t="s">
        <v>10570</v>
      </c>
      <c r="B443" s="144" t="s">
        <v>10571</v>
      </c>
      <c r="C443" s="144" t="s">
        <v>9333</v>
      </c>
      <c r="D443" s="145">
        <v>100</v>
      </c>
      <c r="E443" s="145" t="s">
        <v>9686</v>
      </c>
      <c r="F443" s="261">
        <v>30.127753906250003</v>
      </c>
    </row>
    <row r="444" spans="1:6" ht="15" customHeight="1">
      <c r="A444" s="144" t="s">
        <v>10572</v>
      </c>
      <c r="B444" s="144" t="s">
        <v>10573</v>
      </c>
      <c r="C444" s="144" t="s">
        <v>9689</v>
      </c>
      <c r="D444" s="145">
        <v>100</v>
      </c>
      <c r="E444" s="145" t="s">
        <v>9686</v>
      </c>
      <c r="F444" s="261">
        <v>61.154843750000005</v>
      </c>
    </row>
    <row r="445" spans="1:6" ht="15" customHeight="1">
      <c r="A445" s="144" t="s">
        <v>10574</v>
      </c>
      <c r="B445" s="144" t="s">
        <v>10575</v>
      </c>
      <c r="C445" s="144" t="s">
        <v>9333</v>
      </c>
      <c r="D445" s="145">
        <v>100</v>
      </c>
      <c r="E445" s="145" t="s">
        <v>9686</v>
      </c>
      <c r="F445" s="261">
        <v>30.127753906250003</v>
      </c>
    </row>
    <row r="446" spans="1:6" ht="15" customHeight="1">
      <c r="A446" s="144" t="s">
        <v>10576</v>
      </c>
      <c r="B446" s="144" t="s">
        <v>10577</v>
      </c>
      <c r="C446" s="144" t="s">
        <v>9333</v>
      </c>
      <c r="D446" s="145">
        <v>100</v>
      </c>
      <c r="E446" s="145" t="s">
        <v>9686</v>
      </c>
      <c r="F446" s="261">
        <v>30.127753906250003</v>
      </c>
    </row>
    <row r="447" spans="1:6" ht="15" customHeight="1">
      <c r="A447" s="144" t="s">
        <v>10578</v>
      </c>
      <c r="B447" s="144" t="s">
        <v>10579</v>
      </c>
      <c r="C447" s="144" t="s">
        <v>9333</v>
      </c>
      <c r="D447" s="145">
        <v>100</v>
      </c>
      <c r="E447" s="145" t="s">
        <v>9686</v>
      </c>
      <c r="F447" s="261">
        <v>25.181406250000002</v>
      </c>
    </row>
    <row r="448" spans="1:6" ht="15" customHeight="1">
      <c r="A448" s="144" t="s">
        <v>10580</v>
      </c>
      <c r="B448" s="144" t="s">
        <v>10581</v>
      </c>
      <c r="C448" s="144" t="s">
        <v>9689</v>
      </c>
      <c r="D448" s="145">
        <v>100</v>
      </c>
      <c r="E448" s="145" t="s">
        <v>9686</v>
      </c>
      <c r="F448" s="261">
        <v>65.426689453125022</v>
      </c>
    </row>
    <row r="449" spans="1:6" ht="15" customHeight="1">
      <c r="A449" s="144" t="s">
        <v>10582</v>
      </c>
      <c r="B449" s="144" t="s">
        <v>10583</v>
      </c>
      <c r="C449" s="144" t="s">
        <v>9689</v>
      </c>
      <c r="D449" s="145">
        <v>100</v>
      </c>
      <c r="E449" s="145" t="s">
        <v>9686</v>
      </c>
      <c r="F449" s="261">
        <v>65.426689453125022</v>
      </c>
    </row>
    <row r="450" spans="1:6" ht="15" customHeight="1">
      <c r="A450" s="144" t="s">
        <v>10584</v>
      </c>
      <c r="B450" s="144" t="s">
        <v>10585</v>
      </c>
      <c r="C450" s="144" t="s">
        <v>9689</v>
      </c>
      <c r="D450" s="145">
        <v>100</v>
      </c>
      <c r="E450" s="145" t="s">
        <v>9686</v>
      </c>
      <c r="F450" s="261">
        <v>65.426689453125022</v>
      </c>
    </row>
    <row r="451" spans="1:6" ht="15" customHeight="1">
      <c r="A451" s="144" t="s">
        <v>10586</v>
      </c>
      <c r="B451" s="144" t="s">
        <v>10587</v>
      </c>
      <c r="C451" s="144" t="s">
        <v>9689</v>
      </c>
      <c r="D451" s="145">
        <v>100</v>
      </c>
      <c r="E451" s="145" t="s">
        <v>9686</v>
      </c>
      <c r="F451" s="261">
        <v>65.426689453125022</v>
      </c>
    </row>
    <row r="452" spans="1:6" ht="15" customHeight="1">
      <c r="A452" s="144" t="s">
        <v>10588</v>
      </c>
      <c r="B452" s="144" t="s">
        <v>10589</v>
      </c>
      <c r="C452" s="144" t="s">
        <v>9689</v>
      </c>
      <c r="D452" s="145">
        <v>100</v>
      </c>
      <c r="E452" s="145" t="s">
        <v>9686</v>
      </c>
      <c r="F452" s="261">
        <v>65.426689453125022</v>
      </c>
    </row>
    <row r="453" spans="1:6" ht="15" customHeight="1">
      <c r="A453" s="144" t="s">
        <v>10590</v>
      </c>
      <c r="B453" s="144" t="s">
        <v>10591</v>
      </c>
      <c r="C453" s="144" t="s">
        <v>9689</v>
      </c>
      <c r="D453" s="145">
        <v>100</v>
      </c>
      <c r="E453" s="145" t="s">
        <v>9686</v>
      </c>
      <c r="F453" s="261">
        <v>65.426689453125022</v>
      </c>
    </row>
    <row r="454" spans="1:6" ht="15" customHeight="1">
      <c r="A454" s="144" t="s">
        <v>10592</v>
      </c>
      <c r="B454" s="144" t="s">
        <v>10593</v>
      </c>
      <c r="C454" s="144" t="s">
        <v>9333</v>
      </c>
      <c r="D454" s="145">
        <v>100</v>
      </c>
      <c r="E454" s="145" t="s">
        <v>9686</v>
      </c>
      <c r="F454" s="261">
        <v>30.127753906250003</v>
      </c>
    </row>
    <row r="455" spans="1:6" ht="15" customHeight="1">
      <c r="A455" s="144" t="s">
        <v>10594</v>
      </c>
      <c r="B455" s="144" t="s">
        <v>10595</v>
      </c>
      <c r="C455" s="144" t="s">
        <v>9689</v>
      </c>
      <c r="D455" s="145">
        <v>100</v>
      </c>
      <c r="E455" s="145" t="s">
        <v>9686</v>
      </c>
      <c r="F455" s="261">
        <v>60.255507812500007</v>
      </c>
    </row>
    <row r="456" spans="1:6" ht="15" customHeight="1">
      <c r="A456" s="144" t="s">
        <v>10596</v>
      </c>
      <c r="B456" s="144" t="s">
        <v>10597</v>
      </c>
      <c r="C456" s="144" t="s">
        <v>9333</v>
      </c>
      <c r="D456" s="145">
        <v>100</v>
      </c>
      <c r="E456" s="145" t="s">
        <v>9686</v>
      </c>
      <c r="F456" s="261">
        <v>30.105270507812499</v>
      </c>
    </row>
    <row r="457" spans="1:6" ht="15" customHeight="1">
      <c r="A457" s="144" t="s">
        <v>10598</v>
      </c>
      <c r="B457" s="144" t="s">
        <v>10599</v>
      </c>
      <c r="C457" s="144" t="s">
        <v>9333</v>
      </c>
      <c r="D457" s="145">
        <v>100</v>
      </c>
      <c r="E457" s="145" t="s">
        <v>9686</v>
      </c>
      <c r="F457" s="261">
        <v>30.127753906250003</v>
      </c>
    </row>
    <row r="458" spans="1:6" ht="15" customHeight="1">
      <c r="A458" s="144" t="s">
        <v>10600</v>
      </c>
      <c r="B458" s="144" t="s">
        <v>10601</v>
      </c>
      <c r="C458" s="144" t="s">
        <v>9689</v>
      </c>
      <c r="D458" s="145">
        <v>100</v>
      </c>
      <c r="E458" s="145" t="s">
        <v>9686</v>
      </c>
      <c r="F458" s="261">
        <v>37.199804687499999</v>
      </c>
    </row>
    <row r="459" spans="1:6" ht="15" customHeight="1">
      <c r="A459" s="144" t="s">
        <v>10602</v>
      </c>
      <c r="B459" s="144" t="s">
        <v>10603</v>
      </c>
      <c r="C459" s="144" t="s">
        <v>9689</v>
      </c>
      <c r="D459" s="145">
        <v>100</v>
      </c>
      <c r="E459" s="145" t="s">
        <v>9686</v>
      </c>
      <c r="F459" s="261">
        <v>43.495156249999994</v>
      </c>
    </row>
    <row r="460" spans="1:6" ht="15" customHeight="1">
      <c r="A460" s="144" t="s">
        <v>10604</v>
      </c>
      <c r="B460" s="144" t="s">
        <v>10605</v>
      </c>
      <c r="C460" s="144" t="s">
        <v>9689</v>
      </c>
      <c r="D460" s="145">
        <v>100</v>
      </c>
      <c r="E460" s="145" t="s">
        <v>9686</v>
      </c>
      <c r="F460" s="261">
        <v>43.495156249999994</v>
      </c>
    </row>
    <row r="461" spans="1:6" ht="15" customHeight="1">
      <c r="A461" s="144" t="s">
        <v>10606</v>
      </c>
      <c r="B461" s="144" t="s">
        <v>10607</v>
      </c>
      <c r="C461" s="144" t="s">
        <v>9689</v>
      </c>
      <c r="D461" s="145">
        <v>100</v>
      </c>
      <c r="E461" s="145" t="s">
        <v>9686</v>
      </c>
      <c r="F461" s="261">
        <v>128.48240234374998</v>
      </c>
    </row>
    <row r="462" spans="1:6" ht="15" customHeight="1">
      <c r="A462" s="144" t="s">
        <v>10608</v>
      </c>
      <c r="B462" s="144" t="s">
        <v>10609</v>
      </c>
      <c r="C462" s="144" t="s">
        <v>9689</v>
      </c>
      <c r="D462" s="145">
        <v>100</v>
      </c>
      <c r="E462" s="145" t="s">
        <v>9686</v>
      </c>
      <c r="F462" s="261">
        <v>128.48240234374998</v>
      </c>
    </row>
    <row r="463" spans="1:6" ht="15" customHeight="1">
      <c r="A463" s="144" t="s">
        <v>10610</v>
      </c>
      <c r="B463" s="144" t="s">
        <v>10611</v>
      </c>
      <c r="C463" s="144" t="s">
        <v>9689</v>
      </c>
      <c r="D463" s="145">
        <v>100</v>
      </c>
      <c r="E463" s="145" t="s">
        <v>9686</v>
      </c>
      <c r="F463" s="261">
        <v>26.244257812500003</v>
      </c>
    </row>
    <row r="464" spans="1:6" ht="15" customHeight="1">
      <c r="A464" s="144" t="s">
        <v>10612</v>
      </c>
      <c r="B464" s="144" t="s">
        <v>10613</v>
      </c>
      <c r="C464" s="144" t="s">
        <v>9689</v>
      </c>
      <c r="D464" s="145">
        <v>100</v>
      </c>
      <c r="E464" s="145" t="s">
        <v>9686</v>
      </c>
      <c r="F464" s="261">
        <v>31.885546874999996</v>
      </c>
    </row>
    <row r="465" spans="1:15" ht="15" customHeight="1">
      <c r="A465" s="144" t="s">
        <v>10614</v>
      </c>
      <c r="B465" s="144" t="s">
        <v>10613</v>
      </c>
      <c r="C465" s="144" t="s">
        <v>9689</v>
      </c>
      <c r="D465" s="145">
        <v>100</v>
      </c>
      <c r="E465" s="145" t="s">
        <v>9686</v>
      </c>
      <c r="F465" s="261">
        <v>31.885546874999996</v>
      </c>
      <c r="N465" s="263"/>
      <c r="O465" s="263"/>
    </row>
    <row r="466" spans="1:15" ht="15" customHeight="1">
      <c r="A466" s="144" t="s">
        <v>10615</v>
      </c>
      <c r="B466" s="144" t="s">
        <v>10616</v>
      </c>
      <c r="C466" s="144" t="s">
        <v>9689</v>
      </c>
      <c r="D466" s="145">
        <v>100</v>
      </c>
      <c r="E466" s="145" t="s">
        <v>9686</v>
      </c>
      <c r="F466" s="261">
        <v>31.885546874999996</v>
      </c>
      <c r="N466" s="263"/>
      <c r="O466" s="263"/>
    </row>
    <row r="467" spans="1:15" ht="15" customHeight="1">
      <c r="A467" s="144" t="s">
        <v>10617</v>
      </c>
      <c r="B467" s="144" t="s">
        <v>10616</v>
      </c>
      <c r="C467" s="144" t="s">
        <v>9689</v>
      </c>
      <c r="D467" s="145">
        <v>100</v>
      </c>
      <c r="E467" s="145" t="s">
        <v>9686</v>
      </c>
      <c r="F467" s="261">
        <v>31.885546874999996</v>
      </c>
      <c r="N467" s="263"/>
      <c r="O467" s="263"/>
    </row>
    <row r="468" spans="1:15" ht="15" customHeight="1">
      <c r="A468" s="144" t="s">
        <v>10618</v>
      </c>
      <c r="B468" s="144" t="s">
        <v>10619</v>
      </c>
      <c r="C468" s="144" t="s">
        <v>9689</v>
      </c>
      <c r="D468" s="145">
        <v>100</v>
      </c>
      <c r="E468" s="145" t="s">
        <v>9686</v>
      </c>
      <c r="F468" s="261">
        <v>33.847734375000002</v>
      </c>
      <c r="N468" s="263"/>
      <c r="O468" s="263"/>
    </row>
    <row r="469" spans="1:15" ht="15" customHeight="1">
      <c r="A469" s="144" t="s">
        <v>10620</v>
      </c>
      <c r="B469" s="144" t="s">
        <v>10621</v>
      </c>
      <c r="C469" s="144" t="s">
        <v>9685</v>
      </c>
      <c r="D469" s="145">
        <v>200</v>
      </c>
      <c r="E469" s="145" t="s">
        <v>9686</v>
      </c>
      <c r="F469" s="261">
        <v>107.59328124999998</v>
      </c>
      <c r="N469" s="263"/>
      <c r="O469" s="263"/>
    </row>
    <row r="470" spans="1:15" ht="15" customHeight="1">
      <c r="A470" s="144" t="s">
        <v>10622</v>
      </c>
      <c r="B470" s="144" t="s">
        <v>10623</v>
      </c>
      <c r="C470" s="144" t="s">
        <v>9685</v>
      </c>
      <c r="D470" s="145">
        <v>100</v>
      </c>
      <c r="E470" s="145" t="s">
        <v>9686</v>
      </c>
      <c r="F470" s="261">
        <v>14.879921874999999</v>
      </c>
    </row>
    <row r="471" spans="1:15" ht="15" customHeight="1">
      <c r="A471" s="144" t="s">
        <v>10624</v>
      </c>
      <c r="B471" s="144" t="s">
        <v>10625</v>
      </c>
      <c r="C471" s="144" t="s">
        <v>9685</v>
      </c>
      <c r="D471" s="145">
        <v>0</v>
      </c>
      <c r="E471" s="145" t="s">
        <v>9686</v>
      </c>
      <c r="F471" s="261">
        <v>147.36845703125002</v>
      </c>
    </row>
    <row r="472" spans="1:15" ht="15" customHeight="1">
      <c r="A472" s="144" t="s">
        <v>10626</v>
      </c>
      <c r="B472" s="144" t="s">
        <v>10627</v>
      </c>
      <c r="C472" s="144" t="s">
        <v>9685</v>
      </c>
      <c r="D472" s="145">
        <v>200</v>
      </c>
      <c r="E472" s="145" t="s">
        <v>9686</v>
      </c>
      <c r="F472" s="261">
        <v>52.079726562499999</v>
      </c>
    </row>
    <row r="473" spans="1:15" ht="15" customHeight="1">
      <c r="A473" s="144" t="s">
        <v>10628</v>
      </c>
      <c r="B473" s="144" t="s">
        <v>10629</v>
      </c>
      <c r="C473" s="144" t="s">
        <v>9333</v>
      </c>
      <c r="D473" s="145">
        <v>100</v>
      </c>
      <c r="E473" s="145" t="s">
        <v>9686</v>
      </c>
      <c r="F473" s="261">
        <v>30.904453125000003</v>
      </c>
    </row>
    <row r="474" spans="1:15" ht="15" customHeight="1">
      <c r="A474" s="144" t="s">
        <v>10630</v>
      </c>
      <c r="B474" s="144" t="s">
        <v>10631</v>
      </c>
      <c r="C474" s="144" t="s">
        <v>9333</v>
      </c>
      <c r="D474" s="145">
        <v>100</v>
      </c>
      <c r="E474" s="145" t="s">
        <v>9686</v>
      </c>
      <c r="F474" s="261">
        <v>32.049062499999998</v>
      </c>
    </row>
    <row r="475" spans="1:15" ht="15" customHeight="1">
      <c r="A475" s="144" t="s">
        <v>10632</v>
      </c>
      <c r="B475" s="144" t="s">
        <v>10633</v>
      </c>
      <c r="C475" s="144" t="s">
        <v>9685</v>
      </c>
      <c r="D475" s="145">
        <v>100</v>
      </c>
      <c r="E475" s="145" t="s">
        <v>9686</v>
      </c>
      <c r="F475" s="261">
        <v>31.885546874999996</v>
      </c>
    </row>
    <row r="476" spans="1:15" ht="15" customHeight="1">
      <c r="A476" s="144" t="s">
        <v>10634</v>
      </c>
      <c r="B476" s="144" t="s">
        <v>10635</v>
      </c>
      <c r="C476" s="144" t="s">
        <v>9685</v>
      </c>
      <c r="D476" s="145">
        <v>100</v>
      </c>
      <c r="E476" s="145" t="s">
        <v>9686</v>
      </c>
      <c r="F476" s="261">
        <v>31.885546874999996</v>
      </c>
    </row>
    <row r="477" spans="1:15" ht="15" customHeight="1">
      <c r="A477" s="144" t="s">
        <v>10636</v>
      </c>
      <c r="B477" s="144" t="s">
        <v>10637</v>
      </c>
      <c r="C477" s="144" t="s">
        <v>9685</v>
      </c>
      <c r="D477" s="145">
        <v>100</v>
      </c>
      <c r="E477" s="145" t="s">
        <v>9686</v>
      </c>
      <c r="F477" s="261">
        <v>31.885546874999996</v>
      </c>
    </row>
    <row r="478" spans="1:15" ht="15" customHeight="1">
      <c r="A478" s="144" t="s">
        <v>10638</v>
      </c>
      <c r="B478" s="144" t="s">
        <v>10639</v>
      </c>
      <c r="C478" s="144" t="s">
        <v>9685</v>
      </c>
      <c r="D478" s="145">
        <v>100</v>
      </c>
      <c r="E478" s="145" t="s">
        <v>9686</v>
      </c>
      <c r="F478" s="261">
        <v>37.2815625</v>
      </c>
    </row>
    <row r="479" spans="1:15" ht="15" customHeight="1">
      <c r="A479" s="144" t="s">
        <v>10640</v>
      </c>
      <c r="B479" s="144" t="s">
        <v>10641</v>
      </c>
      <c r="C479" s="144" t="s">
        <v>9685</v>
      </c>
      <c r="D479" s="145">
        <v>100</v>
      </c>
      <c r="E479" s="145" t="s">
        <v>9686</v>
      </c>
      <c r="F479" s="261">
        <v>37.2815625</v>
      </c>
    </row>
    <row r="480" spans="1:15" ht="15" customHeight="1">
      <c r="A480" s="144" t="s">
        <v>10642</v>
      </c>
      <c r="B480" s="144" t="s">
        <v>10643</v>
      </c>
      <c r="C480" s="144" t="s">
        <v>9685</v>
      </c>
      <c r="D480" s="145">
        <v>100</v>
      </c>
      <c r="E480" s="145" t="s">
        <v>9686</v>
      </c>
      <c r="F480" s="261">
        <v>42.432304687499993</v>
      </c>
    </row>
    <row r="481" spans="1:6" ht="15" customHeight="1">
      <c r="A481" s="144" t="s">
        <v>10644</v>
      </c>
      <c r="B481" s="144" t="s">
        <v>10645</v>
      </c>
      <c r="C481" s="144" t="s">
        <v>9685</v>
      </c>
      <c r="D481" s="145">
        <v>100</v>
      </c>
      <c r="E481" s="145" t="s">
        <v>9686</v>
      </c>
      <c r="F481" s="261">
        <v>19.200004687500002</v>
      </c>
    </row>
    <row r="482" spans="1:6" ht="15" customHeight="1">
      <c r="A482" s="144" t="s">
        <v>10646</v>
      </c>
      <c r="B482" s="144" t="s">
        <v>10647</v>
      </c>
      <c r="C482" s="144" t="s">
        <v>9333</v>
      </c>
      <c r="D482" s="145">
        <v>100</v>
      </c>
      <c r="E482" s="145" t="s">
        <v>9686</v>
      </c>
      <c r="F482" s="261">
        <v>71.946875000000006</v>
      </c>
    </row>
    <row r="483" spans="1:6" ht="15" customHeight="1">
      <c r="A483" s="144" t="s">
        <v>10648</v>
      </c>
      <c r="B483" s="144" t="s">
        <v>10649</v>
      </c>
      <c r="C483" s="144" t="s">
        <v>9333</v>
      </c>
      <c r="D483" s="145">
        <v>100</v>
      </c>
      <c r="E483" s="145" t="s">
        <v>9686</v>
      </c>
      <c r="F483" s="261">
        <v>71.946875000000006</v>
      </c>
    </row>
    <row r="484" spans="1:6" ht="15" customHeight="1"/>
    <row r="485" spans="1:6" ht="15" customHeight="1"/>
    <row r="486" spans="1:6" ht="15" customHeight="1"/>
    <row r="487" spans="1:6" ht="15" customHeight="1"/>
    <row r="488" spans="1:6" ht="15" customHeight="1"/>
    <row r="489" spans="1:6" ht="15" customHeight="1"/>
    <row r="490" spans="1:6" ht="15" customHeight="1"/>
    <row r="491" spans="1:6" ht="15" customHeight="1"/>
    <row r="492" spans="1:6" ht="15" customHeight="1"/>
    <row r="493" spans="1:6" ht="15" customHeight="1"/>
    <row r="494" spans="1:6" ht="15" customHeight="1"/>
    <row r="495" spans="1:6" ht="15" customHeight="1"/>
    <row r="496" spans="1: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6416-B472-40B3-B5A6-B9E24095E77A}">
  <dimension ref="A1:AH643"/>
  <sheetViews>
    <sheetView workbookViewId="0">
      <pane ySplit="1" topLeftCell="A2" activePane="bottomLeft" state="frozen"/>
      <selection pane="bottomLeft" sqref="A1:A1048576"/>
    </sheetView>
  </sheetViews>
  <sheetFormatPr defaultColWidth="9" defaultRowHeight="12.75"/>
  <cols>
    <col min="1" max="1" width="21.140625" style="271" bestFit="1" customWidth="1"/>
    <col min="2" max="2" width="56.85546875" style="271" customWidth="1"/>
    <col min="3" max="3" width="17.28515625" style="273" customWidth="1"/>
    <col min="4" max="4" width="12.7109375" style="271" bestFit="1" customWidth="1"/>
    <col min="5" max="5" width="15.7109375" style="271" bestFit="1" customWidth="1"/>
    <col min="6" max="6" width="6.5703125" style="271" bestFit="1" customWidth="1"/>
    <col min="7" max="7" width="11.42578125" style="274" bestFit="1" customWidth="1"/>
    <col min="8" max="8" width="15.140625" style="276" customWidth="1"/>
    <col min="9" max="9" width="20.140625" style="274" bestFit="1" customWidth="1"/>
    <col min="10" max="10" width="19.5703125" style="275" bestFit="1" customWidth="1"/>
    <col min="11" max="11" width="18.42578125" style="274" bestFit="1" customWidth="1"/>
    <col min="12" max="12" width="19.42578125" style="274" bestFit="1" customWidth="1"/>
    <col min="13" max="13" width="18.140625" style="274" bestFit="1" customWidth="1"/>
    <col min="14" max="14" width="19.140625" style="274" bestFit="1" customWidth="1"/>
    <col min="15" max="15" width="18.140625" style="274" bestFit="1" customWidth="1"/>
    <col min="16" max="16" width="19.140625" style="274" bestFit="1" customWidth="1"/>
    <col min="17" max="17" width="8.42578125" style="271" bestFit="1" customWidth="1"/>
    <col min="18" max="33" width="9.42578125" style="189" customWidth="1"/>
    <col min="34" max="34" width="9" style="189"/>
    <col min="35" max="16384" width="9" style="271"/>
  </cols>
  <sheetData>
    <row r="1" spans="1:34" s="270" customFormat="1" ht="45" customHeight="1">
      <c r="A1" s="266" t="s">
        <v>10650</v>
      </c>
      <c r="B1" s="267" t="s">
        <v>4368</v>
      </c>
      <c r="C1" s="266" t="s">
        <v>10651</v>
      </c>
      <c r="D1" s="267" t="s">
        <v>8229</v>
      </c>
      <c r="E1" s="267" t="s">
        <v>10652</v>
      </c>
      <c r="F1" s="266" t="s">
        <v>10653</v>
      </c>
      <c r="G1" s="268" t="s">
        <v>10654</v>
      </c>
      <c r="H1" s="154" t="s">
        <v>5460</v>
      </c>
      <c r="I1" s="268" t="s">
        <v>10655</v>
      </c>
      <c r="J1" s="269" t="s">
        <v>10656</v>
      </c>
      <c r="K1" s="268" t="s">
        <v>10657</v>
      </c>
      <c r="L1" s="268" t="s">
        <v>10658</v>
      </c>
      <c r="M1" s="268" t="s">
        <v>10659</v>
      </c>
      <c r="N1" s="268" t="s">
        <v>10660</v>
      </c>
      <c r="O1" s="268" t="s">
        <v>10661</v>
      </c>
      <c r="P1" s="268" t="s">
        <v>10662</v>
      </c>
      <c r="Q1" s="266" t="s">
        <v>10663</v>
      </c>
    </row>
    <row r="2" spans="1:34" ht="15" customHeight="1">
      <c r="A2" s="279">
        <v>1001</v>
      </c>
      <c r="B2" s="272" t="s">
        <v>10664</v>
      </c>
      <c r="C2" s="273">
        <v>41101504</v>
      </c>
      <c r="D2" s="272" t="s">
        <v>10665</v>
      </c>
      <c r="E2" s="272" t="s">
        <v>5283</v>
      </c>
      <c r="F2" s="271" t="s">
        <v>10666</v>
      </c>
      <c r="G2" s="274">
        <v>1</v>
      </c>
      <c r="H2" s="261">
        <v>10822.865625000002</v>
      </c>
      <c r="I2" s="274">
        <v>180</v>
      </c>
      <c r="J2" s="275">
        <v>81.632653061224488</v>
      </c>
      <c r="K2" s="274">
        <v>29</v>
      </c>
      <c r="L2" s="274">
        <v>73.66</v>
      </c>
      <c r="M2" s="274">
        <v>26</v>
      </c>
      <c r="N2" s="274">
        <v>66.040000000000006</v>
      </c>
      <c r="O2" s="274">
        <v>41</v>
      </c>
      <c r="P2" s="274">
        <v>104.14</v>
      </c>
      <c r="Q2" s="271" t="s">
        <v>10667</v>
      </c>
      <c r="R2" s="271"/>
      <c r="S2" s="271"/>
      <c r="T2" s="271"/>
      <c r="U2" s="271"/>
      <c r="V2" s="271"/>
      <c r="W2" s="271"/>
      <c r="X2" s="271"/>
      <c r="Y2" s="271"/>
      <c r="Z2" s="271"/>
      <c r="AA2" s="271"/>
      <c r="AB2" s="271"/>
      <c r="AC2" s="271"/>
      <c r="AD2" s="271"/>
      <c r="AE2" s="271"/>
      <c r="AF2" s="271"/>
      <c r="AG2" s="271"/>
      <c r="AH2" s="271"/>
    </row>
    <row r="3" spans="1:34" ht="15" customHeight="1">
      <c r="A3" s="271" t="s">
        <v>10668</v>
      </c>
      <c r="B3" s="272" t="s">
        <v>10669</v>
      </c>
      <c r="C3" s="273">
        <v>41101504</v>
      </c>
      <c r="D3" s="272" t="s">
        <v>10665</v>
      </c>
      <c r="E3" s="272" t="s">
        <v>5283</v>
      </c>
      <c r="F3" s="271" t="s">
        <v>10666</v>
      </c>
      <c r="G3" s="274">
        <v>1</v>
      </c>
      <c r="H3" s="261">
        <v>10822.865625000002</v>
      </c>
      <c r="I3" s="274">
        <v>180</v>
      </c>
      <c r="J3" s="275">
        <v>81.632653061224488</v>
      </c>
      <c r="K3" s="274">
        <v>29</v>
      </c>
      <c r="L3" s="274">
        <v>73.66</v>
      </c>
      <c r="M3" s="274">
        <v>26</v>
      </c>
      <c r="N3" s="274">
        <v>66.040000000000006</v>
      </c>
      <c r="O3" s="274">
        <v>41</v>
      </c>
      <c r="P3" s="274">
        <v>104.14</v>
      </c>
      <c r="Q3" s="271" t="s">
        <v>10667</v>
      </c>
      <c r="R3" s="271"/>
      <c r="S3" s="271"/>
      <c r="T3" s="271"/>
      <c r="U3" s="271"/>
      <c r="V3" s="271"/>
      <c r="W3" s="271"/>
      <c r="X3" s="271"/>
      <c r="Y3" s="271"/>
      <c r="Z3" s="271"/>
      <c r="AA3" s="271"/>
      <c r="AB3" s="271"/>
      <c r="AC3" s="271"/>
      <c r="AD3" s="271"/>
      <c r="AE3" s="271"/>
      <c r="AF3" s="271"/>
      <c r="AG3" s="271"/>
      <c r="AH3" s="271"/>
    </row>
    <row r="4" spans="1:34" ht="15" customHeight="1">
      <c r="A4" s="271" t="s">
        <v>10670</v>
      </c>
      <c r="B4" s="272" t="s">
        <v>10671</v>
      </c>
      <c r="C4" s="273">
        <v>41101520</v>
      </c>
      <c r="D4" s="272" t="s">
        <v>10672</v>
      </c>
      <c r="E4" s="272" t="s">
        <v>5283</v>
      </c>
      <c r="F4" s="271" t="s">
        <v>10673</v>
      </c>
      <c r="G4" s="274">
        <v>2</v>
      </c>
      <c r="H4" s="261">
        <v>13.555208333333333</v>
      </c>
      <c r="I4" s="274">
        <v>1</v>
      </c>
      <c r="J4" s="275">
        <v>0.45351473922902491</v>
      </c>
      <c r="K4" s="274">
        <v>8</v>
      </c>
      <c r="L4" s="274">
        <v>20.32</v>
      </c>
      <c r="M4" s="274">
        <v>11</v>
      </c>
      <c r="N4" s="274">
        <v>27.94</v>
      </c>
      <c r="O4" s="274">
        <v>1</v>
      </c>
      <c r="P4" s="274">
        <v>2.54</v>
      </c>
      <c r="Q4" s="271" t="s">
        <v>10667</v>
      </c>
      <c r="R4" s="271"/>
      <c r="S4" s="271"/>
      <c r="T4" s="271"/>
      <c r="U4" s="271"/>
      <c r="V4" s="271"/>
      <c r="W4" s="271"/>
      <c r="X4" s="271"/>
      <c r="Y4" s="271"/>
      <c r="Z4" s="271"/>
      <c r="AA4" s="271"/>
      <c r="AB4" s="271"/>
      <c r="AC4" s="271"/>
      <c r="AD4" s="271"/>
      <c r="AE4" s="271"/>
      <c r="AF4" s="271"/>
      <c r="AG4" s="271"/>
      <c r="AH4" s="271"/>
    </row>
    <row r="5" spans="1:34" ht="15" customHeight="1">
      <c r="A5" s="271" t="s">
        <v>10674</v>
      </c>
      <c r="B5" s="272" t="s">
        <v>10675</v>
      </c>
      <c r="C5" s="273">
        <v>41101520</v>
      </c>
      <c r="D5" s="272" t="s">
        <v>10676</v>
      </c>
      <c r="E5" s="272" t="s">
        <v>5283</v>
      </c>
      <c r="F5" s="271" t="s">
        <v>10666</v>
      </c>
      <c r="G5" s="274">
        <v>1</v>
      </c>
      <c r="H5" s="261">
        <v>72.705208333333331</v>
      </c>
      <c r="I5" s="274">
        <v>1</v>
      </c>
      <c r="J5" s="275">
        <v>0.45351473922902491</v>
      </c>
      <c r="K5" s="274">
        <v>8</v>
      </c>
      <c r="L5" s="274">
        <v>20.32</v>
      </c>
      <c r="M5" s="274">
        <v>4</v>
      </c>
      <c r="N5" s="274">
        <v>10.16</v>
      </c>
      <c r="O5" s="274">
        <v>4</v>
      </c>
      <c r="P5" s="274">
        <v>10.16</v>
      </c>
      <c r="Q5" s="271" t="s">
        <v>10667</v>
      </c>
      <c r="R5" s="271"/>
      <c r="S5" s="271"/>
      <c r="T5" s="271"/>
      <c r="U5" s="271"/>
      <c r="V5" s="271"/>
      <c r="W5" s="271"/>
      <c r="X5" s="271"/>
      <c r="Y5" s="271"/>
      <c r="Z5" s="271"/>
      <c r="AA5" s="271"/>
      <c r="AB5" s="271"/>
      <c r="AC5" s="271"/>
      <c r="AD5" s="271"/>
      <c r="AE5" s="271"/>
      <c r="AF5" s="271"/>
      <c r="AG5" s="271"/>
      <c r="AH5" s="271"/>
    </row>
    <row r="6" spans="1:34" ht="15" customHeight="1">
      <c r="A6" s="271" t="s">
        <v>10677</v>
      </c>
      <c r="B6" s="272" t="s">
        <v>10678</v>
      </c>
      <c r="C6" s="273">
        <v>41101520</v>
      </c>
      <c r="D6" s="272" t="s">
        <v>10676</v>
      </c>
      <c r="E6" s="272" t="s">
        <v>5283</v>
      </c>
      <c r="F6" s="271" t="s">
        <v>10673</v>
      </c>
      <c r="G6" s="274">
        <v>2</v>
      </c>
      <c r="H6" s="261">
        <v>25.878125000000001</v>
      </c>
      <c r="I6" s="274">
        <v>1</v>
      </c>
      <c r="J6" s="275">
        <v>0.45351473922902491</v>
      </c>
      <c r="K6" s="274">
        <v>8</v>
      </c>
      <c r="L6" s="274">
        <v>20.32</v>
      </c>
      <c r="M6" s="274">
        <v>4</v>
      </c>
      <c r="N6" s="274">
        <v>10.16</v>
      </c>
      <c r="O6" s="274">
        <v>4</v>
      </c>
      <c r="P6" s="274">
        <v>10.16</v>
      </c>
      <c r="Q6" s="271" t="s">
        <v>10667</v>
      </c>
      <c r="R6" s="271"/>
      <c r="S6" s="271"/>
      <c r="T6" s="271"/>
      <c r="U6" s="271"/>
      <c r="V6" s="271"/>
      <c r="W6" s="271"/>
      <c r="X6" s="271"/>
      <c r="Y6" s="271"/>
      <c r="Z6" s="271"/>
      <c r="AA6" s="271"/>
      <c r="AB6" s="271"/>
      <c r="AC6" s="271"/>
      <c r="AD6" s="271"/>
      <c r="AE6" s="271"/>
      <c r="AF6" s="271"/>
      <c r="AG6" s="271"/>
      <c r="AH6" s="271"/>
    </row>
    <row r="7" spans="1:34" ht="15" customHeight="1">
      <c r="A7" s="271" t="s">
        <v>10679</v>
      </c>
      <c r="B7" s="272" t="s">
        <v>10680</v>
      </c>
      <c r="C7" s="273">
        <v>41101520</v>
      </c>
      <c r="D7" s="272" t="s">
        <v>10676</v>
      </c>
      <c r="E7" s="272" t="s">
        <v>5283</v>
      </c>
      <c r="F7" s="271" t="s">
        <v>10673</v>
      </c>
      <c r="G7" s="274">
        <v>2</v>
      </c>
      <c r="H7" s="261">
        <v>14.787499999999998</v>
      </c>
      <c r="I7" s="274">
        <v>1</v>
      </c>
      <c r="J7" s="275">
        <v>0.45351473922902491</v>
      </c>
      <c r="K7" s="274">
        <v>8</v>
      </c>
      <c r="L7" s="274">
        <v>20.32</v>
      </c>
      <c r="M7" s="274">
        <v>11</v>
      </c>
      <c r="N7" s="274">
        <v>27.94</v>
      </c>
      <c r="O7" s="274">
        <v>1</v>
      </c>
      <c r="P7" s="274">
        <v>2.54</v>
      </c>
      <c r="Q7" s="271" t="s">
        <v>10667</v>
      </c>
      <c r="R7" s="271"/>
      <c r="S7" s="271"/>
      <c r="T7" s="271"/>
      <c r="U7" s="271"/>
      <c r="V7" s="271"/>
      <c r="W7" s="271"/>
      <c r="X7" s="271"/>
      <c r="Y7" s="271"/>
      <c r="Z7" s="271"/>
      <c r="AA7" s="271"/>
      <c r="AB7" s="271"/>
      <c r="AC7" s="271"/>
      <c r="AD7" s="271"/>
      <c r="AE7" s="271"/>
      <c r="AF7" s="271"/>
      <c r="AG7" s="271"/>
      <c r="AH7" s="271"/>
    </row>
    <row r="8" spans="1:34" ht="15" customHeight="1">
      <c r="A8" s="271" t="s">
        <v>10681</v>
      </c>
      <c r="B8" s="272" t="s">
        <v>10682</v>
      </c>
      <c r="C8" s="273">
        <v>41121702</v>
      </c>
      <c r="D8" s="272" t="s">
        <v>10665</v>
      </c>
      <c r="E8" s="272" t="s">
        <v>5283</v>
      </c>
      <c r="F8" s="271" t="s">
        <v>10683</v>
      </c>
      <c r="G8" s="274">
        <v>100</v>
      </c>
      <c r="H8" s="261">
        <v>125.69374999999998</v>
      </c>
      <c r="I8" s="274">
        <v>1</v>
      </c>
      <c r="J8" s="275">
        <v>0.45351473922902491</v>
      </c>
      <c r="K8" s="274">
        <v>8</v>
      </c>
      <c r="L8" s="274">
        <v>20.32</v>
      </c>
      <c r="M8" s="274">
        <v>11</v>
      </c>
      <c r="N8" s="274">
        <v>27.94</v>
      </c>
      <c r="O8" s="274">
        <v>1</v>
      </c>
      <c r="P8" s="274">
        <v>2.54</v>
      </c>
      <c r="Q8" s="271" t="s">
        <v>10667</v>
      </c>
      <c r="R8" s="271"/>
      <c r="S8" s="271"/>
      <c r="T8" s="271"/>
      <c r="U8" s="271"/>
      <c r="V8" s="271"/>
      <c r="W8" s="271"/>
      <c r="X8" s="271"/>
      <c r="Y8" s="271"/>
      <c r="Z8" s="271"/>
      <c r="AA8" s="271"/>
      <c r="AB8" s="271"/>
      <c r="AC8" s="271"/>
      <c r="AD8" s="271"/>
      <c r="AE8" s="271"/>
      <c r="AF8" s="271"/>
      <c r="AG8" s="271"/>
      <c r="AH8" s="271"/>
    </row>
    <row r="9" spans="1:34" ht="15" customHeight="1">
      <c r="A9" s="271" t="s">
        <v>10684</v>
      </c>
      <c r="B9" s="272" t="s">
        <v>10685</v>
      </c>
      <c r="C9" s="273">
        <v>41103814</v>
      </c>
      <c r="D9" s="272" t="s">
        <v>10665</v>
      </c>
      <c r="E9" s="272" t="s">
        <v>5283</v>
      </c>
      <c r="F9" s="271" t="s">
        <v>10683</v>
      </c>
      <c r="G9" s="274">
        <v>100</v>
      </c>
      <c r="H9" s="261">
        <v>154.03645833333334</v>
      </c>
      <c r="I9" s="274">
        <v>1</v>
      </c>
      <c r="J9" s="275">
        <v>0.45351473922902491</v>
      </c>
      <c r="K9" s="274">
        <v>8</v>
      </c>
      <c r="L9" s="274">
        <v>20.32</v>
      </c>
      <c r="M9" s="274">
        <v>11</v>
      </c>
      <c r="N9" s="274">
        <v>27.94</v>
      </c>
      <c r="O9" s="274">
        <v>1</v>
      </c>
      <c r="P9" s="274">
        <v>2.54</v>
      </c>
      <c r="Q9" s="271" t="s">
        <v>10667</v>
      </c>
      <c r="R9" s="271"/>
      <c r="S9" s="271"/>
      <c r="T9" s="271"/>
      <c r="U9" s="271"/>
      <c r="V9" s="271"/>
      <c r="W9" s="271"/>
      <c r="X9" s="271"/>
      <c r="Y9" s="271"/>
      <c r="Z9" s="271"/>
      <c r="AA9" s="271"/>
      <c r="AB9" s="271"/>
      <c r="AC9" s="271"/>
      <c r="AD9" s="271"/>
      <c r="AE9" s="271"/>
      <c r="AF9" s="271"/>
      <c r="AG9" s="271"/>
      <c r="AH9" s="271"/>
    </row>
    <row r="10" spans="1:34" ht="15" customHeight="1">
      <c r="A10" s="271" t="s">
        <v>10686</v>
      </c>
      <c r="B10" s="272" t="s">
        <v>10687</v>
      </c>
      <c r="C10" s="273">
        <v>41101504</v>
      </c>
      <c r="D10" s="272" t="s">
        <v>10665</v>
      </c>
      <c r="E10" s="272" t="s">
        <v>10207</v>
      </c>
      <c r="F10" s="271" t="s">
        <v>10666</v>
      </c>
      <c r="G10" s="274">
        <v>1</v>
      </c>
      <c r="H10" s="261">
        <v>1139.8697916666667</v>
      </c>
      <c r="I10" s="274">
        <v>9</v>
      </c>
      <c r="J10" s="275">
        <v>4.0816326530612246</v>
      </c>
      <c r="K10" s="274">
        <v>12</v>
      </c>
      <c r="L10" s="274">
        <v>30.48</v>
      </c>
      <c r="M10" s="274">
        <v>12</v>
      </c>
      <c r="N10" s="274">
        <v>30.48</v>
      </c>
      <c r="O10" s="274">
        <v>9</v>
      </c>
      <c r="P10" s="274">
        <v>22.86</v>
      </c>
      <c r="Q10" s="271" t="s">
        <v>10667</v>
      </c>
      <c r="R10" s="271"/>
      <c r="S10" s="271"/>
      <c r="T10" s="271"/>
      <c r="U10" s="271"/>
      <c r="V10" s="271"/>
      <c r="W10" s="271"/>
      <c r="X10" s="271"/>
      <c r="Y10" s="271"/>
      <c r="Z10" s="271"/>
      <c r="AA10" s="271"/>
      <c r="AB10" s="271"/>
      <c r="AC10" s="271"/>
      <c r="AD10" s="271"/>
      <c r="AE10" s="271"/>
      <c r="AF10" s="271"/>
      <c r="AG10" s="271"/>
      <c r="AH10" s="271"/>
    </row>
    <row r="11" spans="1:34" ht="15" customHeight="1">
      <c r="A11" s="271" t="s">
        <v>10688</v>
      </c>
      <c r="B11" s="272" t="s">
        <v>10689</v>
      </c>
      <c r="C11" s="273">
        <v>41101520</v>
      </c>
      <c r="D11" s="272" t="s">
        <v>10672</v>
      </c>
      <c r="E11" s="272" t="s">
        <v>5283</v>
      </c>
      <c r="F11" s="271" t="s">
        <v>10666</v>
      </c>
      <c r="G11" s="274">
        <v>1</v>
      </c>
      <c r="H11" s="261">
        <v>81.331249999999997</v>
      </c>
      <c r="I11" s="274">
        <v>1</v>
      </c>
      <c r="J11" s="275">
        <v>0.45351473922902491</v>
      </c>
      <c r="K11" s="274">
        <v>8</v>
      </c>
      <c r="L11" s="274">
        <v>20.32</v>
      </c>
      <c r="M11" s="274">
        <v>8</v>
      </c>
      <c r="N11" s="274">
        <v>20.32</v>
      </c>
      <c r="O11" s="274">
        <v>8</v>
      </c>
      <c r="P11" s="274">
        <v>20.32</v>
      </c>
      <c r="Q11" s="271" t="s">
        <v>10667</v>
      </c>
      <c r="R11" s="271"/>
      <c r="S11" s="271"/>
      <c r="T11" s="271"/>
      <c r="U11" s="271"/>
      <c r="V11" s="271"/>
      <c r="W11" s="271"/>
      <c r="X11" s="271"/>
      <c r="Y11" s="271"/>
      <c r="Z11" s="271"/>
      <c r="AA11" s="271"/>
      <c r="AB11" s="271"/>
      <c r="AC11" s="271"/>
      <c r="AD11" s="271"/>
      <c r="AE11" s="271"/>
      <c r="AF11" s="271"/>
      <c r="AG11" s="271"/>
      <c r="AH11" s="271"/>
    </row>
    <row r="12" spans="1:34" ht="15" customHeight="1">
      <c r="A12" s="271" t="s">
        <v>10690</v>
      </c>
      <c r="B12" s="272" t="s">
        <v>10691</v>
      </c>
      <c r="C12" s="273">
        <v>41101520</v>
      </c>
      <c r="D12" s="272" t="s">
        <v>10672</v>
      </c>
      <c r="E12" s="272" t="s">
        <v>5283</v>
      </c>
      <c r="F12" s="271" t="s">
        <v>10666</v>
      </c>
      <c r="G12" s="274">
        <v>1</v>
      </c>
      <c r="H12" s="261">
        <v>93.654166666666654</v>
      </c>
      <c r="I12" s="274">
        <v>1</v>
      </c>
      <c r="J12" s="275">
        <v>0.45351473922902491</v>
      </c>
      <c r="K12" s="274">
        <v>8</v>
      </c>
      <c r="L12" s="274">
        <v>20.32</v>
      </c>
      <c r="M12" s="274">
        <v>4</v>
      </c>
      <c r="N12" s="274">
        <v>10.16</v>
      </c>
      <c r="O12" s="274">
        <v>4</v>
      </c>
      <c r="P12" s="274">
        <v>10.16</v>
      </c>
      <c r="Q12" s="271" t="s">
        <v>10667</v>
      </c>
      <c r="R12" s="271"/>
      <c r="S12" s="271"/>
      <c r="T12" s="271"/>
      <c r="U12" s="271"/>
      <c r="V12" s="271"/>
      <c r="W12" s="271"/>
      <c r="X12" s="271"/>
      <c r="Y12" s="271"/>
      <c r="Z12" s="271"/>
      <c r="AA12" s="271"/>
      <c r="AB12" s="271"/>
      <c r="AC12" s="271"/>
      <c r="AD12" s="271"/>
      <c r="AE12" s="271"/>
      <c r="AF12" s="271"/>
      <c r="AG12" s="271"/>
      <c r="AH12" s="271"/>
    </row>
    <row r="13" spans="1:34" ht="15" customHeight="1">
      <c r="A13" s="271" t="s">
        <v>10692</v>
      </c>
      <c r="B13" s="272" t="s">
        <v>10693</v>
      </c>
      <c r="C13" s="273">
        <v>41101520</v>
      </c>
      <c r="D13" s="272" t="s">
        <v>10672</v>
      </c>
      <c r="E13" s="272" t="s">
        <v>5283</v>
      </c>
      <c r="F13" s="271" t="s">
        <v>10666</v>
      </c>
      <c r="G13" s="274">
        <v>1</v>
      </c>
      <c r="H13" s="261">
        <v>72.705208333333331</v>
      </c>
      <c r="I13" s="274">
        <v>1</v>
      </c>
      <c r="J13" s="275">
        <v>0.45351473922902491</v>
      </c>
      <c r="K13" s="274">
        <v>8</v>
      </c>
      <c r="L13" s="274">
        <v>20.32</v>
      </c>
      <c r="M13" s="274">
        <v>4</v>
      </c>
      <c r="N13" s="274">
        <v>10.16</v>
      </c>
      <c r="O13" s="274">
        <v>4</v>
      </c>
      <c r="P13" s="274">
        <v>10.16</v>
      </c>
      <c r="Q13" s="271" t="s">
        <v>10667</v>
      </c>
      <c r="R13" s="271"/>
      <c r="S13" s="271"/>
      <c r="T13" s="271"/>
      <c r="U13" s="271"/>
      <c r="V13" s="271"/>
      <c r="W13" s="271"/>
      <c r="X13" s="271"/>
      <c r="Y13" s="271"/>
      <c r="Z13" s="271"/>
      <c r="AA13" s="271"/>
      <c r="AB13" s="271"/>
      <c r="AC13" s="271"/>
      <c r="AD13" s="271"/>
      <c r="AE13" s="271"/>
      <c r="AF13" s="271"/>
      <c r="AG13" s="271"/>
      <c r="AH13" s="271"/>
    </row>
    <row r="14" spans="1:34" ht="15" customHeight="1">
      <c r="A14" s="271" t="s">
        <v>10694</v>
      </c>
      <c r="B14" s="272" t="s">
        <v>10695</v>
      </c>
      <c r="C14" s="273">
        <v>41101518</v>
      </c>
      <c r="D14" s="272" t="s">
        <v>10665</v>
      </c>
      <c r="E14" s="272" t="s">
        <v>10696</v>
      </c>
      <c r="F14" s="271" t="s">
        <v>10666</v>
      </c>
      <c r="G14" s="274">
        <v>1</v>
      </c>
      <c r="H14" s="261">
        <v>337.64791666666662</v>
      </c>
      <c r="I14" s="274">
        <v>5</v>
      </c>
      <c r="J14" s="275">
        <v>2.2675736961451247</v>
      </c>
      <c r="K14" s="274">
        <v>17</v>
      </c>
      <c r="L14" s="274">
        <v>43.18</v>
      </c>
      <c r="M14" s="274">
        <v>11</v>
      </c>
      <c r="N14" s="274">
        <v>27.94</v>
      </c>
      <c r="O14" s="274">
        <v>8</v>
      </c>
      <c r="P14" s="274">
        <v>20.32</v>
      </c>
      <c r="Q14" s="271" t="s">
        <v>10667</v>
      </c>
      <c r="R14" s="271"/>
      <c r="S14" s="271"/>
      <c r="T14" s="271"/>
      <c r="U14" s="271"/>
      <c r="V14" s="271"/>
      <c r="W14" s="271"/>
      <c r="X14" s="271"/>
      <c r="Y14" s="271"/>
      <c r="Z14" s="271"/>
      <c r="AA14" s="271"/>
      <c r="AB14" s="271"/>
      <c r="AC14" s="271"/>
      <c r="AD14" s="271"/>
      <c r="AE14" s="271"/>
      <c r="AF14" s="271"/>
      <c r="AG14" s="271"/>
      <c r="AH14" s="271"/>
    </row>
    <row r="15" spans="1:34" ht="15" customHeight="1">
      <c r="A15" s="271" t="s">
        <v>10697</v>
      </c>
      <c r="B15" s="272" t="s">
        <v>10698</v>
      </c>
      <c r="C15" s="273">
        <v>41101518</v>
      </c>
      <c r="D15" s="272" t="s">
        <v>10665</v>
      </c>
      <c r="E15" s="272" t="s">
        <v>10696</v>
      </c>
      <c r="F15" s="271" t="s">
        <v>10666</v>
      </c>
      <c r="G15" s="274">
        <v>1</v>
      </c>
      <c r="H15" s="261">
        <v>365.99062500000002</v>
      </c>
      <c r="I15" s="274">
        <v>5</v>
      </c>
      <c r="J15" s="275">
        <v>2.2675736961451247</v>
      </c>
      <c r="K15" s="274">
        <v>17</v>
      </c>
      <c r="L15" s="274">
        <v>43.18</v>
      </c>
      <c r="M15" s="274">
        <v>11</v>
      </c>
      <c r="N15" s="274">
        <v>27.94</v>
      </c>
      <c r="O15" s="274">
        <v>8</v>
      </c>
      <c r="P15" s="274">
        <v>20.32</v>
      </c>
      <c r="Q15" s="271" t="s">
        <v>10667</v>
      </c>
      <c r="R15" s="271"/>
      <c r="S15" s="271"/>
      <c r="T15" s="271"/>
      <c r="U15" s="271"/>
      <c r="V15" s="271"/>
      <c r="W15" s="271"/>
      <c r="X15" s="271"/>
      <c r="Y15" s="271"/>
      <c r="Z15" s="271"/>
      <c r="AA15" s="271"/>
      <c r="AB15" s="271"/>
      <c r="AC15" s="271"/>
      <c r="AD15" s="271"/>
      <c r="AE15" s="271"/>
      <c r="AF15" s="271"/>
      <c r="AG15" s="271"/>
      <c r="AH15" s="271"/>
    </row>
    <row r="16" spans="1:34" ht="15" customHeight="1">
      <c r="A16" s="271" t="s">
        <v>10699</v>
      </c>
      <c r="B16" s="272" t="s">
        <v>10700</v>
      </c>
      <c r="C16" s="273">
        <v>41103814</v>
      </c>
      <c r="D16" s="272" t="s">
        <v>10665</v>
      </c>
      <c r="E16" s="272" t="s">
        <v>10696</v>
      </c>
      <c r="F16" s="271" t="s">
        <v>10666</v>
      </c>
      <c r="G16" s="274">
        <v>1</v>
      </c>
      <c r="H16" s="261">
        <v>35.736458333333331</v>
      </c>
      <c r="I16" s="274">
        <v>2</v>
      </c>
      <c r="J16" s="275">
        <v>0.90702947845804982</v>
      </c>
      <c r="K16" s="274">
        <v>8</v>
      </c>
      <c r="L16" s="274">
        <v>20.32</v>
      </c>
      <c r="M16" s="274">
        <v>8</v>
      </c>
      <c r="N16" s="274">
        <v>20.32</v>
      </c>
      <c r="O16" s="274">
        <v>8</v>
      </c>
      <c r="P16" s="274">
        <v>20.32</v>
      </c>
      <c r="Q16" s="271" t="s">
        <v>10667</v>
      </c>
      <c r="R16" s="271"/>
      <c r="S16" s="271"/>
      <c r="T16" s="271"/>
      <c r="U16" s="271"/>
      <c r="V16" s="271"/>
      <c r="W16" s="271"/>
      <c r="X16" s="271"/>
      <c r="Y16" s="271"/>
      <c r="Z16" s="271"/>
      <c r="AA16" s="271"/>
      <c r="AB16" s="271"/>
      <c r="AC16" s="271"/>
      <c r="AD16" s="271"/>
      <c r="AE16" s="271"/>
      <c r="AF16" s="271"/>
      <c r="AG16" s="271"/>
      <c r="AH16" s="271"/>
    </row>
    <row r="17" spans="1:34" ht="15" customHeight="1">
      <c r="A17" s="271" t="s">
        <v>10701</v>
      </c>
      <c r="B17" s="272" t="s">
        <v>10702</v>
      </c>
      <c r="C17" s="273">
        <v>41103814</v>
      </c>
      <c r="D17" s="272" t="s">
        <v>10665</v>
      </c>
      <c r="E17" s="272" t="s">
        <v>10696</v>
      </c>
      <c r="F17" s="271" t="s">
        <v>10673</v>
      </c>
      <c r="G17" s="274">
        <v>3</v>
      </c>
      <c r="H17" s="261">
        <v>41.897916666666667</v>
      </c>
      <c r="I17" s="274">
        <v>1</v>
      </c>
      <c r="J17" s="275">
        <v>0.45351473922902491</v>
      </c>
      <c r="K17" s="274">
        <v>8</v>
      </c>
      <c r="L17" s="274">
        <v>20.32</v>
      </c>
      <c r="M17" s="274">
        <v>4</v>
      </c>
      <c r="N17" s="274">
        <v>10.16</v>
      </c>
      <c r="O17" s="274">
        <v>4</v>
      </c>
      <c r="P17" s="274">
        <v>10.16</v>
      </c>
      <c r="Q17" s="271" t="s">
        <v>10667</v>
      </c>
      <c r="R17" s="271"/>
      <c r="S17" s="271"/>
      <c r="T17" s="271"/>
      <c r="U17" s="271"/>
      <c r="V17" s="271"/>
      <c r="W17" s="271"/>
      <c r="X17" s="271"/>
      <c r="Y17" s="271"/>
      <c r="Z17" s="271"/>
      <c r="AA17" s="271"/>
      <c r="AB17" s="271"/>
      <c r="AC17" s="271"/>
      <c r="AD17" s="271"/>
      <c r="AE17" s="271"/>
      <c r="AF17" s="271"/>
      <c r="AG17" s="271"/>
      <c r="AH17" s="271"/>
    </row>
    <row r="18" spans="1:34" ht="15" customHeight="1">
      <c r="A18" s="271" t="s">
        <v>10703</v>
      </c>
      <c r="B18" s="272" t="s">
        <v>10704</v>
      </c>
      <c r="C18" s="273">
        <v>41121702</v>
      </c>
      <c r="D18" s="272" t="s">
        <v>10672</v>
      </c>
      <c r="E18" s="272" t="s">
        <v>5283</v>
      </c>
      <c r="F18" s="271" t="s">
        <v>10705</v>
      </c>
      <c r="G18" s="274">
        <v>100</v>
      </c>
      <c r="H18" s="261">
        <v>78.866666666666674</v>
      </c>
      <c r="I18" s="274">
        <v>3</v>
      </c>
      <c r="J18" s="275">
        <v>1.3605442176870748</v>
      </c>
      <c r="K18" s="274">
        <v>8</v>
      </c>
      <c r="L18" s="274">
        <v>20.32</v>
      </c>
      <c r="M18" s="274">
        <v>8</v>
      </c>
      <c r="N18" s="274">
        <v>20.32</v>
      </c>
      <c r="O18" s="274">
        <v>8</v>
      </c>
      <c r="P18" s="274">
        <v>20.32</v>
      </c>
      <c r="Q18" s="271" t="s">
        <v>10667</v>
      </c>
      <c r="R18" s="271"/>
      <c r="S18" s="271"/>
      <c r="T18" s="271"/>
      <c r="U18" s="271"/>
      <c r="V18" s="271"/>
      <c r="W18" s="271"/>
      <c r="X18" s="271"/>
      <c r="Y18" s="271"/>
      <c r="Z18" s="271"/>
      <c r="AA18" s="271"/>
      <c r="AB18" s="271"/>
      <c r="AC18" s="271"/>
      <c r="AD18" s="271"/>
      <c r="AE18" s="271"/>
      <c r="AF18" s="271"/>
      <c r="AG18" s="271"/>
      <c r="AH18" s="271"/>
    </row>
    <row r="19" spans="1:34" ht="15" customHeight="1">
      <c r="A19" s="271" t="s">
        <v>10706</v>
      </c>
      <c r="B19" s="272" t="s">
        <v>10707</v>
      </c>
      <c r="C19" s="273">
        <v>41121702</v>
      </c>
      <c r="D19" s="272" t="s">
        <v>10672</v>
      </c>
      <c r="E19" s="272" t="s">
        <v>5283</v>
      </c>
      <c r="F19" s="271" t="s">
        <v>10683</v>
      </c>
      <c r="G19" s="274">
        <v>500</v>
      </c>
      <c r="H19" s="261">
        <v>192.23750000000001</v>
      </c>
      <c r="I19" s="274">
        <v>3</v>
      </c>
      <c r="J19" s="275">
        <v>1.3605442176870748</v>
      </c>
      <c r="K19" s="274">
        <v>8</v>
      </c>
      <c r="L19" s="274">
        <v>20.32</v>
      </c>
      <c r="M19" s="274">
        <v>8</v>
      </c>
      <c r="N19" s="274">
        <v>20.32</v>
      </c>
      <c r="O19" s="274">
        <v>8</v>
      </c>
      <c r="P19" s="274">
        <v>20.32</v>
      </c>
      <c r="Q19" s="271" t="s">
        <v>10667</v>
      </c>
      <c r="R19" s="271"/>
      <c r="S19" s="271"/>
      <c r="T19" s="271"/>
      <c r="U19" s="271"/>
      <c r="V19" s="271"/>
      <c r="W19" s="271"/>
      <c r="X19" s="271"/>
      <c r="Y19" s="271"/>
      <c r="Z19" s="271"/>
      <c r="AA19" s="271"/>
      <c r="AB19" s="271"/>
      <c r="AC19" s="271"/>
      <c r="AD19" s="271"/>
      <c r="AE19" s="271"/>
      <c r="AF19" s="271"/>
      <c r="AG19" s="271"/>
      <c r="AH19" s="271"/>
    </row>
    <row r="20" spans="1:34" ht="15" customHeight="1">
      <c r="A20" s="271" t="s">
        <v>10708</v>
      </c>
      <c r="B20" s="272" t="s">
        <v>10709</v>
      </c>
      <c r="C20" s="273">
        <v>41103814</v>
      </c>
      <c r="D20" s="272" t="s">
        <v>10665</v>
      </c>
      <c r="E20" s="272" t="s">
        <v>5283</v>
      </c>
      <c r="F20" s="271" t="s">
        <v>10666</v>
      </c>
      <c r="G20" s="274">
        <v>1</v>
      </c>
      <c r="H20" s="261">
        <v>86.260416666666671</v>
      </c>
      <c r="I20" s="274">
        <v>1</v>
      </c>
      <c r="J20" s="275">
        <v>0.45351473922902491</v>
      </c>
      <c r="K20" s="274">
        <v>8</v>
      </c>
      <c r="L20" s="274">
        <v>20.32</v>
      </c>
      <c r="M20" s="274">
        <v>8</v>
      </c>
      <c r="N20" s="274">
        <v>20.32</v>
      </c>
      <c r="O20" s="274">
        <v>8</v>
      </c>
      <c r="P20" s="274">
        <v>20.32</v>
      </c>
      <c r="Q20" s="271" t="s">
        <v>10667</v>
      </c>
      <c r="R20" s="271"/>
      <c r="S20" s="271"/>
      <c r="T20" s="271"/>
      <c r="U20" s="271"/>
      <c r="V20" s="271"/>
      <c r="W20" s="271"/>
      <c r="X20" s="271"/>
      <c r="Y20" s="271"/>
      <c r="Z20" s="271"/>
      <c r="AA20" s="271"/>
      <c r="AB20" s="271"/>
      <c r="AC20" s="271"/>
      <c r="AD20" s="271"/>
      <c r="AE20" s="271"/>
      <c r="AF20" s="271"/>
      <c r="AG20" s="271"/>
      <c r="AH20" s="271"/>
    </row>
    <row r="21" spans="1:34" ht="15" customHeight="1">
      <c r="A21" s="271" t="s">
        <v>10710</v>
      </c>
      <c r="B21" s="272" t="s">
        <v>10711</v>
      </c>
      <c r="C21" s="273">
        <v>41101504</v>
      </c>
      <c r="D21" s="272" t="s">
        <v>10665</v>
      </c>
      <c r="E21" s="272" t="s">
        <v>10207</v>
      </c>
      <c r="F21" s="271" t="s">
        <v>10666</v>
      </c>
      <c r="G21" s="274">
        <v>1</v>
      </c>
      <c r="H21" s="261">
        <v>1030.1958333333332</v>
      </c>
      <c r="I21" s="274">
        <v>8</v>
      </c>
      <c r="J21" s="275">
        <v>3.6281179138321993</v>
      </c>
      <c r="K21" s="274">
        <v>12</v>
      </c>
      <c r="L21" s="274">
        <v>30.48</v>
      </c>
      <c r="M21" s="274">
        <v>12</v>
      </c>
      <c r="N21" s="274">
        <v>30.48</v>
      </c>
      <c r="O21" s="274">
        <v>9</v>
      </c>
      <c r="P21" s="274">
        <v>22.86</v>
      </c>
      <c r="Q21" s="271" t="s">
        <v>10667</v>
      </c>
      <c r="R21" s="271"/>
      <c r="S21" s="271"/>
      <c r="T21" s="271"/>
      <c r="U21" s="271"/>
      <c r="V21" s="271"/>
      <c r="W21" s="271"/>
      <c r="X21" s="271"/>
      <c r="Y21" s="271"/>
      <c r="Z21" s="271"/>
      <c r="AA21" s="271"/>
      <c r="AB21" s="271"/>
      <c r="AC21" s="271"/>
      <c r="AD21" s="271"/>
      <c r="AE21" s="271"/>
      <c r="AF21" s="271"/>
      <c r="AG21" s="271"/>
      <c r="AH21" s="271"/>
    </row>
    <row r="22" spans="1:34" ht="15" customHeight="1">
      <c r="A22" s="271" t="s">
        <v>10712</v>
      </c>
      <c r="B22" s="272" t="s">
        <v>10713</v>
      </c>
      <c r="C22" s="273">
        <v>41101504</v>
      </c>
      <c r="D22" s="272" t="s">
        <v>10665</v>
      </c>
      <c r="E22" s="272" t="s">
        <v>10207</v>
      </c>
      <c r="F22" s="271" t="s">
        <v>10666</v>
      </c>
      <c r="G22" s="274">
        <v>1</v>
      </c>
      <c r="H22" s="261">
        <v>1030.1958333333332</v>
      </c>
      <c r="I22" s="274">
        <v>8</v>
      </c>
      <c r="J22" s="275">
        <v>3.6281179138321993</v>
      </c>
      <c r="K22" s="274">
        <v>12</v>
      </c>
      <c r="L22" s="274">
        <v>30.48</v>
      </c>
      <c r="M22" s="274">
        <v>12</v>
      </c>
      <c r="N22" s="274">
        <v>30.48</v>
      </c>
      <c r="O22" s="274">
        <v>9</v>
      </c>
      <c r="P22" s="274">
        <v>22.86</v>
      </c>
      <c r="Q22" s="271" t="s">
        <v>10667</v>
      </c>
      <c r="R22" s="271"/>
      <c r="S22" s="271"/>
      <c r="T22" s="271"/>
      <c r="U22" s="271"/>
      <c r="V22" s="271"/>
      <c r="W22" s="271"/>
      <c r="X22" s="271"/>
      <c r="Y22" s="271"/>
      <c r="Z22" s="271"/>
      <c r="AA22" s="271"/>
      <c r="AB22" s="271"/>
      <c r="AC22" s="271"/>
      <c r="AD22" s="271"/>
      <c r="AE22" s="271"/>
      <c r="AF22" s="271"/>
      <c r="AG22" s="271"/>
      <c r="AH22" s="271"/>
    </row>
    <row r="23" spans="1:34" ht="15" customHeight="1">
      <c r="A23" s="271" t="s">
        <v>10714</v>
      </c>
      <c r="B23" s="272" t="s">
        <v>10715</v>
      </c>
      <c r="C23" s="273">
        <v>41101504</v>
      </c>
      <c r="D23" s="272" t="s">
        <v>10665</v>
      </c>
      <c r="E23" s="272" t="s">
        <v>10207</v>
      </c>
      <c r="F23" s="271" t="s">
        <v>10666</v>
      </c>
      <c r="G23" s="274">
        <v>1</v>
      </c>
      <c r="H23" s="261">
        <v>1030.1958333333332</v>
      </c>
      <c r="I23" s="274">
        <v>8</v>
      </c>
      <c r="J23" s="275">
        <v>3.6281179138321993</v>
      </c>
      <c r="K23" s="274">
        <v>12</v>
      </c>
      <c r="L23" s="274">
        <v>30.48</v>
      </c>
      <c r="M23" s="274">
        <v>12</v>
      </c>
      <c r="N23" s="274">
        <v>30.48</v>
      </c>
      <c r="O23" s="274">
        <v>9</v>
      </c>
      <c r="P23" s="274">
        <v>22.86</v>
      </c>
      <c r="Q23" s="271" t="s">
        <v>10667</v>
      </c>
      <c r="R23" s="271"/>
      <c r="S23" s="271"/>
      <c r="T23" s="271"/>
      <c r="U23" s="271"/>
      <c r="V23" s="271"/>
      <c r="W23" s="271"/>
      <c r="X23" s="271"/>
      <c r="Y23" s="271"/>
      <c r="Z23" s="271"/>
      <c r="AA23" s="271"/>
      <c r="AB23" s="271"/>
      <c r="AC23" s="271"/>
      <c r="AD23" s="271"/>
      <c r="AE23" s="271"/>
      <c r="AF23" s="271"/>
      <c r="AG23" s="271"/>
      <c r="AH23" s="271"/>
    </row>
    <row r="24" spans="1:34" ht="15" customHeight="1">
      <c r="A24" s="271" t="s">
        <v>10716</v>
      </c>
      <c r="B24" s="272" t="s">
        <v>10717</v>
      </c>
      <c r="C24" s="273">
        <v>41101520</v>
      </c>
      <c r="D24" s="272" t="s">
        <v>10665</v>
      </c>
      <c r="E24" s="272" t="s">
        <v>5283</v>
      </c>
      <c r="F24" s="271" t="s">
        <v>10666</v>
      </c>
      <c r="G24" s="274">
        <v>1</v>
      </c>
      <c r="H24" s="261">
        <v>607.51979166666672</v>
      </c>
      <c r="I24" s="274">
        <v>1</v>
      </c>
      <c r="J24" s="275">
        <v>0.45351473922902491</v>
      </c>
      <c r="K24" s="274">
        <v>8</v>
      </c>
      <c r="L24" s="274">
        <v>20.32</v>
      </c>
      <c r="M24" s="274">
        <v>8</v>
      </c>
      <c r="N24" s="274">
        <v>20.32</v>
      </c>
      <c r="O24" s="274">
        <v>8</v>
      </c>
      <c r="P24" s="274">
        <v>20.32</v>
      </c>
      <c r="Q24" s="271" t="s">
        <v>10667</v>
      </c>
      <c r="R24" s="271"/>
      <c r="S24" s="271"/>
      <c r="T24" s="271"/>
      <c r="U24" s="271"/>
      <c r="V24" s="271"/>
      <c r="W24" s="271"/>
      <c r="X24" s="271"/>
      <c r="Y24" s="271"/>
      <c r="Z24" s="271"/>
      <c r="AA24" s="271"/>
      <c r="AB24" s="271"/>
      <c r="AC24" s="271"/>
      <c r="AD24" s="271"/>
      <c r="AE24" s="271"/>
      <c r="AF24" s="271"/>
      <c r="AG24" s="271"/>
      <c r="AH24" s="271"/>
    </row>
    <row r="25" spans="1:34" ht="15" customHeight="1">
      <c r="A25" s="271" t="s">
        <v>10718</v>
      </c>
      <c r="B25" s="272" t="s">
        <v>10719</v>
      </c>
      <c r="C25" s="273">
        <v>41101520</v>
      </c>
      <c r="D25" s="272" t="s">
        <v>10720</v>
      </c>
      <c r="E25" s="272" t="s">
        <v>10721</v>
      </c>
      <c r="F25" s="271" t="s">
        <v>10722</v>
      </c>
      <c r="G25" s="274">
        <v>1</v>
      </c>
      <c r="H25" s="261">
        <v>51.756250000000001</v>
      </c>
      <c r="I25" s="274">
        <v>2</v>
      </c>
      <c r="J25" s="275">
        <v>0.90702947845804982</v>
      </c>
      <c r="K25" s="274">
        <v>8</v>
      </c>
      <c r="L25" s="274">
        <v>20.32</v>
      </c>
      <c r="M25" s="274">
        <v>4</v>
      </c>
      <c r="N25" s="274">
        <v>10.16</v>
      </c>
      <c r="O25" s="274">
        <v>4</v>
      </c>
      <c r="P25" s="274">
        <v>10.16</v>
      </c>
      <c r="Q25" s="271" t="s">
        <v>10667</v>
      </c>
      <c r="R25" s="271"/>
      <c r="S25" s="271"/>
      <c r="T25" s="271"/>
      <c r="U25" s="271"/>
      <c r="V25" s="271"/>
      <c r="W25" s="271"/>
      <c r="X25" s="271"/>
      <c r="Y25" s="271"/>
      <c r="Z25" s="271"/>
      <c r="AA25" s="271"/>
      <c r="AB25" s="271"/>
      <c r="AC25" s="271"/>
      <c r="AD25" s="271"/>
      <c r="AE25" s="271"/>
      <c r="AF25" s="271"/>
      <c r="AG25" s="271"/>
      <c r="AH25" s="271"/>
    </row>
    <row r="26" spans="1:34" ht="15" customHeight="1">
      <c r="A26" s="271" t="s">
        <v>10723</v>
      </c>
      <c r="B26" s="272" t="s">
        <v>10724</v>
      </c>
      <c r="C26" s="273">
        <v>41101520</v>
      </c>
      <c r="D26" s="272" t="s">
        <v>10720</v>
      </c>
      <c r="E26" s="272" t="s">
        <v>5283</v>
      </c>
      <c r="F26" s="271" t="s">
        <v>10722</v>
      </c>
      <c r="G26" s="274">
        <v>1</v>
      </c>
      <c r="H26" s="261">
        <v>61.614583333333336</v>
      </c>
      <c r="I26" s="274">
        <v>2</v>
      </c>
      <c r="J26" s="275">
        <v>0.90702947845804982</v>
      </c>
      <c r="K26" s="274">
        <v>8</v>
      </c>
      <c r="L26" s="274">
        <v>20.32</v>
      </c>
      <c r="M26" s="274">
        <v>4</v>
      </c>
      <c r="N26" s="274">
        <v>10.16</v>
      </c>
      <c r="O26" s="274">
        <v>4</v>
      </c>
      <c r="P26" s="274">
        <v>10.16</v>
      </c>
      <c r="Q26" s="271" t="s">
        <v>10667</v>
      </c>
      <c r="R26" s="271"/>
      <c r="S26" s="271"/>
      <c r="T26" s="271"/>
      <c r="U26" s="271"/>
      <c r="V26" s="271"/>
      <c r="W26" s="271"/>
      <c r="X26" s="271"/>
      <c r="Y26" s="271"/>
      <c r="Z26" s="271"/>
      <c r="AA26" s="271"/>
      <c r="AB26" s="271"/>
      <c r="AC26" s="271"/>
      <c r="AD26" s="271"/>
      <c r="AE26" s="271"/>
      <c r="AF26" s="271"/>
      <c r="AG26" s="271"/>
      <c r="AH26" s="271"/>
    </row>
    <row r="27" spans="1:34" ht="15" customHeight="1">
      <c r="A27" s="271" t="s">
        <v>10725</v>
      </c>
      <c r="B27" s="272" t="s">
        <v>10726</v>
      </c>
      <c r="C27" s="273">
        <v>41101520</v>
      </c>
      <c r="D27" s="272" t="s">
        <v>10727</v>
      </c>
      <c r="E27" s="272" t="s">
        <v>10728</v>
      </c>
      <c r="F27" s="271" t="s">
        <v>10722</v>
      </c>
      <c r="G27" s="274">
        <v>1</v>
      </c>
      <c r="H27" s="261">
        <v>72.705208333333331</v>
      </c>
      <c r="I27" s="274">
        <v>2</v>
      </c>
      <c r="J27" s="275">
        <v>0.90702947845804982</v>
      </c>
      <c r="K27" s="274">
        <v>8</v>
      </c>
      <c r="L27" s="274">
        <v>20.32</v>
      </c>
      <c r="M27" s="274">
        <v>4</v>
      </c>
      <c r="N27" s="274">
        <v>10.16</v>
      </c>
      <c r="O27" s="274">
        <v>4</v>
      </c>
      <c r="P27" s="274">
        <v>10.16</v>
      </c>
      <c r="Q27" s="271" t="s">
        <v>10667</v>
      </c>
      <c r="R27" s="271"/>
      <c r="S27" s="271"/>
      <c r="T27" s="271"/>
      <c r="U27" s="271"/>
      <c r="V27" s="271"/>
      <c r="W27" s="271"/>
      <c r="X27" s="271"/>
      <c r="Y27" s="271"/>
      <c r="Z27" s="271"/>
      <c r="AA27" s="271"/>
      <c r="AB27" s="271"/>
      <c r="AC27" s="271"/>
      <c r="AD27" s="271"/>
      <c r="AE27" s="271"/>
      <c r="AF27" s="271"/>
      <c r="AG27" s="271"/>
      <c r="AH27" s="271"/>
    </row>
    <row r="28" spans="1:34" ht="15" customHeight="1">
      <c r="A28" s="271" t="s">
        <v>10729</v>
      </c>
      <c r="B28" s="272" t="s">
        <v>10730</v>
      </c>
      <c r="C28" s="273">
        <v>41101520</v>
      </c>
      <c r="D28" s="272" t="s">
        <v>10731</v>
      </c>
      <c r="E28" s="272" t="s">
        <v>5283</v>
      </c>
      <c r="F28" s="271" t="s">
        <v>10722</v>
      </c>
      <c r="G28" s="274">
        <v>1</v>
      </c>
      <c r="H28" s="261">
        <v>61.614583333333336</v>
      </c>
      <c r="I28" s="274">
        <v>2</v>
      </c>
      <c r="J28" s="275">
        <v>0.90702947845804982</v>
      </c>
      <c r="K28" s="274">
        <v>8</v>
      </c>
      <c r="L28" s="274">
        <v>20.32</v>
      </c>
      <c r="M28" s="274">
        <v>4</v>
      </c>
      <c r="N28" s="274">
        <v>10.16</v>
      </c>
      <c r="O28" s="274">
        <v>4</v>
      </c>
      <c r="P28" s="274">
        <v>10.16</v>
      </c>
      <c r="Q28" s="271" t="s">
        <v>10667</v>
      </c>
      <c r="R28" s="271"/>
      <c r="S28" s="271"/>
      <c r="T28" s="271"/>
      <c r="U28" s="271"/>
      <c r="V28" s="271"/>
      <c r="W28" s="271"/>
      <c r="X28" s="271"/>
      <c r="Y28" s="271"/>
      <c r="Z28" s="271"/>
      <c r="AA28" s="271"/>
      <c r="AB28" s="271"/>
      <c r="AC28" s="271"/>
      <c r="AD28" s="271"/>
      <c r="AE28" s="271"/>
      <c r="AF28" s="271"/>
      <c r="AG28" s="271"/>
      <c r="AH28" s="271"/>
    </row>
    <row r="29" spans="1:34" ht="15" customHeight="1">
      <c r="A29" s="271" t="s">
        <v>10732</v>
      </c>
      <c r="B29" s="272" t="s">
        <v>10733</v>
      </c>
      <c r="C29" s="273">
        <v>41101520</v>
      </c>
      <c r="D29" s="272" t="s">
        <v>10720</v>
      </c>
      <c r="E29" s="272" t="s">
        <v>10721</v>
      </c>
      <c r="F29" s="271" t="s">
        <v>10722</v>
      </c>
      <c r="G29" s="274">
        <v>1</v>
      </c>
      <c r="H29" s="261">
        <v>51.756250000000001</v>
      </c>
      <c r="I29" s="274">
        <v>2</v>
      </c>
      <c r="J29" s="275">
        <v>0.90702947845804982</v>
      </c>
      <c r="K29" s="274">
        <v>8</v>
      </c>
      <c r="L29" s="274">
        <v>20.32</v>
      </c>
      <c r="M29" s="274">
        <v>4</v>
      </c>
      <c r="N29" s="274">
        <v>10.16</v>
      </c>
      <c r="O29" s="274">
        <v>4</v>
      </c>
      <c r="P29" s="274">
        <v>10.16</v>
      </c>
      <c r="Q29" s="271" t="s">
        <v>10667</v>
      </c>
      <c r="R29" s="271"/>
      <c r="S29" s="271"/>
      <c r="T29" s="271"/>
      <c r="U29" s="271"/>
      <c r="V29" s="271"/>
      <c r="W29" s="271"/>
      <c r="X29" s="271"/>
      <c r="Y29" s="271"/>
      <c r="Z29" s="271"/>
      <c r="AA29" s="271"/>
      <c r="AB29" s="271"/>
      <c r="AC29" s="271"/>
      <c r="AD29" s="271"/>
      <c r="AE29" s="271"/>
      <c r="AF29" s="271"/>
      <c r="AG29" s="271"/>
      <c r="AH29" s="271"/>
    </row>
    <row r="30" spans="1:34" ht="15" customHeight="1">
      <c r="A30" s="271" t="s">
        <v>10734</v>
      </c>
      <c r="B30" s="272" t="s">
        <v>10735</v>
      </c>
      <c r="C30" s="273">
        <v>41101520</v>
      </c>
      <c r="D30" s="272" t="s">
        <v>10727</v>
      </c>
      <c r="E30" s="272" t="s">
        <v>10728</v>
      </c>
      <c r="F30" s="271" t="s">
        <v>10722</v>
      </c>
      <c r="G30" s="274">
        <v>1</v>
      </c>
      <c r="H30" s="261">
        <v>72.705208333333331</v>
      </c>
      <c r="I30" s="274">
        <v>2</v>
      </c>
      <c r="J30" s="275">
        <v>0.90702947845804982</v>
      </c>
      <c r="K30" s="274">
        <v>8</v>
      </c>
      <c r="L30" s="274">
        <v>20.32</v>
      </c>
      <c r="M30" s="274">
        <v>4</v>
      </c>
      <c r="N30" s="274">
        <v>10.16</v>
      </c>
      <c r="O30" s="274">
        <v>4</v>
      </c>
      <c r="P30" s="274">
        <v>10.16</v>
      </c>
      <c r="Q30" s="271" t="s">
        <v>10667</v>
      </c>
      <c r="R30" s="271"/>
      <c r="S30" s="271"/>
      <c r="T30" s="271"/>
      <c r="U30" s="271"/>
      <c r="V30" s="271"/>
      <c r="W30" s="271"/>
      <c r="X30" s="271"/>
      <c r="Y30" s="271"/>
      <c r="Z30" s="271"/>
      <c r="AA30" s="271"/>
      <c r="AB30" s="271"/>
      <c r="AC30" s="271"/>
      <c r="AD30" s="271"/>
      <c r="AE30" s="271"/>
      <c r="AF30" s="271"/>
      <c r="AG30" s="271"/>
      <c r="AH30" s="271"/>
    </row>
    <row r="31" spans="1:34" ht="15" customHeight="1">
      <c r="A31" s="271" t="s">
        <v>10736</v>
      </c>
      <c r="B31" s="272" t="s">
        <v>10737</v>
      </c>
      <c r="C31" s="273">
        <v>41101520</v>
      </c>
      <c r="D31" s="272" t="s">
        <v>10727</v>
      </c>
      <c r="E31" s="272" t="s">
        <v>5283</v>
      </c>
      <c r="F31" s="271" t="s">
        <v>10722</v>
      </c>
      <c r="G31" s="274">
        <v>1</v>
      </c>
      <c r="H31" s="261">
        <v>170.05625000000001</v>
      </c>
      <c r="I31" s="274">
        <v>2</v>
      </c>
      <c r="J31" s="275">
        <v>0.90702947845804982</v>
      </c>
      <c r="K31" s="274">
        <v>8</v>
      </c>
      <c r="L31" s="274">
        <v>20.32</v>
      </c>
      <c r="M31" s="274">
        <v>4</v>
      </c>
      <c r="N31" s="274">
        <v>10.16</v>
      </c>
      <c r="O31" s="274">
        <v>4</v>
      </c>
      <c r="P31" s="274">
        <v>10.16</v>
      </c>
      <c r="Q31" s="271" t="s">
        <v>10667</v>
      </c>
      <c r="R31" s="271"/>
      <c r="S31" s="271"/>
      <c r="T31" s="271"/>
      <c r="U31" s="271"/>
      <c r="V31" s="271"/>
      <c r="W31" s="271"/>
      <c r="X31" s="271"/>
      <c r="Y31" s="271"/>
      <c r="Z31" s="271"/>
      <c r="AA31" s="271"/>
      <c r="AB31" s="271"/>
      <c r="AC31" s="271"/>
      <c r="AD31" s="271"/>
      <c r="AE31" s="271"/>
      <c r="AF31" s="271"/>
      <c r="AG31" s="271"/>
      <c r="AH31" s="271"/>
    </row>
    <row r="32" spans="1:34" ht="15" customHeight="1">
      <c r="A32" s="271" t="s">
        <v>10738</v>
      </c>
      <c r="B32" s="272" t="s">
        <v>10739</v>
      </c>
      <c r="C32" s="273">
        <v>41101520</v>
      </c>
      <c r="D32" s="272" t="s">
        <v>10727</v>
      </c>
      <c r="E32" s="272" t="s">
        <v>5283</v>
      </c>
      <c r="F32" s="271" t="s">
        <v>10722</v>
      </c>
      <c r="G32" s="274">
        <v>1</v>
      </c>
      <c r="H32" s="261">
        <v>154.03645833333334</v>
      </c>
      <c r="I32" s="274">
        <v>2</v>
      </c>
      <c r="J32" s="275">
        <v>0.90702947845804982</v>
      </c>
      <c r="K32" s="274">
        <v>8</v>
      </c>
      <c r="L32" s="274">
        <v>20.32</v>
      </c>
      <c r="M32" s="274">
        <v>4</v>
      </c>
      <c r="N32" s="274">
        <v>10.16</v>
      </c>
      <c r="O32" s="274">
        <v>4</v>
      </c>
      <c r="P32" s="274">
        <v>10.16</v>
      </c>
      <c r="Q32" s="271" t="s">
        <v>10667</v>
      </c>
      <c r="R32" s="271"/>
      <c r="S32" s="271"/>
      <c r="T32" s="271"/>
      <c r="U32" s="271"/>
      <c r="V32" s="271"/>
      <c r="W32" s="271"/>
      <c r="X32" s="271"/>
      <c r="Y32" s="271"/>
      <c r="Z32" s="271"/>
      <c r="AA32" s="271"/>
      <c r="AB32" s="271"/>
      <c r="AC32" s="271"/>
      <c r="AD32" s="271"/>
      <c r="AE32" s="271"/>
      <c r="AF32" s="271"/>
      <c r="AG32" s="271"/>
      <c r="AH32" s="271"/>
    </row>
    <row r="33" spans="1:34" ht="15" customHeight="1">
      <c r="A33" s="271" t="s">
        <v>10740</v>
      </c>
      <c r="B33" s="272" t="s">
        <v>10741</v>
      </c>
      <c r="C33" s="273">
        <v>41101520</v>
      </c>
      <c r="D33" s="272" t="s">
        <v>10720</v>
      </c>
      <c r="E33" s="272" t="s">
        <v>10721</v>
      </c>
      <c r="F33" s="271" t="s">
        <v>10722</v>
      </c>
      <c r="G33" s="274">
        <v>1</v>
      </c>
      <c r="H33" s="261">
        <v>51.756250000000001</v>
      </c>
      <c r="I33" s="274">
        <v>2</v>
      </c>
      <c r="J33" s="275">
        <v>0.90702947845804982</v>
      </c>
      <c r="K33" s="274">
        <v>8</v>
      </c>
      <c r="L33" s="274">
        <v>20.32</v>
      </c>
      <c r="M33" s="274">
        <v>4</v>
      </c>
      <c r="N33" s="274">
        <v>10.16</v>
      </c>
      <c r="O33" s="274">
        <v>4</v>
      </c>
      <c r="P33" s="274">
        <v>10.16</v>
      </c>
      <c r="Q33" s="271" t="s">
        <v>10667</v>
      </c>
      <c r="R33" s="271"/>
      <c r="S33" s="271"/>
      <c r="T33" s="271"/>
      <c r="U33" s="271"/>
      <c r="V33" s="271"/>
      <c r="W33" s="271"/>
      <c r="X33" s="271"/>
      <c r="Y33" s="271"/>
      <c r="Z33" s="271"/>
      <c r="AA33" s="271"/>
      <c r="AB33" s="271"/>
      <c r="AC33" s="271"/>
      <c r="AD33" s="271"/>
      <c r="AE33" s="271"/>
      <c r="AF33" s="271"/>
      <c r="AG33" s="271"/>
      <c r="AH33" s="271"/>
    </row>
    <row r="34" spans="1:34" ht="15" customHeight="1">
      <c r="A34" s="271" t="s">
        <v>10742</v>
      </c>
      <c r="B34" s="272" t="s">
        <v>10743</v>
      </c>
      <c r="C34" s="273">
        <v>41101520</v>
      </c>
      <c r="D34" s="272" t="s">
        <v>10744</v>
      </c>
      <c r="E34" s="272" t="s">
        <v>5283</v>
      </c>
      <c r="F34" s="271" t="s">
        <v>10722</v>
      </c>
      <c r="G34" s="274">
        <v>1</v>
      </c>
      <c r="H34" s="261">
        <v>61.614583333333336</v>
      </c>
      <c r="I34" s="274">
        <v>2</v>
      </c>
      <c r="J34" s="275">
        <v>0.90702947845804982</v>
      </c>
      <c r="K34" s="274">
        <v>8</v>
      </c>
      <c r="L34" s="274">
        <v>20.32</v>
      </c>
      <c r="M34" s="274">
        <v>4</v>
      </c>
      <c r="N34" s="274">
        <v>10.16</v>
      </c>
      <c r="O34" s="274">
        <v>4</v>
      </c>
      <c r="P34" s="274">
        <v>10.16</v>
      </c>
      <c r="Q34" s="271" t="s">
        <v>10667</v>
      </c>
      <c r="R34" s="271"/>
      <c r="S34" s="271"/>
      <c r="T34" s="271"/>
      <c r="U34" s="271"/>
      <c r="V34" s="271"/>
      <c r="W34" s="271"/>
      <c r="X34" s="271"/>
      <c r="Y34" s="271"/>
      <c r="Z34" s="271"/>
      <c r="AA34" s="271"/>
      <c r="AB34" s="271"/>
      <c r="AC34" s="271"/>
      <c r="AD34" s="271"/>
      <c r="AE34" s="271"/>
      <c r="AF34" s="271"/>
      <c r="AG34" s="271"/>
      <c r="AH34" s="271"/>
    </row>
    <row r="35" spans="1:34" ht="15" customHeight="1">
      <c r="A35" s="271" t="s">
        <v>10745</v>
      </c>
      <c r="B35" s="272" t="s">
        <v>10746</v>
      </c>
      <c r="C35" s="273">
        <v>41101520</v>
      </c>
      <c r="D35" s="272" t="s">
        <v>10727</v>
      </c>
      <c r="E35" s="272" t="s">
        <v>10728</v>
      </c>
      <c r="F35" s="271" t="s">
        <v>10722</v>
      </c>
      <c r="G35" s="274">
        <v>1</v>
      </c>
      <c r="H35" s="261">
        <v>72.705208333333331</v>
      </c>
      <c r="I35" s="274">
        <v>2</v>
      </c>
      <c r="J35" s="275">
        <v>0.90702947845804982</v>
      </c>
      <c r="K35" s="274">
        <v>8</v>
      </c>
      <c r="L35" s="274">
        <v>20.32</v>
      </c>
      <c r="M35" s="274">
        <v>4</v>
      </c>
      <c r="N35" s="274">
        <v>10.16</v>
      </c>
      <c r="O35" s="274">
        <v>4</v>
      </c>
      <c r="P35" s="274">
        <v>10.16</v>
      </c>
      <c r="Q35" s="271" t="s">
        <v>10667</v>
      </c>
      <c r="R35" s="271"/>
      <c r="S35" s="271"/>
      <c r="T35" s="271"/>
      <c r="U35" s="271"/>
      <c r="V35" s="271"/>
      <c r="W35" s="271"/>
      <c r="X35" s="271"/>
      <c r="Y35" s="271"/>
      <c r="Z35" s="271"/>
      <c r="AA35" s="271"/>
      <c r="AB35" s="271"/>
      <c r="AC35" s="271"/>
      <c r="AD35" s="271"/>
      <c r="AE35" s="271"/>
      <c r="AF35" s="271"/>
      <c r="AG35" s="271"/>
      <c r="AH35" s="271"/>
    </row>
    <row r="36" spans="1:34" ht="15" customHeight="1">
      <c r="A36" s="271" t="s">
        <v>10747</v>
      </c>
      <c r="B36" s="272" t="s">
        <v>10748</v>
      </c>
      <c r="C36" s="273">
        <v>41101520</v>
      </c>
      <c r="D36" s="272" t="s">
        <v>10727</v>
      </c>
      <c r="E36" s="272" t="s">
        <v>5283</v>
      </c>
      <c r="F36" s="271" t="s">
        <v>10722</v>
      </c>
      <c r="G36" s="274">
        <v>1</v>
      </c>
      <c r="H36" s="261">
        <v>154.03645833333334</v>
      </c>
      <c r="I36" s="274">
        <v>2</v>
      </c>
      <c r="J36" s="275">
        <v>0.90702947845804982</v>
      </c>
      <c r="K36" s="274">
        <v>8</v>
      </c>
      <c r="L36" s="274">
        <v>20.32</v>
      </c>
      <c r="M36" s="274">
        <v>4</v>
      </c>
      <c r="N36" s="274">
        <v>10.16</v>
      </c>
      <c r="O36" s="274">
        <v>4</v>
      </c>
      <c r="P36" s="274">
        <v>10.16</v>
      </c>
      <c r="Q36" s="271" t="s">
        <v>10667</v>
      </c>
      <c r="R36" s="271"/>
      <c r="S36" s="271"/>
      <c r="T36" s="271"/>
      <c r="U36" s="271"/>
      <c r="V36" s="271"/>
      <c r="W36" s="271"/>
      <c r="X36" s="271"/>
      <c r="Y36" s="271"/>
      <c r="Z36" s="271"/>
      <c r="AA36" s="271"/>
      <c r="AB36" s="271"/>
      <c r="AC36" s="271"/>
      <c r="AD36" s="271"/>
      <c r="AE36" s="271"/>
      <c r="AF36" s="271"/>
      <c r="AG36" s="271"/>
      <c r="AH36" s="271"/>
    </row>
    <row r="37" spans="1:34" ht="15" customHeight="1">
      <c r="A37" s="271" t="s">
        <v>10749</v>
      </c>
      <c r="B37" s="272" t="s">
        <v>10750</v>
      </c>
      <c r="C37" s="273">
        <v>41101520</v>
      </c>
      <c r="D37" s="272" t="s">
        <v>10727</v>
      </c>
      <c r="E37" s="272" t="s">
        <v>5283</v>
      </c>
      <c r="F37" s="271" t="s">
        <v>10722</v>
      </c>
      <c r="G37" s="274">
        <v>1</v>
      </c>
      <c r="H37" s="261">
        <v>170.05625000000001</v>
      </c>
      <c r="I37" s="274">
        <v>2</v>
      </c>
      <c r="J37" s="275">
        <v>0.90702947845804982</v>
      </c>
      <c r="K37" s="274">
        <v>8</v>
      </c>
      <c r="L37" s="274">
        <v>20.32</v>
      </c>
      <c r="M37" s="274">
        <v>4</v>
      </c>
      <c r="N37" s="274">
        <v>10.16</v>
      </c>
      <c r="O37" s="274">
        <v>4</v>
      </c>
      <c r="P37" s="274">
        <v>10.16</v>
      </c>
      <c r="Q37" s="271" t="s">
        <v>10667</v>
      </c>
      <c r="R37" s="271"/>
      <c r="S37" s="271"/>
      <c r="T37" s="271"/>
      <c r="U37" s="271"/>
      <c r="V37" s="271"/>
      <c r="W37" s="271"/>
      <c r="X37" s="271"/>
      <c r="Y37" s="271"/>
      <c r="Z37" s="271"/>
      <c r="AA37" s="271"/>
      <c r="AB37" s="271"/>
      <c r="AC37" s="271"/>
      <c r="AD37" s="271"/>
      <c r="AE37" s="271"/>
      <c r="AF37" s="271"/>
      <c r="AG37" s="271"/>
      <c r="AH37" s="271"/>
    </row>
    <row r="38" spans="1:34" ht="15" customHeight="1">
      <c r="A38" s="271" t="s">
        <v>10751</v>
      </c>
      <c r="B38" s="272" t="s">
        <v>10752</v>
      </c>
      <c r="C38" s="273">
        <v>41101520</v>
      </c>
      <c r="D38" s="272" t="s">
        <v>10753</v>
      </c>
      <c r="E38" s="272" t="s">
        <v>5283</v>
      </c>
      <c r="F38" s="271" t="s">
        <v>10754</v>
      </c>
      <c r="G38" s="274">
        <v>90</v>
      </c>
      <c r="H38" s="261">
        <v>105.97708333333333</v>
      </c>
      <c r="I38" s="274">
        <v>1</v>
      </c>
      <c r="J38" s="275">
        <v>0.45351473922902491</v>
      </c>
      <c r="K38" s="274">
        <v>8</v>
      </c>
      <c r="L38" s="274">
        <v>20.32</v>
      </c>
      <c r="M38" s="274">
        <v>4</v>
      </c>
      <c r="N38" s="274">
        <v>10.16</v>
      </c>
      <c r="O38" s="274">
        <v>4</v>
      </c>
      <c r="P38" s="274">
        <v>10.16</v>
      </c>
      <c r="Q38" s="271" t="s">
        <v>10667</v>
      </c>
      <c r="R38" s="271"/>
      <c r="S38" s="271"/>
      <c r="T38" s="271"/>
      <c r="U38" s="271"/>
      <c r="V38" s="271"/>
      <c r="W38" s="271"/>
      <c r="X38" s="271"/>
      <c r="Y38" s="271"/>
      <c r="Z38" s="271"/>
      <c r="AA38" s="271"/>
      <c r="AB38" s="271"/>
      <c r="AC38" s="271"/>
      <c r="AD38" s="271"/>
      <c r="AE38" s="271"/>
      <c r="AF38" s="271"/>
      <c r="AG38" s="271"/>
      <c r="AH38" s="271"/>
    </row>
    <row r="39" spans="1:34" ht="15" customHeight="1">
      <c r="A39" s="271" t="s">
        <v>10755</v>
      </c>
      <c r="B39" s="272" t="s">
        <v>10756</v>
      </c>
      <c r="C39" s="273">
        <v>41101520</v>
      </c>
      <c r="D39" s="272" t="s">
        <v>10757</v>
      </c>
      <c r="E39" s="272" t="s">
        <v>5283</v>
      </c>
      <c r="F39" s="271" t="s">
        <v>10722</v>
      </c>
      <c r="G39" s="274">
        <v>1</v>
      </c>
      <c r="H39" s="261">
        <v>117.06770833333333</v>
      </c>
      <c r="I39" s="274">
        <v>1</v>
      </c>
      <c r="J39" s="275">
        <v>0.45351473922902491</v>
      </c>
      <c r="K39" s="274">
        <v>8</v>
      </c>
      <c r="L39" s="274">
        <v>20.32</v>
      </c>
      <c r="M39" s="274">
        <v>4</v>
      </c>
      <c r="N39" s="274">
        <v>10.16</v>
      </c>
      <c r="O39" s="274">
        <v>4</v>
      </c>
      <c r="P39" s="274">
        <v>10.16</v>
      </c>
      <c r="Q39" s="271" t="s">
        <v>10667</v>
      </c>
      <c r="R39" s="271"/>
      <c r="S39" s="271"/>
      <c r="T39" s="271"/>
      <c r="U39" s="271"/>
      <c r="V39" s="271"/>
      <c r="W39" s="271"/>
      <c r="X39" s="271"/>
      <c r="Y39" s="271"/>
      <c r="Z39" s="271"/>
      <c r="AA39" s="271"/>
      <c r="AB39" s="271"/>
      <c r="AC39" s="271"/>
      <c r="AD39" s="271"/>
      <c r="AE39" s="271"/>
      <c r="AF39" s="271"/>
      <c r="AG39" s="271"/>
      <c r="AH39" s="271"/>
    </row>
    <row r="40" spans="1:34" ht="15" customHeight="1">
      <c r="A40" s="271" t="s">
        <v>10758</v>
      </c>
      <c r="B40" s="272" t="s">
        <v>10759</v>
      </c>
      <c r="C40" s="273">
        <v>41101520</v>
      </c>
      <c r="D40" s="272" t="s">
        <v>10757</v>
      </c>
      <c r="E40" s="272" t="s">
        <v>5283</v>
      </c>
      <c r="F40" s="271" t="s">
        <v>10754</v>
      </c>
      <c r="G40" s="274">
        <v>45</v>
      </c>
      <c r="H40" s="261">
        <v>75.169791666666654</v>
      </c>
      <c r="I40" s="274">
        <v>1</v>
      </c>
      <c r="J40" s="275">
        <v>0.45351473922902491</v>
      </c>
      <c r="K40" s="274">
        <v>8</v>
      </c>
      <c r="L40" s="274">
        <v>20.32</v>
      </c>
      <c r="M40" s="274">
        <v>4</v>
      </c>
      <c r="N40" s="274">
        <v>10.16</v>
      </c>
      <c r="O40" s="274">
        <v>4</v>
      </c>
      <c r="P40" s="274">
        <v>10.16</v>
      </c>
      <c r="Q40" s="271" t="s">
        <v>10667</v>
      </c>
      <c r="R40" s="271"/>
      <c r="S40" s="271"/>
      <c r="T40" s="271"/>
      <c r="U40" s="271"/>
      <c r="V40" s="271"/>
      <c r="W40" s="271"/>
      <c r="X40" s="271"/>
      <c r="Y40" s="271"/>
      <c r="Z40" s="271"/>
      <c r="AA40" s="271"/>
      <c r="AB40" s="271"/>
      <c r="AC40" s="271"/>
      <c r="AD40" s="271"/>
      <c r="AE40" s="271"/>
      <c r="AF40" s="271"/>
      <c r="AG40" s="271"/>
      <c r="AH40" s="271"/>
    </row>
    <row r="41" spans="1:34" ht="15" customHeight="1">
      <c r="A41" s="271" t="s">
        <v>10760</v>
      </c>
      <c r="B41" s="272" t="s">
        <v>10761</v>
      </c>
      <c r="C41" s="273">
        <v>41101520</v>
      </c>
      <c r="D41" s="272" t="s">
        <v>10757</v>
      </c>
      <c r="E41" s="272" t="s">
        <v>5283</v>
      </c>
      <c r="F41" s="271" t="s">
        <v>10722</v>
      </c>
      <c r="G41" s="274">
        <v>1</v>
      </c>
      <c r="H41" s="261">
        <v>101.04791666666668</v>
      </c>
      <c r="I41" s="274">
        <v>1</v>
      </c>
      <c r="J41" s="275">
        <v>0.45351473922902491</v>
      </c>
      <c r="K41" s="274">
        <v>8</v>
      </c>
      <c r="L41" s="274">
        <v>20.32</v>
      </c>
      <c r="M41" s="274">
        <v>4</v>
      </c>
      <c r="N41" s="274">
        <v>10.16</v>
      </c>
      <c r="O41" s="274">
        <v>4</v>
      </c>
      <c r="P41" s="274">
        <v>10.16</v>
      </c>
      <c r="Q41" s="271" t="s">
        <v>10667</v>
      </c>
      <c r="R41" s="271"/>
      <c r="S41" s="271"/>
      <c r="T41" s="271"/>
      <c r="U41" s="271"/>
      <c r="V41" s="271"/>
      <c r="W41" s="271"/>
      <c r="X41" s="271"/>
      <c r="Y41" s="271"/>
      <c r="Z41" s="271"/>
      <c r="AA41" s="271"/>
      <c r="AB41" s="271"/>
      <c r="AC41" s="271"/>
      <c r="AD41" s="271"/>
      <c r="AE41" s="271"/>
      <c r="AF41" s="271"/>
      <c r="AG41" s="271"/>
      <c r="AH41" s="271"/>
    </row>
    <row r="42" spans="1:34" ht="15" customHeight="1">
      <c r="A42" s="271" t="s">
        <v>10762</v>
      </c>
      <c r="B42" s="272" t="s">
        <v>10763</v>
      </c>
      <c r="C42" s="273">
        <v>41101520</v>
      </c>
      <c r="D42" s="272" t="s">
        <v>10757</v>
      </c>
      <c r="E42" s="272" t="s">
        <v>5283</v>
      </c>
      <c r="F42" s="271" t="s">
        <v>10754</v>
      </c>
      <c r="G42" s="274">
        <v>90</v>
      </c>
      <c r="H42" s="261">
        <v>67.776041666666671</v>
      </c>
      <c r="I42" s="274">
        <v>1</v>
      </c>
      <c r="J42" s="275">
        <v>0.45351473922902491</v>
      </c>
      <c r="K42" s="274">
        <v>8</v>
      </c>
      <c r="L42" s="274">
        <v>20.32</v>
      </c>
      <c r="M42" s="274">
        <v>4</v>
      </c>
      <c r="N42" s="274">
        <v>10.16</v>
      </c>
      <c r="O42" s="274">
        <v>4</v>
      </c>
      <c r="P42" s="274">
        <v>10.16</v>
      </c>
      <c r="Q42" s="271" t="s">
        <v>10667</v>
      </c>
      <c r="R42" s="271"/>
      <c r="S42" s="271"/>
      <c r="T42" s="271"/>
      <c r="U42" s="271"/>
      <c r="V42" s="271"/>
      <c r="W42" s="271"/>
      <c r="X42" s="271"/>
      <c r="Y42" s="271"/>
      <c r="Z42" s="271"/>
      <c r="AA42" s="271"/>
      <c r="AB42" s="271"/>
      <c r="AC42" s="271"/>
      <c r="AD42" s="271"/>
      <c r="AE42" s="271"/>
      <c r="AF42" s="271"/>
      <c r="AG42" s="271"/>
      <c r="AH42" s="271"/>
    </row>
    <row r="43" spans="1:34" ht="15" customHeight="1">
      <c r="A43" s="271" t="s">
        <v>10764</v>
      </c>
      <c r="B43" s="272" t="s">
        <v>10765</v>
      </c>
      <c r="C43" s="273">
        <v>41101520</v>
      </c>
      <c r="D43" s="272" t="s">
        <v>10727</v>
      </c>
      <c r="E43" s="272" t="s">
        <v>5283</v>
      </c>
      <c r="F43" s="271" t="s">
        <v>10722</v>
      </c>
      <c r="G43" s="274">
        <v>1</v>
      </c>
      <c r="H43" s="261">
        <v>165.12708333333336</v>
      </c>
      <c r="I43" s="274">
        <v>2</v>
      </c>
      <c r="J43" s="275">
        <v>0.90702947845804982</v>
      </c>
      <c r="K43" s="274">
        <v>8</v>
      </c>
      <c r="L43" s="274">
        <v>20.32</v>
      </c>
      <c r="M43" s="274">
        <v>4</v>
      </c>
      <c r="N43" s="274">
        <v>10.16</v>
      </c>
      <c r="O43" s="274">
        <v>4</v>
      </c>
      <c r="P43" s="274">
        <v>10.16</v>
      </c>
      <c r="Q43" s="271" t="s">
        <v>10667</v>
      </c>
      <c r="R43" s="271"/>
      <c r="S43" s="271"/>
      <c r="T43" s="271"/>
      <c r="U43" s="271"/>
      <c r="V43" s="271"/>
      <c r="W43" s="271"/>
      <c r="X43" s="271"/>
      <c r="Y43" s="271"/>
      <c r="Z43" s="271"/>
      <c r="AA43" s="271"/>
      <c r="AB43" s="271"/>
      <c r="AC43" s="271"/>
      <c r="AD43" s="271"/>
      <c r="AE43" s="271"/>
      <c r="AF43" s="271"/>
      <c r="AG43" s="271"/>
      <c r="AH43" s="271"/>
    </row>
    <row r="44" spans="1:34" ht="15" customHeight="1">
      <c r="A44" s="271" t="s">
        <v>10766</v>
      </c>
      <c r="B44" s="272" t="s">
        <v>10767</v>
      </c>
      <c r="C44" s="273">
        <v>41101520</v>
      </c>
      <c r="D44" s="272" t="s">
        <v>10727</v>
      </c>
      <c r="E44" s="272" t="s">
        <v>5283</v>
      </c>
      <c r="F44" s="271" t="s">
        <v>10722</v>
      </c>
      <c r="G44" s="274">
        <v>1</v>
      </c>
      <c r="H44" s="261">
        <v>154.03645833333334</v>
      </c>
      <c r="I44" s="274">
        <v>2</v>
      </c>
      <c r="J44" s="275">
        <v>0.90702947845804982</v>
      </c>
      <c r="K44" s="274">
        <v>8</v>
      </c>
      <c r="L44" s="274">
        <v>20.32</v>
      </c>
      <c r="M44" s="274">
        <v>4</v>
      </c>
      <c r="N44" s="274">
        <v>10.16</v>
      </c>
      <c r="O44" s="274">
        <v>4</v>
      </c>
      <c r="P44" s="274">
        <v>10.16</v>
      </c>
      <c r="Q44" s="271" t="s">
        <v>10667</v>
      </c>
      <c r="R44" s="271"/>
      <c r="S44" s="271"/>
      <c r="T44" s="271"/>
      <c r="U44" s="271"/>
      <c r="V44" s="271"/>
      <c r="W44" s="271"/>
      <c r="X44" s="271"/>
      <c r="Y44" s="271"/>
      <c r="Z44" s="271"/>
      <c r="AA44" s="271"/>
      <c r="AB44" s="271"/>
      <c r="AC44" s="271"/>
      <c r="AD44" s="271"/>
      <c r="AE44" s="271"/>
      <c r="AF44" s="271"/>
      <c r="AG44" s="271"/>
      <c r="AH44" s="271"/>
    </row>
    <row r="45" spans="1:34" ht="15" customHeight="1">
      <c r="A45" s="271" t="s">
        <v>10768</v>
      </c>
      <c r="B45" s="272" t="s">
        <v>10769</v>
      </c>
      <c r="C45" s="273">
        <v>41101520</v>
      </c>
      <c r="D45" s="272" t="s">
        <v>10727</v>
      </c>
      <c r="E45" s="272" t="s">
        <v>10728</v>
      </c>
      <c r="F45" s="271" t="s">
        <v>10722</v>
      </c>
      <c r="G45" s="274">
        <v>1</v>
      </c>
      <c r="H45" s="261">
        <v>72.705208333333331</v>
      </c>
      <c r="I45" s="274">
        <v>2</v>
      </c>
      <c r="J45" s="275">
        <v>0.90702947845804982</v>
      </c>
      <c r="K45" s="274">
        <v>8</v>
      </c>
      <c r="L45" s="274">
        <v>20.32</v>
      </c>
      <c r="M45" s="274">
        <v>4</v>
      </c>
      <c r="N45" s="274">
        <v>10.16</v>
      </c>
      <c r="O45" s="274">
        <v>4</v>
      </c>
      <c r="P45" s="274">
        <v>10.16</v>
      </c>
      <c r="Q45" s="271" t="s">
        <v>10667</v>
      </c>
      <c r="R45" s="271"/>
      <c r="S45" s="271"/>
      <c r="T45" s="271"/>
      <c r="U45" s="271"/>
      <c r="V45" s="271"/>
      <c r="W45" s="271"/>
      <c r="X45" s="271"/>
      <c r="Y45" s="271"/>
      <c r="Z45" s="271"/>
      <c r="AA45" s="271"/>
      <c r="AB45" s="271"/>
      <c r="AC45" s="271"/>
      <c r="AD45" s="271"/>
      <c r="AE45" s="271"/>
      <c r="AF45" s="271"/>
      <c r="AG45" s="271"/>
      <c r="AH45" s="271"/>
    </row>
    <row r="46" spans="1:34" ht="15" customHeight="1">
      <c r="A46" s="271" t="s">
        <v>10770</v>
      </c>
      <c r="B46" s="272" t="s">
        <v>10771</v>
      </c>
      <c r="C46" s="273">
        <v>41101520</v>
      </c>
      <c r="D46" s="272" t="s">
        <v>10720</v>
      </c>
      <c r="E46" s="272" t="s">
        <v>10721</v>
      </c>
      <c r="F46" s="271" t="s">
        <v>10722</v>
      </c>
      <c r="G46" s="274">
        <v>1</v>
      </c>
      <c r="H46" s="261">
        <v>51.756250000000001</v>
      </c>
      <c r="I46" s="274">
        <v>2</v>
      </c>
      <c r="J46" s="275">
        <v>0.90702947845804982</v>
      </c>
      <c r="K46" s="274">
        <v>8</v>
      </c>
      <c r="L46" s="274">
        <v>20.32</v>
      </c>
      <c r="M46" s="274">
        <v>4</v>
      </c>
      <c r="N46" s="274">
        <v>10.16</v>
      </c>
      <c r="O46" s="274">
        <v>4</v>
      </c>
      <c r="P46" s="274">
        <v>10.16</v>
      </c>
      <c r="Q46" s="271" t="s">
        <v>10667</v>
      </c>
      <c r="R46" s="271"/>
      <c r="S46" s="271"/>
      <c r="T46" s="271"/>
      <c r="U46" s="271"/>
      <c r="V46" s="271"/>
      <c r="W46" s="271"/>
      <c r="X46" s="271"/>
      <c r="Y46" s="271"/>
      <c r="Z46" s="271"/>
      <c r="AA46" s="271"/>
      <c r="AB46" s="271"/>
      <c r="AC46" s="271"/>
      <c r="AD46" s="271"/>
      <c r="AE46" s="271"/>
      <c r="AF46" s="271"/>
      <c r="AG46" s="271"/>
      <c r="AH46" s="271"/>
    </row>
    <row r="47" spans="1:34" ht="15" customHeight="1">
      <c r="A47" s="271" t="s">
        <v>10772</v>
      </c>
      <c r="B47" s="272" t="s">
        <v>10773</v>
      </c>
      <c r="C47" s="273">
        <v>41101520</v>
      </c>
      <c r="D47" s="272" t="s">
        <v>10757</v>
      </c>
      <c r="E47" s="272" t="s">
        <v>5283</v>
      </c>
      <c r="F47" s="271" t="s">
        <v>10722</v>
      </c>
      <c r="G47" s="274">
        <v>1</v>
      </c>
      <c r="H47" s="261">
        <v>52.988541666666663</v>
      </c>
      <c r="I47" s="274">
        <v>2</v>
      </c>
      <c r="J47" s="275">
        <v>0.90702947845804982</v>
      </c>
      <c r="K47" s="274">
        <v>8</v>
      </c>
      <c r="L47" s="274">
        <v>20.32</v>
      </c>
      <c r="M47" s="274">
        <v>4</v>
      </c>
      <c r="N47" s="274">
        <v>10.16</v>
      </c>
      <c r="O47" s="274">
        <v>4</v>
      </c>
      <c r="P47" s="274">
        <v>10.16</v>
      </c>
      <c r="Q47" s="271" t="s">
        <v>10667</v>
      </c>
      <c r="R47" s="271"/>
      <c r="S47" s="271"/>
      <c r="T47" s="271"/>
      <c r="U47" s="271"/>
      <c r="V47" s="271"/>
      <c r="W47" s="271"/>
      <c r="X47" s="271"/>
      <c r="Y47" s="271"/>
      <c r="Z47" s="271"/>
      <c r="AA47" s="271"/>
      <c r="AB47" s="271"/>
      <c r="AC47" s="271"/>
      <c r="AD47" s="271"/>
      <c r="AE47" s="271"/>
      <c r="AF47" s="271"/>
      <c r="AG47" s="271"/>
      <c r="AH47" s="271"/>
    </row>
    <row r="48" spans="1:34" ht="15" customHeight="1">
      <c r="A48" s="271" t="s">
        <v>10774</v>
      </c>
      <c r="B48" s="272" t="s">
        <v>10775</v>
      </c>
      <c r="C48" s="273">
        <v>41101520</v>
      </c>
      <c r="D48" s="272" t="s">
        <v>10757</v>
      </c>
      <c r="E48" s="272" t="s">
        <v>5283</v>
      </c>
      <c r="F48" s="271" t="s">
        <v>10754</v>
      </c>
      <c r="G48" s="274">
        <v>90</v>
      </c>
      <c r="H48" s="261">
        <v>67.776041666666671</v>
      </c>
      <c r="I48" s="274">
        <v>2</v>
      </c>
      <c r="J48" s="275">
        <v>0.90702947845804982</v>
      </c>
      <c r="K48" s="274">
        <v>8</v>
      </c>
      <c r="L48" s="274">
        <v>20.32</v>
      </c>
      <c r="M48" s="274">
        <v>4</v>
      </c>
      <c r="N48" s="274">
        <v>10.16</v>
      </c>
      <c r="O48" s="274">
        <v>4</v>
      </c>
      <c r="P48" s="274">
        <v>10.16</v>
      </c>
      <c r="Q48" s="271" t="s">
        <v>10667</v>
      </c>
      <c r="R48" s="271"/>
      <c r="S48" s="271"/>
      <c r="T48" s="271"/>
      <c r="U48" s="271"/>
      <c r="V48" s="271"/>
      <c r="W48" s="271"/>
      <c r="X48" s="271"/>
      <c r="Y48" s="271"/>
      <c r="Z48" s="271"/>
      <c r="AA48" s="271"/>
      <c r="AB48" s="271"/>
      <c r="AC48" s="271"/>
      <c r="AD48" s="271"/>
      <c r="AE48" s="271"/>
      <c r="AF48" s="271"/>
      <c r="AG48" s="271"/>
      <c r="AH48" s="271"/>
    </row>
    <row r="49" spans="1:34" ht="15" customHeight="1">
      <c r="A49" s="271" t="s">
        <v>10776</v>
      </c>
      <c r="B49" s="272" t="s">
        <v>10777</v>
      </c>
      <c r="C49" s="273">
        <v>41101520</v>
      </c>
      <c r="D49" s="272" t="s">
        <v>10720</v>
      </c>
      <c r="E49" s="272" t="s">
        <v>10721</v>
      </c>
      <c r="F49" s="271" t="s">
        <v>10722</v>
      </c>
      <c r="G49" s="274">
        <v>1</v>
      </c>
      <c r="H49" s="261">
        <v>51.756250000000001</v>
      </c>
      <c r="I49" s="274">
        <v>2</v>
      </c>
      <c r="J49" s="275">
        <v>0.90702947845804982</v>
      </c>
      <c r="K49" s="274">
        <v>8</v>
      </c>
      <c r="L49" s="274">
        <v>20.32</v>
      </c>
      <c r="M49" s="274">
        <v>4</v>
      </c>
      <c r="N49" s="274">
        <v>10.16</v>
      </c>
      <c r="O49" s="274">
        <v>4</v>
      </c>
      <c r="P49" s="274">
        <v>10.16</v>
      </c>
      <c r="Q49" s="271" t="s">
        <v>10667</v>
      </c>
      <c r="R49" s="271"/>
      <c r="S49" s="271"/>
      <c r="T49" s="271"/>
      <c r="U49" s="271"/>
      <c r="V49" s="271"/>
      <c r="W49" s="271"/>
      <c r="X49" s="271"/>
      <c r="Y49" s="271"/>
      <c r="Z49" s="271"/>
      <c r="AA49" s="271"/>
      <c r="AB49" s="271"/>
      <c r="AC49" s="271"/>
      <c r="AD49" s="271"/>
      <c r="AE49" s="271"/>
      <c r="AF49" s="271"/>
      <c r="AG49" s="271"/>
      <c r="AH49" s="271"/>
    </row>
    <row r="50" spans="1:34" ht="15" customHeight="1">
      <c r="A50" s="271" t="s">
        <v>10778</v>
      </c>
      <c r="B50" s="272" t="s">
        <v>10779</v>
      </c>
      <c r="C50" s="273">
        <v>41101520</v>
      </c>
      <c r="D50" s="272" t="s">
        <v>10744</v>
      </c>
      <c r="E50" s="272" t="s">
        <v>5283</v>
      </c>
      <c r="F50" s="271" t="s">
        <v>10722</v>
      </c>
      <c r="G50" s="274">
        <v>1</v>
      </c>
      <c r="H50" s="261">
        <v>61.614583333333336</v>
      </c>
      <c r="I50" s="274">
        <v>2</v>
      </c>
      <c r="J50" s="275">
        <v>0.90702947845804982</v>
      </c>
      <c r="K50" s="274">
        <v>8</v>
      </c>
      <c r="L50" s="274">
        <v>20.32</v>
      </c>
      <c r="M50" s="274">
        <v>4</v>
      </c>
      <c r="N50" s="274">
        <v>10.16</v>
      </c>
      <c r="O50" s="274">
        <v>4</v>
      </c>
      <c r="P50" s="274">
        <v>10.16</v>
      </c>
      <c r="Q50" s="271" t="s">
        <v>10667</v>
      </c>
      <c r="R50" s="271"/>
      <c r="S50" s="271"/>
      <c r="T50" s="271"/>
      <c r="U50" s="271"/>
      <c r="V50" s="271"/>
      <c r="W50" s="271"/>
      <c r="X50" s="271"/>
      <c r="Y50" s="271"/>
      <c r="Z50" s="271"/>
      <c r="AA50" s="271"/>
      <c r="AB50" s="271"/>
      <c r="AC50" s="271"/>
      <c r="AD50" s="271"/>
      <c r="AE50" s="271"/>
      <c r="AF50" s="271"/>
      <c r="AG50" s="271"/>
      <c r="AH50" s="271"/>
    </row>
    <row r="51" spans="1:34" ht="15" customHeight="1">
      <c r="A51" s="271" t="s">
        <v>10780</v>
      </c>
      <c r="B51" s="272" t="s">
        <v>10781</v>
      </c>
      <c r="C51" s="273">
        <v>41101520</v>
      </c>
      <c r="D51" s="272" t="s">
        <v>10720</v>
      </c>
      <c r="E51" s="272" t="s">
        <v>5283</v>
      </c>
      <c r="F51" s="271" t="s">
        <v>10722</v>
      </c>
      <c r="G51" s="274">
        <v>1</v>
      </c>
      <c r="H51" s="261">
        <v>82.56354166666668</v>
      </c>
      <c r="I51" s="274">
        <v>2</v>
      </c>
      <c r="J51" s="275">
        <v>0.90702947845804982</v>
      </c>
      <c r="K51" s="274">
        <v>12</v>
      </c>
      <c r="L51" s="274">
        <v>30.48</v>
      </c>
      <c r="M51" s="274">
        <v>12</v>
      </c>
      <c r="N51" s="274">
        <v>30.48</v>
      </c>
      <c r="O51" s="274">
        <v>9</v>
      </c>
      <c r="P51" s="274">
        <v>22.86</v>
      </c>
      <c r="Q51" s="271" t="s">
        <v>10667</v>
      </c>
      <c r="R51" s="271"/>
      <c r="S51" s="271"/>
      <c r="T51" s="271"/>
      <c r="U51" s="271"/>
      <c r="V51" s="271"/>
      <c r="W51" s="271"/>
      <c r="X51" s="271"/>
      <c r="Y51" s="271"/>
      <c r="Z51" s="271"/>
      <c r="AA51" s="271"/>
      <c r="AB51" s="271"/>
      <c r="AC51" s="271"/>
      <c r="AD51" s="271"/>
      <c r="AE51" s="271"/>
      <c r="AF51" s="271"/>
      <c r="AG51" s="271"/>
      <c r="AH51" s="271"/>
    </row>
    <row r="52" spans="1:34" ht="15" customHeight="1">
      <c r="A52" s="271" t="s">
        <v>10782</v>
      </c>
      <c r="B52" s="272" t="s">
        <v>10783</v>
      </c>
      <c r="C52" s="273">
        <v>41101520</v>
      </c>
      <c r="D52" s="272" t="s">
        <v>10720</v>
      </c>
      <c r="E52" s="272" t="s">
        <v>10721</v>
      </c>
      <c r="F52" s="271" t="s">
        <v>10722</v>
      </c>
      <c r="G52" s="274">
        <v>1</v>
      </c>
      <c r="H52" s="261">
        <v>51.756250000000001</v>
      </c>
      <c r="I52" s="274">
        <v>2</v>
      </c>
      <c r="J52" s="275">
        <v>0.90702947845804982</v>
      </c>
      <c r="K52" s="274">
        <v>8</v>
      </c>
      <c r="L52" s="274">
        <v>20.32</v>
      </c>
      <c r="M52" s="274">
        <v>4</v>
      </c>
      <c r="N52" s="274">
        <v>10.16</v>
      </c>
      <c r="O52" s="274">
        <v>4</v>
      </c>
      <c r="P52" s="274">
        <v>10.16</v>
      </c>
      <c r="Q52" s="271" t="s">
        <v>10667</v>
      </c>
      <c r="R52" s="271"/>
      <c r="S52" s="271"/>
      <c r="T52" s="271"/>
      <c r="U52" s="271"/>
      <c r="V52" s="271"/>
      <c r="W52" s="271"/>
      <c r="X52" s="271"/>
      <c r="Y52" s="271"/>
      <c r="Z52" s="271"/>
      <c r="AA52" s="271"/>
      <c r="AB52" s="271"/>
      <c r="AC52" s="271"/>
      <c r="AD52" s="271"/>
      <c r="AE52" s="271"/>
      <c r="AF52" s="271"/>
      <c r="AG52" s="271"/>
      <c r="AH52" s="271"/>
    </row>
    <row r="53" spans="1:34" ht="15" customHeight="1">
      <c r="A53" s="271" t="s">
        <v>10784</v>
      </c>
      <c r="B53" s="272" t="s">
        <v>10785</v>
      </c>
      <c r="C53" s="273">
        <v>41101520</v>
      </c>
      <c r="D53" s="272" t="s">
        <v>10757</v>
      </c>
      <c r="E53" s="272" t="s">
        <v>5283</v>
      </c>
      <c r="F53" s="271" t="s">
        <v>10722</v>
      </c>
      <c r="G53" s="274">
        <v>1</v>
      </c>
      <c r="H53" s="261">
        <v>52.988541666666663</v>
      </c>
      <c r="I53" s="274">
        <v>2</v>
      </c>
      <c r="J53" s="275">
        <v>0.90702947845804982</v>
      </c>
      <c r="K53" s="274">
        <v>8</v>
      </c>
      <c r="L53" s="274">
        <v>20.32</v>
      </c>
      <c r="M53" s="274">
        <v>4</v>
      </c>
      <c r="N53" s="274">
        <v>10.16</v>
      </c>
      <c r="O53" s="274">
        <v>4</v>
      </c>
      <c r="P53" s="274">
        <v>10.16</v>
      </c>
      <c r="Q53" s="271" t="s">
        <v>10667</v>
      </c>
      <c r="R53" s="271"/>
      <c r="S53" s="271"/>
      <c r="T53" s="271"/>
      <c r="U53" s="271"/>
      <c r="V53" s="271"/>
      <c r="W53" s="271"/>
      <c r="X53" s="271"/>
      <c r="Y53" s="271"/>
      <c r="Z53" s="271"/>
      <c r="AA53" s="271"/>
      <c r="AB53" s="271"/>
      <c r="AC53" s="271"/>
      <c r="AD53" s="271"/>
      <c r="AE53" s="271"/>
      <c r="AF53" s="271"/>
      <c r="AG53" s="271"/>
      <c r="AH53" s="271"/>
    </row>
    <row r="54" spans="1:34" ht="15" customHeight="1">
      <c r="A54" s="271" t="s">
        <v>10786</v>
      </c>
      <c r="B54" s="272" t="s">
        <v>10787</v>
      </c>
      <c r="C54" s="273">
        <v>41101520</v>
      </c>
      <c r="D54" s="272" t="s">
        <v>10757</v>
      </c>
      <c r="E54" s="272" t="s">
        <v>5283</v>
      </c>
      <c r="F54" s="271" t="s">
        <v>10673</v>
      </c>
      <c r="G54" s="274">
        <v>100</v>
      </c>
      <c r="H54" s="261">
        <v>67.776041666666671</v>
      </c>
      <c r="I54" s="274">
        <v>2</v>
      </c>
      <c r="J54" s="275">
        <v>0.90702947845804982</v>
      </c>
      <c r="K54" s="274">
        <v>8</v>
      </c>
      <c r="L54" s="274">
        <v>20.32</v>
      </c>
      <c r="M54" s="274">
        <v>4</v>
      </c>
      <c r="N54" s="274">
        <v>10.16</v>
      </c>
      <c r="O54" s="274">
        <v>4</v>
      </c>
      <c r="P54" s="274">
        <v>10.16</v>
      </c>
      <c r="Q54" s="271" t="s">
        <v>10667</v>
      </c>
      <c r="R54" s="271"/>
      <c r="S54" s="271"/>
      <c r="T54" s="271"/>
      <c r="U54" s="271"/>
      <c r="V54" s="271"/>
      <c r="W54" s="271"/>
      <c r="X54" s="271"/>
      <c r="Y54" s="271"/>
      <c r="Z54" s="271"/>
      <c r="AA54" s="271"/>
      <c r="AB54" s="271"/>
      <c r="AC54" s="271"/>
      <c r="AD54" s="271"/>
      <c r="AE54" s="271"/>
      <c r="AF54" s="271"/>
      <c r="AG54" s="271"/>
      <c r="AH54" s="271"/>
    </row>
    <row r="55" spans="1:34" ht="15" customHeight="1">
      <c r="A55" s="271" t="s">
        <v>10788</v>
      </c>
      <c r="B55" s="272" t="s">
        <v>10789</v>
      </c>
      <c r="C55" s="273">
        <v>41101520</v>
      </c>
      <c r="D55" s="272" t="s">
        <v>10790</v>
      </c>
      <c r="E55" s="272" t="s">
        <v>5283</v>
      </c>
      <c r="F55" s="271" t="s">
        <v>10666</v>
      </c>
      <c r="G55" s="274">
        <v>1</v>
      </c>
      <c r="H55" s="261">
        <v>35.736458333333331</v>
      </c>
      <c r="I55" s="274">
        <v>1</v>
      </c>
      <c r="J55" s="275">
        <v>0.45351473922902491</v>
      </c>
      <c r="K55" s="274">
        <v>8</v>
      </c>
      <c r="L55" s="274">
        <v>20.32</v>
      </c>
      <c r="M55" s="274">
        <v>4</v>
      </c>
      <c r="N55" s="274">
        <v>10.16</v>
      </c>
      <c r="O55" s="274">
        <v>4</v>
      </c>
      <c r="P55" s="274">
        <v>10.16</v>
      </c>
      <c r="Q55" s="271" t="s">
        <v>10667</v>
      </c>
      <c r="R55" s="271"/>
      <c r="S55" s="271"/>
      <c r="T55" s="271"/>
      <c r="U55" s="271"/>
      <c r="V55" s="271"/>
      <c r="W55" s="271"/>
      <c r="X55" s="271"/>
      <c r="Y55" s="271"/>
      <c r="Z55" s="271"/>
      <c r="AA55" s="271"/>
      <c r="AB55" s="271"/>
      <c r="AC55" s="271"/>
      <c r="AD55" s="271"/>
      <c r="AE55" s="271"/>
      <c r="AF55" s="271"/>
      <c r="AG55" s="271"/>
      <c r="AH55" s="271"/>
    </row>
    <row r="56" spans="1:34" ht="15" customHeight="1">
      <c r="A56" s="271" t="s">
        <v>10791</v>
      </c>
      <c r="B56" s="272" t="s">
        <v>10792</v>
      </c>
      <c r="C56" s="273">
        <v>41101520</v>
      </c>
      <c r="D56" s="272" t="s">
        <v>10665</v>
      </c>
      <c r="E56" s="272" t="s">
        <v>5283</v>
      </c>
      <c r="F56" s="271" t="s">
        <v>10666</v>
      </c>
      <c r="G56" s="274">
        <v>1</v>
      </c>
      <c r="H56" s="261">
        <v>347.50625000000002</v>
      </c>
      <c r="I56" s="274">
        <v>1</v>
      </c>
      <c r="J56" s="275">
        <v>0.45351473922902491</v>
      </c>
      <c r="K56" s="274">
        <v>8</v>
      </c>
      <c r="L56" s="274">
        <v>20.32</v>
      </c>
      <c r="M56" s="274">
        <v>8</v>
      </c>
      <c r="N56" s="274">
        <v>20.32</v>
      </c>
      <c r="O56" s="274">
        <v>8</v>
      </c>
      <c r="P56" s="274">
        <v>20.32</v>
      </c>
      <c r="Q56" s="271" t="s">
        <v>10667</v>
      </c>
      <c r="R56" s="271"/>
      <c r="S56" s="271"/>
      <c r="T56" s="271"/>
      <c r="U56" s="271"/>
      <c r="V56" s="271"/>
      <c r="W56" s="271"/>
      <c r="X56" s="271"/>
      <c r="Y56" s="271"/>
      <c r="Z56" s="271"/>
      <c r="AA56" s="271"/>
      <c r="AB56" s="271"/>
      <c r="AC56" s="271"/>
      <c r="AD56" s="271"/>
      <c r="AE56" s="271"/>
      <c r="AF56" s="271"/>
      <c r="AG56" s="271"/>
      <c r="AH56" s="271"/>
    </row>
    <row r="57" spans="1:34" ht="15" customHeight="1">
      <c r="A57" s="271" t="s">
        <v>10793</v>
      </c>
      <c r="B57" s="272" t="s">
        <v>10794</v>
      </c>
      <c r="C57" s="273">
        <v>41101520</v>
      </c>
      <c r="D57" s="272" t="s">
        <v>10665</v>
      </c>
      <c r="E57" s="272" t="s">
        <v>5283</v>
      </c>
      <c r="F57" s="271" t="s">
        <v>10666</v>
      </c>
      <c r="G57" s="274">
        <v>1</v>
      </c>
      <c r="H57" s="261">
        <v>347.50625000000002</v>
      </c>
      <c r="I57" s="274">
        <v>1</v>
      </c>
      <c r="J57" s="275">
        <v>0.45351473922902491</v>
      </c>
      <c r="K57" s="274">
        <v>8</v>
      </c>
      <c r="L57" s="274">
        <v>20.32</v>
      </c>
      <c r="M57" s="274">
        <v>8</v>
      </c>
      <c r="N57" s="274">
        <v>20.32</v>
      </c>
      <c r="O57" s="274">
        <v>8</v>
      </c>
      <c r="P57" s="274">
        <v>20.32</v>
      </c>
      <c r="Q57" s="271" t="s">
        <v>10667</v>
      </c>
      <c r="R57" s="271"/>
      <c r="S57" s="271"/>
      <c r="T57" s="271"/>
      <c r="U57" s="271"/>
      <c r="V57" s="271"/>
      <c r="W57" s="271"/>
      <c r="X57" s="271"/>
      <c r="Y57" s="271"/>
      <c r="Z57" s="271"/>
      <c r="AA57" s="271"/>
      <c r="AB57" s="271"/>
      <c r="AC57" s="271"/>
      <c r="AD57" s="271"/>
      <c r="AE57" s="271"/>
      <c r="AF57" s="271"/>
      <c r="AG57" s="271"/>
      <c r="AH57" s="271"/>
    </row>
    <row r="58" spans="1:34" ht="15" customHeight="1">
      <c r="A58" s="271" t="s">
        <v>10795</v>
      </c>
      <c r="B58" s="272" t="s">
        <v>10796</v>
      </c>
      <c r="C58" s="273">
        <v>41101504</v>
      </c>
      <c r="D58" s="272" t="s">
        <v>10665</v>
      </c>
      <c r="E58" s="272" t="s">
        <v>5283</v>
      </c>
      <c r="F58" s="271" t="s">
        <v>10666</v>
      </c>
      <c r="G58" s="274">
        <v>1</v>
      </c>
      <c r="H58" s="261">
        <v>7682.6343750000005</v>
      </c>
      <c r="I58" s="274">
        <v>46</v>
      </c>
      <c r="J58" s="275">
        <v>20.861678004535147</v>
      </c>
      <c r="K58" s="274">
        <v>18</v>
      </c>
      <c r="L58" s="274">
        <v>45.72</v>
      </c>
      <c r="M58" s="274">
        <v>15</v>
      </c>
      <c r="N58" s="274">
        <v>38.1</v>
      </c>
      <c r="O58" s="274">
        <v>20</v>
      </c>
      <c r="P58" s="274">
        <v>50.8</v>
      </c>
      <c r="Q58" s="271" t="s">
        <v>10667</v>
      </c>
      <c r="R58" s="271"/>
      <c r="S58" s="271"/>
      <c r="T58" s="271"/>
      <c r="U58" s="271"/>
      <c r="V58" s="271"/>
      <c r="W58" s="271"/>
      <c r="X58" s="271"/>
      <c r="Y58" s="271"/>
      <c r="Z58" s="271"/>
      <c r="AA58" s="271"/>
      <c r="AB58" s="271"/>
      <c r="AC58" s="271"/>
      <c r="AD58" s="271"/>
      <c r="AE58" s="271"/>
      <c r="AF58" s="271"/>
      <c r="AG58" s="271"/>
      <c r="AH58" s="271"/>
    </row>
    <row r="59" spans="1:34" ht="15" customHeight="1">
      <c r="A59" s="271" t="s">
        <v>10797</v>
      </c>
      <c r="B59" s="272" t="s">
        <v>10798</v>
      </c>
      <c r="C59" s="273">
        <v>41101520</v>
      </c>
      <c r="D59" s="272" t="s">
        <v>10799</v>
      </c>
      <c r="E59" s="272" t="s">
        <v>5283</v>
      </c>
      <c r="F59" s="271" t="s">
        <v>10666</v>
      </c>
      <c r="G59" s="274">
        <v>1</v>
      </c>
      <c r="H59" s="261">
        <v>110.90625</v>
      </c>
      <c r="I59" s="274">
        <v>1</v>
      </c>
      <c r="J59" s="275">
        <v>0.45351473922902491</v>
      </c>
      <c r="K59" s="274">
        <v>8</v>
      </c>
      <c r="L59" s="274">
        <v>20.32</v>
      </c>
      <c r="M59" s="274">
        <v>4</v>
      </c>
      <c r="N59" s="274">
        <v>10.16</v>
      </c>
      <c r="O59" s="274">
        <v>4</v>
      </c>
      <c r="P59" s="274">
        <v>10.16</v>
      </c>
      <c r="Q59" s="271" t="s">
        <v>10667</v>
      </c>
      <c r="R59" s="271"/>
      <c r="S59" s="271"/>
      <c r="T59" s="271"/>
      <c r="U59" s="271"/>
      <c r="V59" s="271"/>
      <c r="W59" s="271"/>
      <c r="X59" s="271"/>
      <c r="Y59" s="271"/>
      <c r="Z59" s="271"/>
      <c r="AA59" s="271"/>
      <c r="AB59" s="271"/>
      <c r="AC59" s="271"/>
      <c r="AD59" s="271"/>
      <c r="AE59" s="271"/>
      <c r="AF59" s="271"/>
      <c r="AG59" s="271"/>
      <c r="AH59" s="271"/>
    </row>
    <row r="60" spans="1:34" ht="15" customHeight="1">
      <c r="A60" s="271" t="s">
        <v>10800</v>
      </c>
      <c r="B60" s="272" t="s">
        <v>10801</v>
      </c>
      <c r="C60" s="273">
        <v>41101504</v>
      </c>
      <c r="D60" s="272" t="s">
        <v>10665</v>
      </c>
      <c r="E60" s="272" t="s">
        <v>5283</v>
      </c>
      <c r="F60" s="271" t="s">
        <v>10666</v>
      </c>
      <c r="G60" s="274">
        <v>1</v>
      </c>
      <c r="H60" s="261">
        <v>6999.416666666667</v>
      </c>
      <c r="I60" s="274">
        <v>46</v>
      </c>
      <c r="J60" s="275">
        <v>20.861678004535147</v>
      </c>
      <c r="K60" s="274">
        <v>18</v>
      </c>
      <c r="L60" s="274">
        <v>45.72</v>
      </c>
      <c r="M60" s="274">
        <v>15</v>
      </c>
      <c r="N60" s="274">
        <v>38.1</v>
      </c>
      <c r="O60" s="274">
        <v>20</v>
      </c>
      <c r="P60" s="274">
        <v>50.8</v>
      </c>
      <c r="Q60" s="271" t="s">
        <v>10667</v>
      </c>
      <c r="R60" s="271"/>
      <c r="S60" s="271"/>
      <c r="T60" s="271"/>
      <c r="U60" s="271"/>
      <c r="V60" s="271"/>
      <c r="W60" s="271"/>
      <c r="X60" s="271"/>
      <c r="Y60" s="271"/>
      <c r="Z60" s="271"/>
      <c r="AA60" s="271"/>
      <c r="AB60" s="271"/>
      <c r="AC60" s="271"/>
      <c r="AD60" s="271"/>
      <c r="AE60" s="271"/>
      <c r="AF60" s="271"/>
      <c r="AG60" s="271"/>
      <c r="AH60" s="271"/>
    </row>
    <row r="61" spans="1:34" ht="15" customHeight="1">
      <c r="A61" s="271" t="s">
        <v>10802</v>
      </c>
      <c r="B61" s="272" t="s">
        <v>10803</v>
      </c>
      <c r="C61" s="273">
        <v>41101520</v>
      </c>
      <c r="D61" s="272" t="s">
        <v>10672</v>
      </c>
      <c r="E61" s="272" t="s">
        <v>5283</v>
      </c>
      <c r="F61" s="271" t="s">
        <v>10666</v>
      </c>
      <c r="G61" s="274">
        <v>1</v>
      </c>
      <c r="H61" s="261">
        <v>165.12708333333336</v>
      </c>
      <c r="I61" s="274">
        <v>2</v>
      </c>
      <c r="J61" s="275">
        <v>0.90702947845804982</v>
      </c>
      <c r="K61" s="274">
        <v>8</v>
      </c>
      <c r="L61" s="274">
        <v>20.32</v>
      </c>
      <c r="M61" s="274">
        <v>8</v>
      </c>
      <c r="N61" s="274">
        <v>20.32</v>
      </c>
      <c r="O61" s="274">
        <v>8</v>
      </c>
      <c r="P61" s="274">
        <v>20.32</v>
      </c>
      <c r="Q61" s="271" t="s">
        <v>10667</v>
      </c>
      <c r="R61" s="271"/>
      <c r="S61" s="271"/>
      <c r="T61" s="271"/>
      <c r="U61" s="271"/>
      <c r="V61" s="271"/>
      <c r="W61" s="271"/>
      <c r="X61" s="271"/>
      <c r="Y61" s="271"/>
      <c r="Z61" s="271"/>
      <c r="AA61" s="271"/>
      <c r="AB61" s="271"/>
      <c r="AC61" s="271"/>
      <c r="AD61" s="271"/>
      <c r="AE61" s="271"/>
      <c r="AF61" s="271"/>
      <c r="AG61" s="271"/>
      <c r="AH61" s="271"/>
    </row>
    <row r="62" spans="1:34" ht="15" customHeight="1">
      <c r="A62" s="271" t="s">
        <v>10804</v>
      </c>
      <c r="B62" s="272" t="s">
        <v>10805</v>
      </c>
      <c r="C62" s="273">
        <v>41101504</v>
      </c>
      <c r="D62" s="272" t="s">
        <v>10665</v>
      </c>
      <c r="E62" s="272" t="s">
        <v>5283</v>
      </c>
      <c r="F62" s="271" t="s">
        <v>10666</v>
      </c>
      <c r="G62" s="274">
        <v>1</v>
      </c>
      <c r="H62" s="261">
        <v>66.543750000000003</v>
      </c>
      <c r="I62" s="274">
        <v>2</v>
      </c>
      <c r="J62" s="275">
        <v>0.90702947845804982</v>
      </c>
      <c r="K62" s="274">
        <v>14</v>
      </c>
      <c r="L62" s="274">
        <v>35.56</v>
      </c>
      <c r="M62" s="274">
        <v>4</v>
      </c>
      <c r="N62" s="274">
        <v>10.16</v>
      </c>
      <c r="O62" s="274">
        <v>4</v>
      </c>
      <c r="P62" s="274">
        <v>10.16</v>
      </c>
      <c r="Q62" s="271" t="s">
        <v>10667</v>
      </c>
      <c r="R62" s="271"/>
      <c r="S62" s="271"/>
      <c r="T62" s="271"/>
      <c r="U62" s="271"/>
      <c r="V62" s="271"/>
      <c r="W62" s="271"/>
      <c r="X62" s="271"/>
      <c r="Y62" s="271"/>
      <c r="Z62" s="271"/>
      <c r="AA62" s="271"/>
      <c r="AB62" s="271"/>
      <c r="AC62" s="271"/>
      <c r="AD62" s="271"/>
      <c r="AE62" s="271"/>
      <c r="AF62" s="271"/>
      <c r="AG62" s="271"/>
      <c r="AH62" s="271"/>
    </row>
    <row r="63" spans="1:34" ht="15" customHeight="1">
      <c r="A63" s="271" t="s">
        <v>10806</v>
      </c>
      <c r="B63" s="272" t="s">
        <v>10807</v>
      </c>
      <c r="C63" s="273">
        <v>41101707</v>
      </c>
      <c r="D63" s="272" t="s">
        <v>10665</v>
      </c>
      <c r="E63" s="272" t="s">
        <v>5283</v>
      </c>
      <c r="F63" s="271" t="s">
        <v>10666</v>
      </c>
      <c r="G63" s="274">
        <v>1</v>
      </c>
      <c r="H63" s="261">
        <v>242.76145833333331</v>
      </c>
      <c r="I63" s="274">
        <v>2</v>
      </c>
      <c r="J63" s="275">
        <v>0.90702947845804982</v>
      </c>
      <c r="K63" s="274">
        <v>8</v>
      </c>
      <c r="L63" s="274">
        <v>20.32</v>
      </c>
      <c r="M63" s="274">
        <v>8</v>
      </c>
      <c r="N63" s="274">
        <v>20.32</v>
      </c>
      <c r="O63" s="274">
        <v>8</v>
      </c>
      <c r="P63" s="274">
        <v>20.32</v>
      </c>
      <c r="Q63" s="271" t="s">
        <v>10667</v>
      </c>
      <c r="R63" s="271"/>
      <c r="S63" s="271"/>
      <c r="T63" s="271"/>
      <c r="U63" s="271"/>
      <c r="V63" s="271"/>
      <c r="W63" s="271"/>
      <c r="X63" s="271"/>
      <c r="Y63" s="271"/>
      <c r="Z63" s="271"/>
      <c r="AA63" s="271"/>
      <c r="AB63" s="271"/>
      <c r="AC63" s="271"/>
      <c r="AD63" s="271"/>
      <c r="AE63" s="271"/>
      <c r="AF63" s="271"/>
      <c r="AG63" s="271"/>
      <c r="AH63" s="271"/>
    </row>
    <row r="64" spans="1:34" ht="15" customHeight="1">
      <c r="A64" s="271" t="s">
        <v>10808</v>
      </c>
      <c r="B64" s="272" t="s">
        <v>10809</v>
      </c>
      <c r="C64" s="273">
        <v>41101707</v>
      </c>
      <c r="D64" s="272" t="s">
        <v>10672</v>
      </c>
      <c r="E64" s="272" t="s">
        <v>5283</v>
      </c>
      <c r="F64" s="271" t="s">
        <v>10673</v>
      </c>
      <c r="G64" s="274">
        <v>100</v>
      </c>
      <c r="H64" s="261">
        <v>24.645833333333332</v>
      </c>
      <c r="I64" s="274">
        <v>1</v>
      </c>
      <c r="J64" s="275">
        <v>0.45351473922902491</v>
      </c>
      <c r="K64" s="274">
        <v>8</v>
      </c>
      <c r="L64" s="274">
        <v>20.32</v>
      </c>
      <c r="M64" s="274">
        <v>4</v>
      </c>
      <c r="N64" s="274">
        <v>10.16</v>
      </c>
      <c r="O64" s="274">
        <v>4</v>
      </c>
      <c r="P64" s="274">
        <v>10.16</v>
      </c>
      <c r="Q64" s="271" t="s">
        <v>10667</v>
      </c>
      <c r="R64" s="271"/>
      <c r="S64" s="271"/>
      <c r="T64" s="271"/>
      <c r="U64" s="271"/>
      <c r="V64" s="271"/>
      <c r="W64" s="271"/>
      <c r="X64" s="271"/>
      <c r="Y64" s="271"/>
      <c r="Z64" s="271"/>
      <c r="AA64" s="271"/>
      <c r="AB64" s="271"/>
      <c r="AC64" s="271"/>
      <c r="AD64" s="271"/>
      <c r="AE64" s="271"/>
      <c r="AF64" s="271"/>
      <c r="AG64" s="271"/>
      <c r="AH64" s="271"/>
    </row>
    <row r="65" spans="1:34" ht="15" customHeight="1">
      <c r="A65" s="271" t="s">
        <v>10810</v>
      </c>
      <c r="B65" s="272" t="s">
        <v>10811</v>
      </c>
      <c r="C65" s="273">
        <v>41101504</v>
      </c>
      <c r="D65" s="272" t="s">
        <v>10665</v>
      </c>
      <c r="E65" s="272" t="s">
        <v>5283</v>
      </c>
      <c r="F65" s="271" t="s">
        <v>10666</v>
      </c>
      <c r="G65" s="274">
        <v>1</v>
      </c>
      <c r="H65" s="261">
        <v>1107.8302083333333</v>
      </c>
      <c r="I65" s="274">
        <v>3</v>
      </c>
      <c r="J65" s="275">
        <v>1.3605442176870748</v>
      </c>
      <c r="K65" s="274">
        <v>16</v>
      </c>
      <c r="L65" s="274">
        <v>40.64</v>
      </c>
      <c r="M65" s="274">
        <v>5</v>
      </c>
      <c r="N65" s="274">
        <v>12.7</v>
      </c>
      <c r="O65" s="274">
        <v>5</v>
      </c>
      <c r="P65" s="274">
        <v>12.7</v>
      </c>
      <c r="Q65" s="271" t="s">
        <v>10667</v>
      </c>
      <c r="R65" s="271"/>
      <c r="S65" s="271"/>
      <c r="T65" s="271"/>
      <c r="U65" s="271"/>
      <c r="V65" s="271"/>
      <c r="W65" s="271"/>
      <c r="X65" s="271"/>
      <c r="Y65" s="271"/>
      <c r="Z65" s="271"/>
      <c r="AA65" s="271"/>
      <c r="AB65" s="271"/>
      <c r="AC65" s="271"/>
      <c r="AD65" s="271"/>
      <c r="AE65" s="271"/>
      <c r="AF65" s="271"/>
      <c r="AG65" s="271"/>
      <c r="AH65" s="271"/>
    </row>
    <row r="66" spans="1:34" ht="15" customHeight="1">
      <c r="A66" s="271" t="s">
        <v>10812</v>
      </c>
      <c r="B66" s="272" t="s">
        <v>10813</v>
      </c>
      <c r="C66" s="273">
        <v>41101504</v>
      </c>
      <c r="D66" s="272" t="s">
        <v>10665</v>
      </c>
      <c r="E66" s="272" t="s">
        <v>5283</v>
      </c>
      <c r="F66" s="271" t="s">
        <v>10666</v>
      </c>
      <c r="G66" s="274">
        <v>1</v>
      </c>
      <c r="H66" s="261">
        <v>1141.1020833333334</v>
      </c>
      <c r="I66" s="274">
        <v>3</v>
      </c>
      <c r="J66" s="275">
        <v>1.3605442176870748</v>
      </c>
      <c r="K66" s="274">
        <v>16</v>
      </c>
      <c r="L66" s="274">
        <v>40.64</v>
      </c>
      <c r="M66" s="274">
        <v>5</v>
      </c>
      <c r="N66" s="274">
        <v>12.7</v>
      </c>
      <c r="O66" s="274">
        <v>5</v>
      </c>
      <c r="P66" s="274">
        <v>12.7</v>
      </c>
      <c r="Q66" s="271" t="s">
        <v>10667</v>
      </c>
      <c r="R66" s="271"/>
      <c r="S66" s="271"/>
      <c r="T66" s="271"/>
      <c r="U66" s="271"/>
      <c r="V66" s="271"/>
      <c r="W66" s="271"/>
      <c r="X66" s="271"/>
      <c r="Y66" s="271"/>
      <c r="Z66" s="271"/>
      <c r="AA66" s="271"/>
      <c r="AB66" s="271"/>
      <c r="AC66" s="271"/>
      <c r="AD66" s="271"/>
      <c r="AE66" s="271"/>
      <c r="AF66" s="271"/>
      <c r="AG66" s="271"/>
      <c r="AH66" s="271"/>
    </row>
    <row r="67" spans="1:34" ht="15" customHeight="1">
      <c r="A67" s="271" t="s">
        <v>10814</v>
      </c>
      <c r="B67" s="272" t="s">
        <v>10815</v>
      </c>
      <c r="C67" s="273">
        <v>41101520</v>
      </c>
      <c r="D67" s="272" t="s">
        <v>10665</v>
      </c>
      <c r="E67" s="272" t="s">
        <v>5283</v>
      </c>
      <c r="F67" s="271" t="s">
        <v>10666</v>
      </c>
      <c r="G67" s="274">
        <v>1</v>
      </c>
      <c r="H67" s="261">
        <v>669.13437499999998</v>
      </c>
      <c r="I67" s="274">
        <v>1</v>
      </c>
      <c r="J67" s="275">
        <v>0.45351473922902491</v>
      </c>
      <c r="K67" s="274">
        <v>8</v>
      </c>
      <c r="L67" s="274">
        <v>20.32</v>
      </c>
      <c r="M67" s="274">
        <v>4</v>
      </c>
      <c r="N67" s="274">
        <v>10.16</v>
      </c>
      <c r="O67" s="274">
        <v>4</v>
      </c>
      <c r="P67" s="274">
        <v>10.16</v>
      </c>
      <c r="Q67" s="271" t="s">
        <v>10667</v>
      </c>
      <c r="R67" s="271"/>
      <c r="S67" s="271"/>
      <c r="T67" s="271"/>
      <c r="U67" s="271"/>
      <c r="V67" s="271"/>
      <c r="W67" s="271"/>
      <c r="X67" s="271"/>
      <c r="Y67" s="271"/>
      <c r="Z67" s="271"/>
      <c r="AA67" s="271"/>
      <c r="AB67" s="271"/>
      <c r="AC67" s="271"/>
      <c r="AD67" s="271"/>
      <c r="AE67" s="271"/>
      <c r="AF67" s="271"/>
      <c r="AG67" s="271"/>
      <c r="AH67" s="271"/>
    </row>
    <row r="68" spans="1:34" ht="15" customHeight="1">
      <c r="A68" s="271" t="s">
        <v>10816</v>
      </c>
      <c r="B68" s="272" t="s">
        <v>10817</v>
      </c>
      <c r="C68" s="273">
        <v>41101520</v>
      </c>
      <c r="D68" s="272" t="s">
        <v>10672</v>
      </c>
      <c r="E68" s="272" t="s">
        <v>10696</v>
      </c>
      <c r="F68" s="271" t="s">
        <v>10666</v>
      </c>
      <c r="G68" s="274">
        <v>1</v>
      </c>
      <c r="H68" s="261">
        <v>32.039583333333326</v>
      </c>
      <c r="I68" s="274">
        <v>1</v>
      </c>
      <c r="J68" s="275">
        <v>0.45351473922902491</v>
      </c>
      <c r="K68" s="274">
        <v>8</v>
      </c>
      <c r="L68" s="274">
        <v>20.32</v>
      </c>
      <c r="M68" s="274">
        <v>8</v>
      </c>
      <c r="N68" s="274">
        <v>20.32</v>
      </c>
      <c r="O68" s="274">
        <v>8</v>
      </c>
      <c r="P68" s="274">
        <v>20.32</v>
      </c>
      <c r="Q68" s="271" t="s">
        <v>10667</v>
      </c>
      <c r="R68" s="271"/>
      <c r="S68" s="271"/>
      <c r="T68" s="271"/>
      <c r="U68" s="271"/>
      <c r="V68" s="271"/>
      <c r="W68" s="271"/>
      <c r="X68" s="271"/>
      <c r="Y68" s="271"/>
      <c r="Z68" s="271"/>
      <c r="AA68" s="271"/>
      <c r="AB68" s="271"/>
      <c r="AC68" s="271"/>
      <c r="AD68" s="271"/>
      <c r="AE68" s="271"/>
      <c r="AF68" s="271"/>
      <c r="AG68" s="271"/>
      <c r="AH68" s="271"/>
    </row>
    <row r="69" spans="1:34" ht="15" customHeight="1">
      <c r="A69" s="271" t="s">
        <v>10818</v>
      </c>
      <c r="B69" s="272" t="s">
        <v>10819</v>
      </c>
      <c r="C69" s="273">
        <v>41101504</v>
      </c>
      <c r="D69" s="272" t="s">
        <v>10665</v>
      </c>
      <c r="E69" s="272" t="s">
        <v>5283</v>
      </c>
      <c r="F69" s="271" t="s">
        <v>10666</v>
      </c>
      <c r="G69" s="274">
        <v>1</v>
      </c>
      <c r="H69" s="261">
        <v>1107.8302083333333</v>
      </c>
      <c r="I69" s="274">
        <v>3</v>
      </c>
      <c r="J69" s="275">
        <v>1.3605442176870748</v>
      </c>
      <c r="K69" s="274">
        <v>16</v>
      </c>
      <c r="L69" s="274">
        <v>40.64</v>
      </c>
      <c r="M69" s="274">
        <v>5</v>
      </c>
      <c r="N69" s="274">
        <v>12.7</v>
      </c>
      <c r="O69" s="274">
        <v>5</v>
      </c>
      <c r="P69" s="274">
        <v>12.7</v>
      </c>
      <c r="Q69" s="271" t="s">
        <v>10667</v>
      </c>
      <c r="R69" s="271"/>
      <c r="S69" s="271"/>
      <c r="T69" s="271"/>
      <c r="U69" s="271"/>
      <c r="V69" s="271"/>
      <c r="W69" s="271"/>
      <c r="X69" s="271"/>
      <c r="Y69" s="271"/>
      <c r="Z69" s="271"/>
      <c r="AA69" s="271"/>
      <c r="AB69" s="271"/>
      <c r="AC69" s="271"/>
      <c r="AD69" s="271"/>
      <c r="AE69" s="271"/>
      <c r="AF69" s="271"/>
      <c r="AG69" s="271"/>
      <c r="AH69" s="271"/>
    </row>
    <row r="70" spans="1:34" ht="15" customHeight="1">
      <c r="A70" s="271" t="s">
        <v>10820</v>
      </c>
      <c r="B70" s="272" t="s">
        <v>10821</v>
      </c>
      <c r="C70" s="273">
        <v>41101504</v>
      </c>
      <c r="D70" s="272" t="s">
        <v>10665</v>
      </c>
      <c r="E70" s="272" t="s">
        <v>5283</v>
      </c>
      <c r="F70" s="271" t="s">
        <v>10666</v>
      </c>
      <c r="G70" s="274">
        <v>1</v>
      </c>
      <c r="H70" s="261">
        <v>1141.1020833333334</v>
      </c>
      <c r="I70" s="274">
        <v>3</v>
      </c>
      <c r="J70" s="275">
        <v>1.3605442176870748</v>
      </c>
      <c r="K70" s="274">
        <v>16</v>
      </c>
      <c r="L70" s="274">
        <v>40.64</v>
      </c>
      <c r="M70" s="274">
        <v>5</v>
      </c>
      <c r="N70" s="274">
        <v>12.7</v>
      </c>
      <c r="O70" s="274">
        <v>5</v>
      </c>
      <c r="P70" s="274">
        <v>12.7</v>
      </c>
      <c r="Q70" s="271" t="s">
        <v>10667</v>
      </c>
      <c r="R70" s="271"/>
      <c r="S70" s="271"/>
      <c r="T70" s="271"/>
      <c r="U70" s="271"/>
      <c r="V70" s="271"/>
      <c r="W70" s="271"/>
      <c r="X70" s="271"/>
      <c r="Y70" s="271"/>
      <c r="Z70" s="271"/>
      <c r="AA70" s="271"/>
      <c r="AB70" s="271"/>
      <c r="AC70" s="271"/>
      <c r="AD70" s="271"/>
      <c r="AE70" s="271"/>
      <c r="AF70" s="271"/>
      <c r="AG70" s="271"/>
      <c r="AH70" s="271"/>
    </row>
    <row r="71" spans="1:34" ht="15" customHeight="1">
      <c r="A71" s="271" t="s">
        <v>10822</v>
      </c>
      <c r="B71" s="272" t="s">
        <v>10823</v>
      </c>
      <c r="C71" s="273">
        <v>41101520</v>
      </c>
      <c r="D71" s="272" t="s">
        <v>10665</v>
      </c>
      <c r="E71" s="272" t="s">
        <v>5283</v>
      </c>
      <c r="F71" s="271" t="s">
        <v>10666</v>
      </c>
      <c r="G71" s="274">
        <v>1</v>
      </c>
      <c r="H71" s="261">
        <v>757.859375</v>
      </c>
      <c r="I71" s="274">
        <v>1</v>
      </c>
      <c r="J71" s="275">
        <v>0.45351473922902491</v>
      </c>
      <c r="K71" s="274">
        <v>8</v>
      </c>
      <c r="L71" s="274">
        <v>20.32</v>
      </c>
      <c r="M71" s="274">
        <v>4</v>
      </c>
      <c r="N71" s="274">
        <v>10.16</v>
      </c>
      <c r="O71" s="274">
        <v>4</v>
      </c>
      <c r="P71" s="274">
        <v>10.16</v>
      </c>
      <c r="Q71" s="271" t="s">
        <v>10667</v>
      </c>
      <c r="R71" s="271"/>
      <c r="S71" s="271"/>
      <c r="T71" s="271"/>
      <c r="U71" s="271"/>
      <c r="V71" s="271"/>
      <c r="W71" s="271"/>
      <c r="X71" s="271"/>
      <c r="Y71" s="271"/>
      <c r="Z71" s="271"/>
      <c r="AA71" s="271"/>
      <c r="AB71" s="271"/>
      <c r="AC71" s="271"/>
      <c r="AD71" s="271"/>
      <c r="AE71" s="271"/>
      <c r="AF71" s="271"/>
      <c r="AG71" s="271"/>
      <c r="AH71" s="271"/>
    </row>
    <row r="72" spans="1:34" ht="15" customHeight="1">
      <c r="A72" s="271" t="s">
        <v>10824</v>
      </c>
      <c r="B72" s="272" t="s">
        <v>10825</v>
      </c>
      <c r="C72" s="273">
        <v>41101705</v>
      </c>
      <c r="D72" s="272" t="s">
        <v>10665</v>
      </c>
      <c r="E72" s="272" t="s">
        <v>5283</v>
      </c>
      <c r="F72" s="271" t="s">
        <v>10666</v>
      </c>
      <c r="G72" s="274">
        <v>1</v>
      </c>
      <c r="H72" s="261">
        <v>330.25416666666672</v>
      </c>
      <c r="I72" s="274">
        <v>2</v>
      </c>
      <c r="J72" s="275">
        <v>0.90702947845804982</v>
      </c>
      <c r="K72" s="274">
        <v>8</v>
      </c>
      <c r="L72" s="274">
        <v>20.32</v>
      </c>
      <c r="M72" s="274">
        <v>4</v>
      </c>
      <c r="N72" s="274">
        <v>10.16</v>
      </c>
      <c r="O72" s="274">
        <v>4</v>
      </c>
      <c r="P72" s="274">
        <v>10.16</v>
      </c>
      <c r="Q72" s="271" t="s">
        <v>10667</v>
      </c>
      <c r="R72" s="271"/>
      <c r="S72" s="271"/>
      <c r="T72" s="271"/>
      <c r="U72" s="271"/>
      <c r="V72" s="271"/>
      <c r="W72" s="271"/>
      <c r="X72" s="271"/>
      <c r="Y72" s="271"/>
      <c r="Z72" s="271"/>
      <c r="AA72" s="271"/>
      <c r="AB72" s="271"/>
      <c r="AC72" s="271"/>
      <c r="AD72" s="271"/>
      <c r="AE72" s="271"/>
      <c r="AF72" s="271"/>
      <c r="AG72" s="271"/>
      <c r="AH72" s="271"/>
    </row>
    <row r="73" spans="1:34" ht="15" customHeight="1">
      <c r="A73" s="271" t="s">
        <v>10826</v>
      </c>
      <c r="B73" s="272" t="s">
        <v>10827</v>
      </c>
      <c r="C73" s="273">
        <v>41122409</v>
      </c>
      <c r="D73" s="272" t="s">
        <v>10828</v>
      </c>
      <c r="E73" s="272" t="s">
        <v>5283</v>
      </c>
      <c r="F73" s="271" t="s">
        <v>10666</v>
      </c>
      <c r="G73" s="274">
        <v>1</v>
      </c>
      <c r="H73" s="261">
        <v>136.78437499999998</v>
      </c>
      <c r="I73" s="274">
        <v>5</v>
      </c>
      <c r="J73" s="275">
        <v>2.2675736961451247</v>
      </c>
      <c r="K73" s="274">
        <v>12</v>
      </c>
      <c r="L73" s="274">
        <v>30.48</v>
      </c>
      <c r="M73" s="274">
        <v>12</v>
      </c>
      <c r="N73" s="274">
        <v>30.48</v>
      </c>
      <c r="O73" s="274">
        <v>9</v>
      </c>
      <c r="P73" s="274">
        <v>22.86</v>
      </c>
      <c r="Q73" s="271" t="s">
        <v>10667</v>
      </c>
      <c r="R73" s="271"/>
      <c r="S73" s="271"/>
      <c r="T73" s="271"/>
      <c r="U73" s="271"/>
      <c r="V73" s="271"/>
      <c r="W73" s="271"/>
      <c r="X73" s="271"/>
      <c r="Y73" s="271"/>
      <c r="Z73" s="271"/>
      <c r="AA73" s="271"/>
      <c r="AB73" s="271"/>
      <c r="AC73" s="271"/>
      <c r="AD73" s="271"/>
      <c r="AE73" s="271"/>
      <c r="AF73" s="271"/>
      <c r="AG73" s="271"/>
      <c r="AH73" s="271"/>
    </row>
    <row r="74" spans="1:34" ht="15" customHeight="1">
      <c r="A74" s="271" t="s">
        <v>10829</v>
      </c>
      <c r="B74" s="272" t="s">
        <v>10830</v>
      </c>
      <c r="C74" s="273">
        <v>41103816</v>
      </c>
      <c r="D74" s="272" t="s">
        <v>10672</v>
      </c>
      <c r="E74" s="272" t="s">
        <v>5283</v>
      </c>
      <c r="F74" s="271" t="s">
        <v>10831</v>
      </c>
      <c r="G74" s="274">
        <v>500</v>
      </c>
      <c r="H74" s="261">
        <v>51.756250000000001</v>
      </c>
      <c r="I74" s="274">
        <v>1</v>
      </c>
      <c r="J74" s="275">
        <v>0.45351473922902491</v>
      </c>
      <c r="K74" s="274">
        <v>8</v>
      </c>
      <c r="L74" s="274">
        <v>20.32</v>
      </c>
      <c r="M74" s="274">
        <v>8</v>
      </c>
      <c r="N74" s="274">
        <v>20.32</v>
      </c>
      <c r="O74" s="274">
        <v>8</v>
      </c>
      <c r="P74" s="274">
        <v>20.32</v>
      </c>
      <c r="Q74" s="271" t="s">
        <v>10667</v>
      </c>
      <c r="R74" s="271"/>
      <c r="S74" s="271"/>
      <c r="T74" s="271"/>
      <c r="U74" s="271"/>
      <c r="V74" s="271"/>
      <c r="W74" s="271"/>
      <c r="X74" s="271"/>
      <c r="Y74" s="271"/>
      <c r="Z74" s="271"/>
      <c r="AA74" s="271"/>
      <c r="AB74" s="271"/>
      <c r="AC74" s="271"/>
      <c r="AD74" s="271"/>
      <c r="AE74" s="271"/>
      <c r="AF74" s="271"/>
      <c r="AG74" s="271"/>
      <c r="AH74" s="271"/>
    </row>
    <row r="75" spans="1:34" ht="15" customHeight="1">
      <c r="A75" s="271" t="s">
        <v>10832</v>
      </c>
      <c r="B75" s="272" t="s">
        <v>10833</v>
      </c>
      <c r="C75" s="273">
        <v>41103814</v>
      </c>
      <c r="D75" s="272" t="s">
        <v>10665</v>
      </c>
      <c r="E75" s="272" t="s">
        <v>5283</v>
      </c>
      <c r="F75" s="271" t="s">
        <v>10666</v>
      </c>
      <c r="G75" s="274">
        <v>1</v>
      </c>
      <c r="H75" s="261">
        <v>330.25416666666672</v>
      </c>
      <c r="I75" s="274">
        <v>4</v>
      </c>
      <c r="J75" s="275">
        <v>1.8140589569160996</v>
      </c>
      <c r="K75" s="274">
        <v>12</v>
      </c>
      <c r="L75" s="274">
        <v>30.48</v>
      </c>
      <c r="M75" s="274">
        <v>12</v>
      </c>
      <c r="N75" s="274">
        <v>30.48</v>
      </c>
      <c r="O75" s="274">
        <v>9</v>
      </c>
      <c r="P75" s="274">
        <v>22.86</v>
      </c>
      <c r="Q75" s="271" t="s">
        <v>10667</v>
      </c>
      <c r="R75" s="271"/>
      <c r="S75" s="271"/>
      <c r="T75" s="271"/>
      <c r="U75" s="271"/>
      <c r="V75" s="271"/>
      <c r="W75" s="271"/>
      <c r="X75" s="271"/>
      <c r="Y75" s="271"/>
      <c r="Z75" s="271"/>
      <c r="AA75" s="271"/>
      <c r="AB75" s="271"/>
      <c r="AC75" s="271"/>
      <c r="AD75" s="271"/>
      <c r="AE75" s="271"/>
      <c r="AF75" s="271"/>
      <c r="AG75" s="271"/>
      <c r="AH75" s="271"/>
    </row>
    <row r="76" spans="1:34" ht="15" customHeight="1">
      <c r="A76" s="271" t="s">
        <v>10834</v>
      </c>
      <c r="B76" s="272" t="s">
        <v>10835</v>
      </c>
      <c r="C76" s="273">
        <v>41103814</v>
      </c>
      <c r="D76" s="272" t="s">
        <v>10665</v>
      </c>
      <c r="E76" s="272" t="s">
        <v>5283</v>
      </c>
      <c r="F76" s="271" t="s">
        <v>10666</v>
      </c>
      <c r="G76" s="274">
        <v>1</v>
      </c>
      <c r="H76" s="261">
        <v>369.6875</v>
      </c>
      <c r="I76" s="274">
        <v>4</v>
      </c>
      <c r="J76" s="275">
        <v>1.8140589569160996</v>
      </c>
      <c r="K76" s="274">
        <v>12</v>
      </c>
      <c r="L76" s="274">
        <v>30.48</v>
      </c>
      <c r="M76" s="274">
        <v>12</v>
      </c>
      <c r="N76" s="274">
        <v>30.48</v>
      </c>
      <c r="O76" s="274">
        <v>9</v>
      </c>
      <c r="P76" s="274">
        <v>22.86</v>
      </c>
      <c r="Q76" s="271" t="s">
        <v>10667</v>
      </c>
      <c r="R76" s="271"/>
      <c r="S76" s="271"/>
      <c r="T76" s="271"/>
      <c r="U76" s="271"/>
      <c r="V76" s="271"/>
      <c r="W76" s="271"/>
      <c r="X76" s="271"/>
      <c r="Y76" s="271"/>
      <c r="Z76" s="271"/>
      <c r="AA76" s="271"/>
      <c r="AB76" s="271"/>
      <c r="AC76" s="271"/>
      <c r="AD76" s="271"/>
      <c r="AE76" s="271"/>
      <c r="AF76" s="271"/>
      <c r="AG76" s="271"/>
      <c r="AH76" s="271"/>
    </row>
    <row r="77" spans="1:34" ht="15" customHeight="1">
      <c r="A77" s="271" t="s">
        <v>10836</v>
      </c>
      <c r="B77" s="272" t="s">
        <v>10837</v>
      </c>
      <c r="C77" s="273">
        <v>41121702</v>
      </c>
      <c r="D77" s="272" t="s">
        <v>10672</v>
      </c>
      <c r="E77" s="272" t="s">
        <v>5283</v>
      </c>
      <c r="F77" s="271" t="s">
        <v>10683</v>
      </c>
      <c r="G77" s="274">
        <v>100</v>
      </c>
      <c r="H77" s="261">
        <v>120.76458333333333</v>
      </c>
      <c r="I77" s="274">
        <v>1</v>
      </c>
      <c r="J77" s="275">
        <v>0.45351473922902491</v>
      </c>
      <c r="K77" s="274">
        <v>8</v>
      </c>
      <c r="L77" s="274">
        <v>20.32</v>
      </c>
      <c r="M77" s="274">
        <v>8</v>
      </c>
      <c r="N77" s="274">
        <v>20.32</v>
      </c>
      <c r="O77" s="274">
        <v>8</v>
      </c>
      <c r="P77" s="274">
        <v>20.32</v>
      </c>
      <c r="Q77" s="271" t="s">
        <v>10667</v>
      </c>
      <c r="R77" s="271"/>
      <c r="S77" s="271"/>
      <c r="T77" s="271"/>
      <c r="U77" s="271"/>
      <c r="V77" s="271"/>
      <c r="W77" s="271"/>
      <c r="X77" s="271"/>
      <c r="Y77" s="271"/>
      <c r="Z77" s="271"/>
      <c r="AA77" s="271"/>
      <c r="AB77" s="271"/>
      <c r="AC77" s="271"/>
      <c r="AD77" s="271"/>
      <c r="AE77" s="271"/>
      <c r="AF77" s="271"/>
      <c r="AG77" s="271"/>
      <c r="AH77" s="271"/>
    </row>
    <row r="78" spans="1:34" ht="15" customHeight="1">
      <c r="A78" s="271" t="s">
        <v>10838</v>
      </c>
      <c r="B78" s="272" t="s">
        <v>10839</v>
      </c>
      <c r="C78" s="273">
        <v>41121702</v>
      </c>
      <c r="D78" s="272" t="s">
        <v>10672</v>
      </c>
      <c r="E78" s="272" t="s">
        <v>5283</v>
      </c>
      <c r="F78" s="271" t="s">
        <v>10683</v>
      </c>
      <c r="G78" s="274">
        <v>100</v>
      </c>
      <c r="H78" s="261">
        <v>105.97708333333333</v>
      </c>
      <c r="I78" s="274">
        <v>1</v>
      </c>
      <c r="J78" s="275">
        <v>0.45351473922902491</v>
      </c>
      <c r="K78" s="274">
        <v>8</v>
      </c>
      <c r="L78" s="274">
        <v>20.32</v>
      </c>
      <c r="M78" s="274">
        <v>8</v>
      </c>
      <c r="N78" s="274">
        <v>20.32</v>
      </c>
      <c r="O78" s="274">
        <v>8</v>
      </c>
      <c r="P78" s="274">
        <v>20.32</v>
      </c>
      <c r="Q78" s="271" t="s">
        <v>10667</v>
      </c>
      <c r="R78" s="271"/>
      <c r="S78" s="271"/>
      <c r="T78" s="271"/>
      <c r="U78" s="271"/>
      <c r="V78" s="271"/>
      <c r="W78" s="271"/>
      <c r="X78" s="271"/>
      <c r="Y78" s="271"/>
      <c r="Z78" s="271"/>
      <c r="AA78" s="271"/>
      <c r="AB78" s="271"/>
      <c r="AC78" s="271"/>
      <c r="AD78" s="271"/>
      <c r="AE78" s="271"/>
      <c r="AF78" s="271"/>
      <c r="AG78" s="271"/>
      <c r="AH78" s="271"/>
    </row>
    <row r="79" spans="1:34" ht="15" customHeight="1">
      <c r="A79" s="271" t="s">
        <v>10840</v>
      </c>
      <c r="B79" s="272" t="s">
        <v>10841</v>
      </c>
      <c r="C79" s="273">
        <v>41101702</v>
      </c>
      <c r="D79" s="272" t="s">
        <v>10665</v>
      </c>
      <c r="E79" s="272" t="s">
        <v>5283</v>
      </c>
      <c r="F79" s="271" t="s">
        <v>10666</v>
      </c>
      <c r="G79" s="274">
        <v>1</v>
      </c>
      <c r="H79" s="261">
        <v>108.44166666666666</v>
      </c>
      <c r="I79" s="274">
        <v>1</v>
      </c>
      <c r="J79" s="275">
        <v>0.45351473922902491</v>
      </c>
      <c r="K79" s="274">
        <v>8</v>
      </c>
      <c r="L79" s="274">
        <v>20.32</v>
      </c>
      <c r="M79" s="274">
        <v>8</v>
      </c>
      <c r="N79" s="274">
        <v>20.32</v>
      </c>
      <c r="O79" s="274">
        <v>8</v>
      </c>
      <c r="P79" s="274">
        <v>20.32</v>
      </c>
      <c r="Q79" s="271" t="s">
        <v>10667</v>
      </c>
      <c r="R79" s="271"/>
      <c r="S79" s="271"/>
      <c r="T79" s="271"/>
      <c r="U79" s="271"/>
      <c r="V79" s="271"/>
      <c r="W79" s="271"/>
      <c r="X79" s="271"/>
      <c r="Y79" s="271"/>
      <c r="Z79" s="271"/>
      <c r="AA79" s="271"/>
      <c r="AB79" s="271"/>
      <c r="AC79" s="271"/>
      <c r="AD79" s="271"/>
      <c r="AE79" s="271"/>
      <c r="AF79" s="271"/>
      <c r="AG79" s="271"/>
      <c r="AH79" s="271"/>
    </row>
    <row r="80" spans="1:34" ht="15" customHeight="1">
      <c r="A80" s="271" t="s">
        <v>10842</v>
      </c>
      <c r="B80" s="272" t="s">
        <v>10843</v>
      </c>
      <c r="C80" s="273">
        <v>41101702</v>
      </c>
      <c r="D80" s="272" t="s">
        <v>10665</v>
      </c>
      <c r="E80" s="272" t="s">
        <v>5283</v>
      </c>
      <c r="F80" s="271" t="s">
        <v>10666</v>
      </c>
      <c r="G80" s="274">
        <v>1</v>
      </c>
      <c r="H80" s="261">
        <v>486.75520833333331</v>
      </c>
      <c r="I80" s="274">
        <v>4</v>
      </c>
      <c r="J80" s="275">
        <v>1.8</v>
      </c>
      <c r="K80" s="274">
        <v>14</v>
      </c>
      <c r="L80" s="274">
        <v>35.5</v>
      </c>
      <c r="M80" s="274">
        <v>4</v>
      </c>
      <c r="N80" s="274">
        <v>10</v>
      </c>
      <c r="O80" s="274">
        <v>4</v>
      </c>
      <c r="P80" s="274">
        <v>10</v>
      </c>
      <c r="Q80" s="271" t="s">
        <v>10667</v>
      </c>
      <c r="R80" s="271"/>
      <c r="S80" s="271"/>
      <c r="T80" s="271"/>
      <c r="U80" s="271"/>
      <c r="V80" s="271"/>
      <c r="W80" s="271"/>
      <c r="X80" s="271"/>
      <c r="Y80" s="271"/>
      <c r="Z80" s="271"/>
      <c r="AA80" s="271"/>
      <c r="AB80" s="271"/>
      <c r="AC80" s="271"/>
      <c r="AD80" s="271"/>
      <c r="AE80" s="271"/>
      <c r="AF80" s="271"/>
      <c r="AG80" s="271"/>
      <c r="AH80" s="271"/>
    </row>
    <row r="81" spans="1:34" ht="15" customHeight="1">
      <c r="A81" s="271" t="s">
        <v>10844</v>
      </c>
      <c r="B81" s="272" t="s">
        <v>10845</v>
      </c>
      <c r="C81" s="273">
        <v>41101702</v>
      </c>
      <c r="D81" s="272" t="s">
        <v>10665</v>
      </c>
      <c r="E81" s="272" t="s">
        <v>5283</v>
      </c>
      <c r="F81" s="271" t="s">
        <v>10666</v>
      </c>
      <c r="G81" s="274">
        <v>1</v>
      </c>
      <c r="H81" s="261">
        <v>18.484375</v>
      </c>
      <c r="I81" s="274">
        <v>2</v>
      </c>
      <c r="J81" s="275">
        <v>0.90702947845804982</v>
      </c>
      <c r="K81" s="274">
        <v>8</v>
      </c>
      <c r="L81" s="274">
        <v>20.32</v>
      </c>
      <c r="M81" s="274">
        <v>4</v>
      </c>
      <c r="N81" s="274">
        <v>10.16</v>
      </c>
      <c r="O81" s="274">
        <v>4</v>
      </c>
      <c r="P81" s="274">
        <v>10.16</v>
      </c>
      <c r="Q81" s="271" t="s">
        <v>10667</v>
      </c>
      <c r="R81" s="271"/>
      <c r="S81" s="271"/>
      <c r="T81" s="271"/>
      <c r="U81" s="271"/>
      <c r="V81" s="271"/>
      <c r="W81" s="271"/>
      <c r="X81" s="271"/>
      <c r="Y81" s="271"/>
      <c r="Z81" s="271"/>
      <c r="AA81" s="271"/>
      <c r="AB81" s="271"/>
      <c r="AC81" s="271"/>
      <c r="AD81" s="271"/>
      <c r="AE81" s="271"/>
      <c r="AF81" s="271"/>
      <c r="AG81" s="271"/>
      <c r="AH81" s="271"/>
    </row>
    <row r="82" spans="1:34" ht="15" customHeight="1">
      <c r="A82" s="271" t="s">
        <v>10846</v>
      </c>
      <c r="B82" s="272" t="s">
        <v>10847</v>
      </c>
      <c r="C82" s="273">
        <v>41101702</v>
      </c>
      <c r="D82" s="272" t="s">
        <v>10665</v>
      </c>
      <c r="E82" s="272" t="s">
        <v>5283</v>
      </c>
      <c r="F82" s="271" t="s">
        <v>10666</v>
      </c>
      <c r="G82" s="274">
        <v>1</v>
      </c>
      <c r="H82" s="261">
        <v>18.484375</v>
      </c>
      <c r="I82" s="274">
        <v>2</v>
      </c>
      <c r="J82" s="275">
        <v>0.90702947845804982</v>
      </c>
      <c r="K82" s="274">
        <v>8</v>
      </c>
      <c r="L82" s="274">
        <v>20.32</v>
      </c>
      <c r="M82" s="274">
        <v>4</v>
      </c>
      <c r="N82" s="274">
        <v>10.16</v>
      </c>
      <c r="O82" s="274">
        <v>4</v>
      </c>
      <c r="P82" s="274">
        <v>10.16</v>
      </c>
      <c r="Q82" s="271" t="s">
        <v>10667</v>
      </c>
      <c r="R82" s="271"/>
      <c r="S82" s="271"/>
      <c r="T82" s="271"/>
      <c r="U82" s="271"/>
      <c r="V82" s="271"/>
      <c r="W82" s="271"/>
      <c r="X82" s="271"/>
      <c r="Y82" s="271"/>
      <c r="Z82" s="271"/>
      <c r="AA82" s="271"/>
      <c r="AB82" s="271"/>
      <c r="AC82" s="271"/>
      <c r="AD82" s="271"/>
      <c r="AE82" s="271"/>
      <c r="AF82" s="271"/>
      <c r="AG82" s="271"/>
      <c r="AH82" s="271"/>
    </row>
    <row r="83" spans="1:34" ht="15" customHeight="1">
      <c r="A83" s="271" t="s">
        <v>10848</v>
      </c>
      <c r="B83" s="272" t="s">
        <v>10849</v>
      </c>
      <c r="C83" s="273">
        <v>41101702</v>
      </c>
      <c r="D83" s="272" t="s">
        <v>10665</v>
      </c>
      <c r="E83" s="272" t="s">
        <v>5283</v>
      </c>
      <c r="F83" s="271" t="s">
        <v>10666</v>
      </c>
      <c r="G83" s="274">
        <v>1</v>
      </c>
      <c r="H83" s="261">
        <v>52.988541666666663</v>
      </c>
      <c r="I83" s="274">
        <v>2</v>
      </c>
      <c r="J83" s="275">
        <v>0.90702947845804982</v>
      </c>
      <c r="K83" s="274">
        <v>8</v>
      </c>
      <c r="L83" s="274">
        <v>20.32</v>
      </c>
      <c r="M83" s="274">
        <v>4</v>
      </c>
      <c r="N83" s="274">
        <v>10.16</v>
      </c>
      <c r="O83" s="274">
        <v>4</v>
      </c>
      <c r="P83" s="274">
        <v>10.16</v>
      </c>
      <c r="Q83" s="271" t="s">
        <v>10667</v>
      </c>
      <c r="R83" s="271"/>
      <c r="S83" s="271"/>
      <c r="T83" s="271"/>
      <c r="U83" s="271"/>
      <c r="V83" s="271"/>
      <c r="W83" s="271"/>
      <c r="X83" s="271"/>
      <c r="Y83" s="271"/>
      <c r="Z83" s="271"/>
      <c r="AA83" s="271"/>
      <c r="AB83" s="271"/>
      <c r="AC83" s="271"/>
      <c r="AD83" s="271"/>
      <c r="AE83" s="271"/>
      <c r="AF83" s="271"/>
      <c r="AG83" s="271"/>
      <c r="AH83" s="271"/>
    </row>
    <row r="84" spans="1:34" ht="15" customHeight="1">
      <c r="A84" s="271" t="s">
        <v>10850</v>
      </c>
      <c r="B84" s="272" t="s">
        <v>10851</v>
      </c>
      <c r="C84" s="273">
        <v>41101702</v>
      </c>
      <c r="D84" s="272" t="s">
        <v>10665</v>
      </c>
      <c r="E84" s="272" t="s">
        <v>5283</v>
      </c>
      <c r="F84" s="271" t="s">
        <v>10666</v>
      </c>
      <c r="G84" s="274">
        <v>1</v>
      </c>
      <c r="H84" s="261">
        <v>64.079166666666652</v>
      </c>
      <c r="I84" s="274">
        <v>2</v>
      </c>
      <c r="J84" s="275">
        <v>0.90702947845804982</v>
      </c>
      <c r="K84" s="274">
        <v>8</v>
      </c>
      <c r="L84" s="274">
        <v>20.32</v>
      </c>
      <c r="M84" s="274">
        <v>4</v>
      </c>
      <c r="N84" s="274">
        <v>10.16</v>
      </c>
      <c r="O84" s="274">
        <v>4</v>
      </c>
      <c r="P84" s="274">
        <v>10.16</v>
      </c>
      <c r="Q84" s="271" t="s">
        <v>10667</v>
      </c>
      <c r="R84" s="271"/>
      <c r="S84" s="271"/>
      <c r="T84" s="271"/>
      <c r="U84" s="271"/>
      <c r="V84" s="271"/>
      <c r="W84" s="271"/>
      <c r="X84" s="271"/>
      <c r="Y84" s="271"/>
      <c r="Z84" s="271"/>
      <c r="AA84" s="271"/>
      <c r="AB84" s="271"/>
      <c r="AC84" s="271"/>
      <c r="AD84" s="271"/>
      <c r="AE84" s="271"/>
      <c r="AF84" s="271"/>
      <c r="AG84" s="271"/>
      <c r="AH84" s="271"/>
    </row>
    <row r="85" spans="1:34" ht="15" customHeight="1">
      <c r="A85" s="271" t="s">
        <v>10852</v>
      </c>
      <c r="B85" s="272" t="s">
        <v>10853</v>
      </c>
      <c r="C85" s="273">
        <v>41121806</v>
      </c>
      <c r="D85" s="272" t="s">
        <v>10672</v>
      </c>
      <c r="E85" s="272" t="s">
        <v>5283</v>
      </c>
      <c r="F85" s="271" t="s">
        <v>10854</v>
      </c>
      <c r="G85" s="274">
        <v>50</v>
      </c>
      <c r="H85" s="261">
        <v>405.4239583333333</v>
      </c>
      <c r="I85" s="274">
        <v>2</v>
      </c>
      <c r="J85" s="275">
        <v>0.90702947845804982</v>
      </c>
      <c r="K85" s="274">
        <v>8</v>
      </c>
      <c r="L85" s="274">
        <v>20.32</v>
      </c>
      <c r="M85" s="274">
        <v>4</v>
      </c>
      <c r="N85" s="274">
        <v>10.16</v>
      </c>
      <c r="O85" s="274">
        <v>4</v>
      </c>
      <c r="P85" s="274">
        <v>10.16</v>
      </c>
      <c r="Q85" s="271" t="s">
        <v>10667</v>
      </c>
      <c r="R85" s="271"/>
      <c r="S85" s="271"/>
      <c r="T85" s="271"/>
      <c r="U85" s="271"/>
      <c r="V85" s="271"/>
      <c r="W85" s="271"/>
      <c r="X85" s="271"/>
      <c r="Y85" s="271"/>
      <c r="Z85" s="271"/>
      <c r="AA85" s="271"/>
      <c r="AB85" s="271"/>
      <c r="AC85" s="271"/>
      <c r="AD85" s="271"/>
      <c r="AE85" s="271"/>
      <c r="AF85" s="271"/>
      <c r="AG85" s="271"/>
      <c r="AH85" s="271"/>
    </row>
    <row r="86" spans="1:34" ht="15" customHeight="1">
      <c r="A86" s="271" t="s">
        <v>10855</v>
      </c>
      <c r="B86" s="272" t="s">
        <v>10856</v>
      </c>
      <c r="C86" s="273">
        <v>41121806</v>
      </c>
      <c r="D86" s="272" t="s">
        <v>10672</v>
      </c>
      <c r="E86" s="272" t="s">
        <v>5283</v>
      </c>
      <c r="F86" s="271" t="s">
        <v>10854</v>
      </c>
      <c r="G86" s="274">
        <v>50</v>
      </c>
      <c r="H86" s="261">
        <v>365.99062500000002</v>
      </c>
      <c r="I86" s="274">
        <v>2</v>
      </c>
      <c r="J86" s="275">
        <v>0.90702947845804982</v>
      </c>
      <c r="K86" s="274">
        <v>8</v>
      </c>
      <c r="L86" s="274">
        <v>20.32</v>
      </c>
      <c r="M86" s="274">
        <v>4</v>
      </c>
      <c r="N86" s="274">
        <v>10.16</v>
      </c>
      <c r="O86" s="274">
        <v>4</v>
      </c>
      <c r="P86" s="274">
        <v>10.16</v>
      </c>
      <c r="Q86" s="271" t="s">
        <v>10667</v>
      </c>
      <c r="R86" s="271"/>
      <c r="S86" s="271"/>
      <c r="T86" s="271"/>
      <c r="U86" s="271"/>
      <c r="V86" s="271"/>
      <c r="W86" s="271"/>
      <c r="X86" s="271"/>
      <c r="Y86" s="271"/>
      <c r="Z86" s="271"/>
      <c r="AA86" s="271"/>
      <c r="AB86" s="271"/>
      <c r="AC86" s="271"/>
      <c r="AD86" s="271"/>
      <c r="AE86" s="271"/>
      <c r="AF86" s="271"/>
      <c r="AG86" s="271"/>
      <c r="AH86" s="271"/>
    </row>
    <row r="87" spans="1:34" ht="15" customHeight="1">
      <c r="A87" s="271" t="s">
        <v>10857</v>
      </c>
      <c r="B87" s="272" t="s">
        <v>10858</v>
      </c>
      <c r="C87" s="273">
        <v>41101518</v>
      </c>
      <c r="D87" s="272" t="s">
        <v>10665</v>
      </c>
      <c r="E87" s="272" t="s">
        <v>5283</v>
      </c>
      <c r="F87" s="271" t="s">
        <v>10666</v>
      </c>
      <c r="G87" s="274">
        <v>1</v>
      </c>
      <c r="H87" s="261">
        <v>274.80104166666672</v>
      </c>
      <c r="I87" s="274">
        <v>2</v>
      </c>
      <c r="J87" s="275">
        <v>0.90702947845804982</v>
      </c>
      <c r="K87" s="274">
        <v>8</v>
      </c>
      <c r="L87" s="274">
        <v>20.32</v>
      </c>
      <c r="M87" s="274">
        <v>4</v>
      </c>
      <c r="N87" s="274">
        <v>10.16</v>
      </c>
      <c r="O87" s="274">
        <v>4</v>
      </c>
      <c r="P87" s="274">
        <v>10.16</v>
      </c>
      <c r="Q87" s="271" t="s">
        <v>10667</v>
      </c>
      <c r="R87" s="271"/>
      <c r="S87" s="271"/>
      <c r="T87" s="271"/>
      <c r="U87" s="271"/>
      <c r="V87" s="271"/>
      <c r="W87" s="271"/>
      <c r="X87" s="271"/>
      <c r="Y87" s="271"/>
      <c r="Z87" s="271"/>
      <c r="AA87" s="271"/>
      <c r="AB87" s="271"/>
      <c r="AC87" s="271"/>
      <c r="AD87" s="271"/>
      <c r="AE87" s="271"/>
      <c r="AF87" s="271"/>
      <c r="AG87" s="271"/>
      <c r="AH87" s="271"/>
    </row>
    <row r="88" spans="1:34" ht="15" customHeight="1">
      <c r="A88" s="271" t="s">
        <v>10859</v>
      </c>
      <c r="B88" s="272" t="s">
        <v>10860</v>
      </c>
      <c r="C88" s="273">
        <v>41101518</v>
      </c>
      <c r="D88" s="272" t="s">
        <v>10665</v>
      </c>
      <c r="E88" s="272" t="s">
        <v>5283</v>
      </c>
      <c r="F88" s="271" t="s">
        <v>10666</v>
      </c>
      <c r="G88" s="274">
        <v>1</v>
      </c>
      <c r="H88" s="261">
        <v>267.40729166666665</v>
      </c>
      <c r="I88" s="274">
        <v>2</v>
      </c>
      <c r="J88" s="275">
        <v>0.90702947845804982</v>
      </c>
      <c r="K88" s="274">
        <v>8</v>
      </c>
      <c r="L88" s="274">
        <v>20.32</v>
      </c>
      <c r="M88" s="274">
        <v>4</v>
      </c>
      <c r="N88" s="274">
        <v>10.16</v>
      </c>
      <c r="O88" s="274">
        <v>4</v>
      </c>
      <c r="P88" s="274">
        <v>10.16</v>
      </c>
      <c r="Q88" s="271" t="s">
        <v>10667</v>
      </c>
      <c r="R88" s="271"/>
      <c r="S88" s="271"/>
      <c r="T88" s="271"/>
      <c r="U88" s="271"/>
      <c r="V88" s="271"/>
      <c r="W88" s="271"/>
      <c r="X88" s="271"/>
      <c r="Y88" s="271"/>
      <c r="Z88" s="271"/>
      <c r="AA88" s="271"/>
      <c r="AB88" s="271"/>
      <c r="AC88" s="271"/>
      <c r="AD88" s="271"/>
      <c r="AE88" s="271"/>
      <c r="AF88" s="271"/>
      <c r="AG88" s="271"/>
      <c r="AH88" s="271"/>
    </row>
    <row r="89" spans="1:34" ht="15" customHeight="1">
      <c r="A89" s="271" t="s">
        <v>10861</v>
      </c>
      <c r="B89" s="272" t="s">
        <v>10862</v>
      </c>
      <c r="C89" s="273">
        <v>41101518</v>
      </c>
      <c r="D89" s="272" t="s">
        <v>10665</v>
      </c>
      <c r="E89" s="272" t="s">
        <v>5283</v>
      </c>
      <c r="F89" s="271" t="s">
        <v>10666</v>
      </c>
      <c r="G89" s="274">
        <v>1</v>
      </c>
      <c r="H89" s="261">
        <v>163.89479166666666</v>
      </c>
      <c r="I89" s="274">
        <v>2</v>
      </c>
      <c r="J89" s="275">
        <v>0.90702947845804982</v>
      </c>
      <c r="K89" s="274">
        <v>8</v>
      </c>
      <c r="L89" s="274">
        <v>20.32</v>
      </c>
      <c r="M89" s="274">
        <v>4</v>
      </c>
      <c r="N89" s="274">
        <v>10.16</v>
      </c>
      <c r="O89" s="274">
        <v>4</v>
      </c>
      <c r="P89" s="274">
        <v>10.16</v>
      </c>
      <c r="Q89" s="271" t="s">
        <v>10667</v>
      </c>
      <c r="R89" s="271"/>
      <c r="S89" s="271"/>
      <c r="T89" s="271"/>
      <c r="U89" s="271"/>
      <c r="V89" s="271"/>
      <c r="W89" s="271"/>
      <c r="X89" s="271"/>
      <c r="Y89" s="271"/>
      <c r="Z89" s="271"/>
      <c r="AA89" s="271"/>
      <c r="AB89" s="271"/>
      <c r="AC89" s="271"/>
      <c r="AD89" s="271"/>
      <c r="AE89" s="271"/>
      <c r="AF89" s="271"/>
      <c r="AG89" s="271"/>
      <c r="AH89" s="271"/>
    </row>
    <row r="90" spans="1:34" ht="15" customHeight="1">
      <c r="A90" s="271" t="s">
        <v>10863</v>
      </c>
      <c r="B90" s="272" t="s">
        <v>10864</v>
      </c>
      <c r="C90" s="273">
        <v>41101705</v>
      </c>
      <c r="D90" s="272" t="s">
        <v>10665</v>
      </c>
      <c r="E90" s="272" t="s">
        <v>5283</v>
      </c>
      <c r="F90" s="271" t="s">
        <v>10666</v>
      </c>
      <c r="G90" s="274">
        <v>1</v>
      </c>
      <c r="H90" s="261">
        <v>351.203125</v>
      </c>
      <c r="I90" s="274">
        <v>2</v>
      </c>
      <c r="J90" s="275">
        <v>0.90702947845804982</v>
      </c>
      <c r="K90" s="274">
        <v>8</v>
      </c>
      <c r="L90" s="274">
        <v>20.32</v>
      </c>
      <c r="M90" s="274">
        <v>8</v>
      </c>
      <c r="N90" s="274">
        <v>20.32</v>
      </c>
      <c r="O90" s="274">
        <v>8</v>
      </c>
      <c r="P90" s="274">
        <v>20.32</v>
      </c>
      <c r="Q90" s="271" t="s">
        <v>10667</v>
      </c>
      <c r="R90" s="271"/>
      <c r="S90" s="271"/>
      <c r="T90" s="271"/>
      <c r="U90" s="271"/>
      <c r="V90" s="271"/>
      <c r="W90" s="271"/>
      <c r="X90" s="271"/>
      <c r="Y90" s="271"/>
      <c r="Z90" s="271"/>
      <c r="AA90" s="271"/>
      <c r="AB90" s="271"/>
      <c r="AC90" s="271"/>
      <c r="AD90" s="271"/>
      <c r="AE90" s="271"/>
      <c r="AF90" s="271"/>
      <c r="AG90" s="271"/>
      <c r="AH90" s="271"/>
    </row>
    <row r="91" spans="1:34" ht="15" customHeight="1">
      <c r="A91" s="271" t="s">
        <v>10865</v>
      </c>
      <c r="B91" s="272" t="s">
        <v>10866</v>
      </c>
      <c r="C91" s="273">
        <v>41101705</v>
      </c>
      <c r="D91" s="272" t="s">
        <v>10672</v>
      </c>
      <c r="E91" s="272" t="s">
        <v>5283</v>
      </c>
      <c r="F91" s="271" t="s">
        <v>10673</v>
      </c>
      <c r="G91" s="274">
        <v>10</v>
      </c>
      <c r="H91" s="261">
        <v>30.807291666666668</v>
      </c>
      <c r="I91" s="274">
        <v>1</v>
      </c>
      <c r="J91" s="275">
        <v>0.45351473922902491</v>
      </c>
      <c r="K91" s="274">
        <v>8</v>
      </c>
      <c r="L91" s="274">
        <v>20.32</v>
      </c>
      <c r="M91" s="274">
        <v>4</v>
      </c>
      <c r="N91" s="274">
        <v>10.16</v>
      </c>
      <c r="O91" s="274">
        <v>4</v>
      </c>
      <c r="P91" s="274">
        <v>10.16</v>
      </c>
      <c r="Q91" s="271" t="s">
        <v>10667</v>
      </c>
      <c r="R91" s="271"/>
      <c r="S91" s="271"/>
      <c r="T91" s="271"/>
      <c r="U91" s="271"/>
      <c r="V91" s="271"/>
      <c r="W91" s="271"/>
      <c r="X91" s="271"/>
      <c r="Y91" s="271"/>
      <c r="Z91" s="271"/>
      <c r="AA91" s="271"/>
      <c r="AB91" s="271"/>
      <c r="AC91" s="271"/>
      <c r="AD91" s="271"/>
      <c r="AE91" s="271"/>
      <c r="AF91" s="271"/>
      <c r="AG91" s="271"/>
      <c r="AH91" s="271"/>
    </row>
    <row r="92" spans="1:34" ht="15" customHeight="1">
      <c r="A92" s="271" t="s">
        <v>10867</v>
      </c>
      <c r="B92" s="272" t="s">
        <v>10868</v>
      </c>
      <c r="C92" s="273">
        <v>41101705</v>
      </c>
      <c r="D92" s="272" t="s">
        <v>10665</v>
      </c>
      <c r="E92" s="272" t="s">
        <v>5283</v>
      </c>
      <c r="F92" s="271" t="s">
        <v>10666</v>
      </c>
      <c r="G92" s="274">
        <v>1</v>
      </c>
      <c r="H92" s="261">
        <v>76.402083333333323</v>
      </c>
      <c r="I92" s="274">
        <v>1</v>
      </c>
      <c r="J92" s="275">
        <v>0.45351473922902491</v>
      </c>
      <c r="K92" s="274">
        <v>8</v>
      </c>
      <c r="L92" s="274">
        <v>20.32</v>
      </c>
      <c r="M92" s="274">
        <v>4</v>
      </c>
      <c r="N92" s="274">
        <v>10.16</v>
      </c>
      <c r="O92" s="274">
        <v>4</v>
      </c>
      <c r="P92" s="274">
        <v>10.16</v>
      </c>
      <c r="Q92" s="271" t="s">
        <v>10667</v>
      </c>
      <c r="R92" s="271"/>
      <c r="S92" s="271"/>
      <c r="T92" s="271"/>
      <c r="U92" s="271"/>
      <c r="V92" s="271"/>
      <c r="W92" s="271"/>
      <c r="X92" s="271"/>
      <c r="Y92" s="271"/>
      <c r="Z92" s="271"/>
      <c r="AA92" s="271"/>
      <c r="AB92" s="271"/>
      <c r="AC92" s="271"/>
      <c r="AD92" s="271"/>
      <c r="AE92" s="271"/>
      <c r="AF92" s="271"/>
      <c r="AG92" s="271"/>
      <c r="AH92" s="271"/>
    </row>
    <row r="93" spans="1:34" ht="15" customHeight="1">
      <c r="A93" s="271" t="s">
        <v>10869</v>
      </c>
      <c r="B93" s="272" t="s">
        <v>10870</v>
      </c>
      <c r="C93" s="273">
        <v>41121702</v>
      </c>
      <c r="D93" s="272" t="s">
        <v>10672</v>
      </c>
      <c r="E93" s="272" t="s">
        <v>5283</v>
      </c>
      <c r="F93" s="271" t="s">
        <v>10683</v>
      </c>
      <c r="G93" s="274">
        <v>200</v>
      </c>
      <c r="H93" s="261">
        <v>234.13541666666666</v>
      </c>
      <c r="I93" s="274">
        <v>2</v>
      </c>
      <c r="J93" s="275">
        <v>1</v>
      </c>
      <c r="K93" s="274">
        <v>8</v>
      </c>
      <c r="L93" s="274">
        <v>20</v>
      </c>
      <c r="M93" s="274">
        <v>8</v>
      </c>
      <c r="N93" s="274">
        <v>20</v>
      </c>
      <c r="O93" s="274">
        <v>8</v>
      </c>
      <c r="P93" s="274">
        <v>20</v>
      </c>
      <c r="Q93" s="271" t="s">
        <v>10667</v>
      </c>
      <c r="R93" s="271"/>
      <c r="S93" s="271"/>
      <c r="T93" s="271"/>
      <c r="U93" s="271"/>
      <c r="V93" s="271"/>
      <c r="W93" s="271"/>
      <c r="X93" s="271"/>
      <c r="Y93" s="271"/>
      <c r="Z93" s="271"/>
      <c r="AA93" s="271"/>
      <c r="AB93" s="271"/>
      <c r="AC93" s="271"/>
      <c r="AD93" s="271"/>
      <c r="AE93" s="271"/>
      <c r="AF93" s="271"/>
      <c r="AG93" s="271"/>
      <c r="AH93" s="271"/>
    </row>
    <row r="94" spans="1:34" ht="15" customHeight="1">
      <c r="A94" s="271" t="s">
        <v>10871</v>
      </c>
      <c r="B94" s="272" t="s">
        <v>10872</v>
      </c>
      <c r="C94" s="273">
        <v>41121702</v>
      </c>
      <c r="D94" s="272" t="s">
        <v>10672</v>
      </c>
      <c r="E94" s="272" t="s">
        <v>5283</v>
      </c>
      <c r="F94" s="271" t="s">
        <v>10666</v>
      </c>
      <c r="G94" s="274">
        <v>1</v>
      </c>
      <c r="H94" s="261">
        <v>250.15520833333335</v>
      </c>
      <c r="I94" s="274">
        <v>2</v>
      </c>
      <c r="J94" s="275">
        <v>1</v>
      </c>
      <c r="K94" s="274">
        <v>8</v>
      </c>
      <c r="L94" s="274">
        <v>20</v>
      </c>
      <c r="M94" s="274">
        <v>4</v>
      </c>
      <c r="N94" s="274">
        <v>10</v>
      </c>
      <c r="O94" s="274">
        <v>4</v>
      </c>
      <c r="P94" s="274">
        <v>10</v>
      </c>
      <c r="Q94" s="271" t="s">
        <v>10667</v>
      </c>
      <c r="R94" s="271"/>
      <c r="S94" s="271"/>
      <c r="T94" s="271"/>
      <c r="U94" s="271"/>
      <c r="V94" s="271"/>
      <c r="W94" s="271"/>
      <c r="X94" s="271"/>
      <c r="Y94" s="271"/>
      <c r="Z94" s="271"/>
      <c r="AA94" s="271"/>
      <c r="AB94" s="271"/>
      <c r="AC94" s="271"/>
      <c r="AD94" s="271"/>
      <c r="AE94" s="271"/>
      <c r="AF94" s="271"/>
      <c r="AG94" s="271"/>
      <c r="AH94" s="271"/>
    </row>
    <row r="95" spans="1:34" ht="15" customHeight="1">
      <c r="A95" s="271" t="s">
        <v>10873</v>
      </c>
      <c r="B95" s="272" t="s">
        <v>10874</v>
      </c>
      <c r="C95" s="273">
        <v>41121702</v>
      </c>
      <c r="D95" s="272" t="s">
        <v>10672</v>
      </c>
      <c r="E95" s="272" t="s">
        <v>5283</v>
      </c>
      <c r="F95" s="271" t="s">
        <v>10666</v>
      </c>
      <c r="G95" s="274">
        <v>1</v>
      </c>
      <c r="H95" s="261">
        <v>500.3104166666667</v>
      </c>
      <c r="I95" s="274">
        <v>1</v>
      </c>
      <c r="J95" s="275">
        <v>0.45351473922902491</v>
      </c>
      <c r="K95" s="274">
        <v>8</v>
      </c>
      <c r="L95" s="274">
        <v>20.32</v>
      </c>
      <c r="M95" s="274">
        <v>8</v>
      </c>
      <c r="N95" s="274">
        <v>20.32</v>
      </c>
      <c r="O95" s="274">
        <v>8</v>
      </c>
      <c r="P95" s="274">
        <v>20.32</v>
      </c>
      <c r="Q95" s="271" t="s">
        <v>10667</v>
      </c>
      <c r="R95" s="271"/>
      <c r="S95" s="271"/>
      <c r="T95" s="271"/>
      <c r="U95" s="271"/>
      <c r="V95" s="271"/>
      <c r="W95" s="271"/>
      <c r="X95" s="271"/>
      <c r="Y95" s="271"/>
      <c r="Z95" s="271"/>
      <c r="AA95" s="271"/>
      <c r="AB95" s="271"/>
      <c r="AC95" s="271"/>
      <c r="AD95" s="271"/>
      <c r="AE95" s="271"/>
      <c r="AF95" s="271"/>
      <c r="AG95" s="271"/>
      <c r="AH95" s="271"/>
    </row>
    <row r="96" spans="1:34" ht="15" customHeight="1">
      <c r="A96" s="271" t="s">
        <v>10875</v>
      </c>
      <c r="B96" s="272" t="s">
        <v>10876</v>
      </c>
      <c r="C96" s="273">
        <v>41121702</v>
      </c>
      <c r="D96" s="272" t="s">
        <v>10672</v>
      </c>
      <c r="E96" s="272" t="s">
        <v>5283</v>
      </c>
      <c r="F96" s="271" t="s">
        <v>10683</v>
      </c>
      <c r="G96" s="274">
        <v>500</v>
      </c>
      <c r="H96" s="261">
        <v>220.58020833333336</v>
      </c>
      <c r="I96" s="274">
        <v>3</v>
      </c>
      <c r="J96" s="275">
        <v>1.3605442176870748</v>
      </c>
      <c r="K96" s="274">
        <v>8</v>
      </c>
      <c r="L96" s="274">
        <v>20.32</v>
      </c>
      <c r="M96" s="274">
        <v>8</v>
      </c>
      <c r="N96" s="274">
        <v>20.32</v>
      </c>
      <c r="O96" s="274">
        <v>8</v>
      </c>
      <c r="P96" s="274">
        <v>20.32</v>
      </c>
      <c r="Q96" s="271" t="s">
        <v>10667</v>
      </c>
      <c r="R96" s="271"/>
      <c r="S96" s="271"/>
      <c r="T96" s="271"/>
      <c r="U96" s="271"/>
      <c r="V96" s="271"/>
      <c r="W96" s="271"/>
      <c r="X96" s="271"/>
      <c r="Y96" s="271"/>
      <c r="Z96" s="271"/>
      <c r="AA96" s="271"/>
      <c r="AB96" s="271"/>
      <c r="AC96" s="271"/>
      <c r="AD96" s="271"/>
      <c r="AE96" s="271"/>
      <c r="AF96" s="271"/>
      <c r="AG96" s="271"/>
      <c r="AH96" s="271"/>
    </row>
    <row r="97" spans="1:34" ht="15" customHeight="1">
      <c r="A97" s="271" t="s">
        <v>10877</v>
      </c>
      <c r="B97" s="272" t="s">
        <v>10878</v>
      </c>
      <c r="C97" s="273">
        <v>41101705</v>
      </c>
      <c r="D97" s="272" t="s">
        <v>10665</v>
      </c>
      <c r="E97" s="272" t="s">
        <v>5283</v>
      </c>
      <c r="F97" s="271" t="s">
        <v>10666</v>
      </c>
      <c r="G97" s="274">
        <v>1</v>
      </c>
      <c r="H97" s="261">
        <v>49.291666666666664</v>
      </c>
      <c r="I97" s="274">
        <v>7</v>
      </c>
      <c r="J97" s="275">
        <v>3.1746031746031744</v>
      </c>
      <c r="K97" s="274">
        <v>8</v>
      </c>
      <c r="L97" s="274">
        <v>20.32</v>
      </c>
      <c r="M97" s="274">
        <v>8</v>
      </c>
      <c r="N97" s="274">
        <v>20.32</v>
      </c>
      <c r="O97" s="274">
        <v>8</v>
      </c>
      <c r="P97" s="274">
        <v>20.32</v>
      </c>
      <c r="Q97" s="271" t="s">
        <v>10667</v>
      </c>
      <c r="R97" s="271"/>
      <c r="S97" s="271"/>
      <c r="T97" s="271"/>
      <c r="U97" s="271"/>
      <c r="V97" s="271"/>
      <c r="W97" s="271"/>
      <c r="X97" s="271"/>
      <c r="Y97" s="271"/>
      <c r="Z97" s="271"/>
      <c r="AA97" s="271"/>
      <c r="AB97" s="271"/>
      <c r="AC97" s="271"/>
      <c r="AD97" s="271"/>
      <c r="AE97" s="271"/>
      <c r="AF97" s="271"/>
      <c r="AG97" s="271"/>
      <c r="AH97" s="271"/>
    </row>
    <row r="98" spans="1:34" ht="15" customHeight="1">
      <c r="A98" s="271" t="s">
        <v>10879</v>
      </c>
      <c r="B98" s="272" t="s">
        <v>10880</v>
      </c>
      <c r="C98" s="273">
        <v>41101705</v>
      </c>
      <c r="D98" s="272" t="s">
        <v>10665</v>
      </c>
      <c r="E98" s="272" t="s">
        <v>5283</v>
      </c>
      <c r="F98" s="271" t="s">
        <v>10666</v>
      </c>
      <c r="G98" s="274">
        <v>1</v>
      </c>
      <c r="H98" s="261">
        <v>40.665624999999999</v>
      </c>
      <c r="I98" s="274">
        <v>2</v>
      </c>
      <c r="J98" s="275">
        <v>0.90702947845804982</v>
      </c>
      <c r="K98" s="274">
        <v>8</v>
      </c>
      <c r="L98" s="274">
        <v>20.32</v>
      </c>
      <c r="M98" s="274">
        <v>8</v>
      </c>
      <c r="N98" s="274">
        <v>20.32</v>
      </c>
      <c r="O98" s="274">
        <v>8</v>
      </c>
      <c r="P98" s="274">
        <v>20.32</v>
      </c>
      <c r="Q98" s="271" t="s">
        <v>10667</v>
      </c>
      <c r="R98" s="271"/>
      <c r="S98" s="271"/>
      <c r="T98" s="271"/>
      <c r="U98" s="271"/>
      <c r="V98" s="271"/>
      <c r="W98" s="271"/>
      <c r="X98" s="271"/>
      <c r="Y98" s="271"/>
      <c r="Z98" s="271"/>
      <c r="AA98" s="271"/>
      <c r="AB98" s="271"/>
      <c r="AC98" s="271"/>
      <c r="AD98" s="271"/>
      <c r="AE98" s="271"/>
      <c r="AF98" s="271"/>
      <c r="AG98" s="271"/>
      <c r="AH98" s="271"/>
    </row>
    <row r="99" spans="1:34" ht="15" customHeight="1">
      <c r="A99" s="271" t="s">
        <v>10881</v>
      </c>
      <c r="B99" s="272" t="s">
        <v>10882</v>
      </c>
      <c r="C99" s="273">
        <v>41101705</v>
      </c>
      <c r="D99" s="272" t="s">
        <v>10665</v>
      </c>
      <c r="E99" s="272" t="s">
        <v>5283</v>
      </c>
      <c r="F99" s="271" t="s">
        <v>10666</v>
      </c>
      <c r="G99" s="274">
        <v>1</v>
      </c>
      <c r="H99" s="261">
        <v>825.63541666666663</v>
      </c>
      <c r="I99" s="274">
        <v>7</v>
      </c>
      <c r="J99" s="275">
        <v>3.1746031746031744</v>
      </c>
      <c r="K99" s="274">
        <v>14</v>
      </c>
      <c r="L99" s="274">
        <v>35.56</v>
      </c>
      <c r="M99" s="274">
        <v>4</v>
      </c>
      <c r="N99" s="274">
        <v>10.16</v>
      </c>
      <c r="O99" s="274">
        <v>4</v>
      </c>
      <c r="P99" s="274">
        <v>10.16</v>
      </c>
      <c r="Q99" s="271" t="s">
        <v>10667</v>
      </c>
      <c r="R99" s="271"/>
      <c r="S99" s="271"/>
      <c r="T99" s="271"/>
      <c r="U99" s="271"/>
      <c r="V99" s="271"/>
      <c r="W99" s="271"/>
      <c r="X99" s="271"/>
      <c r="Y99" s="271"/>
      <c r="Z99" s="271"/>
      <c r="AA99" s="271"/>
      <c r="AB99" s="271"/>
      <c r="AC99" s="271"/>
      <c r="AD99" s="271"/>
      <c r="AE99" s="271"/>
      <c r="AF99" s="271"/>
      <c r="AG99" s="271"/>
      <c r="AH99" s="271"/>
    </row>
    <row r="100" spans="1:34" ht="15" customHeight="1">
      <c r="A100" s="271" t="s">
        <v>10883</v>
      </c>
      <c r="B100" s="272" t="s">
        <v>10884</v>
      </c>
      <c r="C100" s="273">
        <v>41101705</v>
      </c>
      <c r="D100" s="272" t="s">
        <v>10665</v>
      </c>
      <c r="E100" s="272" t="s">
        <v>5283</v>
      </c>
      <c r="F100" s="271" t="s">
        <v>10666</v>
      </c>
      <c r="G100" s="274">
        <v>1</v>
      </c>
      <c r="H100" s="261">
        <v>531.11770833333321</v>
      </c>
      <c r="I100" s="274">
        <v>7</v>
      </c>
      <c r="J100" s="275">
        <v>3.1746031746031744</v>
      </c>
      <c r="K100" s="274">
        <v>14</v>
      </c>
      <c r="L100" s="274">
        <v>35.56</v>
      </c>
      <c r="M100" s="274">
        <v>4</v>
      </c>
      <c r="N100" s="274">
        <v>10.16</v>
      </c>
      <c r="O100" s="274">
        <v>4</v>
      </c>
      <c r="P100" s="274">
        <v>10.16</v>
      </c>
      <c r="Q100" s="271" t="s">
        <v>10667</v>
      </c>
      <c r="R100" s="271"/>
      <c r="S100" s="271"/>
      <c r="T100" s="271"/>
      <c r="U100" s="271"/>
      <c r="V100" s="271"/>
      <c r="W100" s="271"/>
      <c r="X100" s="271"/>
      <c r="Y100" s="271"/>
      <c r="Z100" s="271"/>
      <c r="AA100" s="271"/>
      <c r="AB100" s="271"/>
      <c r="AC100" s="271"/>
      <c r="AD100" s="271"/>
      <c r="AE100" s="271"/>
      <c r="AF100" s="271"/>
      <c r="AG100" s="271"/>
      <c r="AH100" s="271"/>
    </row>
    <row r="101" spans="1:34" ht="15" customHeight="1">
      <c r="A101" s="271" t="s">
        <v>10885</v>
      </c>
      <c r="B101" s="272" t="s">
        <v>10886</v>
      </c>
      <c r="C101" s="273">
        <v>41101705</v>
      </c>
      <c r="D101" s="272" t="s">
        <v>10665</v>
      </c>
      <c r="E101" s="272" t="s">
        <v>5283</v>
      </c>
      <c r="F101" s="271" t="s">
        <v>10666</v>
      </c>
      <c r="G101" s="274">
        <v>1</v>
      </c>
      <c r="H101" s="261">
        <v>569.31875000000002</v>
      </c>
      <c r="I101" s="274">
        <v>7</v>
      </c>
      <c r="J101" s="275">
        <v>3.1746031746031744</v>
      </c>
      <c r="K101" s="274">
        <v>14</v>
      </c>
      <c r="L101" s="274">
        <v>35.56</v>
      </c>
      <c r="M101" s="274">
        <v>4</v>
      </c>
      <c r="N101" s="274">
        <v>10.16</v>
      </c>
      <c r="O101" s="274">
        <v>4</v>
      </c>
      <c r="P101" s="274">
        <v>10.16</v>
      </c>
      <c r="Q101" s="271" t="s">
        <v>10667</v>
      </c>
      <c r="R101" s="271"/>
      <c r="S101" s="271"/>
      <c r="T101" s="271"/>
      <c r="U101" s="271"/>
      <c r="V101" s="271"/>
      <c r="W101" s="271"/>
      <c r="X101" s="271"/>
      <c r="Y101" s="271"/>
      <c r="Z101" s="271"/>
      <c r="AA101" s="271"/>
      <c r="AB101" s="271"/>
      <c r="AC101" s="271"/>
      <c r="AD101" s="271"/>
      <c r="AE101" s="271"/>
      <c r="AF101" s="271"/>
      <c r="AG101" s="271"/>
      <c r="AH101" s="271"/>
    </row>
    <row r="102" spans="1:34" ht="15" customHeight="1">
      <c r="A102" s="271" t="s">
        <v>10887</v>
      </c>
      <c r="B102" s="272" t="s">
        <v>10888</v>
      </c>
      <c r="C102" s="273">
        <v>41101705</v>
      </c>
      <c r="D102" s="272" t="s">
        <v>10665</v>
      </c>
      <c r="E102" s="272" t="s">
        <v>5283</v>
      </c>
      <c r="F102" s="271" t="s">
        <v>10666</v>
      </c>
      <c r="G102" s="274">
        <v>1</v>
      </c>
      <c r="H102" s="261">
        <v>608.7520833333333</v>
      </c>
      <c r="I102" s="274">
        <v>7</v>
      </c>
      <c r="J102" s="275">
        <v>3.1746031746031744</v>
      </c>
      <c r="K102" s="274">
        <v>14</v>
      </c>
      <c r="L102" s="274">
        <v>35.56</v>
      </c>
      <c r="M102" s="274">
        <v>4</v>
      </c>
      <c r="N102" s="274">
        <v>10.16</v>
      </c>
      <c r="O102" s="274">
        <v>4</v>
      </c>
      <c r="P102" s="274">
        <v>10.16</v>
      </c>
      <c r="Q102" s="271" t="s">
        <v>10667</v>
      </c>
      <c r="R102" s="271"/>
      <c r="S102" s="271"/>
      <c r="T102" s="271"/>
      <c r="U102" s="271"/>
      <c r="V102" s="271"/>
      <c r="W102" s="271"/>
      <c r="X102" s="271"/>
      <c r="Y102" s="271"/>
      <c r="Z102" s="271"/>
      <c r="AA102" s="271"/>
      <c r="AB102" s="271"/>
      <c r="AC102" s="271"/>
      <c r="AD102" s="271"/>
      <c r="AE102" s="271"/>
      <c r="AF102" s="271"/>
      <c r="AG102" s="271"/>
      <c r="AH102" s="271"/>
    </row>
    <row r="103" spans="1:34" ht="15" customHeight="1">
      <c r="A103" s="271" t="s">
        <v>10889</v>
      </c>
      <c r="B103" s="272" t="s">
        <v>10890</v>
      </c>
      <c r="C103" s="273">
        <v>41101705</v>
      </c>
      <c r="D103" s="272" t="s">
        <v>10665</v>
      </c>
      <c r="E103" s="272" t="s">
        <v>5283</v>
      </c>
      <c r="F103" s="271" t="s">
        <v>10666</v>
      </c>
      <c r="G103" s="274">
        <v>1</v>
      </c>
      <c r="H103" s="261">
        <v>178.68229166666666</v>
      </c>
      <c r="I103" s="274">
        <v>1</v>
      </c>
      <c r="J103" s="275">
        <v>0.45351473922902491</v>
      </c>
      <c r="K103" s="274">
        <v>8</v>
      </c>
      <c r="L103" s="274">
        <v>20.32</v>
      </c>
      <c r="M103" s="274">
        <v>8</v>
      </c>
      <c r="N103" s="274">
        <v>20.32</v>
      </c>
      <c r="O103" s="274">
        <v>8</v>
      </c>
      <c r="P103" s="274">
        <v>20.32</v>
      </c>
      <c r="Q103" s="271" t="s">
        <v>10667</v>
      </c>
      <c r="R103" s="271"/>
      <c r="S103" s="271"/>
      <c r="T103" s="271"/>
      <c r="U103" s="271"/>
      <c r="V103" s="271"/>
      <c r="W103" s="271"/>
      <c r="X103" s="271"/>
      <c r="Y103" s="271"/>
      <c r="Z103" s="271"/>
      <c r="AA103" s="271"/>
      <c r="AB103" s="271"/>
      <c r="AC103" s="271"/>
      <c r="AD103" s="271"/>
      <c r="AE103" s="271"/>
      <c r="AF103" s="271"/>
      <c r="AG103" s="271"/>
      <c r="AH103" s="271"/>
    </row>
    <row r="104" spans="1:34" ht="15" customHeight="1">
      <c r="A104" s="271" t="s">
        <v>10891</v>
      </c>
      <c r="B104" s="272" t="s">
        <v>10892</v>
      </c>
      <c r="C104" s="273">
        <v>41121702</v>
      </c>
      <c r="D104" s="272" t="s">
        <v>10672</v>
      </c>
      <c r="E104" s="272" t="s">
        <v>5283</v>
      </c>
      <c r="F104" s="271" t="s">
        <v>10831</v>
      </c>
      <c r="G104" s="274">
        <v>1000</v>
      </c>
      <c r="H104" s="261">
        <v>412.81770833333331</v>
      </c>
      <c r="I104" s="274">
        <v>10</v>
      </c>
      <c r="J104" s="275">
        <v>4.5</v>
      </c>
      <c r="K104" s="274">
        <v>12</v>
      </c>
      <c r="L104" s="274">
        <v>30</v>
      </c>
      <c r="M104" s="274">
        <v>12</v>
      </c>
      <c r="N104" s="274">
        <v>30</v>
      </c>
      <c r="O104" s="274">
        <v>10</v>
      </c>
      <c r="P104" s="274">
        <v>25</v>
      </c>
      <c r="Q104" s="271" t="s">
        <v>10667</v>
      </c>
      <c r="R104" s="271"/>
      <c r="S104" s="271"/>
      <c r="T104" s="271"/>
      <c r="U104" s="271"/>
      <c r="V104" s="271"/>
      <c r="W104" s="271"/>
      <c r="X104" s="271"/>
      <c r="Y104" s="271"/>
      <c r="Z104" s="271"/>
      <c r="AA104" s="271"/>
      <c r="AB104" s="271"/>
      <c r="AC104" s="271"/>
      <c r="AD104" s="271"/>
      <c r="AE104" s="271"/>
      <c r="AF104" s="271"/>
      <c r="AG104" s="271"/>
      <c r="AH104" s="271"/>
    </row>
    <row r="105" spans="1:34" ht="15" customHeight="1">
      <c r="A105" s="271" t="s">
        <v>10893</v>
      </c>
      <c r="B105" s="272" t="s">
        <v>10894</v>
      </c>
      <c r="C105" s="273">
        <v>41101504</v>
      </c>
      <c r="D105" s="272" t="s">
        <v>10665</v>
      </c>
      <c r="E105" s="272" t="s">
        <v>5283</v>
      </c>
      <c r="F105" s="271" t="s">
        <v>10666</v>
      </c>
      <c r="G105" s="274">
        <v>1</v>
      </c>
      <c r="H105" s="261">
        <v>3843.6937500000008</v>
      </c>
      <c r="I105" s="274">
        <v>41</v>
      </c>
      <c r="J105" s="275">
        <v>18.594104308390023</v>
      </c>
      <c r="K105" s="274">
        <v>28</v>
      </c>
      <c r="L105" s="274">
        <v>71.12</v>
      </c>
      <c r="M105" s="274">
        <v>15</v>
      </c>
      <c r="N105" s="274">
        <v>38.1</v>
      </c>
      <c r="O105" s="274">
        <v>20</v>
      </c>
      <c r="P105" s="274">
        <v>50.8</v>
      </c>
      <c r="Q105" s="271" t="s">
        <v>10667</v>
      </c>
      <c r="R105" s="271"/>
      <c r="S105" s="271"/>
      <c r="T105" s="271"/>
      <c r="U105" s="271"/>
      <c r="V105" s="271"/>
      <c r="W105" s="271"/>
      <c r="X105" s="271"/>
      <c r="Y105" s="271"/>
      <c r="Z105" s="271"/>
      <c r="AA105" s="271"/>
      <c r="AB105" s="271"/>
      <c r="AC105" s="271"/>
      <c r="AD105" s="271"/>
      <c r="AE105" s="271"/>
      <c r="AF105" s="271"/>
      <c r="AG105" s="271"/>
      <c r="AH105" s="271"/>
    </row>
    <row r="106" spans="1:34" ht="15" customHeight="1">
      <c r="A106" s="271" t="s">
        <v>10895</v>
      </c>
      <c r="B106" s="272" t="s">
        <v>10896</v>
      </c>
      <c r="C106" s="273">
        <v>41101520</v>
      </c>
      <c r="D106" s="272" t="s">
        <v>10672</v>
      </c>
      <c r="E106" s="272" t="s">
        <v>5283</v>
      </c>
      <c r="F106" s="271" t="s">
        <v>10666</v>
      </c>
      <c r="G106" s="274">
        <v>1</v>
      </c>
      <c r="H106" s="261">
        <v>12.322916666666666</v>
      </c>
      <c r="I106" s="274">
        <v>1</v>
      </c>
      <c r="J106" s="275">
        <v>0.45351473922902491</v>
      </c>
      <c r="K106" s="274">
        <v>8</v>
      </c>
      <c r="L106" s="274">
        <v>20.32</v>
      </c>
      <c r="M106" s="274">
        <v>11</v>
      </c>
      <c r="N106" s="274">
        <v>27.94</v>
      </c>
      <c r="O106" s="274">
        <v>1</v>
      </c>
      <c r="P106" s="274">
        <v>2.54</v>
      </c>
      <c r="Q106" s="271" t="s">
        <v>10667</v>
      </c>
      <c r="R106" s="271"/>
      <c r="S106" s="271"/>
      <c r="T106" s="271"/>
      <c r="U106" s="271"/>
      <c r="V106" s="271"/>
      <c r="W106" s="271"/>
      <c r="X106" s="271"/>
      <c r="Y106" s="271"/>
      <c r="Z106" s="271"/>
      <c r="AA106" s="271"/>
      <c r="AB106" s="271"/>
      <c r="AC106" s="271"/>
      <c r="AD106" s="271"/>
      <c r="AE106" s="271"/>
      <c r="AF106" s="271"/>
      <c r="AG106" s="271"/>
      <c r="AH106" s="271"/>
    </row>
    <row r="107" spans="1:34" ht="15" customHeight="1">
      <c r="A107" s="271" t="s">
        <v>10897</v>
      </c>
      <c r="B107" s="272" t="s">
        <v>10898</v>
      </c>
      <c r="C107" s="273">
        <v>41101504</v>
      </c>
      <c r="D107" s="272" t="s">
        <v>10665</v>
      </c>
      <c r="E107" s="272" t="s">
        <v>5283</v>
      </c>
      <c r="F107" s="271" t="s">
        <v>10666</v>
      </c>
      <c r="G107" s="274">
        <v>1</v>
      </c>
      <c r="H107" s="261">
        <v>3843.6937500000008</v>
      </c>
      <c r="I107" s="274">
        <v>41</v>
      </c>
      <c r="J107" s="275">
        <v>18.594104308390023</v>
      </c>
      <c r="K107" s="274">
        <v>28</v>
      </c>
      <c r="L107" s="274">
        <v>71.12</v>
      </c>
      <c r="M107" s="274">
        <v>15</v>
      </c>
      <c r="N107" s="274">
        <v>38.1</v>
      </c>
      <c r="O107" s="274">
        <v>20</v>
      </c>
      <c r="P107" s="274">
        <v>50.8</v>
      </c>
      <c r="Q107" s="271" t="s">
        <v>10667</v>
      </c>
      <c r="R107" s="271"/>
      <c r="S107" s="271"/>
      <c r="T107" s="271"/>
      <c r="U107" s="271"/>
      <c r="V107" s="271"/>
      <c r="W107" s="271"/>
      <c r="X107" s="271"/>
      <c r="Y107" s="271"/>
      <c r="Z107" s="271"/>
      <c r="AA107" s="271"/>
      <c r="AB107" s="271"/>
      <c r="AC107" s="271"/>
      <c r="AD107" s="271"/>
      <c r="AE107" s="271"/>
      <c r="AF107" s="271"/>
      <c r="AG107" s="271"/>
      <c r="AH107" s="271"/>
    </row>
    <row r="108" spans="1:34" ht="15" customHeight="1">
      <c r="A108" s="271" t="s">
        <v>10899</v>
      </c>
      <c r="B108" s="272" t="s">
        <v>10900</v>
      </c>
      <c r="C108" s="273">
        <v>41101520</v>
      </c>
      <c r="D108" s="272" t="s">
        <v>10901</v>
      </c>
      <c r="E108" s="272" t="s">
        <v>5283</v>
      </c>
      <c r="F108" s="271" t="s">
        <v>10666</v>
      </c>
      <c r="G108" s="274">
        <v>1</v>
      </c>
      <c r="H108" s="261">
        <v>105.97708333333333</v>
      </c>
      <c r="I108" s="274">
        <v>1</v>
      </c>
      <c r="J108" s="275">
        <v>0.45351473922902491</v>
      </c>
      <c r="K108" s="274">
        <v>8</v>
      </c>
      <c r="L108" s="274">
        <v>20.32</v>
      </c>
      <c r="M108" s="274">
        <v>4</v>
      </c>
      <c r="N108" s="274">
        <v>10.16</v>
      </c>
      <c r="O108" s="274">
        <v>4</v>
      </c>
      <c r="P108" s="274">
        <v>10.16</v>
      </c>
      <c r="Q108" s="271" t="s">
        <v>10667</v>
      </c>
      <c r="R108" s="271"/>
      <c r="S108" s="271"/>
      <c r="T108" s="271"/>
      <c r="U108" s="271"/>
      <c r="V108" s="271"/>
      <c r="W108" s="271"/>
      <c r="X108" s="271"/>
      <c r="Y108" s="271"/>
      <c r="Z108" s="271"/>
      <c r="AA108" s="271"/>
      <c r="AB108" s="271"/>
      <c r="AC108" s="271"/>
      <c r="AD108" s="271"/>
      <c r="AE108" s="271"/>
      <c r="AF108" s="271"/>
      <c r="AG108" s="271"/>
      <c r="AH108" s="271"/>
    </row>
    <row r="109" spans="1:34" ht="15" customHeight="1">
      <c r="A109" s="271" t="s">
        <v>10902</v>
      </c>
      <c r="B109" s="272" t="s">
        <v>10903</v>
      </c>
      <c r="C109" s="273">
        <v>41101520</v>
      </c>
      <c r="D109" s="272" t="s">
        <v>10672</v>
      </c>
      <c r="E109" s="272" t="s">
        <v>5283</v>
      </c>
      <c r="F109" s="271" t="s">
        <v>10666</v>
      </c>
      <c r="G109" s="274">
        <v>1</v>
      </c>
      <c r="H109" s="261">
        <v>129.390625</v>
      </c>
      <c r="I109" s="274">
        <v>1</v>
      </c>
      <c r="J109" s="275">
        <v>0.45351473922902491</v>
      </c>
      <c r="K109" s="274">
        <v>8</v>
      </c>
      <c r="L109" s="274">
        <v>20.32</v>
      </c>
      <c r="M109" s="274">
        <v>8</v>
      </c>
      <c r="N109" s="274">
        <v>20.32</v>
      </c>
      <c r="O109" s="274">
        <v>8</v>
      </c>
      <c r="P109" s="274">
        <v>20.32</v>
      </c>
      <c r="Q109" s="271" t="s">
        <v>10667</v>
      </c>
      <c r="R109" s="271"/>
      <c r="S109" s="271"/>
      <c r="T109" s="271"/>
      <c r="U109" s="271"/>
      <c r="V109" s="271"/>
      <c r="W109" s="271"/>
      <c r="X109" s="271"/>
      <c r="Y109" s="271"/>
      <c r="Z109" s="271"/>
      <c r="AA109" s="271"/>
      <c r="AB109" s="271"/>
      <c r="AC109" s="271"/>
      <c r="AD109" s="271"/>
      <c r="AE109" s="271"/>
      <c r="AF109" s="271"/>
      <c r="AG109" s="271"/>
      <c r="AH109" s="271"/>
    </row>
    <row r="110" spans="1:34" ht="15" customHeight="1">
      <c r="A110" s="271" t="s">
        <v>10904</v>
      </c>
      <c r="B110" s="272" t="s">
        <v>10905</v>
      </c>
      <c r="C110" s="273">
        <v>41101520</v>
      </c>
      <c r="D110" s="272" t="s">
        <v>10906</v>
      </c>
      <c r="E110" s="272" t="s">
        <v>5283</v>
      </c>
      <c r="F110" s="271" t="s">
        <v>10666</v>
      </c>
      <c r="G110" s="274">
        <v>1</v>
      </c>
      <c r="H110" s="261">
        <v>11.090625000000001</v>
      </c>
      <c r="I110" s="274">
        <v>1</v>
      </c>
      <c r="J110" s="275">
        <v>0.45351473922902491</v>
      </c>
      <c r="K110" s="274">
        <v>8</v>
      </c>
      <c r="L110" s="274">
        <v>20.32</v>
      </c>
      <c r="M110" s="274">
        <v>11</v>
      </c>
      <c r="N110" s="274">
        <v>27.94</v>
      </c>
      <c r="O110" s="274">
        <v>1</v>
      </c>
      <c r="P110" s="274">
        <v>2.54</v>
      </c>
      <c r="Q110" s="271" t="s">
        <v>10667</v>
      </c>
      <c r="R110" s="271"/>
      <c r="S110" s="271"/>
      <c r="T110" s="271"/>
      <c r="U110" s="271"/>
      <c r="V110" s="271"/>
      <c r="W110" s="271"/>
      <c r="X110" s="271"/>
      <c r="Y110" s="271"/>
      <c r="Z110" s="271"/>
      <c r="AA110" s="271"/>
      <c r="AB110" s="271"/>
      <c r="AC110" s="271"/>
      <c r="AD110" s="271"/>
      <c r="AE110" s="271"/>
      <c r="AF110" s="271"/>
      <c r="AG110" s="271"/>
      <c r="AH110" s="271"/>
    </row>
    <row r="111" spans="1:34" ht="15" customHeight="1">
      <c r="A111" s="271" t="s">
        <v>10907</v>
      </c>
      <c r="B111" s="272" t="s">
        <v>10908</v>
      </c>
      <c r="C111" s="273">
        <v>41101520</v>
      </c>
      <c r="D111" s="272" t="s">
        <v>10672</v>
      </c>
      <c r="E111" s="272" t="s">
        <v>5283</v>
      </c>
      <c r="F111" s="271" t="s">
        <v>10666</v>
      </c>
      <c r="G111" s="274">
        <v>1</v>
      </c>
      <c r="H111" s="261">
        <v>117.06770833333333</v>
      </c>
      <c r="I111" s="274">
        <v>2</v>
      </c>
      <c r="J111" s="275">
        <v>0.90702947845804982</v>
      </c>
      <c r="K111" s="274">
        <v>8</v>
      </c>
      <c r="L111" s="274">
        <v>20.32</v>
      </c>
      <c r="M111" s="274">
        <v>8</v>
      </c>
      <c r="N111" s="274">
        <v>20.32</v>
      </c>
      <c r="O111" s="274">
        <v>8</v>
      </c>
      <c r="P111" s="274">
        <v>20.32</v>
      </c>
      <c r="Q111" s="271" t="s">
        <v>10667</v>
      </c>
      <c r="R111" s="271"/>
      <c r="S111" s="271"/>
      <c r="T111" s="271"/>
      <c r="U111" s="271"/>
      <c r="V111" s="271"/>
      <c r="W111" s="271"/>
      <c r="X111" s="271"/>
      <c r="Y111" s="271"/>
      <c r="Z111" s="271"/>
      <c r="AA111" s="271"/>
      <c r="AB111" s="271"/>
      <c r="AC111" s="271"/>
      <c r="AD111" s="271"/>
      <c r="AE111" s="271"/>
      <c r="AF111" s="271"/>
      <c r="AG111" s="271"/>
      <c r="AH111" s="271"/>
    </row>
    <row r="112" spans="1:34" ht="15" customHeight="1">
      <c r="A112" s="271" t="s">
        <v>10909</v>
      </c>
      <c r="B112" s="272" t="s">
        <v>10910</v>
      </c>
      <c r="C112" s="273">
        <v>41101520</v>
      </c>
      <c r="D112" s="272" t="s">
        <v>10672</v>
      </c>
      <c r="E112" s="272" t="s">
        <v>5283</v>
      </c>
      <c r="F112" s="271" t="s">
        <v>10666</v>
      </c>
      <c r="G112" s="274">
        <v>1</v>
      </c>
      <c r="H112" s="261">
        <v>406.65624999999994</v>
      </c>
      <c r="I112" s="274">
        <v>2</v>
      </c>
      <c r="J112" s="275">
        <v>0.90702947845804982</v>
      </c>
      <c r="K112" s="274">
        <v>8</v>
      </c>
      <c r="L112" s="274">
        <v>20.32</v>
      </c>
      <c r="M112" s="274">
        <v>8</v>
      </c>
      <c r="N112" s="274">
        <v>20.32</v>
      </c>
      <c r="O112" s="274">
        <v>8</v>
      </c>
      <c r="P112" s="274">
        <v>20.32</v>
      </c>
      <c r="Q112" s="271" t="s">
        <v>10667</v>
      </c>
      <c r="R112" s="271"/>
      <c r="S112" s="271"/>
      <c r="T112" s="271"/>
      <c r="U112" s="271"/>
      <c r="V112" s="271"/>
      <c r="W112" s="271"/>
      <c r="X112" s="271"/>
      <c r="Y112" s="271"/>
      <c r="Z112" s="271"/>
      <c r="AA112" s="271"/>
      <c r="AB112" s="271"/>
      <c r="AC112" s="271"/>
      <c r="AD112" s="271"/>
      <c r="AE112" s="271"/>
      <c r="AF112" s="271"/>
      <c r="AG112" s="271"/>
      <c r="AH112" s="271"/>
    </row>
    <row r="113" spans="1:34" ht="15" customHeight="1">
      <c r="A113" s="271" t="s">
        <v>10911</v>
      </c>
      <c r="B113" s="272" t="s">
        <v>10912</v>
      </c>
      <c r="C113" s="273">
        <v>41101520</v>
      </c>
      <c r="D113" s="272" t="s">
        <v>10672</v>
      </c>
      <c r="E113" s="272" t="s">
        <v>5283</v>
      </c>
      <c r="F113" s="271" t="s">
        <v>10666</v>
      </c>
      <c r="G113" s="274">
        <v>1</v>
      </c>
      <c r="H113" s="261">
        <v>216.88333333333333</v>
      </c>
      <c r="I113" s="274">
        <v>1</v>
      </c>
      <c r="J113" s="275">
        <v>0.45351473922902491</v>
      </c>
      <c r="K113" s="274">
        <v>8</v>
      </c>
      <c r="L113" s="274">
        <v>20.32</v>
      </c>
      <c r="M113" s="274">
        <v>8</v>
      </c>
      <c r="N113" s="274">
        <v>20.32</v>
      </c>
      <c r="O113" s="274">
        <v>8</v>
      </c>
      <c r="P113" s="274">
        <v>20.32</v>
      </c>
      <c r="Q113" s="271" t="s">
        <v>10667</v>
      </c>
      <c r="R113" s="271"/>
      <c r="S113" s="271"/>
      <c r="T113" s="271"/>
      <c r="U113" s="271"/>
      <c r="V113" s="271"/>
      <c r="W113" s="271"/>
      <c r="X113" s="271"/>
      <c r="Y113" s="271"/>
      <c r="Z113" s="271"/>
      <c r="AA113" s="271"/>
      <c r="AB113" s="271"/>
      <c r="AC113" s="271"/>
      <c r="AD113" s="271"/>
      <c r="AE113" s="271"/>
      <c r="AF113" s="271"/>
      <c r="AG113" s="271"/>
      <c r="AH113" s="271"/>
    </row>
    <row r="114" spans="1:34" ht="15" customHeight="1">
      <c r="A114" s="271" t="s">
        <v>10913</v>
      </c>
      <c r="B114" s="272" t="s">
        <v>10914</v>
      </c>
      <c r="C114" s="273">
        <v>41101520</v>
      </c>
      <c r="D114" s="272" t="s">
        <v>10665</v>
      </c>
      <c r="E114" s="272" t="s">
        <v>5283</v>
      </c>
      <c r="F114" s="271" t="s">
        <v>10666</v>
      </c>
      <c r="G114" s="274">
        <v>1</v>
      </c>
      <c r="H114" s="261">
        <v>485.52291666666662</v>
      </c>
      <c r="I114" s="274">
        <v>1</v>
      </c>
      <c r="J114" s="275">
        <v>0.45351473922902491</v>
      </c>
      <c r="K114" s="274">
        <v>8</v>
      </c>
      <c r="L114" s="274">
        <v>20.32</v>
      </c>
      <c r="M114" s="274">
        <v>8</v>
      </c>
      <c r="N114" s="274">
        <v>20.32</v>
      </c>
      <c r="O114" s="274">
        <v>8</v>
      </c>
      <c r="P114" s="274">
        <v>20.32</v>
      </c>
      <c r="Q114" s="271" t="s">
        <v>10667</v>
      </c>
      <c r="R114" s="271"/>
      <c r="S114" s="271"/>
      <c r="T114" s="271"/>
      <c r="U114" s="271"/>
      <c r="V114" s="271"/>
      <c r="W114" s="271"/>
      <c r="X114" s="271"/>
      <c r="Y114" s="271"/>
      <c r="Z114" s="271"/>
      <c r="AA114" s="271"/>
      <c r="AB114" s="271"/>
      <c r="AC114" s="271"/>
      <c r="AD114" s="271"/>
      <c r="AE114" s="271"/>
      <c r="AF114" s="271"/>
      <c r="AG114" s="271"/>
      <c r="AH114" s="271"/>
    </row>
    <row r="115" spans="1:34" ht="15" customHeight="1">
      <c r="A115" s="271" t="s">
        <v>10915</v>
      </c>
      <c r="B115" s="272" t="s">
        <v>10916</v>
      </c>
      <c r="C115" s="273">
        <v>41121703</v>
      </c>
      <c r="D115" s="272" t="s">
        <v>10672</v>
      </c>
      <c r="E115" s="272" t="s">
        <v>5283</v>
      </c>
      <c r="F115" s="271" t="s">
        <v>10683</v>
      </c>
      <c r="G115" s="274">
        <v>25</v>
      </c>
      <c r="H115" s="261">
        <v>22.181250000000002</v>
      </c>
      <c r="I115" s="274">
        <v>2</v>
      </c>
      <c r="J115" s="275">
        <v>0.9</v>
      </c>
      <c r="K115" s="274">
        <v>8</v>
      </c>
      <c r="L115" s="274">
        <v>20</v>
      </c>
      <c r="M115" s="274">
        <v>8</v>
      </c>
      <c r="N115" s="274">
        <v>20</v>
      </c>
      <c r="O115" s="274">
        <v>8</v>
      </c>
      <c r="P115" s="274">
        <v>20</v>
      </c>
      <c r="Q115" s="271" t="s">
        <v>10667</v>
      </c>
      <c r="R115" s="271"/>
      <c r="S115" s="271"/>
      <c r="T115" s="271"/>
      <c r="U115" s="271"/>
      <c r="V115" s="271"/>
      <c r="W115" s="271"/>
      <c r="X115" s="271"/>
      <c r="Y115" s="271"/>
      <c r="Z115" s="271"/>
      <c r="AA115" s="271"/>
      <c r="AB115" s="271"/>
      <c r="AC115" s="271"/>
      <c r="AD115" s="271"/>
      <c r="AE115" s="271"/>
      <c r="AF115" s="271"/>
      <c r="AG115" s="271"/>
      <c r="AH115" s="271"/>
    </row>
    <row r="116" spans="1:34" ht="15" customHeight="1">
      <c r="A116" s="271" t="s">
        <v>10917</v>
      </c>
      <c r="B116" s="272" t="s">
        <v>10918</v>
      </c>
      <c r="C116" s="273">
        <v>41101707</v>
      </c>
      <c r="D116" s="272" t="s">
        <v>10665</v>
      </c>
      <c r="E116" s="272" t="s">
        <v>5283</v>
      </c>
      <c r="F116" s="271" t="s">
        <v>10666</v>
      </c>
      <c r="G116" s="274">
        <v>1</v>
      </c>
      <c r="H116" s="261">
        <v>51.756250000000001</v>
      </c>
      <c r="I116" s="274">
        <v>1</v>
      </c>
      <c r="J116" s="275">
        <v>0.45351473922902491</v>
      </c>
      <c r="K116" s="274">
        <v>8</v>
      </c>
      <c r="L116" s="274">
        <v>20.32</v>
      </c>
      <c r="M116" s="274">
        <v>4</v>
      </c>
      <c r="N116" s="274">
        <v>10.16</v>
      </c>
      <c r="O116" s="274">
        <v>4</v>
      </c>
      <c r="P116" s="274">
        <v>10.16</v>
      </c>
      <c r="Q116" s="271" t="s">
        <v>10667</v>
      </c>
      <c r="R116" s="271"/>
      <c r="S116" s="271"/>
      <c r="T116" s="271"/>
      <c r="U116" s="271"/>
      <c r="V116" s="271"/>
      <c r="W116" s="271"/>
      <c r="X116" s="271"/>
      <c r="Y116" s="271"/>
      <c r="Z116" s="271"/>
      <c r="AA116" s="271"/>
      <c r="AB116" s="271"/>
      <c r="AC116" s="271"/>
      <c r="AD116" s="271"/>
      <c r="AE116" s="271"/>
      <c r="AF116" s="271"/>
      <c r="AG116" s="271"/>
      <c r="AH116" s="271"/>
    </row>
    <row r="117" spans="1:34" ht="15" customHeight="1">
      <c r="A117" s="271" t="s">
        <v>10919</v>
      </c>
      <c r="B117" s="272" t="s">
        <v>10920</v>
      </c>
      <c r="C117" s="273">
        <v>41101520</v>
      </c>
      <c r="D117" s="272" t="s">
        <v>10672</v>
      </c>
      <c r="E117" s="272" t="s">
        <v>5283</v>
      </c>
      <c r="F117" s="271" t="s">
        <v>10666</v>
      </c>
      <c r="G117" s="274">
        <v>1</v>
      </c>
      <c r="H117" s="261">
        <v>340.11250000000001</v>
      </c>
      <c r="I117" s="274">
        <v>2</v>
      </c>
      <c r="J117" s="275">
        <v>0.90702947845804982</v>
      </c>
      <c r="K117" s="274">
        <v>8</v>
      </c>
      <c r="L117" s="274">
        <v>20.32</v>
      </c>
      <c r="M117" s="274">
        <v>8</v>
      </c>
      <c r="N117" s="274">
        <v>20.32</v>
      </c>
      <c r="O117" s="274">
        <v>8</v>
      </c>
      <c r="P117" s="274">
        <v>20.32</v>
      </c>
      <c r="Q117" s="271" t="s">
        <v>10667</v>
      </c>
      <c r="R117" s="271"/>
      <c r="S117" s="271"/>
      <c r="T117" s="271"/>
      <c r="U117" s="271"/>
      <c r="V117" s="271"/>
      <c r="W117" s="271"/>
      <c r="X117" s="271"/>
      <c r="Y117" s="271"/>
      <c r="Z117" s="271"/>
      <c r="AA117" s="271"/>
      <c r="AB117" s="271"/>
      <c r="AC117" s="271"/>
      <c r="AD117" s="271"/>
      <c r="AE117" s="271"/>
      <c r="AF117" s="271"/>
      <c r="AG117" s="271"/>
      <c r="AH117" s="271"/>
    </row>
    <row r="118" spans="1:34" ht="15" customHeight="1">
      <c r="A118" s="271" t="s">
        <v>10921</v>
      </c>
      <c r="B118" s="272" t="s">
        <v>10922</v>
      </c>
      <c r="C118" s="273">
        <v>41122409</v>
      </c>
      <c r="D118" s="272" t="s">
        <v>10672</v>
      </c>
      <c r="E118" s="272" t="s">
        <v>5283</v>
      </c>
      <c r="F118" s="271" t="s">
        <v>10666</v>
      </c>
      <c r="G118" s="274">
        <v>1</v>
      </c>
      <c r="H118" s="261">
        <v>240.296875</v>
      </c>
      <c r="I118" s="274">
        <v>3</v>
      </c>
      <c r="J118" s="275">
        <v>1.3605442176870748</v>
      </c>
      <c r="K118" s="274">
        <v>12</v>
      </c>
      <c r="L118" s="274">
        <v>30.48</v>
      </c>
      <c r="M118" s="274">
        <v>12</v>
      </c>
      <c r="N118" s="274">
        <v>30.48</v>
      </c>
      <c r="O118" s="274">
        <v>9</v>
      </c>
      <c r="P118" s="274">
        <v>22.86</v>
      </c>
      <c r="Q118" s="271" t="s">
        <v>10667</v>
      </c>
      <c r="R118" s="271"/>
      <c r="S118" s="271"/>
      <c r="T118" s="271"/>
      <c r="U118" s="271"/>
      <c r="V118" s="271"/>
      <c r="W118" s="271"/>
      <c r="X118" s="271"/>
      <c r="Y118" s="271"/>
      <c r="Z118" s="271"/>
      <c r="AA118" s="271"/>
      <c r="AB118" s="271"/>
      <c r="AC118" s="271"/>
      <c r="AD118" s="271"/>
      <c r="AE118" s="271"/>
      <c r="AF118" s="271"/>
      <c r="AG118" s="271"/>
      <c r="AH118" s="271"/>
    </row>
    <row r="119" spans="1:34" ht="15" customHeight="1">
      <c r="A119" s="271" t="s">
        <v>10923</v>
      </c>
      <c r="B119" s="272" t="s">
        <v>10924</v>
      </c>
      <c r="C119" s="273">
        <v>41101520</v>
      </c>
      <c r="D119" s="272" t="s">
        <v>10672</v>
      </c>
      <c r="E119" s="272" t="s">
        <v>5283</v>
      </c>
      <c r="F119" s="271" t="s">
        <v>10673</v>
      </c>
      <c r="G119" s="274">
        <v>5</v>
      </c>
      <c r="H119" s="261">
        <v>104.74479166666666</v>
      </c>
      <c r="I119" s="274">
        <v>2</v>
      </c>
      <c r="J119" s="275">
        <v>0.90702947845804982</v>
      </c>
      <c r="K119" s="274">
        <v>8</v>
      </c>
      <c r="L119" s="274">
        <v>20.32</v>
      </c>
      <c r="M119" s="274">
        <v>8</v>
      </c>
      <c r="N119" s="274">
        <v>20.32</v>
      </c>
      <c r="O119" s="274">
        <v>8</v>
      </c>
      <c r="P119" s="274">
        <v>20.32</v>
      </c>
      <c r="Q119" s="271" t="s">
        <v>10667</v>
      </c>
      <c r="R119" s="271"/>
      <c r="S119" s="271"/>
      <c r="T119" s="271"/>
      <c r="U119" s="271"/>
      <c r="V119" s="271"/>
      <c r="W119" s="271"/>
      <c r="X119" s="271"/>
      <c r="Y119" s="271"/>
      <c r="Z119" s="271"/>
      <c r="AA119" s="271"/>
      <c r="AB119" s="271"/>
      <c r="AC119" s="271"/>
      <c r="AD119" s="271"/>
      <c r="AE119" s="271"/>
      <c r="AF119" s="271"/>
      <c r="AG119" s="271"/>
      <c r="AH119" s="271"/>
    </row>
    <row r="120" spans="1:34" ht="15" customHeight="1">
      <c r="A120" s="271" t="s">
        <v>10925</v>
      </c>
      <c r="B120" s="272" t="s">
        <v>10926</v>
      </c>
      <c r="C120" s="273">
        <v>41122409</v>
      </c>
      <c r="D120" s="272" t="s">
        <v>10672</v>
      </c>
      <c r="E120" s="272" t="s">
        <v>5283</v>
      </c>
      <c r="F120" s="271" t="s">
        <v>10666</v>
      </c>
      <c r="G120" s="274">
        <v>1</v>
      </c>
      <c r="H120" s="261">
        <v>44.362500000000004</v>
      </c>
      <c r="I120" s="274">
        <v>1</v>
      </c>
      <c r="J120" s="275">
        <v>0.45351473922902491</v>
      </c>
      <c r="K120" s="274">
        <v>8</v>
      </c>
      <c r="L120" s="274">
        <v>20.32</v>
      </c>
      <c r="M120" s="274">
        <v>4</v>
      </c>
      <c r="N120" s="274">
        <v>10.16</v>
      </c>
      <c r="O120" s="274">
        <v>4</v>
      </c>
      <c r="P120" s="274">
        <v>10.16</v>
      </c>
      <c r="Q120" s="271" t="s">
        <v>10667</v>
      </c>
      <c r="R120" s="271"/>
      <c r="S120" s="271"/>
      <c r="T120" s="271"/>
      <c r="U120" s="271"/>
      <c r="V120" s="271"/>
      <c r="W120" s="271"/>
      <c r="X120" s="271"/>
      <c r="Y120" s="271"/>
      <c r="Z120" s="271"/>
      <c r="AA120" s="271"/>
      <c r="AB120" s="271"/>
      <c r="AC120" s="271"/>
      <c r="AD120" s="271"/>
      <c r="AE120" s="271"/>
      <c r="AF120" s="271"/>
      <c r="AG120" s="271"/>
      <c r="AH120" s="271"/>
    </row>
    <row r="121" spans="1:34" ht="15" customHeight="1">
      <c r="A121" s="271" t="s">
        <v>10927</v>
      </c>
      <c r="B121" s="272" t="s">
        <v>10928</v>
      </c>
      <c r="C121" s="273">
        <v>41101504</v>
      </c>
      <c r="D121" s="272" t="s">
        <v>10665</v>
      </c>
      <c r="E121" s="272" t="s">
        <v>5283</v>
      </c>
      <c r="F121" s="271" t="s">
        <v>10666</v>
      </c>
      <c r="G121" s="274">
        <v>1</v>
      </c>
      <c r="H121" s="261">
        <v>2112.1479166666668</v>
      </c>
      <c r="I121" s="274">
        <v>14</v>
      </c>
      <c r="J121" s="275">
        <v>6.3492063492063489</v>
      </c>
      <c r="K121" s="274">
        <v>17</v>
      </c>
      <c r="L121" s="274">
        <v>43.18</v>
      </c>
      <c r="M121" s="274">
        <v>11</v>
      </c>
      <c r="N121" s="274">
        <v>27.94</v>
      </c>
      <c r="O121" s="274">
        <v>8</v>
      </c>
      <c r="P121" s="274">
        <v>20.32</v>
      </c>
      <c r="Q121" s="271" t="s">
        <v>10667</v>
      </c>
      <c r="R121" s="271"/>
      <c r="S121" s="271"/>
      <c r="T121" s="271"/>
      <c r="U121" s="271"/>
      <c r="V121" s="271"/>
      <c r="W121" s="271"/>
      <c r="X121" s="271"/>
      <c r="Y121" s="271"/>
      <c r="Z121" s="271"/>
      <c r="AA121" s="271"/>
      <c r="AB121" s="271"/>
      <c r="AC121" s="271"/>
      <c r="AD121" s="271"/>
      <c r="AE121" s="271"/>
      <c r="AF121" s="271"/>
      <c r="AG121" s="271"/>
      <c r="AH121" s="271"/>
    </row>
    <row r="122" spans="1:34" ht="15" customHeight="1">
      <c r="A122" s="271" t="s">
        <v>10929</v>
      </c>
      <c r="B122" s="272" t="s">
        <v>10930</v>
      </c>
      <c r="C122" s="273">
        <v>41101504</v>
      </c>
      <c r="D122" s="272" t="s">
        <v>10665</v>
      </c>
      <c r="E122" s="272" t="s">
        <v>5283</v>
      </c>
      <c r="F122" s="271" t="s">
        <v>10666</v>
      </c>
      <c r="G122" s="274">
        <v>1</v>
      </c>
      <c r="H122" s="261">
        <v>2239.0739583333329</v>
      </c>
      <c r="I122" s="274">
        <v>14</v>
      </c>
      <c r="J122" s="275">
        <v>6.3492063492063489</v>
      </c>
      <c r="K122" s="274">
        <v>17</v>
      </c>
      <c r="L122" s="274">
        <v>43.18</v>
      </c>
      <c r="M122" s="274">
        <v>11</v>
      </c>
      <c r="N122" s="274">
        <v>27.94</v>
      </c>
      <c r="O122" s="274">
        <v>8</v>
      </c>
      <c r="P122" s="274">
        <v>20.32</v>
      </c>
      <c r="Q122" s="271" t="s">
        <v>10667</v>
      </c>
      <c r="R122" s="271"/>
      <c r="S122" s="271"/>
      <c r="T122" s="271"/>
      <c r="U122" s="271"/>
      <c r="V122" s="271"/>
      <c r="W122" s="271"/>
      <c r="X122" s="271"/>
      <c r="Y122" s="271"/>
      <c r="Z122" s="271"/>
      <c r="AA122" s="271"/>
      <c r="AB122" s="271"/>
      <c r="AC122" s="271"/>
      <c r="AD122" s="271"/>
      <c r="AE122" s="271"/>
      <c r="AF122" s="271"/>
      <c r="AG122" s="271"/>
      <c r="AH122" s="271"/>
    </row>
    <row r="123" spans="1:34" ht="15" customHeight="1">
      <c r="A123" s="271" t="s">
        <v>10931</v>
      </c>
      <c r="B123" s="272" t="s">
        <v>10932</v>
      </c>
      <c r="C123" s="273">
        <v>41122409</v>
      </c>
      <c r="D123" s="272" t="s">
        <v>10672</v>
      </c>
      <c r="E123" s="272" t="s">
        <v>5283</v>
      </c>
      <c r="F123" s="271" t="s">
        <v>10666</v>
      </c>
      <c r="G123" s="274">
        <v>1</v>
      </c>
      <c r="H123" s="261">
        <v>486.75520833333331</v>
      </c>
      <c r="I123" s="274">
        <v>3</v>
      </c>
      <c r="J123" s="275">
        <v>1.3605442176870748</v>
      </c>
      <c r="K123" s="274">
        <v>8</v>
      </c>
      <c r="L123" s="274">
        <v>20.32</v>
      </c>
      <c r="M123" s="274">
        <v>8</v>
      </c>
      <c r="N123" s="274">
        <v>20.32</v>
      </c>
      <c r="O123" s="274">
        <v>8</v>
      </c>
      <c r="P123" s="274">
        <v>20.32</v>
      </c>
      <c r="Q123" s="271" t="s">
        <v>10667</v>
      </c>
      <c r="R123" s="271"/>
      <c r="S123" s="271"/>
      <c r="T123" s="271"/>
      <c r="U123" s="271"/>
      <c r="V123" s="271"/>
      <c r="W123" s="271"/>
      <c r="X123" s="271"/>
      <c r="Y123" s="271"/>
      <c r="Z123" s="271"/>
      <c r="AA123" s="271"/>
      <c r="AB123" s="271"/>
      <c r="AC123" s="271"/>
      <c r="AD123" s="271"/>
      <c r="AE123" s="271"/>
      <c r="AF123" s="271"/>
      <c r="AG123" s="271"/>
      <c r="AH123" s="271"/>
    </row>
    <row r="124" spans="1:34" ht="15" customHeight="1">
      <c r="A124" s="271" t="s">
        <v>10933</v>
      </c>
      <c r="B124" s="272" t="s">
        <v>10934</v>
      </c>
      <c r="C124" s="273">
        <v>41122409</v>
      </c>
      <c r="D124" s="272" t="s">
        <v>10672</v>
      </c>
      <c r="E124" s="272" t="s">
        <v>5283</v>
      </c>
      <c r="F124" s="271" t="s">
        <v>10666</v>
      </c>
      <c r="G124" s="274">
        <v>1</v>
      </c>
      <c r="H124" s="261">
        <v>547.13749999999993</v>
      </c>
      <c r="I124" s="274">
        <v>3</v>
      </c>
      <c r="J124" s="275">
        <v>1.3605442176870748</v>
      </c>
      <c r="K124" s="274">
        <v>8</v>
      </c>
      <c r="L124" s="274">
        <v>20.32</v>
      </c>
      <c r="M124" s="274">
        <v>8</v>
      </c>
      <c r="N124" s="274">
        <v>20.32</v>
      </c>
      <c r="O124" s="274">
        <v>8</v>
      </c>
      <c r="P124" s="274">
        <v>20.32</v>
      </c>
      <c r="Q124" s="271" t="s">
        <v>10667</v>
      </c>
      <c r="R124" s="271"/>
      <c r="S124" s="271"/>
      <c r="T124" s="271"/>
      <c r="U124" s="271"/>
      <c r="V124" s="271"/>
      <c r="W124" s="271"/>
      <c r="X124" s="271"/>
      <c r="Y124" s="271"/>
      <c r="Z124" s="271"/>
      <c r="AA124" s="271"/>
      <c r="AB124" s="271"/>
      <c r="AC124" s="271"/>
      <c r="AD124" s="271"/>
      <c r="AE124" s="271"/>
      <c r="AF124" s="271"/>
      <c r="AG124" s="271"/>
      <c r="AH124" s="271"/>
    </row>
    <row r="125" spans="1:34" ht="15" customHeight="1">
      <c r="A125" s="271" t="s">
        <v>10935</v>
      </c>
      <c r="B125" s="272" t="s">
        <v>10936</v>
      </c>
      <c r="C125" s="273">
        <v>41101518</v>
      </c>
      <c r="D125" s="272" t="s">
        <v>10665</v>
      </c>
      <c r="E125" s="272" t="s">
        <v>10207</v>
      </c>
      <c r="F125" s="271" t="s">
        <v>10666</v>
      </c>
      <c r="G125" s="274">
        <v>1</v>
      </c>
      <c r="H125" s="261">
        <v>375.84895833333331</v>
      </c>
      <c r="I125" s="274">
        <v>8</v>
      </c>
      <c r="J125" s="275">
        <v>3.6281179138321993</v>
      </c>
      <c r="K125" s="274">
        <v>9</v>
      </c>
      <c r="L125" s="274">
        <v>22.86</v>
      </c>
      <c r="M125" s="274">
        <v>10</v>
      </c>
      <c r="N125" s="274">
        <v>25.4</v>
      </c>
      <c r="O125" s="274">
        <v>14</v>
      </c>
      <c r="P125" s="274">
        <v>35.56</v>
      </c>
      <c r="Q125" s="271" t="s">
        <v>10667</v>
      </c>
      <c r="R125" s="271"/>
      <c r="S125" s="271"/>
      <c r="T125" s="271"/>
      <c r="U125" s="271"/>
      <c r="V125" s="271"/>
      <c r="W125" s="271"/>
      <c r="X125" s="271"/>
      <c r="Y125" s="271"/>
      <c r="Z125" s="271"/>
      <c r="AA125" s="271"/>
      <c r="AB125" s="271"/>
      <c r="AC125" s="271"/>
      <c r="AD125" s="271"/>
      <c r="AE125" s="271"/>
      <c r="AF125" s="271"/>
      <c r="AG125" s="271"/>
      <c r="AH125" s="271"/>
    </row>
    <row r="126" spans="1:34" ht="15" customHeight="1">
      <c r="A126" s="271" t="s">
        <v>10937</v>
      </c>
      <c r="B126" s="272" t="s">
        <v>10938</v>
      </c>
      <c r="C126" s="273">
        <v>41101520</v>
      </c>
      <c r="D126" s="272" t="s">
        <v>10676</v>
      </c>
      <c r="E126" s="272" t="s">
        <v>10939</v>
      </c>
      <c r="F126" s="271" t="s">
        <v>10666</v>
      </c>
      <c r="G126" s="274">
        <v>1</v>
      </c>
      <c r="H126" s="261">
        <v>418.97916666666663</v>
      </c>
      <c r="I126" s="274">
        <v>4</v>
      </c>
      <c r="K126" s="274">
        <v>8</v>
      </c>
      <c r="L126" s="274">
        <v>20</v>
      </c>
      <c r="M126" s="274">
        <v>4</v>
      </c>
      <c r="N126" s="274">
        <v>10</v>
      </c>
      <c r="O126" s="274">
        <v>4</v>
      </c>
      <c r="P126" s="274">
        <v>10</v>
      </c>
      <c r="Q126" s="271" t="s">
        <v>10667</v>
      </c>
      <c r="R126" s="271"/>
      <c r="S126" s="271"/>
      <c r="T126" s="271"/>
      <c r="U126" s="271"/>
      <c r="V126" s="271"/>
      <c r="W126" s="271"/>
      <c r="X126" s="271"/>
      <c r="Y126" s="271"/>
      <c r="Z126" s="271"/>
      <c r="AA126" s="271"/>
      <c r="AB126" s="271"/>
      <c r="AC126" s="271"/>
      <c r="AD126" s="271"/>
      <c r="AE126" s="271"/>
      <c r="AF126" s="271"/>
      <c r="AG126" s="271"/>
      <c r="AH126" s="271"/>
    </row>
    <row r="127" spans="1:34" ht="15" customHeight="1">
      <c r="A127" s="271" t="s">
        <v>10940</v>
      </c>
      <c r="B127" s="272" t="s">
        <v>10941</v>
      </c>
      <c r="C127" s="273">
        <v>41101504</v>
      </c>
      <c r="D127" s="272" t="s">
        <v>10665</v>
      </c>
      <c r="E127" s="272" t="s">
        <v>10939</v>
      </c>
      <c r="F127" s="271" t="s">
        <v>10666</v>
      </c>
      <c r="G127" s="274">
        <v>1</v>
      </c>
      <c r="H127" s="261">
        <v>2149.1166666666668</v>
      </c>
      <c r="I127" s="274">
        <v>8</v>
      </c>
      <c r="J127" s="275">
        <v>3.6</v>
      </c>
      <c r="K127" s="274">
        <v>18</v>
      </c>
      <c r="L127" s="274">
        <v>46</v>
      </c>
      <c r="M127" s="274">
        <v>12</v>
      </c>
      <c r="N127" s="274">
        <v>30</v>
      </c>
      <c r="O127" s="274">
        <v>8</v>
      </c>
      <c r="P127" s="274">
        <v>20</v>
      </c>
      <c r="Q127" s="271" t="s">
        <v>10667</v>
      </c>
      <c r="R127" s="271"/>
      <c r="S127" s="271"/>
      <c r="T127" s="271"/>
      <c r="U127" s="271"/>
      <c r="V127" s="271"/>
      <c r="W127" s="271"/>
      <c r="X127" s="271"/>
      <c r="Y127" s="271"/>
      <c r="Z127" s="271"/>
      <c r="AA127" s="271"/>
      <c r="AB127" s="271"/>
      <c r="AC127" s="271"/>
      <c r="AD127" s="271"/>
      <c r="AE127" s="271"/>
      <c r="AF127" s="271"/>
      <c r="AG127" s="271"/>
      <c r="AH127" s="271"/>
    </row>
    <row r="128" spans="1:34" ht="15" customHeight="1">
      <c r="A128" s="271" t="s">
        <v>10942</v>
      </c>
      <c r="B128" s="272" t="s">
        <v>10943</v>
      </c>
      <c r="C128" s="273">
        <v>41101504</v>
      </c>
      <c r="D128" s="272" t="s">
        <v>10665</v>
      </c>
      <c r="E128" s="272" t="s">
        <v>10939</v>
      </c>
      <c r="F128" s="271" t="s">
        <v>10666</v>
      </c>
      <c r="G128" s="274">
        <v>1</v>
      </c>
      <c r="H128" s="261">
        <v>2149.1166666666668</v>
      </c>
      <c r="I128" s="274">
        <v>8</v>
      </c>
      <c r="J128" s="275">
        <v>3.6</v>
      </c>
      <c r="K128" s="274">
        <v>18</v>
      </c>
      <c r="L128" s="274">
        <v>46</v>
      </c>
      <c r="M128" s="274">
        <v>12</v>
      </c>
      <c r="N128" s="274">
        <v>30</v>
      </c>
      <c r="O128" s="274">
        <v>8</v>
      </c>
      <c r="P128" s="274">
        <v>20</v>
      </c>
      <c r="Q128" s="271" t="s">
        <v>10667</v>
      </c>
      <c r="R128" s="271"/>
      <c r="S128" s="271"/>
      <c r="T128" s="271"/>
      <c r="U128" s="271"/>
      <c r="V128" s="271"/>
      <c r="W128" s="271"/>
      <c r="X128" s="271"/>
      <c r="Y128" s="271"/>
      <c r="Z128" s="271"/>
      <c r="AA128" s="271"/>
      <c r="AB128" s="271"/>
      <c r="AC128" s="271"/>
      <c r="AD128" s="271"/>
      <c r="AE128" s="271"/>
      <c r="AF128" s="271"/>
      <c r="AG128" s="271"/>
      <c r="AH128" s="271"/>
    </row>
    <row r="129" spans="1:34" ht="15" customHeight="1">
      <c r="A129" s="271" t="s">
        <v>10944</v>
      </c>
      <c r="B129" s="272" t="s">
        <v>10945</v>
      </c>
      <c r="C129" s="273">
        <v>41101504</v>
      </c>
      <c r="D129" s="272" t="s">
        <v>10665</v>
      </c>
      <c r="E129" s="272" t="s">
        <v>10939</v>
      </c>
      <c r="F129" s="271" t="s">
        <v>10666</v>
      </c>
      <c r="G129" s="274">
        <v>1</v>
      </c>
      <c r="H129" s="261">
        <v>2272.3458333333338</v>
      </c>
      <c r="I129" s="274">
        <v>8</v>
      </c>
      <c r="J129" s="275">
        <v>3.6</v>
      </c>
      <c r="K129" s="274">
        <v>18</v>
      </c>
      <c r="L129" s="274">
        <v>46</v>
      </c>
      <c r="M129" s="274">
        <v>12</v>
      </c>
      <c r="N129" s="274">
        <v>30</v>
      </c>
      <c r="O129" s="274">
        <v>8</v>
      </c>
      <c r="P129" s="274">
        <v>20</v>
      </c>
      <c r="Q129" s="271" t="s">
        <v>10667</v>
      </c>
      <c r="R129" s="271"/>
      <c r="S129" s="271"/>
      <c r="T129" s="271"/>
      <c r="U129" s="271"/>
      <c r="V129" s="271"/>
      <c r="W129" s="271"/>
      <c r="X129" s="271"/>
      <c r="Y129" s="271"/>
      <c r="Z129" s="271"/>
      <c r="AA129" s="271"/>
      <c r="AB129" s="271"/>
      <c r="AC129" s="271"/>
      <c r="AD129" s="271"/>
      <c r="AE129" s="271"/>
      <c r="AF129" s="271"/>
      <c r="AG129" s="271"/>
      <c r="AH129" s="271"/>
    </row>
    <row r="130" spans="1:34" ht="15" customHeight="1">
      <c r="A130" s="271" t="s">
        <v>10946</v>
      </c>
      <c r="B130" s="272" t="s">
        <v>10947</v>
      </c>
      <c r="C130" s="273">
        <v>41101504</v>
      </c>
      <c r="D130" s="272" t="s">
        <v>10665</v>
      </c>
      <c r="E130" s="272" t="s">
        <v>10939</v>
      </c>
      <c r="F130" s="271" t="s">
        <v>10666</v>
      </c>
      <c r="G130" s="274">
        <v>1</v>
      </c>
      <c r="H130" s="261">
        <v>2149.1166666666668</v>
      </c>
      <c r="I130" s="274">
        <v>8</v>
      </c>
      <c r="J130" s="275">
        <v>3.6</v>
      </c>
      <c r="K130" s="274">
        <v>18</v>
      </c>
      <c r="L130" s="274">
        <v>46</v>
      </c>
      <c r="M130" s="274">
        <v>12</v>
      </c>
      <c r="N130" s="274">
        <v>30</v>
      </c>
      <c r="O130" s="274">
        <v>8</v>
      </c>
      <c r="P130" s="274">
        <v>20</v>
      </c>
      <c r="Q130" s="271" t="s">
        <v>10667</v>
      </c>
      <c r="R130" s="271"/>
      <c r="S130" s="271"/>
      <c r="T130" s="271"/>
      <c r="U130" s="271"/>
      <c r="V130" s="271"/>
      <c r="W130" s="271"/>
      <c r="X130" s="271"/>
      <c r="Y130" s="271"/>
      <c r="Z130" s="271"/>
      <c r="AA130" s="271"/>
      <c r="AB130" s="271"/>
      <c r="AC130" s="271"/>
      <c r="AD130" s="271"/>
      <c r="AE130" s="271"/>
      <c r="AF130" s="271"/>
      <c r="AG130" s="271"/>
      <c r="AH130" s="271"/>
    </row>
    <row r="131" spans="1:34" ht="15" customHeight="1">
      <c r="A131" s="271" t="s">
        <v>10948</v>
      </c>
      <c r="B131" s="272" t="s">
        <v>10949</v>
      </c>
      <c r="C131" s="273">
        <v>41101504</v>
      </c>
      <c r="D131" s="272" t="s">
        <v>10665</v>
      </c>
      <c r="E131" s="272" t="s">
        <v>10939</v>
      </c>
      <c r="F131" s="271" t="s">
        <v>10666</v>
      </c>
      <c r="G131" s="274">
        <v>1</v>
      </c>
      <c r="H131" s="261">
        <v>2149.1166666666668</v>
      </c>
      <c r="I131" s="274">
        <v>8</v>
      </c>
      <c r="J131" s="275">
        <v>3.6</v>
      </c>
      <c r="K131" s="274">
        <v>18</v>
      </c>
      <c r="L131" s="274">
        <v>46</v>
      </c>
      <c r="M131" s="274">
        <v>12</v>
      </c>
      <c r="N131" s="274">
        <v>30</v>
      </c>
      <c r="O131" s="274">
        <v>8</v>
      </c>
      <c r="P131" s="274">
        <v>20</v>
      </c>
      <c r="Q131" s="271" t="s">
        <v>10667</v>
      </c>
      <c r="R131" s="271"/>
      <c r="S131" s="271"/>
      <c r="T131" s="271"/>
      <c r="U131" s="271"/>
      <c r="V131" s="271"/>
      <c r="W131" s="271"/>
      <c r="X131" s="271"/>
      <c r="Y131" s="271"/>
      <c r="Z131" s="271"/>
      <c r="AA131" s="271"/>
      <c r="AB131" s="271"/>
      <c r="AC131" s="271"/>
      <c r="AD131" s="271"/>
      <c r="AE131" s="271"/>
      <c r="AF131" s="271"/>
      <c r="AG131" s="271"/>
      <c r="AH131" s="271"/>
    </row>
    <row r="132" spans="1:34" ht="15" customHeight="1">
      <c r="A132" s="271" t="s">
        <v>10950</v>
      </c>
      <c r="B132" s="272" t="s">
        <v>10951</v>
      </c>
      <c r="C132" s="273">
        <v>41101504</v>
      </c>
      <c r="D132" s="272" t="s">
        <v>10665</v>
      </c>
      <c r="E132" s="272" t="s">
        <v>10939</v>
      </c>
      <c r="F132" s="271" t="s">
        <v>10666</v>
      </c>
      <c r="G132" s="274">
        <v>1</v>
      </c>
      <c r="H132" s="261">
        <v>2149.1166666666668</v>
      </c>
      <c r="I132" s="274">
        <v>8</v>
      </c>
      <c r="J132" s="275">
        <v>3.6</v>
      </c>
      <c r="K132" s="274">
        <v>18</v>
      </c>
      <c r="L132" s="274">
        <v>46</v>
      </c>
      <c r="M132" s="274">
        <v>12</v>
      </c>
      <c r="N132" s="274">
        <v>30</v>
      </c>
      <c r="O132" s="274">
        <v>8</v>
      </c>
      <c r="P132" s="274">
        <v>20</v>
      </c>
      <c r="Q132" s="271" t="s">
        <v>10667</v>
      </c>
      <c r="R132" s="271"/>
      <c r="S132" s="271"/>
      <c r="T132" s="271"/>
      <c r="U132" s="271"/>
      <c r="V132" s="271"/>
      <c r="W132" s="271"/>
      <c r="X132" s="271"/>
      <c r="Y132" s="271"/>
      <c r="Z132" s="271"/>
      <c r="AA132" s="271"/>
      <c r="AB132" s="271"/>
      <c r="AC132" s="271"/>
      <c r="AD132" s="271"/>
      <c r="AE132" s="271"/>
      <c r="AF132" s="271"/>
      <c r="AG132" s="271"/>
      <c r="AH132" s="271"/>
    </row>
    <row r="133" spans="1:34" ht="15" customHeight="1">
      <c r="A133" s="271" t="s">
        <v>10952</v>
      </c>
      <c r="B133" s="272" t="s">
        <v>10953</v>
      </c>
      <c r="C133" s="273">
        <v>41101504</v>
      </c>
      <c r="D133" s="272" t="s">
        <v>10665</v>
      </c>
      <c r="E133" s="272" t="s">
        <v>10939</v>
      </c>
      <c r="F133" s="271" t="s">
        <v>10666</v>
      </c>
      <c r="G133" s="274">
        <v>1</v>
      </c>
      <c r="H133" s="261">
        <v>2272.3458333333338</v>
      </c>
      <c r="I133" s="274">
        <v>8</v>
      </c>
      <c r="J133" s="275">
        <v>3.6</v>
      </c>
      <c r="K133" s="274">
        <v>18</v>
      </c>
      <c r="L133" s="274">
        <v>46</v>
      </c>
      <c r="M133" s="274">
        <v>12</v>
      </c>
      <c r="N133" s="274">
        <v>30</v>
      </c>
      <c r="O133" s="274">
        <v>8</v>
      </c>
      <c r="P133" s="274">
        <v>20</v>
      </c>
      <c r="Q133" s="271" t="s">
        <v>10667</v>
      </c>
      <c r="R133" s="271"/>
      <c r="S133" s="271"/>
      <c r="T133" s="271"/>
      <c r="U133" s="271"/>
      <c r="V133" s="271"/>
      <c r="W133" s="271"/>
      <c r="X133" s="271"/>
      <c r="Y133" s="271"/>
      <c r="Z133" s="271"/>
      <c r="AA133" s="271"/>
      <c r="AB133" s="271"/>
      <c r="AC133" s="271"/>
      <c r="AD133" s="271"/>
      <c r="AE133" s="271"/>
      <c r="AF133" s="271"/>
      <c r="AG133" s="271"/>
      <c r="AH133" s="271"/>
    </row>
    <row r="134" spans="1:34" ht="15" customHeight="1">
      <c r="A134" s="271" t="s">
        <v>10954</v>
      </c>
      <c r="B134" s="272" t="s">
        <v>10955</v>
      </c>
      <c r="C134" s="273">
        <v>41101504</v>
      </c>
      <c r="D134" s="272" t="s">
        <v>10665</v>
      </c>
      <c r="E134" s="272" t="s">
        <v>10939</v>
      </c>
      <c r="F134" s="271" t="s">
        <v>10666</v>
      </c>
      <c r="G134" s="274">
        <v>1</v>
      </c>
      <c r="H134" s="261">
        <v>2149.1166666666668</v>
      </c>
      <c r="I134" s="274">
        <v>8</v>
      </c>
      <c r="J134" s="275">
        <v>3.6</v>
      </c>
      <c r="K134" s="274">
        <v>18</v>
      </c>
      <c r="L134" s="274">
        <v>46</v>
      </c>
      <c r="M134" s="274">
        <v>12</v>
      </c>
      <c r="N134" s="274">
        <v>30</v>
      </c>
      <c r="O134" s="274">
        <v>8</v>
      </c>
      <c r="P134" s="274">
        <v>20</v>
      </c>
      <c r="Q134" s="271" t="s">
        <v>10667</v>
      </c>
      <c r="R134" s="271"/>
      <c r="S134" s="271"/>
      <c r="T134" s="271"/>
      <c r="U134" s="271"/>
      <c r="V134" s="271"/>
      <c r="W134" s="271"/>
      <c r="X134" s="271"/>
      <c r="Y134" s="271"/>
      <c r="Z134" s="271"/>
      <c r="AA134" s="271"/>
      <c r="AB134" s="271"/>
      <c r="AC134" s="271"/>
      <c r="AD134" s="271"/>
      <c r="AE134" s="271"/>
      <c r="AF134" s="271"/>
      <c r="AG134" s="271"/>
      <c r="AH134" s="271"/>
    </row>
    <row r="135" spans="1:34" ht="15" customHeight="1">
      <c r="A135" s="271" t="s">
        <v>10956</v>
      </c>
      <c r="B135" s="272" t="s">
        <v>10957</v>
      </c>
      <c r="C135" s="273">
        <v>41101504</v>
      </c>
      <c r="D135" s="272" t="s">
        <v>10665</v>
      </c>
      <c r="E135" s="272" t="s">
        <v>10939</v>
      </c>
      <c r="F135" s="271" t="s">
        <v>10666</v>
      </c>
      <c r="G135" s="274">
        <v>1</v>
      </c>
      <c r="H135" s="261">
        <v>2720.9</v>
      </c>
      <c r="I135" s="274">
        <v>24</v>
      </c>
      <c r="J135" s="275">
        <v>11</v>
      </c>
      <c r="K135" s="274">
        <v>36</v>
      </c>
      <c r="L135" s="274">
        <v>91</v>
      </c>
      <c r="M135" s="274">
        <v>16</v>
      </c>
      <c r="N135" s="274">
        <v>40</v>
      </c>
      <c r="O135" s="274">
        <v>5</v>
      </c>
      <c r="P135" s="274">
        <v>12</v>
      </c>
      <c r="Q135" s="271" t="s">
        <v>10667</v>
      </c>
      <c r="R135" s="271"/>
      <c r="S135" s="271"/>
      <c r="T135" s="271"/>
      <c r="U135" s="271"/>
      <c r="V135" s="271"/>
      <c r="W135" s="271"/>
      <c r="X135" s="271"/>
      <c r="Y135" s="271"/>
      <c r="Z135" s="271"/>
      <c r="AA135" s="271"/>
      <c r="AB135" s="271"/>
      <c r="AC135" s="271"/>
      <c r="AD135" s="271"/>
      <c r="AE135" s="271"/>
      <c r="AF135" s="271"/>
      <c r="AG135" s="271"/>
      <c r="AH135" s="271"/>
    </row>
    <row r="136" spans="1:34" ht="15" customHeight="1">
      <c r="A136" s="271" t="s">
        <v>10958</v>
      </c>
      <c r="B136" s="272" t="s">
        <v>10959</v>
      </c>
      <c r="C136" s="273">
        <v>41101504</v>
      </c>
      <c r="D136" s="272" t="s">
        <v>10665</v>
      </c>
      <c r="E136" s="272" t="s">
        <v>10960</v>
      </c>
      <c r="F136" s="271" t="s">
        <v>10666</v>
      </c>
      <c r="G136" s="274">
        <v>1</v>
      </c>
      <c r="H136" s="261">
        <v>788.66666666666663</v>
      </c>
      <c r="I136" s="274">
        <v>1</v>
      </c>
      <c r="J136" s="275">
        <v>0.45351473922902491</v>
      </c>
      <c r="K136" s="274">
        <v>8</v>
      </c>
      <c r="L136" s="274">
        <v>20.32</v>
      </c>
      <c r="M136" s="274">
        <v>4</v>
      </c>
      <c r="N136" s="274">
        <v>10.16</v>
      </c>
      <c r="O136" s="274">
        <v>4</v>
      </c>
      <c r="P136" s="274">
        <v>10.16</v>
      </c>
      <c r="Q136" s="271" t="s">
        <v>10667</v>
      </c>
      <c r="R136" s="271"/>
      <c r="S136" s="271"/>
      <c r="T136" s="271"/>
      <c r="U136" s="271"/>
      <c r="V136" s="271"/>
      <c r="W136" s="271"/>
      <c r="X136" s="271"/>
      <c r="Y136" s="271"/>
      <c r="Z136" s="271"/>
      <c r="AA136" s="271"/>
      <c r="AB136" s="271"/>
      <c r="AC136" s="271"/>
      <c r="AD136" s="271"/>
      <c r="AE136" s="271"/>
      <c r="AF136" s="271"/>
      <c r="AG136" s="271"/>
      <c r="AH136" s="271"/>
    </row>
    <row r="137" spans="1:34" ht="15" customHeight="1">
      <c r="A137" s="271" t="s">
        <v>10961</v>
      </c>
      <c r="B137" s="272" t="s">
        <v>10962</v>
      </c>
      <c r="C137" s="273">
        <v>41101504</v>
      </c>
      <c r="D137" s="272" t="s">
        <v>10665</v>
      </c>
      <c r="E137" s="272" t="s">
        <v>10960</v>
      </c>
      <c r="F137" s="271" t="s">
        <v>10666</v>
      </c>
      <c r="G137" s="274">
        <v>1</v>
      </c>
      <c r="H137" s="261">
        <v>788.66666666666663</v>
      </c>
      <c r="I137" s="274">
        <v>5</v>
      </c>
      <c r="J137" s="275">
        <v>2.2675736961451247</v>
      </c>
      <c r="K137" s="274">
        <v>12</v>
      </c>
      <c r="L137" s="274">
        <v>30.48</v>
      </c>
      <c r="M137" s="274">
        <v>12</v>
      </c>
      <c r="N137" s="274">
        <v>30.48</v>
      </c>
      <c r="O137" s="274">
        <v>9</v>
      </c>
      <c r="P137" s="274">
        <v>22.86</v>
      </c>
      <c r="Q137" s="271" t="s">
        <v>10667</v>
      </c>
      <c r="R137" s="271"/>
      <c r="S137" s="271"/>
      <c r="T137" s="271"/>
      <c r="U137" s="271"/>
      <c r="V137" s="271"/>
      <c r="W137" s="271"/>
      <c r="X137" s="271"/>
      <c r="Y137" s="271"/>
      <c r="Z137" s="271"/>
      <c r="AA137" s="271"/>
      <c r="AB137" s="271"/>
      <c r="AC137" s="271"/>
      <c r="AD137" s="271"/>
      <c r="AE137" s="271"/>
      <c r="AF137" s="271"/>
      <c r="AG137" s="271"/>
      <c r="AH137" s="271"/>
    </row>
    <row r="138" spans="1:34" ht="15" customHeight="1">
      <c r="A138" s="271" t="s">
        <v>10963</v>
      </c>
      <c r="B138" s="272" t="s">
        <v>10964</v>
      </c>
      <c r="C138" s="273">
        <v>41101504</v>
      </c>
      <c r="D138" s="272" t="s">
        <v>10665</v>
      </c>
      <c r="E138" s="272" t="s">
        <v>10960</v>
      </c>
      <c r="F138" s="271" t="s">
        <v>10666</v>
      </c>
      <c r="G138" s="274">
        <v>1</v>
      </c>
      <c r="H138" s="261">
        <v>879.85625000000005</v>
      </c>
      <c r="I138" s="274">
        <v>5</v>
      </c>
      <c r="J138" s="275">
        <v>2.2675736961451247</v>
      </c>
      <c r="K138" s="274">
        <v>12</v>
      </c>
      <c r="L138" s="274">
        <v>30.48</v>
      </c>
      <c r="M138" s="274">
        <v>12</v>
      </c>
      <c r="N138" s="274">
        <v>30.48</v>
      </c>
      <c r="O138" s="274">
        <v>9</v>
      </c>
      <c r="P138" s="274">
        <v>22.86</v>
      </c>
      <c r="Q138" s="271" t="s">
        <v>10667</v>
      </c>
      <c r="R138" s="271"/>
      <c r="S138" s="271"/>
      <c r="T138" s="271"/>
      <c r="U138" s="271"/>
      <c r="V138" s="271"/>
      <c r="W138" s="271"/>
      <c r="X138" s="271"/>
      <c r="Y138" s="271"/>
      <c r="Z138" s="271"/>
      <c r="AA138" s="271"/>
      <c r="AB138" s="271"/>
      <c r="AC138" s="271"/>
      <c r="AD138" s="271"/>
      <c r="AE138" s="271"/>
      <c r="AF138" s="271"/>
      <c r="AG138" s="271"/>
      <c r="AH138" s="271"/>
    </row>
    <row r="139" spans="1:34" ht="15" customHeight="1">
      <c r="A139" s="271" t="s">
        <v>10965</v>
      </c>
      <c r="B139" s="272" t="s">
        <v>10966</v>
      </c>
      <c r="C139" s="273">
        <v>41101504</v>
      </c>
      <c r="D139" s="272" t="s">
        <v>10665</v>
      </c>
      <c r="E139" s="272" t="s">
        <v>10960</v>
      </c>
      <c r="F139" s="271" t="s">
        <v>10666</v>
      </c>
      <c r="G139" s="274">
        <v>1</v>
      </c>
      <c r="H139" s="261">
        <v>788.66666666666663</v>
      </c>
      <c r="I139" s="274">
        <v>5</v>
      </c>
      <c r="J139" s="275">
        <v>2.2675736961451247</v>
      </c>
      <c r="K139" s="274">
        <v>12</v>
      </c>
      <c r="L139" s="274">
        <v>30.48</v>
      </c>
      <c r="M139" s="274">
        <v>12</v>
      </c>
      <c r="N139" s="274">
        <v>30.48</v>
      </c>
      <c r="O139" s="274">
        <v>9</v>
      </c>
      <c r="P139" s="274">
        <v>22.86</v>
      </c>
      <c r="Q139" s="271" t="s">
        <v>10667</v>
      </c>
      <c r="R139" s="271"/>
      <c r="S139" s="271"/>
      <c r="T139" s="271"/>
      <c r="U139" s="271"/>
      <c r="V139" s="271"/>
      <c r="W139" s="271"/>
      <c r="X139" s="271"/>
      <c r="Y139" s="271"/>
      <c r="Z139" s="271"/>
      <c r="AA139" s="271"/>
      <c r="AB139" s="271"/>
      <c r="AC139" s="271"/>
      <c r="AD139" s="271"/>
      <c r="AE139" s="271"/>
      <c r="AF139" s="271"/>
      <c r="AG139" s="271"/>
      <c r="AH139" s="271"/>
    </row>
    <row r="140" spans="1:34" ht="15" customHeight="1">
      <c r="A140" s="271" t="s">
        <v>10967</v>
      </c>
      <c r="B140" s="272" t="s">
        <v>10968</v>
      </c>
      <c r="C140" s="273">
        <v>41101520</v>
      </c>
      <c r="D140" s="272" t="s">
        <v>10676</v>
      </c>
      <c r="E140" s="272" t="s">
        <v>5283</v>
      </c>
      <c r="F140" s="271" t="s">
        <v>10666</v>
      </c>
      <c r="G140" s="274">
        <v>1</v>
      </c>
      <c r="H140" s="261">
        <v>93.654166666666654</v>
      </c>
      <c r="I140" s="274">
        <v>2</v>
      </c>
      <c r="J140" s="275">
        <v>1</v>
      </c>
      <c r="K140" s="274">
        <v>8</v>
      </c>
      <c r="L140" s="274">
        <v>20</v>
      </c>
      <c r="M140" s="274">
        <v>4</v>
      </c>
      <c r="N140" s="274">
        <v>10</v>
      </c>
      <c r="O140" s="274">
        <v>4</v>
      </c>
      <c r="P140" s="274">
        <v>10</v>
      </c>
      <c r="Q140" s="271" t="s">
        <v>10667</v>
      </c>
      <c r="R140" s="271"/>
      <c r="S140" s="271"/>
      <c r="T140" s="271"/>
      <c r="U140" s="271"/>
      <c r="V140" s="271"/>
      <c r="W140" s="271"/>
      <c r="X140" s="271"/>
      <c r="Y140" s="271"/>
      <c r="Z140" s="271"/>
      <c r="AA140" s="271"/>
      <c r="AB140" s="271"/>
      <c r="AC140" s="271"/>
      <c r="AD140" s="271"/>
      <c r="AE140" s="271"/>
      <c r="AF140" s="271"/>
      <c r="AG140" s="271"/>
      <c r="AH140" s="271"/>
    </row>
    <row r="141" spans="1:34" ht="15" customHeight="1">
      <c r="A141" s="271" t="s">
        <v>10969</v>
      </c>
      <c r="B141" s="272" t="s">
        <v>10970</v>
      </c>
      <c r="C141" s="273">
        <v>41101504</v>
      </c>
      <c r="D141" s="272" t="s">
        <v>10665</v>
      </c>
      <c r="E141" s="272" t="s">
        <v>10939</v>
      </c>
      <c r="F141" s="271" t="s">
        <v>10666</v>
      </c>
      <c r="G141" s="274">
        <v>1</v>
      </c>
      <c r="H141" s="261">
        <v>1139.8697916666667</v>
      </c>
      <c r="I141" s="274">
        <v>3</v>
      </c>
      <c r="J141" s="275">
        <v>1.3605442176870748</v>
      </c>
      <c r="K141" s="274">
        <v>14</v>
      </c>
      <c r="L141" s="274">
        <v>35.56</v>
      </c>
      <c r="M141" s="274">
        <v>4</v>
      </c>
      <c r="N141" s="274">
        <v>10.16</v>
      </c>
      <c r="O141" s="274">
        <v>4</v>
      </c>
      <c r="P141" s="274">
        <v>10.16</v>
      </c>
      <c r="Q141" s="271" t="s">
        <v>10667</v>
      </c>
      <c r="R141" s="271"/>
      <c r="S141" s="271"/>
      <c r="T141" s="271"/>
      <c r="U141" s="271"/>
      <c r="V141" s="271"/>
      <c r="W141" s="271"/>
      <c r="X141" s="271"/>
      <c r="Y141" s="271"/>
      <c r="Z141" s="271"/>
      <c r="AA141" s="271"/>
      <c r="AB141" s="271"/>
      <c r="AC141" s="271"/>
      <c r="AD141" s="271"/>
      <c r="AE141" s="271"/>
      <c r="AF141" s="271"/>
      <c r="AG141" s="271"/>
      <c r="AH141" s="271"/>
    </row>
    <row r="142" spans="1:34" ht="15" customHeight="1">
      <c r="A142" s="271" t="s">
        <v>10971</v>
      </c>
      <c r="B142" s="272" t="s">
        <v>10972</v>
      </c>
      <c r="C142" s="273">
        <v>41101504</v>
      </c>
      <c r="D142" s="272" t="s">
        <v>10665</v>
      </c>
      <c r="E142" s="272" t="s">
        <v>10939</v>
      </c>
      <c r="F142" s="271" t="s">
        <v>10666</v>
      </c>
      <c r="G142" s="274">
        <v>1</v>
      </c>
      <c r="H142" s="261">
        <v>1139.8697916666667</v>
      </c>
      <c r="I142" s="274">
        <v>3</v>
      </c>
      <c r="J142" s="275">
        <v>1.3605442176870748</v>
      </c>
      <c r="K142" s="274">
        <v>14</v>
      </c>
      <c r="L142" s="274">
        <v>35.56</v>
      </c>
      <c r="M142" s="274">
        <v>4</v>
      </c>
      <c r="N142" s="274">
        <v>10.16</v>
      </c>
      <c r="O142" s="274">
        <v>4</v>
      </c>
      <c r="P142" s="274">
        <v>10.16</v>
      </c>
      <c r="Q142" s="271" t="s">
        <v>10667</v>
      </c>
      <c r="R142" s="271"/>
      <c r="S142" s="271"/>
      <c r="T142" s="271"/>
      <c r="U142" s="271"/>
      <c r="V142" s="271"/>
      <c r="W142" s="271"/>
      <c r="X142" s="271"/>
      <c r="Y142" s="271"/>
      <c r="Z142" s="271"/>
      <c r="AA142" s="271"/>
      <c r="AB142" s="271"/>
      <c r="AC142" s="271"/>
      <c r="AD142" s="271"/>
      <c r="AE142" s="271"/>
      <c r="AF142" s="271"/>
      <c r="AG142" s="271"/>
      <c r="AH142" s="271"/>
    </row>
    <row r="143" spans="1:34" ht="15" customHeight="1">
      <c r="A143" s="271" t="s">
        <v>10973</v>
      </c>
      <c r="B143" s="272" t="s">
        <v>10974</v>
      </c>
      <c r="C143" s="273">
        <v>41101504</v>
      </c>
      <c r="D143" s="272" t="s">
        <v>10665</v>
      </c>
      <c r="E143" s="272" t="s">
        <v>10939</v>
      </c>
      <c r="F143" s="271" t="s">
        <v>10666</v>
      </c>
      <c r="G143" s="274">
        <v>1</v>
      </c>
      <c r="H143" s="261">
        <v>1207.6458333333335</v>
      </c>
      <c r="I143" s="274">
        <v>3</v>
      </c>
      <c r="J143" s="275">
        <v>1.3605442176870748</v>
      </c>
      <c r="K143" s="274">
        <v>14</v>
      </c>
      <c r="L143" s="274">
        <v>35.56</v>
      </c>
      <c r="M143" s="274">
        <v>4</v>
      </c>
      <c r="N143" s="274">
        <v>10.16</v>
      </c>
      <c r="O143" s="274">
        <v>4</v>
      </c>
      <c r="P143" s="274">
        <v>10.16</v>
      </c>
      <c r="Q143" s="271" t="s">
        <v>10667</v>
      </c>
      <c r="R143" s="271"/>
      <c r="S143" s="271"/>
      <c r="T143" s="271"/>
      <c r="U143" s="271"/>
      <c r="V143" s="271"/>
      <c r="W143" s="271"/>
      <c r="X143" s="271"/>
      <c r="Y143" s="271"/>
      <c r="Z143" s="271"/>
      <c r="AA143" s="271"/>
      <c r="AB143" s="271"/>
      <c r="AC143" s="271"/>
      <c r="AD143" s="271"/>
      <c r="AE143" s="271"/>
      <c r="AF143" s="271"/>
      <c r="AG143" s="271"/>
      <c r="AH143" s="271"/>
    </row>
    <row r="144" spans="1:34" ht="15" customHeight="1">
      <c r="A144" s="271" t="s">
        <v>10975</v>
      </c>
      <c r="B144" s="272" t="s">
        <v>10976</v>
      </c>
      <c r="C144" s="273">
        <v>41101504</v>
      </c>
      <c r="D144" s="272" t="s">
        <v>10665</v>
      </c>
      <c r="E144" s="272" t="s">
        <v>10939</v>
      </c>
      <c r="F144" s="271" t="s">
        <v>10666</v>
      </c>
      <c r="G144" s="274">
        <v>1</v>
      </c>
      <c r="H144" s="261">
        <v>1139.8697916666667</v>
      </c>
      <c r="I144" s="274">
        <v>3</v>
      </c>
      <c r="J144" s="275">
        <v>1.3605442176870748</v>
      </c>
      <c r="K144" s="274">
        <v>14</v>
      </c>
      <c r="L144" s="274">
        <v>35.56</v>
      </c>
      <c r="M144" s="274">
        <v>4</v>
      </c>
      <c r="N144" s="274">
        <v>10.16</v>
      </c>
      <c r="O144" s="274">
        <v>4</v>
      </c>
      <c r="P144" s="274">
        <v>10.16</v>
      </c>
      <c r="Q144" s="271" t="s">
        <v>10667</v>
      </c>
      <c r="R144" s="271"/>
      <c r="S144" s="271"/>
      <c r="T144" s="271"/>
      <c r="U144" s="271"/>
      <c r="V144" s="271"/>
      <c r="W144" s="271"/>
      <c r="X144" s="271"/>
      <c r="Y144" s="271"/>
      <c r="Z144" s="271"/>
      <c r="AA144" s="271"/>
      <c r="AB144" s="271"/>
      <c r="AC144" s="271"/>
      <c r="AD144" s="271"/>
      <c r="AE144" s="271"/>
      <c r="AF144" s="271"/>
      <c r="AG144" s="271"/>
      <c r="AH144" s="271"/>
    </row>
    <row r="145" spans="1:34" ht="15" customHeight="1">
      <c r="A145" s="271" t="s">
        <v>10977</v>
      </c>
      <c r="B145" s="272" t="s">
        <v>10978</v>
      </c>
      <c r="C145" s="273">
        <v>41101504</v>
      </c>
      <c r="D145" s="272" t="s">
        <v>10665</v>
      </c>
      <c r="E145" s="272" t="s">
        <v>10939</v>
      </c>
      <c r="F145" s="271" t="s">
        <v>10666</v>
      </c>
      <c r="G145" s="274">
        <v>1</v>
      </c>
      <c r="H145" s="261">
        <v>1175.60625</v>
      </c>
      <c r="I145" s="274">
        <v>3</v>
      </c>
      <c r="J145" s="275">
        <v>1.3605442176870748</v>
      </c>
      <c r="K145" s="274">
        <v>14</v>
      </c>
      <c r="L145" s="274">
        <v>35.56</v>
      </c>
      <c r="M145" s="274">
        <v>4</v>
      </c>
      <c r="N145" s="274">
        <v>10.16</v>
      </c>
      <c r="O145" s="274">
        <v>4</v>
      </c>
      <c r="P145" s="274">
        <v>10.16</v>
      </c>
      <c r="Q145" s="271" t="s">
        <v>10667</v>
      </c>
      <c r="R145" s="271"/>
      <c r="S145" s="271"/>
      <c r="T145" s="271"/>
      <c r="U145" s="271"/>
      <c r="V145" s="271"/>
      <c r="W145" s="271"/>
      <c r="X145" s="271"/>
      <c r="Y145" s="271"/>
      <c r="Z145" s="271"/>
      <c r="AA145" s="271"/>
      <c r="AB145" s="271"/>
      <c r="AC145" s="271"/>
      <c r="AD145" s="271"/>
      <c r="AE145" s="271"/>
      <c r="AF145" s="271"/>
      <c r="AG145" s="271"/>
      <c r="AH145" s="271"/>
    </row>
    <row r="146" spans="1:34" ht="15" customHeight="1">
      <c r="A146" s="271" t="s">
        <v>10979</v>
      </c>
      <c r="B146" s="272" t="s">
        <v>10980</v>
      </c>
      <c r="C146" s="273">
        <v>41101504</v>
      </c>
      <c r="D146" s="272" t="s">
        <v>10665</v>
      </c>
      <c r="E146" s="272" t="s">
        <v>10939</v>
      </c>
      <c r="F146" s="271" t="s">
        <v>10666</v>
      </c>
      <c r="G146" s="274">
        <v>1</v>
      </c>
      <c r="H146" s="261">
        <v>1175.60625</v>
      </c>
      <c r="I146" s="274">
        <v>3</v>
      </c>
      <c r="J146" s="275">
        <v>1.3605442176870748</v>
      </c>
      <c r="K146" s="274">
        <v>14</v>
      </c>
      <c r="L146" s="274">
        <v>35.56</v>
      </c>
      <c r="M146" s="274">
        <v>4</v>
      </c>
      <c r="N146" s="274">
        <v>10.16</v>
      </c>
      <c r="O146" s="274">
        <v>4</v>
      </c>
      <c r="P146" s="274">
        <v>10.16</v>
      </c>
      <c r="Q146" s="271" t="s">
        <v>10667</v>
      </c>
      <c r="R146" s="271"/>
      <c r="S146" s="271"/>
      <c r="T146" s="271"/>
      <c r="U146" s="271"/>
      <c r="V146" s="271"/>
      <c r="W146" s="271"/>
      <c r="X146" s="271"/>
      <c r="Y146" s="271"/>
      <c r="Z146" s="271"/>
      <c r="AA146" s="271"/>
      <c r="AB146" s="271"/>
      <c r="AC146" s="271"/>
      <c r="AD146" s="271"/>
      <c r="AE146" s="271"/>
      <c r="AF146" s="271"/>
      <c r="AG146" s="271"/>
      <c r="AH146" s="271"/>
    </row>
    <row r="147" spans="1:34" ht="15" customHeight="1">
      <c r="A147" s="271" t="s">
        <v>10981</v>
      </c>
      <c r="B147" s="272" t="s">
        <v>10982</v>
      </c>
      <c r="C147" s="273">
        <v>41101504</v>
      </c>
      <c r="D147" s="272" t="s">
        <v>10665</v>
      </c>
      <c r="E147" s="272" t="s">
        <v>10939</v>
      </c>
      <c r="F147" s="271" t="s">
        <v>10666</v>
      </c>
      <c r="G147" s="274">
        <v>1</v>
      </c>
      <c r="H147" s="261">
        <v>1242.1499999999999</v>
      </c>
      <c r="I147" s="274">
        <v>3</v>
      </c>
      <c r="J147" s="275">
        <v>1.3605442176870748</v>
      </c>
      <c r="K147" s="274">
        <v>14</v>
      </c>
      <c r="L147" s="274">
        <v>35.56</v>
      </c>
      <c r="M147" s="274">
        <v>4</v>
      </c>
      <c r="N147" s="274">
        <v>10.16</v>
      </c>
      <c r="O147" s="274">
        <v>4</v>
      </c>
      <c r="P147" s="274">
        <v>10.16</v>
      </c>
      <c r="Q147" s="271" t="s">
        <v>10667</v>
      </c>
      <c r="R147" s="271"/>
      <c r="S147" s="271"/>
      <c r="T147" s="271"/>
      <c r="U147" s="271"/>
      <c r="V147" s="271"/>
      <c r="W147" s="271"/>
      <c r="X147" s="271"/>
      <c r="Y147" s="271"/>
      <c r="Z147" s="271"/>
      <c r="AA147" s="271"/>
      <c r="AB147" s="271"/>
      <c r="AC147" s="271"/>
      <c r="AD147" s="271"/>
      <c r="AE147" s="271"/>
      <c r="AF147" s="271"/>
      <c r="AG147" s="271"/>
      <c r="AH147" s="271"/>
    </row>
    <row r="148" spans="1:34" ht="15" customHeight="1">
      <c r="A148" s="271" t="s">
        <v>10983</v>
      </c>
      <c r="B148" s="272" t="s">
        <v>10984</v>
      </c>
      <c r="C148" s="273">
        <v>41101504</v>
      </c>
      <c r="D148" s="272" t="s">
        <v>10665</v>
      </c>
      <c r="E148" s="272" t="s">
        <v>10939</v>
      </c>
      <c r="F148" s="271" t="s">
        <v>10666</v>
      </c>
      <c r="G148" s="274">
        <v>1</v>
      </c>
      <c r="H148" s="261">
        <v>1175.60625</v>
      </c>
      <c r="I148" s="274">
        <v>3</v>
      </c>
      <c r="J148" s="275">
        <v>1.3605442176870748</v>
      </c>
      <c r="K148" s="274">
        <v>14</v>
      </c>
      <c r="L148" s="274">
        <v>35.56</v>
      </c>
      <c r="M148" s="274">
        <v>4</v>
      </c>
      <c r="N148" s="274">
        <v>10.16</v>
      </c>
      <c r="O148" s="274">
        <v>4</v>
      </c>
      <c r="P148" s="274">
        <v>10.16</v>
      </c>
      <c r="Q148" s="271" t="s">
        <v>10667</v>
      </c>
      <c r="R148" s="271"/>
      <c r="S148" s="271"/>
      <c r="T148" s="271"/>
      <c r="U148" s="271"/>
      <c r="V148" s="271"/>
      <c r="W148" s="271"/>
      <c r="X148" s="271"/>
      <c r="Y148" s="271"/>
      <c r="Z148" s="271"/>
      <c r="AA148" s="271"/>
      <c r="AB148" s="271"/>
      <c r="AC148" s="271"/>
      <c r="AD148" s="271"/>
      <c r="AE148" s="271"/>
      <c r="AF148" s="271"/>
      <c r="AG148" s="271"/>
      <c r="AH148" s="271"/>
    </row>
    <row r="149" spans="1:34" ht="15" customHeight="1">
      <c r="A149" s="271" t="s">
        <v>10985</v>
      </c>
      <c r="B149" s="272" t="s">
        <v>10986</v>
      </c>
      <c r="C149" s="273">
        <v>41101504</v>
      </c>
      <c r="D149" s="272" t="s">
        <v>10665</v>
      </c>
      <c r="E149" s="272" t="s">
        <v>10960</v>
      </c>
      <c r="F149" s="271" t="s">
        <v>10666</v>
      </c>
      <c r="G149" s="274">
        <v>1</v>
      </c>
      <c r="H149" s="261">
        <v>777.5760416666667</v>
      </c>
      <c r="I149" s="274">
        <v>1</v>
      </c>
      <c r="J149" s="275">
        <v>0.45351473922902491</v>
      </c>
      <c r="K149" s="274">
        <v>8</v>
      </c>
      <c r="L149" s="274">
        <v>20.32</v>
      </c>
      <c r="M149" s="274">
        <v>4</v>
      </c>
      <c r="N149" s="274">
        <v>10.16</v>
      </c>
      <c r="O149" s="274">
        <v>4</v>
      </c>
      <c r="P149" s="274">
        <v>10.16</v>
      </c>
      <c r="Q149" s="271" t="s">
        <v>10667</v>
      </c>
      <c r="R149" s="271"/>
      <c r="S149" s="271"/>
      <c r="T149" s="271"/>
      <c r="U149" s="271"/>
      <c r="V149" s="271"/>
      <c r="W149" s="271"/>
      <c r="X149" s="271"/>
      <c r="Y149" s="271"/>
      <c r="Z149" s="271"/>
      <c r="AA149" s="271"/>
      <c r="AB149" s="271"/>
      <c r="AC149" s="271"/>
      <c r="AD149" s="271"/>
      <c r="AE149" s="271"/>
      <c r="AF149" s="271"/>
      <c r="AG149" s="271"/>
      <c r="AH149" s="271"/>
    </row>
    <row r="150" spans="1:34" ht="15" customHeight="1">
      <c r="A150" s="271" t="s">
        <v>10987</v>
      </c>
      <c r="B150" s="272" t="s">
        <v>10988</v>
      </c>
      <c r="C150" s="273">
        <v>41101504</v>
      </c>
      <c r="D150" s="272" t="s">
        <v>10665</v>
      </c>
      <c r="E150" s="272" t="s">
        <v>10960</v>
      </c>
      <c r="F150" s="271" t="s">
        <v>10666</v>
      </c>
      <c r="G150" s="274">
        <v>1</v>
      </c>
      <c r="H150" s="261">
        <v>777.5760416666667</v>
      </c>
      <c r="I150" s="274">
        <v>5</v>
      </c>
      <c r="J150" s="275">
        <v>2.2675736961451247</v>
      </c>
      <c r="K150" s="274">
        <v>12</v>
      </c>
      <c r="L150" s="274">
        <v>30.48</v>
      </c>
      <c r="M150" s="274">
        <v>12</v>
      </c>
      <c r="N150" s="274">
        <v>30.48</v>
      </c>
      <c r="O150" s="274">
        <v>9</v>
      </c>
      <c r="P150" s="274">
        <v>22.86</v>
      </c>
      <c r="Q150" s="271" t="s">
        <v>10667</v>
      </c>
      <c r="R150" s="271"/>
      <c r="S150" s="271"/>
      <c r="T150" s="271"/>
      <c r="U150" s="271"/>
      <c r="V150" s="271"/>
      <c r="W150" s="271"/>
      <c r="X150" s="271"/>
      <c r="Y150" s="271"/>
      <c r="Z150" s="271"/>
      <c r="AA150" s="271"/>
      <c r="AB150" s="271"/>
      <c r="AC150" s="271"/>
      <c r="AD150" s="271"/>
      <c r="AE150" s="271"/>
      <c r="AF150" s="271"/>
      <c r="AG150" s="271"/>
      <c r="AH150" s="271"/>
    </row>
    <row r="151" spans="1:34" ht="15" customHeight="1">
      <c r="A151" s="271" t="s">
        <v>10989</v>
      </c>
      <c r="B151" s="272" t="s">
        <v>10990</v>
      </c>
      <c r="C151" s="273">
        <v>41101504</v>
      </c>
      <c r="D151" s="272" t="s">
        <v>10665</v>
      </c>
      <c r="E151" s="272" t="s">
        <v>10960</v>
      </c>
      <c r="F151" s="271" t="s">
        <v>10666</v>
      </c>
      <c r="G151" s="274">
        <v>1</v>
      </c>
      <c r="H151" s="261">
        <v>867.5333333333333</v>
      </c>
      <c r="I151" s="274">
        <v>5</v>
      </c>
      <c r="J151" s="275">
        <v>2.2675736961451247</v>
      </c>
      <c r="K151" s="274">
        <v>12</v>
      </c>
      <c r="L151" s="274">
        <v>30.48</v>
      </c>
      <c r="M151" s="274">
        <v>12</v>
      </c>
      <c r="N151" s="274">
        <v>30.48</v>
      </c>
      <c r="O151" s="274">
        <v>9</v>
      </c>
      <c r="P151" s="274">
        <v>22.86</v>
      </c>
      <c r="Q151" s="271" t="s">
        <v>10667</v>
      </c>
      <c r="R151" s="271"/>
      <c r="S151" s="271"/>
      <c r="T151" s="271"/>
      <c r="U151" s="271"/>
      <c r="V151" s="271"/>
      <c r="W151" s="271"/>
      <c r="X151" s="271"/>
      <c r="Y151" s="271"/>
      <c r="Z151" s="271"/>
      <c r="AA151" s="271"/>
      <c r="AB151" s="271"/>
      <c r="AC151" s="271"/>
      <c r="AD151" s="271"/>
      <c r="AE151" s="271"/>
      <c r="AF151" s="271"/>
      <c r="AG151" s="271"/>
      <c r="AH151" s="271"/>
    </row>
    <row r="152" spans="1:34" ht="15" customHeight="1">
      <c r="A152" s="271" t="s">
        <v>10991</v>
      </c>
      <c r="B152" s="272" t="s">
        <v>10992</v>
      </c>
      <c r="C152" s="273">
        <v>41101504</v>
      </c>
      <c r="D152" s="272" t="s">
        <v>10665</v>
      </c>
      <c r="E152" s="272" t="s">
        <v>10960</v>
      </c>
      <c r="F152" s="271" t="s">
        <v>10666</v>
      </c>
      <c r="G152" s="274">
        <v>1</v>
      </c>
      <c r="H152" s="261">
        <v>777.5760416666667</v>
      </c>
      <c r="I152" s="274">
        <v>5</v>
      </c>
      <c r="J152" s="275">
        <v>2.2675736961451247</v>
      </c>
      <c r="K152" s="274">
        <v>12</v>
      </c>
      <c r="L152" s="274">
        <v>30.48</v>
      </c>
      <c r="M152" s="274">
        <v>12</v>
      </c>
      <c r="N152" s="274">
        <v>30.48</v>
      </c>
      <c r="O152" s="274">
        <v>9</v>
      </c>
      <c r="P152" s="274">
        <v>22.86</v>
      </c>
      <c r="Q152" s="271" t="s">
        <v>10667</v>
      </c>
      <c r="R152" s="271"/>
      <c r="S152" s="271"/>
      <c r="T152" s="271"/>
      <c r="U152" s="271"/>
      <c r="V152" s="271"/>
      <c r="W152" s="271"/>
      <c r="X152" s="271"/>
      <c r="Y152" s="271"/>
      <c r="Z152" s="271"/>
      <c r="AA152" s="271"/>
      <c r="AB152" s="271"/>
      <c r="AC152" s="271"/>
      <c r="AD152" s="271"/>
      <c r="AE152" s="271"/>
      <c r="AF152" s="271"/>
      <c r="AG152" s="271"/>
      <c r="AH152" s="271"/>
    </row>
    <row r="153" spans="1:34" ht="15" customHeight="1">
      <c r="A153" s="271" t="s">
        <v>10993</v>
      </c>
      <c r="B153" s="272" t="s">
        <v>10994</v>
      </c>
      <c r="C153" s="273">
        <v>41122409</v>
      </c>
      <c r="D153" s="272" t="s">
        <v>10665</v>
      </c>
      <c r="E153" s="272" t="s">
        <v>5283</v>
      </c>
      <c r="F153" s="271" t="s">
        <v>10666</v>
      </c>
      <c r="G153" s="274">
        <v>1</v>
      </c>
      <c r="H153" s="261">
        <v>64.079166666666652</v>
      </c>
      <c r="I153" s="274">
        <v>1</v>
      </c>
      <c r="J153" s="275">
        <v>0.5</v>
      </c>
      <c r="K153" s="274">
        <v>8</v>
      </c>
      <c r="L153" s="274">
        <v>20</v>
      </c>
      <c r="M153" s="274">
        <v>8</v>
      </c>
      <c r="N153" s="274">
        <v>20</v>
      </c>
      <c r="O153" s="274">
        <v>8</v>
      </c>
      <c r="P153" s="274">
        <v>20</v>
      </c>
      <c r="Q153" s="271" t="s">
        <v>10667</v>
      </c>
      <c r="R153" s="271"/>
      <c r="S153" s="271"/>
      <c r="T153" s="271"/>
      <c r="U153" s="271"/>
      <c r="V153" s="271"/>
      <c r="W153" s="271"/>
      <c r="X153" s="271"/>
      <c r="Y153" s="271"/>
      <c r="Z153" s="271"/>
      <c r="AA153" s="271"/>
      <c r="AB153" s="271"/>
      <c r="AC153" s="271"/>
      <c r="AD153" s="271"/>
      <c r="AE153" s="271"/>
      <c r="AF153" s="271"/>
      <c r="AG153" s="271"/>
      <c r="AH153" s="271"/>
    </row>
    <row r="154" spans="1:34" ht="15" customHeight="1">
      <c r="A154" s="271" t="s">
        <v>10995</v>
      </c>
      <c r="B154" s="272" t="s">
        <v>10996</v>
      </c>
      <c r="C154" s="273">
        <v>41122409</v>
      </c>
      <c r="D154" s="272" t="s">
        <v>10997</v>
      </c>
      <c r="E154" s="272" t="s">
        <v>5283</v>
      </c>
      <c r="F154" s="271" t="s">
        <v>10666</v>
      </c>
      <c r="G154" s="274">
        <v>1</v>
      </c>
      <c r="H154" s="261">
        <v>152.80416666666665</v>
      </c>
      <c r="I154" s="274">
        <v>1</v>
      </c>
      <c r="J154" s="275">
        <v>0.5</v>
      </c>
      <c r="K154" s="274">
        <v>8</v>
      </c>
      <c r="L154" s="274">
        <v>20</v>
      </c>
      <c r="M154" s="274">
        <v>4</v>
      </c>
      <c r="N154" s="274">
        <v>10</v>
      </c>
      <c r="O154" s="274">
        <v>4</v>
      </c>
      <c r="P154" s="274">
        <v>10</v>
      </c>
      <c r="Q154" s="271" t="s">
        <v>10667</v>
      </c>
      <c r="R154" s="271"/>
      <c r="S154" s="271"/>
      <c r="T154" s="271"/>
      <c r="U154" s="271"/>
      <c r="V154" s="271"/>
      <c r="W154" s="271"/>
      <c r="X154" s="271"/>
      <c r="Y154" s="271"/>
      <c r="Z154" s="271"/>
      <c r="AA154" s="271"/>
      <c r="AB154" s="271"/>
      <c r="AC154" s="271"/>
      <c r="AD154" s="271"/>
      <c r="AE154" s="271"/>
      <c r="AF154" s="271"/>
      <c r="AG154" s="271"/>
      <c r="AH154" s="271"/>
    </row>
    <row r="155" spans="1:34" ht="15" customHeight="1">
      <c r="A155" s="271" t="s">
        <v>10998</v>
      </c>
      <c r="B155" s="272" t="s">
        <v>10999</v>
      </c>
      <c r="C155" s="273">
        <v>41122409</v>
      </c>
      <c r="D155" s="272" t="s">
        <v>10665</v>
      </c>
      <c r="E155" s="272" t="s">
        <v>5283</v>
      </c>
      <c r="F155" s="271" t="s">
        <v>10666</v>
      </c>
      <c r="G155" s="274">
        <v>1</v>
      </c>
      <c r="H155" s="261">
        <v>35.736458333333331</v>
      </c>
      <c r="I155" s="274">
        <v>1</v>
      </c>
      <c r="J155" s="275">
        <v>0.5</v>
      </c>
      <c r="K155" s="274">
        <v>8</v>
      </c>
      <c r="L155" s="274">
        <v>20</v>
      </c>
      <c r="M155" s="274">
        <v>4</v>
      </c>
      <c r="N155" s="274">
        <v>10</v>
      </c>
      <c r="O155" s="274">
        <v>4</v>
      </c>
      <c r="P155" s="274">
        <v>10</v>
      </c>
      <c r="Q155" s="271" t="s">
        <v>10667</v>
      </c>
      <c r="R155" s="271"/>
      <c r="S155" s="271"/>
      <c r="T155" s="271"/>
      <c r="U155" s="271"/>
      <c r="V155" s="271"/>
      <c r="W155" s="271"/>
      <c r="X155" s="271"/>
      <c r="Y155" s="271"/>
      <c r="Z155" s="271"/>
      <c r="AA155" s="271"/>
      <c r="AB155" s="271"/>
      <c r="AC155" s="271"/>
      <c r="AD155" s="271"/>
      <c r="AE155" s="271"/>
      <c r="AF155" s="271"/>
      <c r="AG155" s="271"/>
      <c r="AH155" s="271"/>
    </row>
    <row r="156" spans="1:34" ht="15" customHeight="1">
      <c r="A156" s="271" t="s">
        <v>11000</v>
      </c>
      <c r="B156" s="272" t="s">
        <v>11001</v>
      </c>
      <c r="C156" s="273">
        <v>41122409</v>
      </c>
      <c r="D156" s="272" t="s">
        <v>10672</v>
      </c>
      <c r="E156" s="272" t="s">
        <v>11002</v>
      </c>
      <c r="F156" s="271" t="s">
        <v>10666</v>
      </c>
      <c r="G156" s="274">
        <v>1</v>
      </c>
      <c r="H156" s="261">
        <v>5917.640625</v>
      </c>
      <c r="I156" s="274">
        <v>12</v>
      </c>
      <c r="J156" s="275">
        <v>5.4421768707482991</v>
      </c>
      <c r="K156" s="274">
        <v>20</v>
      </c>
      <c r="L156" s="274">
        <v>50.8</v>
      </c>
      <c r="M156" s="274">
        <v>14</v>
      </c>
      <c r="N156" s="274">
        <v>35.56</v>
      </c>
      <c r="O156" s="274">
        <v>18</v>
      </c>
      <c r="P156" s="274">
        <v>45.72</v>
      </c>
      <c r="Q156" s="271" t="s">
        <v>10667</v>
      </c>
      <c r="R156" s="271"/>
      <c r="S156" s="271"/>
      <c r="T156" s="271"/>
      <c r="U156" s="271"/>
      <c r="V156" s="271"/>
      <c r="W156" s="271"/>
      <c r="X156" s="271"/>
      <c r="Y156" s="271"/>
      <c r="Z156" s="271"/>
      <c r="AA156" s="271"/>
      <c r="AB156" s="271"/>
      <c r="AC156" s="271"/>
      <c r="AD156" s="271"/>
      <c r="AE156" s="271"/>
      <c r="AF156" s="271"/>
      <c r="AG156" s="271"/>
      <c r="AH156" s="271"/>
    </row>
    <row r="157" spans="1:34" ht="15" customHeight="1">
      <c r="A157" s="271" t="s">
        <v>11003</v>
      </c>
      <c r="B157" s="272" t="s">
        <v>11004</v>
      </c>
      <c r="C157" s="273">
        <v>41122409</v>
      </c>
      <c r="D157" s="272" t="s">
        <v>10672</v>
      </c>
      <c r="E157" s="272" t="s">
        <v>11002</v>
      </c>
      <c r="F157" s="271" t="s">
        <v>10666</v>
      </c>
      <c r="G157" s="274">
        <v>1</v>
      </c>
      <c r="H157" s="261">
        <v>5917.640625</v>
      </c>
      <c r="I157" s="274">
        <v>12</v>
      </c>
      <c r="J157" s="275">
        <v>5.4421768707482991</v>
      </c>
      <c r="K157" s="274">
        <v>20</v>
      </c>
      <c r="L157" s="274">
        <v>50.8</v>
      </c>
      <c r="M157" s="274">
        <v>14</v>
      </c>
      <c r="N157" s="274">
        <v>35.56</v>
      </c>
      <c r="O157" s="274">
        <v>18</v>
      </c>
      <c r="P157" s="274">
        <v>45.72</v>
      </c>
      <c r="Q157" s="271" t="s">
        <v>10667</v>
      </c>
      <c r="R157" s="271"/>
      <c r="S157" s="271"/>
      <c r="T157" s="271"/>
      <c r="U157" s="271"/>
      <c r="V157" s="271"/>
      <c r="W157" s="271"/>
      <c r="X157" s="271"/>
      <c r="Y157" s="271"/>
      <c r="Z157" s="271"/>
      <c r="AA157" s="271"/>
      <c r="AB157" s="271"/>
      <c r="AC157" s="271"/>
      <c r="AD157" s="271"/>
      <c r="AE157" s="271"/>
      <c r="AF157" s="271"/>
      <c r="AG157" s="271"/>
      <c r="AH157" s="271"/>
    </row>
    <row r="158" spans="1:34" ht="15" customHeight="1">
      <c r="A158" s="271" t="s">
        <v>11005</v>
      </c>
      <c r="B158" s="272" t="s">
        <v>11006</v>
      </c>
      <c r="C158" s="273">
        <v>41122409</v>
      </c>
      <c r="D158" s="272" t="s">
        <v>10672</v>
      </c>
      <c r="E158" s="272" t="s">
        <v>11002</v>
      </c>
      <c r="F158" s="271" t="s">
        <v>10666</v>
      </c>
      <c r="G158" s="274">
        <v>1</v>
      </c>
      <c r="H158" s="261">
        <v>5917.640625</v>
      </c>
      <c r="I158" s="274">
        <v>12</v>
      </c>
      <c r="J158" s="275">
        <v>5.4421768707482991</v>
      </c>
      <c r="K158" s="274">
        <v>20</v>
      </c>
      <c r="L158" s="274">
        <v>50.8</v>
      </c>
      <c r="M158" s="274">
        <v>14</v>
      </c>
      <c r="N158" s="274">
        <v>35.56</v>
      </c>
      <c r="O158" s="274">
        <v>18</v>
      </c>
      <c r="P158" s="274">
        <v>45.72</v>
      </c>
      <c r="Q158" s="271" t="s">
        <v>10667</v>
      </c>
      <c r="R158" s="271"/>
      <c r="S158" s="271"/>
      <c r="T158" s="271"/>
      <c r="U158" s="271"/>
      <c r="V158" s="271"/>
      <c r="W158" s="271"/>
      <c r="X158" s="271"/>
      <c r="Y158" s="271"/>
      <c r="Z158" s="271"/>
      <c r="AA158" s="271"/>
      <c r="AB158" s="271"/>
      <c r="AC158" s="271"/>
      <c r="AD158" s="271"/>
      <c r="AE158" s="271"/>
      <c r="AF158" s="271"/>
      <c r="AG158" s="271"/>
      <c r="AH158" s="271"/>
    </row>
    <row r="159" spans="1:34" ht="15" customHeight="1">
      <c r="A159" s="271" t="s">
        <v>11007</v>
      </c>
      <c r="B159" s="272" t="s">
        <v>11008</v>
      </c>
      <c r="C159" s="273">
        <v>41122409</v>
      </c>
      <c r="D159" s="272" t="s">
        <v>10672</v>
      </c>
      <c r="E159" s="272" t="s">
        <v>11002</v>
      </c>
      <c r="F159" s="271" t="s">
        <v>10666</v>
      </c>
      <c r="G159" s="274">
        <v>1</v>
      </c>
      <c r="H159" s="261">
        <v>5917.640625</v>
      </c>
      <c r="I159" s="274">
        <v>12</v>
      </c>
      <c r="J159" s="275">
        <v>5.4421768707482991</v>
      </c>
      <c r="K159" s="274">
        <v>20</v>
      </c>
      <c r="L159" s="274">
        <v>50.8</v>
      </c>
      <c r="M159" s="274">
        <v>14</v>
      </c>
      <c r="N159" s="274">
        <v>35.56</v>
      </c>
      <c r="O159" s="274">
        <v>18</v>
      </c>
      <c r="P159" s="274">
        <v>45.72</v>
      </c>
      <c r="Q159" s="271" t="s">
        <v>10667</v>
      </c>
      <c r="R159" s="271"/>
      <c r="S159" s="271"/>
      <c r="T159" s="271"/>
      <c r="U159" s="271"/>
      <c r="V159" s="271"/>
      <c r="W159" s="271"/>
      <c r="X159" s="271"/>
      <c r="Y159" s="271"/>
      <c r="Z159" s="271"/>
      <c r="AA159" s="271"/>
      <c r="AB159" s="271"/>
      <c r="AC159" s="271"/>
      <c r="AD159" s="271"/>
      <c r="AE159" s="271"/>
      <c r="AF159" s="271"/>
      <c r="AG159" s="271"/>
      <c r="AH159" s="271"/>
    </row>
    <row r="160" spans="1:34" ht="15" customHeight="1">
      <c r="A160" s="271" t="s">
        <v>11009</v>
      </c>
      <c r="B160" s="272" t="s">
        <v>11010</v>
      </c>
      <c r="C160" s="273">
        <v>41122409</v>
      </c>
      <c r="D160" s="272" t="s">
        <v>10672</v>
      </c>
      <c r="E160" s="272" t="s">
        <v>11002</v>
      </c>
      <c r="F160" s="271" t="s">
        <v>10666</v>
      </c>
      <c r="G160" s="274">
        <v>1</v>
      </c>
      <c r="H160" s="261">
        <v>5917.640625</v>
      </c>
      <c r="I160" s="274">
        <v>12</v>
      </c>
      <c r="J160" s="275">
        <v>5.4421768707482991</v>
      </c>
      <c r="K160" s="274">
        <v>20</v>
      </c>
      <c r="L160" s="274">
        <v>50.8</v>
      </c>
      <c r="M160" s="274">
        <v>14</v>
      </c>
      <c r="N160" s="274">
        <v>35.56</v>
      </c>
      <c r="O160" s="274">
        <v>18</v>
      </c>
      <c r="P160" s="274">
        <v>45.72</v>
      </c>
      <c r="Q160" s="271" t="s">
        <v>10667</v>
      </c>
      <c r="R160" s="271"/>
      <c r="S160" s="271"/>
      <c r="T160" s="271"/>
      <c r="U160" s="271"/>
      <c r="V160" s="271"/>
      <c r="W160" s="271"/>
      <c r="X160" s="271"/>
      <c r="Y160" s="271"/>
      <c r="Z160" s="271"/>
      <c r="AA160" s="271"/>
      <c r="AB160" s="271"/>
      <c r="AC160" s="271"/>
      <c r="AD160" s="271"/>
      <c r="AE160" s="271"/>
      <c r="AF160" s="271"/>
      <c r="AG160" s="271"/>
      <c r="AH160" s="271"/>
    </row>
    <row r="161" spans="1:34" ht="15" customHeight="1">
      <c r="A161" s="271" t="s">
        <v>11011</v>
      </c>
      <c r="B161" s="272" t="s">
        <v>11012</v>
      </c>
      <c r="C161" s="273">
        <v>41122409</v>
      </c>
      <c r="D161" s="272" t="s">
        <v>10672</v>
      </c>
      <c r="E161" s="272" t="s">
        <v>11002</v>
      </c>
      <c r="F161" s="271" t="s">
        <v>10666</v>
      </c>
      <c r="G161" s="274">
        <v>1</v>
      </c>
      <c r="H161" s="261">
        <v>5768.7093750000004</v>
      </c>
      <c r="I161" s="274">
        <v>12</v>
      </c>
      <c r="J161" s="275">
        <v>5.4421768707482991</v>
      </c>
      <c r="K161" s="274">
        <v>20</v>
      </c>
      <c r="L161" s="274">
        <v>50.8</v>
      </c>
      <c r="M161" s="274">
        <v>14</v>
      </c>
      <c r="N161" s="274">
        <v>35.56</v>
      </c>
      <c r="O161" s="274">
        <v>18</v>
      </c>
      <c r="P161" s="274">
        <v>45.72</v>
      </c>
      <c r="Q161" s="271" t="s">
        <v>10667</v>
      </c>
      <c r="R161" s="271"/>
      <c r="S161" s="271"/>
      <c r="T161" s="271"/>
      <c r="U161" s="271"/>
      <c r="V161" s="271"/>
      <c r="W161" s="271"/>
      <c r="X161" s="271"/>
      <c r="Y161" s="271"/>
      <c r="Z161" s="271"/>
      <c r="AA161" s="271"/>
      <c r="AB161" s="271"/>
      <c r="AC161" s="271"/>
      <c r="AD161" s="271"/>
      <c r="AE161" s="271"/>
      <c r="AF161" s="271"/>
      <c r="AG161" s="271"/>
      <c r="AH161" s="271"/>
    </row>
    <row r="162" spans="1:34" ht="15" customHeight="1">
      <c r="A162" s="271" t="s">
        <v>11013</v>
      </c>
      <c r="B162" s="272" t="s">
        <v>11014</v>
      </c>
      <c r="C162" s="273">
        <v>41122409</v>
      </c>
      <c r="D162" s="272" t="s">
        <v>10672</v>
      </c>
      <c r="E162" s="272" t="s">
        <v>11002</v>
      </c>
      <c r="F162" s="271" t="s">
        <v>10666</v>
      </c>
      <c r="G162" s="274">
        <v>1</v>
      </c>
      <c r="H162" s="261">
        <v>5768.7093750000004</v>
      </c>
      <c r="I162" s="274">
        <v>12</v>
      </c>
      <c r="J162" s="275">
        <v>5.4421768707482991</v>
      </c>
      <c r="K162" s="274">
        <v>20</v>
      </c>
      <c r="L162" s="274">
        <v>50.8</v>
      </c>
      <c r="M162" s="274">
        <v>14</v>
      </c>
      <c r="N162" s="274">
        <v>35.56</v>
      </c>
      <c r="O162" s="274">
        <v>18</v>
      </c>
      <c r="P162" s="274">
        <v>45.72</v>
      </c>
      <c r="Q162" s="271" t="s">
        <v>10667</v>
      </c>
      <c r="R162" s="271"/>
      <c r="S162" s="271"/>
      <c r="T162" s="271"/>
      <c r="U162" s="271"/>
      <c r="V162" s="271"/>
      <c r="W162" s="271"/>
      <c r="X162" s="271"/>
      <c r="Y162" s="271"/>
      <c r="Z162" s="271"/>
      <c r="AA162" s="271"/>
      <c r="AB162" s="271"/>
      <c r="AC162" s="271"/>
      <c r="AD162" s="271"/>
      <c r="AE162" s="271"/>
      <c r="AF162" s="271"/>
      <c r="AG162" s="271"/>
      <c r="AH162" s="271"/>
    </row>
    <row r="163" spans="1:34" ht="15" customHeight="1">
      <c r="A163" s="271" t="s">
        <v>11015</v>
      </c>
      <c r="B163" s="272" t="s">
        <v>11016</v>
      </c>
      <c r="C163" s="273">
        <v>41122409</v>
      </c>
      <c r="D163" s="272" t="s">
        <v>10672</v>
      </c>
      <c r="E163" s="272" t="s">
        <v>11002</v>
      </c>
      <c r="F163" s="271" t="s">
        <v>10666</v>
      </c>
      <c r="G163" s="274">
        <v>1</v>
      </c>
      <c r="H163" s="261">
        <v>5768.7093750000004</v>
      </c>
      <c r="I163" s="274">
        <v>12</v>
      </c>
      <c r="J163" s="275">
        <v>5.4421768707482991</v>
      </c>
      <c r="K163" s="274">
        <v>20</v>
      </c>
      <c r="L163" s="274">
        <v>50.8</v>
      </c>
      <c r="M163" s="274">
        <v>14</v>
      </c>
      <c r="N163" s="274">
        <v>35.56</v>
      </c>
      <c r="O163" s="274">
        <v>18</v>
      </c>
      <c r="P163" s="274">
        <v>45.72</v>
      </c>
      <c r="Q163" s="271" t="s">
        <v>10667</v>
      </c>
      <c r="R163" s="271"/>
      <c r="S163" s="271"/>
      <c r="T163" s="271"/>
      <c r="U163" s="271"/>
      <c r="V163" s="271"/>
      <c r="W163" s="271"/>
      <c r="X163" s="271"/>
      <c r="Y163" s="271"/>
      <c r="Z163" s="271"/>
      <c r="AA163" s="271"/>
      <c r="AB163" s="271"/>
      <c r="AC163" s="271"/>
      <c r="AD163" s="271"/>
      <c r="AE163" s="271"/>
      <c r="AF163" s="271"/>
      <c r="AG163" s="271"/>
      <c r="AH163" s="271"/>
    </row>
    <row r="164" spans="1:34" ht="15" customHeight="1">
      <c r="A164" s="271" t="s">
        <v>11017</v>
      </c>
      <c r="B164" s="272" t="s">
        <v>11018</v>
      </c>
      <c r="C164" s="273">
        <v>41122409</v>
      </c>
      <c r="D164" s="272" t="s">
        <v>10672</v>
      </c>
      <c r="E164" s="272" t="s">
        <v>11002</v>
      </c>
      <c r="F164" s="271" t="s">
        <v>10666</v>
      </c>
      <c r="G164" s="274">
        <v>1</v>
      </c>
      <c r="H164" s="261">
        <v>5768.7093750000004</v>
      </c>
      <c r="I164" s="274">
        <v>12</v>
      </c>
      <c r="J164" s="275">
        <v>5.4421768707482991</v>
      </c>
      <c r="K164" s="274">
        <v>20</v>
      </c>
      <c r="L164" s="274">
        <v>50.8</v>
      </c>
      <c r="M164" s="274">
        <v>14</v>
      </c>
      <c r="N164" s="274">
        <v>35.56</v>
      </c>
      <c r="O164" s="274">
        <v>18</v>
      </c>
      <c r="P164" s="274">
        <v>45.72</v>
      </c>
      <c r="Q164" s="271" t="s">
        <v>10667</v>
      </c>
      <c r="R164" s="271"/>
      <c r="S164" s="271"/>
      <c r="T164" s="271"/>
      <c r="U164" s="271"/>
      <c r="V164" s="271"/>
      <c r="W164" s="271"/>
      <c r="X164" s="271"/>
      <c r="Y164" s="271"/>
      <c r="Z164" s="271"/>
      <c r="AA164" s="271"/>
      <c r="AB164" s="271"/>
      <c r="AC164" s="271"/>
      <c r="AD164" s="271"/>
      <c r="AE164" s="271"/>
      <c r="AF164" s="271"/>
      <c r="AG164" s="271"/>
      <c r="AH164" s="271"/>
    </row>
    <row r="165" spans="1:34" ht="15" customHeight="1">
      <c r="A165" s="271" t="s">
        <v>11019</v>
      </c>
      <c r="B165" s="272" t="s">
        <v>11020</v>
      </c>
      <c r="C165" s="273">
        <v>41122409</v>
      </c>
      <c r="D165" s="272" t="s">
        <v>10672</v>
      </c>
      <c r="E165" s="272" t="s">
        <v>11002</v>
      </c>
      <c r="F165" s="271" t="s">
        <v>10666</v>
      </c>
      <c r="G165" s="274">
        <v>1</v>
      </c>
      <c r="H165" s="261">
        <v>5917.640625</v>
      </c>
      <c r="I165" s="274">
        <v>12</v>
      </c>
      <c r="J165" s="275">
        <v>5.4421768707482991</v>
      </c>
      <c r="K165" s="274">
        <v>20</v>
      </c>
      <c r="L165" s="274">
        <v>50.8</v>
      </c>
      <c r="M165" s="274">
        <v>14</v>
      </c>
      <c r="N165" s="274">
        <v>35.56</v>
      </c>
      <c r="O165" s="274">
        <v>18</v>
      </c>
      <c r="P165" s="274">
        <v>45.72</v>
      </c>
      <c r="Q165" s="271" t="s">
        <v>10667</v>
      </c>
      <c r="R165" s="271"/>
      <c r="S165" s="271"/>
      <c r="T165" s="271"/>
      <c r="U165" s="271"/>
      <c r="V165" s="271"/>
      <c r="W165" s="271"/>
      <c r="X165" s="271"/>
      <c r="Y165" s="271"/>
      <c r="Z165" s="271"/>
      <c r="AA165" s="271"/>
      <c r="AB165" s="271"/>
      <c r="AC165" s="271"/>
      <c r="AD165" s="271"/>
      <c r="AE165" s="271"/>
      <c r="AF165" s="271"/>
      <c r="AG165" s="271"/>
      <c r="AH165" s="271"/>
    </row>
    <row r="166" spans="1:34" ht="15" customHeight="1">
      <c r="A166" s="271" t="s">
        <v>11021</v>
      </c>
      <c r="B166" s="272" t="s">
        <v>11022</v>
      </c>
      <c r="C166" s="273">
        <v>41122409</v>
      </c>
      <c r="D166" s="272" t="s">
        <v>10672</v>
      </c>
      <c r="E166" s="272" t="s">
        <v>11002</v>
      </c>
      <c r="F166" s="271" t="s">
        <v>10666</v>
      </c>
      <c r="G166" s="274">
        <v>1</v>
      </c>
      <c r="H166" s="261">
        <v>5917.640625</v>
      </c>
      <c r="I166" s="274">
        <v>12</v>
      </c>
      <c r="J166" s="275">
        <v>5.4421768707482991</v>
      </c>
      <c r="K166" s="274">
        <v>20</v>
      </c>
      <c r="L166" s="274">
        <v>50.8</v>
      </c>
      <c r="M166" s="274">
        <v>14</v>
      </c>
      <c r="N166" s="274">
        <v>35.56</v>
      </c>
      <c r="O166" s="274">
        <v>18</v>
      </c>
      <c r="P166" s="274">
        <v>45.72</v>
      </c>
      <c r="Q166" s="271" t="s">
        <v>10667</v>
      </c>
      <c r="R166" s="271"/>
      <c r="S166" s="271"/>
      <c r="T166" s="271"/>
      <c r="U166" s="271"/>
      <c r="V166" s="271"/>
      <c r="W166" s="271"/>
      <c r="X166" s="271"/>
      <c r="Y166" s="271"/>
      <c r="Z166" s="271"/>
      <c r="AA166" s="271"/>
      <c r="AB166" s="271"/>
      <c r="AC166" s="271"/>
      <c r="AD166" s="271"/>
      <c r="AE166" s="271"/>
      <c r="AF166" s="271"/>
      <c r="AG166" s="271"/>
      <c r="AH166" s="271"/>
    </row>
    <row r="167" spans="1:34" ht="15" customHeight="1">
      <c r="A167" s="271" t="s">
        <v>11023</v>
      </c>
      <c r="B167" s="272" t="s">
        <v>11024</v>
      </c>
      <c r="C167" s="273">
        <v>41122409</v>
      </c>
      <c r="D167" s="272" t="s">
        <v>10672</v>
      </c>
      <c r="E167" s="272" t="s">
        <v>11002</v>
      </c>
      <c r="F167" s="271" t="s">
        <v>10666</v>
      </c>
      <c r="G167" s="274">
        <v>1</v>
      </c>
      <c r="H167" s="261">
        <v>5917.640625</v>
      </c>
      <c r="I167" s="274">
        <v>12</v>
      </c>
      <c r="J167" s="275">
        <v>5.4421768707482991</v>
      </c>
      <c r="K167" s="274">
        <v>20</v>
      </c>
      <c r="L167" s="274">
        <v>50.8</v>
      </c>
      <c r="M167" s="274">
        <v>14</v>
      </c>
      <c r="N167" s="274">
        <v>35.56</v>
      </c>
      <c r="O167" s="274">
        <v>18</v>
      </c>
      <c r="P167" s="274">
        <v>45.72</v>
      </c>
      <c r="Q167" s="271" t="s">
        <v>10667</v>
      </c>
      <c r="R167" s="271"/>
      <c r="S167" s="271"/>
      <c r="T167" s="271"/>
      <c r="U167" s="271"/>
      <c r="V167" s="271"/>
      <c r="W167" s="271"/>
      <c r="X167" s="271"/>
      <c r="Y167" s="271"/>
      <c r="Z167" s="271"/>
      <c r="AA167" s="271"/>
      <c r="AB167" s="271"/>
      <c r="AC167" s="271"/>
      <c r="AD167" s="271"/>
      <c r="AE167" s="271"/>
      <c r="AF167" s="271"/>
      <c r="AG167" s="271"/>
      <c r="AH167" s="271"/>
    </row>
    <row r="168" spans="1:34" ht="15" customHeight="1">
      <c r="A168" s="271" t="s">
        <v>11025</v>
      </c>
      <c r="B168" s="272" t="s">
        <v>11026</v>
      </c>
      <c r="C168" s="273">
        <v>41122409</v>
      </c>
      <c r="D168" s="272" t="s">
        <v>10672</v>
      </c>
      <c r="E168" s="272" t="s">
        <v>11002</v>
      </c>
      <c r="F168" s="271" t="s">
        <v>10666</v>
      </c>
      <c r="G168" s="274">
        <v>1</v>
      </c>
      <c r="H168" s="261">
        <v>5917.640625</v>
      </c>
      <c r="I168" s="274">
        <v>12</v>
      </c>
      <c r="J168" s="275">
        <v>5.4421768707482991</v>
      </c>
      <c r="K168" s="274">
        <v>20</v>
      </c>
      <c r="L168" s="274">
        <v>50.8</v>
      </c>
      <c r="M168" s="274">
        <v>14</v>
      </c>
      <c r="N168" s="274">
        <v>35.56</v>
      </c>
      <c r="O168" s="274">
        <v>18</v>
      </c>
      <c r="P168" s="274">
        <v>45.72</v>
      </c>
      <c r="Q168" s="271" t="s">
        <v>10667</v>
      </c>
      <c r="R168" s="271"/>
      <c r="S168" s="271"/>
      <c r="T168" s="271"/>
      <c r="U168" s="271"/>
      <c r="V168" s="271"/>
      <c r="W168" s="271"/>
      <c r="X168" s="271"/>
      <c r="Y168" s="271"/>
      <c r="Z168" s="271"/>
      <c r="AA168" s="271"/>
      <c r="AB168" s="271"/>
      <c r="AC168" s="271"/>
      <c r="AD168" s="271"/>
      <c r="AE168" s="271"/>
      <c r="AF168" s="271"/>
      <c r="AG168" s="271"/>
      <c r="AH168" s="271"/>
    </row>
    <row r="169" spans="1:34" ht="15" customHeight="1">
      <c r="A169" s="271" t="s">
        <v>11027</v>
      </c>
      <c r="B169" s="272" t="s">
        <v>11028</v>
      </c>
      <c r="C169" s="273">
        <v>41122409</v>
      </c>
      <c r="D169" s="272" t="s">
        <v>10672</v>
      </c>
      <c r="E169" s="272" t="s">
        <v>11002</v>
      </c>
      <c r="F169" s="271" t="s">
        <v>10666</v>
      </c>
      <c r="G169" s="274">
        <v>1</v>
      </c>
      <c r="H169" s="261">
        <v>5917.640625</v>
      </c>
      <c r="I169" s="274">
        <v>12</v>
      </c>
      <c r="J169" s="275">
        <v>5.4421768707482991</v>
      </c>
      <c r="K169" s="274">
        <v>20</v>
      </c>
      <c r="L169" s="274">
        <v>50.8</v>
      </c>
      <c r="M169" s="274">
        <v>14</v>
      </c>
      <c r="N169" s="274">
        <v>35.56</v>
      </c>
      <c r="O169" s="274">
        <v>18</v>
      </c>
      <c r="P169" s="274">
        <v>45.72</v>
      </c>
      <c r="Q169" s="271" t="s">
        <v>10667</v>
      </c>
      <c r="R169" s="271"/>
      <c r="S169" s="271"/>
      <c r="T169" s="271"/>
      <c r="U169" s="271"/>
      <c r="V169" s="271"/>
      <c r="W169" s="271"/>
      <c r="X169" s="271"/>
      <c r="Y169" s="271"/>
      <c r="Z169" s="271"/>
      <c r="AA169" s="271"/>
      <c r="AB169" s="271"/>
      <c r="AC169" s="271"/>
      <c r="AD169" s="271"/>
      <c r="AE169" s="271"/>
      <c r="AF169" s="271"/>
      <c r="AG169" s="271"/>
      <c r="AH169" s="271"/>
    </row>
    <row r="170" spans="1:34" ht="15" customHeight="1">
      <c r="A170" s="271" t="s">
        <v>11029</v>
      </c>
      <c r="B170" s="272" t="s">
        <v>11030</v>
      </c>
      <c r="C170" s="273">
        <v>41122409</v>
      </c>
      <c r="D170" s="272" t="s">
        <v>10672</v>
      </c>
      <c r="E170" s="272" t="s">
        <v>11002</v>
      </c>
      <c r="F170" s="271" t="s">
        <v>10666</v>
      </c>
      <c r="G170" s="274">
        <v>1</v>
      </c>
      <c r="H170" s="261">
        <v>5917.640625</v>
      </c>
      <c r="I170" s="274">
        <v>12</v>
      </c>
      <c r="J170" s="275">
        <v>5.4421768707482991</v>
      </c>
      <c r="K170" s="274">
        <v>20</v>
      </c>
      <c r="L170" s="274">
        <v>50.8</v>
      </c>
      <c r="M170" s="274">
        <v>14</v>
      </c>
      <c r="N170" s="274">
        <v>35.56</v>
      </c>
      <c r="O170" s="274">
        <v>18</v>
      </c>
      <c r="P170" s="274">
        <v>45.72</v>
      </c>
      <c r="Q170" s="271" t="s">
        <v>10667</v>
      </c>
      <c r="R170" s="271"/>
      <c r="S170" s="271"/>
      <c r="T170" s="271"/>
      <c r="U170" s="271"/>
      <c r="V170" s="271"/>
      <c r="W170" s="271"/>
      <c r="X170" s="271"/>
      <c r="Y170" s="271"/>
      <c r="Z170" s="271"/>
      <c r="AA170" s="271"/>
      <c r="AB170" s="271"/>
      <c r="AC170" s="271"/>
      <c r="AD170" s="271"/>
      <c r="AE170" s="271"/>
      <c r="AF170" s="271"/>
      <c r="AG170" s="271"/>
      <c r="AH170" s="271"/>
    </row>
    <row r="171" spans="1:34" ht="15" customHeight="1">
      <c r="A171" s="271" t="s">
        <v>11031</v>
      </c>
      <c r="B171" s="272" t="s">
        <v>11032</v>
      </c>
      <c r="C171" s="273">
        <v>41122409</v>
      </c>
      <c r="D171" s="272" t="s">
        <v>10672</v>
      </c>
      <c r="E171" s="272" t="s">
        <v>11002</v>
      </c>
      <c r="F171" s="271" t="s">
        <v>10666</v>
      </c>
      <c r="G171" s="274">
        <v>1</v>
      </c>
      <c r="H171" s="261">
        <v>5917.640625</v>
      </c>
      <c r="I171" s="274">
        <v>12</v>
      </c>
      <c r="J171" s="275">
        <v>5.4421768707482991</v>
      </c>
      <c r="K171" s="274">
        <v>20</v>
      </c>
      <c r="L171" s="274">
        <v>50.8</v>
      </c>
      <c r="M171" s="274">
        <v>14</v>
      </c>
      <c r="N171" s="274">
        <v>35.56</v>
      </c>
      <c r="O171" s="274">
        <v>18</v>
      </c>
      <c r="P171" s="274">
        <v>45.72</v>
      </c>
      <c r="Q171" s="271" t="s">
        <v>10667</v>
      </c>
      <c r="R171" s="271"/>
      <c r="S171" s="271"/>
      <c r="T171" s="271"/>
      <c r="U171" s="271"/>
      <c r="V171" s="271"/>
      <c r="W171" s="271"/>
      <c r="X171" s="271"/>
      <c r="Y171" s="271"/>
      <c r="Z171" s="271"/>
      <c r="AA171" s="271"/>
      <c r="AB171" s="271"/>
      <c r="AC171" s="271"/>
      <c r="AD171" s="271"/>
      <c r="AE171" s="271"/>
      <c r="AF171" s="271"/>
      <c r="AG171" s="271"/>
      <c r="AH171" s="271"/>
    </row>
    <row r="172" spans="1:34" ht="15" customHeight="1">
      <c r="A172" s="271" t="s">
        <v>11033</v>
      </c>
      <c r="B172" s="272" t="s">
        <v>11034</v>
      </c>
      <c r="C172" s="273">
        <v>41122409</v>
      </c>
      <c r="D172" s="272" t="s">
        <v>10672</v>
      </c>
      <c r="E172" s="272" t="s">
        <v>11002</v>
      </c>
      <c r="F172" s="271" t="s">
        <v>10666</v>
      </c>
      <c r="G172" s="274">
        <v>1</v>
      </c>
      <c r="H172" s="261">
        <v>5768.7093750000004</v>
      </c>
      <c r="I172" s="274">
        <v>12</v>
      </c>
      <c r="J172" s="275">
        <v>5.4421768707482991</v>
      </c>
      <c r="K172" s="274">
        <v>20</v>
      </c>
      <c r="L172" s="274">
        <v>50.8</v>
      </c>
      <c r="M172" s="274">
        <v>14</v>
      </c>
      <c r="N172" s="274">
        <v>35.56</v>
      </c>
      <c r="O172" s="274">
        <v>18</v>
      </c>
      <c r="P172" s="274">
        <v>45.72</v>
      </c>
      <c r="Q172" s="271" t="s">
        <v>10667</v>
      </c>
      <c r="R172" s="271"/>
      <c r="S172" s="271"/>
      <c r="T172" s="271"/>
      <c r="U172" s="271"/>
      <c r="V172" s="271"/>
      <c r="W172" s="271"/>
      <c r="X172" s="271"/>
      <c r="Y172" s="271"/>
      <c r="Z172" s="271"/>
      <c r="AA172" s="271"/>
      <c r="AB172" s="271"/>
      <c r="AC172" s="271"/>
      <c r="AD172" s="271"/>
      <c r="AE172" s="271"/>
      <c r="AF172" s="271"/>
      <c r="AG172" s="271"/>
      <c r="AH172" s="271"/>
    </row>
    <row r="173" spans="1:34" ht="15" customHeight="1">
      <c r="A173" s="271" t="s">
        <v>11035</v>
      </c>
      <c r="B173" s="272" t="s">
        <v>11036</v>
      </c>
      <c r="C173" s="273">
        <v>41122409</v>
      </c>
      <c r="D173" s="272" t="s">
        <v>10672</v>
      </c>
      <c r="E173" s="272" t="s">
        <v>11002</v>
      </c>
      <c r="F173" s="271" t="s">
        <v>10666</v>
      </c>
      <c r="G173" s="274">
        <v>1</v>
      </c>
      <c r="H173" s="261">
        <v>5768.7093750000004</v>
      </c>
      <c r="I173" s="274">
        <v>12</v>
      </c>
      <c r="J173" s="275">
        <v>5.4421768707482991</v>
      </c>
      <c r="K173" s="274">
        <v>20</v>
      </c>
      <c r="L173" s="274">
        <v>50.8</v>
      </c>
      <c r="M173" s="274">
        <v>14</v>
      </c>
      <c r="N173" s="274">
        <v>35.56</v>
      </c>
      <c r="O173" s="274">
        <v>18</v>
      </c>
      <c r="P173" s="274">
        <v>45.72</v>
      </c>
      <c r="Q173" s="271" t="s">
        <v>10667</v>
      </c>
      <c r="R173" s="271"/>
      <c r="S173" s="271"/>
      <c r="T173" s="271"/>
      <c r="U173" s="271"/>
      <c r="V173" s="271"/>
      <c r="W173" s="271"/>
      <c r="X173" s="271"/>
      <c r="Y173" s="271"/>
      <c r="Z173" s="271"/>
      <c r="AA173" s="271"/>
      <c r="AB173" s="271"/>
      <c r="AC173" s="271"/>
      <c r="AD173" s="271"/>
      <c r="AE173" s="271"/>
      <c r="AF173" s="271"/>
      <c r="AG173" s="271"/>
      <c r="AH173" s="271"/>
    </row>
    <row r="174" spans="1:34" ht="15" customHeight="1">
      <c r="A174" s="271" t="s">
        <v>11037</v>
      </c>
      <c r="B174" s="272" t="s">
        <v>11038</v>
      </c>
      <c r="C174" s="273">
        <v>41122409</v>
      </c>
      <c r="D174" s="272" t="s">
        <v>10672</v>
      </c>
      <c r="E174" s="272" t="s">
        <v>11002</v>
      </c>
      <c r="F174" s="271" t="s">
        <v>10666</v>
      </c>
      <c r="G174" s="274">
        <v>1</v>
      </c>
      <c r="H174" s="261">
        <v>5768.7093750000004</v>
      </c>
      <c r="I174" s="274">
        <v>12</v>
      </c>
      <c r="J174" s="275">
        <v>5.4421768707482991</v>
      </c>
      <c r="K174" s="274">
        <v>20</v>
      </c>
      <c r="L174" s="274">
        <v>50.8</v>
      </c>
      <c r="M174" s="274">
        <v>14</v>
      </c>
      <c r="N174" s="274">
        <v>35.56</v>
      </c>
      <c r="O174" s="274">
        <v>18</v>
      </c>
      <c r="P174" s="274">
        <v>45.72</v>
      </c>
      <c r="Q174" s="271" t="s">
        <v>10667</v>
      </c>
      <c r="R174" s="271"/>
      <c r="S174" s="271"/>
      <c r="T174" s="271"/>
      <c r="U174" s="271"/>
      <c r="V174" s="271"/>
      <c r="W174" s="271"/>
      <c r="X174" s="271"/>
      <c r="Y174" s="271"/>
      <c r="Z174" s="271"/>
      <c r="AA174" s="271"/>
      <c r="AB174" s="271"/>
      <c r="AC174" s="271"/>
      <c r="AD174" s="271"/>
      <c r="AE174" s="271"/>
      <c r="AF174" s="271"/>
      <c r="AG174" s="271"/>
      <c r="AH174" s="271"/>
    </row>
    <row r="175" spans="1:34" ht="15" customHeight="1">
      <c r="A175" s="271" t="s">
        <v>11039</v>
      </c>
      <c r="B175" s="272" t="s">
        <v>11040</v>
      </c>
      <c r="C175" s="273">
        <v>41122409</v>
      </c>
      <c r="D175" s="272" t="s">
        <v>10672</v>
      </c>
      <c r="E175" s="272" t="s">
        <v>11002</v>
      </c>
      <c r="F175" s="271" t="s">
        <v>10666</v>
      </c>
      <c r="G175" s="274">
        <v>1</v>
      </c>
      <c r="H175" s="261">
        <v>5768.7093750000004</v>
      </c>
      <c r="I175" s="274">
        <v>12</v>
      </c>
      <c r="J175" s="275">
        <v>5.4421768707482991</v>
      </c>
      <c r="K175" s="274">
        <v>20</v>
      </c>
      <c r="L175" s="274">
        <v>50.8</v>
      </c>
      <c r="M175" s="274">
        <v>14</v>
      </c>
      <c r="N175" s="274">
        <v>35.56</v>
      </c>
      <c r="O175" s="274">
        <v>18</v>
      </c>
      <c r="P175" s="274">
        <v>45.72</v>
      </c>
      <c r="Q175" s="271" t="s">
        <v>10667</v>
      </c>
      <c r="R175" s="271"/>
      <c r="S175" s="271"/>
      <c r="T175" s="271"/>
      <c r="U175" s="271"/>
      <c r="V175" s="271"/>
      <c r="W175" s="271"/>
      <c r="X175" s="271"/>
      <c r="Y175" s="271"/>
      <c r="Z175" s="271"/>
      <c r="AA175" s="271"/>
      <c r="AB175" s="271"/>
      <c r="AC175" s="271"/>
      <c r="AD175" s="271"/>
      <c r="AE175" s="271"/>
      <c r="AF175" s="271"/>
      <c r="AG175" s="271"/>
      <c r="AH175" s="271"/>
    </row>
    <row r="176" spans="1:34" ht="15" customHeight="1">
      <c r="A176" s="271" t="s">
        <v>11041</v>
      </c>
      <c r="B176" s="272" t="s">
        <v>11042</v>
      </c>
      <c r="C176" s="273">
        <v>41122409</v>
      </c>
      <c r="D176" s="272" t="s">
        <v>10672</v>
      </c>
      <c r="E176" s="272" t="s">
        <v>11002</v>
      </c>
      <c r="F176" s="271" t="s">
        <v>10666</v>
      </c>
      <c r="G176" s="274">
        <v>1</v>
      </c>
      <c r="H176" s="261">
        <v>5768.7093750000004</v>
      </c>
      <c r="I176" s="274">
        <v>12</v>
      </c>
      <c r="J176" s="275">
        <v>5.4421768707482991</v>
      </c>
      <c r="K176" s="274">
        <v>20</v>
      </c>
      <c r="L176" s="274">
        <v>50.8</v>
      </c>
      <c r="M176" s="274">
        <v>14</v>
      </c>
      <c r="N176" s="274">
        <v>35.56</v>
      </c>
      <c r="O176" s="274">
        <v>18</v>
      </c>
      <c r="P176" s="274">
        <v>45.72</v>
      </c>
      <c r="Q176" s="271" t="s">
        <v>10667</v>
      </c>
      <c r="R176" s="271"/>
      <c r="S176" s="271"/>
      <c r="T176" s="271"/>
      <c r="U176" s="271"/>
      <c r="V176" s="271"/>
      <c r="W176" s="271"/>
      <c r="X176" s="271"/>
      <c r="Y176" s="271"/>
      <c r="Z176" s="271"/>
      <c r="AA176" s="271"/>
      <c r="AB176" s="271"/>
      <c r="AC176" s="271"/>
      <c r="AD176" s="271"/>
      <c r="AE176" s="271"/>
      <c r="AF176" s="271"/>
      <c r="AG176" s="271"/>
      <c r="AH176" s="271"/>
    </row>
    <row r="177" spans="1:34" ht="15" customHeight="1">
      <c r="A177" s="271" t="s">
        <v>11043</v>
      </c>
      <c r="B177" s="272" t="s">
        <v>11044</v>
      </c>
      <c r="C177" s="273">
        <v>41122409</v>
      </c>
      <c r="D177" s="272" t="s">
        <v>10672</v>
      </c>
      <c r="E177" s="272" t="s">
        <v>11002</v>
      </c>
      <c r="F177" s="271" t="s">
        <v>10666</v>
      </c>
      <c r="G177" s="274">
        <v>1</v>
      </c>
      <c r="H177" s="261">
        <v>5768.7093750000004</v>
      </c>
      <c r="I177" s="274">
        <v>12</v>
      </c>
      <c r="J177" s="275">
        <v>5.4421768707482991</v>
      </c>
      <c r="K177" s="274">
        <v>20</v>
      </c>
      <c r="L177" s="274">
        <v>50.8</v>
      </c>
      <c r="M177" s="274">
        <v>14</v>
      </c>
      <c r="N177" s="274">
        <v>35.56</v>
      </c>
      <c r="O177" s="274">
        <v>18</v>
      </c>
      <c r="P177" s="274">
        <v>45.72</v>
      </c>
      <c r="Q177" s="271" t="s">
        <v>10667</v>
      </c>
      <c r="R177" s="271"/>
      <c r="S177" s="271"/>
      <c r="T177" s="271"/>
      <c r="U177" s="271"/>
      <c r="V177" s="271"/>
      <c r="W177" s="271"/>
      <c r="X177" s="271"/>
      <c r="Y177" s="271"/>
      <c r="Z177" s="271"/>
      <c r="AA177" s="271"/>
      <c r="AB177" s="271"/>
      <c r="AC177" s="271"/>
      <c r="AD177" s="271"/>
      <c r="AE177" s="271"/>
      <c r="AF177" s="271"/>
      <c r="AG177" s="271"/>
      <c r="AH177" s="271"/>
    </row>
    <row r="178" spans="1:34" ht="15" customHeight="1">
      <c r="A178" s="271" t="s">
        <v>11045</v>
      </c>
      <c r="B178" s="272" t="s">
        <v>11046</v>
      </c>
      <c r="C178" s="273">
        <v>41122409</v>
      </c>
      <c r="D178" s="272" t="s">
        <v>10672</v>
      </c>
      <c r="E178" s="272" t="s">
        <v>11002</v>
      </c>
      <c r="F178" s="271" t="s">
        <v>10666</v>
      </c>
      <c r="G178" s="274">
        <v>1</v>
      </c>
      <c r="H178" s="261">
        <v>5768.7093750000004</v>
      </c>
      <c r="I178" s="274">
        <v>12</v>
      </c>
      <c r="J178" s="275">
        <v>5.4421768707482991</v>
      </c>
      <c r="K178" s="274">
        <v>20</v>
      </c>
      <c r="L178" s="274">
        <v>50.8</v>
      </c>
      <c r="M178" s="274">
        <v>14</v>
      </c>
      <c r="N178" s="274">
        <v>35.56</v>
      </c>
      <c r="O178" s="274">
        <v>18</v>
      </c>
      <c r="P178" s="274">
        <v>45.72</v>
      </c>
      <c r="Q178" s="271" t="s">
        <v>10667</v>
      </c>
      <c r="R178" s="271"/>
      <c r="S178" s="271"/>
      <c r="T178" s="271"/>
      <c r="U178" s="271"/>
      <c r="V178" s="271"/>
      <c r="W178" s="271"/>
      <c r="X178" s="271"/>
      <c r="Y178" s="271"/>
      <c r="Z178" s="271"/>
      <c r="AA178" s="271"/>
      <c r="AB178" s="271"/>
      <c r="AC178" s="271"/>
      <c r="AD178" s="271"/>
      <c r="AE178" s="271"/>
      <c r="AF178" s="271"/>
      <c r="AG178" s="271"/>
      <c r="AH178" s="271"/>
    </row>
    <row r="179" spans="1:34" ht="15" customHeight="1">
      <c r="A179" s="271" t="s">
        <v>11047</v>
      </c>
      <c r="B179" s="272" t="s">
        <v>11048</v>
      </c>
      <c r="C179" s="273">
        <v>41122409</v>
      </c>
      <c r="D179" s="272" t="s">
        <v>10672</v>
      </c>
      <c r="E179" s="272" t="s">
        <v>11002</v>
      </c>
      <c r="F179" s="271" t="s">
        <v>10666</v>
      </c>
      <c r="G179" s="274">
        <v>1</v>
      </c>
      <c r="H179" s="261">
        <v>5768.7093750000004</v>
      </c>
      <c r="I179" s="274">
        <v>12</v>
      </c>
      <c r="J179" s="275">
        <v>5.4421768707482991</v>
      </c>
      <c r="K179" s="274">
        <v>20</v>
      </c>
      <c r="L179" s="274">
        <v>50.8</v>
      </c>
      <c r="M179" s="274">
        <v>14</v>
      </c>
      <c r="N179" s="274">
        <v>35.56</v>
      </c>
      <c r="O179" s="274">
        <v>18</v>
      </c>
      <c r="P179" s="274">
        <v>45.72</v>
      </c>
      <c r="Q179" s="271" t="s">
        <v>10667</v>
      </c>
      <c r="R179" s="271"/>
      <c r="S179" s="271"/>
      <c r="T179" s="271"/>
      <c r="U179" s="271"/>
      <c r="V179" s="271"/>
      <c r="W179" s="271"/>
      <c r="X179" s="271"/>
      <c r="Y179" s="271"/>
      <c r="Z179" s="271"/>
      <c r="AA179" s="271"/>
      <c r="AB179" s="271"/>
      <c r="AC179" s="271"/>
      <c r="AD179" s="271"/>
      <c r="AE179" s="271"/>
      <c r="AF179" s="271"/>
      <c r="AG179" s="271"/>
      <c r="AH179" s="271"/>
    </row>
    <row r="180" spans="1:34" ht="15" customHeight="1">
      <c r="A180" s="271" t="s">
        <v>11049</v>
      </c>
      <c r="B180" s="272" t="s">
        <v>11050</v>
      </c>
      <c r="C180" s="273">
        <v>41122409</v>
      </c>
      <c r="D180" s="272" t="s">
        <v>10672</v>
      </c>
      <c r="E180" s="272" t="s">
        <v>11002</v>
      </c>
      <c r="F180" s="271" t="s">
        <v>10666</v>
      </c>
      <c r="G180" s="274">
        <v>1</v>
      </c>
      <c r="H180" s="261">
        <v>5768.7093750000004</v>
      </c>
      <c r="I180" s="274">
        <v>12</v>
      </c>
      <c r="J180" s="275">
        <v>5.4421768707482991</v>
      </c>
      <c r="K180" s="274">
        <v>20</v>
      </c>
      <c r="L180" s="274">
        <v>50.8</v>
      </c>
      <c r="M180" s="274">
        <v>14</v>
      </c>
      <c r="N180" s="274">
        <v>35.56</v>
      </c>
      <c r="O180" s="274">
        <v>18</v>
      </c>
      <c r="P180" s="274">
        <v>45.72</v>
      </c>
      <c r="Q180" s="271" t="s">
        <v>10667</v>
      </c>
      <c r="R180" s="271"/>
      <c r="S180" s="271"/>
      <c r="T180" s="271"/>
      <c r="U180" s="271"/>
      <c r="V180" s="271"/>
      <c r="W180" s="271"/>
      <c r="X180" s="271"/>
      <c r="Y180" s="271"/>
      <c r="Z180" s="271"/>
      <c r="AA180" s="271"/>
      <c r="AB180" s="271"/>
      <c r="AC180" s="271"/>
      <c r="AD180" s="271"/>
      <c r="AE180" s="271"/>
      <c r="AF180" s="271"/>
      <c r="AG180" s="271"/>
      <c r="AH180" s="271"/>
    </row>
    <row r="181" spans="1:34" ht="15" customHeight="1">
      <c r="A181" s="271" t="s">
        <v>11051</v>
      </c>
      <c r="B181" s="272" t="s">
        <v>11052</v>
      </c>
      <c r="C181" s="273">
        <v>41122409</v>
      </c>
      <c r="D181" s="272" t="s">
        <v>10665</v>
      </c>
      <c r="E181" s="272" t="s">
        <v>5283</v>
      </c>
      <c r="F181" s="271" t="s">
        <v>10666</v>
      </c>
      <c r="G181" s="274">
        <v>1</v>
      </c>
      <c r="H181" s="261">
        <v>104.74479166666666</v>
      </c>
      <c r="I181" s="274">
        <v>1</v>
      </c>
      <c r="J181" s="275">
        <v>0.5</v>
      </c>
      <c r="K181" s="274">
        <v>8</v>
      </c>
      <c r="L181" s="274">
        <v>20</v>
      </c>
      <c r="M181" s="274">
        <v>4</v>
      </c>
      <c r="N181" s="274">
        <v>10</v>
      </c>
      <c r="O181" s="274">
        <v>4</v>
      </c>
      <c r="P181" s="274">
        <v>10</v>
      </c>
      <c r="Q181" s="271" t="s">
        <v>10667</v>
      </c>
      <c r="R181" s="271"/>
      <c r="S181" s="271"/>
      <c r="T181" s="271"/>
      <c r="U181" s="271"/>
      <c r="V181" s="271"/>
      <c r="W181" s="271"/>
      <c r="X181" s="271"/>
      <c r="Y181" s="271"/>
      <c r="Z181" s="271"/>
      <c r="AA181" s="271"/>
      <c r="AB181" s="271"/>
      <c r="AC181" s="271"/>
      <c r="AD181" s="271"/>
      <c r="AE181" s="271"/>
      <c r="AF181" s="271"/>
      <c r="AG181" s="271"/>
      <c r="AH181" s="271"/>
    </row>
    <row r="182" spans="1:34" ht="15" customHeight="1">
      <c r="A182" s="271" t="s">
        <v>11053</v>
      </c>
      <c r="B182" s="272" t="s">
        <v>11054</v>
      </c>
      <c r="C182" s="273">
        <v>41101520</v>
      </c>
      <c r="D182" s="272" t="s">
        <v>10665</v>
      </c>
      <c r="E182" s="272" t="s">
        <v>5283</v>
      </c>
      <c r="F182" s="271" t="s">
        <v>10666</v>
      </c>
      <c r="G182" s="274">
        <v>1</v>
      </c>
      <c r="H182" s="261">
        <v>575.48020833333339</v>
      </c>
      <c r="I182" s="274">
        <v>2</v>
      </c>
      <c r="J182" s="275">
        <v>0.90702947845804982</v>
      </c>
      <c r="K182" s="274">
        <v>8</v>
      </c>
      <c r="L182" s="274">
        <v>20.32</v>
      </c>
      <c r="M182" s="274">
        <v>8</v>
      </c>
      <c r="N182" s="274">
        <v>20.32</v>
      </c>
      <c r="O182" s="274">
        <v>8</v>
      </c>
      <c r="P182" s="274">
        <v>20.32</v>
      </c>
      <c r="Q182" s="271" t="s">
        <v>10667</v>
      </c>
      <c r="R182" s="271"/>
      <c r="S182" s="271"/>
      <c r="T182" s="271"/>
      <c r="U182" s="271"/>
      <c r="V182" s="271"/>
      <c r="W182" s="271"/>
      <c r="X182" s="271"/>
      <c r="Y182" s="271"/>
      <c r="Z182" s="271"/>
      <c r="AA182" s="271"/>
      <c r="AB182" s="271"/>
      <c r="AC182" s="271"/>
      <c r="AD182" s="271"/>
      <c r="AE182" s="271"/>
      <c r="AF182" s="271"/>
      <c r="AG182" s="271"/>
      <c r="AH182" s="271"/>
    </row>
    <row r="183" spans="1:34" ht="15" customHeight="1">
      <c r="A183" s="271" t="s">
        <v>11055</v>
      </c>
      <c r="B183" s="272" t="s">
        <v>11056</v>
      </c>
      <c r="C183" s="273">
        <v>41101504</v>
      </c>
      <c r="D183" s="272" t="s">
        <v>10665</v>
      </c>
      <c r="E183" s="272" t="s">
        <v>5283</v>
      </c>
      <c r="F183" s="271" t="s">
        <v>10666</v>
      </c>
      <c r="G183" s="274">
        <v>1</v>
      </c>
      <c r="H183" s="261">
        <v>420.21145833333327</v>
      </c>
      <c r="I183" s="274">
        <v>4</v>
      </c>
      <c r="J183" s="275">
        <v>2</v>
      </c>
      <c r="K183" s="274">
        <v>18</v>
      </c>
      <c r="L183" s="274">
        <v>46</v>
      </c>
      <c r="M183" s="274">
        <v>12</v>
      </c>
      <c r="N183" s="274">
        <v>30</v>
      </c>
      <c r="O183" s="274">
        <v>8</v>
      </c>
      <c r="P183" s="274">
        <v>20</v>
      </c>
      <c r="Q183" s="271" t="s">
        <v>10667</v>
      </c>
      <c r="R183" s="271"/>
      <c r="S183" s="271"/>
      <c r="T183" s="271"/>
      <c r="U183" s="271"/>
      <c r="V183" s="271"/>
      <c r="W183" s="271"/>
      <c r="X183" s="271"/>
      <c r="Y183" s="271"/>
      <c r="Z183" s="271"/>
      <c r="AA183" s="271"/>
      <c r="AB183" s="271"/>
      <c r="AC183" s="271"/>
      <c r="AD183" s="271"/>
      <c r="AE183" s="271"/>
      <c r="AF183" s="271"/>
      <c r="AG183" s="271"/>
      <c r="AH183" s="271"/>
    </row>
    <row r="184" spans="1:34" ht="15" customHeight="1">
      <c r="B184" s="272"/>
      <c r="D184" s="272"/>
      <c r="E184" s="272"/>
      <c r="R184" s="271"/>
      <c r="S184" s="271"/>
      <c r="T184" s="271"/>
      <c r="U184" s="271"/>
      <c r="V184" s="271"/>
      <c r="W184" s="271"/>
      <c r="X184" s="271"/>
      <c r="Y184" s="271"/>
      <c r="Z184" s="271"/>
      <c r="AA184" s="271"/>
      <c r="AB184" s="271"/>
      <c r="AC184" s="271"/>
      <c r="AD184" s="271"/>
      <c r="AE184" s="271"/>
      <c r="AF184" s="271"/>
      <c r="AG184" s="271"/>
      <c r="AH184" s="271"/>
    </row>
    <row r="185" spans="1:34" ht="15" customHeight="1">
      <c r="B185" s="272"/>
      <c r="D185" s="272"/>
      <c r="E185" s="272"/>
      <c r="R185" s="271"/>
      <c r="S185" s="271"/>
      <c r="T185" s="271"/>
      <c r="U185" s="271"/>
      <c r="V185" s="271"/>
      <c r="W185" s="271"/>
      <c r="X185" s="271"/>
      <c r="Y185" s="271"/>
      <c r="Z185" s="271"/>
      <c r="AA185" s="271"/>
      <c r="AB185" s="271"/>
      <c r="AC185" s="271"/>
      <c r="AD185" s="271"/>
      <c r="AE185" s="271"/>
      <c r="AF185" s="271"/>
      <c r="AG185" s="271"/>
      <c r="AH185" s="271"/>
    </row>
    <row r="186" spans="1:34" ht="15" customHeight="1">
      <c r="B186" s="272"/>
      <c r="D186" s="272"/>
      <c r="E186" s="272"/>
      <c r="R186" s="271"/>
      <c r="S186" s="271"/>
      <c r="T186" s="271"/>
      <c r="U186" s="271"/>
      <c r="V186" s="271"/>
      <c r="W186" s="271"/>
      <c r="X186" s="271"/>
      <c r="Y186" s="271"/>
      <c r="Z186" s="271"/>
      <c r="AA186" s="271"/>
      <c r="AB186" s="271"/>
      <c r="AC186" s="271"/>
      <c r="AD186" s="271"/>
      <c r="AE186" s="271"/>
      <c r="AF186" s="271"/>
      <c r="AG186" s="271"/>
      <c r="AH186" s="271"/>
    </row>
    <row r="187" spans="1:34" ht="15" customHeight="1">
      <c r="B187" s="272"/>
      <c r="D187" s="272"/>
      <c r="E187" s="272"/>
      <c r="R187" s="271"/>
      <c r="S187" s="271"/>
      <c r="T187" s="271"/>
      <c r="U187" s="271"/>
      <c r="V187" s="271"/>
      <c r="W187" s="271"/>
      <c r="X187" s="271"/>
      <c r="Y187" s="271"/>
      <c r="Z187" s="271"/>
      <c r="AA187" s="271"/>
      <c r="AB187" s="271"/>
      <c r="AC187" s="271"/>
      <c r="AD187" s="271"/>
      <c r="AE187" s="271"/>
      <c r="AF187" s="271"/>
      <c r="AG187" s="271"/>
      <c r="AH187" s="271"/>
    </row>
    <row r="188" spans="1:34" ht="15" customHeight="1">
      <c r="B188" s="272"/>
      <c r="D188" s="272"/>
      <c r="E188" s="272"/>
      <c r="R188" s="271"/>
      <c r="S188" s="271"/>
      <c r="T188" s="271"/>
      <c r="U188" s="271"/>
      <c r="V188" s="271"/>
      <c r="W188" s="271"/>
      <c r="X188" s="271"/>
      <c r="Y188" s="271"/>
      <c r="Z188" s="271"/>
      <c r="AA188" s="271"/>
      <c r="AB188" s="271"/>
      <c r="AC188" s="271"/>
      <c r="AD188" s="271"/>
      <c r="AE188" s="271"/>
      <c r="AF188" s="271"/>
      <c r="AG188" s="271"/>
      <c r="AH188" s="271"/>
    </row>
    <row r="189" spans="1:34" ht="15" customHeight="1">
      <c r="B189" s="272"/>
      <c r="D189" s="272"/>
      <c r="E189" s="272"/>
      <c r="R189" s="271"/>
      <c r="S189" s="271"/>
      <c r="T189" s="271"/>
      <c r="U189" s="271"/>
      <c r="V189" s="271"/>
      <c r="W189" s="271"/>
      <c r="X189" s="271"/>
      <c r="Y189" s="271"/>
      <c r="Z189" s="271"/>
      <c r="AA189" s="271"/>
      <c r="AB189" s="271"/>
      <c r="AC189" s="271"/>
      <c r="AD189" s="271"/>
      <c r="AE189" s="271"/>
      <c r="AF189" s="271"/>
      <c r="AG189" s="271"/>
      <c r="AH189" s="271"/>
    </row>
    <row r="190" spans="1:34" ht="15" customHeight="1">
      <c r="B190" s="272"/>
      <c r="D190" s="272"/>
      <c r="E190" s="272"/>
      <c r="R190" s="271"/>
      <c r="S190" s="271"/>
      <c r="T190" s="271"/>
      <c r="U190" s="271"/>
      <c r="V190" s="271"/>
      <c r="W190" s="271"/>
      <c r="X190" s="271"/>
      <c r="Y190" s="271"/>
      <c r="Z190" s="271"/>
      <c r="AA190" s="271"/>
      <c r="AB190" s="271"/>
      <c r="AC190" s="271"/>
      <c r="AD190" s="271"/>
      <c r="AE190" s="271"/>
      <c r="AF190" s="271"/>
      <c r="AG190" s="271"/>
      <c r="AH190" s="271"/>
    </row>
    <row r="191" spans="1:34" ht="15" customHeight="1">
      <c r="B191" s="272"/>
      <c r="D191" s="272"/>
      <c r="E191" s="272"/>
      <c r="R191" s="271"/>
      <c r="S191" s="271"/>
      <c r="T191" s="271"/>
      <c r="U191" s="271"/>
      <c r="V191" s="271"/>
      <c r="W191" s="271"/>
      <c r="X191" s="271"/>
      <c r="Y191" s="271"/>
      <c r="Z191" s="271"/>
      <c r="AA191" s="271"/>
      <c r="AB191" s="271"/>
      <c r="AC191" s="271"/>
      <c r="AD191" s="271"/>
      <c r="AE191" s="271"/>
      <c r="AF191" s="271"/>
      <c r="AG191" s="271"/>
      <c r="AH191" s="271"/>
    </row>
    <row r="192" spans="1:34" ht="15" customHeight="1">
      <c r="B192" s="272"/>
      <c r="D192" s="272"/>
      <c r="E192" s="272"/>
      <c r="R192" s="271"/>
      <c r="S192" s="271"/>
      <c r="T192" s="271"/>
      <c r="U192" s="271"/>
      <c r="V192" s="271"/>
      <c r="W192" s="271"/>
      <c r="X192" s="271"/>
      <c r="Y192" s="271"/>
      <c r="Z192" s="271"/>
      <c r="AA192" s="271"/>
      <c r="AB192" s="271"/>
      <c r="AC192" s="271"/>
      <c r="AD192" s="271"/>
      <c r="AE192" s="271"/>
      <c r="AF192" s="271"/>
      <c r="AG192" s="271"/>
      <c r="AH192" s="271"/>
    </row>
    <row r="193" spans="2:34" ht="15" customHeight="1">
      <c r="B193" s="272"/>
      <c r="D193" s="272"/>
      <c r="E193" s="272"/>
      <c r="R193" s="271"/>
      <c r="S193" s="271"/>
      <c r="T193" s="271"/>
      <c r="U193" s="271"/>
      <c r="V193" s="271"/>
      <c r="W193" s="271"/>
      <c r="X193" s="271"/>
      <c r="Y193" s="271"/>
      <c r="Z193" s="271"/>
      <c r="AA193" s="271"/>
      <c r="AB193" s="271"/>
      <c r="AC193" s="271"/>
      <c r="AD193" s="271"/>
      <c r="AE193" s="271"/>
      <c r="AF193" s="271"/>
      <c r="AG193" s="271"/>
      <c r="AH193" s="271"/>
    </row>
    <row r="194" spans="2:34" ht="15" customHeight="1">
      <c r="B194" s="272"/>
      <c r="D194" s="272"/>
      <c r="E194" s="272"/>
      <c r="R194" s="271"/>
      <c r="S194" s="271"/>
      <c r="T194" s="271"/>
      <c r="U194" s="271"/>
      <c r="V194" s="271"/>
      <c r="W194" s="271"/>
      <c r="X194" s="271"/>
      <c r="Y194" s="271"/>
      <c r="Z194" s="271"/>
      <c r="AA194" s="271"/>
      <c r="AB194" s="271"/>
      <c r="AC194" s="271"/>
      <c r="AD194" s="271"/>
      <c r="AE194" s="271"/>
      <c r="AF194" s="271"/>
      <c r="AG194" s="271"/>
      <c r="AH194" s="271"/>
    </row>
    <row r="195" spans="2:34" ht="15" customHeight="1">
      <c r="B195" s="272"/>
      <c r="D195" s="272"/>
      <c r="E195" s="272"/>
      <c r="R195" s="271"/>
      <c r="S195" s="271"/>
      <c r="T195" s="271"/>
      <c r="U195" s="271"/>
      <c r="V195" s="271"/>
      <c r="W195" s="271"/>
      <c r="X195" s="271"/>
      <c r="Y195" s="271"/>
      <c r="Z195" s="271"/>
      <c r="AA195" s="271"/>
      <c r="AB195" s="271"/>
      <c r="AC195" s="271"/>
      <c r="AD195" s="271"/>
      <c r="AE195" s="271"/>
      <c r="AF195" s="271"/>
      <c r="AG195" s="271"/>
      <c r="AH195" s="271"/>
    </row>
    <row r="196" spans="2:34" ht="15" customHeight="1">
      <c r="B196" s="272"/>
      <c r="D196" s="272"/>
      <c r="E196" s="272"/>
      <c r="R196" s="271"/>
      <c r="S196" s="271"/>
      <c r="T196" s="271"/>
      <c r="U196" s="271"/>
      <c r="V196" s="271"/>
      <c r="W196" s="271"/>
      <c r="X196" s="271"/>
      <c r="Y196" s="271"/>
      <c r="Z196" s="271"/>
      <c r="AA196" s="271"/>
      <c r="AB196" s="271"/>
      <c r="AC196" s="271"/>
      <c r="AD196" s="271"/>
      <c r="AE196" s="271"/>
      <c r="AF196" s="271"/>
      <c r="AG196" s="271"/>
      <c r="AH196" s="271"/>
    </row>
    <row r="197" spans="2:34" ht="15" customHeight="1">
      <c r="B197" s="272"/>
      <c r="D197" s="272"/>
      <c r="E197" s="272"/>
      <c r="R197" s="271"/>
      <c r="S197" s="271"/>
      <c r="T197" s="271"/>
      <c r="U197" s="271"/>
      <c r="V197" s="271"/>
      <c r="W197" s="271"/>
      <c r="X197" s="271"/>
      <c r="Y197" s="271"/>
      <c r="Z197" s="271"/>
      <c r="AA197" s="271"/>
      <c r="AB197" s="271"/>
      <c r="AC197" s="271"/>
      <c r="AD197" s="271"/>
      <c r="AE197" s="271"/>
      <c r="AF197" s="271"/>
      <c r="AG197" s="271"/>
      <c r="AH197" s="271"/>
    </row>
    <row r="198" spans="2:34" ht="15" customHeight="1">
      <c r="B198" s="272"/>
      <c r="D198" s="272"/>
      <c r="E198" s="272"/>
      <c r="R198" s="271"/>
      <c r="S198" s="271"/>
      <c r="T198" s="271"/>
      <c r="U198" s="271"/>
      <c r="V198" s="271"/>
      <c r="W198" s="271"/>
      <c r="X198" s="271"/>
      <c r="Y198" s="271"/>
      <c r="Z198" s="271"/>
      <c r="AA198" s="271"/>
      <c r="AB198" s="271"/>
      <c r="AC198" s="271"/>
      <c r="AD198" s="271"/>
      <c r="AE198" s="271"/>
      <c r="AF198" s="271"/>
      <c r="AG198" s="271"/>
      <c r="AH198" s="271"/>
    </row>
    <row r="199" spans="2:34" ht="15" customHeight="1">
      <c r="B199" s="272"/>
      <c r="D199" s="272"/>
      <c r="E199" s="272"/>
      <c r="R199" s="271"/>
      <c r="S199" s="271"/>
      <c r="T199" s="271"/>
      <c r="U199" s="271"/>
      <c r="V199" s="271"/>
      <c r="W199" s="271"/>
      <c r="X199" s="271"/>
      <c r="Y199" s="271"/>
      <c r="Z199" s="271"/>
      <c r="AA199" s="271"/>
      <c r="AB199" s="271"/>
      <c r="AC199" s="271"/>
      <c r="AD199" s="271"/>
      <c r="AE199" s="271"/>
      <c r="AF199" s="271"/>
      <c r="AG199" s="271"/>
      <c r="AH199" s="271"/>
    </row>
    <row r="200" spans="2:34" ht="15" customHeight="1">
      <c r="B200" s="272"/>
      <c r="D200" s="272"/>
      <c r="E200" s="272"/>
      <c r="R200" s="271"/>
      <c r="S200" s="271"/>
      <c r="T200" s="271"/>
      <c r="U200" s="271"/>
      <c r="V200" s="271"/>
      <c r="W200" s="271"/>
      <c r="X200" s="271"/>
      <c r="Y200" s="271"/>
      <c r="Z200" s="271"/>
      <c r="AA200" s="271"/>
      <c r="AB200" s="271"/>
      <c r="AC200" s="271"/>
      <c r="AD200" s="271"/>
      <c r="AE200" s="271"/>
      <c r="AF200" s="271"/>
      <c r="AG200" s="271"/>
      <c r="AH200" s="271"/>
    </row>
    <row r="201" spans="2:34" ht="15" customHeight="1">
      <c r="B201" s="272"/>
      <c r="D201" s="272"/>
      <c r="E201" s="272"/>
      <c r="R201" s="271"/>
      <c r="S201" s="271"/>
      <c r="T201" s="271"/>
      <c r="U201" s="271"/>
      <c r="V201" s="271"/>
      <c r="W201" s="271"/>
      <c r="X201" s="271"/>
      <c r="Y201" s="271"/>
      <c r="Z201" s="271"/>
      <c r="AA201" s="271"/>
      <c r="AB201" s="271"/>
      <c r="AC201" s="271"/>
      <c r="AD201" s="271"/>
      <c r="AE201" s="271"/>
      <c r="AF201" s="271"/>
      <c r="AG201" s="271"/>
      <c r="AH201" s="271"/>
    </row>
    <row r="202" spans="2:34" ht="15" customHeight="1">
      <c r="B202" s="272"/>
      <c r="D202" s="272"/>
      <c r="E202" s="272"/>
      <c r="R202" s="271"/>
      <c r="S202" s="271"/>
      <c r="T202" s="271"/>
      <c r="U202" s="271"/>
      <c r="V202" s="271"/>
      <c r="W202" s="271"/>
      <c r="X202" s="271"/>
      <c r="Y202" s="271"/>
      <c r="Z202" s="271"/>
      <c r="AA202" s="271"/>
      <c r="AB202" s="271"/>
      <c r="AC202" s="271"/>
      <c r="AD202" s="271"/>
      <c r="AE202" s="271"/>
      <c r="AF202" s="271"/>
      <c r="AG202" s="271"/>
      <c r="AH202" s="271"/>
    </row>
    <row r="203" spans="2:34" ht="15.6" customHeight="1">
      <c r="B203" s="272"/>
      <c r="D203" s="272"/>
      <c r="E203" s="272"/>
      <c r="R203" s="271"/>
      <c r="S203" s="271"/>
      <c r="T203" s="271"/>
      <c r="U203" s="271"/>
      <c r="V203" s="271"/>
      <c r="W203" s="271"/>
      <c r="X203" s="271"/>
      <c r="Y203" s="271"/>
      <c r="Z203" s="271"/>
      <c r="AA203" s="271"/>
      <c r="AB203" s="271"/>
      <c r="AC203" s="271"/>
      <c r="AD203" s="271"/>
      <c r="AE203" s="271"/>
      <c r="AF203" s="271"/>
      <c r="AG203" s="271"/>
      <c r="AH203" s="271"/>
    </row>
    <row r="204" spans="2:34" ht="15" customHeight="1">
      <c r="B204" s="272"/>
      <c r="D204" s="272"/>
      <c r="E204" s="272"/>
      <c r="R204" s="271"/>
      <c r="S204" s="271"/>
      <c r="T204" s="271"/>
      <c r="U204" s="271"/>
      <c r="V204" s="271"/>
      <c r="W204" s="271"/>
      <c r="X204" s="271"/>
      <c r="Y204" s="271"/>
      <c r="Z204" s="271"/>
      <c r="AA204" s="271"/>
      <c r="AB204" s="271"/>
      <c r="AC204" s="271"/>
      <c r="AD204" s="271"/>
      <c r="AE204" s="271"/>
      <c r="AF204" s="271"/>
      <c r="AG204" s="271"/>
      <c r="AH204" s="271"/>
    </row>
    <row r="205" spans="2:34" ht="15" customHeight="1">
      <c r="B205" s="272"/>
      <c r="D205" s="272"/>
      <c r="E205" s="272"/>
      <c r="R205" s="271"/>
      <c r="S205" s="271"/>
      <c r="T205" s="271"/>
      <c r="U205" s="271"/>
      <c r="V205" s="271"/>
      <c r="W205" s="271"/>
      <c r="X205" s="271"/>
      <c r="Y205" s="271"/>
      <c r="Z205" s="271"/>
      <c r="AA205" s="271"/>
      <c r="AB205" s="271"/>
      <c r="AC205" s="271"/>
      <c r="AD205" s="271"/>
      <c r="AE205" s="271"/>
      <c r="AF205" s="271"/>
      <c r="AG205" s="271"/>
      <c r="AH205" s="271"/>
    </row>
    <row r="206" spans="2:34" ht="15" customHeight="1">
      <c r="B206" s="272"/>
      <c r="D206" s="272"/>
      <c r="E206" s="272"/>
      <c r="R206" s="271"/>
      <c r="S206" s="271"/>
      <c r="T206" s="271"/>
      <c r="U206" s="271"/>
      <c r="V206" s="271"/>
      <c r="W206" s="271"/>
      <c r="X206" s="271"/>
      <c r="Y206" s="271"/>
      <c r="Z206" s="271"/>
      <c r="AA206" s="271"/>
      <c r="AB206" s="271"/>
      <c r="AC206" s="271"/>
      <c r="AD206" s="271"/>
      <c r="AE206" s="271"/>
      <c r="AF206" s="271"/>
      <c r="AG206" s="271"/>
      <c r="AH206" s="271"/>
    </row>
    <row r="207" spans="2:34" ht="15" customHeight="1">
      <c r="B207" s="272"/>
      <c r="D207" s="272"/>
      <c r="E207" s="272"/>
      <c r="R207" s="271"/>
      <c r="S207" s="271"/>
      <c r="T207" s="271"/>
      <c r="U207" s="271"/>
      <c r="V207" s="271"/>
      <c r="W207" s="271"/>
      <c r="X207" s="271"/>
      <c r="Y207" s="271"/>
      <c r="Z207" s="271"/>
      <c r="AA207" s="271"/>
      <c r="AB207" s="271"/>
      <c r="AC207" s="271"/>
      <c r="AD207" s="271"/>
      <c r="AE207" s="271"/>
      <c r="AF207" s="271"/>
      <c r="AG207" s="271"/>
      <c r="AH207" s="271"/>
    </row>
    <row r="208" spans="2:34" ht="15" customHeight="1">
      <c r="B208" s="272"/>
      <c r="D208" s="272"/>
      <c r="E208" s="272"/>
      <c r="R208" s="271"/>
      <c r="S208" s="271"/>
      <c r="T208" s="271"/>
      <c r="U208" s="271"/>
      <c r="V208" s="271"/>
      <c r="W208" s="271"/>
      <c r="X208" s="271"/>
      <c r="Y208" s="271"/>
      <c r="Z208" s="271"/>
      <c r="AA208" s="271"/>
      <c r="AB208" s="271"/>
      <c r="AC208" s="271"/>
      <c r="AD208" s="271"/>
      <c r="AE208" s="271"/>
      <c r="AF208" s="271"/>
      <c r="AG208" s="271"/>
      <c r="AH208" s="271"/>
    </row>
    <row r="209" spans="2:34" ht="15" customHeight="1">
      <c r="B209" s="272"/>
      <c r="D209" s="272"/>
      <c r="E209" s="272"/>
      <c r="R209" s="271"/>
      <c r="S209" s="271"/>
      <c r="T209" s="271"/>
      <c r="U209" s="271"/>
      <c r="V209" s="271"/>
      <c r="W209" s="271"/>
      <c r="X209" s="271"/>
      <c r="Y209" s="271"/>
      <c r="Z209" s="271"/>
      <c r="AA209" s="271"/>
      <c r="AB209" s="271"/>
      <c r="AC209" s="271"/>
      <c r="AD209" s="271"/>
      <c r="AE209" s="271"/>
      <c r="AF209" s="271"/>
      <c r="AG209" s="271"/>
      <c r="AH209" s="271"/>
    </row>
    <row r="210" spans="2:34" ht="15" customHeight="1">
      <c r="B210" s="272"/>
      <c r="D210" s="272"/>
      <c r="E210" s="272"/>
      <c r="R210" s="271"/>
      <c r="S210" s="271"/>
      <c r="T210" s="271"/>
      <c r="U210" s="271"/>
      <c r="V210" s="271"/>
      <c r="W210" s="271"/>
      <c r="X210" s="271"/>
      <c r="Y210" s="271"/>
      <c r="Z210" s="271"/>
      <c r="AA210" s="271"/>
      <c r="AB210" s="271"/>
      <c r="AC210" s="271"/>
      <c r="AD210" s="271"/>
      <c r="AE210" s="271"/>
      <c r="AF210" s="271"/>
      <c r="AG210" s="271"/>
      <c r="AH210" s="271"/>
    </row>
    <row r="211" spans="2:34" ht="15" customHeight="1">
      <c r="B211" s="272"/>
      <c r="D211" s="272"/>
      <c r="E211" s="272"/>
      <c r="R211" s="271"/>
      <c r="S211" s="271"/>
      <c r="T211" s="271"/>
      <c r="U211" s="271"/>
      <c r="V211" s="271"/>
      <c r="W211" s="271"/>
      <c r="X211" s="271"/>
      <c r="Y211" s="271"/>
      <c r="Z211" s="271"/>
      <c r="AA211" s="271"/>
      <c r="AB211" s="271"/>
      <c r="AC211" s="271"/>
      <c r="AD211" s="271"/>
      <c r="AE211" s="271"/>
      <c r="AF211" s="271"/>
      <c r="AG211" s="271"/>
      <c r="AH211" s="271"/>
    </row>
    <row r="212" spans="2:34" ht="15" customHeight="1">
      <c r="B212" s="272"/>
      <c r="D212" s="272"/>
      <c r="E212" s="272"/>
      <c r="R212" s="271"/>
      <c r="S212" s="271"/>
      <c r="T212" s="271"/>
      <c r="U212" s="271"/>
      <c r="V212" s="271"/>
      <c r="W212" s="271"/>
      <c r="X212" s="271"/>
      <c r="Y212" s="271"/>
      <c r="Z212" s="271"/>
      <c r="AA212" s="271"/>
      <c r="AB212" s="271"/>
      <c r="AC212" s="271"/>
      <c r="AD212" s="271"/>
      <c r="AE212" s="271"/>
      <c r="AF212" s="271"/>
      <c r="AG212" s="271"/>
      <c r="AH212" s="271"/>
    </row>
    <row r="213" spans="2:34" ht="15" customHeight="1">
      <c r="B213" s="272"/>
      <c r="D213" s="272"/>
      <c r="E213" s="272"/>
      <c r="R213" s="271"/>
      <c r="S213" s="271"/>
      <c r="T213" s="271"/>
      <c r="U213" s="271"/>
      <c r="V213" s="271"/>
      <c r="W213" s="271"/>
      <c r="X213" s="271"/>
      <c r="Y213" s="271"/>
      <c r="Z213" s="271"/>
      <c r="AA213" s="271"/>
      <c r="AB213" s="271"/>
      <c r="AC213" s="271"/>
      <c r="AD213" s="271"/>
      <c r="AE213" s="271"/>
      <c r="AF213" s="271"/>
      <c r="AG213" s="271"/>
      <c r="AH213" s="271"/>
    </row>
    <row r="214" spans="2:34" ht="15" customHeight="1">
      <c r="B214" s="272"/>
      <c r="D214" s="272"/>
      <c r="E214" s="272"/>
      <c r="R214" s="271"/>
      <c r="S214" s="271"/>
      <c r="T214" s="271"/>
      <c r="U214" s="271"/>
      <c r="V214" s="271"/>
      <c r="W214" s="271"/>
      <c r="X214" s="271"/>
      <c r="Y214" s="271"/>
      <c r="Z214" s="271"/>
      <c r="AA214" s="271"/>
      <c r="AB214" s="271"/>
      <c r="AC214" s="271"/>
      <c r="AD214" s="271"/>
      <c r="AE214" s="271"/>
      <c r="AF214" s="271"/>
      <c r="AG214" s="271"/>
      <c r="AH214" s="271"/>
    </row>
    <row r="215" spans="2:34" ht="15" customHeight="1">
      <c r="B215" s="272"/>
      <c r="D215" s="272"/>
      <c r="E215" s="272"/>
      <c r="R215" s="271"/>
      <c r="S215" s="271"/>
      <c r="T215" s="271"/>
      <c r="U215" s="271"/>
      <c r="V215" s="271"/>
      <c r="W215" s="271"/>
      <c r="X215" s="271"/>
      <c r="Y215" s="271"/>
      <c r="Z215" s="271"/>
      <c r="AA215" s="271"/>
      <c r="AB215" s="271"/>
      <c r="AC215" s="271"/>
      <c r="AD215" s="271"/>
      <c r="AE215" s="271"/>
      <c r="AF215" s="271"/>
      <c r="AG215" s="271"/>
      <c r="AH215" s="271"/>
    </row>
    <row r="216" spans="2:34" ht="15" customHeight="1">
      <c r="B216" s="272"/>
      <c r="D216" s="272"/>
      <c r="E216" s="272"/>
      <c r="R216" s="271"/>
      <c r="S216" s="271"/>
      <c r="T216" s="271"/>
      <c r="U216" s="271"/>
      <c r="V216" s="271"/>
      <c r="W216" s="271"/>
      <c r="X216" s="271"/>
      <c r="Y216" s="271"/>
      <c r="Z216" s="271"/>
      <c r="AA216" s="271"/>
      <c r="AB216" s="271"/>
      <c r="AC216" s="271"/>
      <c r="AD216" s="271"/>
      <c r="AE216" s="271"/>
      <c r="AF216" s="271"/>
      <c r="AG216" s="271"/>
      <c r="AH216" s="271"/>
    </row>
    <row r="217" spans="2:34" ht="15" customHeight="1">
      <c r="B217" s="272"/>
      <c r="D217" s="272"/>
      <c r="E217" s="272"/>
      <c r="R217" s="271"/>
      <c r="S217" s="271"/>
      <c r="T217" s="271"/>
      <c r="U217" s="271"/>
      <c r="V217" s="271"/>
      <c r="W217" s="271"/>
      <c r="X217" s="271"/>
      <c r="Y217" s="271"/>
      <c r="Z217" s="271"/>
      <c r="AA217" s="271"/>
      <c r="AB217" s="271"/>
      <c r="AC217" s="271"/>
      <c r="AD217" s="271"/>
      <c r="AE217" s="271"/>
      <c r="AF217" s="271"/>
      <c r="AG217" s="271"/>
      <c r="AH217" s="271"/>
    </row>
    <row r="218" spans="2:34" ht="15" customHeight="1">
      <c r="B218" s="272"/>
      <c r="D218" s="272"/>
      <c r="E218" s="272"/>
      <c r="R218" s="271"/>
      <c r="S218" s="271"/>
      <c r="T218" s="271"/>
      <c r="U218" s="271"/>
      <c r="V218" s="271"/>
      <c r="W218" s="271"/>
      <c r="X218" s="271"/>
      <c r="Y218" s="271"/>
      <c r="Z218" s="271"/>
      <c r="AA218" s="271"/>
      <c r="AB218" s="271"/>
      <c r="AC218" s="271"/>
      <c r="AD218" s="271"/>
      <c r="AE218" s="271"/>
      <c r="AF218" s="271"/>
      <c r="AG218" s="271"/>
      <c r="AH218" s="271"/>
    </row>
    <row r="219" spans="2:34" ht="15" customHeight="1">
      <c r="B219" s="272"/>
      <c r="D219" s="272"/>
      <c r="E219" s="272"/>
      <c r="R219" s="271"/>
      <c r="S219" s="271"/>
      <c r="T219" s="271"/>
      <c r="U219" s="271"/>
      <c r="V219" s="271"/>
      <c r="W219" s="271"/>
      <c r="X219" s="271"/>
      <c r="Y219" s="271"/>
      <c r="Z219" s="271"/>
      <c r="AA219" s="271"/>
      <c r="AB219" s="271"/>
      <c r="AC219" s="271"/>
      <c r="AD219" s="271"/>
      <c r="AE219" s="271"/>
      <c r="AF219" s="271"/>
      <c r="AG219" s="271"/>
      <c r="AH219" s="271"/>
    </row>
    <row r="220" spans="2:34" ht="15" customHeight="1">
      <c r="B220" s="272"/>
      <c r="D220" s="272"/>
      <c r="E220" s="272"/>
      <c r="R220" s="271"/>
      <c r="S220" s="271"/>
      <c r="T220" s="271"/>
      <c r="U220" s="271"/>
      <c r="V220" s="271"/>
      <c r="W220" s="271"/>
      <c r="X220" s="271"/>
      <c r="Y220" s="271"/>
      <c r="Z220" s="271"/>
      <c r="AA220" s="271"/>
      <c r="AB220" s="271"/>
      <c r="AC220" s="271"/>
      <c r="AD220" s="271"/>
      <c r="AE220" s="271"/>
      <c r="AF220" s="271"/>
      <c r="AG220" s="271"/>
      <c r="AH220" s="271"/>
    </row>
    <row r="221" spans="2:34" ht="15" customHeight="1">
      <c r="B221" s="272"/>
      <c r="D221" s="272"/>
      <c r="E221" s="272"/>
      <c r="R221" s="271"/>
      <c r="S221" s="271"/>
      <c r="T221" s="271"/>
      <c r="U221" s="271"/>
      <c r="V221" s="271"/>
      <c r="W221" s="271"/>
      <c r="X221" s="271"/>
      <c r="Y221" s="271"/>
      <c r="Z221" s="271"/>
      <c r="AA221" s="271"/>
      <c r="AB221" s="271"/>
      <c r="AC221" s="271"/>
      <c r="AD221" s="271"/>
      <c r="AE221" s="271"/>
      <c r="AF221" s="271"/>
      <c r="AG221" s="271"/>
      <c r="AH221" s="271"/>
    </row>
    <row r="222" spans="2:34" ht="15" customHeight="1">
      <c r="B222" s="272"/>
      <c r="D222" s="272"/>
      <c r="E222" s="272"/>
      <c r="R222" s="271"/>
      <c r="S222" s="271"/>
      <c r="T222" s="271"/>
      <c r="U222" s="271"/>
      <c r="V222" s="271"/>
      <c r="W222" s="271"/>
      <c r="X222" s="271"/>
      <c r="Y222" s="271"/>
      <c r="Z222" s="271"/>
      <c r="AA222" s="271"/>
      <c r="AB222" s="271"/>
      <c r="AC222" s="271"/>
      <c r="AD222" s="271"/>
      <c r="AE222" s="271"/>
      <c r="AF222" s="271"/>
      <c r="AG222" s="271"/>
      <c r="AH222" s="271"/>
    </row>
    <row r="223" spans="2:34" ht="15" customHeight="1">
      <c r="B223" s="272"/>
      <c r="D223" s="272"/>
      <c r="E223" s="272"/>
      <c r="R223" s="271"/>
      <c r="S223" s="271"/>
      <c r="T223" s="271"/>
      <c r="U223" s="271"/>
      <c r="V223" s="271"/>
      <c r="W223" s="271"/>
      <c r="X223" s="271"/>
      <c r="Y223" s="271"/>
      <c r="Z223" s="271"/>
      <c r="AA223" s="271"/>
      <c r="AB223" s="271"/>
      <c r="AC223" s="271"/>
      <c r="AD223" s="271"/>
      <c r="AE223" s="271"/>
      <c r="AF223" s="271"/>
      <c r="AG223" s="271"/>
      <c r="AH223" s="271"/>
    </row>
    <row r="224" spans="2:34" ht="15" customHeight="1">
      <c r="B224" s="272"/>
      <c r="D224" s="272"/>
      <c r="E224" s="272"/>
      <c r="R224" s="271"/>
      <c r="S224" s="271"/>
      <c r="T224" s="271"/>
      <c r="U224" s="271"/>
      <c r="V224" s="271"/>
      <c r="W224" s="271"/>
      <c r="X224" s="271"/>
      <c r="Y224" s="271"/>
      <c r="Z224" s="271"/>
      <c r="AA224" s="271"/>
      <c r="AB224" s="271"/>
      <c r="AC224" s="271"/>
      <c r="AD224" s="271"/>
      <c r="AE224" s="271"/>
      <c r="AF224" s="271"/>
      <c r="AG224" s="271"/>
      <c r="AH224" s="271"/>
    </row>
    <row r="225" spans="2:34" ht="15" customHeight="1">
      <c r="B225" s="272"/>
      <c r="D225" s="272"/>
      <c r="E225" s="272"/>
      <c r="R225" s="271"/>
      <c r="S225" s="271"/>
      <c r="T225" s="271"/>
      <c r="U225" s="271"/>
      <c r="V225" s="271"/>
      <c r="W225" s="271"/>
      <c r="X225" s="271"/>
      <c r="Y225" s="271"/>
      <c r="Z225" s="271"/>
      <c r="AA225" s="271"/>
      <c r="AB225" s="271"/>
      <c r="AC225" s="271"/>
      <c r="AD225" s="271"/>
      <c r="AE225" s="271"/>
      <c r="AF225" s="271"/>
      <c r="AG225" s="271"/>
      <c r="AH225" s="271"/>
    </row>
    <row r="226" spans="2:34" ht="15" customHeight="1">
      <c r="B226" s="272"/>
      <c r="D226" s="272"/>
      <c r="E226" s="272"/>
      <c r="R226" s="271"/>
      <c r="S226" s="271"/>
      <c r="T226" s="271"/>
      <c r="U226" s="271"/>
      <c r="V226" s="271"/>
      <c r="W226" s="271"/>
      <c r="X226" s="271"/>
      <c r="Y226" s="271"/>
      <c r="Z226" s="271"/>
      <c r="AA226" s="271"/>
      <c r="AB226" s="271"/>
      <c r="AC226" s="271"/>
      <c r="AD226" s="271"/>
      <c r="AE226" s="271"/>
      <c r="AF226" s="271"/>
      <c r="AG226" s="271"/>
      <c r="AH226" s="271"/>
    </row>
    <row r="227" spans="2:34" ht="15" customHeight="1">
      <c r="B227" s="272"/>
      <c r="D227" s="272"/>
      <c r="E227" s="272"/>
      <c r="R227" s="271"/>
      <c r="S227" s="271"/>
      <c r="T227" s="271"/>
      <c r="U227" s="271"/>
      <c r="V227" s="271"/>
      <c r="W227" s="271"/>
      <c r="X227" s="271"/>
      <c r="Y227" s="271"/>
      <c r="Z227" s="271"/>
      <c r="AA227" s="271"/>
      <c r="AB227" s="271"/>
      <c r="AC227" s="271"/>
      <c r="AD227" s="271"/>
      <c r="AE227" s="271"/>
      <c r="AF227" s="271"/>
      <c r="AG227" s="271"/>
      <c r="AH227" s="271"/>
    </row>
    <row r="228" spans="2:34" ht="15" customHeight="1">
      <c r="B228" s="272"/>
      <c r="D228" s="272"/>
      <c r="E228" s="272"/>
      <c r="R228" s="271"/>
      <c r="S228" s="271"/>
      <c r="T228" s="271"/>
      <c r="U228" s="271"/>
      <c r="V228" s="271"/>
      <c r="W228" s="271"/>
      <c r="X228" s="271"/>
      <c r="Y228" s="271"/>
      <c r="Z228" s="271"/>
      <c r="AA228" s="271"/>
      <c r="AB228" s="271"/>
      <c r="AC228" s="271"/>
      <c r="AD228" s="271"/>
      <c r="AE228" s="271"/>
      <c r="AF228" s="271"/>
      <c r="AG228" s="271"/>
      <c r="AH228" s="271"/>
    </row>
    <row r="229" spans="2:34" ht="15" customHeight="1">
      <c r="B229" s="272"/>
      <c r="D229" s="272"/>
      <c r="E229" s="272"/>
      <c r="R229" s="271"/>
      <c r="S229" s="271"/>
      <c r="T229" s="271"/>
      <c r="U229" s="271"/>
      <c r="V229" s="271"/>
      <c r="W229" s="271"/>
      <c r="X229" s="271"/>
      <c r="Y229" s="271"/>
      <c r="Z229" s="271"/>
      <c r="AA229" s="271"/>
      <c r="AB229" s="271"/>
      <c r="AC229" s="271"/>
      <c r="AD229" s="271"/>
      <c r="AE229" s="271"/>
      <c r="AF229" s="271"/>
      <c r="AG229" s="271"/>
      <c r="AH229" s="271"/>
    </row>
    <row r="230" spans="2:34" ht="15" customHeight="1">
      <c r="B230" s="272"/>
      <c r="D230" s="272"/>
      <c r="E230" s="272"/>
      <c r="R230" s="271"/>
      <c r="S230" s="271"/>
      <c r="T230" s="271"/>
      <c r="U230" s="271"/>
      <c r="V230" s="271"/>
      <c r="W230" s="271"/>
      <c r="X230" s="271"/>
      <c r="Y230" s="271"/>
      <c r="Z230" s="271"/>
      <c r="AA230" s="271"/>
      <c r="AB230" s="271"/>
      <c r="AC230" s="271"/>
      <c r="AD230" s="271"/>
      <c r="AE230" s="271"/>
      <c r="AF230" s="271"/>
      <c r="AG230" s="271"/>
      <c r="AH230" s="271"/>
    </row>
    <row r="231" spans="2:34" ht="15" customHeight="1">
      <c r="B231" s="272"/>
      <c r="D231" s="272"/>
      <c r="E231" s="272"/>
      <c r="R231" s="271"/>
      <c r="S231" s="271"/>
      <c r="T231" s="271"/>
      <c r="U231" s="271"/>
      <c r="V231" s="271"/>
      <c r="W231" s="271"/>
      <c r="X231" s="271"/>
      <c r="Y231" s="271"/>
      <c r="Z231" s="271"/>
      <c r="AA231" s="271"/>
      <c r="AB231" s="271"/>
      <c r="AC231" s="271"/>
      <c r="AD231" s="271"/>
      <c r="AE231" s="271"/>
      <c r="AF231" s="271"/>
      <c r="AG231" s="271"/>
      <c r="AH231" s="271"/>
    </row>
    <row r="232" spans="2:34" ht="15" customHeight="1">
      <c r="B232" s="272"/>
      <c r="D232" s="272"/>
      <c r="E232" s="272"/>
      <c r="R232" s="271"/>
      <c r="S232" s="271"/>
      <c r="T232" s="271"/>
      <c r="U232" s="271"/>
      <c r="V232" s="271"/>
      <c r="W232" s="271"/>
      <c r="X232" s="271"/>
      <c r="Y232" s="271"/>
      <c r="Z232" s="271"/>
      <c r="AA232" s="271"/>
      <c r="AB232" s="271"/>
      <c r="AC232" s="271"/>
      <c r="AD232" s="271"/>
      <c r="AE232" s="271"/>
      <c r="AF232" s="271"/>
      <c r="AG232" s="271"/>
      <c r="AH232" s="271"/>
    </row>
    <row r="233" spans="2:34" ht="15" customHeight="1">
      <c r="B233" s="272"/>
      <c r="D233" s="272"/>
      <c r="E233" s="272"/>
      <c r="R233" s="271"/>
      <c r="S233" s="271"/>
      <c r="T233" s="271"/>
      <c r="U233" s="271"/>
      <c r="V233" s="271"/>
      <c r="W233" s="271"/>
      <c r="X233" s="271"/>
      <c r="Y233" s="271"/>
      <c r="Z233" s="271"/>
      <c r="AA233" s="271"/>
      <c r="AB233" s="271"/>
      <c r="AC233" s="271"/>
      <c r="AD233" s="271"/>
      <c r="AE233" s="271"/>
      <c r="AF233" s="271"/>
      <c r="AG233" s="271"/>
      <c r="AH233" s="271"/>
    </row>
    <row r="234" spans="2:34" ht="15" customHeight="1">
      <c r="B234" s="272"/>
      <c r="D234" s="272"/>
      <c r="E234" s="272"/>
      <c r="R234" s="271"/>
      <c r="S234" s="271"/>
      <c r="T234" s="271"/>
      <c r="U234" s="271"/>
      <c r="V234" s="271"/>
      <c r="W234" s="271"/>
      <c r="X234" s="271"/>
      <c r="Y234" s="271"/>
      <c r="Z234" s="271"/>
      <c r="AA234" s="271"/>
      <c r="AB234" s="271"/>
      <c r="AC234" s="271"/>
      <c r="AD234" s="271"/>
      <c r="AE234" s="271"/>
      <c r="AF234" s="271"/>
      <c r="AG234" s="271"/>
      <c r="AH234" s="271"/>
    </row>
    <row r="235" spans="2:34" ht="15" customHeight="1">
      <c r="B235" s="272"/>
      <c r="D235" s="272"/>
      <c r="E235" s="272"/>
      <c r="R235" s="271"/>
      <c r="S235" s="271"/>
      <c r="T235" s="271"/>
      <c r="U235" s="271"/>
      <c r="V235" s="271"/>
      <c r="W235" s="271"/>
      <c r="X235" s="271"/>
      <c r="Y235" s="271"/>
      <c r="Z235" s="271"/>
      <c r="AA235" s="271"/>
      <c r="AB235" s="271"/>
      <c r="AC235" s="271"/>
      <c r="AD235" s="271"/>
      <c r="AE235" s="271"/>
      <c r="AF235" s="271"/>
      <c r="AG235" s="271"/>
      <c r="AH235" s="271"/>
    </row>
    <row r="236" spans="2:34" ht="15" customHeight="1">
      <c r="B236" s="272"/>
      <c r="D236" s="272"/>
      <c r="E236" s="272"/>
      <c r="R236" s="271"/>
      <c r="S236" s="271"/>
      <c r="T236" s="271"/>
      <c r="U236" s="271"/>
      <c r="V236" s="271"/>
      <c r="W236" s="271"/>
      <c r="X236" s="271"/>
      <c r="Y236" s="271"/>
      <c r="Z236" s="271"/>
      <c r="AA236" s="271"/>
      <c r="AB236" s="271"/>
      <c r="AC236" s="271"/>
      <c r="AD236" s="271"/>
      <c r="AE236" s="271"/>
      <c r="AF236" s="271"/>
      <c r="AG236" s="271"/>
      <c r="AH236" s="271"/>
    </row>
    <row r="237" spans="2:34" ht="15" customHeight="1">
      <c r="B237" s="272"/>
      <c r="D237" s="272"/>
      <c r="E237" s="272"/>
      <c r="R237" s="271"/>
      <c r="S237" s="271"/>
      <c r="T237" s="271"/>
      <c r="U237" s="271"/>
      <c r="V237" s="271"/>
      <c r="W237" s="271"/>
      <c r="X237" s="271"/>
      <c r="Y237" s="271"/>
      <c r="Z237" s="271"/>
      <c r="AA237" s="271"/>
      <c r="AB237" s="271"/>
      <c r="AC237" s="271"/>
      <c r="AD237" s="271"/>
      <c r="AE237" s="271"/>
      <c r="AF237" s="271"/>
      <c r="AG237" s="271"/>
      <c r="AH237" s="271"/>
    </row>
    <row r="238" spans="2:34" ht="15" customHeight="1">
      <c r="B238" s="272"/>
      <c r="D238" s="272"/>
      <c r="E238" s="272"/>
      <c r="R238" s="271"/>
      <c r="S238" s="271"/>
      <c r="T238" s="271"/>
      <c r="U238" s="271"/>
      <c r="V238" s="271"/>
      <c r="W238" s="271"/>
      <c r="X238" s="271"/>
      <c r="Y238" s="271"/>
      <c r="Z238" s="271"/>
      <c r="AA238" s="271"/>
      <c r="AB238" s="271"/>
      <c r="AC238" s="271"/>
      <c r="AD238" s="271"/>
      <c r="AE238" s="271"/>
      <c r="AF238" s="271"/>
      <c r="AG238" s="271"/>
      <c r="AH238" s="271"/>
    </row>
    <row r="239" spans="2:34" ht="15" customHeight="1">
      <c r="B239" s="272"/>
      <c r="D239" s="272"/>
      <c r="E239" s="272"/>
      <c r="R239" s="271"/>
      <c r="S239" s="271"/>
      <c r="T239" s="271"/>
      <c r="U239" s="271"/>
      <c r="V239" s="271"/>
      <c r="W239" s="271"/>
      <c r="X239" s="271"/>
      <c r="Y239" s="271"/>
      <c r="Z239" s="271"/>
      <c r="AA239" s="271"/>
      <c r="AB239" s="271"/>
      <c r="AC239" s="271"/>
      <c r="AD239" s="271"/>
      <c r="AE239" s="271"/>
      <c r="AF239" s="271"/>
      <c r="AG239" s="271"/>
      <c r="AH239" s="271"/>
    </row>
    <row r="240" spans="2:34" ht="15" customHeight="1">
      <c r="B240" s="272"/>
      <c r="D240" s="272"/>
      <c r="E240" s="272"/>
      <c r="R240" s="271"/>
      <c r="S240" s="271"/>
      <c r="T240" s="271"/>
      <c r="U240" s="271"/>
      <c r="V240" s="271"/>
      <c r="W240" s="271"/>
      <c r="X240" s="271"/>
      <c r="Y240" s="271"/>
      <c r="Z240" s="271"/>
      <c r="AA240" s="271"/>
      <c r="AB240" s="271"/>
      <c r="AC240" s="271"/>
      <c r="AD240" s="271"/>
      <c r="AE240" s="271"/>
      <c r="AF240" s="271"/>
      <c r="AG240" s="271"/>
      <c r="AH240" s="271"/>
    </row>
    <row r="241" spans="2:34" ht="15" customHeight="1">
      <c r="B241" s="272"/>
      <c r="D241" s="272"/>
      <c r="E241" s="272"/>
      <c r="R241" s="271"/>
      <c r="S241" s="271"/>
      <c r="T241" s="271"/>
      <c r="U241" s="271"/>
      <c r="V241" s="271"/>
      <c r="W241" s="271"/>
      <c r="X241" s="271"/>
      <c r="Y241" s="271"/>
      <c r="Z241" s="271"/>
      <c r="AA241" s="271"/>
      <c r="AB241" s="271"/>
      <c r="AC241" s="271"/>
      <c r="AD241" s="271"/>
      <c r="AE241" s="271"/>
      <c r="AF241" s="271"/>
      <c r="AG241" s="271"/>
      <c r="AH241" s="271"/>
    </row>
    <row r="242" spans="2:34" ht="15" customHeight="1">
      <c r="B242" s="272"/>
      <c r="D242" s="272"/>
      <c r="E242" s="272"/>
      <c r="R242" s="271"/>
      <c r="S242" s="271"/>
      <c r="T242" s="271"/>
      <c r="U242" s="271"/>
      <c r="V242" s="271"/>
      <c r="W242" s="271"/>
      <c r="X242" s="271"/>
      <c r="Y242" s="271"/>
      <c r="Z242" s="271"/>
      <c r="AA242" s="271"/>
      <c r="AB242" s="271"/>
      <c r="AC242" s="271"/>
      <c r="AD242" s="271"/>
      <c r="AE242" s="271"/>
      <c r="AF242" s="271"/>
      <c r="AG242" s="271"/>
      <c r="AH242" s="271"/>
    </row>
    <row r="243" spans="2:34" ht="15" customHeight="1">
      <c r="B243" s="272"/>
      <c r="D243" s="272"/>
      <c r="E243" s="272"/>
      <c r="R243" s="271"/>
      <c r="S243" s="271"/>
      <c r="T243" s="271"/>
      <c r="U243" s="271"/>
      <c r="V243" s="271"/>
      <c r="W243" s="271"/>
      <c r="X243" s="271"/>
      <c r="Y243" s="271"/>
      <c r="Z243" s="271"/>
      <c r="AA243" s="271"/>
      <c r="AB243" s="271"/>
      <c r="AC243" s="271"/>
      <c r="AD243" s="271"/>
      <c r="AE243" s="271"/>
      <c r="AF243" s="271"/>
      <c r="AG243" s="271"/>
      <c r="AH243" s="271"/>
    </row>
    <row r="244" spans="2:34" ht="15" customHeight="1">
      <c r="B244" s="272"/>
      <c r="D244" s="272"/>
      <c r="E244" s="272"/>
      <c r="R244" s="271"/>
      <c r="S244" s="271"/>
      <c r="T244" s="271"/>
      <c r="U244" s="271"/>
      <c r="V244" s="271"/>
      <c r="W244" s="271"/>
      <c r="X244" s="271"/>
      <c r="Y244" s="271"/>
      <c r="Z244" s="271"/>
      <c r="AA244" s="271"/>
      <c r="AB244" s="271"/>
      <c r="AC244" s="271"/>
      <c r="AD244" s="271"/>
      <c r="AE244" s="271"/>
      <c r="AF244" s="271"/>
      <c r="AG244" s="271"/>
      <c r="AH244" s="271"/>
    </row>
    <row r="245" spans="2:34" ht="15" customHeight="1">
      <c r="B245" s="272"/>
      <c r="D245" s="272"/>
      <c r="E245" s="272"/>
      <c r="R245" s="271"/>
      <c r="S245" s="271"/>
      <c r="T245" s="271"/>
      <c r="U245" s="271"/>
      <c r="V245" s="271"/>
      <c r="W245" s="271"/>
      <c r="X245" s="271"/>
      <c r="Y245" s="271"/>
      <c r="Z245" s="271"/>
      <c r="AA245" s="271"/>
      <c r="AB245" s="271"/>
      <c r="AC245" s="271"/>
      <c r="AD245" s="271"/>
      <c r="AE245" s="271"/>
      <c r="AF245" s="271"/>
      <c r="AG245" s="271"/>
      <c r="AH245" s="271"/>
    </row>
    <row r="246" spans="2:34" ht="15" customHeight="1">
      <c r="B246" s="272"/>
      <c r="D246" s="272"/>
      <c r="E246" s="272"/>
      <c r="R246" s="271"/>
      <c r="S246" s="271"/>
      <c r="T246" s="271"/>
      <c r="U246" s="271"/>
      <c r="V246" s="271"/>
      <c r="W246" s="271"/>
      <c r="X246" s="271"/>
      <c r="Y246" s="271"/>
      <c r="Z246" s="271"/>
      <c r="AA246" s="271"/>
      <c r="AB246" s="271"/>
      <c r="AC246" s="271"/>
      <c r="AD246" s="271"/>
      <c r="AE246" s="271"/>
      <c r="AF246" s="271"/>
      <c r="AG246" s="271"/>
      <c r="AH246" s="271"/>
    </row>
    <row r="247" spans="2:34" ht="15" customHeight="1">
      <c r="B247" s="272"/>
      <c r="D247" s="272"/>
      <c r="E247" s="272"/>
      <c r="R247" s="271"/>
      <c r="S247" s="271"/>
      <c r="T247" s="271"/>
      <c r="U247" s="271"/>
      <c r="V247" s="271"/>
      <c r="W247" s="271"/>
      <c r="X247" s="271"/>
      <c r="Y247" s="271"/>
      <c r="Z247" s="271"/>
      <c r="AA247" s="271"/>
      <c r="AB247" s="271"/>
      <c r="AC247" s="271"/>
      <c r="AD247" s="271"/>
      <c r="AE247" s="271"/>
      <c r="AF247" s="271"/>
      <c r="AG247" s="271"/>
      <c r="AH247" s="271"/>
    </row>
    <row r="248" spans="2:34" ht="15" customHeight="1">
      <c r="B248" s="272"/>
      <c r="D248" s="272"/>
      <c r="E248" s="272"/>
      <c r="R248" s="271"/>
      <c r="S248" s="271"/>
      <c r="T248" s="271"/>
      <c r="U248" s="271"/>
      <c r="V248" s="271"/>
      <c r="W248" s="271"/>
      <c r="X248" s="271"/>
      <c r="Y248" s="271"/>
      <c r="Z248" s="271"/>
      <c r="AA248" s="271"/>
      <c r="AB248" s="271"/>
      <c r="AC248" s="271"/>
      <c r="AD248" s="271"/>
      <c r="AE248" s="271"/>
      <c r="AF248" s="271"/>
      <c r="AG248" s="271"/>
      <c r="AH248" s="271"/>
    </row>
    <row r="249" spans="2:34" ht="15" customHeight="1">
      <c r="B249" s="272"/>
      <c r="D249" s="272"/>
      <c r="E249" s="272"/>
      <c r="R249" s="271"/>
      <c r="S249" s="271"/>
      <c r="T249" s="271"/>
      <c r="U249" s="271"/>
      <c r="V249" s="271"/>
      <c r="W249" s="271"/>
      <c r="X249" s="271"/>
      <c r="Y249" s="271"/>
      <c r="Z249" s="271"/>
      <c r="AA249" s="271"/>
      <c r="AB249" s="271"/>
      <c r="AC249" s="271"/>
      <c r="AD249" s="271"/>
      <c r="AE249" s="271"/>
      <c r="AF249" s="271"/>
      <c r="AG249" s="271"/>
      <c r="AH249" s="271"/>
    </row>
    <row r="250" spans="2:34" ht="15" customHeight="1">
      <c r="B250" s="272"/>
      <c r="D250" s="272"/>
      <c r="E250" s="272"/>
      <c r="R250" s="271"/>
      <c r="S250" s="271"/>
      <c r="T250" s="271"/>
      <c r="U250" s="271"/>
      <c r="V250" s="271"/>
      <c r="W250" s="271"/>
      <c r="X250" s="271"/>
      <c r="Y250" s="271"/>
      <c r="Z250" s="271"/>
      <c r="AA250" s="271"/>
      <c r="AB250" s="271"/>
      <c r="AC250" s="271"/>
      <c r="AD250" s="271"/>
      <c r="AE250" s="271"/>
      <c r="AF250" s="271"/>
      <c r="AG250" s="271"/>
      <c r="AH250" s="271"/>
    </row>
    <row r="251" spans="2:34" ht="15" customHeight="1">
      <c r="B251" s="272"/>
      <c r="D251" s="272"/>
      <c r="E251" s="272"/>
      <c r="R251" s="271"/>
      <c r="S251" s="271"/>
      <c r="T251" s="271"/>
      <c r="U251" s="271"/>
      <c r="V251" s="271"/>
      <c r="W251" s="271"/>
      <c r="X251" s="271"/>
      <c r="Y251" s="271"/>
      <c r="Z251" s="271"/>
      <c r="AA251" s="271"/>
      <c r="AB251" s="271"/>
      <c r="AC251" s="271"/>
      <c r="AD251" s="271"/>
      <c r="AE251" s="271"/>
      <c r="AF251" s="271"/>
      <c r="AG251" s="271"/>
      <c r="AH251" s="271"/>
    </row>
    <row r="252" spans="2:34" ht="15" customHeight="1">
      <c r="B252" s="272"/>
      <c r="D252" s="272"/>
      <c r="E252" s="272"/>
      <c r="R252" s="271"/>
      <c r="S252" s="271"/>
      <c r="T252" s="271"/>
      <c r="U252" s="271"/>
      <c r="V252" s="271"/>
      <c r="W252" s="271"/>
      <c r="X252" s="271"/>
      <c r="Y252" s="271"/>
      <c r="Z252" s="271"/>
      <c r="AA252" s="271"/>
      <c r="AB252" s="271"/>
      <c r="AC252" s="271"/>
      <c r="AD252" s="271"/>
      <c r="AE252" s="271"/>
      <c r="AF252" s="271"/>
      <c r="AG252" s="271"/>
      <c r="AH252" s="271"/>
    </row>
    <row r="253" spans="2:34" ht="15" customHeight="1">
      <c r="B253" s="272"/>
      <c r="D253" s="272"/>
      <c r="E253" s="272"/>
      <c r="R253" s="271"/>
      <c r="S253" s="271"/>
      <c r="T253" s="271"/>
      <c r="U253" s="271"/>
      <c r="V253" s="271"/>
      <c r="W253" s="271"/>
      <c r="X253" s="271"/>
      <c r="Y253" s="271"/>
      <c r="Z253" s="271"/>
      <c r="AA253" s="271"/>
      <c r="AB253" s="271"/>
      <c r="AC253" s="271"/>
      <c r="AD253" s="271"/>
      <c r="AE253" s="271"/>
      <c r="AF253" s="271"/>
      <c r="AG253" s="271"/>
      <c r="AH253" s="271"/>
    </row>
    <row r="254" spans="2:34" ht="15" customHeight="1">
      <c r="B254" s="272"/>
      <c r="D254" s="272"/>
      <c r="E254" s="272"/>
      <c r="R254" s="271"/>
      <c r="S254" s="271"/>
      <c r="T254" s="271"/>
      <c r="U254" s="271"/>
      <c r="V254" s="271"/>
      <c r="W254" s="271"/>
      <c r="X254" s="271"/>
      <c r="Y254" s="271"/>
      <c r="Z254" s="271"/>
      <c r="AA254" s="271"/>
      <c r="AB254" s="271"/>
      <c r="AC254" s="271"/>
      <c r="AD254" s="271"/>
      <c r="AE254" s="271"/>
      <c r="AF254" s="271"/>
      <c r="AG254" s="271"/>
      <c r="AH254" s="271"/>
    </row>
    <row r="255" spans="2:34" ht="15" customHeight="1">
      <c r="B255" s="272"/>
      <c r="D255" s="272"/>
      <c r="E255" s="272"/>
      <c r="R255" s="271"/>
      <c r="S255" s="271"/>
      <c r="T255" s="271"/>
      <c r="U255" s="271"/>
      <c r="V255" s="271"/>
      <c r="W255" s="271"/>
      <c r="X255" s="271"/>
      <c r="Y255" s="271"/>
      <c r="Z255" s="271"/>
      <c r="AA255" s="271"/>
      <c r="AB255" s="271"/>
      <c r="AC255" s="271"/>
      <c r="AD255" s="271"/>
      <c r="AE255" s="271"/>
      <c r="AF255" s="271"/>
      <c r="AG255" s="271"/>
      <c r="AH255" s="271"/>
    </row>
    <row r="256" spans="2:34" ht="15" customHeight="1">
      <c r="B256" s="272"/>
      <c r="D256" s="272"/>
      <c r="E256" s="272"/>
      <c r="R256" s="271"/>
      <c r="S256" s="271"/>
      <c r="T256" s="271"/>
      <c r="U256" s="271"/>
      <c r="V256" s="271"/>
      <c r="W256" s="271"/>
      <c r="X256" s="271"/>
      <c r="Y256" s="271"/>
      <c r="Z256" s="271"/>
      <c r="AA256" s="271"/>
      <c r="AB256" s="271"/>
      <c r="AC256" s="271"/>
      <c r="AD256" s="271"/>
      <c r="AE256" s="271"/>
      <c r="AF256" s="271"/>
      <c r="AG256" s="271"/>
      <c r="AH256" s="271"/>
    </row>
    <row r="257" spans="2:34" ht="15" customHeight="1">
      <c r="B257" s="272"/>
      <c r="D257" s="272"/>
      <c r="E257" s="272"/>
      <c r="R257" s="271"/>
      <c r="S257" s="271"/>
      <c r="T257" s="271"/>
      <c r="U257" s="271"/>
      <c r="V257" s="271"/>
      <c r="W257" s="271"/>
      <c r="X257" s="271"/>
      <c r="Y257" s="271"/>
      <c r="Z257" s="271"/>
      <c r="AA257" s="271"/>
      <c r="AB257" s="271"/>
      <c r="AC257" s="271"/>
      <c r="AD257" s="271"/>
      <c r="AE257" s="271"/>
      <c r="AF257" s="271"/>
      <c r="AG257" s="271"/>
      <c r="AH257" s="271"/>
    </row>
    <row r="258" spans="2:34" ht="15" customHeight="1">
      <c r="B258" s="272"/>
      <c r="D258" s="272"/>
      <c r="E258" s="272"/>
      <c r="R258" s="271"/>
      <c r="S258" s="271"/>
      <c r="T258" s="271"/>
      <c r="U258" s="271"/>
      <c r="V258" s="271"/>
      <c r="W258" s="271"/>
      <c r="X258" s="271"/>
      <c r="Y258" s="271"/>
      <c r="Z258" s="271"/>
      <c r="AA258" s="271"/>
      <c r="AB258" s="271"/>
      <c r="AC258" s="271"/>
      <c r="AD258" s="271"/>
      <c r="AE258" s="271"/>
      <c r="AF258" s="271"/>
      <c r="AG258" s="271"/>
      <c r="AH258" s="271"/>
    </row>
    <row r="259" spans="2:34" ht="15" customHeight="1">
      <c r="B259" s="272"/>
      <c r="D259" s="272"/>
      <c r="E259" s="272"/>
      <c r="R259" s="271"/>
      <c r="S259" s="271"/>
      <c r="T259" s="271"/>
      <c r="U259" s="271"/>
      <c r="V259" s="271"/>
      <c r="W259" s="271"/>
      <c r="X259" s="271"/>
      <c r="Y259" s="271"/>
      <c r="Z259" s="271"/>
      <c r="AA259" s="271"/>
      <c r="AB259" s="271"/>
      <c r="AC259" s="271"/>
      <c r="AD259" s="271"/>
      <c r="AE259" s="271"/>
      <c r="AF259" s="271"/>
      <c r="AG259" s="271"/>
      <c r="AH259" s="271"/>
    </row>
    <row r="260" spans="2:34" ht="15" customHeight="1">
      <c r="B260" s="272"/>
      <c r="D260" s="272"/>
      <c r="E260" s="272"/>
      <c r="R260" s="271"/>
      <c r="S260" s="271"/>
      <c r="T260" s="271"/>
      <c r="U260" s="271"/>
      <c r="V260" s="271"/>
      <c r="W260" s="271"/>
      <c r="X260" s="271"/>
      <c r="Y260" s="271"/>
      <c r="Z260" s="271"/>
      <c r="AA260" s="271"/>
      <c r="AB260" s="271"/>
      <c r="AC260" s="271"/>
      <c r="AD260" s="271"/>
      <c r="AE260" s="271"/>
      <c r="AF260" s="271"/>
      <c r="AG260" s="271"/>
      <c r="AH260" s="271"/>
    </row>
    <row r="261" spans="2:34" ht="15" customHeight="1">
      <c r="B261" s="272"/>
      <c r="D261" s="272"/>
      <c r="E261" s="272"/>
      <c r="R261" s="271"/>
      <c r="S261" s="271"/>
      <c r="T261" s="271"/>
      <c r="U261" s="271"/>
      <c r="V261" s="271"/>
      <c r="W261" s="271"/>
      <c r="X261" s="271"/>
      <c r="Y261" s="271"/>
      <c r="Z261" s="271"/>
      <c r="AA261" s="271"/>
      <c r="AB261" s="271"/>
      <c r="AC261" s="271"/>
      <c r="AD261" s="271"/>
      <c r="AE261" s="271"/>
      <c r="AF261" s="271"/>
      <c r="AG261" s="271"/>
      <c r="AH261" s="271"/>
    </row>
    <row r="262" spans="2:34" ht="15" customHeight="1">
      <c r="B262" s="272"/>
      <c r="D262" s="272"/>
      <c r="E262" s="272"/>
      <c r="R262" s="271"/>
      <c r="S262" s="271"/>
      <c r="T262" s="271"/>
      <c r="U262" s="271"/>
      <c r="V262" s="271"/>
      <c r="W262" s="271"/>
      <c r="X262" s="271"/>
      <c r="Y262" s="271"/>
      <c r="Z262" s="271"/>
      <c r="AA262" s="271"/>
      <c r="AB262" s="271"/>
      <c r="AC262" s="271"/>
      <c r="AD262" s="271"/>
      <c r="AE262" s="271"/>
      <c r="AF262" s="271"/>
      <c r="AG262" s="271"/>
      <c r="AH262" s="271"/>
    </row>
    <row r="263" spans="2:34" ht="15" customHeight="1">
      <c r="B263" s="272"/>
      <c r="D263" s="272"/>
      <c r="E263" s="272"/>
      <c r="R263" s="271"/>
      <c r="S263" s="271"/>
      <c r="T263" s="271"/>
      <c r="U263" s="271"/>
      <c r="V263" s="271"/>
      <c r="W263" s="271"/>
      <c r="X263" s="271"/>
      <c r="Y263" s="271"/>
      <c r="Z263" s="271"/>
      <c r="AA263" s="271"/>
      <c r="AB263" s="271"/>
      <c r="AC263" s="271"/>
      <c r="AD263" s="271"/>
      <c r="AE263" s="271"/>
      <c r="AF263" s="271"/>
      <c r="AG263" s="271"/>
      <c r="AH263" s="271"/>
    </row>
    <row r="264" spans="2:34" ht="15" customHeight="1">
      <c r="B264" s="272"/>
      <c r="D264" s="272"/>
      <c r="E264" s="272"/>
      <c r="R264" s="271"/>
      <c r="S264" s="271"/>
      <c r="T264" s="271"/>
      <c r="U264" s="271"/>
      <c r="V264" s="271"/>
      <c r="W264" s="271"/>
      <c r="X264" s="271"/>
      <c r="Y264" s="271"/>
      <c r="Z264" s="271"/>
      <c r="AA264" s="271"/>
      <c r="AB264" s="271"/>
      <c r="AC264" s="271"/>
      <c r="AD264" s="271"/>
      <c r="AE264" s="271"/>
      <c r="AF264" s="271"/>
      <c r="AG264" s="271"/>
      <c r="AH264" s="271"/>
    </row>
    <row r="265" spans="2:34" ht="15" customHeight="1">
      <c r="B265" s="272"/>
      <c r="D265" s="272"/>
      <c r="E265" s="272"/>
      <c r="R265" s="271"/>
      <c r="S265" s="271"/>
      <c r="T265" s="271"/>
      <c r="U265" s="271"/>
      <c r="V265" s="271"/>
      <c r="W265" s="271"/>
      <c r="X265" s="271"/>
      <c r="Y265" s="271"/>
      <c r="Z265" s="271"/>
      <c r="AA265" s="271"/>
      <c r="AB265" s="271"/>
      <c r="AC265" s="271"/>
      <c r="AD265" s="271"/>
      <c r="AE265" s="271"/>
      <c r="AF265" s="271"/>
      <c r="AG265" s="271"/>
      <c r="AH265" s="271"/>
    </row>
    <row r="266" spans="2:34" ht="15" customHeight="1">
      <c r="B266" s="272"/>
      <c r="D266" s="272"/>
      <c r="E266" s="272"/>
      <c r="R266" s="271"/>
      <c r="S266" s="271"/>
      <c r="T266" s="271"/>
      <c r="U266" s="271"/>
      <c r="V266" s="271"/>
      <c r="W266" s="271"/>
      <c r="X266" s="271"/>
      <c r="Y266" s="271"/>
      <c r="Z266" s="271"/>
      <c r="AA266" s="271"/>
      <c r="AB266" s="271"/>
      <c r="AC266" s="271"/>
      <c r="AD266" s="271"/>
      <c r="AE266" s="271"/>
      <c r="AF266" s="271"/>
      <c r="AG266" s="271"/>
      <c r="AH266" s="271"/>
    </row>
    <row r="267" spans="2:34" ht="15" customHeight="1">
      <c r="B267" s="272"/>
      <c r="D267" s="272"/>
      <c r="E267" s="272"/>
      <c r="R267" s="271"/>
      <c r="S267" s="271"/>
      <c r="T267" s="271"/>
      <c r="U267" s="271"/>
      <c r="V267" s="271"/>
      <c r="W267" s="271"/>
      <c r="X267" s="271"/>
      <c r="Y267" s="271"/>
      <c r="Z267" s="271"/>
      <c r="AA267" s="271"/>
      <c r="AB267" s="271"/>
      <c r="AC267" s="271"/>
      <c r="AD267" s="271"/>
      <c r="AE267" s="271"/>
      <c r="AF267" s="271"/>
      <c r="AG267" s="271"/>
      <c r="AH267" s="271"/>
    </row>
    <row r="268" spans="2:34" ht="15" customHeight="1">
      <c r="B268" s="272"/>
      <c r="D268" s="272"/>
      <c r="E268" s="272"/>
      <c r="R268" s="271"/>
      <c r="S268" s="271"/>
      <c r="T268" s="271"/>
      <c r="U268" s="271"/>
      <c r="V268" s="271"/>
      <c r="W268" s="271"/>
      <c r="X268" s="271"/>
      <c r="Y268" s="271"/>
      <c r="Z268" s="271"/>
      <c r="AA268" s="271"/>
      <c r="AB268" s="271"/>
      <c r="AC268" s="271"/>
      <c r="AD268" s="271"/>
      <c r="AE268" s="271"/>
      <c r="AF268" s="271"/>
      <c r="AG268" s="271"/>
      <c r="AH268" s="271"/>
    </row>
    <row r="269" spans="2:34" ht="15" customHeight="1">
      <c r="B269" s="272"/>
      <c r="D269" s="272"/>
      <c r="E269" s="272"/>
      <c r="R269" s="271"/>
      <c r="S269" s="271"/>
      <c r="T269" s="271"/>
      <c r="U269" s="271"/>
      <c r="V269" s="271"/>
      <c r="W269" s="271"/>
      <c r="X269" s="271"/>
      <c r="Y269" s="271"/>
      <c r="Z269" s="271"/>
      <c r="AA269" s="271"/>
      <c r="AB269" s="271"/>
      <c r="AC269" s="271"/>
      <c r="AD269" s="271"/>
      <c r="AE269" s="271"/>
      <c r="AF269" s="271"/>
      <c r="AG269" s="271"/>
      <c r="AH269" s="271"/>
    </row>
    <row r="270" spans="2:34" ht="15" customHeight="1">
      <c r="B270" s="272"/>
      <c r="D270" s="272"/>
      <c r="E270" s="272"/>
      <c r="R270" s="271"/>
      <c r="S270" s="271"/>
      <c r="T270" s="271"/>
      <c r="U270" s="271"/>
      <c r="V270" s="271"/>
      <c r="W270" s="271"/>
      <c r="X270" s="271"/>
      <c r="Y270" s="271"/>
      <c r="Z270" s="271"/>
      <c r="AA270" s="271"/>
      <c r="AB270" s="271"/>
      <c r="AC270" s="271"/>
      <c r="AD270" s="271"/>
      <c r="AE270" s="271"/>
      <c r="AF270" s="271"/>
      <c r="AG270" s="271"/>
      <c r="AH270" s="271"/>
    </row>
    <row r="271" spans="2:34" ht="15" customHeight="1">
      <c r="B271" s="272"/>
      <c r="D271" s="272"/>
      <c r="E271" s="272"/>
      <c r="R271" s="271"/>
      <c r="S271" s="271"/>
      <c r="T271" s="271"/>
      <c r="U271" s="271"/>
      <c r="V271" s="271"/>
      <c r="W271" s="271"/>
      <c r="X271" s="271"/>
      <c r="Y271" s="271"/>
      <c r="Z271" s="271"/>
      <c r="AA271" s="271"/>
      <c r="AB271" s="271"/>
      <c r="AC271" s="271"/>
      <c r="AD271" s="271"/>
      <c r="AE271" s="271"/>
      <c r="AF271" s="271"/>
      <c r="AG271" s="271"/>
      <c r="AH271" s="271"/>
    </row>
    <row r="272" spans="2:34" ht="15" customHeight="1">
      <c r="B272" s="272"/>
      <c r="D272" s="272"/>
      <c r="E272" s="272"/>
      <c r="R272" s="271"/>
      <c r="S272" s="271"/>
      <c r="T272" s="271"/>
      <c r="U272" s="271"/>
      <c r="V272" s="271"/>
      <c r="W272" s="271"/>
      <c r="X272" s="271"/>
      <c r="Y272" s="271"/>
      <c r="Z272" s="271"/>
      <c r="AA272" s="271"/>
      <c r="AB272" s="271"/>
      <c r="AC272" s="271"/>
      <c r="AD272" s="271"/>
      <c r="AE272" s="271"/>
      <c r="AF272" s="271"/>
      <c r="AG272" s="271"/>
      <c r="AH272" s="271"/>
    </row>
    <row r="273" spans="2:34" ht="15" customHeight="1">
      <c r="B273" s="272"/>
      <c r="D273" s="272"/>
      <c r="E273" s="272"/>
      <c r="R273" s="271"/>
      <c r="S273" s="271"/>
      <c r="T273" s="271"/>
      <c r="U273" s="271"/>
      <c r="V273" s="271"/>
      <c r="W273" s="271"/>
      <c r="X273" s="271"/>
      <c r="Y273" s="271"/>
      <c r="Z273" s="271"/>
      <c r="AA273" s="271"/>
      <c r="AB273" s="271"/>
      <c r="AC273" s="271"/>
      <c r="AD273" s="271"/>
      <c r="AE273" s="271"/>
      <c r="AF273" s="271"/>
      <c r="AG273" s="271"/>
      <c r="AH273" s="271"/>
    </row>
    <row r="274" spans="2:34" ht="15" customHeight="1">
      <c r="B274" s="272"/>
      <c r="D274" s="272"/>
      <c r="E274" s="272"/>
      <c r="R274" s="271"/>
      <c r="S274" s="271"/>
      <c r="T274" s="271"/>
      <c r="U274" s="271"/>
      <c r="V274" s="271"/>
      <c r="W274" s="271"/>
      <c r="X274" s="271"/>
      <c r="Y274" s="271"/>
      <c r="Z274" s="271"/>
      <c r="AA274" s="271"/>
      <c r="AB274" s="271"/>
      <c r="AC274" s="271"/>
      <c r="AD274" s="271"/>
      <c r="AE274" s="271"/>
      <c r="AF274" s="271"/>
      <c r="AG274" s="271"/>
      <c r="AH274" s="271"/>
    </row>
    <row r="275" spans="2:34" ht="15" customHeight="1">
      <c r="B275" s="272"/>
      <c r="D275" s="272"/>
      <c r="E275" s="272"/>
      <c r="R275" s="271"/>
      <c r="S275" s="271"/>
      <c r="T275" s="271"/>
      <c r="U275" s="271"/>
      <c r="V275" s="271"/>
      <c r="W275" s="271"/>
      <c r="X275" s="271"/>
      <c r="Y275" s="271"/>
      <c r="Z275" s="271"/>
      <c r="AA275" s="271"/>
      <c r="AB275" s="271"/>
      <c r="AC275" s="271"/>
      <c r="AD275" s="271"/>
      <c r="AE275" s="271"/>
      <c r="AF275" s="271"/>
      <c r="AG275" s="271"/>
      <c r="AH275" s="271"/>
    </row>
    <row r="276" spans="2:34" ht="15" customHeight="1">
      <c r="B276" s="272"/>
      <c r="D276" s="272"/>
      <c r="E276" s="272"/>
      <c r="R276" s="271"/>
      <c r="S276" s="271"/>
      <c r="T276" s="271"/>
      <c r="U276" s="271"/>
      <c r="V276" s="271"/>
      <c r="W276" s="271"/>
      <c r="X276" s="271"/>
      <c r="Y276" s="271"/>
      <c r="Z276" s="271"/>
      <c r="AA276" s="271"/>
      <c r="AB276" s="271"/>
      <c r="AC276" s="271"/>
      <c r="AD276" s="271"/>
      <c r="AE276" s="271"/>
      <c r="AF276" s="271"/>
      <c r="AG276" s="271"/>
      <c r="AH276" s="271"/>
    </row>
    <row r="277" spans="2:34" ht="15" customHeight="1">
      <c r="B277" s="272"/>
      <c r="D277" s="272"/>
      <c r="E277" s="272"/>
      <c r="R277" s="271"/>
      <c r="S277" s="271"/>
      <c r="T277" s="271"/>
      <c r="U277" s="271"/>
      <c r="V277" s="271"/>
      <c r="W277" s="271"/>
      <c r="X277" s="271"/>
      <c r="Y277" s="271"/>
      <c r="Z277" s="271"/>
      <c r="AA277" s="271"/>
      <c r="AB277" s="271"/>
      <c r="AC277" s="271"/>
      <c r="AD277" s="271"/>
      <c r="AE277" s="271"/>
      <c r="AF277" s="271"/>
      <c r="AG277" s="271"/>
      <c r="AH277" s="271"/>
    </row>
    <row r="278" spans="2:34" ht="15" customHeight="1">
      <c r="B278" s="272"/>
      <c r="D278" s="272"/>
      <c r="E278" s="272"/>
      <c r="R278" s="271"/>
      <c r="S278" s="271"/>
      <c r="T278" s="271"/>
      <c r="U278" s="271"/>
      <c r="V278" s="271"/>
      <c r="W278" s="271"/>
      <c r="X278" s="271"/>
      <c r="Y278" s="271"/>
      <c r="Z278" s="271"/>
      <c r="AA278" s="271"/>
      <c r="AB278" s="271"/>
      <c r="AC278" s="271"/>
      <c r="AD278" s="271"/>
      <c r="AE278" s="271"/>
      <c r="AF278" s="271"/>
      <c r="AG278" s="271"/>
      <c r="AH278" s="271"/>
    </row>
    <row r="279" spans="2:34" ht="15" customHeight="1">
      <c r="B279" s="272"/>
      <c r="D279" s="272"/>
      <c r="E279" s="272"/>
      <c r="R279" s="271"/>
      <c r="S279" s="271"/>
      <c r="T279" s="271"/>
      <c r="U279" s="271"/>
      <c r="V279" s="271"/>
      <c r="W279" s="271"/>
      <c r="X279" s="271"/>
      <c r="Y279" s="271"/>
      <c r="Z279" s="271"/>
      <c r="AA279" s="271"/>
      <c r="AB279" s="271"/>
      <c r="AC279" s="271"/>
      <c r="AD279" s="271"/>
      <c r="AE279" s="271"/>
      <c r="AF279" s="271"/>
      <c r="AG279" s="271"/>
      <c r="AH279" s="271"/>
    </row>
    <row r="280" spans="2:34" ht="15" customHeight="1">
      <c r="B280" s="272"/>
      <c r="D280" s="272"/>
      <c r="E280" s="272"/>
      <c r="R280" s="271"/>
      <c r="S280" s="271"/>
      <c r="T280" s="271"/>
      <c r="U280" s="271"/>
      <c r="V280" s="271"/>
      <c r="W280" s="271"/>
      <c r="X280" s="271"/>
      <c r="Y280" s="271"/>
      <c r="Z280" s="271"/>
      <c r="AA280" s="271"/>
      <c r="AB280" s="271"/>
      <c r="AC280" s="271"/>
      <c r="AD280" s="271"/>
      <c r="AE280" s="271"/>
      <c r="AF280" s="271"/>
      <c r="AG280" s="271"/>
      <c r="AH280" s="271"/>
    </row>
    <row r="281" spans="2:34" ht="15" customHeight="1">
      <c r="B281" s="272"/>
      <c r="D281" s="272"/>
      <c r="E281" s="272"/>
      <c r="R281" s="271"/>
      <c r="S281" s="271"/>
      <c r="T281" s="271"/>
      <c r="U281" s="271"/>
      <c r="V281" s="271"/>
      <c r="W281" s="271"/>
      <c r="X281" s="271"/>
      <c r="Y281" s="271"/>
      <c r="Z281" s="271"/>
      <c r="AA281" s="271"/>
      <c r="AB281" s="271"/>
      <c r="AC281" s="271"/>
      <c r="AD281" s="271"/>
      <c r="AE281" s="271"/>
      <c r="AF281" s="271"/>
      <c r="AG281" s="271"/>
      <c r="AH281" s="271"/>
    </row>
    <row r="282" spans="2:34" ht="15" customHeight="1">
      <c r="B282" s="272"/>
      <c r="D282" s="272"/>
      <c r="E282" s="272"/>
      <c r="R282" s="271"/>
      <c r="S282" s="271"/>
      <c r="T282" s="271"/>
      <c r="U282" s="271"/>
      <c r="V282" s="271"/>
      <c r="W282" s="271"/>
      <c r="X282" s="271"/>
      <c r="Y282" s="271"/>
      <c r="Z282" s="271"/>
      <c r="AA282" s="271"/>
      <c r="AB282" s="271"/>
      <c r="AC282" s="271"/>
      <c r="AD282" s="271"/>
      <c r="AE282" s="271"/>
      <c r="AF282" s="271"/>
      <c r="AG282" s="271"/>
      <c r="AH282" s="271"/>
    </row>
    <row r="283" spans="2:34" ht="15" customHeight="1">
      <c r="B283" s="272"/>
      <c r="D283" s="272"/>
      <c r="E283" s="272"/>
      <c r="R283" s="271"/>
      <c r="S283" s="271"/>
      <c r="T283" s="271"/>
      <c r="U283" s="271"/>
      <c r="V283" s="271"/>
      <c r="W283" s="271"/>
      <c r="X283" s="271"/>
      <c r="Y283" s="271"/>
      <c r="Z283" s="271"/>
      <c r="AA283" s="271"/>
      <c r="AB283" s="271"/>
      <c r="AC283" s="271"/>
      <c r="AD283" s="271"/>
      <c r="AE283" s="271"/>
      <c r="AF283" s="271"/>
      <c r="AG283" s="271"/>
      <c r="AH283" s="271"/>
    </row>
    <row r="284" spans="2:34" ht="15" customHeight="1">
      <c r="B284" s="272"/>
      <c r="D284" s="272"/>
      <c r="E284" s="272"/>
      <c r="R284" s="271"/>
      <c r="S284" s="271"/>
      <c r="T284" s="271"/>
      <c r="U284" s="271"/>
      <c r="V284" s="271"/>
      <c r="W284" s="271"/>
      <c r="X284" s="271"/>
      <c r="Y284" s="271"/>
      <c r="Z284" s="271"/>
      <c r="AA284" s="271"/>
      <c r="AB284" s="271"/>
      <c r="AC284" s="271"/>
      <c r="AD284" s="271"/>
      <c r="AE284" s="271"/>
      <c r="AF284" s="271"/>
      <c r="AG284" s="271"/>
      <c r="AH284" s="271"/>
    </row>
    <row r="285" spans="2:34" ht="15" customHeight="1">
      <c r="B285" s="272"/>
      <c r="D285" s="272"/>
      <c r="E285" s="272"/>
      <c r="R285" s="271"/>
      <c r="S285" s="271"/>
      <c r="T285" s="271"/>
      <c r="U285" s="271"/>
      <c r="V285" s="271"/>
      <c r="W285" s="271"/>
      <c r="X285" s="271"/>
      <c r="Y285" s="271"/>
      <c r="Z285" s="271"/>
      <c r="AA285" s="271"/>
      <c r="AB285" s="271"/>
      <c r="AC285" s="271"/>
      <c r="AD285" s="271"/>
      <c r="AE285" s="271"/>
      <c r="AF285" s="271"/>
      <c r="AG285" s="271"/>
      <c r="AH285" s="271"/>
    </row>
    <row r="286" spans="2:34" ht="15" customHeight="1">
      <c r="B286" s="272"/>
      <c r="D286" s="272"/>
      <c r="E286" s="272"/>
      <c r="R286" s="271"/>
      <c r="S286" s="271"/>
      <c r="T286" s="271"/>
      <c r="U286" s="271"/>
      <c r="V286" s="271"/>
      <c r="W286" s="271"/>
      <c r="X286" s="271"/>
      <c r="Y286" s="271"/>
      <c r="Z286" s="271"/>
      <c r="AA286" s="271"/>
      <c r="AB286" s="271"/>
      <c r="AC286" s="271"/>
      <c r="AD286" s="271"/>
      <c r="AE286" s="271"/>
      <c r="AF286" s="271"/>
      <c r="AG286" s="271"/>
      <c r="AH286" s="271"/>
    </row>
    <row r="287" spans="2:34" ht="15" customHeight="1">
      <c r="B287" s="272"/>
      <c r="D287" s="272"/>
      <c r="E287" s="272"/>
      <c r="R287" s="271"/>
      <c r="S287" s="271"/>
      <c r="T287" s="271"/>
      <c r="U287" s="271"/>
      <c r="V287" s="271"/>
      <c r="W287" s="271"/>
      <c r="X287" s="271"/>
      <c r="Y287" s="271"/>
      <c r="Z287" s="271"/>
      <c r="AA287" s="271"/>
      <c r="AB287" s="271"/>
      <c r="AC287" s="271"/>
      <c r="AD287" s="271"/>
      <c r="AE287" s="271"/>
      <c r="AF287" s="271"/>
      <c r="AG287" s="271"/>
      <c r="AH287" s="271"/>
    </row>
    <row r="288" spans="2:34" ht="15" customHeight="1">
      <c r="B288" s="272"/>
      <c r="D288" s="272"/>
      <c r="E288" s="272"/>
      <c r="R288" s="271"/>
      <c r="S288" s="271"/>
      <c r="T288" s="271"/>
      <c r="U288" s="271"/>
      <c r="V288" s="271"/>
      <c r="W288" s="271"/>
      <c r="X288" s="271"/>
      <c r="Y288" s="271"/>
      <c r="Z288" s="271"/>
      <c r="AA288" s="271"/>
      <c r="AB288" s="271"/>
      <c r="AC288" s="271"/>
      <c r="AD288" s="271"/>
      <c r="AE288" s="271"/>
      <c r="AF288" s="271"/>
      <c r="AG288" s="271"/>
      <c r="AH288" s="271"/>
    </row>
    <row r="289" spans="2:34" ht="15" customHeight="1">
      <c r="B289" s="272"/>
      <c r="D289" s="272"/>
      <c r="E289" s="272"/>
      <c r="R289" s="271"/>
      <c r="S289" s="271"/>
      <c r="T289" s="271"/>
      <c r="U289" s="271"/>
      <c r="V289" s="271"/>
      <c r="W289" s="271"/>
      <c r="X289" s="271"/>
      <c r="Y289" s="271"/>
      <c r="Z289" s="271"/>
      <c r="AA289" s="271"/>
      <c r="AB289" s="271"/>
      <c r="AC289" s="271"/>
      <c r="AD289" s="271"/>
      <c r="AE289" s="271"/>
      <c r="AF289" s="271"/>
      <c r="AG289" s="271"/>
      <c r="AH289" s="271"/>
    </row>
    <row r="290" spans="2:34" ht="15" customHeight="1">
      <c r="B290" s="272"/>
      <c r="D290" s="272"/>
      <c r="E290" s="272"/>
      <c r="R290" s="271"/>
      <c r="S290" s="271"/>
      <c r="T290" s="271"/>
      <c r="U290" s="271"/>
      <c r="V290" s="271"/>
      <c r="W290" s="271"/>
      <c r="X290" s="271"/>
      <c r="Y290" s="271"/>
      <c r="Z290" s="271"/>
      <c r="AA290" s="271"/>
      <c r="AB290" s="271"/>
      <c r="AC290" s="271"/>
      <c r="AD290" s="271"/>
      <c r="AE290" s="271"/>
      <c r="AF290" s="271"/>
      <c r="AG290" s="271"/>
      <c r="AH290" s="271"/>
    </row>
    <row r="291" spans="2:34" ht="15" customHeight="1">
      <c r="B291" s="272"/>
      <c r="D291" s="272"/>
      <c r="E291" s="272"/>
      <c r="R291" s="271"/>
      <c r="S291" s="271"/>
      <c r="T291" s="271"/>
      <c r="U291" s="271"/>
      <c r="V291" s="271"/>
      <c r="W291" s="271"/>
      <c r="X291" s="271"/>
      <c r="Y291" s="271"/>
      <c r="Z291" s="271"/>
      <c r="AA291" s="271"/>
      <c r="AB291" s="271"/>
      <c r="AC291" s="271"/>
      <c r="AD291" s="271"/>
      <c r="AE291" s="271"/>
      <c r="AF291" s="271"/>
      <c r="AG291" s="271"/>
      <c r="AH291" s="271"/>
    </row>
    <row r="292" spans="2:34" ht="15" customHeight="1">
      <c r="B292" s="272"/>
      <c r="D292" s="272"/>
      <c r="E292" s="272"/>
      <c r="R292" s="271"/>
      <c r="S292" s="271"/>
      <c r="T292" s="271"/>
      <c r="U292" s="271"/>
      <c r="V292" s="271"/>
      <c r="W292" s="271"/>
      <c r="X292" s="271"/>
      <c r="Y292" s="271"/>
      <c r="Z292" s="271"/>
      <c r="AA292" s="271"/>
      <c r="AB292" s="271"/>
      <c r="AC292" s="271"/>
      <c r="AD292" s="271"/>
      <c r="AE292" s="271"/>
      <c r="AF292" s="271"/>
      <c r="AG292" s="271"/>
      <c r="AH292" s="271"/>
    </row>
    <row r="293" spans="2:34" ht="15" customHeight="1">
      <c r="B293" s="272"/>
      <c r="D293" s="272"/>
      <c r="E293" s="272"/>
      <c r="R293" s="271"/>
      <c r="S293" s="271"/>
      <c r="T293" s="271"/>
      <c r="U293" s="271"/>
      <c r="V293" s="271"/>
      <c r="W293" s="271"/>
      <c r="X293" s="271"/>
      <c r="Y293" s="271"/>
      <c r="Z293" s="271"/>
      <c r="AA293" s="271"/>
      <c r="AB293" s="271"/>
      <c r="AC293" s="271"/>
      <c r="AD293" s="271"/>
      <c r="AE293" s="271"/>
      <c r="AF293" s="271"/>
      <c r="AG293" s="271"/>
      <c r="AH293" s="271"/>
    </row>
    <row r="294" spans="2:34" ht="15" customHeight="1">
      <c r="B294" s="272"/>
      <c r="D294" s="272"/>
      <c r="E294" s="272"/>
      <c r="R294" s="271"/>
      <c r="S294" s="271"/>
      <c r="T294" s="271"/>
      <c r="U294" s="271"/>
      <c r="V294" s="271"/>
      <c r="W294" s="271"/>
      <c r="X294" s="271"/>
      <c r="Y294" s="271"/>
      <c r="Z294" s="271"/>
      <c r="AA294" s="271"/>
      <c r="AB294" s="271"/>
      <c r="AC294" s="271"/>
      <c r="AD294" s="271"/>
      <c r="AE294" s="271"/>
      <c r="AF294" s="271"/>
      <c r="AG294" s="271"/>
      <c r="AH294" s="271"/>
    </row>
    <row r="295" spans="2:34" ht="15" customHeight="1">
      <c r="B295" s="272"/>
      <c r="D295" s="272"/>
      <c r="E295" s="272"/>
      <c r="R295" s="271"/>
      <c r="S295" s="271"/>
      <c r="T295" s="271"/>
      <c r="U295" s="271"/>
      <c r="V295" s="271"/>
      <c r="W295" s="271"/>
      <c r="X295" s="271"/>
      <c r="Y295" s="271"/>
      <c r="Z295" s="271"/>
      <c r="AA295" s="271"/>
      <c r="AB295" s="271"/>
      <c r="AC295" s="271"/>
      <c r="AD295" s="271"/>
      <c r="AE295" s="271"/>
      <c r="AF295" s="271"/>
      <c r="AG295" s="271"/>
      <c r="AH295" s="271"/>
    </row>
    <row r="296" spans="2:34" ht="15" customHeight="1">
      <c r="B296" s="272"/>
      <c r="D296" s="272"/>
      <c r="E296" s="272"/>
      <c r="R296" s="271"/>
      <c r="S296" s="271"/>
      <c r="T296" s="271"/>
      <c r="U296" s="271"/>
      <c r="V296" s="271"/>
      <c r="W296" s="271"/>
      <c r="X296" s="271"/>
      <c r="Y296" s="271"/>
      <c r="Z296" s="271"/>
      <c r="AA296" s="271"/>
      <c r="AB296" s="271"/>
      <c r="AC296" s="271"/>
      <c r="AD296" s="271"/>
      <c r="AE296" s="271"/>
      <c r="AF296" s="271"/>
      <c r="AG296" s="271"/>
      <c r="AH296" s="271"/>
    </row>
    <row r="297" spans="2:34" ht="15" customHeight="1">
      <c r="B297" s="272"/>
      <c r="D297" s="272"/>
      <c r="E297" s="272"/>
      <c r="R297" s="271"/>
      <c r="S297" s="271"/>
      <c r="T297" s="271"/>
      <c r="U297" s="271"/>
      <c r="V297" s="271"/>
      <c r="W297" s="271"/>
      <c r="X297" s="271"/>
      <c r="Y297" s="271"/>
      <c r="Z297" s="271"/>
      <c r="AA297" s="271"/>
      <c r="AB297" s="271"/>
      <c r="AC297" s="271"/>
      <c r="AD297" s="271"/>
      <c r="AE297" s="271"/>
      <c r="AF297" s="271"/>
      <c r="AG297" s="271"/>
      <c r="AH297" s="271"/>
    </row>
    <row r="298" spans="2:34" ht="15" customHeight="1">
      <c r="B298" s="272"/>
      <c r="D298" s="272"/>
      <c r="E298" s="272"/>
      <c r="R298" s="271"/>
      <c r="S298" s="271"/>
      <c r="T298" s="271"/>
      <c r="U298" s="271"/>
      <c r="V298" s="271"/>
      <c r="W298" s="271"/>
      <c r="X298" s="271"/>
      <c r="Y298" s="271"/>
      <c r="Z298" s="271"/>
      <c r="AA298" s="271"/>
      <c r="AB298" s="271"/>
      <c r="AC298" s="271"/>
      <c r="AD298" s="271"/>
      <c r="AE298" s="271"/>
      <c r="AF298" s="271"/>
      <c r="AG298" s="271"/>
      <c r="AH298" s="271"/>
    </row>
    <row r="299" spans="2:34" ht="15" customHeight="1">
      <c r="B299" s="272"/>
      <c r="D299" s="272"/>
      <c r="E299" s="272"/>
      <c r="R299" s="271"/>
      <c r="S299" s="271"/>
      <c r="T299" s="271"/>
      <c r="U299" s="271"/>
      <c r="V299" s="271"/>
      <c r="W299" s="271"/>
      <c r="X299" s="271"/>
      <c r="Y299" s="271"/>
      <c r="Z299" s="271"/>
      <c r="AA299" s="271"/>
      <c r="AB299" s="271"/>
      <c r="AC299" s="271"/>
      <c r="AD299" s="271"/>
      <c r="AE299" s="271"/>
      <c r="AF299" s="271"/>
      <c r="AG299" s="271"/>
      <c r="AH299" s="271"/>
    </row>
    <row r="300" spans="2:34" ht="15" customHeight="1">
      <c r="B300" s="272"/>
      <c r="D300" s="272"/>
      <c r="E300" s="272"/>
      <c r="R300" s="271"/>
      <c r="S300" s="271"/>
      <c r="T300" s="271"/>
      <c r="U300" s="271"/>
      <c r="V300" s="271"/>
      <c r="W300" s="271"/>
      <c r="X300" s="271"/>
      <c r="Y300" s="271"/>
      <c r="Z300" s="271"/>
      <c r="AA300" s="271"/>
      <c r="AB300" s="271"/>
      <c r="AC300" s="271"/>
      <c r="AD300" s="271"/>
      <c r="AE300" s="271"/>
      <c r="AF300" s="271"/>
      <c r="AG300" s="271"/>
      <c r="AH300" s="271"/>
    </row>
    <row r="301" spans="2:34" ht="15" customHeight="1">
      <c r="B301" s="272"/>
      <c r="D301" s="272"/>
      <c r="E301" s="272"/>
      <c r="R301" s="271"/>
      <c r="S301" s="271"/>
      <c r="T301" s="271"/>
      <c r="U301" s="271"/>
      <c r="V301" s="271"/>
      <c r="W301" s="271"/>
      <c r="X301" s="271"/>
      <c r="Y301" s="271"/>
      <c r="Z301" s="271"/>
      <c r="AA301" s="271"/>
      <c r="AB301" s="271"/>
      <c r="AC301" s="271"/>
      <c r="AD301" s="271"/>
      <c r="AE301" s="271"/>
      <c r="AF301" s="271"/>
      <c r="AG301" s="271"/>
      <c r="AH301" s="271"/>
    </row>
    <row r="302" spans="2:34" ht="15" customHeight="1">
      <c r="B302" s="272"/>
      <c r="D302" s="272"/>
      <c r="E302" s="272"/>
      <c r="R302" s="271"/>
      <c r="S302" s="271"/>
      <c r="T302" s="271"/>
      <c r="U302" s="271"/>
      <c r="V302" s="271"/>
      <c r="W302" s="271"/>
      <c r="X302" s="271"/>
      <c r="Y302" s="271"/>
      <c r="Z302" s="271"/>
      <c r="AA302" s="271"/>
      <c r="AB302" s="271"/>
      <c r="AC302" s="271"/>
      <c r="AD302" s="271"/>
      <c r="AE302" s="271"/>
      <c r="AF302" s="271"/>
      <c r="AG302" s="271"/>
      <c r="AH302" s="271"/>
    </row>
    <row r="303" spans="2:34" ht="15" customHeight="1">
      <c r="B303" s="272"/>
      <c r="D303" s="272"/>
      <c r="E303" s="272"/>
      <c r="R303" s="271"/>
      <c r="S303" s="271"/>
      <c r="T303" s="271"/>
      <c r="U303" s="271"/>
      <c r="V303" s="271"/>
      <c r="W303" s="271"/>
      <c r="X303" s="271"/>
      <c r="Y303" s="271"/>
      <c r="Z303" s="271"/>
      <c r="AA303" s="271"/>
      <c r="AB303" s="271"/>
      <c r="AC303" s="271"/>
      <c r="AD303" s="271"/>
      <c r="AE303" s="271"/>
      <c r="AF303" s="271"/>
      <c r="AG303" s="271"/>
      <c r="AH303" s="271"/>
    </row>
    <row r="304" spans="2:34" ht="15" customHeight="1">
      <c r="B304" s="272"/>
      <c r="D304" s="272"/>
      <c r="E304" s="272"/>
      <c r="R304" s="271"/>
      <c r="S304" s="271"/>
      <c r="T304" s="271"/>
      <c r="U304" s="271"/>
      <c r="V304" s="271"/>
      <c r="W304" s="271"/>
      <c r="X304" s="271"/>
      <c r="Y304" s="271"/>
      <c r="Z304" s="271"/>
      <c r="AA304" s="271"/>
      <c r="AB304" s="271"/>
      <c r="AC304" s="271"/>
      <c r="AD304" s="271"/>
      <c r="AE304" s="271"/>
      <c r="AF304" s="271"/>
      <c r="AG304" s="271"/>
      <c r="AH304" s="271"/>
    </row>
    <row r="305" spans="2:34" ht="15" customHeight="1">
      <c r="B305" s="272"/>
      <c r="D305" s="272"/>
      <c r="E305" s="272"/>
      <c r="R305" s="271"/>
      <c r="S305" s="271"/>
      <c r="T305" s="271"/>
      <c r="U305" s="271"/>
      <c r="V305" s="271"/>
      <c r="W305" s="271"/>
      <c r="X305" s="271"/>
      <c r="Y305" s="271"/>
      <c r="Z305" s="271"/>
      <c r="AA305" s="271"/>
      <c r="AB305" s="271"/>
      <c r="AC305" s="271"/>
      <c r="AD305" s="271"/>
      <c r="AE305" s="271"/>
      <c r="AF305" s="271"/>
      <c r="AG305" s="271"/>
      <c r="AH305" s="271"/>
    </row>
    <row r="306" spans="2:34" ht="15" customHeight="1">
      <c r="B306" s="272"/>
      <c r="D306" s="272"/>
      <c r="E306" s="272"/>
      <c r="R306" s="271"/>
      <c r="S306" s="271"/>
      <c r="T306" s="271"/>
      <c r="U306" s="271"/>
      <c r="V306" s="271"/>
      <c r="W306" s="271"/>
      <c r="X306" s="271"/>
      <c r="Y306" s="271"/>
      <c r="Z306" s="271"/>
      <c r="AA306" s="271"/>
      <c r="AB306" s="271"/>
      <c r="AC306" s="271"/>
      <c r="AD306" s="271"/>
      <c r="AE306" s="271"/>
      <c r="AF306" s="271"/>
      <c r="AG306" s="271"/>
      <c r="AH306" s="271"/>
    </row>
    <row r="307" spans="2:34" ht="15" customHeight="1">
      <c r="B307" s="272"/>
      <c r="D307" s="272"/>
      <c r="E307" s="272"/>
      <c r="R307" s="271"/>
      <c r="S307" s="271"/>
      <c r="T307" s="271"/>
      <c r="U307" s="271"/>
      <c r="V307" s="271"/>
      <c r="W307" s="271"/>
      <c r="X307" s="271"/>
      <c r="Y307" s="271"/>
      <c r="Z307" s="271"/>
      <c r="AA307" s="271"/>
      <c r="AB307" s="271"/>
      <c r="AC307" s="271"/>
      <c r="AD307" s="271"/>
      <c r="AE307" s="271"/>
      <c r="AF307" s="271"/>
      <c r="AG307" s="271"/>
      <c r="AH307" s="271"/>
    </row>
    <row r="308" spans="2:34" ht="15" customHeight="1">
      <c r="B308" s="272"/>
      <c r="D308" s="272"/>
      <c r="E308" s="272"/>
      <c r="R308" s="271"/>
      <c r="S308" s="271"/>
      <c r="T308" s="271"/>
      <c r="U308" s="271"/>
      <c r="V308" s="271"/>
      <c r="W308" s="271"/>
      <c r="X308" s="271"/>
      <c r="Y308" s="271"/>
      <c r="Z308" s="271"/>
      <c r="AA308" s="271"/>
      <c r="AB308" s="271"/>
      <c r="AC308" s="271"/>
      <c r="AD308" s="271"/>
      <c r="AE308" s="271"/>
      <c r="AF308" s="271"/>
      <c r="AG308" s="271"/>
      <c r="AH308" s="271"/>
    </row>
    <row r="309" spans="2:34" ht="15" customHeight="1">
      <c r="B309" s="272"/>
      <c r="D309" s="272"/>
      <c r="E309" s="272"/>
      <c r="R309" s="271"/>
      <c r="S309" s="271"/>
      <c r="T309" s="271"/>
      <c r="U309" s="271"/>
      <c r="V309" s="271"/>
      <c r="W309" s="271"/>
      <c r="X309" s="271"/>
      <c r="Y309" s="271"/>
      <c r="Z309" s="271"/>
      <c r="AA309" s="271"/>
      <c r="AB309" s="271"/>
      <c r="AC309" s="271"/>
      <c r="AD309" s="271"/>
      <c r="AE309" s="271"/>
      <c r="AF309" s="271"/>
      <c r="AG309" s="271"/>
      <c r="AH309" s="271"/>
    </row>
    <row r="310" spans="2:34" ht="15" customHeight="1">
      <c r="B310" s="272"/>
      <c r="D310" s="272"/>
      <c r="E310" s="272"/>
      <c r="R310" s="271"/>
      <c r="S310" s="271"/>
      <c r="T310" s="271"/>
      <c r="U310" s="271"/>
      <c r="V310" s="271"/>
      <c r="W310" s="271"/>
      <c r="X310" s="271"/>
      <c r="Y310" s="271"/>
      <c r="Z310" s="271"/>
      <c r="AA310" s="271"/>
      <c r="AB310" s="271"/>
      <c r="AC310" s="271"/>
      <c r="AD310" s="271"/>
      <c r="AE310" s="271"/>
      <c r="AF310" s="271"/>
      <c r="AG310" s="271"/>
      <c r="AH310" s="271"/>
    </row>
    <row r="311" spans="2:34" ht="15" customHeight="1">
      <c r="B311" s="272"/>
      <c r="D311" s="272"/>
      <c r="E311" s="272"/>
      <c r="R311" s="271"/>
      <c r="S311" s="271"/>
      <c r="T311" s="271"/>
      <c r="U311" s="271"/>
      <c r="V311" s="271"/>
      <c r="W311" s="271"/>
      <c r="X311" s="271"/>
      <c r="Y311" s="271"/>
      <c r="Z311" s="271"/>
      <c r="AA311" s="271"/>
      <c r="AB311" s="271"/>
      <c r="AC311" s="271"/>
      <c r="AD311" s="271"/>
      <c r="AE311" s="271"/>
      <c r="AF311" s="271"/>
      <c r="AG311" s="271"/>
      <c r="AH311" s="271"/>
    </row>
    <row r="312" spans="2:34" ht="15" customHeight="1">
      <c r="B312" s="272"/>
      <c r="D312" s="272"/>
      <c r="E312" s="272"/>
      <c r="R312" s="271"/>
      <c r="S312" s="271"/>
      <c r="T312" s="271"/>
      <c r="U312" s="271"/>
      <c r="V312" s="271"/>
      <c r="W312" s="271"/>
      <c r="X312" s="271"/>
      <c r="Y312" s="271"/>
      <c r="Z312" s="271"/>
      <c r="AA312" s="271"/>
      <c r="AB312" s="271"/>
      <c r="AC312" s="271"/>
      <c r="AD312" s="271"/>
      <c r="AE312" s="271"/>
      <c r="AF312" s="271"/>
      <c r="AG312" s="271"/>
      <c r="AH312" s="271"/>
    </row>
    <row r="313" spans="2:34" ht="15" customHeight="1">
      <c r="B313" s="272"/>
      <c r="D313" s="272"/>
      <c r="E313" s="272"/>
      <c r="R313" s="271"/>
      <c r="S313" s="271"/>
      <c r="T313" s="271"/>
      <c r="U313" s="271"/>
      <c r="V313" s="271"/>
      <c r="W313" s="271"/>
      <c r="X313" s="271"/>
      <c r="Y313" s="271"/>
      <c r="Z313" s="271"/>
      <c r="AA313" s="271"/>
      <c r="AB313" s="271"/>
      <c r="AC313" s="271"/>
      <c r="AD313" s="271"/>
      <c r="AE313" s="271"/>
      <c r="AF313" s="271"/>
      <c r="AG313" s="271"/>
      <c r="AH313" s="271"/>
    </row>
    <row r="314" spans="2:34" ht="15" customHeight="1">
      <c r="B314" s="272"/>
      <c r="D314" s="272"/>
      <c r="E314" s="272"/>
      <c r="R314" s="271"/>
      <c r="S314" s="271"/>
      <c r="T314" s="271"/>
      <c r="U314" s="271"/>
      <c r="V314" s="271"/>
      <c r="W314" s="271"/>
      <c r="X314" s="271"/>
      <c r="Y314" s="271"/>
      <c r="Z314" s="271"/>
      <c r="AA314" s="271"/>
      <c r="AB314" s="271"/>
      <c r="AC314" s="271"/>
      <c r="AD314" s="271"/>
      <c r="AE314" s="271"/>
      <c r="AF314" s="271"/>
      <c r="AG314" s="271"/>
      <c r="AH314" s="271"/>
    </row>
    <row r="315" spans="2:34" ht="15" customHeight="1">
      <c r="B315" s="272"/>
      <c r="D315" s="272"/>
      <c r="E315" s="272"/>
      <c r="R315" s="271"/>
      <c r="S315" s="271"/>
      <c r="T315" s="271"/>
      <c r="U315" s="271"/>
      <c r="V315" s="271"/>
      <c r="W315" s="271"/>
      <c r="X315" s="271"/>
      <c r="Y315" s="271"/>
      <c r="Z315" s="271"/>
      <c r="AA315" s="271"/>
      <c r="AB315" s="271"/>
      <c r="AC315" s="271"/>
      <c r="AD315" s="271"/>
      <c r="AE315" s="271"/>
      <c r="AF315" s="271"/>
      <c r="AG315" s="271"/>
      <c r="AH315" s="271"/>
    </row>
    <row r="316" spans="2:34" ht="15" customHeight="1">
      <c r="B316" s="272"/>
      <c r="D316" s="272"/>
      <c r="E316" s="272"/>
      <c r="R316" s="271"/>
      <c r="S316" s="271"/>
      <c r="T316" s="271"/>
      <c r="U316" s="271"/>
      <c r="V316" s="271"/>
      <c r="W316" s="271"/>
      <c r="X316" s="271"/>
      <c r="Y316" s="271"/>
      <c r="Z316" s="271"/>
      <c r="AA316" s="271"/>
      <c r="AB316" s="271"/>
      <c r="AC316" s="271"/>
      <c r="AD316" s="271"/>
      <c r="AE316" s="271"/>
      <c r="AF316" s="271"/>
      <c r="AG316" s="271"/>
      <c r="AH316" s="271"/>
    </row>
    <row r="317" spans="2:34" ht="15" customHeight="1">
      <c r="B317" s="272"/>
      <c r="D317" s="272"/>
      <c r="E317" s="272"/>
      <c r="R317" s="271"/>
      <c r="S317" s="271"/>
      <c r="T317" s="271"/>
      <c r="U317" s="271"/>
      <c r="V317" s="271"/>
      <c r="W317" s="271"/>
      <c r="X317" s="271"/>
      <c r="Y317" s="271"/>
      <c r="Z317" s="271"/>
      <c r="AA317" s="271"/>
      <c r="AB317" s="271"/>
      <c r="AC317" s="271"/>
      <c r="AD317" s="271"/>
      <c r="AE317" s="271"/>
      <c r="AF317" s="271"/>
      <c r="AG317" s="271"/>
      <c r="AH317" s="271"/>
    </row>
    <row r="318" spans="2:34" ht="15" customHeight="1">
      <c r="B318" s="272"/>
      <c r="D318" s="272"/>
      <c r="E318" s="272"/>
      <c r="R318" s="271"/>
      <c r="S318" s="271"/>
      <c r="T318" s="271"/>
      <c r="U318" s="271"/>
      <c r="V318" s="271"/>
      <c r="W318" s="271"/>
      <c r="X318" s="271"/>
      <c r="Y318" s="271"/>
      <c r="Z318" s="271"/>
      <c r="AA318" s="271"/>
      <c r="AB318" s="271"/>
      <c r="AC318" s="271"/>
      <c r="AD318" s="271"/>
      <c r="AE318" s="271"/>
      <c r="AF318" s="271"/>
      <c r="AG318" s="271"/>
      <c r="AH318" s="271"/>
    </row>
    <row r="319" spans="2:34" ht="15" customHeight="1">
      <c r="B319" s="272"/>
      <c r="D319" s="272"/>
      <c r="E319" s="272"/>
      <c r="R319" s="271"/>
      <c r="S319" s="271"/>
      <c r="T319" s="271"/>
      <c r="U319" s="271"/>
      <c r="V319" s="271"/>
      <c r="W319" s="271"/>
      <c r="X319" s="271"/>
      <c r="Y319" s="271"/>
      <c r="Z319" s="271"/>
      <c r="AA319" s="271"/>
      <c r="AB319" s="271"/>
      <c r="AC319" s="271"/>
      <c r="AD319" s="271"/>
      <c r="AE319" s="271"/>
      <c r="AF319" s="271"/>
      <c r="AG319" s="271"/>
      <c r="AH319" s="271"/>
    </row>
    <row r="320" spans="2:34" ht="15" customHeight="1">
      <c r="B320" s="272"/>
      <c r="D320" s="272"/>
      <c r="E320" s="272"/>
      <c r="R320" s="271"/>
      <c r="S320" s="271"/>
      <c r="T320" s="271"/>
      <c r="U320" s="271"/>
      <c r="V320" s="271"/>
      <c r="W320" s="271"/>
      <c r="X320" s="271"/>
      <c r="Y320" s="271"/>
      <c r="Z320" s="271"/>
      <c r="AA320" s="271"/>
      <c r="AB320" s="271"/>
      <c r="AC320" s="271"/>
      <c r="AD320" s="271"/>
      <c r="AE320" s="271"/>
      <c r="AF320" s="271"/>
      <c r="AG320" s="271"/>
      <c r="AH320" s="271"/>
    </row>
    <row r="321" spans="2:34" ht="15" customHeight="1">
      <c r="B321" s="272"/>
      <c r="D321" s="272"/>
      <c r="E321" s="272"/>
      <c r="R321" s="271"/>
      <c r="S321" s="271"/>
      <c r="T321" s="271"/>
      <c r="U321" s="271"/>
      <c r="V321" s="271"/>
      <c r="W321" s="271"/>
      <c r="X321" s="271"/>
      <c r="Y321" s="271"/>
      <c r="Z321" s="271"/>
      <c r="AA321" s="271"/>
      <c r="AB321" s="271"/>
      <c r="AC321" s="271"/>
      <c r="AD321" s="271"/>
      <c r="AE321" s="271"/>
      <c r="AF321" s="271"/>
      <c r="AG321" s="271"/>
      <c r="AH321" s="271"/>
    </row>
    <row r="322" spans="2:34" ht="15" customHeight="1">
      <c r="B322" s="272"/>
      <c r="D322" s="272"/>
      <c r="E322" s="272"/>
      <c r="R322" s="271"/>
      <c r="S322" s="271"/>
      <c r="T322" s="271"/>
      <c r="U322" s="271"/>
      <c r="V322" s="271"/>
      <c r="W322" s="271"/>
      <c r="X322" s="271"/>
      <c r="Y322" s="271"/>
      <c r="Z322" s="271"/>
      <c r="AA322" s="271"/>
      <c r="AB322" s="271"/>
      <c r="AC322" s="271"/>
      <c r="AD322" s="271"/>
      <c r="AE322" s="271"/>
      <c r="AF322" s="271"/>
      <c r="AG322" s="271"/>
      <c r="AH322" s="271"/>
    </row>
    <row r="323" spans="2:34" ht="15" customHeight="1">
      <c r="B323" s="272"/>
      <c r="D323" s="272"/>
      <c r="E323" s="272"/>
      <c r="R323" s="271"/>
      <c r="S323" s="271"/>
      <c r="T323" s="271"/>
      <c r="U323" s="271"/>
      <c r="V323" s="271"/>
      <c r="W323" s="271"/>
      <c r="X323" s="271"/>
      <c r="Y323" s="271"/>
      <c r="Z323" s="271"/>
      <c r="AA323" s="271"/>
      <c r="AB323" s="271"/>
      <c r="AC323" s="271"/>
      <c r="AD323" s="271"/>
      <c r="AE323" s="271"/>
      <c r="AF323" s="271"/>
      <c r="AG323" s="271"/>
      <c r="AH323" s="271"/>
    </row>
    <row r="324" spans="2:34" ht="15" customHeight="1">
      <c r="B324" s="272"/>
      <c r="D324" s="272"/>
      <c r="E324" s="272"/>
      <c r="R324" s="271"/>
      <c r="S324" s="271"/>
      <c r="T324" s="271"/>
      <c r="U324" s="271"/>
      <c r="V324" s="271"/>
      <c r="W324" s="271"/>
      <c r="X324" s="271"/>
      <c r="Y324" s="271"/>
      <c r="Z324" s="271"/>
      <c r="AA324" s="271"/>
      <c r="AB324" s="271"/>
      <c r="AC324" s="271"/>
      <c r="AD324" s="271"/>
      <c r="AE324" s="271"/>
      <c r="AF324" s="271"/>
      <c r="AG324" s="271"/>
      <c r="AH324" s="271"/>
    </row>
    <row r="325" spans="2:34" ht="15" customHeight="1">
      <c r="B325" s="272"/>
      <c r="D325" s="272"/>
      <c r="E325" s="272"/>
      <c r="R325" s="271"/>
      <c r="S325" s="271"/>
      <c r="T325" s="271"/>
      <c r="U325" s="271"/>
      <c r="V325" s="271"/>
      <c r="W325" s="271"/>
      <c r="X325" s="271"/>
      <c r="Y325" s="271"/>
      <c r="Z325" s="271"/>
      <c r="AA325" s="271"/>
      <c r="AB325" s="271"/>
      <c r="AC325" s="271"/>
      <c r="AD325" s="271"/>
      <c r="AE325" s="271"/>
      <c r="AF325" s="271"/>
      <c r="AG325" s="271"/>
      <c r="AH325" s="271"/>
    </row>
    <row r="326" spans="2:34" ht="15" customHeight="1">
      <c r="B326" s="272"/>
      <c r="D326" s="272"/>
      <c r="E326" s="272"/>
      <c r="R326" s="271"/>
      <c r="S326" s="271"/>
      <c r="T326" s="271"/>
      <c r="U326" s="271"/>
      <c r="V326" s="271"/>
      <c r="W326" s="271"/>
      <c r="X326" s="271"/>
      <c r="Y326" s="271"/>
      <c r="Z326" s="271"/>
      <c r="AA326" s="271"/>
      <c r="AB326" s="271"/>
      <c r="AC326" s="271"/>
      <c r="AD326" s="271"/>
      <c r="AE326" s="271"/>
      <c r="AF326" s="271"/>
      <c r="AG326" s="271"/>
      <c r="AH326" s="271"/>
    </row>
    <row r="327" spans="2:34" ht="15" customHeight="1">
      <c r="B327" s="272"/>
      <c r="D327" s="272"/>
      <c r="E327" s="272"/>
      <c r="R327" s="271"/>
      <c r="S327" s="271"/>
      <c r="T327" s="271"/>
      <c r="U327" s="271"/>
      <c r="V327" s="271"/>
      <c r="W327" s="271"/>
      <c r="X327" s="271"/>
      <c r="Y327" s="271"/>
      <c r="Z327" s="271"/>
      <c r="AA327" s="271"/>
      <c r="AB327" s="271"/>
      <c r="AC327" s="271"/>
      <c r="AD327" s="271"/>
      <c r="AE327" s="271"/>
      <c r="AF327" s="271"/>
      <c r="AG327" s="271"/>
      <c r="AH327" s="271"/>
    </row>
    <row r="328" spans="2:34" ht="15" customHeight="1">
      <c r="B328" s="272"/>
      <c r="D328" s="272"/>
      <c r="E328" s="272"/>
      <c r="R328" s="271"/>
      <c r="S328" s="271"/>
      <c r="T328" s="271"/>
      <c r="U328" s="271"/>
      <c r="V328" s="271"/>
      <c r="W328" s="271"/>
      <c r="X328" s="271"/>
      <c r="Y328" s="271"/>
      <c r="Z328" s="271"/>
      <c r="AA328" s="271"/>
      <c r="AB328" s="271"/>
      <c r="AC328" s="271"/>
      <c r="AD328" s="271"/>
      <c r="AE328" s="271"/>
      <c r="AF328" s="271"/>
      <c r="AG328" s="271"/>
      <c r="AH328" s="271"/>
    </row>
    <row r="329" spans="2:34" ht="15" customHeight="1">
      <c r="B329" s="272"/>
      <c r="D329" s="272"/>
      <c r="E329" s="272"/>
      <c r="R329" s="271"/>
      <c r="S329" s="271"/>
      <c r="T329" s="271"/>
      <c r="U329" s="271"/>
      <c r="V329" s="271"/>
      <c r="W329" s="271"/>
      <c r="X329" s="271"/>
      <c r="Y329" s="271"/>
      <c r="Z329" s="271"/>
      <c r="AA329" s="271"/>
      <c r="AB329" s="271"/>
      <c r="AC329" s="271"/>
      <c r="AD329" s="271"/>
      <c r="AE329" s="271"/>
      <c r="AF329" s="271"/>
      <c r="AG329" s="271"/>
      <c r="AH329" s="271"/>
    </row>
    <row r="330" spans="2:34" ht="15" customHeight="1">
      <c r="B330" s="272"/>
      <c r="D330" s="272"/>
      <c r="E330" s="272"/>
      <c r="R330" s="271"/>
      <c r="S330" s="271"/>
      <c r="T330" s="271"/>
      <c r="U330" s="271"/>
      <c r="V330" s="271"/>
      <c r="W330" s="271"/>
      <c r="X330" s="271"/>
      <c r="Y330" s="271"/>
      <c r="Z330" s="271"/>
      <c r="AA330" s="271"/>
      <c r="AB330" s="271"/>
      <c r="AC330" s="271"/>
      <c r="AD330" s="271"/>
      <c r="AE330" s="271"/>
      <c r="AF330" s="271"/>
      <c r="AG330" s="271"/>
      <c r="AH330" s="271"/>
    </row>
    <row r="331" spans="2:34" ht="15" customHeight="1">
      <c r="B331" s="272"/>
      <c r="D331" s="272"/>
      <c r="E331" s="272"/>
      <c r="R331" s="271"/>
      <c r="S331" s="271"/>
      <c r="T331" s="271"/>
      <c r="U331" s="271"/>
      <c r="V331" s="271"/>
      <c r="W331" s="271"/>
      <c r="X331" s="271"/>
      <c r="Y331" s="271"/>
      <c r="Z331" s="271"/>
      <c r="AA331" s="271"/>
      <c r="AB331" s="271"/>
      <c r="AC331" s="271"/>
      <c r="AD331" s="271"/>
      <c r="AE331" s="271"/>
      <c r="AF331" s="271"/>
      <c r="AG331" s="271"/>
      <c r="AH331" s="271"/>
    </row>
    <row r="332" spans="2:34" ht="15" customHeight="1">
      <c r="B332" s="272"/>
      <c r="D332" s="272"/>
      <c r="E332" s="272"/>
      <c r="R332" s="271"/>
      <c r="S332" s="271"/>
      <c r="T332" s="271"/>
      <c r="U332" s="271"/>
      <c r="V332" s="271"/>
      <c r="W332" s="271"/>
      <c r="X332" s="271"/>
      <c r="Y332" s="271"/>
      <c r="Z332" s="271"/>
      <c r="AA332" s="271"/>
      <c r="AB332" s="271"/>
      <c r="AC332" s="271"/>
      <c r="AD332" s="271"/>
      <c r="AE332" s="271"/>
      <c r="AF332" s="271"/>
      <c r="AG332" s="271"/>
      <c r="AH332" s="271"/>
    </row>
    <row r="333" spans="2:34" ht="15" customHeight="1">
      <c r="B333" s="272"/>
      <c r="D333" s="272"/>
      <c r="E333" s="272"/>
      <c r="R333" s="271"/>
      <c r="S333" s="271"/>
      <c r="T333" s="271"/>
      <c r="U333" s="271"/>
      <c r="V333" s="271"/>
      <c r="W333" s="271"/>
      <c r="X333" s="271"/>
      <c r="Y333" s="271"/>
      <c r="Z333" s="271"/>
      <c r="AA333" s="271"/>
      <c r="AB333" s="271"/>
      <c r="AC333" s="271"/>
      <c r="AD333" s="271"/>
      <c r="AE333" s="271"/>
      <c r="AF333" s="271"/>
      <c r="AG333" s="271"/>
      <c r="AH333" s="271"/>
    </row>
    <row r="334" spans="2:34" ht="15" customHeight="1">
      <c r="B334" s="272"/>
      <c r="D334" s="272"/>
      <c r="E334" s="272"/>
      <c r="R334" s="271"/>
      <c r="S334" s="271"/>
      <c r="T334" s="271"/>
      <c r="U334" s="271"/>
      <c r="V334" s="271"/>
      <c r="W334" s="271"/>
      <c r="X334" s="271"/>
      <c r="Y334" s="271"/>
      <c r="Z334" s="271"/>
      <c r="AA334" s="271"/>
      <c r="AB334" s="271"/>
      <c r="AC334" s="271"/>
      <c r="AD334" s="271"/>
      <c r="AE334" s="271"/>
      <c r="AF334" s="271"/>
      <c r="AG334" s="271"/>
      <c r="AH334" s="271"/>
    </row>
    <row r="335" spans="2:34" ht="15" customHeight="1">
      <c r="B335" s="272"/>
      <c r="D335" s="272"/>
      <c r="E335" s="272"/>
      <c r="R335" s="271"/>
      <c r="S335" s="271"/>
      <c r="T335" s="271"/>
      <c r="U335" s="271"/>
      <c r="V335" s="271"/>
      <c r="W335" s="271"/>
      <c r="X335" s="271"/>
      <c r="Y335" s="271"/>
      <c r="Z335" s="271"/>
      <c r="AA335" s="271"/>
      <c r="AB335" s="271"/>
      <c r="AC335" s="271"/>
      <c r="AD335" s="271"/>
      <c r="AE335" s="271"/>
      <c r="AF335" s="271"/>
      <c r="AG335" s="271"/>
      <c r="AH335" s="271"/>
    </row>
    <row r="336" spans="2:34" ht="15" customHeight="1">
      <c r="B336" s="272"/>
      <c r="D336" s="272"/>
      <c r="E336" s="272"/>
      <c r="R336" s="271"/>
      <c r="S336" s="271"/>
      <c r="T336" s="271"/>
      <c r="U336" s="271"/>
      <c r="V336" s="271"/>
      <c r="W336" s="271"/>
      <c r="X336" s="271"/>
      <c r="Y336" s="271"/>
      <c r="Z336" s="271"/>
      <c r="AA336" s="271"/>
      <c r="AB336" s="271"/>
      <c r="AC336" s="271"/>
      <c r="AD336" s="271"/>
      <c r="AE336" s="271"/>
      <c r="AF336" s="271"/>
      <c r="AG336" s="271"/>
      <c r="AH336" s="271"/>
    </row>
    <row r="337" spans="2:34" ht="15" customHeight="1">
      <c r="B337" s="272"/>
      <c r="D337" s="272"/>
      <c r="E337" s="272"/>
      <c r="R337" s="271"/>
      <c r="S337" s="271"/>
      <c r="T337" s="271"/>
      <c r="U337" s="271"/>
      <c r="V337" s="271"/>
      <c r="W337" s="271"/>
      <c r="X337" s="271"/>
      <c r="Y337" s="271"/>
      <c r="Z337" s="271"/>
      <c r="AA337" s="271"/>
      <c r="AB337" s="271"/>
      <c r="AC337" s="271"/>
      <c r="AD337" s="271"/>
      <c r="AE337" s="271"/>
      <c r="AF337" s="271"/>
      <c r="AG337" s="271"/>
      <c r="AH337" s="271"/>
    </row>
    <row r="338" spans="2:34" ht="15" customHeight="1">
      <c r="B338" s="272"/>
      <c r="D338" s="272"/>
      <c r="E338" s="272"/>
      <c r="R338" s="271"/>
      <c r="S338" s="271"/>
      <c r="T338" s="271"/>
      <c r="U338" s="271"/>
      <c r="V338" s="271"/>
      <c r="W338" s="271"/>
      <c r="X338" s="271"/>
      <c r="Y338" s="271"/>
      <c r="Z338" s="271"/>
      <c r="AA338" s="271"/>
      <c r="AB338" s="271"/>
      <c r="AC338" s="271"/>
      <c r="AD338" s="271"/>
      <c r="AE338" s="271"/>
      <c r="AF338" s="271"/>
      <c r="AG338" s="271"/>
      <c r="AH338" s="271"/>
    </row>
    <row r="339" spans="2:34" ht="15" customHeight="1">
      <c r="B339" s="272"/>
      <c r="D339" s="272"/>
      <c r="E339" s="272"/>
      <c r="R339" s="271"/>
      <c r="S339" s="271"/>
      <c r="T339" s="271"/>
      <c r="U339" s="271"/>
      <c r="V339" s="271"/>
      <c r="W339" s="271"/>
      <c r="X339" s="271"/>
      <c r="Y339" s="271"/>
      <c r="Z339" s="271"/>
      <c r="AA339" s="271"/>
      <c r="AB339" s="271"/>
      <c r="AC339" s="271"/>
      <c r="AD339" s="271"/>
      <c r="AE339" s="271"/>
      <c r="AF339" s="271"/>
      <c r="AG339" s="271"/>
      <c r="AH339" s="271"/>
    </row>
    <row r="340" spans="2:34" ht="15" customHeight="1">
      <c r="B340" s="272"/>
      <c r="D340" s="272"/>
      <c r="E340" s="272"/>
      <c r="R340" s="271"/>
      <c r="S340" s="271"/>
      <c r="T340" s="271"/>
      <c r="U340" s="271"/>
      <c r="V340" s="271"/>
      <c r="W340" s="271"/>
      <c r="X340" s="271"/>
      <c r="Y340" s="271"/>
      <c r="Z340" s="271"/>
      <c r="AA340" s="271"/>
      <c r="AB340" s="271"/>
      <c r="AC340" s="271"/>
      <c r="AD340" s="271"/>
      <c r="AE340" s="271"/>
      <c r="AF340" s="271"/>
      <c r="AG340" s="271"/>
      <c r="AH340" s="271"/>
    </row>
    <row r="341" spans="2:34" ht="15" customHeight="1">
      <c r="B341" s="272"/>
      <c r="D341" s="272"/>
      <c r="E341" s="272"/>
      <c r="R341" s="271"/>
      <c r="S341" s="271"/>
      <c r="T341" s="271"/>
      <c r="U341" s="271"/>
      <c r="V341" s="271"/>
      <c r="W341" s="271"/>
      <c r="X341" s="271"/>
      <c r="Y341" s="271"/>
      <c r="Z341" s="271"/>
      <c r="AA341" s="271"/>
      <c r="AB341" s="271"/>
      <c r="AC341" s="271"/>
      <c r="AD341" s="271"/>
      <c r="AE341" s="271"/>
      <c r="AF341" s="271"/>
      <c r="AG341" s="271"/>
      <c r="AH341" s="271"/>
    </row>
    <row r="342" spans="2:34" ht="15" customHeight="1">
      <c r="B342" s="272"/>
      <c r="D342" s="272"/>
      <c r="E342" s="272"/>
      <c r="R342" s="271"/>
      <c r="S342" s="271"/>
      <c r="T342" s="271"/>
      <c r="U342" s="271"/>
      <c r="V342" s="271"/>
      <c r="W342" s="271"/>
      <c r="X342" s="271"/>
      <c r="Y342" s="271"/>
      <c r="Z342" s="271"/>
      <c r="AA342" s="271"/>
      <c r="AB342" s="271"/>
      <c r="AC342" s="271"/>
      <c r="AD342" s="271"/>
      <c r="AE342" s="271"/>
      <c r="AF342" s="271"/>
      <c r="AG342" s="271"/>
      <c r="AH342" s="271"/>
    </row>
    <row r="343" spans="2:34" ht="15" customHeight="1">
      <c r="B343" s="272"/>
      <c r="D343" s="272"/>
      <c r="E343" s="272"/>
      <c r="R343" s="271"/>
      <c r="S343" s="271"/>
      <c r="T343" s="271"/>
      <c r="U343" s="271"/>
      <c r="V343" s="271"/>
      <c r="W343" s="271"/>
      <c r="X343" s="271"/>
      <c r="Y343" s="271"/>
      <c r="Z343" s="271"/>
      <c r="AA343" s="271"/>
      <c r="AB343" s="271"/>
      <c r="AC343" s="271"/>
      <c r="AD343" s="271"/>
      <c r="AE343" s="271"/>
      <c r="AF343" s="271"/>
      <c r="AG343" s="271"/>
      <c r="AH343" s="271"/>
    </row>
    <row r="344" spans="2:34" ht="15" customHeight="1">
      <c r="B344" s="272"/>
      <c r="D344" s="272"/>
      <c r="E344" s="272"/>
      <c r="R344" s="271"/>
      <c r="S344" s="271"/>
      <c r="T344" s="271"/>
      <c r="U344" s="271"/>
      <c r="V344" s="271"/>
      <c r="W344" s="271"/>
      <c r="X344" s="271"/>
      <c r="Y344" s="271"/>
      <c r="Z344" s="271"/>
      <c r="AA344" s="271"/>
      <c r="AB344" s="271"/>
      <c r="AC344" s="271"/>
      <c r="AD344" s="271"/>
      <c r="AE344" s="271"/>
      <c r="AF344" s="271"/>
      <c r="AG344" s="271"/>
      <c r="AH344" s="271"/>
    </row>
    <row r="345" spans="2:34" ht="15" customHeight="1">
      <c r="B345" s="272"/>
      <c r="D345" s="272"/>
      <c r="E345" s="272"/>
      <c r="R345" s="271"/>
      <c r="S345" s="271"/>
      <c r="T345" s="271"/>
      <c r="U345" s="271"/>
      <c r="V345" s="271"/>
      <c r="W345" s="271"/>
      <c r="X345" s="271"/>
      <c r="Y345" s="271"/>
      <c r="Z345" s="271"/>
      <c r="AA345" s="271"/>
      <c r="AB345" s="271"/>
      <c r="AC345" s="271"/>
      <c r="AD345" s="271"/>
      <c r="AE345" s="271"/>
      <c r="AF345" s="271"/>
      <c r="AG345" s="271"/>
      <c r="AH345" s="271"/>
    </row>
    <row r="346" spans="2:34" ht="15" customHeight="1">
      <c r="B346" s="272"/>
      <c r="D346" s="272"/>
      <c r="E346" s="272"/>
      <c r="R346" s="271"/>
      <c r="S346" s="271"/>
      <c r="T346" s="271"/>
      <c r="U346" s="271"/>
      <c r="V346" s="271"/>
      <c r="W346" s="271"/>
      <c r="X346" s="271"/>
      <c r="Y346" s="271"/>
      <c r="Z346" s="271"/>
      <c r="AA346" s="271"/>
      <c r="AB346" s="271"/>
      <c r="AC346" s="271"/>
      <c r="AD346" s="271"/>
      <c r="AE346" s="271"/>
      <c r="AF346" s="271"/>
      <c r="AG346" s="271"/>
      <c r="AH346" s="271"/>
    </row>
    <row r="347" spans="2:34" ht="15" customHeight="1">
      <c r="B347" s="272"/>
      <c r="D347" s="272"/>
      <c r="E347" s="272"/>
      <c r="R347" s="271"/>
      <c r="S347" s="271"/>
      <c r="T347" s="271"/>
      <c r="U347" s="271"/>
      <c r="V347" s="271"/>
      <c r="W347" s="271"/>
      <c r="X347" s="271"/>
      <c r="Y347" s="271"/>
      <c r="Z347" s="271"/>
      <c r="AA347" s="271"/>
      <c r="AB347" s="271"/>
      <c r="AC347" s="271"/>
      <c r="AD347" s="271"/>
      <c r="AE347" s="271"/>
      <c r="AF347" s="271"/>
      <c r="AG347" s="271"/>
      <c r="AH347" s="271"/>
    </row>
    <row r="348" spans="2:34" ht="15" customHeight="1">
      <c r="B348" s="272"/>
      <c r="D348" s="272"/>
      <c r="E348" s="272"/>
      <c r="R348" s="271"/>
      <c r="S348" s="271"/>
      <c r="T348" s="271"/>
      <c r="U348" s="271"/>
      <c r="V348" s="271"/>
      <c r="W348" s="271"/>
      <c r="X348" s="271"/>
      <c r="Y348" s="271"/>
      <c r="Z348" s="271"/>
      <c r="AA348" s="271"/>
      <c r="AB348" s="271"/>
      <c r="AC348" s="271"/>
      <c r="AD348" s="271"/>
      <c r="AE348" s="271"/>
      <c r="AF348" s="271"/>
      <c r="AG348" s="271"/>
      <c r="AH348" s="271"/>
    </row>
    <row r="349" spans="2:34" ht="15" customHeight="1">
      <c r="B349" s="272"/>
      <c r="D349" s="272"/>
      <c r="E349" s="272"/>
      <c r="R349" s="271"/>
      <c r="S349" s="271"/>
      <c r="T349" s="271"/>
      <c r="U349" s="271"/>
      <c r="V349" s="271"/>
      <c r="W349" s="271"/>
      <c r="X349" s="271"/>
      <c r="Y349" s="271"/>
      <c r="Z349" s="271"/>
      <c r="AA349" s="271"/>
      <c r="AB349" s="271"/>
      <c r="AC349" s="271"/>
      <c r="AD349" s="271"/>
      <c r="AE349" s="271"/>
      <c r="AF349" s="271"/>
      <c r="AG349" s="271"/>
      <c r="AH349" s="271"/>
    </row>
    <row r="350" spans="2:34" ht="15" customHeight="1">
      <c r="B350" s="272"/>
      <c r="D350" s="272"/>
      <c r="E350" s="272"/>
      <c r="R350" s="271"/>
      <c r="S350" s="271"/>
      <c r="T350" s="271"/>
      <c r="U350" s="271"/>
      <c r="V350" s="271"/>
      <c r="W350" s="271"/>
      <c r="X350" s="271"/>
      <c r="Y350" s="271"/>
      <c r="Z350" s="271"/>
      <c r="AA350" s="271"/>
      <c r="AB350" s="271"/>
      <c r="AC350" s="271"/>
      <c r="AD350" s="271"/>
      <c r="AE350" s="271"/>
      <c r="AF350" s="271"/>
      <c r="AG350" s="271"/>
      <c r="AH350" s="271"/>
    </row>
    <row r="351" spans="2:34" ht="15" customHeight="1">
      <c r="B351" s="272"/>
      <c r="D351" s="272"/>
      <c r="E351" s="272"/>
      <c r="R351" s="271"/>
      <c r="S351" s="271"/>
      <c r="T351" s="271"/>
      <c r="U351" s="271"/>
      <c r="V351" s="271"/>
      <c r="W351" s="271"/>
      <c r="X351" s="271"/>
      <c r="Y351" s="271"/>
      <c r="Z351" s="271"/>
      <c r="AA351" s="271"/>
      <c r="AB351" s="271"/>
      <c r="AC351" s="271"/>
      <c r="AD351" s="271"/>
      <c r="AE351" s="271"/>
      <c r="AF351" s="271"/>
      <c r="AG351" s="271"/>
      <c r="AH351" s="271"/>
    </row>
    <row r="352" spans="2:34" ht="15" customHeight="1">
      <c r="B352" s="272"/>
      <c r="D352" s="272"/>
      <c r="E352" s="272"/>
      <c r="R352" s="271"/>
      <c r="S352" s="271"/>
      <c r="T352" s="271"/>
      <c r="U352" s="271"/>
      <c r="V352" s="271"/>
      <c r="W352" s="271"/>
      <c r="X352" s="271"/>
      <c r="Y352" s="271"/>
      <c r="Z352" s="271"/>
      <c r="AA352" s="271"/>
      <c r="AB352" s="271"/>
      <c r="AC352" s="271"/>
      <c r="AD352" s="271"/>
      <c r="AE352" s="271"/>
      <c r="AF352" s="271"/>
      <c r="AG352" s="271"/>
      <c r="AH352" s="271"/>
    </row>
    <row r="353" spans="2:34" ht="15" customHeight="1">
      <c r="B353" s="272"/>
      <c r="D353" s="272"/>
      <c r="E353" s="272"/>
      <c r="R353" s="271"/>
      <c r="S353" s="271"/>
      <c r="T353" s="271"/>
      <c r="U353" s="271"/>
      <c r="V353" s="271"/>
      <c r="W353" s="271"/>
      <c r="X353" s="271"/>
      <c r="Y353" s="271"/>
      <c r="Z353" s="271"/>
      <c r="AA353" s="271"/>
      <c r="AB353" s="271"/>
      <c r="AC353" s="271"/>
      <c r="AD353" s="271"/>
      <c r="AE353" s="271"/>
      <c r="AF353" s="271"/>
      <c r="AG353" s="271"/>
      <c r="AH353" s="271"/>
    </row>
    <row r="354" spans="2:34" ht="15" customHeight="1">
      <c r="B354" s="272"/>
      <c r="D354" s="272"/>
      <c r="E354" s="272"/>
      <c r="R354" s="271"/>
      <c r="S354" s="271"/>
      <c r="T354" s="271"/>
      <c r="U354" s="271"/>
      <c r="V354" s="271"/>
      <c r="W354" s="271"/>
      <c r="X354" s="271"/>
      <c r="Y354" s="271"/>
      <c r="Z354" s="271"/>
      <c r="AA354" s="271"/>
      <c r="AB354" s="271"/>
      <c r="AC354" s="271"/>
      <c r="AD354" s="271"/>
      <c r="AE354" s="271"/>
      <c r="AF354" s="271"/>
      <c r="AG354" s="271"/>
      <c r="AH354" s="271"/>
    </row>
    <row r="355" spans="2:34" ht="15" customHeight="1">
      <c r="B355" s="272"/>
      <c r="D355" s="272"/>
      <c r="E355" s="272"/>
      <c r="R355" s="271"/>
      <c r="S355" s="271"/>
      <c r="T355" s="271"/>
      <c r="U355" s="271"/>
      <c r="V355" s="271"/>
      <c r="W355" s="271"/>
      <c r="X355" s="271"/>
      <c r="Y355" s="271"/>
      <c r="Z355" s="271"/>
      <c r="AA355" s="271"/>
      <c r="AB355" s="271"/>
      <c r="AC355" s="271"/>
      <c r="AD355" s="271"/>
      <c r="AE355" s="271"/>
      <c r="AF355" s="271"/>
      <c r="AG355" s="271"/>
      <c r="AH355" s="271"/>
    </row>
    <row r="356" spans="2:34" ht="15" customHeight="1">
      <c r="B356" s="272"/>
      <c r="D356" s="272"/>
      <c r="E356" s="272"/>
      <c r="R356" s="271"/>
      <c r="S356" s="271"/>
      <c r="T356" s="271"/>
      <c r="U356" s="271"/>
      <c r="V356" s="271"/>
      <c r="W356" s="271"/>
      <c r="X356" s="271"/>
      <c r="Y356" s="271"/>
      <c r="Z356" s="271"/>
      <c r="AA356" s="271"/>
      <c r="AB356" s="271"/>
      <c r="AC356" s="271"/>
      <c r="AD356" s="271"/>
      <c r="AE356" s="271"/>
      <c r="AF356" s="271"/>
      <c r="AG356" s="271"/>
      <c r="AH356" s="271"/>
    </row>
    <row r="357" spans="2:34" ht="15" customHeight="1">
      <c r="B357" s="272"/>
      <c r="D357" s="272"/>
      <c r="E357" s="272"/>
      <c r="R357" s="271"/>
      <c r="S357" s="271"/>
      <c r="T357" s="271"/>
      <c r="U357" s="271"/>
      <c r="V357" s="271"/>
      <c r="W357" s="271"/>
      <c r="X357" s="271"/>
      <c r="Y357" s="271"/>
      <c r="Z357" s="271"/>
      <c r="AA357" s="271"/>
      <c r="AB357" s="271"/>
      <c r="AC357" s="271"/>
      <c r="AD357" s="271"/>
      <c r="AE357" s="271"/>
      <c r="AF357" s="271"/>
      <c r="AG357" s="271"/>
      <c r="AH357" s="271"/>
    </row>
    <row r="358" spans="2:34" ht="15" customHeight="1">
      <c r="B358" s="272"/>
      <c r="D358" s="272"/>
      <c r="E358" s="272"/>
      <c r="R358" s="271"/>
      <c r="S358" s="271"/>
      <c r="T358" s="271"/>
      <c r="U358" s="271"/>
      <c r="V358" s="271"/>
      <c r="W358" s="271"/>
      <c r="X358" s="271"/>
      <c r="Y358" s="271"/>
      <c r="Z358" s="271"/>
      <c r="AA358" s="271"/>
      <c r="AB358" s="271"/>
      <c r="AC358" s="271"/>
      <c r="AD358" s="271"/>
      <c r="AE358" s="271"/>
      <c r="AF358" s="271"/>
      <c r="AG358" s="271"/>
      <c r="AH358" s="271"/>
    </row>
    <row r="359" spans="2:34" ht="15" customHeight="1">
      <c r="B359" s="272"/>
      <c r="D359" s="272"/>
      <c r="E359" s="272"/>
      <c r="R359" s="271"/>
      <c r="S359" s="271"/>
      <c r="T359" s="271"/>
      <c r="U359" s="271"/>
      <c r="V359" s="271"/>
      <c r="W359" s="271"/>
      <c r="X359" s="271"/>
      <c r="Y359" s="271"/>
      <c r="Z359" s="271"/>
      <c r="AA359" s="271"/>
      <c r="AB359" s="271"/>
      <c r="AC359" s="271"/>
      <c r="AD359" s="271"/>
      <c r="AE359" s="271"/>
      <c r="AF359" s="271"/>
      <c r="AG359" s="271"/>
      <c r="AH359" s="271"/>
    </row>
    <row r="360" spans="2:34" ht="15" customHeight="1">
      <c r="B360" s="272"/>
      <c r="D360" s="272"/>
      <c r="E360" s="272"/>
      <c r="R360" s="271"/>
      <c r="S360" s="271"/>
      <c r="T360" s="271"/>
      <c r="U360" s="271"/>
      <c r="V360" s="271"/>
      <c r="W360" s="271"/>
      <c r="X360" s="271"/>
      <c r="Y360" s="271"/>
      <c r="Z360" s="271"/>
      <c r="AA360" s="271"/>
      <c r="AB360" s="271"/>
      <c r="AC360" s="271"/>
      <c r="AD360" s="271"/>
      <c r="AE360" s="271"/>
      <c r="AF360" s="271"/>
      <c r="AG360" s="271"/>
      <c r="AH360" s="271"/>
    </row>
    <row r="361" spans="2:34" ht="15" customHeight="1">
      <c r="B361" s="272"/>
      <c r="D361" s="272"/>
      <c r="E361" s="272"/>
      <c r="R361" s="271"/>
      <c r="S361" s="271"/>
      <c r="T361" s="271"/>
      <c r="U361" s="271"/>
      <c r="V361" s="271"/>
      <c r="W361" s="271"/>
      <c r="X361" s="271"/>
      <c r="Y361" s="271"/>
      <c r="Z361" s="271"/>
      <c r="AA361" s="271"/>
      <c r="AB361" s="271"/>
      <c r="AC361" s="271"/>
      <c r="AD361" s="271"/>
      <c r="AE361" s="271"/>
      <c r="AF361" s="271"/>
      <c r="AG361" s="271"/>
      <c r="AH361" s="271"/>
    </row>
    <row r="362" spans="2:34" ht="15" customHeight="1">
      <c r="B362" s="272"/>
      <c r="D362" s="272"/>
      <c r="E362" s="272"/>
      <c r="R362" s="271"/>
      <c r="S362" s="271"/>
      <c r="T362" s="271"/>
      <c r="U362" s="271"/>
      <c r="V362" s="271"/>
      <c r="W362" s="271"/>
      <c r="X362" s="271"/>
      <c r="Y362" s="271"/>
      <c r="Z362" s="271"/>
      <c r="AA362" s="271"/>
      <c r="AB362" s="271"/>
      <c r="AC362" s="271"/>
      <c r="AD362" s="271"/>
      <c r="AE362" s="271"/>
      <c r="AF362" s="271"/>
      <c r="AG362" s="271"/>
      <c r="AH362" s="271"/>
    </row>
    <row r="363" spans="2:34" ht="15" customHeight="1">
      <c r="B363" s="272"/>
      <c r="D363" s="272"/>
      <c r="E363" s="272"/>
      <c r="R363" s="271"/>
      <c r="S363" s="271"/>
      <c r="T363" s="271"/>
      <c r="U363" s="271"/>
      <c r="V363" s="271"/>
      <c r="W363" s="271"/>
      <c r="X363" s="271"/>
      <c r="Y363" s="271"/>
      <c r="Z363" s="271"/>
      <c r="AA363" s="271"/>
      <c r="AB363" s="271"/>
      <c r="AC363" s="271"/>
      <c r="AD363" s="271"/>
      <c r="AE363" s="271"/>
      <c r="AF363" s="271"/>
      <c r="AG363" s="271"/>
      <c r="AH363" s="271"/>
    </row>
    <row r="364" spans="2:34" ht="15" customHeight="1">
      <c r="B364" s="272"/>
      <c r="D364" s="272"/>
      <c r="E364" s="272"/>
      <c r="R364" s="271"/>
      <c r="S364" s="271"/>
      <c r="T364" s="271"/>
      <c r="U364" s="271"/>
      <c r="V364" s="271"/>
      <c r="W364" s="271"/>
      <c r="X364" s="271"/>
      <c r="Y364" s="271"/>
      <c r="Z364" s="271"/>
      <c r="AA364" s="271"/>
      <c r="AB364" s="271"/>
      <c r="AC364" s="271"/>
      <c r="AD364" s="271"/>
      <c r="AE364" s="271"/>
      <c r="AF364" s="271"/>
      <c r="AG364" s="271"/>
      <c r="AH364" s="271"/>
    </row>
    <row r="365" spans="2:34" ht="15" customHeight="1">
      <c r="B365" s="272"/>
      <c r="D365" s="272"/>
      <c r="E365" s="272"/>
      <c r="R365" s="271"/>
      <c r="S365" s="271"/>
      <c r="T365" s="271"/>
      <c r="U365" s="271"/>
      <c r="V365" s="271"/>
      <c r="W365" s="271"/>
      <c r="X365" s="271"/>
      <c r="Y365" s="271"/>
      <c r="Z365" s="271"/>
      <c r="AA365" s="271"/>
      <c r="AB365" s="271"/>
      <c r="AC365" s="271"/>
      <c r="AD365" s="271"/>
      <c r="AE365" s="271"/>
      <c r="AF365" s="271"/>
      <c r="AG365" s="271"/>
      <c r="AH365" s="271"/>
    </row>
    <row r="366" spans="2:34" ht="15" customHeight="1">
      <c r="B366" s="272"/>
      <c r="D366" s="272"/>
      <c r="E366" s="272"/>
      <c r="R366" s="271"/>
      <c r="S366" s="271"/>
      <c r="T366" s="271"/>
      <c r="U366" s="271"/>
      <c r="V366" s="271"/>
      <c r="W366" s="271"/>
      <c r="X366" s="271"/>
      <c r="Y366" s="271"/>
      <c r="Z366" s="271"/>
      <c r="AA366" s="271"/>
      <c r="AB366" s="271"/>
      <c r="AC366" s="271"/>
      <c r="AD366" s="271"/>
      <c r="AE366" s="271"/>
      <c r="AF366" s="271"/>
      <c r="AG366" s="271"/>
      <c r="AH366" s="271"/>
    </row>
    <row r="367" spans="2:34" ht="15" customHeight="1">
      <c r="B367" s="272"/>
      <c r="D367" s="272"/>
      <c r="E367" s="272"/>
      <c r="R367" s="271"/>
      <c r="S367" s="271"/>
      <c r="T367" s="271"/>
      <c r="U367" s="271"/>
      <c r="V367" s="271"/>
      <c r="W367" s="271"/>
      <c r="X367" s="271"/>
      <c r="Y367" s="271"/>
      <c r="Z367" s="271"/>
      <c r="AA367" s="271"/>
      <c r="AB367" s="271"/>
      <c r="AC367" s="271"/>
      <c r="AD367" s="271"/>
      <c r="AE367" s="271"/>
      <c r="AF367" s="271"/>
      <c r="AG367" s="271"/>
      <c r="AH367" s="271"/>
    </row>
    <row r="368" spans="2:34" ht="15" customHeight="1">
      <c r="B368" s="272"/>
      <c r="D368" s="272"/>
      <c r="E368" s="272"/>
      <c r="R368" s="271"/>
      <c r="S368" s="271"/>
      <c r="T368" s="271"/>
      <c r="U368" s="271"/>
      <c r="V368" s="271"/>
      <c r="W368" s="271"/>
      <c r="X368" s="271"/>
      <c r="Y368" s="271"/>
      <c r="Z368" s="271"/>
      <c r="AA368" s="271"/>
      <c r="AB368" s="271"/>
      <c r="AC368" s="271"/>
      <c r="AD368" s="271"/>
      <c r="AE368" s="271"/>
      <c r="AF368" s="271"/>
      <c r="AG368" s="271"/>
      <c r="AH368" s="271"/>
    </row>
    <row r="369" spans="2:34" ht="15" customHeight="1">
      <c r="B369" s="272"/>
      <c r="D369" s="272"/>
      <c r="E369" s="272"/>
      <c r="R369" s="271"/>
      <c r="S369" s="271"/>
      <c r="T369" s="271"/>
      <c r="U369" s="271"/>
      <c r="V369" s="271"/>
      <c r="W369" s="271"/>
      <c r="X369" s="271"/>
      <c r="Y369" s="271"/>
      <c r="Z369" s="271"/>
      <c r="AA369" s="271"/>
      <c r="AB369" s="271"/>
      <c r="AC369" s="271"/>
      <c r="AD369" s="271"/>
      <c r="AE369" s="271"/>
      <c r="AF369" s="271"/>
      <c r="AG369" s="271"/>
      <c r="AH369" s="271"/>
    </row>
    <row r="370" spans="2:34" ht="15" customHeight="1">
      <c r="B370" s="272"/>
      <c r="D370" s="272"/>
      <c r="E370" s="272"/>
      <c r="R370" s="271"/>
      <c r="S370" s="271"/>
      <c r="T370" s="271"/>
      <c r="U370" s="271"/>
      <c r="V370" s="271"/>
      <c r="W370" s="271"/>
      <c r="X370" s="271"/>
      <c r="Y370" s="271"/>
      <c r="Z370" s="271"/>
      <c r="AA370" s="271"/>
      <c r="AB370" s="271"/>
      <c r="AC370" s="271"/>
      <c r="AD370" s="271"/>
      <c r="AE370" s="271"/>
      <c r="AF370" s="271"/>
      <c r="AG370" s="271"/>
      <c r="AH370" s="271"/>
    </row>
    <row r="371" spans="2:34" ht="15" customHeight="1">
      <c r="B371" s="272"/>
      <c r="D371" s="272"/>
      <c r="E371" s="272"/>
      <c r="R371" s="271"/>
      <c r="S371" s="271"/>
      <c r="T371" s="271"/>
      <c r="U371" s="271"/>
      <c r="V371" s="271"/>
      <c r="W371" s="271"/>
      <c r="X371" s="271"/>
      <c r="Y371" s="271"/>
      <c r="Z371" s="271"/>
      <c r="AA371" s="271"/>
      <c r="AB371" s="271"/>
      <c r="AC371" s="271"/>
      <c r="AD371" s="271"/>
      <c r="AE371" s="271"/>
      <c r="AF371" s="271"/>
      <c r="AG371" s="271"/>
      <c r="AH371" s="271"/>
    </row>
    <row r="372" spans="2:34" ht="15" customHeight="1">
      <c r="B372" s="272"/>
      <c r="D372" s="272"/>
      <c r="E372" s="272"/>
      <c r="R372" s="271"/>
      <c r="S372" s="271"/>
      <c r="T372" s="271"/>
      <c r="U372" s="271"/>
      <c r="V372" s="271"/>
      <c r="W372" s="271"/>
      <c r="X372" s="271"/>
      <c r="Y372" s="271"/>
      <c r="Z372" s="271"/>
      <c r="AA372" s="271"/>
      <c r="AB372" s="271"/>
      <c r="AC372" s="271"/>
      <c r="AD372" s="271"/>
      <c r="AE372" s="271"/>
      <c r="AF372" s="271"/>
      <c r="AG372" s="271"/>
      <c r="AH372" s="271"/>
    </row>
    <row r="373" spans="2:34" ht="15" customHeight="1">
      <c r="B373" s="272"/>
      <c r="D373" s="272"/>
      <c r="E373" s="272"/>
      <c r="R373" s="271"/>
      <c r="S373" s="271"/>
      <c r="T373" s="271"/>
      <c r="U373" s="271"/>
      <c r="V373" s="271"/>
      <c r="W373" s="271"/>
      <c r="X373" s="271"/>
      <c r="Y373" s="271"/>
      <c r="Z373" s="271"/>
      <c r="AA373" s="271"/>
      <c r="AB373" s="271"/>
      <c r="AC373" s="271"/>
      <c r="AD373" s="271"/>
      <c r="AE373" s="271"/>
      <c r="AF373" s="271"/>
      <c r="AG373" s="271"/>
      <c r="AH373" s="271"/>
    </row>
    <row r="374" spans="2:34" ht="15" customHeight="1">
      <c r="B374" s="272"/>
      <c r="D374" s="272"/>
      <c r="E374" s="272"/>
      <c r="R374" s="271"/>
      <c r="S374" s="271"/>
      <c r="T374" s="271"/>
      <c r="U374" s="271"/>
      <c r="V374" s="271"/>
      <c r="W374" s="271"/>
      <c r="X374" s="271"/>
      <c r="Y374" s="271"/>
      <c r="Z374" s="271"/>
      <c r="AA374" s="271"/>
      <c r="AB374" s="271"/>
      <c r="AC374" s="271"/>
      <c r="AD374" s="271"/>
      <c r="AE374" s="271"/>
      <c r="AF374" s="271"/>
      <c r="AG374" s="271"/>
      <c r="AH374" s="271"/>
    </row>
    <row r="375" spans="2:34" ht="15" customHeight="1">
      <c r="B375" s="272"/>
      <c r="D375" s="272"/>
      <c r="E375" s="272"/>
      <c r="R375" s="271"/>
      <c r="S375" s="271"/>
      <c r="T375" s="271"/>
      <c r="U375" s="271"/>
      <c r="V375" s="271"/>
      <c r="W375" s="271"/>
      <c r="X375" s="271"/>
      <c r="Y375" s="271"/>
      <c r="Z375" s="271"/>
      <c r="AA375" s="271"/>
      <c r="AB375" s="271"/>
      <c r="AC375" s="271"/>
      <c r="AD375" s="271"/>
      <c r="AE375" s="271"/>
      <c r="AF375" s="271"/>
      <c r="AG375" s="271"/>
      <c r="AH375" s="271"/>
    </row>
    <row r="376" spans="2:34" ht="15" customHeight="1">
      <c r="B376" s="272"/>
      <c r="D376" s="272"/>
      <c r="E376" s="272"/>
      <c r="R376" s="271"/>
      <c r="S376" s="271"/>
      <c r="T376" s="271"/>
      <c r="U376" s="271"/>
      <c r="V376" s="271"/>
      <c r="W376" s="271"/>
      <c r="X376" s="271"/>
      <c r="Y376" s="271"/>
      <c r="Z376" s="271"/>
      <c r="AA376" s="271"/>
      <c r="AB376" s="271"/>
      <c r="AC376" s="271"/>
      <c r="AD376" s="271"/>
      <c r="AE376" s="271"/>
      <c r="AF376" s="271"/>
      <c r="AG376" s="271"/>
      <c r="AH376" s="271"/>
    </row>
    <row r="377" spans="2:34" ht="15" customHeight="1">
      <c r="B377" s="272"/>
      <c r="D377" s="272"/>
      <c r="E377" s="272"/>
      <c r="R377" s="271"/>
      <c r="S377" s="271"/>
      <c r="T377" s="271"/>
      <c r="U377" s="271"/>
      <c r="V377" s="271"/>
      <c r="W377" s="271"/>
      <c r="X377" s="271"/>
      <c r="Y377" s="271"/>
      <c r="Z377" s="271"/>
      <c r="AA377" s="271"/>
      <c r="AB377" s="271"/>
      <c r="AC377" s="271"/>
      <c r="AD377" s="271"/>
      <c r="AE377" s="271"/>
      <c r="AF377" s="271"/>
      <c r="AG377" s="271"/>
      <c r="AH377" s="271"/>
    </row>
    <row r="378" spans="2:34" ht="15" customHeight="1">
      <c r="B378" s="272"/>
      <c r="D378" s="272"/>
      <c r="E378" s="272"/>
      <c r="R378" s="271"/>
      <c r="S378" s="271"/>
      <c r="T378" s="271"/>
      <c r="U378" s="271"/>
      <c r="V378" s="271"/>
      <c r="W378" s="271"/>
      <c r="X378" s="271"/>
      <c r="Y378" s="271"/>
      <c r="Z378" s="271"/>
      <c r="AA378" s="271"/>
      <c r="AB378" s="271"/>
      <c r="AC378" s="271"/>
      <c r="AD378" s="271"/>
      <c r="AE378" s="271"/>
      <c r="AF378" s="271"/>
      <c r="AG378" s="271"/>
      <c r="AH378" s="271"/>
    </row>
    <row r="379" spans="2:34" ht="15" customHeight="1">
      <c r="B379" s="272"/>
      <c r="D379" s="272"/>
      <c r="E379" s="272"/>
      <c r="R379" s="271"/>
      <c r="S379" s="271"/>
      <c r="T379" s="271"/>
      <c r="U379" s="271"/>
      <c r="V379" s="271"/>
      <c r="W379" s="271"/>
      <c r="X379" s="271"/>
      <c r="Y379" s="271"/>
      <c r="Z379" s="271"/>
      <c r="AA379" s="271"/>
      <c r="AB379" s="271"/>
      <c r="AC379" s="271"/>
      <c r="AD379" s="271"/>
      <c r="AE379" s="271"/>
      <c r="AF379" s="271"/>
      <c r="AG379" s="271"/>
      <c r="AH379" s="271"/>
    </row>
    <row r="380" spans="2:34" ht="15" customHeight="1">
      <c r="B380" s="272"/>
      <c r="D380" s="272"/>
      <c r="E380" s="272"/>
      <c r="R380" s="271"/>
      <c r="S380" s="271"/>
      <c r="T380" s="271"/>
      <c r="U380" s="271"/>
      <c r="V380" s="271"/>
      <c r="W380" s="271"/>
      <c r="X380" s="271"/>
      <c r="Y380" s="271"/>
      <c r="Z380" s="271"/>
      <c r="AA380" s="271"/>
      <c r="AB380" s="271"/>
      <c r="AC380" s="271"/>
      <c r="AD380" s="271"/>
      <c r="AE380" s="271"/>
      <c r="AF380" s="271"/>
      <c r="AG380" s="271"/>
      <c r="AH380" s="271"/>
    </row>
    <row r="381" spans="2:34" ht="15" customHeight="1">
      <c r="B381" s="272"/>
      <c r="D381" s="272"/>
      <c r="E381" s="272"/>
      <c r="R381" s="271"/>
      <c r="S381" s="271"/>
      <c r="T381" s="271"/>
      <c r="U381" s="271"/>
      <c r="V381" s="271"/>
      <c r="W381" s="271"/>
      <c r="X381" s="271"/>
      <c r="Y381" s="271"/>
      <c r="Z381" s="271"/>
      <c r="AA381" s="271"/>
      <c r="AB381" s="271"/>
      <c r="AC381" s="271"/>
      <c r="AD381" s="271"/>
      <c r="AE381" s="271"/>
      <c r="AF381" s="271"/>
      <c r="AG381" s="271"/>
      <c r="AH381" s="271"/>
    </row>
    <row r="382" spans="2:34" ht="15" customHeight="1">
      <c r="B382" s="272"/>
      <c r="D382" s="272"/>
      <c r="E382" s="272"/>
      <c r="R382" s="271"/>
      <c r="S382" s="271"/>
      <c r="T382" s="271"/>
      <c r="U382" s="271"/>
      <c r="V382" s="271"/>
      <c r="W382" s="271"/>
      <c r="X382" s="271"/>
      <c r="Y382" s="271"/>
      <c r="Z382" s="271"/>
      <c r="AA382" s="271"/>
      <c r="AB382" s="271"/>
      <c r="AC382" s="271"/>
      <c r="AD382" s="271"/>
      <c r="AE382" s="271"/>
      <c r="AF382" s="271"/>
      <c r="AG382" s="271"/>
      <c r="AH382" s="271"/>
    </row>
    <row r="383" spans="2:34" ht="15" customHeight="1">
      <c r="B383" s="272"/>
      <c r="D383" s="272"/>
      <c r="E383" s="272"/>
      <c r="R383" s="271"/>
      <c r="S383" s="271"/>
      <c r="T383" s="271"/>
      <c r="U383" s="271"/>
      <c r="V383" s="271"/>
      <c r="W383" s="271"/>
      <c r="X383" s="271"/>
      <c r="Y383" s="271"/>
      <c r="Z383" s="271"/>
      <c r="AA383" s="271"/>
      <c r="AB383" s="271"/>
      <c r="AC383" s="271"/>
      <c r="AD383" s="271"/>
      <c r="AE383" s="271"/>
      <c r="AF383" s="271"/>
      <c r="AG383" s="271"/>
      <c r="AH383" s="271"/>
    </row>
    <row r="384" spans="2:34" ht="15" customHeight="1">
      <c r="B384" s="272"/>
      <c r="D384" s="272"/>
      <c r="E384" s="272"/>
      <c r="R384" s="271"/>
      <c r="S384" s="271"/>
      <c r="T384" s="271"/>
      <c r="U384" s="271"/>
      <c r="V384" s="271"/>
      <c r="W384" s="271"/>
      <c r="X384" s="271"/>
      <c r="Y384" s="271"/>
      <c r="Z384" s="271"/>
      <c r="AA384" s="271"/>
      <c r="AB384" s="271"/>
      <c r="AC384" s="271"/>
      <c r="AD384" s="271"/>
      <c r="AE384" s="271"/>
      <c r="AF384" s="271"/>
      <c r="AG384" s="271"/>
      <c r="AH384" s="271"/>
    </row>
    <row r="385" spans="2:34" ht="15" customHeight="1">
      <c r="B385" s="272"/>
      <c r="D385" s="272"/>
      <c r="E385" s="272"/>
      <c r="R385" s="271"/>
      <c r="S385" s="271"/>
      <c r="T385" s="271"/>
      <c r="U385" s="271"/>
      <c r="V385" s="271"/>
      <c r="W385" s="271"/>
      <c r="X385" s="271"/>
      <c r="Y385" s="271"/>
      <c r="Z385" s="271"/>
      <c r="AA385" s="271"/>
      <c r="AB385" s="271"/>
      <c r="AC385" s="271"/>
      <c r="AD385" s="271"/>
      <c r="AE385" s="271"/>
      <c r="AF385" s="271"/>
      <c r="AG385" s="271"/>
      <c r="AH385" s="271"/>
    </row>
    <row r="386" spans="2:34" ht="15" customHeight="1">
      <c r="B386" s="272"/>
      <c r="D386" s="272"/>
      <c r="E386" s="272"/>
      <c r="R386" s="271"/>
      <c r="S386" s="271"/>
      <c r="T386" s="271"/>
      <c r="U386" s="271"/>
      <c r="V386" s="271"/>
      <c r="W386" s="271"/>
      <c r="X386" s="271"/>
      <c r="Y386" s="271"/>
      <c r="Z386" s="271"/>
      <c r="AA386" s="271"/>
      <c r="AB386" s="271"/>
      <c r="AC386" s="271"/>
      <c r="AD386" s="271"/>
      <c r="AE386" s="271"/>
      <c r="AF386" s="271"/>
      <c r="AG386" s="271"/>
      <c r="AH386" s="271"/>
    </row>
    <row r="387" spans="2:34" ht="15" customHeight="1">
      <c r="B387" s="272"/>
      <c r="D387" s="272"/>
      <c r="E387" s="272"/>
      <c r="R387" s="271"/>
      <c r="S387" s="271"/>
      <c r="T387" s="271"/>
      <c r="U387" s="271"/>
      <c r="V387" s="271"/>
      <c r="W387" s="271"/>
      <c r="X387" s="271"/>
      <c r="Y387" s="271"/>
      <c r="Z387" s="271"/>
      <c r="AA387" s="271"/>
      <c r="AB387" s="271"/>
      <c r="AC387" s="271"/>
      <c r="AD387" s="271"/>
      <c r="AE387" s="271"/>
      <c r="AF387" s="271"/>
      <c r="AG387" s="271"/>
      <c r="AH387" s="271"/>
    </row>
    <row r="388" spans="2:34" ht="15" customHeight="1">
      <c r="B388" s="272"/>
      <c r="D388" s="272"/>
      <c r="E388" s="272"/>
      <c r="R388" s="271"/>
      <c r="S388" s="271"/>
      <c r="T388" s="271"/>
      <c r="U388" s="271"/>
      <c r="V388" s="271"/>
      <c r="W388" s="271"/>
      <c r="X388" s="271"/>
      <c r="Y388" s="271"/>
      <c r="Z388" s="271"/>
      <c r="AA388" s="271"/>
      <c r="AB388" s="271"/>
      <c r="AC388" s="271"/>
      <c r="AD388" s="271"/>
      <c r="AE388" s="271"/>
      <c r="AF388" s="271"/>
      <c r="AG388" s="271"/>
      <c r="AH388" s="271"/>
    </row>
    <row r="389" spans="2:34" ht="15" customHeight="1">
      <c r="B389" s="272"/>
      <c r="D389" s="272"/>
      <c r="E389" s="272"/>
      <c r="R389" s="271"/>
      <c r="S389" s="271"/>
      <c r="T389" s="271"/>
      <c r="U389" s="271"/>
      <c r="V389" s="271"/>
      <c r="W389" s="271"/>
      <c r="X389" s="271"/>
      <c r="Y389" s="271"/>
      <c r="Z389" s="271"/>
      <c r="AA389" s="271"/>
      <c r="AB389" s="271"/>
      <c r="AC389" s="271"/>
      <c r="AD389" s="271"/>
      <c r="AE389" s="271"/>
      <c r="AF389" s="271"/>
      <c r="AG389" s="271"/>
      <c r="AH389" s="271"/>
    </row>
    <row r="390" spans="2:34" ht="15" customHeight="1">
      <c r="B390" s="272"/>
      <c r="D390" s="272"/>
      <c r="E390" s="272"/>
      <c r="R390" s="271"/>
      <c r="S390" s="271"/>
      <c r="T390" s="271"/>
      <c r="U390" s="271"/>
      <c r="V390" s="271"/>
      <c r="W390" s="271"/>
      <c r="X390" s="271"/>
      <c r="Y390" s="271"/>
      <c r="Z390" s="271"/>
      <c r="AA390" s="271"/>
      <c r="AB390" s="271"/>
      <c r="AC390" s="271"/>
      <c r="AD390" s="271"/>
      <c r="AE390" s="271"/>
      <c r="AF390" s="271"/>
      <c r="AG390" s="271"/>
      <c r="AH390" s="271"/>
    </row>
    <row r="391" spans="2:34" ht="15" customHeight="1">
      <c r="B391" s="272"/>
      <c r="D391" s="272"/>
      <c r="E391" s="272"/>
      <c r="R391" s="271"/>
      <c r="S391" s="271"/>
      <c r="T391" s="271"/>
      <c r="U391" s="271"/>
      <c r="V391" s="271"/>
      <c r="W391" s="271"/>
      <c r="X391" s="271"/>
      <c r="Y391" s="271"/>
      <c r="Z391" s="271"/>
      <c r="AA391" s="271"/>
      <c r="AB391" s="271"/>
      <c r="AC391" s="271"/>
      <c r="AD391" s="271"/>
      <c r="AE391" s="271"/>
      <c r="AF391" s="271"/>
      <c r="AG391" s="271"/>
      <c r="AH391" s="271"/>
    </row>
    <row r="392" spans="2:34" ht="15" customHeight="1">
      <c r="B392" s="272"/>
      <c r="D392" s="272"/>
      <c r="E392" s="272"/>
      <c r="R392" s="271"/>
      <c r="S392" s="271"/>
      <c r="T392" s="271"/>
      <c r="U392" s="271"/>
      <c r="V392" s="271"/>
      <c r="W392" s="271"/>
      <c r="X392" s="271"/>
      <c r="Y392" s="271"/>
      <c r="Z392" s="271"/>
      <c r="AA392" s="271"/>
      <c r="AB392" s="271"/>
      <c r="AC392" s="271"/>
      <c r="AD392" s="271"/>
      <c r="AE392" s="271"/>
      <c r="AF392" s="271"/>
      <c r="AG392" s="271"/>
      <c r="AH392" s="271"/>
    </row>
    <row r="393" spans="2:34" ht="15" customHeight="1">
      <c r="B393" s="272"/>
      <c r="D393" s="272"/>
      <c r="E393" s="272"/>
      <c r="R393" s="271"/>
      <c r="S393" s="271"/>
      <c r="T393" s="271"/>
      <c r="U393" s="271"/>
      <c r="V393" s="271"/>
      <c r="W393" s="271"/>
      <c r="X393" s="271"/>
      <c r="Y393" s="271"/>
      <c r="Z393" s="271"/>
      <c r="AA393" s="271"/>
      <c r="AB393" s="271"/>
      <c r="AC393" s="271"/>
      <c r="AD393" s="271"/>
      <c r="AE393" s="271"/>
      <c r="AF393" s="271"/>
      <c r="AG393" s="271"/>
      <c r="AH393" s="271"/>
    </row>
    <row r="394" spans="2:34" ht="15" customHeight="1">
      <c r="B394" s="272"/>
      <c r="D394" s="272"/>
      <c r="E394" s="272"/>
      <c r="R394" s="271"/>
      <c r="S394" s="271"/>
      <c r="T394" s="271"/>
      <c r="U394" s="271"/>
      <c r="V394" s="271"/>
      <c r="W394" s="271"/>
      <c r="X394" s="271"/>
      <c r="Y394" s="271"/>
      <c r="Z394" s="271"/>
      <c r="AA394" s="271"/>
      <c r="AB394" s="271"/>
      <c r="AC394" s="271"/>
      <c r="AD394" s="271"/>
      <c r="AE394" s="271"/>
      <c r="AF394" s="271"/>
      <c r="AG394" s="271"/>
      <c r="AH394" s="271"/>
    </row>
    <row r="395" spans="2:34" ht="15" customHeight="1">
      <c r="B395" s="272"/>
      <c r="D395" s="272"/>
      <c r="E395" s="272"/>
      <c r="R395" s="271"/>
      <c r="S395" s="271"/>
      <c r="T395" s="271"/>
      <c r="U395" s="271"/>
      <c r="V395" s="271"/>
      <c r="W395" s="271"/>
      <c r="X395" s="271"/>
      <c r="Y395" s="271"/>
      <c r="Z395" s="271"/>
      <c r="AA395" s="271"/>
      <c r="AB395" s="271"/>
      <c r="AC395" s="271"/>
      <c r="AD395" s="271"/>
      <c r="AE395" s="271"/>
      <c r="AF395" s="271"/>
      <c r="AG395" s="271"/>
      <c r="AH395" s="271"/>
    </row>
    <row r="396" spans="2:34" ht="15" customHeight="1">
      <c r="B396" s="272"/>
      <c r="D396" s="272"/>
      <c r="E396" s="272"/>
      <c r="R396" s="271"/>
      <c r="S396" s="271"/>
      <c r="T396" s="271"/>
      <c r="U396" s="271"/>
      <c r="V396" s="271"/>
      <c r="W396" s="271"/>
      <c r="X396" s="271"/>
      <c r="Y396" s="271"/>
      <c r="Z396" s="271"/>
      <c r="AA396" s="271"/>
      <c r="AB396" s="271"/>
      <c r="AC396" s="271"/>
      <c r="AD396" s="271"/>
      <c r="AE396" s="271"/>
      <c r="AF396" s="271"/>
      <c r="AG396" s="271"/>
      <c r="AH396" s="271"/>
    </row>
    <row r="397" spans="2:34" ht="15" customHeight="1">
      <c r="B397" s="272"/>
      <c r="D397" s="272"/>
      <c r="E397" s="272"/>
      <c r="R397" s="271"/>
      <c r="S397" s="271"/>
      <c r="T397" s="271"/>
      <c r="U397" s="271"/>
      <c r="V397" s="271"/>
      <c r="W397" s="271"/>
      <c r="X397" s="271"/>
      <c r="Y397" s="271"/>
      <c r="Z397" s="271"/>
      <c r="AA397" s="271"/>
      <c r="AB397" s="271"/>
      <c r="AC397" s="271"/>
      <c r="AD397" s="271"/>
      <c r="AE397" s="271"/>
      <c r="AF397" s="271"/>
      <c r="AG397" s="271"/>
      <c r="AH397" s="271"/>
    </row>
    <row r="398" spans="2:34" ht="15" customHeight="1">
      <c r="B398" s="272"/>
      <c r="D398" s="272"/>
      <c r="E398" s="272"/>
      <c r="R398" s="271"/>
      <c r="S398" s="271"/>
      <c r="T398" s="271"/>
      <c r="U398" s="271"/>
      <c r="V398" s="271"/>
      <c r="W398" s="271"/>
      <c r="X398" s="271"/>
      <c r="Y398" s="271"/>
      <c r="Z398" s="271"/>
      <c r="AA398" s="271"/>
      <c r="AB398" s="271"/>
      <c r="AC398" s="271"/>
      <c r="AD398" s="271"/>
      <c r="AE398" s="271"/>
      <c r="AF398" s="271"/>
      <c r="AG398" s="271"/>
      <c r="AH398" s="271"/>
    </row>
    <row r="399" spans="2:34" ht="15" customHeight="1">
      <c r="B399" s="272"/>
      <c r="D399" s="272"/>
      <c r="E399" s="272"/>
      <c r="R399" s="271"/>
      <c r="S399" s="271"/>
      <c r="T399" s="271"/>
      <c r="U399" s="271"/>
      <c r="V399" s="271"/>
      <c r="W399" s="271"/>
      <c r="X399" s="271"/>
      <c r="Y399" s="271"/>
      <c r="Z399" s="271"/>
      <c r="AA399" s="271"/>
      <c r="AB399" s="271"/>
      <c r="AC399" s="271"/>
      <c r="AD399" s="271"/>
      <c r="AE399" s="271"/>
      <c r="AF399" s="271"/>
      <c r="AG399" s="271"/>
      <c r="AH399" s="271"/>
    </row>
    <row r="400" spans="2:34" ht="15" customHeight="1">
      <c r="B400" s="272"/>
      <c r="D400" s="272"/>
      <c r="E400" s="272"/>
      <c r="R400" s="271"/>
      <c r="S400" s="271"/>
      <c r="T400" s="271"/>
      <c r="U400" s="271"/>
      <c r="V400" s="271"/>
      <c r="W400" s="271"/>
      <c r="X400" s="271"/>
      <c r="Y400" s="271"/>
      <c r="Z400" s="271"/>
      <c r="AA400" s="271"/>
      <c r="AB400" s="271"/>
      <c r="AC400" s="271"/>
      <c r="AD400" s="271"/>
      <c r="AE400" s="271"/>
      <c r="AF400" s="271"/>
      <c r="AG400" s="271"/>
      <c r="AH400" s="271"/>
    </row>
    <row r="401" spans="2:34" ht="15" customHeight="1">
      <c r="B401" s="272"/>
      <c r="D401" s="272"/>
      <c r="E401" s="272"/>
      <c r="R401" s="271"/>
      <c r="S401" s="271"/>
      <c r="T401" s="271"/>
      <c r="U401" s="271"/>
      <c r="V401" s="271"/>
      <c r="W401" s="271"/>
      <c r="X401" s="271"/>
      <c r="Y401" s="271"/>
      <c r="Z401" s="271"/>
      <c r="AA401" s="271"/>
      <c r="AB401" s="271"/>
      <c r="AC401" s="271"/>
      <c r="AD401" s="271"/>
      <c r="AE401" s="271"/>
      <c r="AF401" s="271"/>
      <c r="AG401" s="271"/>
      <c r="AH401" s="271"/>
    </row>
    <row r="402" spans="2:34" ht="15" customHeight="1">
      <c r="B402" s="272"/>
      <c r="D402" s="272"/>
      <c r="E402" s="272"/>
      <c r="R402" s="271"/>
      <c r="S402" s="271"/>
      <c r="T402" s="271"/>
      <c r="U402" s="271"/>
      <c r="V402" s="271"/>
      <c r="W402" s="271"/>
      <c r="X402" s="271"/>
      <c r="Y402" s="271"/>
      <c r="Z402" s="271"/>
      <c r="AA402" s="271"/>
      <c r="AB402" s="271"/>
      <c r="AC402" s="271"/>
      <c r="AD402" s="271"/>
      <c r="AE402" s="271"/>
      <c r="AF402" s="271"/>
      <c r="AG402" s="271"/>
      <c r="AH402" s="271"/>
    </row>
    <row r="403" spans="2:34" ht="15" customHeight="1">
      <c r="B403" s="272"/>
      <c r="D403" s="272"/>
      <c r="E403" s="272"/>
      <c r="R403" s="271"/>
      <c r="S403" s="271"/>
      <c r="T403" s="271"/>
      <c r="U403" s="271"/>
      <c r="V403" s="271"/>
      <c r="W403" s="271"/>
      <c r="X403" s="271"/>
      <c r="Y403" s="271"/>
      <c r="Z403" s="271"/>
      <c r="AA403" s="271"/>
      <c r="AB403" s="271"/>
      <c r="AC403" s="271"/>
      <c r="AD403" s="271"/>
      <c r="AE403" s="271"/>
      <c r="AF403" s="271"/>
      <c r="AG403" s="271"/>
      <c r="AH403" s="271"/>
    </row>
    <row r="404" spans="2:34" ht="15" customHeight="1">
      <c r="B404" s="272"/>
      <c r="D404" s="272"/>
      <c r="E404" s="272"/>
      <c r="R404" s="271"/>
      <c r="S404" s="271"/>
      <c r="T404" s="271"/>
      <c r="U404" s="271"/>
      <c r="V404" s="271"/>
      <c r="W404" s="271"/>
      <c r="X404" s="271"/>
      <c r="Y404" s="271"/>
      <c r="Z404" s="271"/>
      <c r="AA404" s="271"/>
      <c r="AB404" s="271"/>
      <c r="AC404" s="271"/>
      <c r="AD404" s="271"/>
      <c r="AE404" s="271"/>
      <c r="AF404" s="271"/>
      <c r="AG404" s="271"/>
      <c r="AH404" s="271"/>
    </row>
    <row r="405" spans="2:34" ht="15" customHeight="1">
      <c r="B405" s="272"/>
      <c r="D405" s="272"/>
      <c r="E405" s="272"/>
      <c r="R405" s="271"/>
      <c r="S405" s="271"/>
      <c r="T405" s="271"/>
      <c r="U405" s="271"/>
      <c r="V405" s="271"/>
      <c r="W405" s="271"/>
      <c r="X405" s="271"/>
      <c r="Y405" s="271"/>
      <c r="Z405" s="271"/>
      <c r="AA405" s="271"/>
      <c r="AB405" s="271"/>
      <c r="AC405" s="271"/>
      <c r="AD405" s="271"/>
      <c r="AE405" s="271"/>
      <c r="AF405" s="271"/>
      <c r="AG405" s="271"/>
      <c r="AH405" s="271"/>
    </row>
    <row r="406" spans="2:34" ht="15" customHeight="1">
      <c r="B406" s="272"/>
      <c r="D406" s="272"/>
      <c r="E406" s="272"/>
      <c r="R406" s="271"/>
      <c r="S406" s="271"/>
      <c r="T406" s="271"/>
      <c r="U406" s="271"/>
      <c r="V406" s="271"/>
      <c r="W406" s="271"/>
      <c r="X406" s="271"/>
      <c r="Y406" s="271"/>
      <c r="Z406" s="271"/>
      <c r="AA406" s="271"/>
      <c r="AB406" s="271"/>
      <c r="AC406" s="271"/>
      <c r="AD406" s="271"/>
      <c r="AE406" s="271"/>
      <c r="AF406" s="271"/>
      <c r="AG406" s="271"/>
      <c r="AH406" s="271"/>
    </row>
    <row r="407" spans="2:34" ht="15" customHeight="1">
      <c r="B407" s="272"/>
      <c r="D407" s="272"/>
      <c r="E407" s="272"/>
      <c r="R407" s="271"/>
      <c r="S407" s="271"/>
      <c r="T407" s="271"/>
      <c r="U407" s="271"/>
      <c r="V407" s="271"/>
      <c r="W407" s="271"/>
      <c r="X407" s="271"/>
      <c r="Y407" s="271"/>
      <c r="Z407" s="271"/>
      <c r="AA407" s="271"/>
      <c r="AB407" s="271"/>
      <c r="AC407" s="271"/>
      <c r="AD407" s="271"/>
      <c r="AE407" s="271"/>
      <c r="AF407" s="271"/>
      <c r="AG407" s="271"/>
      <c r="AH407" s="271"/>
    </row>
    <row r="408" spans="2:34" ht="15" customHeight="1">
      <c r="B408" s="272"/>
      <c r="D408" s="272"/>
      <c r="E408" s="272"/>
      <c r="R408" s="271"/>
      <c r="S408" s="271"/>
      <c r="T408" s="271"/>
      <c r="U408" s="271"/>
      <c r="V408" s="271"/>
      <c r="W408" s="271"/>
      <c r="X408" s="271"/>
      <c r="Y408" s="271"/>
      <c r="Z408" s="271"/>
      <c r="AA408" s="271"/>
      <c r="AB408" s="271"/>
      <c r="AC408" s="271"/>
      <c r="AD408" s="271"/>
      <c r="AE408" s="271"/>
      <c r="AF408" s="271"/>
      <c r="AG408" s="271"/>
      <c r="AH408" s="271"/>
    </row>
    <row r="409" spans="2:34" ht="15" customHeight="1">
      <c r="B409" s="272"/>
      <c r="D409" s="272"/>
      <c r="E409" s="272"/>
      <c r="R409" s="271"/>
      <c r="S409" s="271"/>
      <c r="T409" s="271"/>
      <c r="U409" s="271"/>
      <c r="V409" s="271"/>
      <c r="W409" s="271"/>
      <c r="X409" s="271"/>
      <c r="Y409" s="271"/>
      <c r="Z409" s="271"/>
      <c r="AA409" s="271"/>
      <c r="AB409" s="271"/>
      <c r="AC409" s="271"/>
      <c r="AD409" s="271"/>
      <c r="AE409" s="271"/>
      <c r="AF409" s="271"/>
      <c r="AG409" s="271"/>
      <c r="AH409" s="271"/>
    </row>
    <row r="410" spans="2:34" ht="15" customHeight="1">
      <c r="B410" s="272"/>
      <c r="D410" s="272"/>
      <c r="E410" s="272"/>
      <c r="R410" s="271"/>
      <c r="S410" s="271"/>
      <c r="T410" s="271"/>
      <c r="U410" s="271"/>
      <c r="V410" s="271"/>
      <c r="W410" s="271"/>
      <c r="X410" s="271"/>
      <c r="Y410" s="271"/>
      <c r="Z410" s="271"/>
      <c r="AA410" s="271"/>
      <c r="AB410" s="271"/>
      <c r="AC410" s="271"/>
      <c r="AD410" s="271"/>
      <c r="AE410" s="271"/>
      <c r="AF410" s="271"/>
      <c r="AG410" s="271"/>
      <c r="AH410" s="271"/>
    </row>
    <row r="411" spans="2:34" ht="15" customHeight="1">
      <c r="B411" s="272"/>
      <c r="D411" s="272"/>
      <c r="E411" s="272"/>
      <c r="R411" s="271"/>
      <c r="S411" s="271"/>
      <c r="T411" s="271"/>
      <c r="U411" s="271"/>
      <c r="V411" s="271"/>
      <c r="W411" s="271"/>
      <c r="X411" s="271"/>
      <c r="Y411" s="271"/>
      <c r="Z411" s="271"/>
      <c r="AA411" s="271"/>
      <c r="AB411" s="271"/>
      <c r="AC411" s="271"/>
      <c r="AD411" s="271"/>
      <c r="AE411" s="271"/>
      <c r="AF411" s="271"/>
      <c r="AG411" s="271"/>
      <c r="AH411" s="271"/>
    </row>
    <row r="412" spans="2:34" ht="15" customHeight="1">
      <c r="B412" s="272"/>
      <c r="D412" s="272"/>
      <c r="E412" s="272"/>
      <c r="R412" s="271"/>
      <c r="S412" s="271"/>
      <c r="T412" s="271"/>
      <c r="U412" s="271"/>
      <c r="V412" s="271"/>
      <c r="W412" s="271"/>
      <c r="X412" s="271"/>
      <c r="Y412" s="271"/>
      <c r="Z412" s="271"/>
      <c r="AA412" s="271"/>
      <c r="AB412" s="271"/>
      <c r="AC412" s="271"/>
      <c r="AD412" s="271"/>
      <c r="AE412" s="271"/>
      <c r="AF412" s="271"/>
      <c r="AG412" s="271"/>
      <c r="AH412" s="271"/>
    </row>
    <row r="413" spans="2:34" ht="15" customHeight="1">
      <c r="B413" s="272"/>
      <c r="D413" s="272"/>
      <c r="E413" s="272"/>
      <c r="R413" s="271"/>
      <c r="S413" s="271"/>
      <c r="T413" s="271"/>
      <c r="U413" s="271"/>
      <c r="V413" s="271"/>
      <c r="W413" s="271"/>
      <c r="X413" s="271"/>
      <c r="Y413" s="271"/>
      <c r="Z413" s="271"/>
      <c r="AA413" s="271"/>
      <c r="AB413" s="271"/>
      <c r="AC413" s="271"/>
      <c r="AD413" s="271"/>
      <c r="AE413" s="271"/>
      <c r="AF413" s="271"/>
      <c r="AG413" s="271"/>
      <c r="AH413" s="271"/>
    </row>
    <row r="414" spans="2:34" ht="15" customHeight="1">
      <c r="B414" s="272"/>
      <c r="D414" s="272"/>
      <c r="E414" s="272"/>
      <c r="R414" s="271"/>
      <c r="S414" s="271"/>
      <c r="T414" s="271"/>
      <c r="U414" s="271"/>
      <c r="V414" s="271"/>
      <c r="W414" s="271"/>
      <c r="X414" s="271"/>
      <c r="Y414" s="271"/>
      <c r="Z414" s="271"/>
      <c r="AA414" s="271"/>
      <c r="AB414" s="271"/>
      <c r="AC414" s="271"/>
      <c r="AD414" s="271"/>
      <c r="AE414" s="271"/>
      <c r="AF414" s="271"/>
      <c r="AG414" s="271"/>
      <c r="AH414" s="271"/>
    </row>
    <row r="415" spans="2:34" ht="15" customHeight="1">
      <c r="B415" s="272"/>
      <c r="D415" s="272"/>
      <c r="E415" s="272"/>
      <c r="R415" s="271"/>
      <c r="S415" s="271"/>
      <c r="T415" s="271"/>
      <c r="U415" s="271"/>
      <c r="V415" s="271"/>
      <c r="W415" s="271"/>
      <c r="X415" s="271"/>
      <c r="Y415" s="271"/>
      <c r="Z415" s="271"/>
      <c r="AA415" s="271"/>
      <c r="AB415" s="271"/>
      <c r="AC415" s="271"/>
      <c r="AD415" s="271"/>
      <c r="AE415" s="271"/>
      <c r="AF415" s="271"/>
      <c r="AG415" s="271"/>
      <c r="AH415" s="271"/>
    </row>
    <row r="416" spans="2:34" ht="15" customHeight="1">
      <c r="B416" s="272"/>
      <c r="D416" s="272"/>
      <c r="E416" s="272"/>
      <c r="R416" s="271"/>
      <c r="S416" s="271"/>
      <c r="T416" s="271"/>
      <c r="U416" s="271"/>
      <c r="V416" s="271"/>
      <c r="W416" s="271"/>
      <c r="X416" s="271"/>
      <c r="Y416" s="271"/>
      <c r="Z416" s="271"/>
      <c r="AA416" s="271"/>
      <c r="AB416" s="271"/>
      <c r="AC416" s="271"/>
      <c r="AD416" s="271"/>
      <c r="AE416" s="271"/>
      <c r="AF416" s="271"/>
      <c r="AG416" s="271"/>
      <c r="AH416" s="271"/>
    </row>
    <row r="417" spans="2:34" ht="15" customHeight="1">
      <c r="B417" s="272"/>
      <c r="D417" s="272"/>
      <c r="E417" s="272"/>
      <c r="R417" s="271"/>
      <c r="S417" s="271"/>
      <c r="T417" s="271"/>
      <c r="U417" s="271"/>
      <c r="V417" s="271"/>
      <c r="W417" s="271"/>
      <c r="X417" s="271"/>
      <c r="Y417" s="271"/>
      <c r="Z417" s="271"/>
      <c r="AA417" s="271"/>
      <c r="AB417" s="271"/>
      <c r="AC417" s="271"/>
      <c r="AD417" s="271"/>
      <c r="AE417" s="271"/>
      <c r="AF417" s="271"/>
      <c r="AG417" s="271"/>
      <c r="AH417" s="271"/>
    </row>
    <row r="418" spans="2:34" ht="15" customHeight="1">
      <c r="B418" s="272"/>
      <c r="D418" s="272"/>
      <c r="E418" s="272"/>
      <c r="R418" s="271"/>
      <c r="S418" s="271"/>
      <c r="T418" s="271"/>
      <c r="U418" s="271"/>
      <c r="V418" s="271"/>
      <c r="W418" s="271"/>
      <c r="X418" s="271"/>
      <c r="Y418" s="271"/>
      <c r="Z418" s="271"/>
      <c r="AA418" s="271"/>
      <c r="AB418" s="271"/>
      <c r="AC418" s="271"/>
      <c r="AD418" s="271"/>
      <c r="AE418" s="271"/>
      <c r="AF418" s="271"/>
      <c r="AG418" s="271"/>
      <c r="AH418" s="271"/>
    </row>
    <row r="419" spans="2:34" ht="15" customHeight="1">
      <c r="B419" s="272"/>
      <c r="D419" s="272"/>
      <c r="E419" s="272"/>
      <c r="R419" s="271"/>
      <c r="S419" s="271"/>
      <c r="T419" s="271"/>
      <c r="U419" s="271"/>
      <c r="V419" s="271"/>
      <c r="W419" s="271"/>
      <c r="X419" s="271"/>
      <c r="Y419" s="271"/>
      <c r="Z419" s="271"/>
      <c r="AA419" s="271"/>
      <c r="AB419" s="271"/>
      <c r="AC419" s="271"/>
      <c r="AD419" s="271"/>
      <c r="AE419" s="271"/>
      <c r="AF419" s="271"/>
      <c r="AG419" s="271"/>
      <c r="AH419" s="271"/>
    </row>
    <row r="420" spans="2:34" ht="15" customHeight="1">
      <c r="B420" s="272"/>
      <c r="D420" s="272"/>
      <c r="E420" s="272"/>
      <c r="R420" s="271"/>
      <c r="S420" s="271"/>
      <c r="T420" s="271"/>
      <c r="U420" s="271"/>
      <c r="V420" s="271"/>
      <c r="W420" s="271"/>
      <c r="X420" s="271"/>
      <c r="Y420" s="271"/>
      <c r="Z420" s="271"/>
      <c r="AA420" s="271"/>
      <c r="AB420" s="271"/>
      <c r="AC420" s="271"/>
      <c r="AD420" s="271"/>
      <c r="AE420" s="271"/>
      <c r="AF420" s="271"/>
      <c r="AG420" s="271"/>
      <c r="AH420" s="271"/>
    </row>
    <row r="421" spans="2:34" ht="15" customHeight="1">
      <c r="B421" s="272"/>
      <c r="D421" s="272"/>
      <c r="E421" s="272"/>
      <c r="R421" s="271"/>
      <c r="S421" s="271"/>
      <c r="T421" s="271"/>
      <c r="U421" s="271"/>
      <c r="V421" s="271"/>
      <c r="W421" s="271"/>
      <c r="X421" s="271"/>
      <c r="Y421" s="271"/>
      <c r="Z421" s="271"/>
      <c r="AA421" s="271"/>
      <c r="AB421" s="271"/>
      <c r="AC421" s="271"/>
      <c r="AD421" s="271"/>
      <c r="AE421" s="271"/>
      <c r="AF421" s="271"/>
      <c r="AG421" s="271"/>
      <c r="AH421" s="271"/>
    </row>
    <row r="422" spans="2:34" ht="15" customHeight="1">
      <c r="B422" s="272"/>
      <c r="D422" s="272"/>
      <c r="E422" s="272"/>
      <c r="R422" s="271"/>
      <c r="S422" s="271"/>
      <c r="T422" s="271"/>
      <c r="U422" s="271"/>
      <c r="V422" s="271"/>
      <c r="W422" s="271"/>
      <c r="X422" s="271"/>
      <c r="Y422" s="271"/>
      <c r="Z422" s="271"/>
      <c r="AA422" s="271"/>
      <c r="AB422" s="271"/>
      <c r="AC422" s="271"/>
      <c r="AD422" s="271"/>
      <c r="AE422" s="271"/>
      <c r="AF422" s="271"/>
      <c r="AG422" s="271"/>
      <c r="AH422" s="271"/>
    </row>
    <row r="423" spans="2:34" ht="15" customHeight="1">
      <c r="B423" s="272"/>
      <c r="D423" s="272"/>
      <c r="E423" s="272"/>
      <c r="R423" s="271"/>
      <c r="S423" s="271"/>
      <c r="T423" s="271"/>
      <c r="U423" s="271"/>
      <c r="V423" s="271"/>
      <c r="W423" s="271"/>
      <c r="X423" s="271"/>
      <c r="Y423" s="271"/>
      <c r="Z423" s="271"/>
      <c r="AA423" s="271"/>
      <c r="AB423" s="271"/>
      <c r="AC423" s="271"/>
      <c r="AD423" s="271"/>
      <c r="AE423" s="271"/>
      <c r="AF423" s="271"/>
      <c r="AG423" s="271"/>
      <c r="AH423" s="271"/>
    </row>
    <row r="424" spans="2:34" ht="15" customHeight="1">
      <c r="B424" s="272"/>
      <c r="D424" s="272"/>
      <c r="E424" s="272"/>
      <c r="R424" s="271"/>
      <c r="S424" s="271"/>
      <c r="T424" s="271"/>
      <c r="U424" s="271"/>
      <c r="V424" s="271"/>
      <c r="W424" s="271"/>
      <c r="X424" s="271"/>
      <c r="Y424" s="271"/>
      <c r="Z424" s="271"/>
      <c r="AA424" s="271"/>
      <c r="AB424" s="271"/>
      <c r="AC424" s="271"/>
      <c r="AD424" s="271"/>
      <c r="AE424" s="271"/>
      <c r="AF424" s="271"/>
      <c r="AG424" s="271"/>
      <c r="AH424" s="271"/>
    </row>
    <row r="425" spans="2:34" ht="15" customHeight="1">
      <c r="B425" s="272"/>
      <c r="D425" s="272"/>
      <c r="E425" s="272"/>
      <c r="R425" s="271"/>
      <c r="S425" s="271"/>
      <c r="T425" s="271"/>
      <c r="U425" s="271"/>
      <c r="V425" s="271"/>
      <c r="W425" s="271"/>
      <c r="X425" s="271"/>
      <c r="Y425" s="271"/>
      <c r="Z425" s="271"/>
      <c r="AA425" s="271"/>
      <c r="AB425" s="271"/>
      <c r="AC425" s="271"/>
      <c r="AD425" s="271"/>
      <c r="AE425" s="271"/>
      <c r="AF425" s="271"/>
      <c r="AG425" s="271"/>
      <c r="AH425" s="271"/>
    </row>
    <row r="426" spans="2:34" ht="15" customHeight="1">
      <c r="B426" s="272"/>
      <c r="D426" s="272"/>
      <c r="E426" s="272"/>
      <c r="R426" s="271"/>
      <c r="S426" s="271"/>
      <c r="T426" s="271"/>
      <c r="U426" s="271"/>
      <c r="V426" s="271"/>
      <c r="W426" s="271"/>
      <c r="X426" s="271"/>
      <c r="Y426" s="271"/>
      <c r="Z426" s="271"/>
      <c r="AA426" s="271"/>
      <c r="AB426" s="271"/>
      <c r="AC426" s="271"/>
      <c r="AD426" s="271"/>
      <c r="AE426" s="271"/>
      <c r="AF426" s="271"/>
      <c r="AG426" s="271"/>
      <c r="AH426" s="271"/>
    </row>
    <row r="427" spans="2:34" ht="15" customHeight="1">
      <c r="B427" s="272"/>
      <c r="D427" s="272"/>
      <c r="E427" s="272"/>
      <c r="R427" s="271"/>
      <c r="S427" s="271"/>
      <c r="T427" s="271"/>
      <c r="U427" s="271"/>
      <c r="V427" s="271"/>
      <c r="W427" s="271"/>
      <c r="X427" s="271"/>
      <c r="Y427" s="271"/>
      <c r="Z427" s="271"/>
      <c r="AA427" s="271"/>
      <c r="AB427" s="271"/>
      <c r="AC427" s="271"/>
      <c r="AD427" s="271"/>
      <c r="AE427" s="271"/>
      <c r="AF427" s="271"/>
      <c r="AG427" s="271"/>
      <c r="AH427" s="271"/>
    </row>
    <row r="428" spans="2:34" ht="15" customHeight="1">
      <c r="B428" s="272"/>
      <c r="D428" s="272"/>
      <c r="E428" s="272"/>
      <c r="R428" s="271"/>
      <c r="S428" s="271"/>
      <c r="T428" s="271"/>
      <c r="U428" s="271"/>
      <c r="V428" s="271"/>
      <c r="W428" s="271"/>
      <c r="X428" s="271"/>
      <c r="Y428" s="271"/>
      <c r="Z428" s="271"/>
      <c r="AA428" s="271"/>
      <c r="AB428" s="271"/>
      <c r="AC428" s="271"/>
      <c r="AD428" s="271"/>
      <c r="AE428" s="271"/>
      <c r="AF428" s="271"/>
      <c r="AG428" s="271"/>
      <c r="AH428" s="271"/>
    </row>
    <row r="429" spans="2:34" ht="15" customHeight="1">
      <c r="B429" s="272"/>
      <c r="D429" s="272"/>
      <c r="E429" s="272"/>
      <c r="R429" s="271"/>
      <c r="S429" s="271"/>
      <c r="T429" s="271"/>
      <c r="U429" s="271"/>
      <c r="V429" s="271"/>
      <c r="W429" s="271"/>
      <c r="X429" s="271"/>
      <c r="Y429" s="271"/>
      <c r="Z429" s="271"/>
      <c r="AA429" s="271"/>
      <c r="AB429" s="271"/>
      <c r="AC429" s="271"/>
      <c r="AD429" s="271"/>
      <c r="AE429" s="271"/>
      <c r="AF429" s="271"/>
      <c r="AG429" s="271"/>
      <c r="AH429" s="271"/>
    </row>
    <row r="430" spans="2:34" ht="15" customHeight="1">
      <c r="B430" s="272"/>
      <c r="D430" s="272"/>
      <c r="E430" s="272"/>
      <c r="R430" s="271"/>
      <c r="S430" s="271"/>
      <c r="T430" s="271"/>
      <c r="U430" s="271"/>
      <c r="V430" s="271"/>
      <c r="W430" s="271"/>
      <c r="X430" s="271"/>
      <c r="Y430" s="271"/>
      <c r="Z430" s="271"/>
      <c r="AA430" s="271"/>
      <c r="AB430" s="271"/>
      <c r="AC430" s="271"/>
      <c r="AD430" s="271"/>
      <c r="AE430" s="271"/>
      <c r="AF430" s="271"/>
      <c r="AG430" s="271"/>
      <c r="AH430" s="271"/>
    </row>
    <row r="431" spans="2:34" ht="15" customHeight="1">
      <c r="B431" s="272"/>
      <c r="D431" s="272"/>
      <c r="E431" s="272"/>
      <c r="R431" s="271"/>
      <c r="S431" s="271"/>
      <c r="T431" s="271"/>
      <c r="U431" s="271"/>
      <c r="V431" s="271"/>
      <c r="W431" s="271"/>
      <c r="X431" s="271"/>
      <c r="Y431" s="271"/>
      <c r="Z431" s="271"/>
      <c r="AA431" s="271"/>
      <c r="AB431" s="271"/>
      <c r="AC431" s="271"/>
      <c r="AD431" s="271"/>
      <c r="AE431" s="271"/>
      <c r="AF431" s="271"/>
      <c r="AG431" s="271"/>
      <c r="AH431" s="271"/>
    </row>
    <row r="432" spans="2:34" ht="15" customHeight="1">
      <c r="B432" s="272"/>
      <c r="D432" s="272"/>
      <c r="E432" s="272"/>
      <c r="R432" s="271"/>
      <c r="S432" s="271"/>
      <c r="T432" s="271"/>
      <c r="U432" s="271"/>
      <c r="V432" s="271"/>
      <c r="W432" s="271"/>
      <c r="X432" s="271"/>
      <c r="Y432" s="271"/>
      <c r="Z432" s="271"/>
      <c r="AA432" s="271"/>
      <c r="AB432" s="271"/>
      <c r="AC432" s="271"/>
      <c r="AD432" s="271"/>
      <c r="AE432" s="271"/>
      <c r="AF432" s="271"/>
      <c r="AG432" s="271"/>
      <c r="AH432" s="271"/>
    </row>
    <row r="433" spans="2:34" ht="15" customHeight="1">
      <c r="B433" s="272"/>
      <c r="D433" s="272"/>
      <c r="E433" s="272"/>
      <c r="R433" s="271"/>
      <c r="S433" s="271"/>
      <c r="T433" s="271"/>
      <c r="U433" s="271"/>
      <c r="V433" s="271"/>
      <c r="W433" s="271"/>
      <c r="X433" s="271"/>
      <c r="Y433" s="271"/>
      <c r="Z433" s="271"/>
      <c r="AA433" s="271"/>
      <c r="AB433" s="271"/>
      <c r="AC433" s="271"/>
      <c r="AD433" s="271"/>
      <c r="AE433" s="271"/>
      <c r="AF433" s="271"/>
      <c r="AG433" s="271"/>
      <c r="AH433" s="271"/>
    </row>
    <row r="434" spans="2:34" ht="15" customHeight="1">
      <c r="B434" s="272"/>
      <c r="D434" s="272"/>
      <c r="E434" s="272"/>
      <c r="R434" s="271"/>
      <c r="S434" s="271"/>
      <c r="T434" s="271"/>
      <c r="U434" s="271"/>
      <c r="V434" s="271"/>
      <c r="W434" s="271"/>
      <c r="X434" s="271"/>
      <c r="Y434" s="271"/>
      <c r="Z434" s="271"/>
      <c r="AA434" s="271"/>
      <c r="AB434" s="271"/>
      <c r="AC434" s="271"/>
      <c r="AD434" s="271"/>
      <c r="AE434" s="271"/>
      <c r="AF434" s="271"/>
      <c r="AG434" s="271"/>
      <c r="AH434" s="271"/>
    </row>
    <row r="435" spans="2:34" ht="15" customHeight="1">
      <c r="B435" s="272"/>
      <c r="D435" s="272"/>
      <c r="E435" s="272"/>
      <c r="R435" s="271"/>
      <c r="S435" s="271"/>
      <c r="T435" s="271"/>
      <c r="U435" s="271"/>
      <c r="V435" s="271"/>
      <c r="W435" s="271"/>
      <c r="X435" s="271"/>
      <c r="Y435" s="271"/>
      <c r="Z435" s="271"/>
      <c r="AA435" s="271"/>
      <c r="AB435" s="271"/>
      <c r="AC435" s="271"/>
      <c r="AD435" s="271"/>
      <c r="AE435" s="271"/>
      <c r="AF435" s="271"/>
      <c r="AG435" s="271"/>
      <c r="AH435" s="271"/>
    </row>
    <row r="436" spans="2:34" ht="15" customHeight="1">
      <c r="B436" s="272"/>
      <c r="D436" s="272"/>
      <c r="E436" s="272"/>
      <c r="R436" s="271"/>
      <c r="S436" s="271"/>
      <c r="T436" s="271"/>
      <c r="U436" s="271"/>
      <c r="V436" s="271"/>
      <c r="W436" s="271"/>
      <c r="X436" s="271"/>
      <c r="Y436" s="271"/>
      <c r="Z436" s="271"/>
      <c r="AA436" s="271"/>
      <c r="AB436" s="271"/>
      <c r="AC436" s="271"/>
      <c r="AD436" s="271"/>
      <c r="AE436" s="271"/>
      <c r="AF436" s="271"/>
      <c r="AG436" s="271"/>
      <c r="AH436" s="271"/>
    </row>
    <row r="437" spans="2:34" ht="15" customHeight="1">
      <c r="B437" s="272"/>
      <c r="D437" s="272"/>
      <c r="E437" s="272"/>
      <c r="R437" s="271"/>
      <c r="S437" s="271"/>
      <c r="T437" s="271"/>
      <c r="U437" s="271"/>
      <c r="V437" s="271"/>
      <c r="W437" s="271"/>
      <c r="X437" s="271"/>
      <c r="Y437" s="271"/>
      <c r="Z437" s="271"/>
      <c r="AA437" s="271"/>
      <c r="AB437" s="271"/>
      <c r="AC437" s="271"/>
      <c r="AD437" s="271"/>
      <c r="AE437" s="271"/>
      <c r="AF437" s="271"/>
      <c r="AG437" s="271"/>
      <c r="AH437" s="271"/>
    </row>
    <row r="438" spans="2:34" ht="15" customHeight="1">
      <c r="B438" s="272"/>
      <c r="D438" s="272"/>
      <c r="E438" s="272"/>
      <c r="R438" s="271"/>
      <c r="S438" s="271"/>
      <c r="T438" s="271"/>
      <c r="U438" s="271"/>
      <c r="V438" s="271"/>
      <c r="W438" s="271"/>
      <c r="X438" s="271"/>
      <c r="Y438" s="271"/>
      <c r="Z438" s="271"/>
      <c r="AA438" s="271"/>
      <c r="AB438" s="271"/>
      <c r="AC438" s="271"/>
      <c r="AD438" s="271"/>
      <c r="AE438" s="271"/>
      <c r="AF438" s="271"/>
      <c r="AG438" s="271"/>
      <c r="AH438" s="271"/>
    </row>
    <row r="439" spans="2:34" ht="15" customHeight="1">
      <c r="B439" s="272"/>
      <c r="D439" s="272"/>
      <c r="E439" s="272"/>
      <c r="R439" s="271"/>
      <c r="S439" s="271"/>
      <c r="T439" s="271"/>
      <c r="U439" s="271"/>
      <c r="V439" s="271"/>
      <c r="W439" s="271"/>
      <c r="X439" s="271"/>
      <c r="Y439" s="271"/>
      <c r="Z439" s="271"/>
      <c r="AA439" s="271"/>
      <c r="AB439" s="271"/>
      <c r="AC439" s="271"/>
      <c r="AD439" s="271"/>
      <c r="AE439" s="271"/>
      <c r="AF439" s="271"/>
      <c r="AG439" s="271"/>
      <c r="AH439" s="271"/>
    </row>
    <row r="440" spans="2:34" ht="15" customHeight="1">
      <c r="B440" s="272"/>
      <c r="D440" s="272"/>
      <c r="E440" s="272"/>
      <c r="R440" s="271"/>
      <c r="S440" s="271"/>
      <c r="T440" s="271"/>
      <c r="U440" s="271"/>
      <c r="V440" s="271"/>
      <c r="W440" s="271"/>
      <c r="X440" s="271"/>
      <c r="Y440" s="271"/>
      <c r="Z440" s="271"/>
      <c r="AA440" s="271"/>
      <c r="AB440" s="271"/>
      <c r="AC440" s="271"/>
      <c r="AD440" s="271"/>
      <c r="AE440" s="271"/>
      <c r="AF440" s="271"/>
      <c r="AG440" s="271"/>
      <c r="AH440" s="271"/>
    </row>
    <row r="441" spans="2:34" ht="15" customHeight="1">
      <c r="B441" s="272"/>
      <c r="D441" s="272"/>
      <c r="E441" s="272"/>
      <c r="R441" s="271"/>
      <c r="S441" s="271"/>
      <c r="T441" s="271"/>
      <c r="U441" s="271"/>
      <c r="V441" s="271"/>
      <c r="W441" s="271"/>
      <c r="X441" s="271"/>
      <c r="Y441" s="271"/>
      <c r="Z441" s="271"/>
      <c r="AA441" s="271"/>
      <c r="AB441" s="271"/>
      <c r="AC441" s="271"/>
      <c r="AD441" s="271"/>
      <c r="AE441" s="271"/>
      <c r="AF441" s="271"/>
      <c r="AG441" s="271"/>
      <c r="AH441" s="271"/>
    </row>
    <row r="442" spans="2:34" ht="15" customHeight="1">
      <c r="B442" s="272"/>
      <c r="D442" s="272"/>
      <c r="E442" s="272"/>
      <c r="R442" s="271"/>
      <c r="S442" s="271"/>
      <c r="T442" s="271"/>
      <c r="U442" s="271"/>
      <c r="V442" s="271"/>
      <c r="W442" s="271"/>
      <c r="X442" s="271"/>
      <c r="Y442" s="271"/>
      <c r="Z442" s="271"/>
      <c r="AA442" s="271"/>
      <c r="AB442" s="271"/>
      <c r="AC442" s="271"/>
      <c r="AD442" s="271"/>
      <c r="AE442" s="271"/>
      <c r="AF442" s="271"/>
      <c r="AG442" s="271"/>
      <c r="AH442" s="271"/>
    </row>
    <row r="443" spans="2:34" ht="15" customHeight="1">
      <c r="B443" s="272"/>
      <c r="D443" s="272"/>
      <c r="E443" s="272"/>
      <c r="R443" s="271"/>
      <c r="S443" s="271"/>
      <c r="T443" s="271"/>
      <c r="U443" s="271"/>
      <c r="V443" s="271"/>
      <c r="W443" s="271"/>
      <c r="X443" s="271"/>
      <c r="Y443" s="271"/>
      <c r="Z443" s="271"/>
      <c r="AA443" s="271"/>
      <c r="AB443" s="271"/>
      <c r="AC443" s="271"/>
      <c r="AD443" s="271"/>
      <c r="AE443" s="271"/>
      <c r="AF443" s="271"/>
      <c r="AG443" s="271"/>
      <c r="AH443" s="271"/>
    </row>
    <row r="444" spans="2:34" ht="15" customHeight="1">
      <c r="B444" s="272"/>
      <c r="D444" s="272"/>
      <c r="E444" s="272"/>
      <c r="R444" s="271"/>
      <c r="S444" s="271"/>
      <c r="T444" s="271"/>
      <c r="U444" s="271"/>
      <c r="V444" s="271"/>
      <c r="W444" s="271"/>
      <c r="X444" s="271"/>
      <c r="Y444" s="271"/>
      <c r="Z444" s="271"/>
      <c r="AA444" s="271"/>
      <c r="AB444" s="271"/>
      <c r="AC444" s="271"/>
      <c r="AD444" s="271"/>
      <c r="AE444" s="271"/>
      <c r="AF444" s="271"/>
      <c r="AG444" s="271"/>
      <c r="AH444" s="271"/>
    </row>
    <row r="445" spans="2:34" ht="15" customHeight="1">
      <c r="B445" s="272"/>
      <c r="D445" s="272"/>
      <c r="E445" s="272"/>
      <c r="R445" s="271"/>
      <c r="S445" s="271"/>
      <c r="T445" s="271"/>
      <c r="U445" s="271"/>
      <c r="V445" s="271"/>
      <c r="W445" s="271"/>
      <c r="X445" s="271"/>
      <c r="Y445" s="271"/>
      <c r="Z445" s="271"/>
      <c r="AA445" s="271"/>
      <c r="AB445" s="271"/>
      <c r="AC445" s="271"/>
      <c r="AD445" s="271"/>
      <c r="AE445" s="271"/>
      <c r="AF445" s="271"/>
      <c r="AG445" s="271"/>
      <c r="AH445" s="271"/>
    </row>
    <row r="446" spans="2:34" ht="15" customHeight="1">
      <c r="B446" s="272"/>
      <c r="D446" s="272"/>
      <c r="E446" s="272"/>
      <c r="R446" s="271"/>
      <c r="S446" s="271"/>
      <c r="T446" s="271"/>
      <c r="U446" s="271"/>
      <c r="V446" s="271"/>
      <c r="W446" s="271"/>
      <c r="X446" s="271"/>
      <c r="Y446" s="271"/>
      <c r="Z446" s="271"/>
      <c r="AA446" s="271"/>
      <c r="AB446" s="271"/>
      <c r="AC446" s="271"/>
      <c r="AD446" s="271"/>
      <c r="AE446" s="271"/>
      <c r="AF446" s="271"/>
      <c r="AG446" s="271"/>
      <c r="AH446" s="271"/>
    </row>
    <row r="447" spans="2:34" ht="15" customHeight="1">
      <c r="B447" s="272"/>
      <c r="D447" s="272"/>
      <c r="E447" s="272"/>
      <c r="R447" s="271"/>
      <c r="S447" s="271"/>
      <c r="T447" s="271"/>
      <c r="U447" s="271"/>
      <c r="V447" s="271"/>
      <c r="W447" s="271"/>
      <c r="X447" s="271"/>
      <c r="Y447" s="271"/>
      <c r="Z447" s="271"/>
      <c r="AA447" s="271"/>
      <c r="AB447" s="271"/>
      <c r="AC447" s="271"/>
      <c r="AD447" s="271"/>
      <c r="AE447" s="271"/>
      <c r="AF447" s="271"/>
      <c r="AG447" s="271"/>
      <c r="AH447" s="271"/>
    </row>
    <row r="448" spans="2:34" ht="15" customHeight="1">
      <c r="B448" s="272"/>
      <c r="D448" s="272"/>
      <c r="E448" s="272"/>
      <c r="R448" s="271"/>
      <c r="S448" s="271"/>
      <c r="T448" s="271"/>
      <c r="U448" s="271"/>
      <c r="V448" s="271"/>
      <c r="W448" s="271"/>
      <c r="X448" s="271"/>
      <c r="Y448" s="271"/>
      <c r="Z448" s="271"/>
      <c r="AA448" s="271"/>
      <c r="AB448" s="271"/>
      <c r="AC448" s="271"/>
      <c r="AD448" s="271"/>
      <c r="AE448" s="271"/>
      <c r="AF448" s="271"/>
      <c r="AG448" s="271"/>
      <c r="AH448" s="271"/>
    </row>
    <row r="449" spans="2:34" ht="15" customHeight="1">
      <c r="B449" s="272"/>
      <c r="D449" s="272"/>
      <c r="E449" s="272"/>
      <c r="R449" s="271"/>
      <c r="S449" s="271"/>
      <c r="T449" s="271"/>
      <c r="U449" s="271"/>
      <c r="V449" s="271"/>
      <c r="W449" s="271"/>
      <c r="X449" s="271"/>
      <c r="Y449" s="271"/>
      <c r="Z449" s="271"/>
      <c r="AA449" s="271"/>
      <c r="AB449" s="271"/>
      <c r="AC449" s="271"/>
      <c r="AD449" s="271"/>
      <c r="AE449" s="271"/>
      <c r="AF449" s="271"/>
      <c r="AG449" s="271"/>
      <c r="AH449" s="271"/>
    </row>
    <row r="450" spans="2:34" ht="15" customHeight="1">
      <c r="B450" s="272"/>
      <c r="D450" s="272"/>
      <c r="E450" s="272"/>
      <c r="R450" s="271"/>
      <c r="S450" s="271"/>
      <c r="T450" s="271"/>
      <c r="U450" s="271"/>
      <c r="V450" s="271"/>
      <c r="W450" s="271"/>
      <c r="X450" s="271"/>
      <c r="Y450" s="271"/>
      <c r="Z450" s="271"/>
      <c r="AA450" s="271"/>
      <c r="AB450" s="271"/>
      <c r="AC450" s="271"/>
      <c r="AD450" s="271"/>
      <c r="AE450" s="271"/>
      <c r="AF450" s="271"/>
      <c r="AG450" s="271"/>
      <c r="AH450" s="271"/>
    </row>
    <row r="451" spans="2:34" ht="15" customHeight="1">
      <c r="B451" s="272"/>
      <c r="D451" s="272"/>
      <c r="E451" s="272"/>
      <c r="R451" s="271"/>
      <c r="S451" s="271"/>
      <c r="T451" s="271"/>
      <c r="U451" s="271"/>
      <c r="V451" s="271"/>
      <c r="W451" s="271"/>
      <c r="X451" s="271"/>
      <c r="Y451" s="271"/>
      <c r="Z451" s="271"/>
      <c r="AA451" s="271"/>
      <c r="AB451" s="271"/>
      <c r="AC451" s="271"/>
      <c r="AD451" s="271"/>
      <c r="AE451" s="271"/>
      <c r="AF451" s="271"/>
      <c r="AG451" s="271"/>
      <c r="AH451" s="271"/>
    </row>
    <row r="452" spans="2:34" ht="15" customHeight="1">
      <c r="B452" s="272"/>
      <c r="D452" s="272"/>
      <c r="E452" s="272"/>
      <c r="R452" s="271"/>
      <c r="S452" s="271"/>
      <c r="T452" s="271"/>
      <c r="U452" s="271"/>
      <c r="V452" s="271"/>
      <c r="W452" s="271"/>
      <c r="X452" s="271"/>
      <c r="Y452" s="271"/>
      <c r="Z452" s="271"/>
      <c r="AA452" s="271"/>
      <c r="AB452" s="271"/>
      <c r="AC452" s="271"/>
      <c r="AD452" s="271"/>
      <c r="AE452" s="271"/>
      <c r="AF452" s="271"/>
      <c r="AG452" s="271"/>
      <c r="AH452" s="271"/>
    </row>
    <row r="453" spans="2:34" ht="15" customHeight="1">
      <c r="B453" s="272"/>
      <c r="D453" s="272"/>
      <c r="E453" s="272"/>
      <c r="R453" s="271"/>
      <c r="S453" s="271"/>
      <c r="T453" s="271"/>
      <c r="U453" s="271"/>
      <c r="V453" s="271"/>
      <c r="W453" s="271"/>
      <c r="X453" s="271"/>
      <c r="Y453" s="271"/>
      <c r="Z453" s="271"/>
      <c r="AA453" s="271"/>
      <c r="AB453" s="271"/>
      <c r="AC453" s="271"/>
      <c r="AD453" s="271"/>
      <c r="AE453" s="271"/>
      <c r="AF453" s="271"/>
      <c r="AG453" s="271"/>
      <c r="AH453" s="271"/>
    </row>
    <row r="454" spans="2:34" ht="15" customHeight="1">
      <c r="B454" s="272"/>
      <c r="D454" s="272"/>
      <c r="E454" s="272"/>
      <c r="R454" s="271"/>
      <c r="S454" s="271"/>
      <c r="T454" s="271"/>
      <c r="U454" s="271"/>
      <c r="V454" s="271"/>
      <c r="W454" s="271"/>
      <c r="X454" s="271"/>
      <c r="Y454" s="271"/>
      <c r="Z454" s="271"/>
      <c r="AA454" s="271"/>
      <c r="AB454" s="271"/>
      <c r="AC454" s="271"/>
      <c r="AD454" s="271"/>
      <c r="AE454" s="271"/>
      <c r="AF454" s="271"/>
      <c r="AG454" s="271"/>
      <c r="AH454" s="271"/>
    </row>
    <row r="455" spans="2:34" ht="15" customHeight="1">
      <c r="B455" s="272"/>
      <c r="D455" s="272"/>
      <c r="E455" s="272"/>
      <c r="R455" s="271"/>
      <c r="S455" s="271"/>
      <c r="T455" s="271"/>
      <c r="U455" s="271"/>
      <c r="V455" s="271"/>
      <c r="W455" s="271"/>
      <c r="X455" s="271"/>
      <c r="Y455" s="271"/>
      <c r="Z455" s="271"/>
      <c r="AA455" s="271"/>
      <c r="AB455" s="271"/>
      <c r="AC455" s="271"/>
      <c r="AD455" s="271"/>
      <c r="AE455" s="271"/>
      <c r="AF455" s="271"/>
      <c r="AG455" s="271"/>
      <c r="AH455" s="271"/>
    </row>
    <row r="456" spans="2:34" ht="15" customHeight="1">
      <c r="B456" s="272"/>
      <c r="D456" s="272"/>
      <c r="E456" s="272"/>
      <c r="R456" s="271"/>
      <c r="S456" s="271"/>
      <c r="T456" s="271"/>
      <c r="U456" s="271"/>
      <c r="V456" s="271"/>
      <c r="W456" s="271"/>
      <c r="X456" s="271"/>
      <c r="Y456" s="271"/>
      <c r="Z456" s="271"/>
      <c r="AA456" s="271"/>
      <c r="AB456" s="271"/>
      <c r="AC456" s="271"/>
      <c r="AD456" s="271"/>
      <c r="AE456" s="271"/>
      <c r="AF456" s="271"/>
      <c r="AG456" s="271"/>
      <c r="AH456" s="271"/>
    </row>
    <row r="457" spans="2:34" ht="15" customHeight="1">
      <c r="B457" s="272"/>
      <c r="D457" s="272"/>
      <c r="E457" s="272"/>
      <c r="R457" s="271"/>
      <c r="S457" s="271"/>
      <c r="T457" s="271"/>
      <c r="U457" s="271"/>
      <c r="V457" s="271"/>
      <c r="W457" s="271"/>
      <c r="X457" s="271"/>
      <c r="Y457" s="271"/>
      <c r="Z457" s="271"/>
      <c r="AA457" s="271"/>
      <c r="AB457" s="271"/>
      <c r="AC457" s="271"/>
      <c r="AD457" s="271"/>
      <c r="AE457" s="271"/>
      <c r="AF457" s="271"/>
      <c r="AG457" s="271"/>
      <c r="AH457" s="271"/>
    </row>
    <row r="458" spans="2:34" ht="15" customHeight="1">
      <c r="B458" s="272"/>
      <c r="D458" s="272"/>
      <c r="E458" s="272"/>
      <c r="R458" s="271"/>
      <c r="S458" s="271"/>
      <c r="T458" s="271"/>
      <c r="U458" s="271"/>
      <c r="V458" s="271"/>
      <c r="W458" s="271"/>
      <c r="X458" s="271"/>
      <c r="Y458" s="271"/>
      <c r="Z458" s="271"/>
      <c r="AA458" s="271"/>
      <c r="AB458" s="271"/>
      <c r="AC458" s="271"/>
      <c r="AD458" s="271"/>
      <c r="AE458" s="271"/>
      <c r="AF458" s="271"/>
      <c r="AG458" s="271"/>
      <c r="AH458" s="271"/>
    </row>
    <row r="459" spans="2:34" ht="15" customHeight="1">
      <c r="B459" s="272"/>
      <c r="D459" s="272"/>
      <c r="E459" s="272"/>
      <c r="R459" s="271"/>
      <c r="S459" s="271"/>
      <c r="T459" s="271"/>
      <c r="U459" s="271"/>
      <c r="V459" s="271"/>
      <c r="W459" s="271"/>
      <c r="X459" s="271"/>
      <c r="Y459" s="271"/>
      <c r="Z459" s="271"/>
      <c r="AA459" s="271"/>
      <c r="AB459" s="271"/>
      <c r="AC459" s="271"/>
      <c r="AD459" s="271"/>
      <c r="AE459" s="271"/>
      <c r="AF459" s="271"/>
      <c r="AG459" s="271"/>
      <c r="AH459" s="271"/>
    </row>
    <row r="460" spans="2:34" ht="15" customHeight="1">
      <c r="B460" s="272"/>
      <c r="D460" s="272"/>
      <c r="E460" s="272"/>
      <c r="R460" s="271"/>
      <c r="S460" s="271"/>
      <c r="T460" s="271"/>
      <c r="U460" s="271"/>
      <c r="V460" s="271"/>
      <c r="W460" s="271"/>
      <c r="X460" s="271"/>
      <c r="Y460" s="271"/>
      <c r="Z460" s="271"/>
      <c r="AA460" s="271"/>
      <c r="AB460" s="271"/>
      <c r="AC460" s="271"/>
      <c r="AD460" s="271"/>
      <c r="AE460" s="271"/>
      <c r="AF460" s="271"/>
      <c r="AG460" s="271"/>
      <c r="AH460" s="271"/>
    </row>
    <row r="461" spans="2:34" ht="15" customHeight="1">
      <c r="B461" s="272"/>
      <c r="D461" s="272"/>
      <c r="E461" s="272"/>
      <c r="R461" s="271"/>
      <c r="S461" s="271"/>
      <c r="T461" s="271"/>
      <c r="U461" s="271"/>
      <c r="V461" s="271"/>
      <c r="W461" s="271"/>
      <c r="X461" s="271"/>
      <c r="Y461" s="271"/>
      <c r="Z461" s="271"/>
      <c r="AA461" s="271"/>
      <c r="AB461" s="271"/>
      <c r="AC461" s="271"/>
      <c r="AD461" s="271"/>
      <c r="AE461" s="271"/>
      <c r="AF461" s="271"/>
      <c r="AG461" s="271"/>
      <c r="AH461" s="271"/>
    </row>
    <row r="462" spans="2:34" ht="15" customHeight="1">
      <c r="B462" s="272"/>
      <c r="D462" s="272"/>
      <c r="E462" s="272"/>
      <c r="R462" s="271"/>
      <c r="S462" s="271"/>
      <c r="T462" s="271"/>
      <c r="U462" s="271"/>
      <c r="V462" s="271"/>
      <c r="W462" s="271"/>
      <c r="X462" s="271"/>
      <c r="Y462" s="271"/>
      <c r="Z462" s="271"/>
      <c r="AA462" s="271"/>
      <c r="AB462" s="271"/>
      <c r="AC462" s="271"/>
      <c r="AD462" s="271"/>
      <c r="AE462" s="271"/>
      <c r="AF462" s="271"/>
      <c r="AG462" s="271"/>
      <c r="AH462" s="271"/>
    </row>
    <row r="463" spans="2:34" ht="15" customHeight="1">
      <c r="B463" s="272"/>
      <c r="D463" s="272"/>
      <c r="E463" s="272"/>
      <c r="R463" s="271"/>
      <c r="S463" s="271"/>
      <c r="T463" s="271"/>
      <c r="U463" s="271"/>
      <c r="V463" s="271"/>
      <c r="W463" s="271"/>
      <c r="X463" s="271"/>
      <c r="Y463" s="271"/>
      <c r="Z463" s="271"/>
      <c r="AA463" s="271"/>
      <c r="AB463" s="271"/>
      <c r="AC463" s="271"/>
      <c r="AD463" s="271"/>
      <c r="AE463" s="271"/>
      <c r="AF463" s="271"/>
      <c r="AG463" s="271"/>
      <c r="AH463" s="271"/>
    </row>
    <row r="464" spans="2:34" ht="15" customHeight="1">
      <c r="B464" s="272"/>
      <c r="D464" s="272"/>
      <c r="E464" s="272"/>
      <c r="R464" s="271"/>
      <c r="S464" s="271"/>
      <c r="T464" s="271"/>
      <c r="U464" s="271"/>
      <c r="V464" s="271"/>
      <c r="W464" s="271"/>
      <c r="X464" s="271"/>
      <c r="Y464" s="271"/>
      <c r="Z464" s="271"/>
      <c r="AA464" s="271"/>
      <c r="AB464" s="271"/>
      <c r="AC464" s="271"/>
      <c r="AD464" s="271"/>
      <c r="AE464" s="271"/>
      <c r="AF464" s="271"/>
      <c r="AG464" s="271"/>
      <c r="AH464" s="271"/>
    </row>
    <row r="465" spans="2:34" ht="15" customHeight="1">
      <c r="B465" s="272"/>
      <c r="D465" s="272"/>
      <c r="E465" s="272"/>
      <c r="R465" s="271"/>
      <c r="S465" s="271"/>
      <c r="T465" s="271"/>
      <c r="U465" s="271"/>
      <c r="V465" s="271"/>
      <c r="W465" s="271"/>
      <c r="X465" s="271"/>
      <c r="Y465" s="271"/>
      <c r="Z465" s="271"/>
      <c r="AA465" s="271"/>
      <c r="AB465" s="271"/>
      <c r="AC465" s="271"/>
      <c r="AD465" s="271"/>
      <c r="AE465" s="271"/>
      <c r="AF465" s="271"/>
      <c r="AG465" s="271"/>
      <c r="AH465" s="271"/>
    </row>
    <row r="466" spans="2:34" ht="15" customHeight="1">
      <c r="B466" s="272"/>
      <c r="D466" s="272"/>
      <c r="E466" s="272"/>
      <c r="R466" s="271"/>
      <c r="S466" s="271"/>
      <c r="T466" s="271"/>
      <c r="U466" s="271"/>
      <c r="V466" s="271"/>
      <c r="W466" s="271"/>
      <c r="X466" s="271"/>
      <c r="Y466" s="271"/>
      <c r="Z466" s="271"/>
      <c r="AA466" s="271"/>
      <c r="AB466" s="271"/>
      <c r="AC466" s="271"/>
      <c r="AD466" s="271"/>
      <c r="AE466" s="271"/>
      <c r="AF466" s="271"/>
      <c r="AG466" s="271"/>
      <c r="AH466" s="271"/>
    </row>
    <row r="467" spans="2:34" ht="15" customHeight="1">
      <c r="B467" s="272"/>
      <c r="D467" s="272"/>
      <c r="E467" s="272"/>
      <c r="R467" s="271"/>
      <c r="S467" s="271"/>
      <c r="T467" s="271"/>
      <c r="U467" s="271"/>
      <c r="V467" s="271"/>
      <c r="W467" s="271"/>
      <c r="X467" s="271"/>
      <c r="Y467" s="271"/>
      <c r="Z467" s="271"/>
      <c r="AA467" s="271"/>
      <c r="AB467" s="271"/>
      <c r="AC467" s="271"/>
      <c r="AD467" s="271"/>
      <c r="AE467" s="271"/>
      <c r="AF467" s="271"/>
      <c r="AG467" s="271"/>
      <c r="AH467" s="271"/>
    </row>
    <row r="468" spans="2:34" ht="15" customHeight="1">
      <c r="B468" s="272"/>
      <c r="D468" s="272"/>
      <c r="E468" s="272"/>
      <c r="R468" s="271"/>
      <c r="S468" s="271"/>
      <c r="T468" s="271"/>
      <c r="U468" s="271"/>
      <c r="V468" s="271"/>
      <c r="W468" s="271"/>
      <c r="X468" s="271"/>
      <c r="Y468" s="271"/>
      <c r="Z468" s="271"/>
      <c r="AA468" s="271"/>
      <c r="AB468" s="271"/>
      <c r="AC468" s="271"/>
      <c r="AD468" s="271"/>
      <c r="AE468" s="271"/>
      <c r="AF468" s="271"/>
      <c r="AG468" s="271"/>
      <c r="AH468" s="271"/>
    </row>
    <row r="469" spans="2:34" ht="15" customHeight="1">
      <c r="B469" s="272"/>
      <c r="D469" s="272"/>
      <c r="E469" s="272"/>
      <c r="R469" s="271"/>
      <c r="S469" s="271"/>
      <c r="T469" s="271"/>
      <c r="U469" s="271"/>
      <c r="V469" s="271"/>
      <c r="W469" s="271"/>
      <c r="X469" s="271"/>
      <c r="Y469" s="271"/>
      <c r="Z469" s="271"/>
      <c r="AA469" s="271"/>
      <c r="AB469" s="271"/>
      <c r="AC469" s="271"/>
      <c r="AD469" s="271"/>
      <c r="AE469" s="271"/>
      <c r="AF469" s="271"/>
      <c r="AG469" s="271"/>
      <c r="AH469" s="271"/>
    </row>
    <row r="470" spans="2:34" ht="15" customHeight="1">
      <c r="B470" s="272"/>
      <c r="D470" s="272"/>
      <c r="E470" s="272"/>
      <c r="R470" s="271"/>
      <c r="S470" s="271"/>
      <c r="T470" s="271"/>
      <c r="U470" s="271"/>
      <c r="V470" s="271"/>
      <c r="W470" s="271"/>
      <c r="X470" s="271"/>
      <c r="Y470" s="271"/>
      <c r="Z470" s="271"/>
      <c r="AA470" s="271"/>
      <c r="AB470" s="271"/>
      <c r="AC470" s="271"/>
      <c r="AD470" s="271"/>
      <c r="AE470" s="271"/>
      <c r="AF470" s="271"/>
      <c r="AG470" s="271"/>
      <c r="AH470" s="271"/>
    </row>
    <row r="471" spans="2:34" ht="15" customHeight="1">
      <c r="B471" s="272"/>
      <c r="D471" s="272"/>
      <c r="E471" s="272"/>
      <c r="R471" s="271"/>
      <c r="S471" s="271"/>
      <c r="T471" s="271"/>
      <c r="U471" s="271"/>
      <c r="V471" s="271"/>
      <c r="W471" s="271"/>
      <c r="X471" s="271"/>
      <c r="Y471" s="271"/>
      <c r="Z471" s="271"/>
      <c r="AA471" s="271"/>
      <c r="AB471" s="271"/>
      <c r="AC471" s="271"/>
      <c r="AD471" s="271"/>
      <c r="AE471" s="271"/>
      <c r="AF471" s="271"/>
      <c r="AG471" s="271"/>
      <c r="AH471" s="271"/>
    </row>
    <row r="472" spans="2:34" ht="15" customHeight="1">
      <c r="B472" s="272"/>
      <c r="D472" s="272"/>
      <c r="E472" s="272"/>
      <c r="R472" s="271"/>
      <c r="S472" s="271"/>
      <c r="T472" s="271"/>
      <c r="U472" s="271"/>
      <c r="V472" s="271"/>
      <c r="W472" s="271"/>
      <c r="X472" s="271"/>
      <c r="Y472" s="271"/>
      <c r="Z472" s="271"/>
      <c r="AA472" s="271"/>
      <c r="AB472" s="271"/>
      <c r="AC472" s="271"/>
      <c r="AD472" s="271"/>
      <c r="AE472" s="271"/>
      <c r="AF472" s="271"/>
      <c r="AG472" s="271"/>
      <c r="AH472" s="271"/>
    </row>
    <row r="473" spans="2:34" ht="15" customHeight="1">
      <c r="B473" s="272"/>
      <c r="D473" s="272"/>
      <c r="E473" s="272"/>
      <c r="R473" s="271"/>
      <c r="S473" s="271"/>
      <c r="T473" s="271"/>
      <c r="U473" s="271"/>
      <c r="V473" s="271"/>
      <c r="W473" s="271"/>
      <c r="X473" s="271"/>
      <c r="Y473" s="271"/>
      <c r="Z473" s="271"/>
      <c r="AA473" s="271"/>
      <c r="AB473" s="271"/>
      <c r="AC473" s="271"/>
      <c r="AD473" s="271"/>
      <c r="AE473" s="271"/>
      <c r="AF473" s="271"/>
      <c r="AG473" s="271"/>
      <c r="AH473" s="271"/>
    </row>
    <row r="474" spans="2:34" ht="15" customHeight="1">
      <c r="B474" s="272"/>
      <c r="D474" s="272"/>
      <c r="E474" s="272"/>
      <c r="R474" s="271"/>
      <c r="S474" s="271"/>
      <c r="T474" s="271"/>
      <c r="U474" s="271"/>
      <c r="V474" s="271"/>
      <c r="W474" s="271"/>
      <c r="X474" s="271"/>
      <c r="Y474" s="271"/>
      <c r="Z474" s="271"/>
      <c r="AA474" s="271"/>
      <c r="AB474" s="271"/>
      <c r="AC474" s="271"/>
      <c r="AD474" s="271"/>
      <c r="AE474" s="271"/>
      <c r="AF474" s="271"/>
      <c r="AG474" s="271"/>
      <c r="AH474" s="271"/>
    </row>
    <row r="475" spans="2:34" ht="15" customHeight="1">
      <c r="B475" s="272"/>
      <c r="D475" s="272"/>
      <c r="E475" s="272"/>
      <c r="R475" s="271"/>
      <c r="S475" s="271"/>
      <c r="T475" s="271"/>
      <c r="U475" s="271"/>
      <c r="V475" s="271"/>
      <c r="W475" s="271"/>
      <c r="X475" s="271"/>
      <c r="Y475" s="271"/>
      <c r="Z475" s="271"/>
      <c r="AA475" s="271"/>
      <c r="AB475" s="271"/>
      <c r="AC475" s="271"/>
      <c r="AD475" s="271"/>
      <c r="AE475" s="271"/>
      <c r="AF475" s="271"/>
      <c r="AG475" s="271"/>
      <c r="AH475" s="271"/>
    </row>
    <row r="476" spans="2:34" ht="15" customHeight="1">
      <c r="B476" s="272"/>
      <c r="D476" s="272"/>
      <c r="E476" s="272"/>
      <c r="R476" s="271"/>
      <c r="S476" s="271"/>
      <c r="T476" s="271"/>
      <c r="U476" s="271"/>
      <c r="V476" s="271"/>
      <c r="W476" s="271"/>
      <c r="X476" s="271"/>
      <c r="Y476" s="271"/>
      <c r="Z476" s="271"/>
      <c r="AA476" s="271"/>
      <c r="AB476" s="271"/>
      <c r="AC476" s="271"/>
      <c r="AD476" s="271"/>
      <c r="AE476" s="271"/>
      <c r="AF476" s="271"/>
      <c r="AG476" s="271"/>
      <c r="AH476" s="271"/>
    </row>
    <row r="477" spans="2:34" ht="15" customHeight="1">
      <c r="B477" s="272"/>
      <c r="D477" s="272"/>
      <c r="E477" s="272"/>
      <c r="R477" s="271"/>
      <c r="S477" s="271"/>
      <c r="T477" s="271"/>
      <c r="U477" s="271"/>
      <c r="V477" s="271"/>
      <c r="W477" s="271"/>
      <c r="X477" s="271"/>
      <c r="Y477" s="271"/>
      <c r="Z477" s="271"/>
      <c r="AA477" s="271"/>
      <c r="AB477" s="271"/>
      <c r="AC477" s="271"/>
      <c r="AD477" s="271"/>
      <c r="AE477" s="271"/>
      <c r="AF477" s="271"/>
      <c r="AG477" s="271"/>
      <c r="AH477" s="271"/>
    </row>
    <row r="478" spans="2:34" ht="15" customHeight="1">
      <c r="B478" s="272"/>
      <c r="D478" s="272"/>
      <c r="E478" s="272"/>
      <c r="R478" s="271"/>
      <c r="S478" s="271"/>
      <c r="T478" s="271"/>
      <c r="U478" s="271"/>
      <c r="V478" s="271"/>
      <c r="W478" s="271"/>
      <c r="X478" s="271"/>
      <c r="Y478" s="271"/>
      <c r="Z478" s="271"/>
      <c r="AA478" s="271"/>
      <c r="AB478" s="271"/>
      <c r="AC478" s="271"/>
      <c r="AD478" s="271"/>
      <c r="AE478" s="271"/>
      <c r="AF478" s="271"/>
      <c r="AG478" s="271"/>
      <c r="AH478" s="271"/>
    </row>
    <row r="479" spans="2:34" ht="15" customHeight="1">
      <c r="B479" s="272"/>
      <c r="D479" s="272"/>
      <c r="E479" s="272"/>
      <c r="R479" s="271"/>
      <c r="S479" s="271"/>
      <c r="T479" s="271"/>
      <c r="U479" s="271"/>
      <c r="V479" s="271"/>
      <c r="W479" s="271"/>
      <c r="X479" s="271"/>
      <c r="Y479" s="271"/>
      <c r="Z479" s="271"/>
      <c r="AA479" s="271"/>
      <c r="AB479" s="271"/>
      <c r="AC479" s="271"/>
      <c r="AD479" s="271"/>
      <c r="AE479" s="271"/>
      <c r="AF479" s="271"/>
      <c r="AG479" s="271"/>
      <c r="AH479" s="271"/>
    </row>
    <row r="480" spans="2:34" ht="15" customHeight="1">
      <c r="B480" s="272"/>
      <c r="D480" s="272"/>
      <c r="E480" s="272"/>
      <c r="R480" s="271"/>
      <c r="S480" s="271"/>
      <c r="T480" s="271"/>
      <c r="U480" s="271"/>
      <c r="V480" s="271"/>
      <c r="W480" s="271"/>
      <c r="X480" s="271"/>
      <c r="Y480" s="271"/>
      <c r="Z480" s="271"/>
      <c r="AA480" s="271"/>
      <c r="AB480" s="271"/>
      <c r="AC480" s="271"/>
      <c r="AD480" s="271"/>
      <c r="AE480" s="271"/>
      <c r="AF480" s="271"/>
      <c r="AG480" s="271"/>
      <c r="AH480" s="271"/>
    </row>
    <row r="481" spans="2:34" ht="15" customHeight="1">
      <c r="B481" s="272"/>
      <c r="D481" s="272"/>
      <c r="E481" s="272"/>
      <c r="R481" s="271"/>
      <c r="S481" s="271"/>
      <c r="T481" s="271"/>
      <c r="U481" s="271"/>
      <c r="V481" s="271"/>
      <c r="W481" s="271"/>
      <c r="X481" s="271"/>
      <c r="Y481" s="271"/>
      <c r="Z481" s="271"/>
      <c r="AA481" s="271"/>
      <c r="AB481" s="271"/>
      <c r="AC481" s="271"/>
      <c r="AD481" s="271"/>
      <c r="AE481" s="271"/>
      <c r="AF481" s="271"/>
      <c r="AG481" s="271"/>
      <c r="AH481" s="271"/>
    </row>
    <row r="482" spans="2:34" ht="15" customHeight="1">
      <c r="B482" s="272"/>
      <c r="D482" s="272"/>
      <c r="E482" s="272"/>
      <c r="R482" s="271"/>
      <c r="S482" s="271"/>
      <c r="T482" s="271"/>
      <c r="U482" s="271"/>
      <c r="V482" s="271"/>
      <c r="W482" s="271"/>
      <c r="X482" s="271"/>
      <c r="Y482" s="271"/>
      <c r="Z482" s="271"/>
      <c r="AA482" s="271"/>
      <c r="AB482" s="271"/>
      <c r="AC482" s="271"/>
      <c r="AD482" s="271"/>
      <c r="AE482" s="271"/>
      <c r="AF482" s="271"/>
      <c r="AG482" s="271"/>
      <c r="AH482" s="271"/>
    </row>
    <row r="483" spans="2:34" ht="15" customHeight="1">
      <c r="B483" s="272"/>
      <c r="D483" s="272"/>
      <c r="E483" s="272"/>
      <c r="R483" s="271"/>
      <c r="S483" s="271"/>
      <c r="T483" s="271"/>
      <c r="U483" s="271"/>
      <c r="V483" s="271"/>
      <c r="W483" s="271"/>
      <c r="X483" s="271"/>
      <c r="Y483" s="271"/>
      <c r="Z483" s="271"/>
      <c r="AA483" s="271"/>
      <c r="AB483" s="271"/>
      <c r="AC483" s="271"/>
      <c r="AD483" s="271"/>
      <c r="AE483" s="271"/>
      <c r="AF483" s="271"/>
      <c r="AG483" s="271"/>
      <c r="AH483" s="271"/>
    </row>
    <row r="484" spans="2:34" ht="15" customHeight="1">
      <c r="B484" s="272"/>
      <c r="D484" s="272"/>
      <c r="E484" s="272"/>
      <c r="R484" s="271"/>
      <c r="S484" s="271"/>
      <c r="T484" s="271"/>
      <c r="U484" s="271"/>
      <c r="V484" s="271"/>
      <c r="W484" s="271"/>
      <c r="X484" s="271"/>
      <c r="Y484" s="271"/>
      <c r="Z484" s="271"/>
      <c r="AA484" s="271"/>
      <c r="AB484" s="271"/>
      <c r="AC484" s="271"/>
      <c r="AD484" s="271"/>
      <c r="AE484" s="271"/>
      <c r="AF484" s="271"/>
      <c r="AG484" s="271"/>
      <c r="AH484" s="271"/>
    </row>
    <row r="485" spans="2:34" ht="15" customHeight="1">
      <c r="B485" s="272"/>
      <c r="D485" s="272"/>
      <c r="E485" s="272"/>
      <c r="R485" s="271"/>
      <c r="S485" s="271"/>
      <c r="T485" s="271"/>
      <c r="U485" s="271"/>
      <c r="V485" s="271"/>
      <c r="W485" s="271"/>
      <c r="X485" s="271"/>
      <c r="Y485" s="271"/>
      <c r="Z485" s="271"/>
      <c r="AA485" s="271"/>
      <c r="AB485" s="271"/>
      <c r="AC485" s="271"/>
      <c r="AD485" s="271"/>
      <c r="AE485" s="271"/>
      <c r="AF485" s="271"/>
      <c r="AG485" s="271"/>
      <c r="AH485" s="271"/>
    </row>
    <row r="486" spans="2:34" ht="15" customHeight="1">
      <c r="B486" s="272"/>
      <c r="D486" s="272"/>
      <c r="E486" s="272"/>
      <c r="R486" s="271"/>
      <c r="S486" s="271"/>
      <c r="T486" s="271"/>
      <c r="U486" s="271"/>
      <c r="V486" s="271"/>
      <c r="W486" s="271"/>
      <c r="X486" s="271"/>
      <c r="Y486" s="271"/>
      <c r="Z486" s="271"/>
      <c r="AA486" s="271"/>
      <c r="AB486" s="271"/>
      <c r="AC486" s="271"/>
      <c r="AD486" s="271"/>
      <c r="AE486" s="271"/>
      <c r="AF486" s="271"/>
      <c r="AG486" s="271"/>
      <c r="AH486" s="271"/>
    </row>
    <row r="487" spans="2:34" ht="15" customHeight="1">
      <c r="B487" s="272"/>
      <c r="D487" s="272"/>
      <c r="E487" s="272"/>
      <c r="R487" s="271"/>
      <c r="S487" s="271"/>
      <c r="T487" s="271"/>
      <c r="U487" s="271"/>
      <c r="V487" s="271"/>
      <c r="W487" s="271"/>
      <c r="X487" s="271"/>
      <c r="Y487" s="271"/>
      <c r="Z487" s="271"/>
      <c r="AA487" s="271"/>
      <c r="AB487" s="271"/>
      <c r="AC487" s="271"/>
      <c r="AD487" s="271"/>
      <c r="AE487" s="271"/>
      <c r="AF487" s="271"/>
      <c r="AG487" s="271"/>
      <c r="AH487" s="271"/>
    </row>
    <row r="488" spans="2:34" ht="15" customHeight="1">
      <c r="B488" s="272"/>
      <c r="D488" s="272"/>
      <c r="E488" s="272"/>
      <c r="R488" s="271"/>
      <c r="S488" s="271"/>
      <c r="T488" s="271"/>
      <c r="U488" s="271"/>
      <c r="V488" s="271"/>
      <c r="W488" s="271"/>
      <c r="X488" s="271"/>
      <c r="Y488" s="271"/>
      <c r="Z488" s="271"/>
      <c r="AA488" s="271"/>
      <c r="AB488" s="271"/>
      <c r="AC488" s="271"/>
      <c r="AD488" s="271"/>
      <c r="AE488" s="271"/>
      <c r="AF488" s="271"/>
      <c r="AG488" s="271"/>
      <c r="AH488" s="271"/>
    </row>
    <row r="489" spans="2:34" ht="15" customHeight="1">
      <c r="B489" s="272"/>
      <c r="D489" s="272"/>
      <c r="E489" s="272"/>
      <c r="R489" s="271"/>
      <c r="S489" s="271"/>
      <c r="T489" s="271"/>
      <c r="U489" s="271"/>
      <c r="V489" s="271"/>
      <c r="W489" s="271"/>
      <c r="X489" s="271"/>
      <c r="Y489" s="271"/>
      <c r="Z489" s="271"/>
      <c r="AA489" s="271"/>
      <c r="AB489" s="271"/>
      <c r="AC489" s="271"/>
      <c r="AD489" s="271"/>
      <c r="AE489" s="271"/>
      <c r="AF489" s="271"/>
      <c r="AG489" s="271"/>
      <c r="AH489" s="271"/>
    </row>
    <row r="490" spans="2:34" ht="15" customHeight="1">
      <c r="B490" s="272"/>
      <c r="D490" s="272"/>
      <c r="E490" s="272"/>
      <c r="R490" s="271"/>
      <c r="S490" s="271"/>
      <c r="T490" s="271"/>
      <c r="U490" s="271"/>
      <c r="V490" s="271"/>
      <c r="W490" s="271"/>
      <c r="X490" s="271"/>
      <c r="Y490" s="271"/>
      <c r="Z490" s="271"/>
      <c r="AA490" s="271"/>
      <c r="AB490" s="271"/>
      <c r="AC490" s="271"/>
      <c r="AD490" s="271"/>
      <c r="AE490" s="271"/>
      <c r="AF490" s="271"/>
      <c r="AG490" s="271"/>
      <c r="AH490" s="271"/>
    </row>
    <row r="491" spans="2:34" ht="15" customHeight="1">
      <c r="B491" s="272"/>
      <c r="D491" s="272"/>
      <c r="E491" s="272"/>
      <c r="R491" s="271"/>
      <c r="S491" s="271"/>
      <c r="T491" s="271"/>
      <c r="U491" s="271"/>
      <c r="V491" s="271"/>
      <c r="W491" s="271"/>
      <c r="X491" s="271"/>
      <c r="Y491" s="271"/>
      <c r="Z491" s="271"/>
      <c r="AA491" s="271"/>
      <c r="AB491" s="271"/>
      <c r="AC491" s="271"/>
      <c r="AD491" s="271"/>
      <c r="AE491" s="271"/>
      <c r="AF491" s="271"/>
      <c r="AG491" s="271"/>
      <c r="AH491" s="271"/>
    </row>
    <row r="492" spans="2:34" ht="15" customHeight="1">
      <c r="B492" s="272"/>
      <c r="D492" s="272"/>
      <c r="E492" s="272"/>
      <c r="R492" s="271"/>
      <c r="S492" s="271"/>
      <c r="T492" s="271"/>
      <c r="U492" s="271"/>
      <c r="V492" s="271"/>
      <c r="W492" s="271"/>
      <c r="X492" s="271"/>
      <c r="Y492" s="271"/>
      <c r="Z492" s="271"/>
      <c r="AA492" s="271"/>
      <c r="AB492" s="271"/>
      <c r="AC492" s="271"/>
      <c r="AD492" s="271"/>
      <c r="AE492" s="271"/>
      <c r="AF492" s="271"/>
      <c r="AG492" s="271"/>
      <c r="AH492" s="271"/>
    </row>
    <row r="493" spans="2:34" ht="15" customHeight="1">
      <c r="B493" s="272"/>
      <c r="D493" s="272"/>
      <c r="E493" s="272"/>
      <c r="R493" s="271"/>
      <c r="S493" s="271"/>
      <c r="T493" s="271"/>
      <c r="U493" s="271"/>
      <c r="V493" s="271"/>
      <c r="W493" s="271"/>
      <c r="X493" s="271"/>
      <c r="Y493" s="271"/>
      <c r="Z493" s="271"/>
      <c r="AA493" s="271"/>
      <c r="AB493" s="271"/>
      <c r="AC493" s="271"/>
      <c r="AD493" s="271"/>
      <c r="AE493" s="271"/>
      <c r="AF493" s="271"/>
      <c r="AG493" s="271"/>
      <c r="AH493" s="271"/>
    </row>
    <row r="494" spans="2:34" ht="15" customHeight="1">
      <c r="B494" s="272"/>
      <c r="D494" s="272"/>
      <c r="E494" s="272"/>
      <c r="R494" s="271"/>
      <c r="S494" s="271"/>
      <c r="T494" s="271"/>
      <c r="U494" s="271"/>
      <c r="V494" s="271"/>
      <c r="W494" s="271"/>
      <c r="X494" s="271"/>
      <c r="Y494" s="271"/>
      <c r="Z494" s="271"/>
      <c r="AA494" s="271"/>
      <c r="AB494" s="271"/>
      <c r="AC494" s="271"/>
      <c r="AD494" s="271"/>
      <c r="AE494" s="271"/>
      <c r="AF494" s="271"/>
      <c r="AG494" s="271"/>
      <c r="AH494" s="271"/>
    </row>
    <row r="495" spans="2:34" ht="15" customHeight="1">
      <c r="B495" s="272"/>
      <c r="D495" s="272"/>
      <c r="E495" s="272"/>
      <c r="R495" s="271"/>
      <c r="S495" s="271"/>
      <c r="T495" s="271"/>
      <c r="U495" s="271"/>
      <c r="V495" s="271"/>
      <c r="W495" s="271"/>
      <c r="X495" s="271"/>
      <c r="Y495" s="271"/>
      <c r="Z495" s="271"/>
      <c r="AA495" s="271"/>
      <c r="AB495" s="271"/>
      <c r="AC495" s="271"/>
      <c r="AD495" s="271"/>
      <c r="AE495" s="271"/>
      <c r="AF495" s="271"/>
      <c r="AG495" s="271"/>
      <c r="AH495" s="271"/>
    </row>
    <row r="496" spans="2:34" ht="15" customHeight="1">
      <c r="B496" s="272"/>
      <c r="D496" s="272"/>
      <c r="E496" s="272"/>
      <c r="R496" s="271"/>
      <c r="S496" s="271"/>
      <c r="T496" s="271"/>
      <c r="U496" s="271"/>
      <c r="V496" s="271"/>
      <c r="W496" s="271"/>
      <c r="X496" s="271"/>
      <c r="Y496" s="271"/>
      <c r="Z496" s="271"/>
      <c r="AA496" s="271"/>
      <c r="AB496" s="271"/>
      <c r="AC496" s="271"/>
      <c r="AD496" s="271"/>
      <c r="AE496" s="271"/>
      <c r="AF496" s="271"/>
      <c r="AG496" s="271"/>
      <c r="AH496" s="271"/>
    </row>
    <row r="497" spans="2:34" ht="15" customHeight="1">
      <c r="B497" s="272"/>
      <c r="D497" s="272"/>
      <c r="E497" s="272"/>
      <c r="R497" s="271"/>
      <c r="S497" s="271"/>
      <c r="T497" s="271"/>
      <c r="U497" s="271"/>
      <c r="V497" s="271"/>
      <c r="W497" s="271"/>
      <c r="X497" s="271"/>
      <c r="Y497" s="271"/>
      <c r="Z497" s="271"/>
      <c r="AA497" s="271"/>
      <c r="AB497" s="271"/>
      <c r="AC497" s="271"/>
      <c r="AD497" s="271"/>
      <c r="AE497" s="271"/>
      <c r="AF497" s="271"/>
      <c r="AG497" s="271"/>
      <c r="AH497" s="271"/>
    </row>
    <row r="498" spans="2:34" ht="15" customHeight="1">
      <c r="B498" s="272"/>
      <c r="D498" s="272"/>
      <c r="E498" s="272"/>
      <c r="R498" s="271"/>
      <c r="S498" s="271"/>
      <c r="T498" s="271"/>
      <c r="U498" s="271"/>
      <c r="V498" s="271"/>
      <c r="W498" s="271"/>
      <c r="X498" s="271"/>
      <c r="Y498" s="271"/>
      <c r="Z498" s="271"/>
      <c r="AA498" s="271"/>
      <c r="AB498" s="271"/>
      <c r="AC498" s="271"/>
      <c r="AD498" s="271"/>
      <c r="AE498" s="271"/>
      <c r="AF498" s="271"/>
      <c r="AG498" s="271"/>
      <c r="AH498" s="271"/>
    </row>
    <row r="499" spans="2:34" ht="15" customHeight="1">
      <c r="B499" s="272"/>
      <c r="D499" s="272"/>
      <c r="E499" s="272"/>
      <c r="R499" s="271"/>
      <c r="S499" s="271"/>
      <c r="T499" s="271"/>
      <c r="U499" s="271"/>
      <c r="V499" s="271"/>
      <c r="W499" s="271"/>
      <c r="X499" s="271"/>
      <c r="Y499" s="271"/>
      <c r="Z499" s="271"/>
      <c r="AA499" s="271"/>
      <c r="AB499" s="271"/>
      <c r="AC499" s="271"/>
      <c r="AD499" s="271"/>
      <c r="AE499" s="271"/>
      <c r="AF499" s="271"/>
      <c r="AG499" s="271"/>
      <c r="AH499" s="271"/>
    </row>
    <row r="500" spans="2:34" ht="15" customHeight="1">
      <c r="B500" s="272"/>
      <c r="D500" s="272"/>
      <c r="E500" s="272"/>
      <c r="R500" s="271"/>
      <c r="S500" s="271"/>
      <c r="T500" s="271"/>
      <c r="U500" s="271"/>
      <c r="V500" s="271"/>
      <c r="W500" s="271"/>
      <c r="X500" s="271"/>
      <c r="Y500" s="271"/>
      <c r="Z500" s="271"/>
      <c r="AA500" s="271"/>
      <c r="AB500" s="271"/>
      <c r="AC500" s="271"/>
      <c r="AD500" s="271"/>
      <c r="AE500" s="271"/>
      <c r="AF500" s="271"/>
      <c r="AG500" s="271"/>
      <c r="AH500" s="271"/>
    </row>
    <row r="501" spans="2:34" ht="15" customHeight="1">
      <c r="B501" s="272"/>
      <c r="D501" s="272"/>
      <c r="E501" s="272"/>
      <c r="R501" s="271"/>
      <c r="S501" s="271"/>
      <c r="T501" s="271"/>
      <c r="U501" s="271"/>
      <c r="V501" s="271"/>
      <c r="W501" s="271"/>
      <c r="X501" s="271"/>
      <c r="Y501" s="271"/>
      <c r="Z501" s="271"/>
      <c r="AA501" s="271"/>
      <c r="AB501" s="271"/>
      <c r="AC501" s="271"/>
      <c r="AD501" s="271"/>
      <c r="AE501" s="271"/>
      <c r="AF501" s="271"/>
      <c r="AG501" s="271"/>
      <c r="AH501" s="271"/>
    </row>
    <row r="502" spans="2:34" ht="15" customHeight="1">
      <c r="B502" s="272"/>
      <c r="D502" s="272"/>
      <c r="E502" s="272"/>
      <c r="R502" s="271"/>
      <c r="S502" s="271"/>
      <c r="T502" s="271"/>
      <c r="U502" s="271"/>
      <c r="V502" s="271"/>
      <c r="W502" s="271"/>
      <c r="X502" s="271"/>
      <c r="Y502" s="271"/>
      <c r="Z502" s="271"/>
      <c r="AA502" s="271"/>
      <c r="AB502" s="271"/>
      <c r="AC502" s="271"/>
      <c r="AD502" s="271"/>
      <c r="AE502" s="271"/>
      <c r="AF502" s="271"/>
      <c r="AG502" s="271"/>
      <c r="AH502" s="271"/>
    </row>
    <row r="503" spans="2:34" ht="15" customHeight="1">
      <c r="B503" s="272"/>
      <c r="D503" s="272"/>
      <c r="E503" s="272"/>
      <c r="R503" s="271"/>
      <c r="S503" s="271"/>
      <c r="T503" s="271"/>
      <c r="U503" s="271"/>
      <c r="V503" s="271"/>
      <c r="W503" s="271"/>
      <c r="X503" s="271"/>
      <c r="Y503" s="271"/>
      <c r="Z503" s="271"/>
      <c r="AA503" s="271"/>
      <c r="AB503" s="271"/>
      <c r="AC503" s="271"/>
      <c r="AD503" s="271"/>
      <c r="AE503" s="271"/>
      <c r="AF503" s="271"/>
      <c r="AG503" s="271"/>
      <c r="AH503" s="271"/>
    </row>
    <row r="504" spans="2:34" ht="15" customHeight="1">
      <c r="B504" s="272"/>
      <c r="D504" s="272"/>
      <c r="E504" s="272"/>
      <c r="R504" s="271"/>
      <c r="S504" s="271"/>
      <c r="T504" s="271"/>
      <c r="U504" s="271"/>
      <c r="V504" s="271"/>
      <c r="W504" s="271"/>
      <c r="X504" s="271"/>
      <c r="Y504" s="271"/>
      <c r="Z504" s="271"/>
      <c r="AA504" s="271"/>
      <c r="AB504" s="271"/>
      <c r="AC504" s="271"/>
      <c r="AD504" s="271"/>
      <c r="AE504" s="271"/>
      <c r="AF504" s="271"/>
      <c r="AG504" s="271"/>
      <c r="AH504" s="271"/>
    </row>
    <row r="505" spans="2:34" ht="15" customHeight="1">
      <c r="B505" s="272"/>
      <c r="D505" s="272"/>
      <c r="E505" s="272"/>
      <c r="R505" s="271"/>
      <c r="S505" s="271"/>
      <c r="T505" s="271"/>
      <c r="U505" s="271"/>
      <c r="V505" s="271"/>
      <c r="W505" s="271"/>
      <c r="X505" s="271"/>
      <c r="Y505" s="271"/>
      <c r="Z505" s="271"/>
      <c r="AA505" s="271"/>
      <c r="AB505" s="271"/>
      <c r="AC505" s="271"/>
      <c r="AD505" s="271"/>
      <c r="AE505" s="271"/>
      <c r="AF505" s="271"/>
      <c r="AG505" s="271"/>
      <c r="AH505" s="271"/>
    </row>
    <row r="506" spans="2:34" ht="15" customHeight="1">
      <c r="B506" s="272"/>
      <c r="D506" s="272"/>
      <c r="E506" s="272"/>
      <c r="R506" s="271"/>
      <c r="S506" s="271"/>
      <c r="T506" s="271"/>
      <c r="U506" s="271"/>
      <c r="V506" s="271"/>
      <c r="W506" s="271"/>
      <c r="X506" s="271"/>
      <c r="Y506" s="271"/>
      <c r="Z506" s="271"/>
      <c r="AA506" s="271"/>
      <c r="AB506" s="271"/>
      <c r="AC506" s="271"/>
      <c r="AD506" s="271"/>
      <c r="AE506" s="271"/>
      <c r="AF506" s="271"/>
      <c r="AG506" s="271"/>
      <c r="AH506" s="271"/>
    </row>
    <row r="507" spans="2:34" ht="15" customHeight="1">
      <c r="B507" s="272"/>
      <c r="D507" s="272"/>
      <c r="E507" s="272"/>
      <c r="R507" s="271"/>
      <c r="S507" s="271"/>
      <c r="T507" s="271"/>
      <c r="U507" s="271"/>
      <c r="V507" s="271"/>
      <c r="W507" s="271"/>
      <c r="X507" s="271"/>
      <c r="Y507" s="271"/>
      <c r="Z507" s="271"/>
      <c r="AA507" s="271"/>
      <c r="AB507" s="271"/>
      <c r="AC507" s="271"/>
      <c r="AD507" s="271"/>
      <c r="AE507" s="271"/>
      <c r="AF507" s="271"/>
      <c r="AG507" s="271"/>
      <c r="AH507" s="271"/>
    </row>
    <row r="508" spans="2:34" ht="15" customHeight="1">
      <c r="B508" s="272"/>
      <c r="D508" s="272"/>
      <c r="E508" s="272"/>
      <c r="R508" s="271"/>
      <c r="S508" s="271"/>
      <c r="T508" s="271"/>
      <c r="U508" s="271"/>
      <c r="V508" s="271"/>
      <c r="W508" s="271"/>
      <c r="X508" s="271"/>
      <c r="Y508" s="271"/>
      <c r="Z508" s="271"/>
      <c r="AA508" s="271"/>
      <c r="AB508" s="271"/>
      <c r="AC508" s="271"/>
      <c r="AD508" s="271"/>
      <c r="AE508" s="271"/>
      <c r="AF508" s="271"/>
      <c r="AG508" s="271"/>
      <c r="AH508" s="271"/>
    </row>
    <row r="509" spans="2:34" ht="15" customHeight="1">
      <c r="B509" s="272"/>
      <c r="D509" s="272"/>
      <c r="E509" s="272"/>
      <c r="R509" s="271"/>
      <c r="S509" s="271"/>
      <c r="T509" s="271"/>
      <c r="U509" s="271"/>
      <c r="V509" s="271"/>
      <c r="W509" s="271"/>
      <c r="X509" s="271"/>
      <c r="Y509" s="271"/>
      <c r="Z509" s="271"/>
      <c r="AA509" s="271"/>
      <c r="AB509" s="271"/>
      <c r="AC509" s="271"/>
      <c r="AD509" s="271"/>
      <c r="AE509" s="271"/>
      <c r="AF509" s="271"/>
      <c r="AG509" s="271"/>
      <c r="AH509" s="271"/>
    </row>
    <row r="510" spans="2:34" ht="15" customHeight="1">
      <c r="B510" s="272"/>
      <c r="D510" s="272"/>
      <c r="E510" s="272"/>
      <c r="R510" s="271"/>
      <c r="S510" s="271"/>
      <c r="T510" s="271"/>
      <c r="U510" s="271"/>
      <c r="V510" s="271"/>
      <c r="W510" s="271"/>
      <c r="X510" s="271"/>
      <c r="Y510" s="271"/>
      <c r="Z510" s="271"/>
      <c r="AA510" s="271"/>
      <c r="AB510" s="271"/>
      <c r="AC510" s="271"/>
      <c r="AD510" s="271"/>
      <c r="AE510" s="271"/>
      <c r="AF510" s="271"/>
      <c r="AG510" s="271"/>
      <c r="AH510" s="271"/>
    </row>
    <row r="511" spans="2:34" ht="15" customHeight="1">
      <c r="B511" s="272"/>
      <c r="D511" s="272"/>
      <c r="E511" s="272"/>
      <c r="R511" s="271"/>
      <c r="S511" s="271"/>
      <c r="T511" s="271"/>
      <c r="U511" s="271"/>
      <c r="V511" s="271"/>
      <c r="W511" s="271"/>
      <c r="X511" s="271"/>
      <c r="Y511" s="271"/>
      <c r="Z511" s="271"/>
      <c r="AA511" s="271"/>
      <c r="AB511" s="271"/>
      <c r="AC511" s="271"/>
      <c r="AD511" s="271"/>
      <c r="AE511" s="271"/>
      <c r="AF511" s="271"/>
      <c r="AG511" s="271"/>
      <c r="AH511" s="271"/>
    </row>
    <row r="512" spans="2:34" ht="15" customHeight="1">
      <c r="B512" s="272"/>
      <c r="D512" s="272"/>
      <c r="E512" s="272"/>
      <c r="R512" s="271"/>
      <c r="S512" s="271"/>
      <c r="T512" s="271"/>
      <c r="U512" s="271"/>
      <c r="V512" s="271"/>
      <c r="W512" s="271"/>
      <c r="X512" s="271"/>
      <c r="Y512" s="271"/>
      <c r="Z512" s="271"/>
      <c r="AA512" s="271"/>
      <c r="AB512" s="271"/>
      <c r="AC512" s="271"/>
      <c r="AD512" s="271"/>
      <c r="AE512" s="271"/>
      <c r="AF512" s="271"/>
      <c r="AG512" s="271"/>
      <c r="AH512" s="271"/>
    </row>
    <row r="513" spans="2:34" ht="15" customHeight="1">
      <c r="B513" s="272"/>
      <c r="D513" s="272"/>
      <c r="E513" s="272"/>
      <c r="R513" s="271"/>
      <c r="S513" s="271"/>
      <c r="T513" s="271"/>
      <c r="U513" s="271"/>
      <c r="V513" s="271"/>
      <c r="W513" s="271"/>
      <c r="X513" s="271"/>
      <c r="Y513" s="271"/>
      <c r="Z513" s="271"/>
      <c r="AA513" s="271"/>
      <c r="AB513" s="271"/>
      <c r="AC513" s="271"/>
      <c r="AD513" s="271"/>
      <c r="AE513" s="271"/>
      <c r="AF513" s="271"/>
      <c r="AG513" s="271"/>
      <c r="AH513" s="271"/>
    </row>
    <row r="514" spans="2:34" ht="15" customHeight="1">
      <c r="B514" s="272"/>
      <c r="D514" s="272"/>
      <c r="E514" s="272"/>
      <c r="R514" s="271"/>
      <c r="S514" s="271"/>
      <c r="T514" s="271"/>
      <c r="U514" s="271"/>
      <c r="V514" s="271"/>
      <c r="W514" s="271"/>
      <c r="X514" s="271"/>
      <c r="Y514" s="271"/>
      <c r="Z514" s="271"/>
      <c r="AA514" s="271"/>
      <c r="AB514" s="271"/>
      <c r="AC514" s="271"/>
      <c r="AD514" s="271"/>
      <c r="AE514" s="271"/>
      <c r="AF514" s="271"/>
      <c r="AG514" s="271"/>
      <c r="AH514" s="271"/>
    </row>
    <row r="515" spans="2:34" ht="15" customHeight="1">
      <c r="B515" s="272"/>
      <c r="D515" s="272"/>
      <c r="E515" s="272"/>
      <c r="R515" s="271"/>
      <c r="S515" s="271"/>
      <c r="T515" s="271"/>
      <c r="U515" s="271"/>
      <c r="V515" s="271"/>
      <c r="W515" s="271"/>
      <c r="X515" s="271"/>
      <c r="Y515" s="271"/>
      <c r="Z515" s="271"/>
      <c r="AA515" s="271"/>
      <c r="AB515" s="271"/>
      <c r="AC515" s="271"/>
      <c r="AD515" s="271"/>
      <c r="AE515" s="271"/>
      <c r="AF515" s="271"/>
      <c r="AG515" s="271"/>
      <c r="AH515" s="271"/>
    </row>
    <row r="516" spans="2:34" ht="15" customHeight="1">
      <c r="B516" s="272"/>
      <c r="D516" s="272"/>
      <c r="E516" s="272"/>
      <c r="R516" s="271"/>
      <c r="S516" s="271"/>
      <c r="T516" s="271"/>
      <c r="U516" s="271"/>
      <c r="V516" s="271"/>
      <c r="W516" s="271"/>
      <c r="X516" s="271"/>
      <c r="Y516" s="271"/>
      <c r="Z516" s="271"/>
      <c r="AA516" s="271"/>
      <c r="AB516" s="271"/>
      <c r="AC516" s="271"/>
      <c r="AD516" s="271"/>
      <c r="AE516" s="271"/>
      <c r="AF516" s="271"/>
      <c r="AG516" s="271"/>
      <c r="AH516" s="271"/>
    </row>
    <row r="517" spans="2:34" ht="15" customHeight="1">
      <c r="B517" s="272"/>
      <c r="D517" s="272"/>
      <c r="E517" s="272"/>
      <c r="R517" s="271"/>
      <c r="S517" s="271"/>
      <c r="T517" s="271"/>
      <c r="U517" s="271"/>
      <c r="V517" s="271"/>
      <c r="W517" s="271"/>
      <c r="X517" s="271"/>
      <c r="Y517" s="271"/>
      <c r="Z517" s="271"/>
      <c r="AA517" s="271"/>
      <c r="AB517" s="271"/>
      <c r="AC517" s="271"/>
      <c r="AD517" s="271"/>
      <c r="AE517" s="271"/>
      <c r="AF517" s="271"/>
      <c r="AG517" s="271"/>
      <c r="AH517" s="271"/>
    </row>
    <row r="518" spans="2:34" ht="15" customHeight="1">
      <c r="B518" s="272"/>
      <c r="D518" s="272"/>
      <c r="E518" s="272"/>
      <c r="R518" s="271"/>
      <c r="S518" s="271"/>
      <c r="T518" s="271"/>
      <c r="U518" s="271"/>
      <c r="V518" s="271"/>
      <c r="W518" s="271"/>
      <c r="X518" s="271"/>
      <c r="Y518" s="271"/>
      <c r="Z518" s="271"/>
      <c r="AA518" s="271"/>
      <c r="AB518" s="271"/>
      <c r="AC518" s="271"/>
      <c r="AD518" s="271"/>
      <c r="AE518" s="271"/>
      <c r="AF518" s="271"/>
      <c r="AG518" s="271"/>
      <c r="AH518" s="271"/>
    </row>
    <row r="519" spans="2:34" ht="15" customHeight="1">
      <c r="B519" s="272"/>
      <c r="D519" s="272"/>
      <c r="E519" s="272"/>
      <c r="R519" s="271"/>
      <c r="S519" s="271"/>
      <c r="T519" s="271"/>
      <c r="U519" s="271"/>
      <c r="V519" s="271"/>
      <c r="W519" s="271"/>
      <c r="X519" s="271"/>
      <c r="Y519" s="271"/>
      <c r="Z519" s="271"/>
      <c r="AA519" s="271"/>
      <c r="AB519" s="271"/>
      <c r="AC519" s="271"/>
      <c r="AD519" s="271"/>
      <c r="AE519" s="271"/>
      <c r="AF519" s="271"/>
      <c r="AG519" s="271"/>
      <c r="AH519" s="271"/>
    </row>
    <row r="520" spans="2:34" ht="15" customHeight="1">
      <c r="B520" s="272"/>
      <c r="D520" s="272"/>
      <c r="E520" s="272"/>
      <c r="R520" s="271"/>
      <c r="S520" s="271"/>
      <c r="T520" s="271"/>
      <c r="U520" s="271"/>
      <c r="V520" s="271"/>
      <c r="W520" s="271"/>
      <c r="X520" s="271"/>
      <c r="Y520" s="271"/>
      <c r="Z520" s="271"/>
      <c r="AA520" s="271"/>
      <c r="AB520" s="271"/>
      <c r="AC520" s="271"/>
      <c r="AD520" s="271"/>
      <c r="AE520" s="271"/>
      <c r="AF520" s="271"/>
      <c r="AG520" s="271"/>
      <c r="AH520" s="271"/>
    </row>
    <row r="521" spans="2:34" ht="15" customHeight="1">
      <c r="B521" s="272"/>
      <c r="D521" s="272"/>
      <c r="E521" s="272"/>
      <c r="R521" s="271"/>
      <c r="S521" s="271"/>
      <c r="T521" s="271"/>
      <c r="U521" s="271"/>
      <c r="V521" s="271"/>
      <c r="W521" s="271"/>
      <c r="X521" s="271"/>
      <c r="Y521" s="271"/>
      <c r="Z521" s="271"/>
      <c r="AA521" s="271"/>
      <c r="AB521" s="271"/>
      <c r="AC521" s="271"/>
      <c r="AD521" s="271"/>
      <c r="AE521" s="271"/>
      <c r="AF521" s="271"/>
      <c r="AG521" s="271"/>
      <c r="AH521" s="271"/>
    </row>
    <row r="522" spans="2:34" ht="15" customHeight="1">
      <c r="B522" s="272"/>
      <c r="D522" s="272"/>
      <c r="E522" s="272"/>
      <c r="R522" s="271"/>
      <c r="S522" s="271"/>
      <c r="T522" s="271"/>
      <c r="U522" s="271"/>
      <c r="V522" s="271"/>
      <c r="W522" s="271"/>
      <c r="X522" s="271"/>
      <c r="Y522" s="271"/>
      <c r="Z522" s="271"/>
      <c r="AA522" s="271"/>
      <c r="AB522" s="271"/>
      <c r="AC522" s="271"/>
      <c r="AD522" s="271"/>
      <c r="AE522" s="271"/>
      <c r="AF522" s="271"/>
      <c r="AG522" s="271"/>
      <c r="AH522" s="271"/>
    </row>
    <row r="523" spans="2:34" ht="15" customHeight="1">
      <c r="B523" s="272"/>
      <c r="D523" s="272"/>
      <c r="E523" s="272"/>
      <c r="R523" s="271"/>
      <c r="S523" s="271"/>
      <c r="T523" s="271"/>
      <c r="U523" s="271"/>
      <c r="V523" s="271"/>
      <c r="W523" s="271"/>
      <c r="X523" s="271"/>
      <c r="Y523" s="271"/>
      <c r="Z523" s="271"/>
      <c r="AA523" s="271"/>
      <c r="AB523" s="271"/>
      <c r="AC523" s="271"/>
      <c r="AD523" s="271"/>
      <c r="AE523" s="271"/>
      <c r="AF523" s="271"/>
      <c r="AG523" s="271"/>
      <c r="AH523" s="271"/>
    </row>
    <row r="524" spans="2:34" ht="15" customHeight="1">
      <c r="B524" s="272"/>
      <c r="D524" s="272"/>
      <c r="E524" s="272"/>
      <c r="R524" s="271"/>
      <c r="S524" s="271"/>
      <c r="T524" s="271"/>
      <c r="U524" s="271"/>
      <c r="V524" s="271"/>
      <c r="W524" s="271"/>
      <c r="X524" s="271"/>
      <c r="Y524" s="271"/>
      <c r="Z524" s="271"/>
      <c r="AA524" s="271"/>
      <c r="AB524" s="271"/>
      <c r="AC524" s="271"/>
      <c r="AD524" s="271"/>
      <c r="AE524" s="271"/>
      <c r="AF524" s="271"/>
      <c r="AG524" s="271"/>
      <c r="AH524" s="271"/>
    </row>
    <row r="525" spans="2:34" ht="15" customHeight="1">
      <c r="B525" s="272"/>
      <c r="D525" s="272"/>
      <c r="E525" s="272"/>
      <c r="R525" s="271"/>
      <c r="S525" s="271"/>
      <c r="T525" s="271"/>
      <c r="U525" s="271"/>
      <c r="V525" s="271"/>
      <c r="W525" s="271"/>
      <c r="X525" s="271"/>
      <c r="Y525" s="271"/>
      <c r="Z525" s="271"/>
      <c r="AA525" s="271"/>
      <c r="AB525" s="271"/>
      <c r="AC525" s="271"/>
      <c r="AD525" s="271"/>
      <c r="AE525" s="271"/>
      <c r="AF525" s="271"/>
      <c r="AG525" s="271"/>
      <c r="AH525" s="271"/>
    </row>
    <row r="526" spans="2:34" ht="15" customHeight="1">
      <c r="B526" s="272"/>
      <c r="D526" s="272"/>
      <c r="E526" s="272"/>
      <c r="R526" s="271"/>
      <c r="S526" s="271"/>
      <c r="T526" s="271"/>
      <c r="U526" s="271"/>
      <c r="V526" s="271"/>
      <c r="W526" s="271"/>
      <c r="X526" s="271"/>
      <c r="Y526" s="271"/>
      <c r="Z526" s="271"/>
      <c r="AA526" s="271"/>
      <c r="AB526" s="271"/>
      <c r="AC526" s="271"/>
      <c r="AD526" s="271"/>
      <c r="AE526" s="271"/>
      <c r="AF526" s="271"/>
      <c r="AG526" s="271"/>
      <c r="AH526" s="271"/>
    </row>
    <row r="527" spans="2:34" ht="15" customHeight="1">
      <c r="B527" s="272"/>
      <c r="D527" s="272"/>
      <c r="E527" s="272"/>
      <c r="R527" s="271"/>
      <c r="S527" s="271"/>
      <c r="T527" s="271"/>
      <c r="U527" s="271"/>
      <c r="V527" s="271"/>
      <c r="W527" s="271"/>
      <c r="X527" s="271"/>
      <c r="Y527" s="271"/>
      <c r="Z527" s="271"/>
      <c r="AA527" s="271"/>
      <c r="AB527" s="271"/>
      <c r="AC527" s="271"/>
      <c r="AD527" s="271"/>
      <c r="AE527" s="271"/>
      <c r="AF527" s="271"/>
      <c r="AG527" s="271"/>
      <c r="AH527" s="271"/>
    </row>
    <row r="528" spans="2:34" ht="15" customHeight="1">
      <c r="B528" s="272"/>
      <c r="D528" s="272"/>
      <c r="E528" s="272"/>
      <c r="R528" s="271"/>
      <c r="S528" s="271"/>
      <c r="T528" s="271"/>
      <c r="U528" s="271"/>
      <c r="V528" s="271"/>
      <c r="W528" s="271"/>
      <c r="X528" s="271"/>
      <c r="Y528" s="271"/>
      <c r="Z528" s="271"/>
      <c r="AA528" s="271"/>
      <c r="AB528" s="271"/>
      <c r="AC528" s="271"/>
      <c r="AD528" s="271"/>
      <c r="AE528" s="271"/>
      <c r="AF528" s="271"/>
      <c r="AG528" s="271"/>
      <c r="AH528" s="271"/>
    </row>
    <row r="529" spans="2:34" ht="15" customHeight="1">
      <c r="B529" s="272"/>
      <c r="D529" s="272"/>
      <c r="E529" s="272"/>
      <c r="R529" s="271"/>
      <c r="S529" s="271"/>
      <c r="T529" s="271"/>
      <c r="U529" s="271"/>
      <c r="V529" s="271"/>
      <c r="W529" s="271"/>
      <c r="X529" s="271"/>
      <c r="Y529" s="271"/>
      <c r="Z529" s="271"/>
      <c r="AA529" s="271"/>
      <c r="AB529" s="271"/>
      <c r="AC529" s="271"/>
      <c r="AD529" s="271"/>
      <c r="AE529" s="271"/>
      <c r="AF529" s="271"/>
      <c r="AG529" s="271"/>
      <c r="AH529" s="271"/>
    </row>
    <row r="530" spans="2:34" ht="15" customHeight="1">
      <c r="B530" s="272"/>
      <c r="D530" s="272"/>
      <c r="E530" s="272"/>
      <c r="R530" s="271"/>
      <c r="S530" s="271"/>
      <c r="T530" s="271"/>
      <c r="U530" s="271"/>
      <c r="V530" s="271"/>
      <c r="W530" s="271"/>
      <c r="X530" s="271"/>
      <c r="Y530" s="271"/>
      <c r="Z530" s="271"/>
      <c r="AA530" s="271"/>
      <c r="AB530" s="271"/>
      <c r="AC530" s="271"/>
      <c r="AD530" s="271"/>
      <c r="AE530" s="271"/>
      <c r="AF530" s="271"/>
      <c r="AG530" s="271"/>
      <c r="AH530" s="271"/>
    </row>
    <row r="531" spans="2:34" ht="15" customHeight="1">
      <c r="B531" s="272"/>
      <c r="D531" s="272"/>
      <c r="E531" s="272"/>
      <c r="R531" s="271"/>
      <c r="S531" s="271"/>
      <c r="T531" s="271"/>
      <c r="U531" s="271"/>
      <c r="V531" s="271"/>
      <c r="W531" s="271"/>
      <c r="X531" s="271"/>
      <c r="Y531" s="271"/>
      <c r="Z531" s="271"/>
      <c r="AA531" s="271"/>
      <c r="AB531" s="271"/>
      <c r="AC531" s="271"/>
      <c r="AD531" s="271"/>
      <c r="AE531" s="271"/>
      <c r="AF531" s="271"/>
      <c r="AG531" s="271"/>
      <c r="AH531" s="271"/>
    </row>
    <row r="532" spans="2:34" ht="15" customHeight="1">
      <c r="B532" s="272"/>
      <c r="D532" s="272"/>
      <c r="E532" s="272"/>
      <c r="R532" s="271"/>
      <c r="S532" s="271"/>
      <c r="T532" s="271"/>
      <c r="U532" s="271"/>
      <c r="V532" s="271"/>
      <c r="W532" s="271"/>
      <c r="X532" s="271"/>
      <c r="Y532" s="271"/>
      <c r="Z532" s="271"/>
      <c r="AA532" s="271"/>
      <c r="AB532" s="271"/>
      <c r="AC532" s="271"/>
      <c r="AD532" s="271"/>
      <c r="AE532" s="271"/>
      <c r="AF532" s="271"/>
      <c r="AG532" s="271"/>
      <c r="AH532" s="271"/>
    </row>
    <row r="533" spans="2:34" ht="15" customHeight="1">
      <c r="B533" s="272"/>
      <c r="D533" s="272"/>
      <c r="E533" s="272"/>
      <c r="R533" s="271"/>
      <c r="S533" s="271"/>
      <c r="T533" s="271"/>
      <c r="U533" s="271"/>
      <c r="V533" s="271"/>
      <c r="W533" s="271"/>
      <c r="X533" s="271"/>
      <c r="Y533" s="271"/>
      <c r="Z533" s="271"/>
      <c r="AA533" s="271"/>
      <c r="AB533" s="271"/>
      <c r="AC533" s="271"/>
      <c r="AD533" s="271"/>
      <c r="AE533" s="271"/>
      <c r="AF533" s="271"/>
      <c r="AG533" s="271"/>
      <c r="AH533" s="271"/>
    </row>
    <row r="534" spans="2:34" ht="15" customHeight="1">
      <c r="B534" s="272"/>
      <c r="D534" s="272"/>
      <c r="E534" s="272"/>
      <c r="R534" s="271"/>
      <c r="S534" s="271"/>
      <c r="T534" s="271"/>
      <c r="U534" s="271"/>
      <c r="V534" s="271"/>
      <c r="W534" s="271"/>
      <c r="X534" s="271"/>
      <c r="Y534" s="271"/>
      <c r="Z534" s="271"/>
      <c r="AA534" s="271"/>
      <c r="AB534" s="271"/>
      <c r="AC534" s="271"/>
      <c r="AD534" s="271"/>
      <c r="AE534" s="271"/>
      <c r="AF534" s="271"/>
      <c r="AG534" s="271"/>
      <c r="AH534" s="271"/>
    </row>
    <row r="535" spans="2:34" ht="15" customHeight="1">
      <c r="B535" s="272"/>
      <c r="D535" s="272"/>
      <c r="E535" s="272"/>
      <c r="R535" s="271"/>
      <c r="S535" s="271"/>
      <c r="T535" s="271"/>
      <c r="U535" s="271"/>
      <c r="V535" s="271"/>
      <c r="W535" s="271"/>
      <c r="X535" s="271"/>
      <c r="Y535" s="271"/>
      <c r="Z535" s="271"/>
      <c r="AA535" s="271"/>
      <c r="AB535" s="271"/>
      <c r="AC535" s="271"/>
      <c r="AD535" s="271"/>
      <c r="AE535" s="271"/>
      <c r="AF535" s="271"/>
      <c r="AG535" s="271"/>
      <c r="AH535" s="271"/>
    </row>
    <row r="536" spans="2:34" ht="15" customHeight="1">
      <c r="B536" s="272"/>
      <c r="D536" s="272"/>
      <c r="E536" s="272"/>
      <c r="R536" s="271"/>
      <c r="S536" s="271"/>
      <c r="T536" s="271"/>
      <c r="U536" s="271"/>
      <c r="V536" s="271"/>
      <c r="W536" s="271"/>
      <c r="X536" s="271"/>
      <c r="Y536" s="271"/>
      <c r="Z536" s="271"/>
      <c r="AA536" s="271"/>
      <c r="AB536" s="271"/>
      <c r="AC536" s="271"/>
      <c r="AD536" s="271"/>
      <c r="AE536" s="271"/>
      <c r="AF536" s="271"/>
      <c r="AG536" s="271"/>
      <c r="AH536" s="271"/>
    </row>
    <row r="537" spans="2:34" ht="15" customHeight="1">
      <c r="B537" s="272"/>
      <c r="D537" s="272"/>
      <c r="E537" s="272"/>
      <c r="R537" s="271"/>
      <c r="S537" s="271"/>
      <c r="T537" s="271"/>
      <c r="U537" s="271"/>
      <c r="V537" s="271"/>
      <c r="W537" s="271"/>
      <c r="X537" s="271"/>
      <c r="Y537" s="271"/>
      <c r="Z537" s="271"/>
      <c r="AA537" s="271"/>
      <c r="AB537" s="271"/>
      <c r="AC537" s="271"/>
      <c r="AD537" s="271"/>
      <c r="AE537" s="271"/>
      <c r="AF537" s="271"/>
      <c r="AG537" s="271"/>
      <c r="AH537" s="271"/>
    </row>
    <row r="538" spans="2:34" ht="15" customHeight="1">
      <c r="B538" s="272"/>
      <c r="D538" s="272"/>
      <c r="E538" s="272"/>
      <c r="R538" s="271"/>
      <c r="S538" s="271"/>
      <c r="T538" s="271"/>
      <c r="U538" s="271"/>
      <c r="V538" s="271"/>
      <c r="W538" s="271"/>
      <c r="X538" s="271"/>
      <c r="Y538" s="271"/>
      <c r="Z538" s="271"/>
      <c r="AA538" s="271"/>
      <c r="AB538" s="271"/>
      <c r="AC538" s="271"/>
      <c r="AD538" s="271"/>
      <c r="AE538" s="271"/>
      <c r="AF538" s="271"/>
      <c r="AG538" s="271"/>
      <c r="AH538" s="271"/>
    </row>
    <row r="539" spans="2:34" ht="15" customHeight="1">
      <c r="B539" s="272"/>
      <c r="D539" s="272"/>
      <c r="E539" s="272"/>
      <c r="R539" s="271"/>
      <c r="S539" s="271"/>
      <c r="T539" s="271"/>
      <c r="U539" s="271"/>
      <c r="V539" s="271"/>
      <c r="W539" s="271"/>
      <c r="X539" s="271"/>
      <c r="Y539" s="271"/>
      <c r="Z539" s="271"/>
      <c r="AA539" s="271"/>
      <c r="AB539" s="271"/>
      <c r="AC539" s="271"/>
      <c r="AD539" s="271"/>
      <c r="AE539" s="271"/>
      <c r="AF539" s="271"/>
      <c r="AG539" s="271"/>
      <c r="AH539" s="271"/>
    </row>
    <row r="540" spans="2:34" ht="15" customHeight="1">
      <c r="B540" s="272"/>
      <c r="D540" s="272"/>
      <c r="E540" s="272"/>
      <c r="R540" s="271"/>
      <c r="S540" s="271"/>
      <c r="T540" s="271"/>
      <c r="U540" s="271"/>
      <c r="V540" s="271"/>
      <c r="W540" s="271"/>
      <c r="X540" s="271"/>
      <c r="Y540" s="271"/>
      <c r="Z540" s="271"/>
      <c r="AA540" s="271"/>
      <c r="AB540" s="271"/>
      <c r="AC540" s="271"/>
      <c r="AD540" s="271"/>
      <c r="AE540" s="271"/>
      <c r="AF540" s="271"/>
      <c r="AG540" s="271"/>
      <c r="AH540" s="271"/>
    </row>
    <row r="541" spans="2:34" ht="15" customHeight="1">
      <c r="B541" s="272"/>
      <c r="D541" s="272"/>
      <c r="E541" s="272"/>
      <c r="R541" s="271"/>
      <c r="S541" s="271"/>
      <c r="T541" s="271"/>
      <c r="U541" s="271"/>
      <c r="V541" s="271"/>
      <c r="W541" s="271"/>
      <c r="X541" s="271"/>
      <c r="Y541" s="271"/>
      <c r="Z541" s="271"/>
      <c r="AA541" s="271"/>
      <c r="AB541" s="271"/>
      <c r="AC541" s="271"/>
      <c r="AD541" s="271"/>
      <c r="AE541" s="271"/>
      <c r="AF541" s="271"/>
      <c r="AG541" s="271"/>
      <c r="AH541" s="271"/>
    </row>
    <row r="542" spans="2:34" ht="15" customHeight="1">
      <c r="B542" s="272"/>
      <c r="D542" s="272"/>
      <c r="E542" s="272"/>
      <c r="R542" s="271"/>
      <c r="S542" s="271"/>
      <c r="T542" s="271"/>
      <c r="U542" s="271"/>
      <c r="V542" s="271"/>
      <c r="W542" s="271"/>
      <c r="X542" s="271"/>
      <c r="Y542" s="271"/>
      <c r="Z542" s="271"/>
      <c r="AA542" s="271"/>
      <c r="AB542" s="271"/>
      <c r="AC542" s="271"/>
      <c r="AD542" s="271"/>
      <c r="AE542" s="271"/>
      <c r="AF542" s="271"/>
      <c r="AG542" s="271"/>
      <c r="AH542" s="271"/>
    </row>
    <row r="543" spans="2:34" ht="15" customHeight="1">
      <c r="B543" s="272"/>
      <c r="D543" s="272"/>
      <c r="E543" s="272"/>
      <c r="R543" s="271"/>
      <c r="S543" s="271"/>
      <c r="T543" s="271"/>
      <c r="U543" s="271"/>
      <c r="V543" s="271"/>
      <c r="W543" s="271"/>
      <c r="X543" s="271"/>
      <c r="Y543" s="271"/>
      <c r="Z543" s="271"/>
      <c r="AA543" s="271"/>
      <c r="AB543" s="271"/>
      <c r="AC543" s="271"/>
      <c r="AD543" s="271"/>
      <c r="AE543" s="271"/>
      <c r="AF543" s="271"/>
      <c r="AG543" s="271"/>
      <c r="AH543" s="271"/>
    </row>
    <row r="544" spans="2:34" ht="15" customHeight="1">
      <c r="B544" s="272"/>
      <c r="D544" s="272"/>
      <c r="E544" s="272"/>
      <c r="R544" s="271"/>
      <c r="S544" s="271"/>
      <c r="T544" s="271"/>
      <c r="U544" s="271"/>
      <c r="V544" s="271"/>
      <c r="W544" s="271"/>
      <c r="X544" s="271"/>
      <c r="Y544" s="271"/>
      <c r="Z544" s="271"/>
      <c r="AA544" s="271"/>
      <c r="AB544" s="271"/>
      <c r="AC544" s="271"/>
      <c r="AD544" s="271"/>
      <c r="AE544" s="271"/>
      <c r="AF544" s="271"/>
      <c r="AG544" s="271"/>
      <c r="AH544" s="271"/>
    </row>
    <row r="545" spans="2:34" ht="15" customHeight="1">
      <c r="B545" s="272"/>
      <c r="D545" s="272"/>
      <c r="E545" s="272"/>
      <c r="R545" s="271"/>
      <c r="S545" s="271"/>
      <c r="T545" s="271"/>
      <c r="U545" s="271"/>
      <c r="V545" s="271"/>
      <c r="W545" s="271"/>
      <c r="X545" s="271"/>
      <c r="Y545" s="271"/>
      <c r="Z545" s="271"/>
      <c r="AA545" s="271"/>
      <c r="AB545" s="271"/>
      <c r="AC545" s="271"/>
      <c r="AD545" s="271"/>
      <c r="AE545" s="271"/>
      <c r="AF545" s="271"/>
      <c r="AG545" s="271"/>
      <c r="AH545" s="271"/>
    </row>
    <row r="546" spans="2:34" ht="15" customHeight="1">
      <c r="B546" s="272"/>
      <c r="D546" s="272"/>
      <c r="E546" s="272"/>
      <c r="R546" s="271"/>
      <c r="S546" s="271"/>
      <c r="T546" s="271"/>
      <c r="U546" s="271"/>
      <c r="V546" s="271"/>
      <c r="W546" s="271"/>
      <c r="X546" s="271"/>
      <c r="Y546" s="271"/>
      <c r="Z546" s="271"/>
      <c r="AA546" s="271"/>
      <c r="AB546" s="271"/>
      <c r="AC546" s="271"/>
      <c r="AD546" s="271"/>
      <c r="AE546" s="271"/>
      <c r="AF546" s="271"/>
      <c r="AG546" s="271"/>
      <c r="AH546" s="271"/>
    </row>
    <row r="547" spans="2:34" ht="15" customHeight="1">
      <c r="B547" s="272"/>
      <c r="D547" s="272"/>
      <c r="E547" s="272"/>
      <c r="R547" s="271"/>
      <c r="S547" s="271"/>
      <c r="T547" s="271"/>
      <c r="U547" s="271"/>
      <c r="V547" s="271"/>
      <c r="W547" s="271"/>
      <c r="X547" s="271"/>
      <c r="Y547" s="271"/>
      <c r="Z547" s="271"/>
      <c r="AA547" s="271"/>
      <c r="AB547" s="271"/>
      <c r="AC547" s="271"/>
      <c r="AD547" s="271"/>
      <c r="AE547" s="271"/>
      <c r="AF547" s="271"/>
      <c r="AG547" s="271"/>
      <c r="AH547" s="271"/>
    </row>
    <row r="548" spans="2:34" ht="15" customHeight="1">
      <c r="B548" s="272"/>
      <c r="D548" s="272"/>
      <c r="E548" s="272"/>
      <c r="R548" s="271"/>
      <c r="S548" s="271"/>
      <c r="T548" s="271"/>
      <c r="U548" s="271"/>
      <c r="V548" s="271"/>
      <c r="W548" s="271"/>
      <c r="X548" s="271"/>
      <c r="Y548" s="271"/>
      <c r="Z548" s="271"/>
      <c r="AA548" s="271"/>
      <c r="AB548" s="271"/>
      <c r="AC548" s="271"/>
      <c r="AD548" s="271"/>
      <c r="AE548" s="271"/>
      <c r="AF548" s="271"/>
      <c r="AG548" s="271"/>
      <c r="AH548" s="271"/>
    </row>
    <row r="549" spans="2:34" ht="15" customHeight="1">
      <c r="B549" s="272"/>
      <c r="D549" s="272"/>
      <c r="E549" s="272"/>
      <c r="R549" s="271"/>
      <c r="S549" s="271"/>
      <c r="T549" s="271"/>
      <c r="U549" s="271"/>
      <c r="V549" s="271"/>
      <c r="W549" s="271"/>
      <c r="X549" s="271"/>
      <c r="Y549" s="271"/>
      <c r="Z549" s="271"/>
      <c r="AA549" s="271"/>
      <c r="AB549" s="271"/>
      <c r="AC549" s="271"/>
      <c r="AD549" s="271"/>
      <c r="AE549" s="271"/>
      <c r="AF549" s="271"/>
      <c r="AG549" s="271"/>
      <c r="AH549" s="271"/>
    </row>
    <row r="550" spans="2:34" ht="15" customHeight="1">
      <c r="B550" s="272"/>
      <c r="D550" s="272"/>
      <c r="E550" s="272"/>
      <c r="R550" s="271"/>
      <c r="S550" s="271"/>
      <c r="T550" s="271"/>
      <c r="U550" s="271"/>
      <c r="V550" s="271"/>
      <c r="W550" s="271"/>
      <c r="X550" s="271"/>
      <c r="Y550" s="271"/>
      <c r="Z550" s="271"/>
      <c r="AA550" s="271"/>
      <c r="AB550" s="271"/>
      <c r="AC550" s="271"/>
      <c r="AD550" s="271"/>
      <c r="AE550" s="271"/>
      <c r="AF550" s="271"/>
      <c r="AG550" s="271"/>
      <c r="AH550" s="271"/>
    </row>
    <row r="551" spans="2:34" ht="15" customHeight="1">
      <c r="B551" s="272"/>
      <c r="D551" s="272"/>
      <c r="E551" s="272"/>
      <c r="R551" s="271"/>
      <c r="S551" s="271"/>
      <c r="T551" s="271"/>
      <c r="U551" s="271"/>
      <c r="V551" s="271"/>
      <c r="W551" s="271"/>
      <c r="X551" s="271"/>
      <c r="Y551" s="271"/>
      <c r="Z551" s="271"/>
      <c r="AA551" s="271"/>
      <c r="AB551" s="271"/>
      <c r="AC551" s="271"/>
      <c r="AD551" s="271"/>
      <c r="AE551" s="271"/>
      <c r="AF551" s="271"/>
      <c r="AG551" s="271"/>
      <c r="AH551" s="271"/>
    </row>
    <row r="552" spans="2:34" ht="15" customHeight="1">
      <c r="B552" s="272"/>
      <c r="D552" s="272"/>
      <c r="E552" s="272"/>
      <c r="R552" s="271"/>
      <c r="S552" s="271"/>
      <c r="T552" s="271"/>
      <c r="U552" s="271"/>
      <c r="V552" s="271"/>
      <c r="W552" s="271"/>
      <c r="X552" s="271"/>
      <c r="Y552" s="271"/>
      <c r="Z552" s="271"/>
      <c r="AA552" s="271"/>
      <c r="AB552" s="271"/>
      <c r="AC552" s="271"/>
      <c r="AD552" s="271"/>
      <c r="AE552" s="271"/>
      <c r="AF552" s="271"/>
      <c r="AG552" s="271"/>
      <c r="AH552" s="271"/>
    </row>
    <row r="553" spans="2:34" ht="15" customHeight="1">
      <c r="B553" s="272"/>
      <c r="D553" s="272"/>
      <c r="E553" s="272"/>
      <c r="R553" s="271"/>
      <c r="S553" s="271"/>
      <c r="T553" s="271"/>
      <c r="U553" s="271"/>
      <c r="V553" s="271"/>
      <c r="W553" s="271"/>
      <c r="X553" s="271"/>
      <c r="Y553" s="271"/>
      <c r="Z553" s="271"/>
      <c r="AA553" s="271"/>
      <c r="AB553" s="271"/>
      <c r="AC553" s="271"/>
      <c r="AD553" s="271"/>
      <c r="AE553" s="271"/>
      <c r="AF553" s="271"/>
      <c r="AG553" s="271"/>
      <c r="AH553" s="271"/>
    </row>
    <row r="554" spans="2:34" ht="15" customHeight="1">
      <c r="B554" s="272"/>
      <c r="D554" s="272"/>
      <c r="E554" s="272"/>
      <c r="R554" s="271"/>
      <c r="S554" s="271"/>
      <c r="T554" s="271"/>
      <c r="U554" s="271"/>
      <c r="V554" s="271"/>
      <c r="W554" s="271"/>
      <c r="X554" s="271"/>
      <c r="Y554" s="271"/>
      <c r="Z554" s="271"/>
      <c r="AA554" s="271"/>
      <c r="AB554" s="271"/>
      <c r="AC554" s="271"/>
      <c r="AD554" s="271"/>
      <c r="AE554" s="271"/>
      <c r="AF554" s="271"/>
      <c r="AG554" s="271"/>
      <c r="AH554" s="271"/>
    </row>
    <row r="555" spans="2:34" ht="15" customHeight="1">
      <c r="B555" s="272"/>
      <c r="D555" s="272"/>
      <c r="E555" s="272"/>
      <c r="R555" s="271"/>
      <c r="S555" s="271"/>
      <c r="T555" s="271"/>
      <c r="U555" s="271"/>
      <c r="V555" s="271"/>
      <c r="W555" s="271"/>
      <c r="X555" s="271"/>
      <c r="Y555" s="271"/>
      <c r="Z555" s="271"/>
      <c r="AA555" s="271"/>
      <c r="AB555" s="271"/>
      <c r="AC555" s="271"/>
      <c r="AD555" s="271"/>
      <c r="AE555" s="271"/>
      <c r="AF555" s="271"/>
      <c r="AG555" s="271"/>
      <c r="AH555" s="271"/>
    </row>
    <row r="556" spans="2:34" ht="15" customHeight="1">
      <c r="B556" s="272"/>
      <c r="D556" s="272"/>
      <c r="E556" s="272"/>
      <c r="R556" s="271"/>
      <c r="S556" s="271"/>
      <c r="T556" s="271"/>
      <c r="U556" s="271"/>
      <c r="V556" s="271"/>
      <c r="W556" s="271"/>
      <c r="X556" s="271"/>
      <c r="Y556" s="271"/>
      <c r="Z556" s="271"/>
      <c r="AA556" s="271"/>
      <c r="AB556" s="271"/>
      <c r="AC556" s="271"/>
      <c r="AD556" s="271"/>
      <c r="AE556" s="271"/>
      <c r="AF556" s="271"/>
      <c r="AG556" s="271"/>
      <c r="AH556" s="271"/>
    </row>
    <row r="557" spans="2:34" ht="15" customHeight="1">
      <c r="B557" s="272"/>
      <c r="D557" s="272"/>
      <c r="E557" s="272"/>
      <c r="R557" s="271"/>
      <c r="S557" s="271"/>
      <c r="T557" s="271"/>
      <c r="U557" s="271"/>
      <c r="V557" s="271"/>
      <c r="W557" s="271"/>
      <c r="X557" s="271"/>
      <c r="Y557" s="271"/>
      <c r="Z557" s="271"/>
      <c r="AA557" s="271"/>
      <c r="AB557" s="271"/>
      <c r="AC557" s="271"/>
      <c r="AD557" s="271"/>
      <c r="AE557" s="271"/>
      <c r="AF557" s="271"/>
      <c r="AG557" s="271"/>
      <c r="AH557" s="271"/>
    </row>
    <row r="558" spans="2:34" ht="15" customHeight="1">
      <c r="B558" s="272"/>
      <c r="D558" s="272"/>
      <c r="E558" s="272"/>
      <c r="R558" s="271"/>
      <c r="S558" s="271"/>
      <c r="T558" s="271"/>
      <c r="U558" s="271"/>
      <c r="V558" s="271"/>
      <c r="W558" s="271"/>
      <c r="X558" s="271"/>
      <c r="Y558" s="271"/>
      <c r="Z558" s="271"/>
      <c r="AA558" s="271"/>
      <c r="AB558" s="271"/>
      <c r="AC558" s="271"/>
      <c r="AD558" s="271"/>
      <c r="AE558" s="271"/>
      <c r="AF558" s="271"/>
      <c r="AG558" s="271"/>
      <c r="AH558" s="271"/>
    </row>
    <row r="559" spans="2:34" ht="15" customHeight="1">
      <c r="B559" s="272"/>
      <c r="D559" s="272"/>
      <c r="E559" s="272"/>
      <c r="R559" s="271"/>
      <c r="S559" s="271"/>
      <c r="T559" s="271"/>
      <c r="U559" s="271"/>
      <c r="V559" s="271"/>
      <c r="W559" s="271"/>
      <c r="X559" s="271"/>
      <c r="Y559" s="271"/>
      <c r="Z559" s="271"/>
      <c r="AA559" s="271"/>
      <c r="AB559" s="271"/>
      <c r="AC559" s="271"/>
      <c r="AD559" s="271"/>
      <c r="AE559" s="271"/>
      <c r="AF559" s="271"/>
      <c r="AG559" s="271"/>
      <c r="AH559" s="271"/>
    </row>
    <row r="560" spans="2:34" ht="15" customHeight="1">
      <c r="B560" s="272"/>
      <c r="D560" s="272"/>
      <c r="E560" s="272"/>
      <c r="R560" s="271"/>
      <c r="S560" s="271"/>
      <c r="T560" s="271"/>
      <c r="U560" s="271"/>
      <c r="V560" s="271"/>
      <c r="W560" s="271"/>
      <c r="X560" s="271"/>
      <c r="Y560" s="271"/>
      <c r="Z560" s="271"/>
      <c r="AA560" s="271"/>
      <c r="AB560" s="271"/>
      <c r="AC560" s="271"/>
      <c r="AD560" s="271"/>
      <c r="AE560" s="271"/>
      <c r="AF560" s="271"/>
      <c r="AG560" s="271"/>
      <c r="AH560" s="271"/>
    </row>
    <row r="561" spans="2:34" ht="15" customHeight="1">
      <c r="B561" s="272"/>
      <c r="D561" s="272"/>
      <c r="E561" s="272"/>
      <c r="R561" s="271"/>
      <c r="S561" s="271"/>
      <c r="T561" s="271"/>
      <c r="U561" s="271"/>
      <c r="V561" s="271"/>
      <c r="W561" s="271"/>
      <c r="X561" s="271"/>
      <c r="Y561" s="271"/>
      <c r="Z561" s="271"/>
      <c r="AA561" s="271"/>
      <c r="AB561" s="271"/>
      <c r="AC561" s="271"/>
      <c r="AD561" s="271"/>
      <c r="AE561" s="271"/>
      <c r="AF561" s="271"/>
      <c r="AG561" s="271"/>
      <c r="AH561" s="271"/>
    </row>
    <row r="562" spans="2:34" ht="15" customHeight="1">
      <c r="B562" s="272"/>
      <c r="D562" s="272"/>
      <c r="E562" s="272"/>
      <c r="R562" s="271"/>
      <c r="S562" s="271"/>
      <c r="T562" s="271"/>
      <c r="U562" s="271"/>
      <c r="V562" s="271"/>
      <c r="W562" s="271"/>
      <c r="X562" s="271"/>
      <c r="Y562" s="271"/>
      <c r="Z562" s="271"/>
      <c r="AA562" s="271"/>
      <c r="AB562" s="271"/>
      <c r="AC562" s="271"/>
      <c r="AD562" s="271"/>
      <c r="AE562" s="271"/>
      <c r="AF562" s="271"/>
      <c r="AG562" s="271"/>
      <c r="AH562" s="271"/>
    </row>
    <row r="563" spans="2:34" ht="15" customHeight="1">
      <c r="B563" s="272"/>
      <c r="D563" s="272"/>
      <c r="E563" s="272"/>
      <c r="R563" s="271"/>
      <c r="S563" s="271"/>
      <c r="T563" s="271"/>
      <c r="U563" s="271"/>
      <c r="V563" s="271"/>
      <c r="W563" s="271"/>
      <c r="X563" s="271"/>
      <c r="Y563" s="271"/>
      <c r="Z563" s="271"/>
      <c r="AA563" s="271"/>
      <c r="AB563" s="271"/>
      <c r="AC563" s="271"/>
      <c r="AD563" s="271"/>
      <c r="AE563" s="271"/>
      <c r="AF563" s="271"/>
      <c r="AG563" s="271"/>
      <c r="AH563" s="271"/>
    </row>
    <row r="564" spans="2:34" ht="15" customHeight="1">
      <c r="B564" s="272"/>
      <c r="D564" s="272"/>
      <c r="E564" s="272"/>
      <c r="R564" s="271"/>
      <c r="S564" s="271"/>
      <c r="T564" s="271"/>
      <c r="U564" s="271"/>
      <c r="V564" s="271"/>
      <c r="W564" s="271"/>
      <c r="X564" s="271"/>
      <c r="Y564" s="271"/>
      <c r="Z564" s="271"/>
      <c r="AA564" s="271"/>
      <c r="AB564" s="271"/>
      <c r="AC564" s="271"/>
      <c r="AD564" s="271"/>
      <c r="AE564" s="271"/>
      <c r="AF564" s="271"/>
      <c r="AG564" s="271"/>
      <c r="AH564" s="271"/>
    </row>
    <row r="565" spans="2:34" ht="15" customHeight="1">
      <c r="B565" s="272"/>
      <c r="D565" s="272"/>
      <c r="E565" s="272"/>
      <c r="R565" s="271"/>
      <c r="S565" s="271"/>
      <c r="T565" s="271"/>
      <c r="U565" s="271"/>
      <c r="V565" s="271"/>
      <c r="W565" s="271"/>
      <c r="X565" s="271"/>
      <c r="Y565" s="271"/>
      <c r="Z565" s="271"/>
      <c r="AA565" s="271"/>
      <c r="AB565" s="271"/>
      <c r="AC565" s="271"/>
      <c r="AD565" s="271"/>
      <c r="AE565" s="271"/>
      <c r="AF565" s="271"/>
      <c r="AG565" s="271"/>
      <c r="AH565" s="271"/>
    </row>
    <row r="566" spans="2:34" ht="15" customHeight="1">
      <c r="B566" s="272"/>
      <c r="D566" s="272"/>
      <c r="E566" s="272"/>
      <c r="R566" s="271"/>
      <c r="S566" s="271"/>
      <c r="T566" s="271"/>
      <c r="U566" s="271"/>
      <c r="V566" s="271"/>
      <c r="W566" s="271"/>
      <c r="X566" s="271"/>
      <c r="Y566" s="271"/>
      <c r="Z566" s="271"/>
      <c r="AA566" s="271"/>
      <c r="AB566" s="271"/>
      <c r="AC566" s="271"/>
      <c r="AD566" s="271"/>
      <c r="AE566" s="271"/>
      <c r="AF566" s="271"/>
      <c r="AG566" s="271"/>
      <c r="AH566" s="271"/>
    </row>
    <row r="567" spans="2:34" ht="15" customHeight="1">
      <c r="B567" s="272"/>
      <c r="D567" s="272"/>
      <c r="E567" s="272"/>
      <c r="R567" s="271"/>
      <c r="S567" s="271"/>
      <c r="T567" s="271"/>
      <c r="U567" s="271"/>
      <c r="V567" s="271"/>
      <c r="W567" s="271"/>
      <c r="X567" s="271"/>
      <c r="Y567" s="271"/>
      <c r="Z567" s="271"/>
      <c r="AA567" s="271"/>
      <c r="AB567" s="271"/>
      <c r="AC567" s="271"/>
      <c r="AD567" s="271"/>
      <c r="AE567" s="271"/>
      <c r="AF567" s="271"/>
      <c r="AG567" s="271"/>
      <c r="AH567" s="271"/>
    </row>
    <row r="568" spans="2:34" ht="15" customHeight="1">
      <c r="B568" s="272"/>
      <c r="D568" s="272"/>
      <c r="E568" s="272"/>
      <c r="R568" s="271"/>
      <c r="S568" s="271"/>
      <c r="T568" s="271"/>
      <c r="U568" s="271"/>
      <c r="V568" s="271"/>
      <c r="W568" s="271"/>
      <c r="X568" s="271"/>
      <c r="Y568" s="271"/>
      <c r="Z568" s="271"/>
      <c r="AA568" s="271"/>
      <c r="AB568" s="271"/>
      <c r="AC568" s="271"/>
      <c r="AD568" s="271"/>
      <c r="AE568" s="271"/>
      <c r="AF568" s="271"/>
      <c r="AG568" s="271"/>
      <c r="AH568" s="271"/>
    </row>
    <row r="569" spans="2:34" ht="15" customHeight="1">
      <c r="B569" s="272"/>
      <c r="D569" s="272"/>
      <c r="E569" s="272"/>
      <c r="R569" s="271"/>
      <c r="S569" s="271"/>
      <c r="T569" s="271"/>
      <c r="U569" s="271"/>
      <c r="V569" s="271"/>
      <c r="W569" s="271"/>
      <c r="X569" s="271"/>
      <c r="Y569" s="271"/>
      <c r="Z569" s="271"/>
      <c r="AA569" s="271"/>
      <c r="AB569" s="271"/>
      <c r="AC569" s="271"/>
      <c r="AD569" s="271"/>
      <c r="AE569" s="271"/>
      <c r="AF569" s="271"/>
      <c r="AG569" s="271"/>
      <c r="AH569" s="271"/>
    </row>
    <row r="570" spans="2:34" ht="15" customHeight="1">
      <c r="B570" s="272"/>
      <c r="D570" s="272"/>
      <c r="E570" s="272"/>
      <c r="R570" s="271"/>
      <c r="S570" s="271"/>
      <c r="T570" s="271"/>
      <c r="U570" s="271"/>
      <c r="V570" s="271"/>
      <c r="W570" s="271"/>
      <c r="X570" s="271"/>
      <c r="Y570" s="271"/>
      <c r="Z570" s="271"/>
      <c r="AA570" s="271"/>
      <c r="AB570" s="271"/>
      <c r="AC570" s="271"/>
      <c r="AD570" s="271"/>
      <c r="AE570" s="271"/>
      <c r="AF570" s="271"/>
      <c r="AG570" s="271"/>
      <c r="AH570" s="271"/>
    </row>
    <row r="571" spans="2:34" ht="15" customHeight="1">
      <c r="B571" s="272"/>
      <c r="D571" s="272"/>
      <c r="E571" s="272"/>
      <c r="R571" s="271"/>
      <c r="S571" s="271"/>
      <c r="T571" s="271"/>
      <c r="U571" s="271"/>
      <c r="V571" s="271"/>
      <c r="W571" s="271"/>
      <c r="X571" s="271"/>
      <c r="Y571" s="271"/>
      <c r="Z571" s="271"/>
      <c r="AA571" s="271"/>
      <c r="AB571" s="271"/>
      <c r="AC571" s="271"/>
      <c r="AD571" s="271"/>
      <c r="AE571" s="271"/>
      <c r="AF571" s="271"/>
      <c r="AG571" s="271"/>
      <c r="AH571" s="271"/>
    </row>
    <row r="572" spans="2:34" ht="15" customHeight="1">
      <c r="B572" s="272"/>
      <c r="D572" s="272"/>
      <c r="E572" s="272"/>
      <c r="R572" s="271"/>
      <c r="S572" s="271"/>
      <c r="T572" s="271"/>
      <c r="U572" s="271"/>
      <c r="V572" s="271"/>
      <c r="W572" s="271"/>
      <c r="X572" s="271"/>
      <c r="Y572" s="271"/>
      <c r="Z572" s="271"/>
      <c r="AA572" s="271"/>
      <c r="AB572" s="271"/>
      <c r="AC572" s="271"/>
      <c r="AD572" s="271"/>
      <c r="AE572" s="271"/>
      <c r="AF572" s="271"/>
      <c r="AG572" s="271"/>
      <c r="AH572" s="271"/>
    </row>
    <row r="573" spans="2:34" ht="15" customHeight="1">
      <c r="B573" s="272"/>
      <c r="D573" s="272"/>
      <c r="E573" s="272"/>
      <c r="R573" s="271"/>
      <c r="S573" s="271"/>
      <c r="T573" s="271"/>
      <c r="U573" s="271"/>
      <c r="V573" s="271"/>
      <c r="W573" s="271"/>
      <c r="X573" s="271"/>
      <c r="Y573" s="271"/>
      <c r="Z573" s="271"/>
      <c r="AA573" s="271"/>
      <c r="AB573" s="271"/>
      <c r="AC573" s="271"/>
      <c r="AD573" s="271"/>
      <c r="AE573" s="271"/>
      <c r="AF573" s="271"/>
      <c r="AG573" s="271"/>
      <c r="AH573" s="271"/>
    </row>
    <row r="574" spans="2:34" ht="15" customHeight="1">
      <c r="B574" s="272"/>
      <c r="D574" s="272"/>
      <c r="E574" s="272"/>
      <c r="R574" s="271"/>
      <c r="S574" s="271"/>
      <c r="T574" s="271"/>
      <c r="U574" s="271"/>
      <c r="V574" s="271"/>
      <c r="W574" s="271"/>
      <c r="X574" s="271"/>
      <c r="Y574" s="271"/>
      <c r="Z574" s="271"/>
      <c r="AA574" s="271"/>
      <c r="AB574" s="271"/>
      <c r="AC574" s="271"/>
      <c r="AD574" s="271"/>
      <c r="AE574" s="271"/>
      <c r="AF574" s="271"/>
      <c r="AG574" s="271"/>
      <c r="AH574" s="271"/>
    </row>
    <row r="575" spans="2:34" ht="15" customHeight="1">
      <c r="B575" s="272"/>
      <c r="D575" s="272"/>
      <c r="E575" s="272"/>
      <c r="R575" s="271"/>
      <c r="S575" s="271"/>
      <c r="T575" s="271"/>
      <c r="U575" s="271"/>
      <c r="V575" s="271"/>
      <c r="W575" s="271"/>
      <c r="X575" s="271"/>
      <c r="Y575" s="271"/>
      <c r="Z575" s="271"/>
      <c r="AA575" s="271"/>
      <c r="AB575" s="271"/>
      <c r="AC575" s="271"/>
      <c r="AD575" s="271"/>
      <c r="AE575" s="271"/>
      <c r="AF575" s="271"/>
      <c r="AG575" s="271"/>
      <c r="AH575" s="271"/>
    </row>
    <row r="576" spans="2:34" ht="15" customHeight="1">
      <c r="B576" s="272"/>
      <c r="D576" s="272"/>
      <c r="E576" s="272"/>
      <c r="R576" s="271"/>
      <c r="S576" s="271"/>
      <c r="T576" s="271"/>
      <c r="U576" s="271"/>
      <c r="V576" s="271"/>
      <c r="W576" s="271"/>
      <c r="X576" s="271"/>
      <c r="Y576" s="271"/>
      <c r="Z576" s="271"/>
      <c r="AA576" s="271"/>
      <c r="AB576" s="271"/>
      <c r="AC576" s="271"/>
      <c r="AD576" s="271"/>
      <c r="AE576" s="271"/>
      <c r="AF576" s="271"/>
      <c r="AG576" s="271"/>
      <c r="AH576" s="271"/>
    </row>
    <row r="577" spans="2:34" ht="15" customHeight="1">
      <c r="B577" s="272"/>
      <c r="D577" s="272"/>
      <c r="E577" s="272"/>
      <c r="R577" s="271"/>
      <c r="S577" s="271"/>
      <c r="T577" s="271"/>
      <c r="U577" s="271"/>
      <c r="V577" s="271"/>
      <c r="W577" s="271"/>
      <c r="X577" s="271"/>
      <c r="Y577" s="271"/>
      <c r="Z577" s="271"/>
      <c r="AA577" s="271"/>
      <c r="AB577" s="271"/>
      <c r="AC577" s="271"/>
      <c r="AD577" s="271"/>
      <c r="AE577" s="271"/>
      <c r="AF577" s="271"/>
      <c r="AG577" s="271"/>
      <c r="AH577" s="271"/>
    </row>
    <row r="578" spans="2:34" ht="15" customHeight="1">
      <c r="B578" s="272"/>
      <c r="D578" s="272"/>
      <c r="E578" s="272"/>
      <c r="R578" s="271"/>
      <c r="S578" s="271"/>
      <c r="T578" s="271"/>
      <c r="U578" s="271"/>
      <c r="V578" s="271"/>
      <c r="W578" s="271"/>
      <c r="X578" s="271"/>
      <c r="Y578" s="271"/>
      <c r="Z578" s="271"/>
      <c r="AA578" s="271"/>
      <c r="AB578" s="271"/>
      <c r="AC578" s="271"/>
      <c r="AD578" s="271"/>
      <c r="AE578" s="271"/>
      <c r="AF578" s="271"/>
      <c r="AG578" s="271"/>
      <c r="AH578" s="271"/>
    </row>
    <row r="579" spans="2:34" ht="15" customHeight="1">
      <c r="B579" s="272"/>
      <c r="D579" s="272"/>
      <c r="E579" s="272"/>
      <c r="R579" s="271"/>
      <c r="S579" s="271"/>
      <c r="T579" s="271"/>
      <c r="U579" s="271"/>
      <c r="V579" s="271"/>
      <c r="W579" s="271"/>
      <c r="X579" s="271"/>
      <c r="Y579" s="271"/>
      <c r="Z579" s="271"/>
      <c r="AA579" s="271"/>
      <c r="AB579" s="271"/>
      <c r="AC579" s="271"/>
      <c r="AD579" s="271"/>
      <c r="AE579" s="271"/>
      <c r="AF579" s="271"/>
      <c r="AG579" s="271"/>
      <c r="AH579" s="271"/>
    </row>
    <row r="580" spans="2:34" ht="15" customHeight="1">
      <c r="B580" s="272"/>
      <c r="D580" s="272"/>
      <c r="E580" s="272"/>
      <c r="R580" s="271"/>
      <c r="S580" s="271"/>
      <c r="T580" s="271"/>
      <c r="U580" s="271"/>
      <c r="V580" s="271"/>
      <c r="W580" s="271"/>
      <c r="X580" s="271"/>
      <c r="Y580" s="271"/>
      <c r="Z580" s="271"/>
      <c r="AA580" s="271"/>
      <c r="AB580" s="271"/>
      <c r="AC580" s="271"/>
      <c r="AD580" s="271"/>
      <c r="AE580" s="271"/>
      <c r="AF580" s="271"/>
      <c r="AG580" s="271"/>
      <c r="AH580" s="271"/>
    </row>
    <row r="581" spans="2:34" ht="15" customHeight="1">
      <c r="B581" s="272"/>
      <c r="D581" s="272"/>
      <c r="E581" s="272"/>
      <c r="R581" s="271"/>
      <c r="S581" s="271"/>
      <c r="T581" s="271"/>
      <c r="U581" s="271"/>
      <c r="V581" s="271"/>
      <c r="W581" s="271"/>
      <c r="X581" s="271"/>
      <c r="Y581" s="271"/>
      <c r="Z581" s="271"/>
      <c r="AA581" s="271"/>
      <c r="AB581" s="271"/>
      <c r="AC581" s="271"/>
      <c r="AD581" s="271"/>
      <c r="AE581" s="271"/>
      <c r="AF581" s="271"/>
      <c r="AG581" s="271"/>
      <c r="AH581" s="271"/>
    </row>
    <row r="582" spans="2:34" ht="15" customHeight="1">
      <c r="B582" s="272"/>
      <c r="D582" s="272"/>
      <c r="E582" s="272"/>
      <c r="R582" s="271"/>
      <c r="S582" s="271"/>
      <c r="T582" s="271"/>
      <c r="U582" s="271"/>
      <c r="V582" s="271"/>
      <c r="W582" s="271"/>
      <c r="X582" s="271"/>
      <c r="Y582" s="271"/>
      <c r="Z582" s="271"/>
      <c r="AA582" s="271"/>
      <c r="AB582" s="271"/>
      <c r="AC582" s="271"/>
      <c r="AD582" s="271"/>
      <c r="AE582" s="271"/>
      <c r="AF582" s="271"/>
      <c r="AG582" s="271"/>
      <c r="AH582" s="271"/>
    </row>
    <row r="583" spans="2:34" ht="15" customHeight="1">
      <c r="B583" s="272"/>
      <c r="D583" s="272"/>
      <c r="E583" s="272"/>
      <c r="R583" s="271"/>
      <c r="S583" s="271"/>
      <c r="T583" s="271"/>
      <c r="U583" s="271"/>
      <c r="V583" s="271"/>
      <c r="W583" s="271"/>
      <c r="X583" s="271"/>
      <c r="Y583" s="271"/>
      <c r="Z583" s="271"/>
      <c r="AA583" s="271"/>
      <c r="AB583" s="271"/>
      <c r="AC583" s="271"/>
      <c r="AD583" s="271"/>
      <c r="AE583" s="271"/>
      <c r="AF583" s="271"/>
      <c r="AG583" s="271"/>
      <c r="AH583" s="271"/>
    </row>
    <row r="584" spans="2:34" ht="15" customHeight="1">
      <c r="B584" s="272"/>
      <c r="D584" s="272"/>
      <c r="E584" s="272"/>
      <c r="R584" s="271"/>
      <c r="S584" s="271"/>
      <c r="T584" s="271"/>
      <c r="U584" s="271"/>
      <c r="V584" s="271"/>
      <c r="W584" s="271"/>
      <c r="X584" s="271"/>
      <c r="Y584" s="271"/>
      <c r="Z584" s="271"/>
      <c r="AA584" s="271"/>
      <c r="AB584" s="271"/>
      <c r="AC584" s="271"/>
      <c r="AD584" s="271"/>
      <c r="AE584" s="271"/>
      <c r="AF584" s="271"/>
      <c r="AG584" s="271"/>
      <c r="AH584" s="271"/>
    </row>
    <row r="585" spans="2:34" ht="15" customHeight="1">
      <c r="B585" s="272"/>
      <c r="D585" s="272"/>
      <c r="E585" s="272"/>
      <c r="R585" s="271"/>
      <c r="S585" s="271"/>
      <c r="T585" s="271"/>
      <c r="U585" s="271"/>
      <c r="V585" s="271"/>
      <c r="W585" s="271"/>
      <c r="X585" s="271"/>
      <c r="Y585" s="271"/>
      <c r="Z585" s="271"/>
      <c r="AA585" s="271"/>
      <c r="AB585" s="271"/>
      <c r="AC585" s="271"/>
      <c r="AD585" s="271"/>
      <c r="AE585" s="271"/>
      <c r="AF585" s="271"/>
      <c r="AG585" s="271"/>
      <c r="AH585" s="271"/>
    </row>
    <row r="586" spans="2:34" ht="15" customHeight="1">
      <c r="B586" s="272"/>
      <c r="D586" s="272"/>
      <c r="E586" s="272"/>
      <c r="R586" s="271"/>
      <c r="S586" s="271"/>
      <c r="T586" s="271"/>
      <c r="U586" s="271"/>
      <c r="V586" s="271"/>
      <c r="W586" s="271"/>
      <c r="X586" s="271"/>
      <c r="Y586" s="271"/>
      <c r="Z586" s="271"/>
      <c r="AA586" s="271"/>
      <c r="AB586" s="271"/>
      <c r="AC586" s="271"/>
      <c r="AD586" s="271"/>
      <c r="AE586" s="271"/>
      <c r="AF586" s="271"/>
      <c r="AG586" s="271"/>
      <c r="AH586" s="271"/>
    </row>
    <row r="587" spans="2:34" ht="15" customHeight="1">
      <c r="B587" s="272"/>
      <c r="D587" s="272"/>
      <c r="E587" s="272"/>
      <c r="R587" s="271"/>
      <c r="S587" s="271"/>
      <c r="T587" s="271"/>
      <c r="U587" s="271"/>
      <c r="V587" s="271"/>
      <c r="W587" s="271"/>
      <c r="X587" s="271"/>
      <c r="Y587" s="271"/>
      <c r="Z587" s="271"/>
      <c r="AA587" s="271"/>
      <c r="AB587" s="271"/>
      <c r="AC587" s="271"/>
      <c r="AD587" s="271"/>
      <c r="AE587" s="271"/>
      <c r="AF587" s="271"/>
      <c r="AG587" s="271"/>
      <c r="AH587" s="271"/>
    </row>
    <row r="588" spans="2:34" ht="15" customHeight="1">
      <c r="B588" s="272"/>
      <c r="D588" s="272"/>
      <c r="E588" s="272"/>
      <c r="R588" s="271"/>
      <c r="S588" s="271"/>
      <c r="T588" s="271"/>
      <c r="U588" s="271"/>
      <c r="V588" s="271"/>
      <c r="W588" s="271"/>
      <c r="X588" s="271"/>
      <c r="Y588" s="271"/>
      <c r="Z588" s="271"/>
      <c r="AA588" s="271"/>
      <c r="AB588" s="271"/>
      <c r="AC588" s="271"/>
      <c r="AD588" s="271"/>
      <c r="AE588" s="271"/>
      <c r="AF588" s="271"/>
      <c r="AG588" s="271"/>
      <c r="AH588" s="271"/>
    </row>
    <row r="589" spans="2:34" ht="15" customHeight="1">
      <c r="B589" s="272"/>
      <c r="D589" s="272"/>
      <c r="E589" s="272"/>
      <c r="R589" s="271"/>
      <c r="S589" s="271"/>
      <c r="T589" s="271"/>
      <c r="U589" s="271"/>
      <c r="V589" s="271"/>
      <c r="W589" s="271"/>
      <c r="X589" s="271"/>
      <c r="Y589" s="271"/>
      <c r="Z589" s="271"/>
      <c r="AA589" s="271"/>
      <c r="AB589" s="271"/>
      <c r="AC589" s="271"/>
      <c r="AD589" s="271"/>
      <c r="AE589" s="271"/>
      <c r="AF589" s="271"/>
      <c r="AG589" s="271"/>
      <c r="AH589" s="271"/>
    </row>
    <row r="590" spans="2:34" ht="15" customHeight="1">
      <c r="B590" s="272"/>
      <c r="D590" s="272"/>
      <c r="E590" s="272"/>
      <c r="R590" s="271"/>
      <c r="S590" s="271"/>
      <c r="T590" s="271"/>
      <c r="U590" s="271"/>
      <c r="V590" s="271"/>
      <c r="W590" s="271"/>
      <c r="X590" s="271"/>
      <c r="Y590" s="271"/>
      <c r="Z590" s="271"/>
      <c r="AA590" s="271"/>
      <c r="AB590" s="271"/>
      <c r="AC590" s="271"/>
      <c r="AD590" s="271"/>
      <c r="AE590" s="271"/>
      <c r="AF590" s="271"/>
      <c r="AG590" s="271"/>
      <c r="AH590" s="271"/>
    </row>
    <row r="591" spans="2:34" ht="15" customHeight="1">
      <c r="B591" s="272"/>
      <c r="D591" s="272"/>
      <c r="E591" s="272"/>
      <c r="R591" s="271"/>
      <c r="S591" s="271"/>
      <c r="T591" s="271"/>
      <c r="U591" s="271"/>
      <c r="V591" s="271"/>
      <c r="W591" s="271"/>
      <c r="X591" s="271"/>
      <c r="Y591" s="271"/>
      <c r="Z591" s="271"/>
      <c r="AA591" s="271"/>
      <c r="AB591" s="271"/>
      <c r="AC591" s="271"/>
      <c r="AD591" s="271"/>
      <c r="AE591" s="271"/>
      <c r="AF591" s="271"/>
      <c r="AG591" s="271"/>
      <c r="AH591" s="271"/>
    </row>
    <row r="592" spans="2:34" ht="15" customHeight="1">
      <c r="B592" s="272"/>
      <c r="D592" s="272"/>
      <c r="E592" s="272"/>
      <c r="R592" s="271"/>
      <c r="S592" s="271"/>
      <c r="T592" s="271"/>
      <c r="U592" s="271"/>
      <c r="V592" s="271"/>
      <c r="W592" s="271"/>
      <c r="X592" s="271"/>
      <c r="Y592" s="271"/>
      <c r="Z592" s="271"/>
      <c r="AA592" s="271"/>
      <c r="AB592" s="271"/>
      <c r="AC592" s="271"/>
      <c r="AD592" s="271"/>
      <c r="AE592" s="271"/>
      <c r="AF592" s="271"/>
      <c r="AG592" s="271"/>
      <c r="AH592" s="271"/>
    </row>
    <row r="593" spans="2:34" ht="15" customHeight="1">
      <c r="B593" s="272"/>
      <c r="D593" s="272"/>
      <c r="E593" s="272"/>
      <c r="R593" s="271"/>
      <c r="S593" s="271"/>
      <c r="T593" s="271"/>
      <c r="U593" s="271"/>
      <c r="V593" s="271"/>
      <c r="W593" s="271"/>
      <c r="X593" s="271"/>
      <c r="Y593" s="271"/>
      <c r="Z593" s="271"/>
      <c r="AA593" s="271"/>
      <c r="AB593" s="271"/>
      <c r="AC593" s="271"/>
      <c r="AD593" s="271"/>
      <c r="AE593" s="271"/>
      <c r="AF593" s="271"/>
      <c r="AG593" s="271"/>
      <c r="AH593" s="271"/>
    </row>
    <row r="594" spans="2:34" ht="15" customHeight="1">
      <c r="B594" s="272"/>
      <c r="D594" s="272"/>
      <c r="E594" s="272"/>
      <c r="R594" s="271"/>
      <c r="S594" s="271"/>
      <c r="T594" s="271"/>
      <c r="U594" s="271"/>
      <c r="V594" s="271"/>
      <c r="W594" s="271"/>
      <c r="X594" s="271"/>
      <c r="Y594" s="271"/>
      <c r="Z594" s="271"/>
      <c r="AA594" s="271"/>
      <c r="AB594" s="271"/>
      <c r="AC594" s="271"/>
      <c r="AD594" s="271"/>
      <c r="AE594" s="271"/>
      <c r="AF594" s="271"/>
      <c r="AG594" s="271"/>
      <c r="AH594" s="271"/>
    </row>
    <row r="595" spans="2:34" ht="15" customHeight="1">
      <c r="B595" s="272"/>
      <c r="D595" s="272"/>
      <c r="E595" s="272"/>
      <c r="R595" s="271"/>
      <c r="S595" s="271"/>
      <c r="T595" s="271"/>
      <c r="U595" s="271"/>
      <c r="V595" s="271"/>
      <c r="W595" s="271"/>
      <c r="X595" s="271"/>
      <c r="Y595" s="271"/>
      <c r="Z595" s="271"/>
      <c r="AA595" s="271"/>
      <c r="AB595" s="271"/>
      <c r="AC595" s="271"/>
      <c r="AD595" s="271"/>
      <c r="AE595" s="271"/>
      <c r="AF595" s="271"/>
      <c r="AG595" s="271"/>
      <c r="AH595" s="271"/>
    </row>
    <row r="596" spans="2:34" ht="15" customHeight="1">
      <c r="B596" s="272"/>
      <c r="D596" s="272"/>
      <c r="E596" s="272"/>
      <c r="R596" s="271"/>
      <c r="S596" s="271"/>
      <c r="T596" s="271"/>
      <c r="U596" s="271"/>
      <c r="V596" s="271"/>
      <c r="W596" s="271"/>
      <c r="X596" s="271"/>
      <c r="Y596" s="271"/>
      <c r="Z596" s="271"/>
      <c r="AA596" s="271"/>
      <c r="AB596" s="271"/>
      <c r="AC596" s="271"/>
      <c r="AD596" s="271"/>
      <c r="AE596" s="271"/>
      <c r="AF596" s="271"/>
      <c r="AG596" s="271"/>
      <c r="AH596" s="271"/>
    </row>
    <row r="597" spans="2:34" ht="15" customHeight="1">
      <c r="B597" s="272"/>
      <c r="D597" s="272"/>
      <c r="E597" s="272"/>
      <c r="R597" s="271"/>
      <c r="S597" s="271"/>
      <c r="T597" s="271"/>
      <c r="U597" s="271"/>
      <c r="V597" s="271"/>
      <c r="W597" s="271"/>
      <c r="X597" s="271"/>
      <c r="Y597" s="271"/>
      <c r="Z597" s="271"/>
      <c r="AA597" s="271"/>
      <c r="AB597" s="271"/>
      <c r="AC597" s="271"/>
      <c r="AD597" s="271"/>
      <c r="AE597" s="271"/>
      <c r="AF597" s="271"/>
      <c r="AG597" s="271"/>
      <c r="AH597" s="271"/>
    </row>
    <row r="598" spans="2:34" ht="15" customHeight="1">
      <c r="B598" s="272"/>
      <c r="D598" s="272"/>
      <c r="E598" s="272"/>
      <c r="R598" s="271"/>
      <c r="S598" s="271"/>
      <c r="T598" s="271"/>
      <c r="U598" s="271"/>
      <c r="V598" s="271"/>
      <c r="W598" s="271"/>
      <c r="X598" s="271"/>
      <c r="Y598" s="271"/>
      <c r="Z598" s="271"/>
      <c r="AA598" s="271"/>
      <c r="AB598" s="271"/>
      <c r="AC598" s="271"/>
      <c r="AD598" s="271"/>
      <c r="AE598" s="271"/>
      <c r="AF598" s="271"/>
      <c r="AG598" s="271"/>
      <c r="AH598" s="271"/>
    </row>
    <row r="599" spans="2:34" ht="15" customHeight="1">
      <c r="B599" s="272"/>
      <c r="D599" s="272"/>
      <c r="E599" s="272"/>
      <c r="R599" s="271"/>
      <c r="S599" s="271"/>
      <c r="T599" s="271"/>
      <c r="U599" s="271"/>
      <c r="V599" s="271"/>
      <c r="W599" s="271"/>
      <c r="X599" s="271"/>
      <c r="Y599" s="271"/>
      <c r="Z599" s="271"/>
      <c r="AA599" s="271"/>
      <c r="AB599" s="271"/>
      <c r="AC599" s="271"/>
      <c r="AD599" s="271"/>
      <c r="AE599" s="271"/>
      <c r="AF599" s="271"/>
      <c r="AG599" s="271"/>
      <c r="AH599" s="271"/>
    </row>
    <row r="600" spans="2:34" ht="15" customHeight="1">
      <c r="B600" s="272"/>
      <c r="D600" s="272"/>
      <c r="E600" s="272"/>
      <c r="R600" s="271"/>
      <c r="S600" s="271"/>
      <c r="T600" s="271"/>
      <c r="U600" s="271"/>
      <c r="V600" s="271"/>
      <c r="W600" s="271"/>
      <c r="X600" s="271"/>
      <c r="Y600" s="271"/>
      <c r="Z600" s="271"/>
      <c r="AA600" s="271"/>
      <c r="AB600" s="271"/>
      <c r="AC600" s="271"/>
      <c r="AD600" s="271"/>
      <c r="AE600" s="271"/>
      <c r="AF600" s="271"/>
      <c r="AG600" s="271"/>
      <c r="AH600" s="271"/>
    </row>
    <row r="601" spans="2:34" ht="15" customHeight="1">
      <c r="B601" s="272"/>
      <c r="D601" s="272"/>
      <c r="E601" s="272"/>
      <c r="R601" s="271"/>
      <c r="S601" s="271"/>
      <c r="T601" s="271"/>
      <c r="U601" s="271"/>
      <c r="V601" s="271"/>
      <c r="W601" s="271"/>
      <c r="X601" s="271"/>
      <c r="Y601" s="271"/>
      <c r="Z601" s="271"/>
      <c r="AA601" s="271"/>
      <c r="AB601" s="271"/>
      <c r="AC601" s="271"/>
      <c r="AD601" s="271"/>
      <c r="AE601" s="271"/>
      <c r="AF601" s="271"/>
      <c r="AG601" s="271"/>
      <c r="AH601" s="271"/>
    </row>
    <row r="602" spans="2:34" ht="15" customHeight="1">
      <c r="B602" s="272"/>
      <c r="D602" s="272"/>
      <c r="E602" s="272"/>
      <c r="R602" s="271"/>
      <c r="S602" s="271"/>
      <c r="T602" s="271"/>
      <c r="U602" s="271"/>
      <c r="V602" s="271"/>
      <c r="W602" s="271"/>
      <c r="X602" s="271"/>
      <c r="Y602" s="271"/>
      <c r="Z602" s="271"/>
      <c r="AA602" s="271"/>
      <c r="AB602" s="271"/>
      <c r="AC602" s="271"/>
      <c r="AD602" s="271"/>
      <c r="AE602" s="271"/>
      <c r="AF602" s="271"/>
      <c r="AG602" s="271"/>
      <c r="AH602" s="271"/>
    </row>
    <row r="603" spans="2:34" ht="15" customHeight="1">
      <c r="B603" s="272"/>
      <c r="D603" s="272"/>
      <c r="E603" s="272"/>
      <c r="R603" s="271"/>
      <c r="S603" s="271"/>
      <c r="T603" s="271"/>
      <c r="U603" s="271"/>
      <c r="V603" s="271"/>
      <c r="W603" s="271"/>
      <c r="X603" s="271"/>
      <c r="Y603" s="271"/>
      <c r="Z603" s="271"/>
      <c r="AA603" s="271"/>
      <c r="AB603" s="271"/>
      <c r="AC603" s="271"/>
      <c r="AD603" s="271"/>
      <c r="AE603" s="271"/>
      <c r="AF603" s="271"/>
      <c r="AG603" s="271"/>
      <c r="AH603" s="271"/>
    </row>
    <row r="604" spans="2:34" ht="15" customHeight="1">
      <c r="B604" s="272"/>
      <c r="D604" s="272"/>
      <c r="E604" s="272"/>
      <c r="R604" s="271"/>
      <c r="S604" s="271"/>
      <c r="T604" s="271"/>
      <c r="U604" s="271"/>
      <c r="V604" s="271"/>
      <c r="W604" s="271"/>
      <c r="X604" s="271"/>
      <c r="Y604" s="271"/>
      <c r="Z604" s="271"/>
      <c r="AA604" s="271"/>
      <c r="AB604" s="271"/>
      <c r="AC604" s="271"/>
      <c r="AD604" s="271"/>
      <c r="AE604" s="271"/>
      <c r="AF604" s="271"/>
      <c r="AG604" s="271"/>
      <c r="AH604" s="271"/>
    </row>
    <row r="605" spans="2:34" ht="15" customHeight="1">
      <c r="B605" s="272"/>
      <c r="D605" s="272"/>
      <c r="E605" s="272"/>
      <c r="R605" s="271"/>
      <c r="S605" s="271"/>
      <c r="T605" s="271"/>
      <c r="U605" s="271"/>
      <c r="V605" s="271"/>
      <c r="W605" s="271"/>
      <c r="X605" s="271"/>
      <c r="Y605" s="271"/>
      <c r="Z605" s="271"/>
      <c r="AA605" s="271"/>
      <c r="AB605" s="271"/>
      <c r="AC605" s="271"/>
      <c r="AD605" s="271"/>
      <c r="AE605" s="271"/>
      <c r="AF605" s="271"/>
      <c r="AG605" s="271"/>
      <c r="AH605" s="271"/>
    </row>
    <row r="606" spans="2:34" ht="15" customHeight="1">
      <c r="B606" s="272"/>
      <c r="D606" s="272"/>
      <c r="E606" s="272"/>
      <c r="R606" s="271"/>
      <c r="S606" s="271"/>
      <c r="T606" s="271"/>
      <c r="U606" s="271"/>
      <c r="V606" s="271"/>
      <c r="W606" s="271"/>
      <c r="X606" s="271"/>
      <c r="Y606" s="271"/>
      <c r="Z606" s="271"/>
      <c r="AA606" s="271"/>
      <c r="AB606" s="271"/>
      <c r="AC606" s="271"/>
      <c r="AD606" s="271"/>
      <c r="AE606" s="271"/>
      <c r="AF606" s="271"/>
      <c r="AG606" s="271"/>
      <c r="AH606" s="271"/>
    </row>
    <row r="607" spans="2:34" ht="15" customHeight="1">
      <c r="B607" s="272"/>
      <c r="D607" s="272"/>
      <c r="E607" s="272"/>
      <c r="R607" s="271"/>
      <c r="S607" s="271"/>
      <c r="T607" s="271"/>
      <c r="U607" s="271"/>
      <c r="V607" s="271"/>
      <c r="W607" s="271"/>
      <c r="X607" s="271"/>
      <c r="Y607" s="271"/>
      <c r="Z607" s="271"/>
      <c r="AA607" s="271"/>
      <c r="AB607" s="271"/>
      <c r="AC607" s="271"/>
      <c r="AD607" s="271"/>
      <c r="AE607" s="271"/>
      <c r="AF607" s="271"/>
      <c r="AG607" s="271"/>
      <c r="AH607" s="271"/>
    </row>
    <row r="608" spans="2:34" ht="15" customHeight="1">
      <c r="B608" s="272"/>
      <c r="D608" s="272"/>
      <c r="E608" s="272"/>
      <c r="R608" s="271"/>
      <c r="S608" s="271"/>
      <c r="T608" s="271"/>
      <c r="U608" s="271"/>
      <c r="V608" s="271"/>
      <c r="W608" s="271"/>
      <c r="X608" s="271"/>
      <c r="Y608" s="271"/>
      <c r="Z608" s="271"/>
      <c r="AA608" s="271"/>
      <c r="AB608" s="271"/>
      <c r="AC608" s="271"/>
      <c r="AD608" s="271"/>
      <c r="AE608" s="271"/>
      <c r="AF608" s="271"/>
      <c r="AG608" s="271"/>
      <c r="AH608" s="271"/>
    </row>
    <row r="609" spans="2:34" ht="15" customHeight="1">
      <c r="B609" s="272"/>
      <c r="D609" s="272"/>
      <c r="E609" s="272"/>
      <c r="R609" s="271"/>
      <c r="S609" s="271"/>
      <c r="T609" s="271"/>
      <c r="U609" s="271"/>
      <c r="V609" s="271"/>
      <c r="W609" s="271"/>
      <c r="X609" s="271"/>
      <c r="Y609" s="271"/>
      <c r="Z609" s="271"/>
      <c r="AA609" s="271"/>
      <c r="AB609" s="271"/>
      <c r="AC609" s="271"/>
      <c r="AD609" s="271"/>
      <c r="AE609" s="271"/>
      <c r="AF609" s="271"/>
      <c r="AG609" s="271"/>
      <c r="AH609" s="271"/>
    </row>
    <row r="610" spans="2:34" ht="15" customHeight="1">
      <c r="R610" s="271"/>
      <c r="S610" s="271"/>
      <c r="T610" s="271"/>
      <c r="U610" s="271"/>
      <c r="V610" s="271"/>
      <c r="W610" s="271"/>
      <c r="X610" s="271"/>
      <c r="Y610" s="271"/>
      <c r="Z610" s="271"/>
      <c r="AA610" s="271"/>
      <c r="AB610" s="271"/>
      <c r="AC610" s="271"/>
      <c r="AD610" s="271"/>
      <c r="AE610" s="271"/>
      <c r="AF610" s="271"/>
      <c r="AG610" s="271"/>
      <c r="AH610" s="271"/>
    </row>
    <row r="611" spans="2:34" ht="15" customHeight="1">
      <c r="R611" s="271"/>
      <c r="S611" s="271"/>
      <c r="T611" s="271"/>
      <c r="U611" s="271"/>
      <c r="V611" s="271"/>
      <c r="W611" s="271"/>
      <c r="X611" s="271"/>
      <c r="Y611" s="271"/>
      <c r="Z611" s="271"/>
      <c r="AA611" s="271"/>
      <c r="AB611" s="271"/>
      <c r="AC611" s="271"/>
      <c r="AD611" s="271"/>
      <c r="AE611" s="271"/>
      <c r="AF611" s="271"/>
      <c r="AG611" s="271"/>
      <c r="AH611" s="271"/>
    </row>
    <row r="612" spans="2:34" ht="15" customHeight="1">
      <c r="R612" s="271"/>
      <c r="S612" s="271"/>
      <c r="T612" s="271"/>
      <c r="U612" s="271"/>
      <c r="V612" s="271"/>
      <c r="W612" s="271"/>
      <c r="X612" s="271"/>
      <c r="Y612" s="271"/>
      <c r="Z612" s="271"/>
      <c r="AA612" s="271"/>
      <c r="AB612" s="271"/>
      <c r="AC612" s="271"/>
      <c r="AD612" s="271"/>
      <c r="AE612" s="271"/>
      <c r="AF612" s="271"/>
      <c r="AG612" s="271"/>
      <c r="AH612" s="271"/>
    </row>
    <row r="613" spans="2:34" ht="15" customHeight="1">
      <c r="R613" s="271"/>
      <c r="S613" s="271"/>
      <c r="T613" s="271"/>
      <c r="U613" s="271"/>
      <c r="V613" s="271"/>
      <c r="W613" s="271"/>
      <c r="X613" s="271"/>
      <c r="Y613" s="271"/>
      <c r="Z613" s="271"/>
      <c r="AA613" s="271"/>
      <c r="AB613" s="271"/>
      <c r="AC613" s="271"/>
      <c r="AD613" s="271"/>
      <c r="AE613" s="271"/>
      <c r="AF613" s="271"/>
      <c r="AG613" s="271"/>
      <c r="AH613" s="271"/>
    </row>
    <row r="614" spans="2:34" ht="15" customHeight="1">
      <c r="R614" s="271"/>
      <c r="S614" s="271"/>
      <c r="T614" s="271"/>
      <c r="U614" s="271"/>
      <c r="V614" s="271"/>
      <c r="W614" s="271"/>
      <c r="X614" s="271"/>
      <c r="Y614" s="271"/>
      <c r="Z614" s="271"/>
      <c r="AA614" s="271"/>
      <c r="AB614" s="271"/>
      <c r="AC614" s="271"/>
      <c r="AD614" s="271"/>
      <c r="AE614" s="271"/>
      <c r="AF614" s="271"/>
      <c r="AG614" s="271"/>
      <c r="AH614" s="271"/>
    </row>
    <row r="615" spans="2:34" ht="15" customHeight="1">
      <c r="R615" s="271"/>
      <c r="S615" s="271"/>
      <c r="T615" s="271"/>
      <c r="U615" s="271"/>
      <c r="V615" s="271"/>
      <c r="W615" s="271"/>
      <c r="X615" s="271"/>
      <c r="Y615" s="271"/>
      <c r="Z615" s="271"/>
      <c r="AA615" s="271"/>
      <c r="AB615" s="271"/>
      <c r="AC615" s="271"/>
      <c r="AD615" s="271"/>
      <c r="AE615" s="271"/>
      <c r="AF615" s="271"/>
      <c r="AG615" s="271"/>
      <c r="AH615" s="271"/>
    </row>
    <row r="616" spans="2:34" ht="15" customHeight="1">
      <c r="R616" s="271"/>
      <c r="S616" s="271"/>
      <c r="T616" s="271"/>
      <c r="U616" s="271"/>
      <c r="V616" s="271"/>
      <c r="W616" s="271"/>
      <c r="X616" s="271"/>
      <c r="Y616" s="271"/>
      <c r="Z616" s="271"/>
      <c r="AA616" s="271"/>
      <c r="AB616" s="271"/>
      <c r="AC616" s="271"/>
      <c r="AD616" s="271"/>
      <c r="AE616" s="271"/>
      <c r="AF616" s="271"/>
      <c r="AG616" s="271"/>
      <c r="AH616" s="271"/>
    </row>
    <row r="617" spans="2:34" ht="15" customHeight="1">
      <c r="R617" s="271"/>
      <c r="S617" s="271"/>
      <c r="T617" s="271"/>
      <c r="U617" s="271"/>
      <c r="V617" s="271"/>
      <c r="W617" s="271"/>
      <c r="X617" s="271"/>
      <c r="Y617" s="271"/>
      <c r="Z617" s="271"/>
      <c r="AA617" s="271"/>
      <c r="AB617" s="271"/>
      <c r="AC617" s="271"/>
      <c r="AD617" s="271"/>
      <c r="AE617" s="271"/>
      <c r="AF617" s="271"/>
      <c r="AG617" s="271"/>
      <c r="AH617" s="271"/>
    </row>
    <row r="618" spans="2:34" ht="15" customHeight="1">
      <c r="R618" s="271"/>
      <c r="S618" s="271"/>
      <c r="T618" s="271"/>
      <c r="U618" s="271"/>
      <c r="V618" s="271"/>
      <c r="W618" s="271"/>
      <c r="X618" s="271"/>
      <c r="Y618" s="271"/>
      <c r="Z618" s="271"/>
      <c r="AA618" s="271"/>
      <c r="AB618" s="271"/>
      <c r="AC618" s="271"/>
      <c r="AD618" s="271"/>
      <c r="AE618" s="271"/>
      <c r="AF618" s="271"/>
      <c r="AG618" s="271"/>
      <c r="AH618" s="271"/>
    </row>
    <row r="619" spans="2:34" ht="15" customHeight="1">
      <c r="R619" s="271"/>
      <c r="S619" s="271"/>
      <c r="T619" s="271"/>
      <c r="U619" s="271"/>
      <c r="V619" s="271"/>
      <c r="W619" s="271"/>
      <c r="X619" s="271"/>
      <c r="Y619" s="271"/>
      <c r="Z619" s="271"/>
      <c r="AA619" s="271"/>
      <c r="AB619" s="271"/>
      <c r="AC619" s="271"/>
      <c r="AD619" s="271"/>
      <c r="AE619" s="271"/>
      <c r="AF619" s="271"/>
      <c r="AG619" s="271"/>
      <c r="AH619" s="271"/>
    </row>
    <row r="620" spans="2:34" ht="15" customHeight="1">
      <c r="R620" s="271"/>
      <c r="S620" s="271"/>
      <c r="T620" s="271"/>
      <c r="U620" s="271"/>
      <c r="V620" s="271"/>
      <c r="W620" s="271"/>
      <c r="X620" s="271"/>
      <c r="Y620" s="271"/>
      <c r="Z620" s="271"/>
      <c r="AA620" s="271"/>
      <c r="AB620" s="271"/>
      <c r="AC620" s="271"/>
      <c r="AD620" s="271"/>
      <c r="AE620" s="271"/>
      <c r="AF620" s="271"/>
      <c r="AG620" s="271"/>
      <c r="AH620" s="271"/>
    </row>
    <row r="621" spans="2:34" ht="15" customHeight="1">
      <c r="R621" s="271"/>
      <c r="S621" s="271"/>
      <c r="T621" s="271"/>
      <c r="U621" s="271"/>
      <c r="V621" s="271"/>
      <c r="W621" s="271"/>
      <c r="X621" s="271"/>
      <c r="Y621" s="271"/>
      <c r="Z621" s="271"/>
      <c r="AA621" s="271"/>
      <c r="AB621" s="271"/>
      <c r="AC621" s="271"/>
      <c r="AD621" s="271"/>
      <c r="AE621" s="271"/>
      <c r="AF621" s="271"/>
      <c r="AG621" s="271"/>
      <c r="AH621" s="271"/>
    </row>
    <row r="622" spans="2:34" ht="15" customHeight="1">
      <c r="R622" s="271"/>
      <c r="S622" s="271"/>
      <c r="T622" s="271"/>
      <c r="U622" s="271"/>
      <c r="V622" s="271"/>
      <c r="W622" s="271"/>
      <c r="X622" s="271"/>
      <c r="Y622" s="271"/>
      <c r="Z622" s="271"/>
      <c r="AA622" s="271"/>
      <c r="AB622" s="271"/>
      <c r="AC622" s="271"/>
      <c r="AD622" s="271"/>
      <c r="AE622" s="271"/>
      <c r="AF622" s="271"/>
      <c r="AG622" s="271"/>
      <c r="AH622" s="271"/>
    </row>
    <row r="623" spans="2:34" ht="15" customHeight="1">
      <c r="R623" s="271"/>
      <c r="S623" s="271"/>
      <c r="T623" s="271"/>
      <c r="U623" s="271"/>
      <c r="V623" s="271"/>
      <c r="W623" s="271"/>
      <c r="X623" s="271"/>
      <c r="Y623" s="271"/>
      <c r="Z623" s="271"/>
      <c r="AA623" s="271"/>
      <c r="AB623" s="271"/>
      <c r="AC623" s="271"/>
      <c r="AD623" s="271"/>
      <c r="AE623" s="271"/>
      <c r="AF623" s="271"/>
      <c r="AG623" s="271"/>
      <c r="AH623" s="271"/>
    </row>
    <row r="624" spans="2:34" ht="15" customHeight="1">
      <c r="R624" s="271"/>
      <c r="S624" s="271"/>
      <c r="T624" s="271"/>
      <c r="U624" s="271"/>
      <c r="V624" s="271"/>
      <c r="W624" s="271"/>
      <c r="X624" s="271"/>
      <c r="Y624" s="271"/>
      <c r="Z624" s="271"/>
      <c r="AA624" s="271"/>
      <c r="AB624" s="271"/>
      <c r="AC624" s="271"/>
      <c r="AD624" s="271"/>
      <c r="AE624" s="271"/>
      <c r="AF624" s="271"/>
      <c r="AG624" s="271"/>
      <c r="AH624" s="271"/>
    </row>
    <row r="625" spans="18:34" ht="15" customHeight="1">
      <c r="R625" s="271"/>
      <c r="S625" s="271"/>
      <c r="T625" s="271"/>
      <c r="U625" s="271"/>
      <c r="V625" s="271"/>
      <c r="W625" s="271"/>
      <c r="X625" s="271"/>
      <c r="Y625" s="271"/>
      <c r="Z625" s="271"/>
      <c r="AA625" s="271"/>
      <c r="AB625" s="271"/>
      <c r="AC625" s="271"/>
      <c r="AD625" s="271"/>
      <c r="AE625" s="271"/>
      <c r="AF625" s="271"/>
      <c r="AG625" s="271"/>
      <c r="AH625" s="271"/>
    </row>
    <row r="626" spans="18:34" ht="15" customHeight="1">
      <c r="R626" s="271"/>
      <c r="S626" s="271"/>
      <c r="T626" s="271"/>
      <c r="U626" s="271"/>
      <c r="V626" s="271"/>
      <c r="W626" s="271"/>
      <c r="X626" s="271"/>
      <c r="Y626" s="271"/>
      <c r="Z626" s="271"/>
      <c r="AA626" s="271"/>
      <c r="AB626" s="271"/>
      <c r="AC626" s="271"/>
      <c r="AD626" s="271"/>
      <c r="AE626" s="271"/>
      <c r="AF626" s="271"/>
      <c r="AG626" s="271"/>
      <c r="AH626" s="271"/>
    </row>
    <row r="627" spans="18:34" ht="15" customHeight="1">
      <c r="R627" s="271"/>
      <c r="S627" s="271"/>
      <c r="T627" s="271"/>
      <c r="U627" s="271"/>
      <c r="V627" s="271"/>
      <c r="W627" s="271"/>
      <c r="X627" s="271"/>
      <c r="Y627" s="271"/>
      <c r="Z627" s="271"/>
      <c r="AA627" s="271"/>
      <c r="AB627" s="271"/>
      <c r="AC627" s="271"/>
      <c r="AD627" s="271"/>
      <c r="AE627" s="271"/>
      <c r="AF627" s="271"/>
      <c r="AG627" s="271"/>
      <c r="AH627" s="271"/>
    </row>
    <row r="628" spans="18:34" ht="15" customHeight="1">
      <c r="R628" s="271"/>
      <c r="S628" s="271"/>
      <c r="T628" s="271"/>
      <c r="U628" s="271"/>
      <c r="V628" s="271"/>
      <c r="W628" s="271"/>
      <c r="X628" s="271"/>
      <c r="Y628" s="271"/>
      <c r="Z628" s="271"/>
      <c r="AA628" s="271"/>
      <c r="AB628" s="271"/>
      <c r="AC628" s="271"/>
      <c r="AD628" s="271"/>
      <c r="AE628" s="271"/>
      <c r="AF628" s="271"/>
      <c r="AG628" s="271"/>
      <c r="AH628" s="271"/>
    </row>
    <row r="629" spans="18:34" ht="15" customHeight="1">
      <c r="R629" s="271"/>
      <c r="S629" s="271"/>
      <c r="T629" s="271"/>
      <c r="U629" s="271"/>
      <c r="V629" s="271"/>
      <c r="W629" s="271"/>
      <c r="X629" s="271"/>
      <c r="Y629" s="271"/>
      <c r="Z629" s="271"/>
      <c r="AA629" s="271"/>
      <c r="AB629" s="271"/>
      <c r="AC629" s="271"/>
      <c r="AD629" s="271"/>
      <c r="AE629" s="271"/>
      <c r="AF629" s="271"/>
      <c r="AG629" s="271"/>
      <c r="AH629" s="271"/>
    </row>
    <row r="630" spans="18:34" ht="15" customHeight="1">
      <c r="R630" s="271"/>
      <c r="S630" s="271"/>
      <c r="T630" s="271"/>
      <c r="U630" s="271"/>
      <c r="V630" s="271"/>
      <c r="W630" s="271"/>
      <c r="X630" s="271"/>
      <c r="Y630" s="271"/>
      <c r="Z630" s="271"/>
      <c r="AA630" s="271"/>
      <c r="AB630" s="271"/>
      <c r="AC630" s="271"/>
      <c r="AD630" s="271"/>
      <c r="AE630" s="271"/>
      <c r="AF630" s="271"/>
      <c r="AG630" s="271"/>
      <c r="AH630" s="271"/>
    </row>
    <row r="631" spans="18:34" ht="15" customHeight="1">
      <c r="R631" s="271"/>
      <c r="S631" s="271"/>
      <c r="T631" s="271"/>
      <c r="U631" s="271"/>
      <c r="V631" s="271"/>
      <c r="W631" s="271"/>
      <c r="X631" s="271"/>
      <c r="Y631" s="271"/>
      <c r="Z631" s="271"/>
      <c r="AA631" s="271"/>
      <c r="AB631" s="271"/>
      <c r="AC631" s="271"/>
      <c r="AD631" s="271"/>
      <c r="AE631" s="271"/>
      <c r="AF631" s="271"/>
      <c r="AG631" s="271"/>
      <c r="AH631" s="271"/>
    </row>
    <row r="632" spans="18:34" ht="15" customHeight="1">
      <c r="R632" s="271"/>
      <c r="S632" s="271"/>
      <c r="T632" s="271"/>
      <c r="U632" s="271"/>
      <c r="V632" s="271"/>
      <c r="W632" s="271"/>
      <c r="X632" s="271"/>
      <c r="Y632" s="271"/>
      <c r="Z632" s="271"/>
      <c r="AA632" s="271"/>
      <c r="AB632" s="271"/>
      <c r="AC632" s="271"/>
      <c r="AD632" s="271"/>
      <c r="AE632" s="271"/>
      <c r="AF632" s="271"/>
      <c r="AG632" s="271"/>
      <c r="AH632" s="271"/>
    </row>
    <row r="633" spans="18:34" ht="15" customHeight="1">
      <c r="R633" s="271"/>
      <c r="S633" s="271"/>
      <c r="T633" s="271"/>
      <c r="U633" s="271"/>
      <c r="V633" s="271"/>
      <c r="W633" s="271"/>
      <c r="X633" s="271"/>
      <c r="Y633" s="271"/>
      <c r="Z633" s="271"/>
      <c r="AA633" s="271"/>
      <c r="AB633" s="271"/>
      <c r="AC633" s="271"/>
      <c r="AD633" s="271"/>
      <c r="AE633" s="271"/>
      <c r="AF633" s="271"/>
      <c r="AG633" s="271"/>
      <c r="AH633" s="271"/>
    </row>
    <row r="634" spans="18:34" ht="15" customHeight="1">
      <c r="R634" s="271"/>
      <c r="S634" s="271"/>
      <c r="T634" s="271"/>
      <c r="U634" s="271"/>
      <c r="V634" s="271"/>
      <c r="W634" s="271"/>
      <c r="X634" s="271"/>
      <c r="Y634" s="271"/>
      <c r="Z634" s="271"/>
      <c r="AA634" s="271"/>
      <c r="AB634" s="271"/>
      <c r="AC634" s="271"/>
      <c r="AD634" s="271"/>
      <c r="AE634" s="271"/>
      <c r="AF634" s="271"/>
      <c r="AG634" s="271"/>
      <c r="AH634" s="271"/>
    </row>
    <row r="635" spans="18:34" ht="15" customHeight="1">
      <c r="R635" s="271"/>
      <c r="S635" s="271"/>
      <c r="T635" s="271"/>
      <c r="U635" s="271"/>
      <c r="V635" s="271"/>
      <c r="W635" s="271"/>
      <c r="X635" s="271"/>
      <c r="Y635" s="271"/>
      <c r="Z635" s="271"/>
      <c r="AA635" s="271"/>
      <c r="AB635" s="271"/>
      <c r="AC635" s="271"/>
      <c r="AD635" s="271"/>
      <c r="AE635" s="271"/>
      <c r="AF635" s="271"/>
      <c r="AG635" s="271"/>
      <c r="AH635" s="271"/>
    </row>
    <row r="636" spans="18:34" ht="15" customHeight="1">
      <c r="R636" s="271"/>
      <c r="S636" s="271"/>
      <c r="T636" s="271"/>
      <c r="U636" s="271"/>
      <c r="V636" s="271"/>
      <c r="W636" s="271"/>
      <c r="X636" s="271"/>
      <c r="Y636" s="271"/>
      <c r="Z636" s="271"/>
      <c r="AA636" s="271"/>
      <c r="AB636" s="271"/>
      <c r="AC636" s="271"/>
      <c r="AD636" s="271"/>
      <c r="AE636" s="271"/>
      <c r="AF636" s="271"/>
      <c r="AG636" s="271"/>
      <c r="AH636" s="271"/>
    </row>
    <row r="637" spans="18:34" ht="15" customHeight="1">
      <c r="R637" s="271"/>
      <c r="S637" s="271"/>
      <c r="T637" s="271"/>
      <c r="U637" s="271"/>
      <c r="V637" s="271"/>
      <c r="W637" s="271"/>
      <c r="X637" s="271"/>
      <c r="Y637" s="271"/>
      <c r="Z637" s="271"/>
      <c r="AA637" s="271"/>
      <c r="AB637" s="271"/>
      <c r="AC637" s="271"/>
      <c r="AD637" s="271"/>
      <c r="AE637" s="271"/>
      <c r="AF637" s="271"/>
      <c r="AG637" s="271"/>
      <c r="AH637" s="271"/>
    </row>
    <row r="638" spans="18:34" ht="15" customHeight="1">
      <c r="R638" s="271"/>
      <c r="S638" s="271"/>
      <c r="T638" s="271"/>
      <c r="U638" s="271"/>
      <c r="V638" s="271"/>
      <c r="W638" s="271"/>
      <c r="X638" s="271"/>
      <c r="Y638" s="271"/>
      <c r="Z638" s="271"/>
      <c r="AA638" s="271"/>
      <c r="AB638" s="271"/>
      <c r="AC638" s="271"/>
      <c r="AD638" s="271"/>
      <c r="AE638" s="271"/>
      <c r="AF638" s="271"/>
      <c r="AG638" s="271"/>
      <c r="AH638" s="271"/>
    </row>
    <row r="639" spans="18:34" ht="15" customHeight="1">
      <c r="R639" s="271"/>
      <c r="S639" s="271"/>
      <c r="T639" s="271"/>
      <c r="U639" s="271"/>
      <c r="V639" s="271"/>
      <c r="W639" s="271"/>
      <c r="X639" s="271"/>
      <c r="Y639" s="271"/>
      <c r="Z639" s="271"/>
      <c r="AA639" s="271"/>
      <c r="AB639" s="271"/>
      <c r="AC639" s="271"/>
      <c r="AD639" s="271"/>
      <c r="AE639" s="271"/>
      <c r="AF639" s="271"/>
      <c r="AG639" s="271"/>
      <c r="AH639" s="271"/>
    </row>
    <row r="640" spans="18:34" ht="15" customHeight="1">
      <c r="R640" s="271"/>
      <c r="S640" s="271"/>
      <c r="T640" s="271"/>
      <c r="U640" s="271"/>
      <c r="V640" s="271"/>
      <c r="W640" s="271"/>
      <c r="X640" s="271"/>
      <c r="Y640" s="271"/>
      <c r="Z640" s="271"/>
      <c r="AA640" s="271"/>
      <c r="AB640" s="271"/>
      <c r="AC640" s="271"/>
      <c r="AD640" s="271"/>
      <c r="AE640" s="271"/>
      <c r="AF640" s="271"/>
      <c r="AG640" s="271"/>
      <c r="AH640" s="271"/>
    </row>
    <row r="641" spans="18:34" ht="15" customHeight="1">
      <c r="R641" s="271"/>
      <c r="S641" s="271"/>
      <c r="T641" s="271"/>
      <c r="U641" s="271"/>
      <c r="V641" s="271"/>
      <c r="W641" s="271"/>
      <c r="X641" s="271"/>
      <c r="Y641" s="271"/>
      <c r="Z641" s="271"/>
      <c r="AA641" s="271"/>
      <c r="AB641" s="271"/>
      <c r="AC641" s="271"/>
      <c r="AD641" s="271"/>
      <c r="AE641" s="271"/>
      <c r="AF641" s="271"/>
      <c r="AG641" s="271"/>
      <c r="AH641" s="271"/>
    </row>
    <row r="642" spans="18:34" ht="15" customHeight="1">
      <c r="R642" s="271"/>
      <c r="S642" s="271"/>
      <c r="T642" s="271"/>
      <c r="U642" s="271"/>
      <c r="V642" s="271"/>
      <c r="W642" s="271"/>
      <c r="X642" s="271"/>
      <c r="Y642" s="271"/>
      <c r="Z642" s="271"/>
      <c r="AA642" s="271"/>
      <c r="AB642" s="271"/>
      <c r="AC642" s="271"/>
      <c r="AD642" s="271"/>
      <c r="AE642" s="271"/>
      <c r="AF642" s="271"/>
      <c r="AG642" s="271"/>
      <c r="AH642" s="271"/>
    </row>
    <row r="643" spans="18:34" ht="15" customHeight="1">
      <c r="R643" s="271"/>
      <c r="S643" s="271"/>
      <c r="T643" s="271"/>
      <c r="U643" s="271"/>
      <c r="V643" s="271"/>
      <c r="W643" s="271"/>
      <c r="X643" s="271"/>
      <c r="Y643" s="271"/>
      <c r="Z643" s="271"/>
      <c r="AA643" s="271"/>
      <c r="AB643" s="271"/>
      <c r="AC643" s="271"/>
      <c r="AD643" s="271"/>
      <c r="AE643" s="271"/>
      <c r="AF643" s="271"/>
      <c r="AG643" s="271"/>
      <c r="AH643" s="27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CEEB5-CB7C-4247-8D20-8329310EEEA1}">
  <dimension ref="A1:AG215"/>
  <sheetViews>
    <sheetView zoomScale="75" zoomScaleNormal="75" workbookViewId="0">
      <pane xSplit="1" ySplit="1" topLeftCell="B86" activePane="bottomRight" state="frozen"/>
      <selection pane="topRight" activeCell="B1" sqref="B1"/>
      <selection pane="bottomLeft" activeCell="A2" sqref="A2"/>
      <selection pane="bottomRight" activeCell="J95" sqref="J95"/>
    </sheetView>
  </sheetViews>
  <sheetFormatPr defaultRowHeight="15"/>
  <cols>
    <col min="1" max="1" width="32.7109375" style="10" bestFit="1" customWidth="1"/>
    <col min="2" max="2" width="40.5703125" customWidth="1"/>
    <col min="3" max="3" width="11.5703125" bestFit="1" customWidth="1"/>
    <col min="4" max="4" width="11.5703125" customWidth="1"/>
    <col min="5" max="5" width="65.28515625" bestFit="1" customWidth="1"/>
    <col min="6" max="6" width="15.7109375" bestFit="1" customWidth="1"/>
    <col min="7" max="7" width="14.7109375" bestFit="1" customWidth="1"/>
    <col min="8" max="8" width="12.7109375" style="19" bestFit="1" customWidth="1"/>
    <col min="9" max="9" width="13.5703125" style="5" bestFit="1" customWidth="1"/>
    <col min="10" max="10" width="12.7109375" style="6" bestFit="1" customWidth="1"/>
    <col min="11" max="11" width="13.5703125" style="5" bestFit="1" customWidth="1"/>
    <col min="12" max="12" width="12.7109375" bestFit="1" customWidth="1"/>
    <col min="13" max="13" width="13.5703125" style="7" bestFit="1" customWidth="1"/>
    <col min="14" max="14" width="11.7109375" bestFit="1" customWidth="1"/>
    <col min="15" max="15" width="10.7109375" style="5" bestFit="1" customWidth="1"/>
    <col min="16" max="16" width="17.85546875" style="5" customWidth="1"/>
    <col min="17" max="17" width="22" style="22" bestFit="1" customWidth="1"/>
    <col min="18" max="18" width="18.28515625" style="5" bestFit="1" customWidth="1"/>
    <col min="19" max="19" width="25.7109375" style="5" bestFit="1" customWidth="1"/>
    <col min="20" max="20" width="16.28515625" bestFit="1" customWidth="1"/>
    <col min="21" max="21" width="18.5703125" bestFit="1" customWidth="1"/>
    <col min="22" max="22" width="18.28515625" bestFit="1" customWidth="1"/>
    <col min="23" max="23" width="13.5703125" bestFit="1" customWidth="1"/>
    <col min="24" max="24" width="22.28515625" bestFit="1" customWidth="1"/>
    <col min="25" max="26" width="13.5703125" customWidth="1"/>
    <col min="27" max="27" width="20.7109375" style="5" bestFit="1" customWidth="1"/>
    <col min="28" max="28" width="12.7109375" style="21" bestFit="1" customWidth="1"/>
    <col min="29" max="29" width="22.42578125" bestFit="1" customWidth="1"/>
    <col min="30" max="30" width="22.42578125" style="24" customWidth="1"/>
    <col min="31" max="31" width="22.42578125" style="26" customWidth="1"/>
    <col min="32" max="32" width="20.28515625" customWidth="1"/>
    <col min="33" max="33" width="19.7109375" style="4" bestFit="1" customWidth="1"/>
  </cols>
  <sheetData>
    <row r="1" spans="1:33" s="1" customFormat="1">
      <c r="A1" s="9" t="s">
        <v>0</v>
      </c>
      <c r="B1" s="8" t="s">
        <v>4365</v>
      </c>
      <c r="C1" s="1" t="s">
        <v>4366</v>
      </c>
      <c r="D1" s="1" t="s">
        <v>4367</v>
      </c>
      <c r="E1" s="1" t="s">
        <v>4368</v>
      </c>
      <c r="F1" s="1" t="s">
        <v>4369</v>
      </c>
      <c r="G1" s="16" t="s">
        <v>4370</v>
      </c>
      <c r="H1" s="17" t="s">
        <v>4371</v>
      </c>
      <c r="I1" s="2" t="s">
        <v>4372</v>
      </c>
      <c r="J1" s="3" t="s">
        <v>4373</v>
      </c>
      <c r="K1" s="2" t="s">
        <v>4374</v>
      </c>
      <c r="L1" s="1" t="s">
        <v>4375</v>
      </c>
      <c r="M1" s="18" t="s">
        <v>4376</v>
      </c>
      <c r="N1" s="8" t="s">
        <v>4377</v>
      </c>
      <c r="O1" s="2" t="s">
        <v>4378</v>
      </c>
      <c r="P1" s="2" t="s">
        <v>4379</v>
      </c>
      <c r="Q1" s="20" t="s">
        <v>4380</v>
      </c>
      <c r="R1" s="2" t="s">
        <v>11057</v>
      </c>
      <c r="S1" s="2" t="s">
        <v>11058</v>
      </c>
      <c r="T1" s="1" t="s">
        <v>4382</v>
      </c>
      <c r="U1" s="1" t="s">
        <v>4383</v>
      </c>
      <c r="V1" s="1" t="s">
        <v>4384</v>
      </c>
      <c r="W1" s="1" t="s">
        <v>4385</v>
      </c>
      <c r="X1" s="1" t="s">
        <v>4386</v>
      </c>
      <c r="Y1" s="12" t="s">
        <v>4387</v>
      </c>
      <c r="Z1" s="31"/>
      <c r="AA1" s="11" t="s">
        <v>4388</v>
      </c>
      <c r="AB1" s="20" t="s">
        <v>4389</v>
      </c>
      <c r="AC1" s="1" t="s">
        <v>18</v>
      </c>
      <c r="AD1" s="23" t="s">
        <v>11059</v>
      </c>
      <c r="AE1" s="25" t="s">
        <v>11060</v>
      </c>
      <c r="AF1" s="1" t="s">
        <v>4390</v>
      </c>
      <c r="AG1" s="1" t="s">
        <v>4391</v>
      </c>
    </row>
    <row r="2" spans="1:33">
      <c r="A2" s="10" t="s">
        <v>11061</v>
      </c>
      <c r="B2" t="s">
        <v>11062</v>
      </c>
      <c r="C2" t="s">
        <v>2957</v>
      </c>
      <c r="E2" t="s">
        <v>11063</v>
      </c>
      <c r="F2" t="s">
        <v>2957</v>
      </c>
      <c r="H2" s="19">
        <v>12</v>
      </c>
      <c r="I2" s="5">
        <v>35995</v>
      </c>
      <c r="J2" s="6">
        <v>12</v>
      </c>
      <c r="K2" s="5">
        <v>37522.950000000004</v>
      </c>
      <c r="L2">
        <v>19</v>
      </c>
      <c r="M2" s="7">
        <v>59471.19999999999</v>
      </c>
      <c r="N2" t="s">
        <v>11064</v>
      </c>
      <c r="O2" s="5">
        <v>2330.1139039999998</v>
      </c>
      <c r="P2" s="5">
        <f t="shared" ref="P2:P65" si="0">AA2-O2</f>
        <v>956.38609600000018</v>
      </c>
      <c r="Q2" s="22">
        <v>7.0000000000000007E-2</v>
      </c>
      <c r="R2" s="5">
        <f t="shared" ref="R2:R65" si="1">O2*(1+Q2)</f>
        <v>2493.2218772800002</v>
      </c>
      <c r="Y2" s="4"/>
      <c r="AA2" s="5">
        <v>3286.5</v>
      </c>
      <c r="AB2" s="22">
        <v>0.05</v>
      </c>
      <c r="AC2" s="5">
        <f>AA2*(1+AB2)</f>
        <v>3450.8250000000003</v>
      </c>
      <c r="AD2" s="24">
        <f>AC2*1.2</f>
        <v>4140.99</v>
      </c>
      <c r="AE2" s="26">
        <f>AC2*1.35</f>
        <v>4658.6137500000004</v>
      </c>
    </row>
    <row r="3" spans="1:33">
      <c r="A3" s="10" t="s">
        <v>11065</v>
      </c>
      <c r="B3" t="s">
        <v>11062</v>
      </c>
      <c r="C3" t="s">
        <v>2957</v>
      </c>
      <c r="E3" t="s">
        <v>11066</v>
      </c>
      <c r="F3" t="s">
        <v>2957</v>
      </c>
      <c r="H3" s="19">
        <v>7</v>
      </c>
      <c r="I3" s="5">
        <v>18567.5</v>
      </c>
      <c r="J3" s="6">
        <v>17</v>
      </c>
      <c r="K3" s="5">
        <v>42687.5</v>
      </c>
      <c r="L3">
        <v>15</v>
      </c>
      <c r="M3" s="7">
        <v>40923.049999999996</v>
      </c>
      <c r="N3" t="s">
        <v>11064</v>
      </c>
      <c r="O3" s="5">
        <v>1554</v>
      </c>
      <c r="P3" s="5">
        <f t="shared" si="0"/>
        <v>1333.5</v>
      </c>
      <c r="Q3" s="22">
        <v>7.0000000000000007E-2</v>
      </c>
      <c r="R3" s="5">
        <f t="shared" si="1"/>
        <v>1662.7800000000002</v>
      </c>
      <c r="Y3" s="4"/>
      <c r="AA3" s="5">
        <v>2887.5</v>
      </c>
      <c r="AB3" s="22">
        <v>0.05</v>
      </c>
      <c r="AC3" s="5">
        <f>AA3*(1+AB3)</f>
        <v>3031.875</v>
      </c>
      <c r="AD3" s="24">
        <f t="shared" ref="AD3:AD66" si="2">AC3*1.2</f>
        <v>3638.25</v>
      </c>
      <c r="AE3" s="26">
        <f t="shared" ref="AE3:AE66" si="3">AC3*1.35</f>
        <v>4093.0312500000005</v>
      </c>
    </row>
    <row r="4" spans="1:33">
      <c r="A4" s="10" t="s">
        <v>11067</v>
      </c>
      <c r="B4" t="s">
        <v>11062</v>
      </c>
      <c r="C4" t="s">
        <v>2957</v>
      </c>
      <c r="E4" t="s">
        <v>11068</v>
      </c>
      <c r="F4" t="s">
        <v>2957</v>
      </c>
      <c r="H4" s="19">
        <v>7</v>
      </c>
      <c r="I4" s="5">
        <v>38732.85</v>
      </c>
      <c r="J4" s="6">
        <v>7</v>
      </c>
      <c r="K4" s="5">
        <v>40867.72</v>
      </c>
      <c r="L4">
        <v>6</v>
      </c>
      <c r="M4" s="7">
        <v>38878.22</v>
      </c>
      <c r="N4" t="s">
        <v>11064</v>
      </c>
      <c r="O4" s="5">
        <v>6099.66</v>
      </c>
      <c r="P4" s="5">
        <f t="shared" si="0"/>
        <v>388.4380266666667</v>
      </c>
      <c r="Q4" s="22">
        <v>7.0000000000000007E-2</v>
      </c>
      <c r="R4" s="5">
        <f t="shared" si="1"/>
        <v>6526.6361999999999</v>
      </c>
      <c r="Y4" s="4"/>
      <c r="AA4" s="5">
        <v>6488.0980266666666</v>
      </c>
      <c r="AB4" s="22">
        <v>0</v>
      </c>
      <c r="AC4" s="5"/>
      <c r="AD4" s="24">
        <f t="shared" si="2"/>
        <v>0</v>
      </c>
      <c r="AE4" s="26">
        <f t="shared" si="3"/>
        <v>0</v>
      </c>
    </row>
    <row r="5" spans="1:33">
      <c r="A5" s="10" t="s">
        <v>11069</v>
      </c>
      <c r="B5" t="s">
        <v>11062</v>
      </c>
      <c r="C5" t="s">
        <v>2957</v>
      </c>
      <c r="E5" t="s">
        <v>11070</v>
      </c>
      <c r="F5" t="s">
        <v>2957</v>
      </c>
      <c r="H5" s="19">
        <v>17</v>
      </c>
      <c r="I5" s="5">
        <v>67893.42</v>
      </c>
      <c r="J5" s="6">
        <v>14</v>
      </c>
      <c r="K5" s="5">
        <v>62928.46</v>
      </c>
      <c r="L5">
        <v>8</v>
      </c>
      <c r="M5" s="7">
        <v>35067.729999999996</v>
      </c>
      <c r="N5" t="s">
        <v>11064</v>
      </c>
      <c r="O5" s="5">
        <v>3600</v>
      </c>
      <c r="P5" s="5">
        <f t="shared" si="0"/>
        <v>1125</v>
      </c>
      <c r="Q5" s="22">
        <v>7.0000000000000007E-2</v>
      </c>
      <c r="R5" s="5">
        <f t="shared" si="1"/>
        <v>3852</v>
      </c>
      <c r="Y5" s="4"/>
      <c r="AA5" s="5">
        <v>4725</v>
      </c>
      <c r="AB5" s="22">
        <v>0</v>
      </c>
      <c r="AC5" s="5">
        <f>AA5*(1+AB5)</f>
        <v>4725</v>
      </c>
      <c r="AD5" s="24">
        <f t="shared" si="2"/>
        <v>5670</v>
      </c>
      <c r="AE5" s="26">
        <f t="shared" si="3"/>
        <v>6378.75</v>
      </c>
    </row>
    <row r="6" spans="1:33" s="24" customFormat="1">
      <c r="A6" s="10" t="s">
        <v>11071</v>
      </c>
      <c r="B6" t="s">
        <v>11062</v>
      </c>
      <c r="C6" t="s">
        <v>2957</v>
      </c>
      <c r="D6"/>
      <c r="E6" t="s">
        <v>11072</v>
      </c>
      <c r="F6" t="s">
        <v>2957</v>
      </c>
      <c r="G6"/>
      <c r="H6" s="19">
        <v>4</v>
      </c>
      <c r="I6" s="5">
        <v>40594.97</v>
      </c>
      <c r="J6" s="6">
        <v>9</v>
      </c>
      <c r="K6" s="5">
        <v>85220.3</v>
      </c>
      <c r="L6">
        <v>3</v>
      </c>
      <c r="M6" s="7">
        <v>30678.54</v>
      </c>
      <c r="N6" t="s">
        <v>11064</v>
      </c>
      <c r="O6" s="5">
        <v>8311</v>
      </c>
      <c r="P6" s="5">
        <f t="shared" si="0"/>
        <v>2241.1954999999998</v>
      </c>
      <c r="Q6" s="22">
        <v>7.0000000000000007E-2</v>
      </c>
      <c r="R6" s="5">
        <f t="shared" si="1"/>
        <v>8892.77</v>
      </c>
      <c r="S6" s="5"/>
      <c r="T6"/>
      <c r="U6"/>
      <c r="V6"/>
      <c r="W6"/>
      <c r="X6"/>
      <c r="Y6" s="4"/>
      <c r="Z6"/>
      <c r="AA6" s="5">
        <v>10552.1955</v>
      </c>
      <c r="AB6" s="22">
        <v>0.05</v>
      </c>
      <c r="AC6" s="5"/>
      <c r="AD6" s="24">
        <f t="shared" si="2"/>
        <v>0</v>
      </c>
      <c r="AE6" s="26">
        <f t="shared" si="3"/>
        <v>0</v>
      </c>
      <c r="AF6"/>
      <c r="AG6" s="4"/>
    </row>
    <row r="7" spans="1:33" s="24" customFormat="1">
      <c r="A7" s="10" t="s">
        <v>11073</v>
      </c>
      <c r="B7" t="s">
        <v>11062</v>
      </c>
      <c r="C7" t="s">
        <v>2957</v>
      </c>
      <c r="D7"/>
      <c r="E7" t="s">
        <v>11074</v>
      </c>
      <c r="F7" t="s">
        <v>2957</v>
      </c>
      <c r="G7"/>
      <c r="H7" s="19">
        <v>6</v>
      </c>
      <c r="I7" s="5">
        <v>16108</v>
      </c>
      <c r="J7" s="6">
        <v>2</v>
      </c>
      <c r="K7" s="5">
        <v>4826.25</v>
      </c>
      <c r="L7">
        <v>8</v>
      </c>
      <c r="M7" s="7">
        <v>21955.01</v>
      </c>
      <c r="N7" t="s">
        <v>11064</v>
      </c>
      <c r="O7" s="5">
        <v>2102.2272727272725</v>
      </c>
      <c r="P7" s="5">
        <f t="shared" si="0"/>
        <v>969.02272727272748</v>
      </c>
      <c r="Q7" s="22">
        <v>7.0000000000000007E-2</v>
      </c>
      <c r="R7" s="5">
        <f t="shared" si="1"/>
        <v>2249.3831818181816</v>
      </c>
      <c r="S7" s="5"/>
      <c r="T7"/>
      <c r="U7"/>
      <c r="V7"/>
      <c r="W7"/>
      <c r="X7"/>
      <c r="Y7" s="4"/>
      <c r="Z7"/>
      <c r="AA7" s="5">
        <v>3071.25</v>
      </c>
      <c r="AB7" s="22">
        <v>0.05</v>
      </c>
      <c r="AC7" s="5">
        <f>AA7*(1+AB7)</f>
        <v>3224.8125</v>
      </c>
      <c r="AD7" s="24">
        <f t="shared" si="2"/>
        <v>3869.7749999999996</v>
      </c>
      <c r="AE7" s="26">
        <f t="shared" si="3"/>
        <v>4353.4968750000007</v>
      </c>
      <c r="AF7"/>
      <c r="AG7" s="4"/>
    </row>
    <row r="8" spans="1:33" s="24" customFormat="1">
      <c r="A8" s="10" t="s">
        <v>11075</v>
      </c>
      <c r="B8" t="s">
        <v>11062</v>
      </c>
      <c r="C8" t="s">
        <v>11076</v>
      </c>
      <c r="D8"/>
      <c r="E8" t="s">
        <v>11077</v>
      </c>
      <c r="F8" t="s">
        <v>2957</v>
      </c>
      <c r="G8"/>
      <c r="H8" s="19"/>
      <c r="I8" s="5"/>
      <c r="J8" s="6"/>
      <c r="K8" s="5"/>
      <c r="L8">
        <v>1</v>
      </c>
      <c r="M8" s="7">
        <v>17241.75</v>
      </c>
      <c r="N8" t="s">
        <v>2957</v>
      </c>
      <c r="O8" s="5"/>
      <c r="P8" s="5">
        <f t="shared" si="0"/>
        <v>20115.375</v>
      </c>
      <c r="Q8" s="22">
        <v>7.0000000000000007E-2</v>
      </c>
      <c r="R8" s="5">
        <f t="shared" si="1"/>
        <v>0</v>
      </c>
      <c r="S8" s="5"/>
      <c r="T8"/>
      <c r="U8"/>
      <c r="V8"/>
      <c r="W8"/>
      <c r="X8"/>
      <c r="Y8" s="4"/>
      <c r="Z8"/>
      <c r="AA8" s="5">
        <v>20115.375</v>
      </c>
      <c r="AB8" s="22">
        <v>0</v>
      </c>
      <c r="AC8" s="5"/>
      <c r="AD8" s="24">
        <f t="shared" si="2"/>
        <v>0</v>
      </c>
      <c r="AE8" s="26">
        <f t="shared" si="3"/>
        <v>0</v>
      </c>
      <c r="AF8"/>
      <c r="AG8" s="4"/>
    </row>
    <row r="9" spans="1:33" s="24" customFormat="1">
      <c r="A9" s="10" t="s">
        <v>11078</v>
      </c>
      <c r="B9" t="s">
        <v>11062</v>
      </c>
      <c r="C9" t="s">
        <v>2957</v>
      </c>
      <c r="D9"/>
      <c r="E9" t="s">
        <v>11079</v>
      </c>
      <c r="F9" t="s">
        <v>2957</v>
      </c>
      <c r="G9"/>
      <c r="H9" s="19"/>
      <c r="I9" s="5"/>
      <c r="J9" s="6"/>
      <c r="K9" s="5"/>
      <c r="L9">
        <v>3</v>
      </c>
      <c r="M9" s="7">
        <v>15870</v>
      </c>
      <c r="N9" t="s">
        <v>2957</v>
      </c>
      <c r="O9" s="5"/>
      <c r="P9" s="5">
        <f t="shared" si="0"/>
        <v>5670</v>
      </c>
      <c r="Q9" s="22">
        <v>7.0000000000000007E-2</v>
      </c>
      <c r="R9" s="5">
        <f t="shared" si="1"/>
        <v>0</v>
      </c>
      <c r="S9" s="5"/>
      <c r="T9"/>
      <c r="U9"/>
      <c r="V9"/>
      <c r="W9"/>
      <c r="X9"/>
      <c r="Y9" s="4"/>
      <c r="Z9"/>
      <c r="AA9" s="5">
        <v>5670</v>
      </c>
      <c r="AB9" s="22">
        <v>0</v>
      </c>
      <c r="AC9" s="5"/>
      <c r="AD9" s="24">
        <f t="shared" si="2"/>
        <v>0</v>
      </c>
      <c r="AE9" s="26">
        <f t="shared" si="3"/>
        <v>0</v>
      </c>
      <c r="AF9"/>
      <c r="AG9" s="4"/>
    </row>
    <row r="10" spans="1:33" s="24" customFormat="1">
      <c r="A10" s="10" t="s">
        <v>11080</v>
      </c>
      <c r="B10" t="s">
        <v>11062</v>
      </c>
      <c r="C10" t="s">
        <v>2957</v>
      </c>
      <c r="D10"/>
      <c r="E10" t="s">
        <v>11081</v>
      </c>
      <c r="F10" t="s">
        <v>2957</v>
      </c>
      <c r="G10"/>
      <c r="H10" s="19"/>
      <c r="I10" s="5"/>
      <c r="J10" s="6"/>
      <c r="K10" s="5"/>
      <c r="L10">
        <v>1</v>
      </c>
      <c r="M10" s="7">
        <v>10939.9</v>
      </c>
      <c r="N10" t="s">
        <v>11082</v>
      </c>
      <c r="O10" s="5"/>
      <c r="P10" s="5">
        <f t="shared" si="0"/>
        <v>11764.425225000001</v>
      </c>
      <c r="Q10" s="22">
        <v>7.0000000000000007E-2</v>
      </c>
      <c r="R10" s="5">
        <f t="shared" si="1"/>
        <v>0</v>
      </c>
      <c r="S10" s="5"/>
      <c r="T10"/>
      <c r="U10"/>
      <c r="V10"/>
      <c r="W10"/>
      <c r="X10"/>
      <c r="Y10" s="4"/>
      <c r="Z10"/>
      <c r="AA10" s="5">
        <v>11764.425225000001</v>
      </c>
      <c r="AB10" s="22">
        <v>0.05</v>
      </c>
      <c r="AC10" s="5">
        <f>AA10*(1+AB10)</f>
        <v>12352.646486250002</v>
      </c>
      <c r="AD10" s="24">
        <f t="shared" si="2"/>
        <v>14823.175783500001</v>
      </c>
      <c r="AE10" s="26">
        <f t="shared" si="3"/>
        <v>16676.072756437505</v>
      </c>
      <c r="AF10"/>
      <c r="AG10" s="4"/>
    </row>
    <row r="11" spans="1:33" s="24" customFormat="1">
      <c r="A11" s="10" t="s">
        <v>11083</v>
      </c>
      <c r="B11" t="s">
        <v>11062</v>
      </c>
      <c r="C11" t="s">
        <v>2957</v>
      </c>
      <c r="D11"/>
      <c r="E11" t="s">
        <v>11084</v>
      </c>
      <c r="F11" t="s">
        <v>2957</v>
      </c>
      <c r="G11"/>
      <c r="H11" s="19"/>
      <c r="I11" s="5"/>
      <c r="J11" s="6">
        <v>1</v>
      </c>
      <c r="K11" s="5">
        <v>7329.6</v>
      </c>
      <c r="L11">
        <v>1</v>
      </c>
      <c r="M11" s="7">
        <v>7763.61</v>
      </c>
      <c r="N11" t="s">
        <v>11082</v>
      </c>
      <c r="O11" s="5"/>
      <c r="P11" s="5">
        <f t="shared" si="0"/>
        <v>8556.0785333333315</v>
      </c>
      <c r="Q11" s="22">
        <v>7.0000000000000007E-2</v>
      </c>
      <c r="R11" s="5">
        <f t="shared" si="1"/>
        <v>0</v>
      </c>
      <c r="S11" s="5"/>
      <c r="T11"/>
      <c r="U11"/>
      <c r="V11"/>
      <c r="W11"/>
      <c r="X11"/>
      <c r="Y11" s="4"/>
      <c r="Z11"/>
      <c r="AA11" s="5">
        <v>8556.0785333333315</v>
      </c>
      <c r="AB11" s="22">
        <v>0.05</v>
      </c>
      <c r="AC11" s="5">
        <f>AA11*(1+AB11)</f>
        <v>8983.8824599999989</v>
      </c>
      <c r="AD11" s="24">
        <f t="shared" si="2"/>
        <v>10780.658951999998</v>
      </c>
      <c r="AE11" s="26">
        <f t="shared" si="3"/>
        <v>12128.241321</v>
      </c>
      <c r="AF11"/>
      <c r="AG11" s="4"/>
    </row>
    <row r="12" spans="1:33" s="24" customFormat="1">
      <c r="A12" s="10" t="s">
        <v>11085</v>
      </c>
      <c r="B12" t="s">
        <v>11062</v>
      </c>
      <c r="C12" t="s">
        <v>2957</v>
      </c>
      <c r="D12"/>
      <c r="E12" t="s">
        <v>11086</v>
      </c>
      <c r="F12" t="s">
        <v>2957</v>
      </c>
      <c r="G12"/>
      <c r="H12" s="19">
        <v>1</v>
      </c>
      <c r="I12" s="5">
        <v>6099.66</v>
      </c>
      <c r="J12" s="6">
        <v>1</v>
      </c>
      <c r="K12" s="5">
        <v>5490</v>
      </c>
      <c r="L12">
        <v>1</v>
      </c>
      <c r="M12" s="7">
        <v>7249.59</v>
      </c>
      <c r="N12" t="s">
        <v>2957</v>
      </c>
      <c r="O12" s="5"/>
      <c r="P12" s="5">
        <f t="shared" si="0"/>
        <v>6488.0980266666666</v>
      </c>
      <c r="Q12" s="22">
        <v>7.0000000000000007E-2</v>
      </c>
      <c r="R12" s="5">
        <f t="shared" si="1"/>
        <v>0</v>
      </c>
      <c r="S12" s="5"/>
      <c r="T12"/>
      <c r="U12"/>
      <c r="V12"/>
      <c r="W12"/>
      <c r="X12"/>
      <c r="Y12" s="4"/>
      <c r="Z12"/>
      <c r="AA12" s="5">
        <v>6488.0980266666666</v>
      </c>
      <c r="AB12" s="22"/>
      <c r="AC12" s="5"/>
      <c r="AD12" s="24">
        <f t="shared" si="2"/>
        <v>0</v>
      </c>
      <c r="AE12" s="26">
        <f t="shared" si="3"/>
        <v>0</v>
      </c>
      <c r="AF12"/>
      <c r="AG12" s="4"/>
    </row>
    <row r="13" spans="1:33" s="24" customFormat="1">
      <c r="A13" s="10" t="s">
        <v>11087</v>
      </c>
      <c r="B13" t="s">
        <v>11062</v>
      </c>
      <c r="C13" t="s">
        <v>2957</v>
      </c>
      <c r="D13"/>
      <c r="E13" t="s">
        <v>11088</v>
      </c>
      <c r="F13" t="s">
        <v>2957</v>
      </c>
      <c r="G13"/>
      <c r="H13" s="19">
        <v>3</v>
      </c>
      <c r="I13" s="5">
        <v>9150</v>
      </c>
      <c r="J13" s="6">
        <v>5</v>
      </c>
      <c r="K13" s="5">
        <v>16070.02</v>
      </c>
      <c r="L13">
        <v>2</v>
      </c>
      <c r="M13" s="7">
        <v>6100</v>
      </c>
      <c r="N13" t="s">
        <v>11064</v>
      </c>
      <c r="O13" s="5">
        <v>2257.3411767272723</v>
      </c>
      <c r="P13" s="5">
        <f t="shared" si="0"/>
        <v>945.15882327272766</v>
      </c>
      <c r="Q13" s="22">
        <v>7.0000000000000007E-2</v>
      </c>
      <c r="R13" s="5">
        <f t="shared" si="1"/>
        <v>2415.3550590981818</v>
      </c>
      <c r="S13" s="5"/>
      <c r="T13"/>
      <c r="U13"/>
      <c r="V13"/>
      <c r="W13"/>
      <c r="X13"/>
      <c r="Y13" s="4"/>
      <c r="Z13"/>
      <c r="AA13" s="5">
        <v>3202.5</v>
      </c>
      <c r="AB13" s="22">
        <v>0.05</v>
      </c>
      <c r="AC13" s="5">
        <f>AA13*(1+AB13)</f>
        <v>3362.625</v>
      </c>
      <c r="AD13" s="24">
        <f t="shared" si="2"/>
        <v>4035.1499999999996</v>
      </c>
      <c r="AE13" s="26">
        <f t="shared" si="3"/>
        <v>4539.5437500000007</v>
      </c>
      <c r="AF13"/>
      <c r="AG13" s="4"/>
    </row>
    <row r="14" spans="1:33" s="24" customFormat="1">
      <c r="A14" s="10" t="s">
        <v>11089</v>
      </c>
      <c r="B14" t="s">
        <v>11062</v>
      </c>
      <c r="C14" t="s">
        <v>2957</v>
      </c>
      <c r="D14"/>
      <c r="E14" t="s">
        <v>11090</v>
      </c>
      <c r="F14" t="s">
        <v>2957</v>
      </c>
      <c r="G14"/>
      <c r="H14" s="19"/>
      <c r="I14" s="5"/>
      <c r="J14" s="6"/>
      <c r="K14" s="5"/>
      <c r="L14">
        <v>1</v>
      </c>
      <c r="M14" s="7">
        <v>4725</v>
      </c>
      <c r="N14" t="s">
        <v>2957</v>
      </c>
      <c r="O14" s="5"/>
      <c r="P14" s="5">
        <f t="shared" si="0"/>
        <v>4725</v>
      </c>
      <c r="Q14" s="22">
        <v>7.0000000000000007E-2</v>
      </c>
      <c r="R14" s="5">
        <f t="shared" si="1"/>
        <v>0</v>
      </c>
      <c r="S14" s="5"/>
      <c r="T14"/>
      <c r="U14"/>
      <c r="V14"/>
      <c r="W14"/>
      <c r="X14"/>
      <c r="Y14" s="4"/>
      <c r="Z14"/>
      <c r="AA14" s="5">
        <v>4725</v>
      </c>
      <c r="AB14" s="22"/>
      <c r="AC14" s="5"/>
      <c r="AD14" s="24">
        <f t="shared" si="2"/>
        <v>0</v>
      </c>
      <c r="AE14" s="26">
        <f t="shared" si="3"/>
        <v>0</v>
      </c>
      <c r="AF14"/>
      <c r="AG14" s="4"/>
    </row>
    <row r="15" spans="1:33" s="24" customFormat="1">
      <c r="A15" s="10" t="s">
        <v>11091</v>
      </c>
      <c r="B15" t="s">
        <v>11062</v>
      </c>
      <c r="C15" t="s">
        <v>11076</v>
      </c>
      <c r="D15"/>
      <c r="E15" t="s">
        <v>11092</v>
      </c>
      <c r="F15" t="s">
        <v>2957</v>
      </c>
      <c r="G15"/>
      <c r="H15" s="19"/>
      <c r="I15" s="5"/>
      <c r="J15" s="6"/>
      <c r="K15" s="5"/>
      <c r="L15">
        <v>1</v>
      </c>
      <c r="M15" s="7">
        <v>3053.57</v>
      </c>
      <c r="N15" t="s">
        <v>2957</v>
      </c>
      <c r="O15" s="5"/>
      <c r="P15" s="5" t="e">
        <f t="shared" si="0"/>
        <v>#VALUE!</v>
      </c>
      <c r="Q15" s="22">
        <v>7.0000000000000007E-2</v>
      </c>
      <c r="R15" s="5">
        <f t="shared" si="1"/>
        <v>0</v>
      </c>
      <c r="S15" s="5"/>
      <c r="T15"/>
      <c r="U15"/>
      <c r="V15"/>
      <c r="W15"/>
      <c r="X15"/>
      <c r="Y15" s="4"/>
      <c r="Z15"/>
      <c r="AA15" s="5" t="s">
        <v>2957</v>
      </c>
      <c r="AB15" s="22"/>
      <c r="AC15" s="5"/>
      <c r="AD15" s="24">
        <f t="shared" si="2"/>
        <v>0</v>
      </c>
      <c r="AE15" s="26">
        <f t="shared" si="3"/>
        <v>0</v>
      </c>
      <c r="AF15"/>
      <c r="AG15" s="4"/>
    </row>
    <row r="16" spans="1:33" s="24" customFormat="1">
      <c r="A16" s="10" t="s">
        <v>11093</v>
      </c>
      <c r="B16" t="s">
        <v>11062</v>
      </c>
      <c r="C16" t="s">
        <v>11076</v>
      </c>
      <c r="D16"/>
      <c r="E16" t="s">
        <v>11094</v>
      </c>
      <c r="F16" t="s">
        <v>2957</v>
      </c>
      <c r="G16"/>
      <c r="H16" s="19">
        <v>1</v>
      </c>
      <c r="I16" s="5">
        <v>2574.4299999999998</v>
      </c>
      <c r="J16" s="6"/>
      <c r="K16" s="5"/>
      <c r="L16">
        <v>1</v>
      </c>
      <c r="M16" s="7">
        <v>3028.75</v>
      </c>
      <c r="N16" t="s">
        <v>11064</v>
      </c>
      <c r="O16" s="5">
        <v>2496</v>
      </c>
      <c r="P16" s="5">
        <f t="shared" si="0"/>
        <v>1174.4310933333331</v>
      </c>
      <c r="Q16" s="22">
        <v>7.0000000000000007E-2</v>
      </c>
      <c r="R16" s="5">
        <f t="shared" si="1"/>
        <v>2670.7200000000003</v>
      </c>
      <c r="S16" s="5"/>
      <c r="T16"/>
      <c r="U16"/>
      <c r="V16"/>
      <c r="W16"/>
      <c r="X16"/>
      <c r="Y16" s="4"/>
      <c r="Z16"/>
      <c r="AA16" s="5">
        <v>3670.4310933333331</v>
      </c>
      <c r="AB16" s="22"/>
      <c r="AC16" s="5">
        <f>AA16*(1+AB16)</f>
        <v>3670.4310933333331</v>
      </c>
      <c r="AD16" s="24">
        <f t="shared" si="2"/>
        <v>4404.5173119999999</v>
      </c>
      <c r="AE16" s="26">
        <f t="shared" si="3"/>
        <v>4955.0819760000004</v>
      </c>
      <c r="AF16"/>
      <c r="AG16" s="4"/>
    </row>
    <row r="17" spans="1:33" s="24" customFormat="1">
      <c r="A17" s="10" t="s">
        <v>11095</v>
      </c>
      <c r="B17" t="s">
        <v>11062</v>
      </c>
      <c r="C17" t="s">
        <v>2957</v>
      </c>
      <c r="D17"/>
      <c r="E17" t="s">
        <v>11096</v>
      </c>
      <c r="F17" t="s">
        <v>2957</v>
      </c>
      <c r="G17"/>
      <c r="H17" s="19"/>
      <c r="I17" s="5"/>
      <c r="J17" s="6"/>
      <c r="K17" s="5"/>
      <c r="L17">
        <v>1</v>
      </c>
      <c r="M17" s="7">
        <v>2598.75</v>
      </c>
      <c r="N17" t="s">
        <v>2957</v>
      </c>
      <c r="O17" s="5"/>
      <c r="P17" s="5">
        <f t="shared" si="0"/>
        <v>2887.5</v>
      </c>
      <c r="Q17" s="22">
        <v>7.0000000000000007E-2</v>
      </c>
      <c r="R17" s="5">
        <f t="shared" si="1"/>
        <v>0</v>
      </c>
      <c r="S17" s="5"/>
      <c r="T17"/>
      <c r="U17"/>
      <c r="V17"/>
      <c r="W17"/>
      <c r="X17"/>
      <c r="Y17" s="4"/>
      <c r="Z17"/>
      <c r="AA17" s="5">
        <v>2887.5</v>
      </c>
      <c r="AB17" s="22"/>
      <c r="AC17" s="5"/>
      <c r="AD17" s="24">
        <f t="shared" si="2"/>
        <v>0</v>
      </c>
      <c r="AE17" s="26">
        <f t="shared" si="3"/>
        <v>0</v>
      </c>
      <c r="AF17"/>
      <c r="AG17" s="4"/>
    </row>
    <row r="18" spans="1:33" s="24" customFormat="1">
      <c r="A18" s="10" t="s">
        <v>11097</v>
      </c>
      <c r="B18" t="s">
        <v>11062</v>
      </c>
      <c r="C18" t="s">
        <v>11076</v>
      </c>
      <c r="D18"/>
      <c r="E18" t="s">
        <v>11098</v>
      </c>
      <c r="F18" t="s">
        <v>2957</v>
      </c>
      <c r="G18"/>
      <c r="H18" s="19">
        <v>7</v>
      </c>
      <c r="I18" s="5">
        <v>1274</v>
      </c>
      <c r="J18" s="6">
        <v>4</v>
      </c>
      <c r="K18" s="5">
        <v>1001</v>
      </c>
      <c r="L18">
        <v>6</v>
      </c>
      <c r="M18" s="7">
        <v>1762.28</v>
      </c>
      <c r="N18" t="s">
        <v>2957</v>
      </c>
      <c r="O18" s="5"/>
      <c r="P18" s="5">
        <f t="shared" si="0"/>
        <v>314.81853866666671</v>
      </c>
      <c r="Q18" s="22">
        <v>7.0000000000000007E-2</v>
      </c>
      <c r="R18" s="5">
        <f t="shared" si="1"/>
        <v>0</v>
      </c>
      <c r="S18" s="5"/>
      <c r="T18"/>
      <c r="U18"/>
      <c r="V18"/>
      <c r="W18"/>
      <c r="X18"/>
      <c r="Y18" s="4"/>
      <c r="Z18"/>
      <c r="AA18" s="5">
        <v>314.81853866666671</v>
      </c>
      <c r="AB18" s="22"/>
      <c r="AC18" s="5"/>
      <c r="AD18" s="24">
        <f t="shared" si="2"/>
        <v>0</v>
      </c>
      <c r="AE18" s="26">
        <f t="shared" si="3"/>
        <v>0</v>
      </c>
      <c r="AF18"/>
      <c r="AG18" s="4"/>
    </row>
    <row r="19" spans="1:33" s="24" customFormat="1">
      <c r="A19" s="10" t="s">
        <v>11099</v>
      </c>
      <c r="B19" t="s">
        <v>11062</v>
      </c>
      <c r="C19" t="s">
        <v>11076</v>
      </c>
      <c r="D19"/>
      <c r="E19" t="s">
        <v>11100</v>
      </c>
      <c r="F19" t="s">
        <v>2957</v>
      </c>
      <c r="G19"/>
      <c r="H19" s="19">
        <v>4</v>
      </c>
      <c r="I19" s="5">
        <v>1065.6100000000001</v>
      </c>
      <c r="J19" s="6">
        <v>12</v>
      </c>
      <c r="K19" s="5">
        <v>2909.8199999999997</v>
      </c>
      <c r="L19">
        <v>5</v>
      </c>
      <c r="M19" s="7">
        <v>1611.69</v>
      </c>
      <c r="N19" t="s">
        <v>11064</v>
      </c>
      <c r="O19" s="5">
        <v>224</v>
      </c>
      <c r="P19" s="5">
        <f t="shared" si="0"/>
        <v>105.52968533333336</v>
      </c>
      <c r="Q19" s="22">
        <v>7.0000000000000007E-2</v>
      </c>
      <c r="R19" s="5">
        <f t="shared" si="1"/>
        <v>239.68</v>
      </c>
      <c r="S19" s="5"/>
      <c r="T19"/>
      <c r="U19"/>
      <c r="V19"/>
      <c r="W19"/>
      <c r="X19"/>
      <c r="Y19" s="4"/>
      <c r="Z19"/>
      <c r="AA19" s="5">
        <v>329.52968533333336</v>
      </c>
      <c r="AB19" s="22"/>
      <c r="AC19" s="5">
        <f>AA19*(1+AB19)</f>
        <v>329.52968533333336</v>
      </c>
      <c r="AD19" s="24">
        <f t="shared" si="2"/>
        <v>395.4356224</v>
      </c>
      <c r="AE19" s="26">
        <f t="shared" si="3"/>
        <v>444.86507520000009</v>
      </c>
      <c r="AF19"/>
      <c r="AG19" s="4"/>
    </row>
    <row r="20" spans="1:33" s="24" customFormat="1">
      <c r="A20" s="10" t="s">
        <v>11101</v>
      </c>
      <c r="B20" t="s">
        <v>11062</v>
      </c>
      <c r="C20" t="s">
        <v>11076</v>
      </c>
      <c r="D20"/>
      <c r="E20" t="s">
        <v>11102</v>
      </c>
      <c r="F20" t="s">
        <v>2957</v>
      </c>
      <c r="G20"/>
      <c r="H20" s="19"/>
      <c r="I20" s="5"/>
      <c r="J20" s="6"/>
      <c r="K20" s="5"/>
      <c r="L20">
        <v>1</v>
      </c>
      <c r="M20" s="7">
        <v>1605.15</v>
      </c>
      <c r="N20" t="s">
        <v>2957</v>
      </c>
      <c r="O20" s="5"/>
      <c r="P20" s="5" t="e">
        <f t="shared" si="0"/>
        <v>#VALUE!</v>
      </c>
      <c r="Q20" s="22">
        <v>7.0000000000000007E-2</v>
      </c>
      <c r="R20" s="5">
        <f t="shared" si="1"/>
        <v>0</v>
      </c>
      <c r="S20" s="5"/>
      <c r="T20"/>
      <c r="U20"/>
      <c r="V20"/>
      <c r="W20"/>
      <c r="X20"/>
      <c r="Y20" s="4"/>
      <c r="Z20"/>
      <c r="AA20" s="5" t="s">
        <v>2957</v>
      </c>
      <c r="AB20" s="22"/>
      <c r="AC20" s="5"/>
      <c r="AD20" s="24">
        <f t="shared" si="2"/>
        <v>0</v>
      </c>
      <c r="AE20" s="26">
        <f t="shared" si="3"/>
        <v>0</v>
      </c>
      <c r="AF20"/>
      <c r="AG20" s="4"/>
    </row>
    <row r="21" spans="1:33" s="24" customFormat="1">
      <c r="A21" s="10" t="s">
        <v>11103</v>
      </c>
      <c r="B21" t="s">
        <v>11062</v>
      </c>
      <c r="C21" t="s">
        <v>11076</v>
      </c>
      <c r="D21"/>
      <c r="E21" t="s">
        <v>11104</v>
      </c>
      <c r="F21" t="s">
        <v>2957</v>
      </c>
      <c r="G21"/>
      <c r="H21" s="19">
        <v>2</v>
      </c>
      <c r="I21" s="5">
        <v>2005.9299999999998</v>
      </c>
      <c r="J21" s="6">
        <v>2</v>
      </c>
      <c r="K21" s="5">
        <v>2212.2600000000002</v>
      </c>
      <c r="L21">
        <v>1</v>
      </c>
      <c r="M21" s="7">
        <v>1146.25</v>
      </c>
      <c r="N21" t="s">
        <v>2957</v>
      </c>
      <c r="O21" s="5"/>
      <c r="P21" s="5">
        <f t="shared" si="0"/>
        <v>1203.5625</v>
      </c>
      <c r="Q21" s="22">
        <v>7.0000000000000007E-2</v>
      </c>
      <c r="R21" s="5">
        <f t="shared" si="1"/>
        <v>0</v>
      </c>
      <c r="S21" s="5"/>
      <c r="T21"/>
      <c r="U21"/>
      <c r="V21"/>
      <c r="W21"/>
      <c r="X21"/>
      <c r="Y21" s="4"/>
      <c r="Z21"/>
      <c r="AA21" s="5">
        <v>1203.5625</v>
      </c>
      <c r="AB21" s="22"/>
      <c r="AC21" s="5"/>
      <c r="AD21" s="24">
        <f t="shared" si="2"/>
        <v>0</v>
      </c>
      <c r="AE21" s="26">
        <f t="shared" si="3"/>
        <v>0</v>
      </c>
      <c r="AF21"/>
      <c r="AG21" s="4"/>
    </row>
    <row r="22" spans="1:33" s="24" customFormat="1">
      <c r="A22" s="10" t="s">
        <v>11105</v>
      </c>
      <c r="B22" t="s">
        <v>11062</v>
      </c>
      <c r="C22" t="s">
        <v>11076</v>
      </c>
      <c r="D22"/>
      <c r="E22" t="s">
        <v>11106</v>
      </c>
      <c r="F22" t="s">
        <v>2957</v>
      </c>
      <c r="G22"/>
      <c r="H22" s="19"/>
      <c r="I22" s="5"/>
      <c r="J22" s="6"/>
      <c r="K22" s="5"/>
      <c r="L22">
        <v>1</v>
      </c>
      <c r="M22" s="7">
        <v>995</v>
      </c>
      <c r="N22" t="s">
        <v>11064</v>
      </c>
      <c r="O22" s="5">
        <v>701</v>
      </c>
      <c r="P22" s="5">
        <f t="shared" si="0"/>
        <v>343.75</v>
      </c>
      <c r="Q22" s="22">
        <v>7.0000000000000007E-2</v>
      </c>
      <c r="R22" s="5">
        <f t="shared" si="1"/>
        <v>750.07</v>
      </c>
      <c r="S22" s="5"/>
      <c r="T22"/>
      <c r="U22"/>
      <c r="V22"/>
      <c r="W22"/>
      <c r="X22"/>
      <c r="Y22" s="4"/>
      <c r="Z22"/>
      <c r="AA22" s="5">
        <v>1044.75</v>
      </c>
      <c r="AB22" s="22"/>
      <c r="AC22" s="5">
        <f>AA22*(1+AB22)</f>
        <v>1044.75</v>
      </c>
      <c r="AD22" s="24">
        <f t="shared" si="2"/>
        <v>1253.7</v>
      </c>
      <c r="AE22" s="26">
        <f t="shared" si="3"/>
        <v>1410.4125000000001</v>
      </c>
      <c r="AF22"/>
      <c r="AG22" s="4"/>
    </row>
    <row r="23" spans="1:33" s="24" customFormat="1">
      <c r="A23" s="10" t="s">
        <v>11107</v>
      </c>
      <c r="B23" t="s">
        <v>11062</v>
      </c>
      <c r="C23" t="s">
        <v>11076</v>
      </c>
      <c r="D23"/>
      <c r="E23" t="s">
        <v>11108</v>
      </c>
      <c r="F23" t="s">
        <v>2957</v>
      </c>
      <c r="G23"/>
      <c r="H23" s="19"/>
      <c r="I23" s="5"/>
      <c r="J23" s="6">
        <v>1</v>
      </c>
      <c r="K23" s="5">
        <v>1106.25</v>
      </c>
      <c r="L23">
        <v>1</v>
      </c>
      <c r="M23" s="7">
        <v>974.32</v>
      </c>
      <c r="N23" t="s">
        <v>11064</v>
      </c>
      <c r="O23" s="5">
        <v>720</v>
      </c>
      <c r="P23" s="5">
        <f t="shared" si="0"/>
        <v>441.5625</v>
      </c>
      <c r="Q23" s="22">
        <v>7.0000000000000007E-2</v>
      </c>
      <c r="R23" s="5">
        <f t="shared" si="1"/>
        <v>770.40000000000009</v>
      </c>
      <c r="S23" s="5"/>
      <c r="T23"/>
      <c r="U23"/>
      <c r="V23"/>
      <c r="W23"/>
      <c r="X23"/>
      <c r="Y23" s="4"/>
      <c r="Z23"/>
      <c r="AA23" s="5">
        <v>1161.5625</v>
      </c>
      <c r="AB23" s="22"/>
      <c r="AC23" s="5"/>
      <c r="AD23" s="24">
        <f t="shared" si="2"/>
        <v>0</v>
      </c>
      <c r="AE23" s="26">
        <f t="shared" si="3"/>
        <v>0</v>
      </c>
      <c r="AF23"/>
      <c r="AG23" s="4"/>
    </row>
    <row r="24" spans="1:33" s="24" customFormat="1">
      <c r="A24" s="10" t="s">
        <v>11109</v>
      </c>
      <c r="B24" t="s">
        <v>11062</v>
      </c>
      <c r="C24" t="s">
        <v>11076</v>
      </c>
      <c r="D24"/>
      <c r="E24" t="s">
        <v>11110</v>
      </c>
      <c r="F24" t="s">
        <v>2957</v>
      </c>
      <c r="G24"/>
      <c r="H24" s="19">
        <v>11</v>
      </c>
      <c r="I24" s="5">
        <v>967.37</v>
      </c>
      <c r="J24" s="6">
        <v>7</v>
      </c>
      <c r="K24" s="5">
        <v>621.25</v>
      </c>
      <c r="L24">
        <v>8</v>
      </c>
      <c r="M24" s="7">
        <v>814.57999999999993</v>
      </c>
      <c r="N24" t="s">
        <v>11064</v>
      </c>
      <c r="O24" s="5">
        <v>73</v>
      </c>
      <c r="P24" s="5">
        <f t="shared" si="0"/>
        <v>34.391370666666674</v>
      </c>
      <c r="Q24" s="22">
        <v>7.0000000000000007E-2</v>
      </c>
      <c r="R24" s="5">
        <f t="shared" si="1"/>
        <v>78.11</v>
      </c>
      <c r="S24" s="5"/>
      <c r="T24"/>
      <c r="U24"/>
      <c r="V24"/>
      <c r="W24"/>
      <c r="X24"/>
      <c r="Y24" s="4"/>
      <c r="Z24"/>
      <c r="AA24" s="5">
        <v>107.39137066666667</v>
      </c>
      <c r="AB24" s="22"/>
      <c r="AC24" s="5">
        <f>AA24*(1+AB24)</f>
        <v>107.39137066666667</v>
      </c>
      <c r="AD24" s="24">
        <f t="shared" si="2"/>
        <v>128.8696448</v>
      </c>
      <c r="AE24" s="26">
        <f t="shared" si="3"/>
        <v>144.97835040000001</v>
      </c>
      <c r="AF24"/>
      <c r="AG24" s="4"/>
    </row>
    <row r="25" spans="1:33" s="24" customFormat="1">
      <c r="A25" s="10" t="s">
        <v>11111</v>
      </c>
      <c r="B25" t="s">
        <v>11062</v>
      </c>
      <c r="C25" t="s">
        <v>11076</v>
      </c>
      <c r="D25"/>
      <c r="E25" t="s">
        <v>11112</v>
      </c>
      <c r="F25" t="s">
        <v>2957</v>
      </c>
      <c r="G25"/>
      <c r="H25" s="19">
        <v>7</v>
      </c>
      <c r="I25" s="5">
        <v>605.63000000000011</v>
      </c>
      <c r="J25" s="6">
        <v>13</v>
      </c>
      <c r="K25" s="5">
        <v>1042.27</v>
      </c>
      <c r="L25">
        <v>7</v>
      </c>
      <c r="M25" s="7">
        <v>727.8</v>
      </c>
      <c r="N25" t="s">
        <v>11064</v>
      </c>
      <c r="O25" s="5">
        <v>73</v>
      </c>
      <c r="P25" s="5">
        <f t="shared" si="0"/>
        <v>34.391370666666674</v>
      </c>
      <c r="Q25" s="22">
        <v>7.0000000000000007E-2</v>
      </c>
      <c r="R25" s="5">
        <f t="shared" si="1"/>
        <v>78.11</v>
      </c>
      <c r="S25" s="5"/>
      <c r="T25"/>
      <c r="U25"/>
      <c r="V25"/>
      <c r="W25"/>
      <c r="X25"/>
      <c r="Y25" s="4"/>
      <c r="Z25"/>
      <c r="AA25" s="5">
        <v>107.39137066666667</v>
      </c>
      <c r="AB25" s="22"/>
      <c r="AC25" s="5">
        <f>AA25*(1+AB25)</f>
        <v>107.39137066666667</v>
      </c>
      <c r="AD25" s="24">
        <f t="shared" si="2"/>
        <v>128.8696448</v>
      </c>
      <c r="AE25" s="26">
        <f t="shared" si="3"/>
        <v>144.97835040000001</v>
      </c>
      <c r="AF25"/>
      <c r="AG25" s="4"/>
    </row>
    <row r="26" spans="1:33" s="24" customFormat="1">
      <c r="A26" s="10" t="s">
        <v>11113</v>
      </c>
      <c r="B26" t="s">
        <v>11062</v>
      </c>
      <c r="C26" t="s">
        <v>11076</v>
      </c>
      <c r="D26"/>
      <c r="E26" t="s">
        <v>11114</v>
      </c>
      <c r="F26" t="s">
        <v>2957</v>
      </c>
      <c r="G26"/>
      <c r="H26" s="19"/>
      <c r="I26" s="5"/>
      <c r="J26" s="6"/>
      <c r="K26" s="5"/>
      <c r="L26">
        <v>1</v>
      </c>
      <c r="M26" s="7">
        <v>249.47</v>
      </c>
      <c r="N26" t="s">
        <v>2957</v>
      </c>
      <c r="O26" s="5"/>
      <c r="P26" s="5" t="e">
        <f t="shared" si="0"/>
        <v>#VALUE!</v>
      </c>
      <c r="Q26" s="22">
        <v>7.0000000000000007E-2</v>
      </c>
      <c r="R26" s="5">
        <f t="shared" si="1"/>
        <v>0</v>
      </c>
      <c r="S26" s="5"/>
      <c r="T26"/>
      <c r="U26"/>
      <c r="V26"/>
      <c r="W26"/>
      <c r="X26"/>
      <c r="Y26" s="4"/>
      <c r="Z26"/>
      <c r="AA26" s="5" t="s">
        <v>2957</v>
      </c>
      <c r="AB26" s="22"/>
      <c r="AC26" s="5"/>
      <c r="AD26" s="24">
        <f t="shared" si="2"/>
        <v>0</v>
      </c>
      <c r="AE26" s="26">
        <f t="shared" si="3"/>
        <v>0</v>
      </c>
      <c r="AF26"/>
      <c r="AG26" s="4"/>
    </row>
    <row r="27" spans="1:33" s="24" customFormat="1">
      <c r="A27" s="10" t="s">
        <v>11115</v>
      </c>
      <c r="B27" t="s">
        <v>11062</v>
      </c>
      <c r="C27" t="s">
        <v>2957</v>
      </c>
      <c r="D27"/>
      <c r="E27" t="s">
        <v>11116</v>
      </c>
      <c r="F27" t="s">
        <v>2957</v>
      </c>
      <c r="G27"/>
      <c r="H27" s="19">
        <v>3</v>
      </c>
      <c r="I27" s="5">
        <v>205</v>
      </c>
      <c r="J27" s="6">
        <v>3</v>
      </c>
      <c r="K27" s="5">
        <v>255</v>
      </c>
      <c r="L27">
        <v>2</v>
      </c>
      <c r="M27" s="7">
        <v>149.25</v>
      </c>
      <c r="N27" t="s">
        <v>2957</v>
      </c>
      <c r="O27" s="5"/>
      <c r="P27" s="5">
        <f t="shared" si="0"/>
        <v>89.25</v>
      </c>
      <c r="Q27" s="22">
        <v>7.0000000000000007E-2</v>
      </c>
      <c r="R27" s="5">
        <f t="shared" si="1"/>
        <v>0</v>
      </c>
      <c r="S27" s="5"/>
      <c r="T27"/>
      <c r="U27"/>
      <c r="V27"/>
      <c r="W27"/>
      <c r="X27"/>
      <c r="Y27" s="4"/>
      <c r="Z27"/>
      <c r="AA27" s="5">
        <v>89.25</v>
      </c>
      <c r="AB27" s="22"/>
      <c r="AC27" s="5"/>
      <c r="AD27" s="24">
        <f t="shared" si="2"/>
        <v>0</v>
      </c>
      <c r="AE27" s="26">
        <f t="shared" si="3"/>
        <v>0</v>
      </c>
      <c r="AF27"/>
      <c r="AG27" s="4"/>
    </row>
    <row r="28" spans="1:33" s="24" customFormat="1">
      <c r="A28" s="10" t="s">
        <v>11117</v>
      </c>
      <c r="B28" t="s">
        <v>11062</v>
      </c>
      <c r="C28" t="s">
        <v>2957</v>
      </c>
      <c r="D28"/>
      <c r="E28" t="s">
        <v>11118</v>
      </c>
      <c r="F28" t="s">
        <v>2957</v>
      </c>
      <c r="G28"/>
      <c r="H28" s="19">
        <v>1</v>
      </c>
      <c r="I28" s="5">
        <v>45</v>
      </c>
      <c r="J28" s="6">
        <v>1</v>
      </c>
      <c r="K28" s="5">
        <v>45</v>
      </c>
      <c r="L28">
        <v>2</v>
      </c>
      <c r="M28" s="7">
        <v>87.27000000000001</v>
      </c>
      <c r="N28" t="s">
        <v>11064</v>
      </c>
      <c r="O28" s="5">
        <v>20.11</v>
      </c>
      <c r="P28" s="5">
        <f t="shared" si="0"/>
        <v>27.14</v>
      </c>
      <c r="Q28" s="22">
        <v>7.0000000000000007E-2</v>
      </c>
      <c r="R28" s="5">
        <f t="shared" si="1"/>
        <v>21.517700000000001</v>
      </c>
      <c r="S28" s="5"/>
      <c r="T28"/>
      <c r="U28"/>
      <c r="V28"/>
      <c r="W28"/>
      <c r="X28"/>
      <c r="Y28" s="4"/>
      <c r="Z28"/>
      <c r="AA28" s="5">
        <v>47.25</v>
      </c>
      <c r="AB28" s="22"/>
      <c r="AC28" s="5">
        <f>AA28*(1+AB28)</f>
        <v>47.25</v>
      </c>
      <c r="AD28" s="24">
        <f t="shared" si="2"/>
        <v>56.699999999999996</v>
      </c>
      <c r="AE28" s="26">
        <f t="shared" si="3"/>
        <v>63.787500000000001</v>
      </c>
      <c r="AF28"/>
      <c r="AG28" s="4"/>
    </row>
    <row r="29" spans="1:33" s="24" customFormat="1">
      <c r="A29" s="10" t="s">
        <v>11119</v>
      </c>
      <c r="B29" t="s">
        <v>11062</v>
      </c>
      <c r="C29" t="s">
        <v>11076</v>
      </c>
      <c r="D29"/>
      <c r="E29" t="s">
        <v>11120</v>
      </c>
      <c r="F29" t="s">
        <v>2957</v>
      </c>
      <c r="G29"/>
      <c r="H29" s="19"/>
      <c r="I29" s="5"/>
      <c r="J29" s="6"/>
      <c r="K29" s="5"/>
      <c r="L29">
        <v>4</v>
      </c>
      <c r="M29" s="7">
        <v>76.5</v>
      </c>
      <c r="N29" t="s">
        <v>2957</v>
      </c>
      <c r="O29" s="5"/>
      <c r="P29" s="5">
        <f t="shared" si="0"/>
        <v>19.12449066666667</v>
      </c>
      <c r="Q29" s="22">
        <v>7.0000000000000007E-2</v>
      </c>
      <c r="R29" s="5">
        <f t="shared" si="1"/>
        <v>0</v>
      </c>
      <c r="S29" s="5"/>
      <c r="T29"/>
      <c r="U29"/>
      <c r="V29"/>
      <c r="W29"/>
      <c r="X29"/>
      <c r="Y29" s="4"/>
      <c r="Z29"/>
      <c r="AA29" s="5">
        <v>19.12449066666667</v>
      </c>
      <c r="AB29" s="22"/>
      <c r="AC29" s="5"/>
      <c r="AD29" s="24">
        <f t="shared" si="2"/>
        <v>0</v>
      </c>
      <c r="AE29" s="26">
        <f t="shared" si="3"/>
        <v>0</v>
      </c>
      <c r="AF29"/>
      <c r="AG29" s="4"/>
    </row>
    <row r="30" spans="1:33" s="24" customFormat="1">
      <c r="A30" s="10" t="s">
        <v>11121</v>
      </c>
      <c r="B30" t="s">
        <v>11062</v>
      </c>
      <c r="C30" t="s">
        <v>2957</v>
      </c>
      <c r="D30"/>
      <c r="E30" t="s">
        <v>11122</v>
      </c>
      <c r="F30" t="s">
        <v>2957</v>
      </c>
      <c r="G30"/>
      <c r="H30" s="19"/>
      <c r="I30" s="5"/>
      <c r="J30" s="6"/>
      <c r="K30" s="5"/>
      <c r="L30">
        <v>2</v>
      </c>
      <c r="M30" s="7">
        <v>72.319999999999993</v>
      </c>
      <c r="N30" t="s">
        <v>2957</v>
      </c>
      <c r="O30" s="5"/>
      <c r="P30" s="5" t="e">
        <f t="shared" si="0"/>
        <v>#VALUE!</v>
      </c>
      <c r="Q30" s="22">
        <v>7.0000000000000007E-2</v>
      </c>
      <c r="R30" s="5">
        <f t="shared" si="1"/>
        <v>0</v>
      </c>
      <c r="S30" s="5"/>
      <c r="T30"/>
      <c r="U30"/>
      <c r="V30"/>
      <c r="W30"/>
      <c r="X30"/>
      <c r="Y30" s="4"/>
      <c r="Z30"/>
      <c r="AA30" s="5" t="s">
        <v>2957</v>
      </c>
      <c r="AB30" s="22"/>
      <c r="AC30" s="5"/>
      <c r="AD30" s="24">
        <f t="shared" si="2"/>
        <v>0</v>
      </c>
      <c r="AE30" s="26">
        <f t="shared" si="3"/>
        <v>0</v>
      </c>
      <c r="AF30"/>
      <c r="AG30" s="4"/>
    </row>
    <row r="31" spans="1:33" s="24" customFormat="1">
      <c r="A31" s="10" t="s">
        <v>11123</v>
      </c>
      <c r="B31" t="s">
        <v>11062</v>
      </c>
      <c r="C31" t="s">
        <v>2957</v>
      </c>
      <c r="D31"/>
      <c r="E31" t="s">
        <v>11124</v>
      </c>
      <c r="F31" t="s">
        <v>2957</v>
      </c>
      <c r="G31"/>
      <c r="H31" s="19">
        <v>2</v>
      </c>
      <c r="I31" s="5">
        <v>76</v>
      </c>
      <c r="J31" s="6">
        <v>1</v>
      </c>
      <c r="K31" s="5">
        <v>38</v>
      </c>
      <c r="L31">
        <v>1</v>
      </c>
      <c r="M31" s="7">
        <v>41.44</v>
      </c>
      <c r="N31" t="s">
        <v>2957</v>
      </c>
      <c r="O31" s="5"/>
      <c r="P31" s="5">
        <f t="shared" si="0"/>
        <v>39.9</v>
      </c>
      <c r="Q31" s="22">
        <v>7.0000000000000007E-2</v>
      </c>
      <c r="R31" s="5">
        <f t="shared" si="1"/>
        <v>0</v>
      </c>
      <c r="S31" s="5"/>
      <c r="T31"/>
      <c r="U31"/>
      <c r="V31"/>
      <c r="W31"/>
      <c r="X31"/>
      <c r="Y31" s="4"/>
      <c r="Z31"/>
      <c r="AA31" s="5">
        <v>39.9</v>
      </c>
      <c r="AB31" s="22"/>
      <c r="AC31" s="5"/>
      <c r="AD31" s="24">
        <f t="shared" si="2"/>
        <v>0</v>
      </c>
      <c r="AE31" s="26">
        <f t="shared" si="3"/>
        <v>0</v>
      </c>
      <c r="AF31"/>
      <c r="AG31" s="4"/>
    </row>
    <row r="32" spans="1:33" s="24" customFormat="1">
      <c r="A32" s="10" t="s">
        <v>11125</v>
      </c>
      <c r="B32" t="s">
        <v>11062</v>
      </c>
      <c r="C32" t="s">
        <v>2957</v>
      </c>
      <c r="D32"/>
      <c r="E32" t="s">
        <v>11126</v>
      </c>
      <c r="F32" t="s">
        <v>2957</v>
      </c>
      <c r="G32"/>
      <c r="H32" s="19">
        <v>2</v>
      </c>
      <c r="I32" s="5">
        <v>136</v>
      </c>
      <c r="J32" s="6">
        <v>3</v>
      </c>
      <c r="K32" s="5">
        <v>158.38999999999999</v>
      </c>
      <c r="L32">
        <v>2</v>
      </c>
      <c r="M32" s="7">
        <v>0</v>
      </c>
      <c r="N32" t="s">
        <v>2957</v>
      </c>
      <c r="O32" s="5"/>
      <c r="P32" s="5">
        <f t="shared" si="0"/>
        <v>71.400000000000006</v>
      </c>
      <c r="Q32" s="22">
        <v>7.0000000000000007E-2</v>
      </c>
      <c r="R32" s="5">
        <f t="shared" si="1"/>
        <v>0</v>
      </c>
      <c r="S32" s="5"/>
      <c r="T32"/>
      <c r="U32"/>
      <c r="V32"/>
      <c r="W32"/>
      <c r="X32"/>
      <c r="Y32" s="4"/>
      <c r="Z32"/>
      <c r="AA32" s="5">
        <v>71.400000000000006</v>
      </c>
      <c r="AB32" s="22"/>
      <c r="AC32" s="5"/>
      <c r="AD32" s="24">
        <f t="shared" si="2"/>
        <v>0</v>
      </c>
      <c r="AE32" s="26">
        <f t="shared" si="3"/>
        <v>0</v>
      </c>
      <c r="AF32"/>
      <c r="AG32" s="4"/>
    </row>
    <row r="33" spans="1:33" s="24" customFormat="1">
      <c r="A33" s="10" t="s">
        <v>11127</v>
      </c>
      <c r="B33" t="s">
        <v>11062</v>
      </c>
      <c r="C33" t="s">
        <v>11076</v>
      </c>
      <c r="D33"/>
      <c r="E33" t="s">
        <v>11128</v>
      </c>
      <c r="F33" t="s">
        <v>2957</v>
      </c>
      <c r="G33"/>
      <c r="H33" s="19"/>
      <c r="I33" s="5"/>
      <c r="J33" s="6"/>
      <c r="K33" s="5"/>
      <c r="L33"/>
      <c r="M33" s="7"/>
      <c r="N33" t="s">
        <v>11064</v>
      </c>
      <c r="O33" s="5">
        <v>259</v>
      </c>
      <c r="P33" s="5">
        <f t="shared" si="0"/>
        <v>132.31650133333341</v>
      </c>
      <c r="Q33" s="22">
        <v>7.0000000000000007E-2</v>
      </c>
      <c r="R33" s="5">
        <f t="shared" si="1"/>
        <v>277.13</v>
      </c>
      <c r="S33" s="5"/>
      <c r="T33"/>
      <c r="U33"/>
      <c r="V33"/>
      <c r="W33"/>
      <c r="X33"/>
      <c r="Y33" s="4"/>
      <c r="Z33"/>
      <c r="AA33" s="5">
        <v>391.31650133333341</v>
      </c>
      <c r="AB33" s="22"/>
      <c r="AC33" s="5">
        <f t="shared" ref="AC33:AC54" si="4">AA33*(1+AB33)</f>
        <v>391.31650133333341</v>
      </c>
      <c r="AD33" s="24">
        <f t="shared" si="2"/>
        <v>469.57980160000005</v>
      </c>
      <c r="AE33" s="26">
        <f t="shared" si="3"/>
        <v>528.2772768000001</v>
      </c>
      <c r="AF33"/>
      <c r="AG33" s="4"/>
    </row>
    <row r="34" spans="1:33" s="24" customFormat="1">
      <c r="A34" s="10" t="s">
        <v>11129</v>
      </c>
      <c r="B34" t="s">
        <v>11062</v>
      </c>
      <c r="C34" t="s">
        <v>11076</v>
      </c>
      <c r="D34"/>
      <c r="E34" t="s">
        <v>11130</v>
      </c>
      <c r="F34" t="s">
        <v>2957</v>
      </c>
      <c r="G34"/>
      <c r="H34" s="19"/>
      <c r="I34" s="5"/>
      <c r="J34" s="6">
        <v>1</v>
      </c>
      <c r="K34" s="5">
        <v>625</v>
      </c>
      <c r="L34"/>
      <c r="M34" s="7"/>
      <c r="N34" t="s">
        <v>11064</v>
      </c>
      <c r="O34" s="5">
        <v>528</v>
      </c>
      <c r="P34" s="5">
        <f t="shared" si="0"/>
        <v>204.15999999999997</v>
      </c>
      <c r="Q34" s="22">
        <v>7.0000000000000007E-2</v>
      </c>
      <c r="R34" s="5">
        <f t="shared" si="1"/>
        <v>564.96</v>
      </c>
      <c r="S34" s="5"/>
      <c r="T34"/>
      <c r="U34"/>
      <c r="V34"/>
      <c r="W34"/>
      <c r="X34"/>
      <c r="Y34" s="4"/>
      <c r="Z34"/>
      <c r="AA34" s="5">
        <v>732.16</v>
      </c>
      <c r="AB34" s="22"/>
      <c r="AC34" s="5">
        <f t="shared" si="4"/>
        <v>732.16</v>
      </c>
      <c r="AD34" s="24">
        <f t="shared" si="2"/>
        <v>878.59199999999998</v>
      </c>
      <c r="AE34" s="26">
        <f t="shared" si="3"/>
        <v>988.41600000000005</v>
      </c>
      <c r="AF34"/>
      <c r="AG34" s="4"/>
    </row>
    <row r="35" spans="1:33" s="24" customFormat="1">
      <c r="A35" s="10" t="s">
        <v>11131</v>
      </c>
      <c r="B35" t="s">
        <v>11062</v>
      </c>
      <c r="C35" t="s">
        <v>11076</v>
      </c>
      <c r="D35"/>
      <c r="E35" t="s">
        <v>11132</v>
      </c>
      <c r="F35" t="s">
        <v>2957</v>
      </c>
      <c r="G35"/>
      <c r="H35" s="19">
        <v>2</v>
      </c>
      <c r="I35" s="5">
        <v>1042.53</v>
      </c>
      <c r="J35" s="6">
        <v>2</v>
      </c>
      <c r="K35" s="5">
        <v>1036.78</v>
      </c>
      <c r="L35"/>
      <c r="M35" s="7"/>
      <c r="N35" t="s">
        <v>11064</v>
      </c>
      <c r="O35" s="5">
        <v>425</v>
      </c>
      <c r="P35" s="5">
        <f t="shared" si="0"/>
        <v>165.625</v>
      </c>
      <c r="Q35" s="22">
        <v>7.0000000000000007E-2</v>
      </c>
      <c r="R35" s="5">
        <f t="shared" si="1"/>
        <v>454.75</v>
      </c>
      <c r="S35" s="5"/>
      <c r="T35"/>
      <c r="U35"/>
      <c r="V35"/>
      <c r="W35"/>
      <c r="X35"/>
      <c r="Y35" s="4"/>
      <c r="Z35"/>
      <c r="AA35" s="5">
        <v>590.625</v>
      </c>
      <c r="AB35" s="22"/>
      <c r="AC35" s="5">
        <f t="shared" si="4"/>
        <v>590.625</v>
      </c>
      <c r="AD35" s="24">
        <f t="shared" si="2"/>
        <v>708.75</v>
      </c>
      <c r="AE35" s="26">
        <f t="shared" si="3"/>
        <v>797.34375</v>
      </c>
      <c r="AF35"/>
      <c r="AG35" s="4"/>
    </row>
    <row r="36" spans="1:33" s="24" customFormat="1">
      <c r="A36" s="10" t="s">
        <v>11133</v>
      </c>
      <c r="B36" t="s">
        <v>11062</v>
      </c>
      <c r="C36" t="s">
        <v>11076</v>
      </c>
      <c r="D36"/>
      <c r="E36" t="s">
        <v>11134</v>
      </c>
      <c r="F36" t="s">
        <v>2957</v>
      </c>
      <c r="G36"/>
      <c r="H36" s="19"/>
      <c r="I36" s="5"/>
      <c r="J36" s="6"/>
      <c r="K36" s="5"/>
      <c r="L36"/>
      <c r="M36" s="7"/>
      <c r="N36" t="s">
        <v>11064</v>
      </c>
      <c r="O36" s="5">
        <v>594</v>
      </c>
      <c r="P36" s="5">
        <f t="shared" si="0"/>
        <v>306.32217600000001</v>
      </c>
      <c r="Q36" s="22">
        <v>7.0000000000000007E-2</v>
      </c>
      <c r="R36" s="5">
        <f t="shared" si="1"/>
        <v>635.58000000000004</v>
      </c>
      <c r="S36" s="5"/>
      <c r="T36"/>
      <c r="U36"/>
      <c r="V36"/>
      <c r="W36"/>
      <c r="X36"/>
      <c r="Y36" s="4"/>
      <c r="Z36"/>
      <c r="AA36" s="5">
        <v>900.32217600000001</v>
      </c>
      <c r="AB36" s="22"/>
      <c r="AC36" s="5">
        <f t="shared" si="4"/>
        <v>900.32217600000001</v>
      </c>
      <c r="AD36" s="24">
        <f t="shared" si="2"/>
        <v>1080.3866112000001</v>
      </c>
      <c r="AE36" s="26">
        <f t="shared" si="3"/>
        <v>1215.4349376</v>
      </c>
      <c r="AF36"/>
      <c r="AG36" s="4"/>
    </row>
    <row r="37" spans="1:33" s="24" customFormat="1">
      <c r="A37" s="10" t="s">
        <v>11135</v>
      </c>
      <c r="B37" t="s">
        <v>11062</v>
      </c>
      <c r="C37" t="s">
        <v>11076</v>
      </c>
      <c r="D37"/>
      <c r="E37" t="s">
        <v>11136</v>
      </c>
      <c r="F37" t="s">
        <v>2957</v>
      </c>
      <c r="G37"/>
      <c r="H37" s="19"/>
      <c r="I37" s="5"/>
      <c r="J37" s="6"/>
      <c r="K37" s="5"/>
      <c r="L37"/>
      <c r="M37" s="7"/>
      <c r="N37" t="s">
        <v>11064</v>
      </c>
      <c r="O37" s="5">
        <v>1063</v>
      </c>
      <c r="P37" s="5">
        <f t="shared" si="0"/>
        <v>547.8705600000003</v>
      </c>
      <c r="Q37" s="22">
        <v>7.0000000000000007E-2</v>
      </c>
      <c r="R37" s="5">
        <f t="shared" si="1"/>
        <v>1137.4100000000001</v>
      </c>
      <c r="S37" s="5"/>
      <c r="T37"/>
      <c r="U37"/>
      <c r="V37"/>
      <c r="W37"/>
      <c r="X37"/>
      <c r="Y37" s="4"/>
      <c r="Z37"/>
      <c r="AA37" s="5">
        <v>1610.8705600000003</v>
      </c>
      <c r="AB37" s="22"/>
      <c r="AC37" s="5">
        <f t="shared" si="4"/>
        <v>1610.8705600000003</v>
      </c>
      <c r="AD37" s="24">
        <f t="shared" si="2"/>
        <v>1933.0446720000002</v>
      </c>
      <c r="AE37" s="26">
        <f t="shared" si="3"/>
        <v>2174.6752560000004</v>
      </c>
      <c r="AF37"/>
      <c r="AG37" s="4"/>
    </row>
    <row r="38" spans="1:33" s="24" customFormat="1">
      <c r="A38" s="10" t="s">
        <v>11137</v>
      </c>
      <c r="B38" t="s">
        <v>11062</v>
      </c>
      <c r="C38" t="s">
        <v>11076</v>
      </c>
      <c r="D38"/>
      <c r="E38" t="s">
        <v>11138</v>
      </c>
      <c r="F38" t="s">
        <v>2957</v>
      </c>
      <c r="G38"/>
      <c r="H38" s="19"/>
      <c r="I38" s="5"/>
      <c r="J38" s="6"/>
      <c r="K38" s="5"/>
      <c r="L38"/>
      <c r="M38" s="7"/>
      <c r="N38" t="s">
        <v>11064</v>
      </c>
      <c r="O38" s="5">
        <v>1440</v>
      </c>
      <c r="P38" s="5">
        <f t="shared" si="0"/>
        <v>741.663050666667</v>
      </c>
      <c r="Q38" s="22">
        <v>7.0000000000000007E-2</v>
      </c>
      <c r="R38" s="5">
        <f t="shared" si="1"/>
        <v>1540.8000000000002</v>
      </c>
      <c r="S38" s="5"/>
      <c r="T38"/>
      <c r="U38"/>
      <c r="V38"/>
      <c r="W38"/>
      <c r="X38"/>
      <c r="Y38" s="4"/>
      <c r="Z38"/>
      <c r="AA38" s="5">
        <v>2181.663050666667</v>
      </c>
      <c r="AB38" s="22"/>
      <c r="AC38" s="5">
        <f t="shared" si="4"/>
        <v>2181.663050666667</v>
      </c>
      <c r="AD38" s="24">
        <f t="shared" si="2"/>
        <v>2617.9956608000002</v>
      </c>
      <c r="AE38" s="26">
        <f t="shared" si="3"/>
        <v>2945.2451184000006</v>
      </c>
      <c r="AF38"/>
      <c r="AG38" s="4"/>
    </row>
    <row r="39" spans="1:33" s="24" customFormat="1">
      <c r="A39" s="10" t="s">
        <v>11139</v>
      </c>
      <c r="B39" t="s">
        <v>11062</v>
      </c>
      <c r="C39" t="s">
        <v>11076</v>
      </c>
      <c r="D39"/>
      <c r="E39" t="s">
        <v>11140</v>
      </c>
      <c r="F39" t="s">
        <v>2957</v>
      </c>
      <c r="G39"/>
      <c r="H39" s="19"/>
      <c r="I39" s="5"/>
      <c r="J39" s="6">
        <v>1</v>
      </c>
      <c r="K39" s="5">
        <v>2424.87</v>
      </c>
      <c r="L39"/>
      <c r="M39" s="7"/>
      <c r="N39" t="s">
        <v>11064</v>
      </c>
      <c r="O39" s="5">
        <v>2103</v>
      </c>
      <c r="P39" s="5">
        <f t="shared" si="0"/>
        <v>992.22525866666683</v>
      </c>
      <c r="Q39" s="22">
        <v>7.0000000000000007E-2</v>
      </c>
      <c r="R39" s="5">
        <f t="shared" si="1"/>
        <v>2250.21</v>
      </c>
      <c r="S39" s="5"/>
      <c r="T39"/>
      <c r="U39"/>
      <c r="V39"/>
      <c r="W39"/>
      <c r="X39"/>
      <c r="Y39" s="4"/>
      <c r="Z39"/>
      <c r="AA39" s="5">
        <v>3095.2252586666668</v>
      </c>
      <c r="AB39" s="22"/>
      <c r="AC39" s="5">
        <f t="shared" si="4"/>
        <v>3095.2252586666668</v>
      </c>
      <c r="AD39" s="24">
        <f t="shared" si="2"/>
        <v>3714.2703104000002</v>
      </c>
      <c r="AE39" s="26">
        <f t="shared" si="3"/>
        <v>4178.5540992000006</v>
      </c>
      <c r="AF39"/>
      <c r="AG39" s="4"/>
    </row>
    <row r="40" spans="1:33" s="24" customFormat="1">
      <c r="A40" s="10" t="s">
        <v>11141</v>
      </c>
      <c r="B40" t="s">
        <v>11062</v>
      </c>
      <c r="C40" t="s">
        <v>11076</v>
      </c>
      <c r="D40"/>
      <c r="E40" t="s">
        <v>11142</v>
      </c>
      <c r="F40" t="s">
        <v>2957</v>
      </c>
      <c r="G40"/>
      <c r="H40" s="19"/>
      <c r="I40" s="5"/>
      <c r="J40" s="6">
        <v>2</v>
      </c>
      <c r="K40" s="5">
        <v>8409.9699999999993</v>
      </c>
      <c r="L40"/>
      <c r="M40" s="7"/>
      <c r="N40" t="s">
        <v>11064</v>
      </c>
      <c r="O40" s="5">
        <v>3591</v>
      </c>
      <c r="P40" s="5">
        <f t="shared" si="0"/>
        <v>984.375</v>
      </c>
      <c r="Q40" s="22">
        <v>7.0000000000000007E-2</v>
      </c>
      <c r="R40" s="5">
        <f t="shared" si="1"/>
        <v>3842.3700000000003</v>
      </c>
      <c r="S40" s="5"/>
      <c r="T40"/>
      <c r="U40"/>
      <c r="V40"/>
      <c r="W40"/>
      <c r="X40"/>
      <c r="Y40" s="4"/>
      <c r="Z40"/>
      <c r="AA40" s="5">
        <v>4575.375</v>
      </c>
      <c r="AB40" s="22"/>
      <c r="AC40" s="5">
        <f t="shared" si="4"/>
        <v>4575.375</v>
      </c>
      <c r="AD40" s="24">
        <f t="shared" si="2"/>
        <v>5490.45</v>
      </c>
      <c r="AE40" s="26">
        <f t="shared" si="3"/>
        <v>6176.7562500000004</v>
      </c>
      <c r="AF40"/>
      <c r="AG40" s="4"/>
    </row>
    <row r="41" spans="1:33" s="24" customFormat="1">
      <c r="A41" s="10" t="s">
        <v>11143</v>
      </c>
      <c r="B41" t="s">
        <v>11062</v>
      </c>
      <c r="C41" t="s">
        <v>2957</v>
      </c>
      <c r="D41"/>
      <c r="E41" t="s">
        <v>11144</v>
      </c>
      <c r="F41" t="s">
        <v>2957</v>
      </c>
      <c r="G41"/>
      <c r="H41" s="19">
        <v>1</v>
      </c>
      <c r="I41" s="5">
        <v>3878.46</v>
      </c>
      <c r="J41" s="6">
        <v>2</v>
      </c>
      <c r="K41" s="5">
        <v>8395</v>
      </c>
      <c r="L41"/>
      <c r="M41" s="7"/>
      <c r="N41" t="s">
        <v>11064</v>
      </c>
      <c r="O41" s="5">
        <v>2378.5446999999999</v>
      </c>
      <c r="P41" s="5">
        <f t="shared" si="0"/>
        <v>1195.0090250000003</v>
      </c>
      <c r="Q41" s="22">
        <v>7.0000000000000007E-2</v>
      </c>
      <c r="R41" s="5">
        <f t="shared" si="1"/>
        <v>2545.042829</v>
      </c>
      <c r="S41" s="5"/>
      <c r="T41"/>
      <c r="U41"/>
      <c r="V41"/>
      <c r="W41"/>
      <c r="X41"/>
      <c r="Y41" s="4"/>
      <c r="Z41"/>
      <c r="AA41" s="5">
        <v>3573.5537250000002</v>
      </c>
      <c r="AB41" s="22"/>
      <c r="AC41" s="5">
        <f t="shared" si="4"/>
        <v>3573.5537250000002</v>
      </c>
      <c r="AD41" s="24">
        <f t="shared" si="2"/>
        <v>4288.2644700000001</v>
      </c>
      <c r="AE41" s="26">
        <f t="shared" si="3"/>
        <v>4824.2975287500003</v>
      </c>
      <c r="AF41"/>
      <c r="AG41" s="4"/>
    </row>
    <row r="42" spans="1:33" s="24" customFormat="1">
      <c r="A42" s="10" t="s">
        <v>11145</v>
      </c>
      <c r="B42" t="s">
        <v>11062</v>
      </c>
      <c r="C42" t="s">
        <v>11076</v>
      </c>
      <c r="D42"/>
      <c r="E42" t="s">
        <v>11146</v>
      </c>
      <c r="F42" t="s">
        <v>2957</v>
      </c>
      <c r="G42"/>
      <c r="H42" s="19"/>
      <c r="I42" s="5"/>
      <c r="J42" s="6">
        <v>3</v>
      </c>
      <c r="K42" s="5">
        <v>18890</v>
      </c>
      <c r="L42"/>
      <c r="M42" s="7"/>
      <c r="N42" t="s">
        <v>11064</v>
      </c>
      <c r="O42" s="5">
        <v>5594.7384000000002</v>
      </c>
      <c r="P42" s="5">
        <f t="shared" si="0"/>
        <v>1864.9128000000001</v>
      </c>
      <c r="Q42" s="22">
        <v>7.0000000000000007E-2</v>
      </c>
      <c r="R42" s="5">
        <f t="shared" si="1"/>
        <v>5986.3700880000006</v>
      </c>
      <c r="S42" s="5"/>
      <c r="T42"/>
      <c r="U42"/>
      <c r="V42"/>
      <c r="W42"/>
      <c r="X42"/>
      <c r="Y42" s="4"/>
      <c r="Z42"/>
      <c r="AA42" s="5">
        <v>7459.6512000000002</v>
      </c>
      <c r="AB42" s="22"/>
      <c r="AC42" s="5">
        <f t="shared" si="4"/>
        <v>7459.6512000000002</v>
      </c>
      <c r="AD42" s="24">
        <f t="shared" si="2"/>
        <v>8951.5814399999999</v>
      </c>
      <c r="AE42" s="26">
        <f t="shared" si="3"/>
        <v>10070.529120000001</v>
      </c>
      <c r="AF42"/>
      <c r="AG42" s="4"/>
    </row>
    <row r="43" spans="1:33" s="24" customFormat="1">
      <c r="A43" s="10" t="s">
        <v>11147</v>
      </c>
      <c r="B43" t="s">
        <v>11062</v>
      </c>
      <c r="C43" t="s">
        <v>2957</v>
      </c>
      <c r="D43"/>
      <c r="E43" t="s">
        <v>11148</v>
      </c>
      <c r="F43" t="s">
        <v>2957</v>
      </c>
      <c r="G43"/>
      <c r="H43" s="19"/>
      <c r="I43" s="5"/>
      <c r="J43" s="6"/>
      <c r="K43" s="5"/>
      <c r="L43"/>
      <c r="M43" s="7"/>
      <c r="N43" t="s">
        <v>11064</v>
      </c>
      <c r="O43" s="5">
        <v>5627.9053000000004</v>
      </c>
      <c r="P43" s="5">
        <f t="shared" si="0"/>
        <v>1997.6522674133348</v>
      </c>
      <c r="Q43" s="22">
        <v>7.0000000000000007E-2</v>
      </c>
      <c r="R43" s="5">
        <f t="shared" si="1"/>
        <v>6021.8586710000009</v>
      </c>
      <c r="S43" s="5"/>
      <c r="T43"/>
      <c r="U43"/>
      <c r="V43"/>
      <c r="W43"/>
      <c r="X43"/>
      <c r="Y43" s="4"/>
      <c r="Z43"/>
      <c r="AA43" s="5">
        <v>7625.5575674133352</v>
      </c>
      <c r="AB43" s="22"/>
      <c r="AC43" s="5">
        <f t="shared" si="4"/>
        <v>7625.5575674133352</v>
      </c>
      <c r="AD43" s="24">
        <f t="shared" si="2"/>
        <v>9150.6690808960011</v>
      </c>
      <c r="AE43" s="26">
        <f t="shared" si="3"/>
        <v>10294.502716008003</v>
      </c>
      <c r="AF43"/>
      <c r="AG43" s="4"/>
    </row>
    <row r="44" spans="1:33" s="24" customFormat="1">
      <c r="A44" s="10" t="s">
        <v>11149</v>
      </c>
      <c r="B44" t="s">
        <v>11062</v>
      </c>
      <c r="C44" t="s">
        <v>11076</v>
      </c>
      <c r="D44"/>
      <c r="E44" t="s">
        <v>11150</v>
      </c>
      <c r="F44" t="s">
        <v>2957</v>
      </c>
      <c r="G44"/>
      <c r="H44" s="19"/>
      <c r="I44" s="5"/>
      <c r="J44" s="6"/>
      <c r="K44" s="5"/>
      <c r="L44"/>
      <c r="M44" s="7"/>
      <c r="N44" t="s">
        <v>11064</v>
      </c>
      <c r="O44" s="5">
        <v>6762.0099600000012</v>
      </c>
      <c r="P44" s="5">
        <f t="shared" si="0"/>
        <v>2863.3400399999991</v>
      </c>
      <c r="Q44" s="22">
        <v>7.0000000000000007E-2</v>
      </c>
      <c r="R44" s="5">
        <f t="shared" si="1"/>
        <v>7235.3506572000015</v>
      </c>
      <c r="S44" s="5"/>
      <c r="T44"/>
      <c r="U44"/>
      <c r="V44"/>
      <c r="W44"/>
      <c r="X44"/>
      <c r="Y44" s="4"/>
      <c r="Z44"/>
      <c r="AA44" s="5">
        <v>9625.35</v>
      </c>
      <c r="AB44" s="22"/>
      <c r="AC44" s="5">
        <f t="shared" si="4"/>
        <v>9625.35</v>
      </c>
      <c r="AD44" s="24">
        <f t="shared" si="2"/>
        <v>11550.42</v>
      </c>
      <c r="AE44" s="26">
        <f t="shared" si="3"/>
        <v>12994.222500000002</v>
      </c>
      <c r="AF44"/>
      <c r="AG44" s="4"/>
    </row>
    <row r="45" spans="1:33" s="24" customFormat="1">
      <c r="A45" s="10" t="s">
        <v>11151</v>
      </c>
      <c r="B45" t="s">
        <v>11062</v>
      </c>
      <c r="C45" t="s">
        <v>2957</v>
      </c>
      <c r="D45"/>
      <c r="E45" t="s">
        <v>11152</v>
      </c>
      <c r="F45" t="s">
        <v>2957</v>
      </c>
      <c r="G45"/>
      <c r="H45" s="19">
        <v>1</v>
      </c>
      <c r="I45" s="5">
        <v>5058.62</v>
      </c>
      <c r="J45" s="6">
        <v>5</v>
      </c>
      <c r="K45" s="5">
        <v>25508.879999999997</v>
      </c>
      <c r="L45"/>
      <c r="M45" s="7"/>
      <c r="N45" t="s">
        <v>11064</v>
      </c>
      <c r="O45" s="5">
        <v>438.23950000000002</v>
      </c>
      <c r="P45" s="5">
        <f t="shared" si="0"/>
        <v>4873.3083500000012</v>
      </c>
      <c r="Q45" s="22">
        <v>7.0000000000000007E-2</v>
      </c>
      <c r="R45" s="5">
        <f t="shared" si="1"/>
        <v>468.91626500000007</v>
      </c>
      <c r="S45" s="5"/>
      <c r="T45"/>
      <c r="U45"/>
      <c r="V45"/>
      <c r="W45"/>
      <c r="X45"/>
      <c r="Y45" s="4"/>
      <c r="Z45"/>
      <c r="AA45" s="5">
        <v>5311.5478500000008</v>
      </c>
      <c r="AB45" s="22"/>
      <c r="AC45" s="5">
        <f t="shared" si="4"/>
        <v>5311.5478500000008</v>
      </c>
      <c r="AD45" s="24">
        <f t="shared" si="2"/>
        <v>6373.8574200000012</v>
      </c>
      <c r="AE45" s="26">
        <f t="shared" si="3"/>
        <v>7170.5895975000012</v>
      </c>
      <c r="AF45"/>
      <c r="AG45" s="4"/>
    </row>
    <row r="46" spans="1:33" s="24" customFormat="1">
      <c r="A46" s="10" t="s">
        <v>11153</v>
      </c>
      <c r="B46" t="s">
        <v>11062</v>
      </c>
      <c r="C46" t="s">
        <v>2957</v>
      </c>
      <c r="D46"/>
      <c r="E46" t="s">
        <v>11154</v>
      </c>
      <c r="F46" t="s">
        <v>2957</v>
      </c>
      <c r="G46"/>
      <c r="H46" s="19"/>
      <c r="I46" s="5"/>
      <c r="J46" s="6"/>
      <c r="K46" s="5"/>
      <c r="L46"/>
      <c r="M46" s="7"/>
      <c r="N46" t="s">
        <v>11082</v>
      </c>
      <c r="O46" s="5"/>
      <c r="P46" s="5">
        <f t="shared" si="0"/>
        <v>12013.261575</v>
      </c>
      <c r="Q46" s="22">
        <v>7.0000000000000007E-2</v>
      </c>
      <c r="R46" s="5">
        <f t="shared" si="1"/>
        <v>0</v>
      </c>
      <c r="S46" s="5"/>
      <c r="T46"/>
      <c r="U46"/>
      <c r="V46"/>
      <c r="W46"/>
      <c r="X46"/>
      <c r="Y46" s="4"/>
      <c r="Z46"/>
      <c r="AA46" s="5">
        <v>12013.261575</v>
      </c>
      <c r="AB46" s="22"/>
      <c r="AC46" s="5">
        <f t="shared" si="4"/>
        <v>12013.261575</v>
      </c>
      <c r="AD46" s="24">
        <f t="shared" si="2"/>
        <v>14415.91389</v>
      </c>
      <c r="AE46" s="26">
        <f t="shared" si="3"/>
        <v>16217.903126250001</v>
      </c>
      <c r="AF46"/>
      <c r="AG46" s="4"/>
    </row>
    <row r="47" spans="1:33" s="24" customFormat="1">
      <c r="A47" s="10" t="s">
        <v>11155</v>
      </c>
      <c r="B47" t="s">
        <v>11062</v>
      </c>
      <c r="C47" t="s">
        <v>2957</v>
      </c>
      <c r="D47"/>
      <c r="E47" t="s">
        <v>11156</v>
      </c>
      <c r="F47" t="s">
        <v>2957</v>
      </c>
      <c r="G47"/>
      <c r="H47" s="19"/>
      <c r="I47" s="5"/>
      <c r="J47" s="6"/>
      <c r="K47" s="5"/>
      <c r="L47"/>
      <c r="M47" s="7"/>
      <c r="N47" t="s">
        <v>11082</v>
      </c>
      <c r="O47" s="5"/>
      <c r="P47" s="5">
        <f t="shared" si="0"/>
        <v>16176.676949999999</v>
      </c>
      <c r="Q47" s="22">
        <v>7.0000000000000007E-2</v>
      </c>
      <c r="R47" s="5">
        <f t="shared" si="1"/>
        <v>0</v>
      </c>
      <c r="S47" s="5"/>
      <c r="T47"/>
      <c r="U47"/>
      <c r="V47"/>
      <c r="W47"/>
      <c r="X47"/>
      <c r="Y47" s="4"/>
      <c r="Z47"/>
      <c r="AA47" s="5">
        <v>16176.676949999999</v>
      </c>
      <c r="AB47" s="22"/>
      <c r="AC47" s="5">
        <f t="shared" si="4"/>
        <v>16176.676949999999</v>
      </c>
      <c r="AD47" s="24">
        <f t="shared" si="2"/>
        <v>19412.012339999997</v>
      </c>
      <c r="AE47" s="26">
        <f t="shared" si="3"/>
        <v>21838.513882499999</v>
      </c>
      <c r="AF47"/>
      <c r="AG47" s="4"/>
    </row>
    <row r="48" spans="1:33" s="24" customFormat="1">
      <c r="A48" s="10" t="s">
        <v>11157</v>
      </c>
      <c r="B48" t="s">
        <v>11062</v>
      </c>
      <c r="C48" t="s">
        <v>2957</v>
      </c>
      <c r="D48"/>
      <c r="E48" t="s">
        <v>11158</v>
      </c>
      <c r="F48" t="s">
        <v>2957</v>
      </c>
      <c r="G48"/>
      <c r="H48" s="19"/>
      <c r="I48" s="5"/>
      <c r="J48" s="6"/>
      <c r="K48" s="5"/>
      <c r="L48"/>
      <c r="M48" s="7"/>
      <c r="N48" t="s">
        <v>11082</v>
      </c>
      <c r="O48" s="5"/>
      <c r="P48" s="5">
        <f t="shared" si="0"/>
        <v>18504.431562666668</v>
      </c>
      <c r="Q48" s="22">
        <v>7.0000000000000007E-2</v>
      </c>
      <c r="R48" s="5">
        <f t="shared" si="1"/>
        <v>0</v>
      </c>
      <c r="S48" s="5"/>
      <c r="T48"/>
      <c r="U48"/>
      <c r="V48"/>
      <c r="W48"/>
      <c r="X48"/>
      <c r="Y48" s="4"/>
      <c r="Z48"/>
      <c r="AA48" s="5">
        <v>18504.431562666668</v>
      </c>
      <c r="AB48" s="22"/>
      <c r="AC48" s="5">
        <f t="shared" si="4"/>
        <v>18504.431562666668</v>
      </c>
      <c r="AD48" s="24">
        <f t="shared" si="2"/>
        <v>22205.317875200002</v>
      </c>
      <c r="AE48" s="26">
        <f t="shared" si="3"/>
        <v>24980.982609600003</v>
      </c>
      <c r="AF48"/>
      <c r="AG48" s="4"/>
    </row>
    <row r="49" spans="1:33" s="24" customFormat="1">
      <c r="A49" s="10" t="s">
        <v>11159</v>
      </c>
      <c r="B49" t="s">
        <v>11062</v>
      </c>
      <c r="C49" t="s">
        <v>2957</v>
      </c>
      <c r="D49"/>
      <c r="E49" t="s">
        <v>11160</v>
      </c>
      <c r="F49" t="s">
        <v>2957</v>
      </c>
      <c r="G49"/>
      <c r="H49" s="19"/>
      <c r="I49" s="5"/>
      <c r="J49" s="6"/>
      <c r="K49" s="5"/>
      <c r="L49"/>
      <c r="M49" s="7"/>
      <c r="N49" t="s">
        <v>11082</v>
      </c>
      <c r="O49" s="5"/>
      <c r="P49" s="5">
        <f t="shared" si="0"/>
        <v>18661.906669333333</v>
      </c>
      <c r="Q49" s="22">
        <v>7.0000000000000007E-2</v>
      </c>
      <c r="R49" s="5">
        <f t="shared" si="1"/>
        <v>0</v>
      </c>
      <c r="S49" s="5"/>
      <c r="T49"/>
      <c r="U49"/>
      <c r="V49"/>
      <c r="W49"/>
      <c r="X49"/>
      <c r="Y49" s="4"/>
      <c r="Z49"/>
      <c r="AA49" s="5">
        <v>18661.906669333333</v>
      </c>
      <c r="AB49" s="22"/>
      <c r="AC49" s="5">
        <f t="shared" si="4"/>
        <v>18661.906669333333</v>
      </c>
      <c r="AD49" s="24">
        <f t="shared" si="2"/>
        <v>22394.288003199999</v>
      </c>
      <c r="AE49" s="26">
        <f t="shared" si="3"/>
        <v>25193.574003600002</v>
      </c>
      <c r="AF49"/>
      <c r="AG49" s="4"/>
    </row>
    <row r="50" spans="1:33" s="24" customFormat="1">
      <c r="A50" s="10" t="s">
        <v>11161</v>
      </c>
      <c r="B50" t="s">
        <v>11062</v>
      </c>
      <c r="C50" t="s">
        <v>2957</v>
      </c>
      <c r="D50"/>
      <c r="E50" t="s">
        <v>11162</v>
      </c>
      <c r="F50" t="s">
        <v>2957</v>
      </c>
      <c r="G50"/>
      <c r="H50" s="19"/>
      <c r="I50" s="5"/>
      <c r="J50" s="6"/>
      <c r="K50" s="5"/>
      <c r="L50"/>
      <c r="M50" s="7"/>
      <c r="N50" t="s">
        <v>11082</v>
      </c>
      <c r="O50" s="5"/>
      <c r="P50" s="5">
        <f t="shared" si="0"/>
        <v>20528.998874999997</v>
      </c>
      <c r="Q50" s="22">
        <v>7.0000000000000007E-2</v>
      </c>
      <c r="R50" s="5">
        <f t="shared" si="1"/>
        <v>0</v>
      </c>
      <c r="S50" s="5"/>
      <c r="T50"/>
      <c r="U50"/>
      <c r="V50"/>
      <c r="W50"/>
      <c r="X50"/>
      <c r="Y50" s="4"/>
      <c r="Z50"/>
      <c r="AA50" s="5">
        <v>20528.998874999997</v>
      </c>
      <c r="AB50" s="22"/>
      <c r="AC50" s="5">
        <f t="shared" si="4"/>
        <v>20528.998874999997</v>
      </c>
      <c r="AD50" s="24">
        <f t="shared" si="2"/>
        <v>24634.798649999997</v>
      </c>
      <c r="AE50" s="26">
        <f t="shared" si="3"/>
        <v>27714.148481249998</v>
      </c>
      <c r="AF50"/>
      <c r="AG50" s="4"/>
    </row>
    <row r="51" spans="1:33" s="24" customFormat="1">
      <c r="A51" s="10" t="s">
        <v>11163</v>
      </c>
      <c r="B51" t="s">
        <v>11062</v>
      </c>
      <c r="C51" t="s">
        <v>2957</v>
      </c>
      <c r="D51"/>
      <c r="E51" t="s">
        <v>11164</v>
      </c>
      <c r="F51" t="s">
        <v>2957</v>
      </c>
      <c r="G51"/>
      <c r="H51" s="19"/>
      <c r="I51" s="5"/>
      <c r="J51" s="6"/>
      <c r="K51" s="5"/>
      <c r="L51"/>
      <c r="M51" s="7"/>
      <c r="N51" t="s">
        <v>11082</v>
      </c>
      <c r="O51" s="5"/>
      <c r="P51" s="5">
        <f t="shared" si="0"/>
        <v>20777.835224999999</v>
      </c>
      <c r="Q51" s="22">
        <v>7.0000000000000007E-2</v>
      </c>
      <c r="R51" s="5">
        <f t="shared" si="1"/>
        <v>0</v>
      </c>
      <c r="S51" s="5"/>
      <c r="T51"/>
      <c r="U51"/>
      <c r="V51"/>
      <c r="W51"/>
      <c r="X51"/>
      <c r="Y51" s="4"/>
      <c r="Z51"/>
      <c r="AA51" s="5">
        <v>20777.835224999999</v>
      </c>
      <c r="AB51" s="22"/>
      <c r="AC51" s="5">
        <f t="shared" si="4"/>
        <v>20777.835224999999</v>
      </c>
      <c r="AD51" s="24">
        <f t="shared" si="2"/>
        <v>24933.402269999999</v>
      </c>
      <c r="AE51" s="26">
        <f t="shared" si="3"/>
        <v>28050.077553750001</v>
      </c>
      <c r="AF51"/>
      <c r="AG51" s="4"/>
    </row>
    <row r="52" spans="1:33" s="24" customFormat="1">
      <c r="A52" s="10" t="s">
        <v>11165</v>
      </c>
      <c r="B52" t="s">
        <v>11062</v>
      </c>
      <c r="C52" t="s">
        <v>2957</v>
      </c>
      <c r="D52"/>
      <c r="E52" t="s">
        <v>11166</v>
      </c>
      <c r="F52" t="s">
        <v>2957</v>
      </c>
      <c r="G52"/>
      <c r="H52" s="19"/>
      <c r="I52" s="5"/>
      <c r="J52" s="6"/>
      <c r="K52" s="5"/>
      <c r="L52"/>
      <c r="M52" s="7"/>
      <c r="N52" t="s">
        <v>11082</v>
      </c>
      <c r="O52" s="5"/>
      <c r="P52" s="5">
        <f t="shared" si="0"/>
        <v>22475.636549333332</v>
      </c>
      <c r="Q52" s="22">
        <v>7.0000000000000007E-2</v>
      </c>
      <c r="R52" s="5">
        <f t="shared" si="1"/>
        <v>0</v>
      </c>
      <c r="S52" s="5"/>
      <c r="T52"/>
      <c r="U52"/>
      <c r="V52"/>
      <c r="W52"/>
      <c r="X52"/>
      <c r="Y52" s="4"/>
      <c r="Z52"/>
      <c r="AA52" s="5">
        <v>22475.636549333332</v>
      </c>
      <c r="AB52" s="22"/>
      <c r="AC52" s="5">
        <f t="shared" si="4"/>
        <v>22475.636549333332</v>
      </c>
      <c r="AD52" s="24">
        <f t="shared" si="2"/>
        <v>26970.763859199997</v>
      </c>
      <c r="AE52" s="26">
        <f t="shared" si="3"/>
        <v>30342.1093416</v>
      </c>
      <c r="AF52"/>
      <c r="AG52" s="4"/>
    </row>
    <row r="53" spans="1:33" s="24" customFormat="1">
      <c r="A53" s="10" t="s">
        <v>11167</v>
      </c>
      <c r="B53" t="s">
        <v>11062</v>
      </c>
      <c r="C53" t="s">
        <v>2957</v>
      </c>
      <c r="D53"/>
      <c r="E53" t="s">
        <v>11168</v>
      </c>
      <c r="F53" t="s">
        <v>2957</v>
      </c>
      <c r="G53"/>
      <c r="H53" s="19"/>
      <c r="I53" s="5"/>
      <c r="J53" s="6"/>
      <c r="K53" s="5"/>
      <c r="L53"/>
      <c r="M53" s="7"/>
      <c r="N53" t="s">
        <v>11082</v>
      </c>
      <c r="O53" s="5"/>
      <c r="P53" s="5">
        <f t="shared" si="0"/>
        <v>26689.808249999998</v>
      </c>
      <c r="Q53" s="22">
        <v>7.0000000000000007E-2</v>
      </c>
      <c r="R53" s="5">
        <f t="shared" si="1"/>
        <v>0</v>
      </c>
      <c r="S53" s="5"/>
      <c r="T53"/>
      <c r="U53"/>
      <c r="V53"/>
      <c r="W53"/>
      <c r="X53"/>
      <c r="Y53" s="4"/>
      <c r="Z53"/>
      <c r="AA53" s="5">
        <v>26689.808249999998</v>
      </c>
      <c r="AB53" s="22"/>
      <c r="AC53" s="5">
        <f t="shared" si="4"/>
        <v>26689.808249999998</v>
      </c>
      <c r="AD53" s="24">
        <f t="shared" si="2"/>
        <v>32027.769899999996</v>
      </c>
      <c r="AE53" s="26">
        <f t="shared" si="3"/>
        <v>36031.241137500001</v>
      </c>
      <c r="AF53"/>
      <c r="AG53" s="4"/>
    </row>
    <row r="54" spans="1:33" s="24" customFormat="1">
      <c r="A54" s="10" t="s">
        <v>11169</v>
      </c>
      <c r="B54" t="s">
        <v>11062</v>
      </c>
      <c r="C54" t="s">
        <v>2957</v>
      </c>
      <c r="D54"/>
      <c r="E54" t="s">
        <v>11170</v>
      </c>
      <c r="F54" t="s">
        <v>2957</v>
      </c>
      <c r="G54"/>
      <c r="H54" s="19"/>
      <c r="I54" s="5"/>
      <c r="J54" s="6"/>
      <c r="K54" s="5"/>
      <c r="L54"/>
      <c r="M54" s="7"/>
      <c r="N54" t="s">
        <v>11082</v>
      </c>
      <c r="O54" s="5"/>
      <c r="P54" s="5">
        <f t="shared" si="0"/>
        <v>26938.6446</v>
      </c>
      <c r="Q54" s="22">
        <v>7.0000000000000007E-2</v>
      </c>
      <c r="R54" s="5">
        <f t="shared" si="1"/>
        <v>0</v>
      </c>
      <c r="S54" s="5"/>
      <c r="T54"/>
      <c r="U54"/>
      <c r="V54"/>
      <c r="W54"/>
      <c r="X54"/>
      <c r="Y54" s="4"/>
      <c r="Z54"/>
      <c r="AA54" s="5">
        <v>26938.6446</v>
      </c>
      <c r="AB54" s="22"/>
      <c r="AC54" s="5">
        <f t="shared" si="4"/>
        <v>26938.6446</v>
      </c>
      <c r="AD54" s="24">
        <f t="shared" si="2"/>
        <v>32326.373519999997</v>
      </c>
      <c r="AE54" s="26">
        <f t="shared" si="3"/>
        <v>36367.170210000004</v>
      </c>
      <c r="AF54"/>
      <c r="AG54" s="4"/>
    </row>
    <row r="55" spans="1:33" s="24" customFormat="1">
      <c r="A55" s="10" t="s">
        <v>11171</v>
      </c>
      <c r="B55" t="s">
        <v>11062</v>
      </c>
      <c r="C55" t="s">
        <v>11076</v>
      </c>
      <c r="D55"/>
      <c r="E55" t="s">
        <v>11172</v>
      </c>
      <c r="F55" t="s">
        <v>2957</v>
      </c>
      <c r="G55"/>
      <c r="H55" s="19"/>
      <c r="I55" s="5"/>
      <c r="J55" s="6"/>
      <c r="K55" s="5"/>
      <c r="L55"/>
      <c r="M55" s="7"/>
      <c r="N55" t="s">
        <v>2957</v>
      </c>
      <c r="O55" s="5"/>
      <c r="P55" s="5" t="e">
        <f t="shared" si="0"/>
        <v>#VALUE!</v>
      </c>
      <c r="Q55" s="22">
        <v>7.0000000000000007E-2</v>
      </c>
      <c r="R55" s="5">
        <f t="shared" si="1"/>
        <v>0</v>
      </c>
      <c r="S55" s="5"/>
      <c r="T55"/>
      <c r="U55"/>
      <c r="V55"/>
      <c r="W55"/>
      <c r="X55"/>
      <c r="Y55" s="4"/>
      <c r="Z55"/>
      <c r="AA55" s="5" t="s">
        <v>2957</v>
      </c>
      <c r="AB55" s="22"/>
      <c r="AC55" s="5"/>
      <c r="AD55" s="24">
        <f t="shared" si="2"/>
        <v>0</v>
      </c>
      <c r="AE55" s="26">
        <f t="shared" si="3"/>
        <v>0</v>
      </c>
      <c r="AF55"/>
      <c r="AG55" s="4"/>
    </row>
    <row r="56" spans="1:33" s="24" customFormat="1">
      <c r="A56" s="10" t="s">
        <v>11173</v>
      </c>
      <c r="B56" t="s">
        <v>11062</v>
      </c>
      <c r="C56" t="s">
        <v>11076</v>
      </c>
      <c r="D56"/>
      <c r="E56" t="s">
        <v>11174</v>
      </c>
      <c r="F56" t="s">
        <v>2957</v>
      </c>
      <c r="G56"/>
      <c r="H56" s="19"/>
      <c r="I56" s="5"/>
      <c r="J56" s="6"/>
      <c r="K56" s="5"/>
      <c r="L56"/>
      <c r="M56" s="7"/>
      <c r="N56" t="s">
        <v>2957</v>
      </c>
      <c r="O56" s="5"/>
      <c r="P56" s="5" t="e">
        <f t="shared" si="0"/>
        <v>#VALUE!</v>
      </c>
      <c r="Q56" s="22">
        <v>7.0000000000000007E-2</v>
      </c>
      <c r="R56" s="5">
        <f t="shared" si="1"/>
        <v>0</v>
      </c>
      <c r="S56" s="5"/>
      <c r="T56"/>
      <c r="U56"/>
      <c r="V56"/>
      <c r="W56"/>
      <c r="X56"/>
      <c r="Y56" s="4"/>
      <c r="Z56"/>
      <c r="AA56" s="5" t="s">
        <v>2957</v>
      </c>
      <c r="AB56" s="22"/>
      <c r="AC56" s="5"/>
      <c r="AD56" s="24">
        <f t="shared" si="2"/>
        <v>0</v>
      </c>
      <c r="AE56" s="26">
        <f t="shared" si="3"/>
        <v>0</v>
      </c>
      <c r="AF56"/>
      <c r="AG56" s="4"/>
    </row>
    <row r="57" spans="1:33" s="24" customFormat="1">
      <c r="A57" s="10" t="s">
        <v>11175</v>
      </c>
      <c r="B57" t="s">
        <v>11062</v>
      </c>
      <c r="C57" t="s">
        <v>11076</v>
      </c>
      <c r="D57"/>
      <c r="E57" t="s">
        <v>11176</v>
      </c>
      <c r="F57" t="s">
        <v>2957</v>
      </c>
      <c r="G57"/>
      <c r="H57" s="19"/>
      <c r="I57" s="5"/>
      <c r="J57" s="6"/>
      <c r="K57" s="5"/>
      <c r="L57"/>
      <c r="M57" s="7"/>
      <c r="N57" t="s">
        <v>2957</v>
      </c>
      <c r="O57" s="5"/>
      <c r="P57" s="5" t="e">
        <f t="shared" si="0"/>
        <v>#VALUE!</v>
      </c>
      <c r="Q57" s="22">
        <v>7.0000000000000007E-2</v>
      </c>
      <c r="R57" s="5">
        <f t="shared" si="1"/>
        <v>0</v>
      </c>
      <c r="S57" s="5"/>
      <c r="T57"/>
      <c r="U57"/>
      <c r="V57"/>
      <c r="W57"/>
      <c r="X57"/>
      <c r="Y57" s="4"/>
      <c r="Z57"/>
      <c r="AA57" s="5" t="s">
        <v>2957</v>
      </c>
      <c r="AB57" s="22"/>
      <c r="AC57" s="5"/>
      <c r="AD57" s="24">
        <f t="shared" si="2"/>
        <v>0</v>
      </c>
      <c r="AE57" s="26">
        <f t="shared" si="3"/>
        <v>0</v>
      </c>
      <c r="AF57"/>
      <c r="AG57" s="4"/>
    </row>
    <row r="58" spans="1:33" s="24" customFormat="1">
      <c r="A58" s="10" t="s">
        <v>11177</v>
      </c>
      <c r="B58" t="s">
        <v>11062</v>
      </c>
      <c r="C58" t="s">
        <v>2957</v>
      </c>
      <c r="D58"/>
      <c r="E58" t="s">
        <v>11178</v>
      </c>
      <c r="F58" t="s">
        <v>2957</v>
      </c>
      <c r="G58"/>
      <c r="H58" s="19"/>
      <c r="I58" s="5"/>
      <c r="J58" s="6"/>
      <c r="K58" s="5"/>
      <c r="L58"/>
      <c r="M58" s="7"/>
      <c r="N58" t="s">
        <v>2957</v>
      </c>
      <c r="O58" s="5"/>
      <c r="P58" s="5" t="e">
        <f t="shared" si="0"/>
        <v>#VALUE!</v>
      </c>
      <c r="Q58" s="22">
        <v>7.0000000000000007E-2</v>
      </c>
      <c r="R58" s="5">
        <f t="shared" si="1"/>
        <v>0</v>
      </c>
      <c r="S58" s="5"/>
      <c r="T58"/>
      <c r="U58"/>
      <c r="V58"/>
      <c r="W58"/>
      <c r="X58"/>
      <c r="Y58" s="4"/>
      <c r="Z58"/>
      <c r="AA58" s="5" t="s">
        <v>2957</v>
      </c>
      <c r="AB58" s="22"/>
      <c r="AC58" s="5"/>
      <c r="AD58" s="24">
        <f t="shared" si="2"/>
        <v>0</v>
      </c>
      <c r="AE58" s="26">
        <f t="shared" si="3"/>
        <v>0</v>
      </c>
      <c r="AF58"/>
      <c r="AG58" s="4"/>
    </row>
    <row r="59" spans="1:33" s="24" customFormat="1">
      <c r="A59" s="10" t="s">
        <v>11179</v>
      </c>
      <c r="B59" t="s">
        <v>11062</v>
      </c>
      <c r="C59" t="s">
        <v>2957</v>
      </c>
      <c r="D59"/>
      <c r="E59" t="s">
        <v>11180</v>
      </c>
      <c r="F59" t="s">
        <v>2957</v>
      </c>
      <c r="G59"/>
      <c r="H59" s="19"/>
      <c r="I59" s="5"/>
      <c r="J59" s="6"/>
      <c r="K59" s="5"/>
      <c r="L59"/>
      <c r="M59" s="7"/>
      <c r="N59" t="s">
        <v>2957</v>
      </c>
      <c r="O59" s="5"/>
      <c r="P59" s="5" t="e">
        <f t="shared" si="0"/>
        <v>#VALUE!</v>
      </c>
      <c r="Q59" s="22">
        <v>7.0000000000000007E-2</v>
      </c>
      <c r="R59" s="5">
        <f t="shared" si="1"/>
        <v>0</v>
      </c>
      <c r="S59" s="5"/>
      <c r="T59"/>
      <c r="U59"/>
      <c r="V59"/>
      <c r="W59"/>
      <c r="X59"/>
      <c r="Y59" s="4"/>
      <c r="Z59"/>
      <c r="AA59" s="5" t="s">
        <v>2957</v>
      </c>
      <c r="AB59" s="22"/>
      <c r="AC59" s="5"/>
      <c r="AD59" s="24">
        <f t="shared" si="2"/>
        <v>0</v>
      </c>
      <c r="AE59" s="26">
        <f t="shared" si="3"/>
        <v>0</v>
      </c>
      <c r="AF59"/>
      <c r="AG59" s="4"/>
    </row>
    <row r="60" spans="1:33" s="24" customFormat="1">
      <c r="A60" s="10" t="s">
        <v>11181</v>
      </c>
      <c r="B60" t="s">
        <v>11062</v>
      </c>
      <c r="C60" t="s">
        <v>11076</v>
      </c>
      <c r="D60"/>
      <c r="E60" t="s">
        <v>11182</v>
      </c>
      <c r="F60" t="s">
        <v>2957</v>
      </c>
      <c r="G60"/>
      <c r="H60" s="19"/>
      <c r="I60" s="5"/>
      <c r="J60" s="6"/>
      <c r="K60" s="5"/>
      <c r="L60"/>
      <c r="M60" s="7"/>
      <c r="N60" t="s">
        <v>2957</v>
      </c>
      <c r="O60" s="5"/>
      <c r="P60" s="5" t="e">
        <f t="shared" si="0"/>
        <v>#VALUE!</v>
      </c>
      <c r="Q60" s="22">
        <v>7.0000000000000007E-2</v>
      </c>
      <c r="R60" s="5">
        <f t="shared" si="1"/>
        <v>0</v>
      </c>
      <c r="S60" s="5"/>
      <c r="T60"/>
      <c r="U60"/>
      <c r="V60"/>
      <c r="W60"/>
      <c r="X60"/>
      <c r="Y60" s="4"/>
      <c r="Z60"/>
      <c r="AA60" s="5" t="s">
        <v>2957</v>
      </c>
      <c r="AB60" s="22"/>
      <c r="AC60" s="5"/>
      <c r="AD60" s="24">
        <f t="shared" si="2"/>
        <v>0</v>
      </c>
      <c r="AE60" s="26">
        <f t="shared" si="3"/>
        <v>0</v>
      </c>
      <c r="AF60"/>
      <c r="AG60" s="4"/>
    </row>
    <row r="61" spans="1:33" s="24" customFormat="1">
      <c r="A61" s="10" t="s">
        <v>11183</v>
      </c>
      <c r="B61" t="s">
        <v>11062</v>
      </c>
      <c r="C61" t="s">
        <v>11076</v>
      </c>
      <c r="D61"/>
      <c r="E61" t="s">
        <v>11184</v>
      </c>
      <c r="F61" t="s">
        <v>2957</v>
      </c>
      <c r="G61"/>
      <c r="H61" s="19"/>
      <c r="I61" s="5"/>
      <c r="J61" s="6"/>
      <c r="K61" s="5"/>
      <c r="L61"/>
      <c r="M61" s="7"/>
      <c r="N61" t="s">
        <v>2957</v>
      </c>
      <c r="O61" s="5"/>
      <c r="P61" s="5" t="e">
        <f t="shared" si="0"/>
        <v>#VALUE!</v>
      </c>
      <c r="Q61" s="22">
        <v>7.0000000000000007E-2</v>
      </c>
      <c r="R61" s="5">
        <f t="shared" si="1"/>
        <v>0</v>
      </c>
      <c r="S61" s="5"/>
      <c r="T61"/>
      <c r="U61"/>
      <c r="V61"/>
      <c r="W61"/>
      <c r="X61"/>
      <c r="Y61" s="4"/>
      <c r="Z61"/>
      <c r="AA61" s="5" t="s">
        <v>2957</v>
      </c>
      <c r="AB61" s="22"/>
      <c r="AC61" s="5"/>
      <c r="AD61" s="24">
        <f t="shared" si="2"/>
        <v>0</v>
      </c>
      <c r="AE61" s="26">
        <f t="shared" si="3"/>
        <v>0</v>
      </c>
      <c r="AF61"/>
      <c r="AG61" s="4"/>
    </row>
    <row r="62" spans="1:33" s="24" customFormat="1">
      <c r="A62" s="10" t="s">
        <v>11185</v>
      </c>
      <c r="B62" t="s">
        <v>11062</v>
      </c>
      <c r="C62" t="s">
        <v>11076</v>
      </c>
      <c r="D62"/>
      <c r="E62" t="s">
        <v>11186</v>
      </c>
      <c r="F62" t="s">
        <v>2957</v>
      </c>
      <c r="G62"/>
      <c r="H62" s="19"/>
      <c r="I62" s="5"/>
      <c r="J62" s="6"/>
      <c r="K62" s="5"/>
      <c r="L62"/>
      <c r="M62" s="7"/>
      <c r="N62" t="s">
        <v>2957</v>
      </c>
      <c r="O62" s="5"/>
      <c r="P62" s="5" t="e">
        <f t="shared" si="0"/>
        <v>#VALUE!</v>
      </c>
      <c r="Q62" s="22">
        <v>7.0000000000000007E-2</v>
      </c>
      <c r="R62" s="5">
        <f t="shared" si="1"/>
        <v>0</v>
      </c>
      <c r="S62" s="5"/>
      <c r="T62"/>
      <c r="U62"/>
      <c r="V62"/>
      <c r="W62"/>
      <c r="X62"/>
      <c r="Y62" s="4"/>
      <c r="Z62"/>
      <c r="AA62" s="5" t="s">
        <v>2957</v>
      </c>
      <c r="AB62" s="22"/>
      <c r="AC62" s="5"/>
      <c r="AD62" s="24">
        <f t="shared" si="2"/>
        <v>0</v>
      </c>
      <c r="AE62" s="26">
        <f t="shared" si="3"/>
        <v>0</v>
      </c>
      <c r="AF62"/>
      <c r="AG62" s="4"/>
    </row>
    <row r="63" spans="1:33" s="24" customFormat="1">
      <c r="A63" s="10" t="s">
        <v>11187</v>
      </c>
      <c r="B63" t="s">
        <v>11062</v>
      </c>
      <c r="C63" t="s">
        <v>11076</v>
      </c>
      <c r="D63"/>
      <c r="E63" t="s">
        <v>11188</v>
      </c>
      <c r="F63" t="s">
        <v>2957</v>
      </c>
      <c r="G63"/>
      <c r="H63" s="19"/>
      <c r="I63" s="5"/>
      <c r="J63" s="6"/>
      <c r="K63" s="5"/>
      <c r="L63"/>
      <c r="M63" s="7"/>
      <c r="N63" t="s">
        <v>2957</v>
      </c>
      <c r="O63" s="5"/>
      <c r="P63" s="5">
        <f t="shared" si="0"/>
        <v>3670.4310933333331</v>
      </c>
      <c r="Q63" s="22">
        <v>7.0000000000000007E-2</v>
      </c>
      <c r="R63" s="5">
        <f t="shared" si="1"/>
        <v>0</v>
      </c>
      <c r="S63" s="5"/>
      <c r="T63"/>
      <c r="U63"/>
      <c r="V63"/>
      <c r="W63"/>
      <c r="X63"/>
      <c r="Y63" s="4"/>
      <c r="Z63"/>
      <c r="AA63" s="5">
        <v>3670.4310933333331</v>
      </c>
      <c r="AB63" s="22"/>
      <c r="AC63" s="5"/>
      <c r="AD63" s="24">
        <f t="shared" si="2"/>
        <v>0</v>
      </c>
      <c r="AE63" s="26">
        <f t="shared" si="3"/>
        <v>0</v>
      </c>
      <c r="AF63"/>
      <c r="AG63" s="4"/>
    </row>
    <row r="64" spans="1:33" s="24" customFormat="1">
      <c r="A64" s="10" t="s">
        <v>11189</v>
      </c>
      <c r="B64" t="s">
        <v>11062</v>
      </c>
      <c r="C64" t="s">
        <v>11076</v>
      </c>
      <c r="D64"/>
      <c r="E64" t="s">
        <v>11190</v>
      </c>
      <c r="F64" t="s">
        <v>2957</v>
      </c>
      <c r="G64"/>
      <c r="H64" s="19">
        <v>1</v>
      </c>
      <c r="I64" s="5">
        <v>3921.75</v>
      </c>
      <c r="J64" s="6"/>
      <c r="K64" s="5"/>
      <c r="L64"/>
      <c r="M64" s="7"/>
      <c r="N64" t="s">
        <v>2957</v>
      </c>
      <c r="O64" s="5"/>
      <c r="P64" s="5">
        <f t="shared" si="0"/>
        <v>5281.3016533333339</v>
      </c>
      <c r="Q64" s="22">
        <v>7.0000000000000007E-2</v>
      </c>
      <c r="R64" s="5">
        <f t="shared" si="1"/>
        <v>0</v>
      </c>
      <c r="S64" s="5"/>
      <c r="T64"/>
      <c r="U64"/>
      <c r="V64"/>
      <c r="W64"/>
      <c r="X64"/>
      <c r="Y64" s="4"/>
      <c r="Z64"/>
      <c r="AA64" s="5">
        <v>5281.3016533333339</v>
      </c>
      <c r="AB64" s="22"/>
      <c r="AC64" s="5"/>
      <c r="AD64" s="24">
        <f t="shared" si="2"/>
        <v>0</v>
      </c>
      <c r="AE64" s="26">
        <f t="shared" si="3"/>
        <v>0</v>
      </c>
      <c r="AF64"/>
      <c r="AG64" s="4"/>
    </row>
    <row r="65" spans="1:33" s="24" customFormat="1">
      <c r="A65" s="10" t="s">
        <v>11191</v>
      </c>
      <c r="B65" t="s">
        <v>11062</v>
      </c>
      <c r="C65" t="s">
        <v>11076</v>
      </c>
      <c r="D65"/>
      <c r="E65" t="s">
        <v>11192</v>
      </c>
      <c r="F65" t="s">
        <v>2957</v>
      </c>
      <c r="G65"/>
      <c r="H65" s="19"/>
      <c r="I65" s="5"/>
      <c r="J65" s="6"/>
      <c r="K65" s="5"/>
      <c r="L65"/>
      <c r="M65" s="7"/>
      <c r="N65" t="s">
        <v>2957</v>
      </c>
      <c r="O65" s="5"/>
      <c r="P65" s="5">
        <f t="shared" si="0"/>
        <v>3095.2252586666668</v>
      </c>
      <c r="Q65" s="22">
        <v>7.0000000000000007E-2</v>
      </c>
      <c r="R65" s="5">
        <f t="shared" si="1"/>
        <v>0</v>
      </c>
      <c r="S65" s="5"/>
      <c r="T65"/>
      <c r="U65"/>
      <c r="V65"/>
      <c r="W65"/>
      <c r="X65"/>
      <c r="Y65" s="4"/>
      <c r="Z65"/>
      <c r="AA65" s="5">
        <v>3095.2252586666668</v>
      </c>
      <c r="AB65" s="22"/>
      <c r="AC65" s="5"/>
      <c r="AD65" s="24">
        <f t="shared" si="2"/>
        <v>0</v>
      </c>
      <c r="AE65" s="26">
        <f t="shared" si="3"/>
        <v>0</v>
      </c>
      <c r="AF65"/>
      <c r="AG65" s="4"/>
    </row>
    <row r="66" spans="1:33" s="24" customFormat="1">
      <c r="A66" s="10" t="s">
        <v>11193</v>
      </c>
      <c r="B66" t="s">
        <v>11062</v>
      </c>
      <c r="C66" t="s">
        <v>11076</v>
      </c>
      <c r="D66"/>
      <c r="E66" t="s">
        <v>11138</v>
      </c>
      <c r="F66" t="s">
        <v>2957</v>
      </c>
      <c r="G66"/>
      <c r="H66" s="19"/>
      <c r="I66" s="5"/>
      <c r="J66" s="6"/>
      <c r="K66" s="5"/>
      <c r="L66"/>
      <c r="M66" s="7"/>
      <c r="N66" t="s">
        <v>2957</v>
      </c>
      <c r="O66" s="5"/>
      <c r="P66" s="5">
        <f t="shared" ref="P66:P129" si="5">AA66-O66</f>
        <v>2181.663050666667</v>
      </c>
      <c r="Q66" s="22">
        <v>7.0000000000000007E-2</v>
      </c>
      <c r="R66" s="5">
        <f t="shared" ref="R66:R129" si="6">O66*(1+Q66)</f>
        <v>0</v>
      </c>
      <c r="S66" s="5"/>
      <c r="T66"/>
      <c r="U66"/>
      <c r="V66"/>
      <c r="W66"/>
      <c r="X66"/>
      <c r="Y66" s="4"/>
      <c r="Z66"/>
      <c r="AA66" s="5">
        <v>2181.663050666667</v>
      </c>
      <c r="AB66" s="22"/>
      <c r="AC66" s="5"/>
      <c r="AD66" s="24">
        <f t="shared" si="2"/>
        <v>0</v>
      </c>
      <c r="AE66" s="26">
        <f t="shared" si="3"/>
        <v>0</v>
      </c>
      <c r="AF66"/>
      <c r="AG66" s="4"/>
    </row>
    <row r="67" spans="1:33" s="24" customFormat="1">
      <c r="A67" s="10" t="s">
        <v>11194</v>
      </c>
      <c r="B67" t="s">
        <v>11062</v>
      </c>
      <c r="C67" t="s">
        <v>11076</v>
      </c>
      <c r="D67"/>
      <c r="E67" t="s">
        <v>11136</v>
      </c>
      <c r="F67" t="s">
        <v>2957</v>
      </c>
      <c r="G67"/>
      <c r="H67" s="19"/>
      <c r="I67" s="5"/>
      <c r="J67" s="6"/>
      <c r="K67" s="5"/>
      <c r="L67"/>
      <c r="M67" s="7"/>
      <c r="N67" t="s">
        <v>2957</v>
      </c>
      <c r="O67" s="5"/>
      <c r="P67" s="5">
        <f t="shared" si="5"/>
        <v>1610.8705600000003</v>
      </c>
      <c r="Q67" s="22">
        <v>7.0000000000000007E-2</v>
      </c>
      <c r="R67" s="5">
        <f t="shared" si="6"/>
        <v>0</v>
      </c>
      <c r="S67" s="5"/>
      <c r="T67"/>
      <c r="U67"/>
      <c r="V67"/>
      <c r="W67"/>
      <c r="X67"/>
      <c r="Y67" s="4"/>
      <c r="Z67"/>
      <c r="AA67" s="5">
        <v>1610.8705600000003</v>
      </c>
      <c r="AB67" s="22"/>
      <c r="AC67" s="5"/>
      <c r="AD67" s="24">
        <f t="shared" ref="AD67:AD130" si="7">AC67*1.2</f>
        <v>0</v>
      </c>
      <c r="AE67" s="26">
        <f t="shared" ref="AE67:AE130" si="8">AC67*1.35</f>
        <v>0</v>
      </c>
      <c r="AF67"/>
      <c r="AG67" s="4"/>
    </row>
    <row r="68" spans="1:33" s="24" customFormat="1">
      <c r="A68" s="10" t="s">
        <v>11195</v>
      </c>
      <c r="B68" t="s">
        <v>11062</v>
      </c>
      <c r="C68" t="s">
        <v>2957</v>
      </c>
      <c r="D68"/>
      <c r="E68" t="s">
        <v>11196</v>
      </c>
      <c r="F68" t="s">
        <v>2957</v>
      </c>
      <c r="G68"/>
      <c r="H68" s="19"/>
      <c r="I68" s="5"/>
      <c r="J68" s="6"/>
      <c r="K68" s="5"/>
      <c r="L68"/>
      <c r="M68" s="7"/>
      <c r="N68" t="s">
        <v>2957</v>
      </c>
      <c r="O68" s="5"/>
      <c r="P68" s="5">
        <f t="shared" si="5"/>
        <v>10552.1955</v>
      </c>
      <c r="Q68" s="22">
        <v>7.0000000000000007E-2</v>
      </c>
      <c r="R68" s="5">
        <f t="shared" si="6"/>
        <v>0</v>
      </c>
      <c r="S68" s="5"/>
      <c r="T68"/>
      <c r="U68"/>
      <c r="V68"/>
      <c r="W68"/>
      <c r="X68"/>
      <c r="Y68" s="4"/>
      <c r="Z68"/>
      <c r="AA68" s="5">
        <v>10552.1955</v>
      </c>
      <c r="AB68" s="22"/>
      <c r="AC68" s="5"/>
      <c r="AD68" s="24">
        <f t="shared" si="7"/>
        <v>0</v>
      </c>
      <c r="AE68" s="26">
        <f t="shared" si="8"/>
        <v>0</v>
      </c>
      <c r="AF68"/>
      <c r="AG68" s="4"/>
    </row>
    <row r="69" spans="1:33" s="24" customFormat="1">
      <c r="A69" s="10" t="s">
        <v>11197</v>
      </c>
      <c r="B69" t="s">
        <v>11062</v>
      </c>
      <c r="C69" t="s">
        <v>2957</v>
      </c>
      <c r="D69"/>
      <c r="E69" t="s">
        <v>11198</v>
      </c>
      <c r="F69" t="s">
        <v>2957</v>
      </c>
      <c r="G69"/>
      <c r="H69" s="19"/>
      <c r="I69" s="5"/>
      <c r="J69" s="6"/>
      <c r="K69" s="5"/>
      <c r="L69"/>
      <c r="M69" s="7"/>
      <c r="N69" t="s">
        <v>2957</v>
      </c>
      <c r="O69" s="5"/>
      <c r="P69" s="5">
        <f t="shared" si="5"/>
        <v>10552.1955</v>
      </c>
      <c r="Q69" s="22">
        <v>7.0000000000000007E-2</v>
      </c>
      <c r="R69" s="5">
        <f t="shared" si="6"/>
        <v>0</v>
      </c>
      <c r="S69" s="5"/>
      <c r="T69"/>
      <c r="U69"/>
      <c r="V69"/>
      <c r="W69"/>
      <c r="X69"/>
      <c r="Y69" s="4"/>
      <c r="Z69"/>
      <c r="AA69" s="5">
        <v>10552.1955</v>
      </c>
      <c r="AB69" s="22"/>
      <c r="AC69" s="5"/>
      <c r="AD69" s="24">
        <f t="shared" si="7"/>
        <v>0</v>
      </c>
      <c r="AE69" s="26">
        <f t="shared" si="8"/>
        <v>0</v>
      </c>
      <c r="AF69"/>
      <c r="AG69" s="4"/>
    </row>
    <row r="70" spans="1:33" s="24" customFormat="1">
      <c r="A70" s="10" t="s">
        <v>11199</v>
      </c>
      <c r="B70" t="s">
        <v>11062</v>
      </c>
      <c r="C70" t="s">
        <v>2957</v>
      </c>
      <c r="D70"/>
      <c r="E70" t="s">
        <v>11200</v>
      </c>
      <c r="F70" t="s">
        <v>2957</v>
      </c>
      <c r="G70"/>
      <c r="H70" s="19">
        <v>1</v>
      </c>
      <c r="I70" s="5">
        <v>9044.74</v>
      </c>
      <c r="J70" s="6"/>
      <c r="K70" s="5"/>
      <c r="L70"/>
      <c r="M70" s="7"/>
      <c r="N70" t="s">
        <v>2957</v>
      </c>
      <c r="O70" s="5"/>
      <c r="P70" s="5">
        <f t="shared" si="5"/>
        <v>10552.1955</v>
      </c>
      <c r="Q70" s="22">
        <v>7.0000000000000007E-2</v>
      </c>
      <c r="R70" s="5">
        <f t="shared" si="6"/>
        <v>0</v>
      </c>
      <c r="S70" s="5"/>
      <c r="T70"/>
      <c r="U70"/>
      <c r="V70"/>
      <c r="W70"/>
      <c r="X70"/>
      <c r="Y70" s="4"/>
      <c r="Z70"/>
      <c r="AA70" s="5">
        <v>10552.1955</v>
      </c>
      <c r="AB70" s="22"/>
      <c r="AC70" s="5"/>
      <c r="AD70" s="24">
        <f t="shared" si="7"/>
        <v>0</v>
      </c>
      <c r="AE70" s="26">
        <f t="shared" si="8"/>
        <v>0</v>
      </c>
      <c r="AF70"/>
      <c r="AG70" s="4"/>
    </row>
    <row r="71" spans="1:33" s="24" customFormat="1">
      <c r="A71" s="10" t="s">
        <v>11201</v>
      </c>
      <c r="B71" t="s">
        <v>11062</v>
      </c>
      <c r="C71" t="s">
        <v>2957</v>
      </c>
      <c r="D71"/>
      <c r="E71" t="s">
        <v>11202</v>
      </c>
      <c r="F71" t="s">
        <v>2957</v>
      </c>
      <c r="G71"/>
      <c r="H71" s="19"/>
      <c r="I71" s="5"/>
      <c r="J71" s="6">
        <v>1</v>
      </c>
      <c r="K71" s="5">
        <v>10049.709999999999</v>
      </c>
      <c r="L71"/>
      <c r="M71" s="7"/>
      <c r="N71" t="s">
        <v>2957</v>
      </c>
      <c r="O71" s="5"/>
      <c r="P71" s="5">
        <f t="shared" si="5"/>
        <v>10552.1955</v>
      </c>
      <c r="Q71" s="22">
        <v>7.0000000000000007E-2</v>
      </c>
      <c r="R71" s="5">
        <f t="shared" si="6"/>
        <v>0</v>
      </c>
      <c r="S71" s="5"/>
      <c r="T71"/>
      <c r="U71"/>
      <c r="V71"/>
      <c r="W71"/>
      <c r="X71"/>
      <c r="Y71" s="4"/>
      <c r="Z71"/>
      <c r="AA71" s="5">
        <v>10552.1955</v>
      </c>
      <c r="AB71" s="22"/>
      <c r="AC71" s="5"/>
      <c r="AD71" s="24">
        <f t="shared" si="7"/>
        <v>0</v>
      </c>
      <c r="AE71" s="26">
        <f t="shared" si="8"/>
        <v>0</v>
      </c>
      <c r="AF71"/>
      <c r="AG71" s="4"/>
    </row>
    <row r="72" spans="1:33" s="24" customFormat="1">
      <c r="A72" s="10" t="s">
        <v>11203</v>
      </c>
      <c r="B72" t="s">
        <v>11062</v>
      </c>
      <c r="C72" t="s">
        <v>11076</v>
      </c>
      <c r="D72"/>
      <c r="E72" t="s">
        <v>11204</v>
      </c>
      <c r="F72" t="s">
        <v>2957</v>
      </c>
      <c r="G72"/>
      <c r="H72" s="19"/>
      <c r="I72" s="5"/>
      <c r="J72" s="6"/>
      <c r="K72" s="5"/>
      <c r="L72"/>
      <c r="M72" s="7"/>
      <c r="N72" t="s">
        <v>2957</v>
      </c>
      <c r="O72" s="5"/>
      <c r="P72" s="5">
        <f t="shared" si="5"/>
        <v>18733.3125</v>
      </c>
      <c r="Q72" s="22">
        <v>7.0000000000000007E-2</v>
      </c>
      <c r="R72" s="5">
        <f t="shared" si="6"/>
        <v>0</v>
      </c>
      <c r="S72" s="5"/>
      <c r="T72"/>
      <c r="U72"/>
      <c r="V72"/>
      <c r="W72"/>
      <c r="X72"/>
      <c r="Y72" s="4"/>
      <c r="Z72"/>
      <c r="AA72" s="5">
        <v>18733.3125</v>
      </c>
      <c r="AB72" s="22"/>
      <c r="AC72" s="5"/>
      <c r="AD72" s="24">
        <f t="shared" si="7"/>
        <v>0</v>
      </c>
      <c r="AE72" s="26">
        <f t="shared" si="8"/>
        <v>0</v>
      </c>
      <c r="AF72"/>
      <c r="AG72" s="4"/>
    </row>
    <row r="73" spans="1:33" s="24" customFormat="1">
      <c r="A73" s="10" t="s">
        <v>11205</v>
      </c>
      <c r="B73" t="s">
        <v>11062</v>
      </c>
      <c r="C73" t="s">
        <v>11076</v>
      </c>
      <c r="D73"/>
      <c r="E73" t="s">
        <v>11206</v>
      </c>
      <c r="F73" t="s">
        <v>2957</v>
      </c>
      <c r="G73"/>
      <c r="H73" s="19"/>
      <c r="I73" s="5"/>
      <c r="J73" s="6"/>
      <c r="K73" s="5"/>
      <c r="L73"/>
      <c r="M73" s="7"/>
      <c r="N73" t="s">
        <v>2957</v>
      </c>
      <c r="O73" s="5"/>
      <c r="P73" s="5">
        <f t="shared" si="5"/>
        <v>18733.3125</v>
      </c>
      <c r="Q73" s="22">
        <v>7.0000000000000007E-2</v>
      </c>
      <c r="R73" s="5">
        <f t="shared" si="6"/>
        <v>0</v>
      </c>
      <c r="S73" s="5"/>
      <c r="T73"/>
      <c r="U73"/>
      <c r="V73"/>
      <c r="W73"/>
      <c r="X73"/>
      <c r="Y73" s="4"/>
      <c r="Z73"/>
      <c r="AA73" s="5">
        <v>18733.3125</v>
      </c>
      <c r="AB73" s="22"/>
      <c r="AC73" s="5"/>
      <c r="AD73" s="24">
        <f t="shared" si="7"/>
        <v>0</v>
      </c>
      <c r="AE73" s="26">
        <f t="shared" si="8"/>
        <v>0</v>
      </c>
      <c r="AF73"/>
      <c r="AG73" s="4"/>
    </row>
    <row r="74" spans="1:33" s="24" customFormat="1">
      <c r="A74" s="10" t="s">
        <v>11207</v>
      </c>
      <c r="B74" t="s">
        <v>11062</v>
      </c>
      <c r="C74" t="s">
        <v>11076</v>
      </c>
      <c r="D74"/>
      <c r="E74" t="s">
        <v>11208</v>
      </c>
      <c r="F74" t="s">
        <v>2957</v>
      </c>
      <c r="G74"/>
      <c r="H74" s="19"/>
      <c r="I74" s="5"/>
      <c r="J74" s="6"/>
      <c r="K74" s="5"/>
      <c r="L74"/>
      <c r="M74" s="7"/>
      <c r="N74" t="s">
        <v>2957</v>
      </c>
      <c r="O74" s="5"/>
      <c r="P74" s="5" t="e">
        <f t="shared" si="5"/>
        <v>#VALUE!</v>
      </c>
      <c r="Q74" s="22">
        <v>7.0000000000000007E-2</v>
      </c>
      <c r="R74" s="5">
        <f t="shared" si="6"/>
        <v>0</v>
      </c>
      <c r="S74" s="5"/>
      <c r="T74"/>
      <c r="U74"/>
      <c r="V74"/>
      <c r="W74"/>
      <c r="X74"/>
      <c r="Y74" s="4"/>
      <c r="Z74"/>
      <c r="AA74" s="5" t="s">
        <v>2957</v>
      </c>
      <c r="AB74" s="22"/>
      <c r="AC74" s="5"/>
      <c r="AD74" s="24">
        <f t="shared" si="7"/>
        <v>0</v>
      </c>
      <c r="AE74" s="26">
        <f t="shared" si="8"/>
        <v>0</v>
      </c>
      <c r="AF74"/>
      <c r="AG74" s="4"/>
    </row>
    <row r="75" spans="1:33" s="24" customFormat="1">
      <c r="A75" s="10" t="s">
        <v>11209</v>
      </c>
      <c r="B75" t="s">
        <v>11062</v>
      </c>
      <c r="C75" t="s">
        <v>11076</v>
      </c>
      <c r="D75"/>
      <c r="E75" t="s">
        <v>11210</v>
      </c>
      <c r="F75" t="s">
        <v>2957</v>
      </c>
      <c r="G75"/>
      <c r="H75" s="19"/>
      <c r="I75" s="5"/>
      <c r="J75" s="6"/>
      <c r="K75" s="5"/>
      <c r="L75"/>
      <c r="M75" s="7"/>
      <c r="N75" t="s">
        <v>2957</v>
      </c>
      <c r="O75" s="5"/>
      <c r="P75" s="5">
        <f t="shared" si="5"/>
        <v>20115.375</v>
      </c>
      <c r="Q75" s="22">
        <v>7.0000000000000007E-2</v>
      </c>
      <c r="R75" s="5">
        <f t="shared" si="6"/>
        <v>0</v>
      </c>
      <c r="S75" s="5"/>
      <c r="T75"/>
      <c r="U75"/>
      <c r="V75"/>
      <c r="W75"/>
      <c r="X75"/>
      <c r="Y75" s="4"/>
      <c r="Z75"/>
      <c r="AA75" s="5">
        <v>20115.375</v>
      </c>
      <c r="AB75" s="22"/>
      <c r="AC75" s="5"/>
      <c r="AD75" s="24">
        <f t="shared" si="7"/>
        <v>0</v>
      </c>
      <c r="AE75" s="26">
        <f t="shared" si="8"/>
        <v>0</v>
      </c>
      <c r="AF75"/>
      <c r="AG75" s="4"/>
    </row>
    <row r="76" spans="1:33" s="24" customFormat="1">
      <c r="A76" s="10" t="s">
        <v>11211</v>
      </c>
      <c r="B76" t="s">
        <v>11062</v>
      </c>
      <c r="C76" t="s">
        <v>11076</v>
      </c>
      <c r="D76"/>
      <c r="E76" t="s">
        <v>11212</v>
      </c>
      <c r="F76" t="s">
        <v>2957</v>
      </c>
      <c r="G76"/>
      <c r="H76" s="19"/>
      <c r="I76" s="5"/>
      <c r="J76" s="6"/>
      <c r="K76" s="5"/>
      <c r="L76"/>
      <c r="M76" s="7"/>
      <c r="N76" t="s">
        <v>2957</v>
      </c>
      <c r="O76" s="5"/>
      <c r="P76" s="5">
        <f t="shared" si="5"/>
        <v>14886.375</v>
      </c>
      <c r="Q76" s="22">
        <v>7.0000000000000007E-2</v>
      </c>
      <c r="R76" s="5">
        <f t="shared" si="6"/>
        <v>0</v>
      </c>
      <c r="S76" s="5"/>
      <c r="T76"/>
      <c r="U76"/>
      <c r="V76"/>
      <c r="W76"/>
      <c r="X76"/>
      <c r="Y76" s="4"/>
      <c r="Z76"/>
      <c r="AA76" s="5">
        <v>14886.375</v>
      </c>
      <c r="AB76" s="22"/>
      <c r="AC76" s="5"/>
      <c r="AD76" s="24">
        <f t="shared" si="7"/>
        <v>0</v>
      </c>
      <c r="AE76" s="26">
        <f t="shared" si="8"/>
        <v>0</v>
      </c>
      <c r="AF76"/>
      <c r="AG76" s="4"/>
    </row>
    <row r="77" spans="1:33" s="24" customFormat="1">
      <c r="A77" s="10" t="s">
        <v>11213</v>
      </c>
      <c r="B77" t="s">
        <v>11062</v>
      </c>
      <c r="C77" t="s">
        <v>11076</v>
      </c>
      <c r="D77"/>
      <c r="E77" t="s">
        <v>11214</v>
      </c>
      <c r="F77" t="s">
        <v>2957</v>
      </c>
      <c r="G77"/>
      <c r="H77" s="19"/>
      <c r="I77" s="5"/>
      <c r="J77" s="6"/>
      <c r="K77" s="5"/>
      <c r="L77"/>
      <c r="M77" s="7"/>
      <c r="N77" t="s">
        <v>2957</v>
      </c>
      <c r="O77" s="5"/>
      <c r="P77" s="5">
        <f t="shared" si="5"/>
        <v>14886.375</v>
      </c>
      <c r="Q77" s="22">
        <v>7.0000000000000007E-2</v>
      </c>
      <c r="R77" s="5">
        <f t="shared" si="6"/>
        <v>0</v>
      </c>
      <c r="S77" s="5"/>
      <c r="T77"/>
      <c r="U77"/>
      <c r="V77"/>
      <c r="W77"/>
      <c r="X77"/>
      <c r="Y77" s="4"/>
      <c r="Z77"/>
      <c r="AA77" s="5">
        <v>14886.375</v>
      </c>
      <c r="AB77" s="22"/>
      <c r="AC77" s="5"/>
      <c r="AD77" s="24">
        <f t="shared" si="7"/>
        <v>0</v>
      </c>
      <c r="AE77" s="26">
        <f t="shared" si="8"/>
        <v>0</v>
      </c>
      <c r="AF77"/>
      <c r="AG77" s="4"/>
    </row>
    <row r="78" spans="1:33" s="24" customFormat="1">
      <c r="A78" s="10" t="s">
        <v>11215</v>
      </c>
      <c r="B78" t="s">
        <v>11062</v>
      </c>
      <c r="C78" t="s">
        <v>11076</v>
      </c>
      <c r="D78"/>
      <c r="E78" t="s">
        <v>11216</v>
      </c>
      <c r="F78" t="s">
        <v>2957</v>
      </c>
      <c r="G78"/>
      <c r="H78" s="19"/>
      <c r="I78" s="5"/>
      <c r="J78" s="6"/>
      <c r="K78" s="5"/>
      <c r="L78"/>
      <c r="M78" s="7"/>
      <c r="N78" t="s">
        <v>2957</v>
      </c>
      <c r="O78" s="5"/>
      <c r="P78" s="5">
        <f t="shared" si="5"/>
        <v>14886.375</v>
      </c>
      <c r="Q78" s="22">
        <v>7.0000000000000007E-2</v>
      </c>
      <c r="R78" s="5">
        <f t="shared" si="6"/>
        <v>0</v>
      </c>
      <c r="S78" s="5"/>
      <c r="T78"/>
      <c r="U78"/>
      <c r="V78"/>
      <c r="W78"/>
      <c r="X78"/>
      <c r="Y78" s="4"/>
      <c r="Z78"/>
      <c r="AA78" s="5">
        <v>14886.375</v>
      </c>
      <c r="AB78" s="22"/>
      <c r="AC78" s="5"/>
      <c r="AD78" s="24">
        <f t="shared" si="7"/>
        <v>0</v>
      </c>
      <c r="AE78" s="26">
        <f t="shared" si="8"/>
        <v>0</v>
      </c>
      <c r="AF78"/>
      <c r="AG78" s="4"/>
    </row>
    <row r="79" spans="1:33" s="24" customFormat="1">
      <c r="A79" s="10" t="s">
        <v>11217</v>
      </c>
      <c r="B79" t="s">
        <v>11062</v>
      </c>
      <c r="C79" t="s">
        <v>11076</v>
      </c>
      <c r="D79"/>
      <c r="E79" t="s">
        <v>11218</v>
      </c>
      <c r="F79" t="s">
        <v>2957</v>
      </c>
      <c r="G79"/>
      <c r="H79" s="19"/>
      <c r="I79" s="5"/>
      <c r="J79" s="6"/>
      <c r="K79" s="5"/>
      <c r="L79"/>
      <c r="M79" s="7"/>
      <c r="N79" t="s">
        <v>2957</v>
      </c>
      <c r="O79" s="5"/>
      <c r="P79" s="5">
        <f t="shared" si="5"/>
        <v>14886.375</v>
      </c>
      <c r="Q79" s="22">
        <v>7.0000000000000007E-2</v>
      </c>
      <c r="R79" s="5">
        <f t="shared" si="6"/>
        <v>0</v>
      </c>
      <c r="S79" s="5"/>
      <c r="T79"/>
      <c r="U79"/>
      <c r="V79"/>
      <c r="W79"/>
      <c r="X79"/>
      <c r="Y79" s="4"/>
      <c r="Z79"/>
      <c r="AA79" s="5">
        <v>14886.375</v>
      </c>
      <c r="AB79" s="22"/>
      <c r="AC79" s="5"/>
      <c r="AD79" s="24">
        <f t="shared" si="7"/>
        <v>0</v>
      </c>
      <c r="AE79" s="26">
        <f t="shared" si="8"/>
        <v>0</v>
      </c>
      <c r="AF79"/>
      <c r="AG79" s="4"/>
    </row>
    <row r="80" spans="1:33" s="24" customFormat="1">
      <c r="A80" s="10" t="s">
        <v>11219</v>
      </c>
      <c r="B80" t="s">
        <v>11062</v>
      </c>
      <c r="C80" t="s">
        <v>11076</v>
      </c>
      <c r="D80"/>
      <c r="E80" t="s">
        <v>11220</v>
      </c>
      <c r="F80" t="s">
        <v>2957</v>
      </c>
      <c r="G80"/>
      <c r="H80" s="19">
        <v>4</v>
      </c>
      <c r="I80" s="5">
        <v>51896.21</v>
      </c>
      <c r="J80" s="6"/>
      <c r="K80" s="5"/>
      <c r="L80"/>
      <c r="M80" s="7"/>
      <c r="N80" t="s">
        <v>2957</v>
      </c>
      <c r="O80" s="5"/>
      <c r="P80" s="5">
        <f t="shared" si="5"/>
        <v>15568.868437500003</v>
      </c>
      <c r="Q80" s="22">
        <v>7.0000000000000007E-2</v>
      </c>
      <c r="R80" s="5">
        <f t="shared" si="6"/>
        <v>0</v>
      </c>
      <c r="S80" s="5"/>
      <c r="T80"/>
      <c r="U80"/>
      <c r="V80"/>
      <c r="W80"/>
      <c r="X80"/>
      <c r="Y80" s="4"/>
      <c r="Z80"/>
      <c r="AA80" s="5">
        <v>15568.868437500003</v>
      </c>
      <c r="AB80" s="22"/>
      <c r="AC80" s="5"/>
      <c r="AD80" s="24">
        <f t="shared" si="7"/>
        <v>0</v>
      </c>
      <c r="AE80" s="26">
        <f t="shared" si="8"/>
        <v>0</v>
      </c>
      <c r="AF80"/>
      <c r="AG80" s="4"/>
    </row>
    <row r="81" spans="1:33" s="24" customFormat="1">
      <c r="A81" s="10" t="s">
        <v>11221</v>
      </c>
      <c r="B81" t="s">
        <v>11062</v>
      </c>
      <c r="C81" t="s">
        <v>11076</v>
      </c>
      <c r="D81"/>
      <c r="E81" t="s">
        <v>11222</v>
      </c>
      <c r="F81" t="s">
        <v>2957</v>
      </c>
      <c r="G81"/>
      <c r="H81" s="19"/>
      <c r="I81" s="5"/>
      <c r="J81" s="6"/>
      <c r="K81" s="5"/>
      <c r="L81"/>
      <c r="M81" s="7"/>
      <c r="N81" t="s">
        <v>2957</v>
      </c>
      <c r="O81" s="5"/>
      <c r="P81" s="5">
        <f t="shared" si="5"/>
        <v>15568.868437500003</v>
      </c>
      <c r="Q81" s="22">
        <v>7.0000000000000007E-2</v>
      </c>
      <c r="R81" s="5">
        <f t="shared" si="6"/>
        <v>0</v>
      </c>
      <c r="S81" s="5"/>
      <c r="T81"/>
      <c r="U81"/>
      <c r="V81"/>
      <c r="W81"/>
      <c r="X81"/>
      <c r="Y81" s="4"/>
      <c r="Z81"/>
      <c r="AA81" s="5">
        <v>15568.868437500003</v>
      </c>
      <c r="AB81" s="22"/>
      <c r="AC81" s="5"/>
      <c r="AD81" s="24">
        <f t="shared" si="7"/>
        <v>0</v>
      </c>
      <c r="AE81" s="26">
        <f t="shared" si="8"/>
        <v>0</v>
      </c>
      <c r="AF81"/>
      <c r="AG81" s="4"/>
    </row>
    <row r="82" spans="1:33" s="24" customFormat="1">
      <c r="A82" s="10" t="s">
        <v>11223</v>
      </c>
      <c r="B82" t="s">
        <v>11062</v>
      </c>
      <c r="C82" t="s">
        <v>11076</v>
      </c>
      <c r="D82"/>
      <c r="E82" t="s">
        <v>11224</v>
      </c>
      <c r="F82" t="s">
        <v>2957</v>
      </c>
      <c r="G82"/>
      <c r="H82" s="19"/>
      <c r="I82" s="5"/>
      <c r="J82" s="6"/>
      <c r="K82" s="5"/>
      <c r="L82"/>
      <c r="M82" s="7"/>
      <c r="N82" t="s">
        <v>2957</v>
      </c>
      <c r="O82" s="5"/>
      <c r="P82" s="5">
        <f t="shared" si="5"/>
        <v>15568.868437500003</v>
      </c>
      <c r="Q82" s="22">
        <v>7.0000000000000007E-2</v>
      </c>
      <c r="R82" s="5">
        <f t="shared" si="6"/>
        <v>0</v>
      </c>
      <c r="S82" s="5"/>
      <c r="T82"/>
      <c r="U82"/>
      <c r="V82"/>
      <c r="W82"/>
      <c r="X82"/>
      <c r="Y82" s="4"/>
      <c r="Z82"/>
      <c r="AA82" s="5">
        <v>15568.868437500003</v>
      </c>
      <c r="AB82" s="22"/>
      <c r="AC82" s="5"/>
      <c r="AD82" s="24">
        <f t="shared" si="7"/>
        <v>0</v>
      </c>
      <c r="AE82" s="26">
        <f t="shared" si="8"/>
        <v>0</v>
      </c>
      <c r="AF82"/>
      <c r="AG82" s="4"/>
    </row>
    <row r="83" spans="1:33" s="24" customFormat="1">
      <c r="A83" s="10" t="s">
        <v>11225</v>
      </c>
      <c r="B83" t="s">
        <v>11062</v>
      </c>
      <c r="C83" t="s">
        <v>11076</v>
      </c>
      <c r="D83"/>
      <c r="E83" t="s">
        <v>11226</v>
      </c>
      <c r="F83" t="s">
        <v>2957</v>
      </c>
      <c r="G83"/>
      <c r="H83" s="19"/>
      <c r="I83" s="5"/>
      <c r="J83" s="6"/>
      <c r="K83" s="5"/>
      <c r="L83"/>
      <c r="M83" s="7"/>
      <c r="N83" t="s">
        <v>2957</v>
      </c>
      <c r="O83" s="5"/>
      <c r="P83" s="5">
        <f t="shared" si="5"/>
        <v>15568.868437500003</v>
      </c>
      <c r="Q83" s="22">
        <v>7.0000000000000007E-2</v>
      </c>
      <c r="R83" s="5">
        <f t="shared" si="6"/>
        <v>0</v>
      </c>
      <c r="S83" s="5"/>
      <c r="T83"/>
      <c r="U83"/>
      <c r="V83"/>
      <c r="W83"/>
      <c r="X83"/>
      <c r="Y83" s="4"/>
      <c r="Z83"/>
      <c r="AA83" s="5">
        <v>15568.868437500003</v>
      </c>
      <c r="AB83" s="22"/>
      <c r="AC83" s="5"/>
      <c r="AD83" s="24">
        <f t="shared" si="7"/>
        <v>0</v>
      </c>
      <c r="AE83" s="26">
        <f t="shared" si="8"/>
        <v>0</v>
      </c>
      <c r="AF83"/>
      <c r="AG83" s="4"/>
    </row>
    <row r="84" spans="1:33" s="24" customFormat="1">
      <c r="A84" s="10" t="s">
        <v>11227</v>
      </c>
      <c r="B84" t="s">
        <v>11062</v>
      </c>
      <c r="C84" t="s">
        <v>11076</v>
      </c>
      <c r="D84"/>
      <c r="E84" t="s">
        <v>11228</v>
      </c>
      <c r="F84" t="s">
        <v>2957</v>
      </c>
      <c r="G84"/>
      <c r="H84" s="19"/>
      <c r="I84" s="5"/>
      <c r="J84" s="6"/>
      <c r="K84" s="5"/>
      <c r="L84"/>
      <c r="M84" s="7"/>
      <c r="N84" t="s">
        <v>2957</v>
      </c>
      <c r="O84" s="5"/>
      <c r="P84" s="5">
        <f t="shared" si="5"/>
        <v>197.12936533333337</v>
      </c>
      <c r="Q84" s="22">
        <v>7.0000000000000007E-2</v>
      </c>
      <c r="R84" s="5">
        <f t="shared" si="6"/>
        <v>0</v>
      </c>
      <c r="S84" s="5"/>
      <c r="T84"/>
      <c r="U84"/>
      <c r="V84"/>
      <c r="W84"/>
      <c r="X84"/>
      <c r="Y84" s="4"/>
      <c r="Z84"/>
      <c r="AA84" s="5">
        <v>197.12936533333337</v>
      </c>
      <c r="AB84" s="22"/>
      <c r="AC84" s="5"/>
      <c r="AD84" s="24">
        <f t="shared" si="7"/>
        <v>0</v>
      </c>
      <c r="AE84" s="26">
        <f t="shared" si="8"/>
        <v>0</v>
      </c>
      <c r="AF84"/>
      <c r="AG84" s="4"/>
    </row>
    <row r="85" spans="1:33" s="24" customFormat="1">
      <c r="A85" s="10" t="s">
        <v>11229</v>
      </c>
      <c r="B85" t="s">
        <v>11062</v>
      </c>
      <c r="C85" t="s">
        <v>11076</v>
      </c>
      <c r="D85"/>
      <c r="E85" t="s">
        <v>11230</v>
      </c>
      <c r="F85" t="s">
        <v>2957</v>
      </c>
      <c r="G85"/>
      <c r="H85" s="19"/>
      <c r="I85" s="5"/>
      <c r="J85" s="6"/>
      <c r="K85" s="5"/>
      <c r="L85"/>
      <c r="M85" s="7"/>
      <c r="N85" t="s">
        <v>2957</v>
      </c>
      <c r="O85" s="5"/>
      <c r="P85" s="5">
        <f t="shared" si="5"/>
        <v>91.209109333333345</v>
      </c>
      <c r="Q85" s="22">
        <v>7.0000000000000007E-2</v>
      </c>
      <c r="R85" s="5">
        <f t="shared" si="6"/>
        <v>0</v>
      </c>
      <c r="S85" s="5"/>
      <c r="T85"/>
      <c r="U85"/>
      <c r="V85"/>
      <c r="W85"/>
      <c r="X85"/>
      <c r="Y85" s="4"/>
      <c r="Z85"/>
      <c r="AA85" s="5">
        <v>91.209109333333345</v>
      </c>
      <c r="AB85" s="22"/>
      <c r="AC85" s="5"/>
      <c r="AD85" s="24">
        <f t="shared" si="7"/>
        <v>0</v>
      </c>
      <c r="AE85" s="26">
        <f t="shared" si="8"/>
        <v>0</v>
      </c>
      <c r="AF85"/>
      <c r="AG85" s="4"/>
    </row>
    <row r="86" spans="1:33" s="24" customFormat="1">
      <c r="A86" s="10" t="s">
        <v>11231</v>
      </c>
      <c r="B86" t="s">
        <v>11062</v>
      </c>
      <c r="C86" t="s">
        <v>11076</v>
      </c>
      <c r="D86"/>
      <c r="E86" t="s">
        <v>11232</v>
      </c>
      <c r="F86" t="s">
        <v>2957</v>
      </c>
      <c r="G86"/>
      <c r="H86" s="19"/>
      <c r="I86" s="5"/>
      <c r="J86" s="6">
        <v>1</v>
      </c>
      <c r="K86" s="5">
        <v>655</v>
      </c>
      <c r="L86"/>
      <c r="M86" s="7"/>
      <c r="N86" t="s">
        <v>2957</v>
      </c>
      <c r="O86" s="5"/>
      <c r="P86" s="5">
        <f t="shared" si="5"/>
        <v>819</v>
      </c>
      <c r="Q86" s="22">
        <v>7.0000000000000007E-2</v>
      </c>
      <c r="R86" s="5">
        <f t="shared" si="6"/>
        <v>0</v>
      </c>
      <c r="S86" s="5"/>
      <c r="T86"/>
      <c r="U86"/>
      <c r="V86"/>
      <c r="W86"/>
      <c r="X86"/>
      <c r="Y86" s="4"/>
      <c r="Z86"/>
      <c r="AA86" s="5">
        <v>819</v>
      </c>
      <c r="AB86" s="22"/>
      <c r="AC86" s="5"/>
      <c r="AD86" s="24">
        <f t="shared" si="7"/>
        <v>0</v>
      </c>
      <c r="AE86" s="26">
        <f t="shared" si="8"/>
        <v>0</v>
      </c>
      <c r="AF86"/>
      <c r="AG86" s="4"/>
    </row>
    <row r="87" spans="1:33" s="24" customFormat="1">
      <c r="A87" s="10" t="s">
        <v>11233</v>
      </c>
      <c r="B87" t="s">
        <v>11062</v>
      </c>
      <c r="C87" t="s">
        <v>11076</v>
      </c>
      <c r="D87"/>
      <c r="E87" t="s">
        <v>11234</v>
      </c>
      <c r="F87" t="s">
        <v>2957</v>
      </c>
      <c r="G87"/>
      <c r="H87" s="19"/>
      <c r="I87" s="5"/>
      <c r="J87" s="6"/>
      <c r="K87" s="5"/>
      <c r="L87"/>
      <c r="M87" s="7"/>
      <c r="N87" t="s">
        <v>2957</v>
      </c>
      <c r="O87" s="5"/>
      <c r="P87" s="5" t="e">
        <f t="shared" si="5"/>
        <v>#VALUE!</v>
      </c>
      <c r="Q87" s="22">
        <v>7.0000000000000007E-2</v>
      </c>
      <c r="R87" s="5">
        <f t="shared" si="6"/>
        <v>0</v>
      </c>
      <c r="S87" s="5"/>
      <c r="T87"/>
      <c r="U87"/>
      <c r="V87"/>
      <c r="W87"/>
      <c r="X87"/>
      <c r="Y87" s="4"/>
      <c r="Z87"/>
      <c r="AA87" s="5" t="s">
        <v>2957</v>
      </c>
      <c r="AB87" s="22"/>
      <c r="AC87" s="5"/>
      <c r="AD87" s="24">
        <f t="shared" si="7"/>
        <v>0</v>
      </c>
      <c r="AE87" s="26">
        <f t="shared" si="8"/>
        <v>0</v>
      </c>
      <c r="AF87"/>
      <c r="AG87" s="4"/>
    </row>
    <row r="88" spans="1:33" s="24" customFormat="1">
      <c r="A88" s="10" t="s">
        <v>11235</v>
      </c>
      <c r="B88" t="s">
        <v>11062</v>
      </c>
      <c r="C88" t="s">
        <v>11076</v>
      </c>
      <c r="D88"/>
      <c r="E88" t="s">
        <v>11234</v>
      </c>
      <c r="F88" t="s">
        <v>2957</v>
      </c>
      <c r="G88"/>
      <c r="H88" s="19"/>
      <c r="I88" s="5"/>
      <c r="J88" s="6"/>
      <c r="K88" s="5"/>
      <c r="L88"/>
      <c r="M88" s="7"/>
      <c r="N88" t="s">
        <v>2957</v>
      </c>
      <c r="O88" s="5"/>
      <c r="P88" s="5" t="e">
        <f t="shared" si="5"/>
        <v>#VALUE!</v>
      </c>
      <c r="Q88" s="22">
        <v>7.0000000000000007E-2</v>
      </c>
      <c r="R88" s="5">
        <f t="shared" si="6"/>
        <v>0</v>
      </c>
      <c r="S88" s="5"/>
      <c r="T88"/>
      <c r="U88"/>
      <c r="V88"/>
      <c r="W88"/>
      <c r="X88"/>
      <c r="Y88" s="4"/>
      <c r="Z88"/>
      <c r="AA88" s="5" t="s">
        <v>2957</v>
      </c>
      <c r="AB88" s="22"/>
      <c r="AC88" s="5"/>
      <c r="AD88" s="24">
        <f t="shared" si="7"/>
        <v>0</v>
      </c>
      <c r="AE88" s="26">
        <f t="shared" si="8"/>
        <v>0</v>
      </c>
      <c r="AF88"/>
      <c r="AG88" s="4"/>
    </row>
    <row r="89" spans="1:33" s="24" customFormat="1">
      <c r="A89" s="10" t="s">
        <v>11236</v>
      </c>
      <c r="B89" t="s">
        <v>11062</v>
      </c>
      <c r="C89" t="s">
        <v>11076</v>
      </c>
      <c r="D89"/>
      <c r="E89" t="s">
        <v>11237</v>
      </c>
      <c r="F89" t="s">
        <v>2957</v>
      </c>
      <c r="G89"/>
      <c r="H89" s="19"/>
      <c r="I89" s="5"/>
      <c r="J89" s="6"/>
      <c r="K89" s="5"/>
      <c r="L89"/>
      <c r="M89" s="7"/>
      <c r="N89" t="s">
        <v>2957</v>
      </c>
      <c r="O89" s="5"/>
      <c r="P89" s="5" t="e">
        <f t="shared" si="5"/>
        <v>#VALUE!</v>
      </c>
      <c r="Q89" s="22">
        <v>7.0000000000000007E-2</v>
      </c>
      <c r="R89" s="5">
        <f t="shared" si="6"/>
        <v>0</v>
      </c>
      <c r="S89" s="5"/>
      <c r="T89"/>
      <c r="U89"/>
      <c r="V89"/>
      <c r="W89"/>
      <c r="X89"/>
      <c r="Y89" s="4"/>
      <c r="Z89"/>
      <c r="AA89" s="5" t="s">
        <v>2957</v>
      </c>
      <c r="AB89" s="22"/>
      <c r="AC89" s="5"/>
      <c r="AD89" s="24">
        <f t="shared" si="7"/>
        <v>0</v>
      </c>
      <c r="AE89" s="26">
        <f t="shared" si="8"/>
        <v>0</v>
      </c>
      <c r="AF89"/>
      <c r="AG89" s="4"/>
    </row>
    <row r="90" spans="1:33" s="24" customFormat="1">
      <c r="A90" s="10" t="s">
        <v>11238</v>
      </c>
      <c r="B90" t="s">
        <v>11062</v>
      </c>
      <c r="C90" t="s">
        <v>11076</v>
      </c>
      <c r="D90"/>
      <c r="E90" t="s">
        <v>11239</v>
      </c>
      <c r="F90" t="s">
        <v>2957</v>
      </c>
      <c r="G90"/>
      <c r="H90" s="19"/>
      <c r="I90" s="5"/>
      <c r="J90" s="6"/>
      <c r="K90" s="5"/>
      <c r="L90"/>
      <c r="M90" s="7"/>
      <c r="N90" t="s">
        <v>2957</v>
      </c>
      <c r="O90" s="5"/>
      <c r="P90" s="5" t="e">
        <f t="shared" si="5"/>
        <v>#VALUE!</v>
      </c>
      <c r="Q90" s="22">
        <v>7.0000000000000007E-2</v>
      </c>
      <c r="R90" s="5">
        <f t="shared" si="6"/>
        <v>0</v>
      </c>
      <c r="S90" s="5"/>
      <c r="T90"/>
      <c r="U90"/>
      <c r="V90"/>
      <c r="W90"/>
      <c r="X90"/>
      <c r="Y90" s="4"/>
      <c r="Z90"/>
      <c r="AA90" s="5" t="s">
        <v>2957</v>
      </c>
      <c r="AB90" s="22"/>
      <c r="AC90" s="5"/>
      <c r="AD90" s="24">
        <f t="shared" si="7"/>
        <v>0</v>
      </c>
      <c r="AE90" s="26">
        <f t="shared" si="8"/>
        <v>0</v>
      </c>
      <c r="AF90"/>
      <c r="AG90" s="4"/>
    </row>
    <row r="91" spans="1:33" s="24" customFormat="1">
      <c r="A91" s="10" t="s">
        <v>11240</v>
      </c>
      <c r="B91" t="s">
        <v>11062</v>
      </c>
      <c r="C91" t="s">
        <v>11076</v>
      </c>
      <c r="D91"/>
      <c r="E91" t="s">
        <v>11241</v>
      </c>
      <c r="F91" t="s">
        <v>2957</v>
      </c>
      <c r="G91"/>
      <c r="H91" s="19"/>
      <c r="I91" s="5"/>
      <c r="J91" s="6"/>
      <c r="K91" s="5"/>
      <c r="L91"/>
      <c r="M91" s="7"/>
      <c r="N91" t="s">
        <v>2957</v>
      </c>
      <c r="O91" s="5"/>
      <c r="P91" s="5" t="e">
        <f t="shared" si="5"/>
        <v>#VALUE!</v>
      </c>
      <c r="Q91" s="22">
        <v>7.0000000000000007E-2</v>
      </c>
      <c r="R91" s="5">
        <f t="shared" si="6"/>
        <v>0</v>
      </c>
      <c r="S91" s="5"/>
      <c r="T91"/>
      <c r="U91"/>
      <c r="V91"/>
      <c r="W91"/>
      <c r="X91"/>
      <c r="Y91" s="4"/>
      <c r="Z91"/>
      <c r="AA91" s="5" t="s">
        <v>2957</v>
      </c>
      <c r="AB91" s="22"/>
      <c r="AC91" s="5"/>
      <c r="AD91" s="24">
        <f t="shared" si="7"/>
        <v>0</v>
      </c>
      <c r="AE91" s="26">
        <f t="shared" si="8"/>
        <v>0</v>
      </c>
      <c r="AF91"/>
      <c r="AG91" s="4"/>
    </row>
    <row r="92" spans="1:33" s="24" customFormat="1">
      <c r="A92" s="10" t="s">
        <v>11242</v>
      </c>
      <c r="B92" t="s">
        <v>11062</v>
      </c>
      <c r="C92" t="s">
        <v>11076</v>
      </c>
      <c r="D92"/>
      <c r="E92" t="s">
        <v>11243</v>
      </c>
      <c r="F92" t="s">
        <v>2957</v>
      </c>
      <c r="G92"/>
      <c r="H92" s="19"/>
      <c r="I92" s="5"/>
      <c r="J92" s="6"/>
      <c r="K92" s="5"/>
      <c r="L92"/>
      <c r="M92" s="7"/>
      <c r="N92" t="s">
        <v>2957</v>
      </c>
      <c r="O92" s="5"/>
      <c r="P92" s="5" t="e">
        <f t="shared" si="5"/>
        <v>#VALUE!</v>
      </c>
      <c r="Q92" s="22">
        <v>7.0000000000000007E-2</v>
      </c>
      <c r="R92" s="5">
        <f t="shared" si="6"/>
        <v>0</v>
      </c>
      <c r="S92" s="5"/>
      <c r="T92"/>
      <c r="U92"/>
      <c r="V92"/>
      <c r="W92"/>
      <c r="X92"/>
      <c r="Y92" s="4"/>
      <c r="Z92"/>
      <c r="AA92" s="5" t="s">
        <v>2957</v>
      </c>
      <c r="AB92" s="22"/>
      <c r="AC92" s="5"/>
      <c r="AD92" s="24">
        <f t="shared" si="7"/>
        <v>0</v>
      </c>
      <c r="AE92" s="26">
        <f t="shared" si="8"/>
        <v>0</v>
      </c>
      <c r="AF92"/>
      <c r="AG92" s="4"/>
    </row>
    <row r="93" spans="1:33" s="24" customFormat="1">
      <c r="A93" s="10" t="s">
        <v>11244</v>
      </c>
      <c r="B93" t="s">
        <v>11062</v>
      </c>
      <c r="C93" t="s">
        <v>11076</v>
      </c>
      <c r="D93"/>
      <c r="E93" t="s">
        <v>11245</v>
      </c>
      <c r="F93" t="s">
        <v>2957</v>
      </c>
      <c r="G93"/>
      <c r="H93" s="19"/>
      <c r="I93" s="5"/>
      <c r="J93" s="6"/>
      <c r="K93" s="5"/>
      <c r="L93"/>
      <c r="M93" s="7"/>
      <c r="N93" t="s">
        <v>2957</v>
      </c>
      <c r="O93" s="5"/>
      <c r="P93" s="5" t="e">
        <f t="shared" si="5"/>
        <v>#VALUE!</v>
      </c>
      <c r="Q93" s="22">
        <v>7.0000000000000007E-2</v>
      </c>
      <c r="R93" s="5">
        <f t="shared" si="6"/>
        <v>0</v>
      </c>
      <c r="S93" s="5"/>
      <c r="T93"/>
      <c r="U93"/>
      <c r="V93"/>
      <c r="W93"/>
      <c r="X93"/>
      <c r="Y93" s="4"/>
      <c r="Z93"/>
      <c r="AA93" s="5" t="s">
        <v>2957</v>
      </c>
      <c r="AB93" s="22"/>
      <c r="AC93" s="5"/>
      <c r="AD93" s="24">
        <f t="shared" si="7"/>
        <v>0</v>
      </c>
      <c r="AE93" s="26">
        <f t="shared" si="8"/>
        <v>0</v>
      </c>
      <c r="AF93"/>
      <c r="AG93" s="4"/>
    </row>
    <row r="94" spans="1:33" s="24" customFormat="1">
      <c r="A94" s="10" t="s">
        <v>11246</v>
      </c>
      <c r="B94" t="s">
        <v>11062</v>
      </c>
      <c r="C94" t="s">
        <v>11076</v>
      </c>
      <c r="D94"/>
      <c r="E94" t="s">
        <v>11247</v>
      </c>
      <c r="F94" t="s">
        <v>2957</v>
      </c>
      <c r="G94"/>
      <c r="H94" s="19"/>
      <c r="I94" s="5"/>
      <c r="J94" s="6"/>
      <c r="K94" s="5"/>
      <c r="L94"/>
      <c r="M94" s="7"/>
      <c r="N94" t="s">
        <v>2957</v>
      </c>
      <c r="O94" s="5"/>
      <c r="P94" s="5" t="e">
        <f t="shared" si="5"/>
        <v>#VALUE!</v>
      </c>
      <c r="Q94" s="22">
        <v>7.0000000000000007E-2</v>
      </c>
      <c r="R94" s="5">
        <f t="shared" si="6"/>
        <v>0</v>
      </c>
      <c r="S94" s="5"/>
      <c r="T94"/>
      <c r="U94"/>
      <c r="V94"/>
      <c r="W94"/>
      <c r="X94"/>
      <c r="Y94" s="4"/>
      <c r="Z94"/>
      <c r="AA94" s="5" t="s">
        <v>2957</v>
      </c>
      <c r="AB94" s="22"/>
      <c r="AC94" s="5"/>
      <c r="AD94" s="24">
        <f t="shared" si="7"/>
        <v>0</v>
      </c>
      <c r="AE94" s="26">
        <f t="shared" si="8"/>
        <v>0</v>
      </c>
      <c r="AF94"/>
      <c r="AG94" s="4"/>
    </row>
    <row r="95" spans="1:33" s="24" customFormat="1">
      <c r="A95" s="10" t="s">
        <v>11248</v>
      </c>
      <c r="B95" t="s">
        <v>11062</v>
      </c>
      <c r="C95" t="s">
        <v>11076</v>
      </c>
      <c r="D95"/>
      <c r="E95" t="s">
        <v>11249</v>
      </c>
      <c r="F95" t="s">
        <v>2957</v>
      </c>
      <c r="G95"/>
      <c r="H95" s="19"/>
      <c r="I95" s="5"/>
      <c r="J95" s="6"/>
      <c r="K95" s="5"/>
      <c r="L95"/>
      <c r="M95" s="7"/>
      <c r="N95" t="s">
        <v>2957</v>
      </c>
      <c r="O95" s="5"/>
      <c r="P95" s="5" t="e">
        <f t="shared" si="5"/>
        <v>#VALUE!</v>
      </c>
      <c r="Q95" s="22">
        <v>7.0000000000000007E-2</v>
      </c>
      <c r="R95" s="5">
        <f t="shared" si="6"/>
        <v>0</v>
      </c>
      <c r="S95" s="5"/>
      <c r="T95"/>
      <c r="U95"/>
      <c r="V95"/>
      <c r="W95"/>
      <c r="X95"/>
      <c r="Y95" s="4"/>
      <c r="Z95"/>
      <c r="AA95" s="5" t="s">
        <v>2957</v>
      </c>
      <c r="AB95" s="22"/>
      <c r="AC95" s="5"/>
      <c r="AD95" s="24">
        <f t="shared" si="7"/>
        <v>0</v>
      </c>
      <c r="AE95" s="26">
        <f t="shared" si="8"/>
        <v>0</v>
      </c>
      <c r="AF95"/>
      <c r="AG95" s="4"/>
    </row>
    <row r="96" spans="1:33" s="24" customFormat="1">
      <c r="A96" s="10" t="s">
        <v>11250</v>
      </c>
      <c r="B96" t="s">
        <v>11062</v>
      </c>
      <c r="C96" t="s">
        <v>11076</v>
      </c>
      <c r="D96"/>
      <c r="E96" t="s">
        <v>11251</v>
      </c>
      <c r="F96" t="s">
        <v>2957</v>
      </c>
      <c r="G96"/>
      <c r="H96" s="19"/>
      <c r="I96" s="5"/>
      <c r="J96" s="6"/>
      <c r="K96" s="5"/>
      <c r="L96"/>
      <c r="M96" s="7"/>
      <c r="N96" t="s">
        <v>2957</v>
      </c>
      <c r="O96" s="5"/>
      <c r="P96" s="5" t="e">
        <f t="shared" si="5"/>
        <v>#VALUE!</v>
      </c>
      <c r="Q96" s="22">
        <v>7.0000000000000007E-2</v>
      </c>
      <c r="R96" s="5">
        <f t="shared" si="6"/>
        <v>0</v>
      </c>
      <c r="S96" s="5"/>
      <c r="T96"/>
      <c r="U96"/>
      <c r="V96"/>
      <c r="W96"/>
      <c r="X96"/>
      <c r="Y96" s="4"/>
      <c r="Z96"/>
      <c r="AA96" s="5" t="s">
        <v>2957</v>
      </c>
      <c r="AB96" s="22"/>
      <c r="AC96" s="5"/>
      <c r="AD96" s="24">
        <f t="shared" si="7"/>
        <v>0</v>
      </c>
      <c r="AE96" s="26">
        <f t="shared" si="8"/>
        <v>0</v>
      </c>
      <c r="AF96"/>
      <c r="AG96" s="4"/>
    </row>
    <row r="97" spans="1:33" s="24" customFormat="1">
      <c r="A97" s="10" t="s">
        <v>11252</v>
      </c>
      <c r="B97" t="s">
        <v>11062</v>
      </c>
      <c r="C97" t="s">
        <v>11076</v>
      </c>
      <c r="D97"/>
      <c r="E97" t="s">
        <v>11253</v>
      </c>
      <c r="F97" t="s">
        <v>2957</v>
      </c>
      <c r="G97"/>
      <c r="H97" s="19"/>
      <c r="I97" s="5"/>
      <c r="J97" s="6"/>
      <c r="K97" s="5"/>
      <c r="L97"/>
      <c r="M97" s="7"/>
      <c r="N97" t="s">
        <v>2957</v>
      </c>
      <c r="O97" s="5"/>
      <c r="P97" s="5" t="e">
        <f t="shared" si="5"/>
        <v>#VALUE!</v>
      </c>
      <c r="Q97" s="22">
        <v>7.0000000000000007E-2</v>
      </c>
      <c r="R97" s="5">
        <f t="shared" si="6"/>
        <v>0</v>
      </c>
      <c r="S97" s="5"/>
      <c r="T97"/>
      <c r="U97"/>
      <c r="V97"/>
      <c r="W97"/>
      <c r="X97"/>
      <c r="Y97" s="4"/>
      <c r="Z97"/>
      <c r="AA97" s="5" t="s">
        <v>2957</v>
      </c>
      <c r="AB97" s="22"/>
      <c r="AC97" s="5"/>
      <c r="AD97" s="24">
        <f t="shared" si="7"/>
        <v>0</v>
      </c>
      <c r="AE97" s="26">
        <f t="shared" si="8"/>
        <v>0</v>
      </c>
      <c r="AF97"/>
      <c r="AG97" s="4"/>
    </row>
    <row r="98" spans="1:33" s="24" customFormat="1">
      <c r="A98" s="10" t="s">
        <v>11254</v>
      </c>
      <c r="B98" t="s">
        <v>11062</v>
      </c>
      <c r="C98" t="s">
        <v>11076</v>
      </c>
      <c r="D98"/>
      <c r="E98" t="s">
        <v>11255</v>
      </c>
      <c r="F98" t="s">
        <v>2957</v>
      </c>
      <c r="G98"/>
      <c r="H98" s="19"/>
      <c r="I98" s="5"/>
      <c r="J98" s="6"/>
      <c r="K98" s="5"/>
      <c r="L98"/>
      <c r="M98" s="7"/>
      <c r="N98" t="s">
        <v>2957</v>
      </c>
      <c r="O98" s="5"/>
      <c r="P98" s="5" t="e">
        <f t="shared" si="5"/>
        <v>#VALUE!</v>
      </c>
      <c r="Q98" s="22">
        <v>7.0000000000000007E-2</v>
      </c>
      <c r="R98" s="5">
        <f t="shared" si="6"/>
        <v>0</v>
      </c>
      <c r="S98" s="5"/>
      <c r="T98"/>
      <c r="U98"/>
      <c r="V98"/>
      <c r="W98"/>
      <c r="X98"/>
      <c r="Y98" s="4"/>
      <c r="Z98"/>
      <c r="AA98" s="5" t="s">
        <v>2957</v>
      </c>
      <c r="AB98" s="22"/>
      <c r="AC98" s="5"/>
      <c r="AD98" s="24">
        <f t="shared" si="7"/>
        <v>0</v>
      </c>
      <c r="AE98" s="26">
        <f t="shared" si="8"/>
        <v>0</v>
      </c>
      <c r="AF98"/>
      <c r="AG98" s="4"/>
    </row>
    <row r="99" spans="1:33" s="24" customFormat="1">
      <c r="A99" s="10" t="s">
        <v>11256</v>
      </c>
      <c r="B99" t="s">
        <v>11062</v>
      </c>
      <c r="C99" t="s">
        <v>11076</v>
      </c>
      <c r="D99"/>
      <c r="E99" t="s">
        <v>11257</v>
      </c>
      <c r="F99" t="s">
        <v>2957</v>
      </c>
      <c r="G99"/>
      <c r="H99" s="19"/>
      <c r="I99" s="5"/>
      <c r="J99" s="6"/>
      <c r="K99" s="5"/>
      <c r="L99"/>
      <c r="M99" s="7"/>
      <c r="N99" t="s">
        <v>2957</v>
      </c>
      <c r="O99" s="5"/>
      <c r="P99" s="5" t="e">
        <f t="shared" si="5"/>
        <v>#VALUE!</v>
      </c>
      <c r="Q99" s="22">
        <v>7.0000000000000007E-2</v>
      </c>
      <c r="R99" s="5">
        <f t="shared" si="6"/>
        <v>0</v>
      </c>
      <c r="S99" s="5"/>
      <c r="T99"/>
      <c r="U99"/>
      <c r="V99"/>
      <c r="W99"/>
      <c r="X99"/>
      <c r="Y99" s="4"/>
      <c r="Z99"/>
      <c r="AA99" s="5" t="s">
        <v>2957</v>
      </c>
      <c r="AB99" s="22"/>
      <c r="AC99" s="5"/>
      <c r="AD99" s="24">
        <f t="shared" si="7"/>
        <v>0</v>
      </c>
      <c r="AE99" s="26">
        <f t="shared" si="8"/>
        <v>0</v>
      </c>
      <c r="AF99"/>
      <c r="AG99" s="4"/>
    </row>
    <row r="100" spans="1:33" s="24" customFormat="1">
      <c r="A100" s="10" t="s">
        <v>11258</v>
      </c>
      <c r="B100" t="s">
        <v>11062</v>
      </c>
      <c r="C100" t="s">
        <v>11076</v>
      </c>
      <c r="D100"/>
      <c r="E100" t="s">
        <v>11259</v>
      </c>
      <c r="F100" t="s">
        <v>2957</v>
      </c>
      <c r="G100"/>
      <c r="H100" s="19"/>
      <c r="I100" s="5"/>
      <c r="J100" s="6"/>
      <c r="K100" s="5"/>
      <c r="L100"/>
      <c r="M100" s="7"/>
      <c r="N100" t="s">
        <v>2957</v>
      </c>
      <c r="O100" s="5"/>
      <c r="P100" s="5">
        <f t="shared" si="5"/>
        <v>10856.826240000002</v>
      </c>
      <c r="Q100" s="22">
        <v>7.0000000000000007E-2</v>
      </c>
      <c r="R100" s="5">
        <f t="shared" si="6"/>
        <v>0</v>
      </c>
      <c r="S100" s="5"/>
      <c r="T100"/>
      <c r="U100"/>
      <c r="V100"/>
      <c r="W100"/>
      <c r="X100"/>
      <c r="Y100" s="4"/>
      <c r="Z100"/>
      <c r="AA100" s="5">
        <v>10856.826240000002</v>
      </c>
      <c r="AB100" s="22"/>
      <c r="AC100" s="5"/>
      <c r="AD100" s="24">
        <f t="shared" si="7"/>
        <v>0</v>
      </c>
      <c r="AE100" s="26">
        <f t="shared" si="8"/>
        <v>0</v>
      </c>
      <c r="AF100"/>
      <c r="AG100" s="4"/>
    </row>
    <row r="101" spans="1:33" s="24" customFormat="1">
      <c r="A101" s="10" t="s">
        <v>11260</v>
      </c>
      <c r="B101" t="s">
        <v>11062</v>
      </c>
      <c r="C101" t="s">
        <v>11076</v>
      </c>
      <c r="D101"/>
      <c r="E101" t="s">
        <v>11261</v>
      </c>
      <c r="F101" t="s">
        <v>2957</v>
      </c>
      <c r="G101"/>
      <c r="H101" s="19"/>
      <c r="I101" s="5"/>
      <c r="J101" s="6"/>
      <c r="K101" s="5"/>
      <c r="L101"/>
      <c r="M101" s="7"/>
      <c r="N101" t="s">
        <v>2957</v>
      </c>
      <c r="O101" s="5"/>
      <c r="P101" s="5">
        <f t="shared" si="5"/>
        <v>1035.6647253333333</v>
      </c>
      <c r="Q101" s="22">
        <v>7.0000000000000007E-2</v>
      </c>
      <c r="R101" s="5">
        <f t="shared" si="6"/>
        <v>0</v>
      </c>
      <c r="S101" s="5"/>
      <c r="T101"/>
      <c r="U101"/>
      <c r="V101"/>
      <c r="W101"/>
      <c r="X101"/>
      <c r="Y101" s="4"/>
      <c r="Z101"/>
      <c r="AA101" s="5">
        <v>1035.6647253333333</v>
      </c>
      <c r="AB101" s="22"/>
      <c r="AC101" s="5"/>
      <c r="AD101" s="24">
        <f t="shared" si="7"/>
        <v>0</v>
      </c>
      <c r="AE101" s="26">
        <f t="shared" si="8"/>
        <v>0</v>
      </c>
      <c r="AF101"/>
      <c r="AG101" s="4"/>
    </row>
    <row r="102" spans="1:33" s="24" customFormat="1">
      <c r="A102" s="10" t="s">
        <v>11262</v>
      </c>
      <c r="B102" t="s">
        <v>11062</v>
      </c>
      <c r="C102" t="s">
        <v>11076</v>
      </c>
      <c r="D102"/>
      <c r="E102" t="s">
        <v>11263</v>
      </c>
      <c r="F102" t="s">
        <v>2957</v>
      </c>
      <c r="G102"/>
      <c r="H102" s="19"/>
      <c r="I102" s="5"/>
      <c r="J102" s="6"/>
      <c r="K102" s="5"/>
      <c r="L102"/>
      <c r="M102" s="7"/>
      <c r="N102" t="s">
        <v>2957</v>
      </c>
      <c r="O102" s="5"/>
      <c r="P102" s="5">
        <f t="shared" si="5"/>
        <v>1035.6647253333333</v>
      </c>
      <c r="Q102" s="22">
        <v>7.0000000000000007E-2</v>
      </c>
      <c r="R102" s="5">
        <f t="shared" si="6"/>
        <v>0</v>
      </c>
      <c r="S102" s="5"/>
      <c r="T102"/>
      <c r="U102"/>
      <c r="V102"/>
      <c r="W102"/>
      <c r="X102"/>
      <c r="Y102" s="4"/>
      <c r="Z102"/>
      <c r="AA102" s="5">
        <v>1035.6647253333333</v>
      </c>
      <c r="AB102" s="22"/>
      <c r="AC102" s="5"/>
      <c r="AD102" s="24">
        <f t="shared" si="7"/>
        <v>0</v>
      </c>
      <c r="AE102" s="26">
        <f t="shared" si="8"/>
        <v>0</v>
      </c>
      <c r="AF102"/>
      <c r="AG102" s="4"/>
    </row>
    <row r="103" spans="1:33" s="24" customFormat="1">
      <c r="A103" s="10" t="s">
        <v>11264</v>
      </c>
      <c r="B103" t="s">
        <v>11062</v>
      </c>
      <c r="C103" t="s">
        <v>11076</v>
      </c>
      <c r="D103"/>
      <c r="E103" t="s">
        <v>11265</v>
      </c>
      <c r="F103" t="s">
        <v>2957</v>
      </c>
      <c r="G103"/>
      <c r="H103" s="19"/>
      <c r="I103" s="5"/>
      <c r="J103" s="6"/>
      <c r="K103" s="5"/>
      <c r="L103"/>
      <c r="M103" s="7"/>
      <c r="N103" t="s">
        <v>2957</v>
      </c>
      <c r="O103" s="5"/>
      <c r="P103" s="5">
        <f t="shared" si="5"/>
        <v>1035.6647253333333</v>
      </c>
      <c r="Q103" s="22">
        <v>7.0000000000000007E-2</v>
      </c>
      <c r="R103" s="5">
        <f t="shared" si="6"/>
        <v>0</v>
      </c>
      <c r="S103" s="5"/>
      <c r="T103"/>
      <c r="U103"/>
      <c r="V103"/>
      <c r="W103"/>
      <c r="X103"/>
      <c r="Y103" s="4"/>
      <c r="Z103"/>
      <c r="AA103" s="5">
        <v>1035.6647253333333</v>
      </c>
      <c r="AB103" s="22"/>
      <c r="AC103" s="5"/>
      <c r="AD103" s="24">
        <f t="shared" si="7"/>
        <v>0</v>
      </c>
      <c r="AE103" s="26">
        <f t="shared" si="8"/>
        <v>0</v>
      </c>
      <c r="AF103"/>
      <c r="AG103" s="4"/>
    </row>
    <row r="104" spans="1:33" s="24" customFormat="1">
      <c r="A104" s="10" t="s">
        <v>11266</v>
      </c>
      <c r="B104" t="s">
        <v>11062</v>
      </c>
      <c r="C104" t="s">
        <v>11076</v>
      </c>
      <c r="D104"/>
      <c r="E104" t="s">
        <v>11267</v>
      </c>
      <c r="F104" t="s">
        <v>2957</v>
      </c>
      <c r="G104"/>
      <c r="H104" s="19"/>
      <c r="I104" s="5"/>
      <c r="J104" s="6"/>
      <c r="K104" s="5"/>
      <c r="L104"/>
      <c r="M104" s="7"/>
      <c r="N104" t="s">
        <v>2957</v>
      </c>
      <c r="O104" s="5"/>
      <c r="P104" s="5">
        <f t="shared" si="5"/>
        <v>1035.6647253333333</v>
      </c>
      <c r="Q104" s="22">
        <v>7.0000000000000007E-2</v>
      </c>
      <c r="R104" s="5">
        <f t="shared" si="6"/>
        <v>0</v>
      </c>
      <c r="S104" s="5"/>
      <c r="T104"/>
      <c r="U104"/>
      <c r="V104"/>
      <c r="W104"/>
      <c r="X104"/>
      <c r="Y104" s="4"/>
      <c r="Z104"/>
      <c r="AA104" s="5">
        <v>1035.6647253333333</v>
      </c>
      <c r="AB104" s="22"/>
      <c r="AC104" s="5"/>
      <c r="AD104" s="24">
        <f t="shared" si="7"/>
        <v>0</v>
      </c>
      <c r="AE104" s="26">
        <f t="shared" si="8"/>
        <v>0</v>
      </c>
      <c r="AF104"/>
      <c r="AG104" s="4"/>
    </row>
    <row r="105" spans="1:33" s="24" customFormat="1">
      <c r="A105" s="10" t="s">
        <v>11268</v>
      </c>
      <c r="B105" t="s">
        <v>11062</v>
      </c>
      <c r="C105" t="s">
        <v>11076</v>
      </c>
      <c r="D105"/>
      <c r="E105" t="s">
        <v>11269</v>
      </c>
      <c r="F105" t="s">
        <v>2957</v>
      </c>
      <c r="G105"/>
      <c r="H105" s="19"/>
      <c r="I105" s="5"/>
      <c r="J105" s="6"/>
      <c r="K105" s="5"/>
      <c r="L105"/>
      <c r="M105" s="7"/>
      <c r="N105" t="s">
        <v>2957</v>
      </c>
      <c r="O105" s="5"/>
      <c r="P105" s="5">
        <f t="shared" si="5"/>
        <v>1035.6647253333333</v>
      </c>
      <c r="Q105" s="22">
        <v>7.0000000000000007E-2</v>
      </c>
      <c r="R105" s="5">
        <f t="shared" si="6"/>
        <v>0</v>
      </c>
      <c r="S105" s="5"/>
      <c r="T105"/>
      <c r="U105"/>
      <c r="V105"/>
      <c r="W105"/>
      <c r="X105"/>
      <c r="Y105" s="4"/>
      <c r="Z105"/>
      <c r="AA105" s="5">
        <v>1035.6647253333333</v>
      </c>
      <c r="AB105" s="22"/>
      <c r="AC105" s="5"/>
      <c r="AD105" s="24">
        <f t="shared" si="7"/>
        <v>0</v>
      </c>
      <c r="AE105" s="26">
        <f t="shared" si="8"/>
        <v>0</v>
      </c>
      <c r="AF105"/>
      <c r="AG105" s="4"/>
    </row>
    <row r="106" spans="1:33" s="24" customFormat="1">
      <c r="A106" s="10" t="s">
        <v>11270</v>
      </c>
      <c r="B106" t="s">
        <v>11062</v>
      </c>
      <c r="C106" t="s">
        <v>11076</v>
      </c>
      <c r="D106"/>
      <c r="E106" t="s">
        <v>11271</v>
      </c>
      <c r="F106" t="s">
        <v>2957</v>
      </c>
      <c r="G106"/>
      <c r="H106" s="19"/>
      <c r="I106" s="5"/>
      <c r="J106" s="6"/>
      <c r="K106" s="5"/>
      <c r="L106"/>
      <c r="M106" s="7"/>
      <c r="N106" t="s">
        <v>2957</v>
      </c>
      <c r="O106" s="5"/>
      <c r="P106" s="5">
        <f t="shared" si="5"/>
        <v>1035.6647253333333</v>
      </c>
      <c r="Q106" s="22">
        <v>7.0000000000000007E-2</v>
      </c>
      <c r="R106" s="5">
        <f t="shared" si="6"/>
        <v>0</v>
      </c>
      <c r="S106" s="5"/>
      <c r="T106"/>
      <c r="U106"/>
      <c r="V106"/>
      <c r="W106"/>
      <c r="X106"/>
      <c r="Y106" s="4"/>
      <c r="Z106"/>
      <c r="AA106" s="5">
        <v>1035.6647253333333</v>
      </c>
      <c r="AB106" s="22"/>
      <c r="AC106" s="5"/>
      <c r="AD106" s="24">
        <f t="shared" si="7"/>
        <v>0</v>
      </c>
      <c r="AE106" s="26">
        <f t="shared" si="8"/>
        <v>0</v>
      </c>
      <c r="AF106"/>
      <c r="AG106" s="4"/>
    </row>
    <row r="107" spans="1:33" s="24" customFormat="1">
      <c r="A107" s="10" t="s">
        <v>11272</v>
      </c>
      <c r="B107" t="s">
        <v>11062</v>
      </c>
      <c r="C107" t="s">
        <v>11076</v>
      </c>
      <c r="D107"/>
      <c r="E107" t="s">
        <v>11273</v>
      </c>
      <c r="F107" t="s">
        <v>2957</v>
      </c>
      <c r="G107"/>
      <c r="H107" s="19">
        <v>2</v>
      </c>
      <c r="I107" s="5">
        <v>1496.25</v>
      </c>
      <c r="J107" s="6">
        <v>2</v>
      </c>
      <c r="K107" s="5">
        <v>1650.15</v>
      </c>
      <c r="L107"/>
      <c r="M107" s="7"/>
      <c r="N107" t="s">
        <v>2957</v>
      </c>
      <c r="O107" s="5"/>
      <c r="P107" s="5">
        <f t="shared" si="5"/>
        <v>897.75</v>
      </c>
      <c r="Q107" s="22">
        <v>7.0000000000000007E-2</v>
      </c>
      <c r="R107" s="5">
        <f t="shared" si="6"/>
        <v>0</v>
      </c>
      <c r="S107" s="5"/>
      <c r="T107"/>
      <c r="U107"/>
      <c r="V107"/>
      <c r="W107"/>
      <c r="X107"/>
      <c r="Y107" s="4"/>
      <c r="Z107"/>
      <c r="AA107" s="5">
        <v>897.75</v>
      </c>
      <c r="AB107" s="22"/>
      <c r="AC107" s="5"/>
      <c r="AD107" s="24">
        <f t="shared" si="7"/>
        <v>0</v>
      </c>
      <c r="AE107" s="26">
        <f t="shared" si="8"/>
        <v>0</v>
      </c>
      <c r="AF107"/>
      <c r="AG107" s="4"/>
    </row>
    <row r="108" spans="1:33" s="24" customFormat="1">
      <c r="A108" s="10" t="s">
        <v>11274</v>
      </c>
      <c r="B108" t="s">
        <v>11062</v>
      </c>
      <c r="C108" t="s">
        <v>2957</v>
      </c>
      <c r="D108"/>
      <c r="E108" t="s">
        <v>11275</v>
      </c>
      <c r="F108" t="s">
        <v>2957</v>
      </c>
      <c r="G108"/>
      <c r="H108" s="19"/>
      <c r="I108" s="5"/>
      <c r="J108" s="6"/>
      <c r="K108" s="5"/>
      <c r="L108"/>
      <c r="M108" s="7"/>
      <c r="N108" t="s">
        <v>2957</v>
      </c>
      <c r="O108" s="5"/>
      <c r="P108" s="5" t="e">
        <f t="shared" si="5"/>
        <v>#VALUE!</v>
      </c>
      <c r="Q108" s="22">
        <v>7.0000000000000007E-2</v>
      </c>
      <c r="R108" s="5">
        <f t="shared" si="6"/>
        <v>0</v>
      </c>
      <c r="S108" s="5"/>
      <c r="T108"/>
      <c r="U108"/>
      <c r="V108"/>
      <c r="W108"/>
      <c r="X108"/>
      <c r="Y108" s="4"/>
      <c r="Z108"/>
      <c r="AA108" s="5" t="s">
        <v>2957</v>
      </c>
      <c r="AB108" s="22"/>
      <c r="AC108" s="5"/>
      <c r="AD108" s="24">
        <f t="shared" si="7"/>
        <v>0</v>
      </c>
      <c r="AE108" s="26">
        <f t="shared" si="8"/>
        <v>0</v>
      </c>
      <c r="AF108"/>
      <c r="AG108" s="4"/>
    </row>
    <row r="109" spans="1:33" s="24" customFormat="1">
      <c r="A109" s="10" t="s">
        <v>11276</v>
      </c>
      <c r="B109" t="s">
        <v>11062</v>
      </c>
      <c r="C109" t="s">
        <v>11076</v>
      </c>
      <c r="D109"/>
      <c r="E109" t="s">
        <v>11277</v>
      </c>
      <c r="F109" t="s">
        <v>2957</v>
      </c>
      <c r="G109"/>
      <c r="H109" s="19"/>
      <c r="I109" s="5"/>
      <c r="J109" s="6"/>
      <c r="K109" s="5"/>
      <c r="L109"/>
      <c r="M109" s="7"/>
      <c r="N109" t="s">
        <v>2957</v>
      </c>
      <c r="O109" s="5"/>
      <c r="P109" s="5" t="e">
        <f t="shared" si="5"/>
        <v>#VALUE!</v>
      </c>
      <c r="Q109" s="22">
        <v>7.0000000000000007E-2</v>
      </c>
      <c r="R109" s="5">
        <f t="shared" si="6"/>
        <v>0</v>
      </c>
      <c r="S109" s="5"/>
      <c r="T109"/>
      <c r="U109"/>
      <c r="V109"/>
      <c r="W109"/>
      <c r="X109"/>
      <c r="Y109" s="4"/>
      <c r="Z109"/>
      <c r="AA109" s="5" t="s">
        <v>2957</v>
      </c>
      <c r="AB109" s="22"/>
      <c r="AC109" s="5"/>
      <c r="AD109" s="24">
        <f t="shared" si="7"/>
        <v>0</v>
      </c>
      <c r="AE109" s="26">
        <f t="shared" si="8"/>
        <v>0</v>
      </c>
      <c r="AF109"/>
      <c r="AG109" s="4"/>
    </row>
    <row r="110" spans="1:33" s="24" customFormat="1">
      <c r="A110" s="10" t="s">
        <v>11278</v>
      </c>
      <c r="B110" t="s">
        <v>11062</v>
      </c>
      <c r="C110" t="s">
        <v>11076</v>
      </c>
      <c r="D110"/>
      <c r="E110" t="s">
        <v>11279</v>
      </c>
      <c r="F110" t="s">
        <v>2957</v>
      </c>
      <c r="G110"/>
      <c r="H110" s="19"/>
      <c r="I110" s="5"/>
      <c r="J110" s="6"/>
      <c r="K110" s="5"/>
      <c r="L110"/>
      <c r="M110" s="7"/>
      <c r="N110" t="s">
        <v>2957</v>
      </c>
      <c r="O110" s="5"/>
      <c r="P110" s="5">
        <f t="shared" si="5"/>
        <v>1266.6297280000001</v>
      </c>
      <c r="Q110" s="22">
        <v>7.0000000000000007E-2</v>
      </c>
      <c r="R110" s="5">
        <f t="shared" si="6"/>
        <v>0</v>
      </c>
      <c r="S110" s="5"/>
      <c r="T110"/>
      <c r="U110"/>
      <c r="V110"/>
      <c r="W110"/>
      <c r="X110"/>
      <c r="Y110" s="4"/>
      <c r="Z110"/>
      <c r="AA110" s="5">
        <v>1266.6297280000001</v>
      </c>
      <c r="AB110" s="22"/>
      <c r="AC110" s="5"/>
      <c r="AD110" s="24">
        <f t="shared" si="7"/>
        <v>0</v>
      </c>
      <c r="AE110" s="26">
        <f t="shared" si="8"/>
        <v>0</v>
      </c>
      <c r="AF110"/>
      <c r="AG110" s="4"/>
    </row>
    <row r="111" spans="1:33" s="24" customFormat="1">
      <c r="A111" s="10" t="s">
        <v>11280</v>
      </c>
      <c r="B111" t="s">
        <v>11062</v>
      </c>
      <c r="C111" t="s">
        <v>11076</v>
      </c>
      <c r="D111"/>
      <c r="E111" t="s">
        <v>11281</v>
      </c>
      <c r="F111" t="s">
        <v>2957</v>
      </c>
      <c r="G111"/>
      <c r="H111" s="19"/>
      <c r="I111" s="5"/>
      <c r="J111" s="6"/>
      <c r="K111" s="5"/>
      <c r="L111"/>
      <c r="M111" s="7"/>
      <c r="N111" t="s">
        <v>2957</v>
      </c>
      <c r="O111" s="5"/>
      <c r="P111" s="5">
        <f t="shared" si="5"/>
        <v>5784.4800000000005</v>
      </c>
      <c r="Q111" s="22">
        <v>7.0000000000000007E-2</v>
      </c>
      <c r="R111" s="5">
        <f t="shared" si="6"/>
        <v>0</v>
      </c>
      <c r="S111" s="5"/>
      <c r="T111"/>
      <c r="U111"/>
      <c r="V111"/>
      <c r="W111"/>
      <c r="X111"/>
      <c r="Y111" s="4"/>
      <c r="Z111"/>
      <c r="AA111" s="5">
        <v>5784.4800000000005</v>
      </c>
      <c r="AB111" s="22"/>
      <c r="AC111" s="5"/>
      <c r="AD111" s="24">
        <f t="shared" si="7"/>
        <v>0</v>
      </c>
      <c r="AE111" s="26">
        <f t="shared" si="8"/>
        <v>0</v>
      </c>
      <c r="AF111"/>
      <c r="AG111" s="4"/>
    </row>
    <row r="112" spans="1:33" s="24" customFormat="1">
      <c r="A112" s="10" t="s">
        <v>11282</v>
      </c>
      <c r="B112" t="s">
        <v>11062</v>
      </c>
      <c r="C112" t="s">
        <v>11076</v>
      </c>
      <c r="D112"/>
      <c r="E112" t="s">
        <v>11283</v>
      </c>
      <c r="F112" t="s">
        <v>2957</v>
      </c>
      <c r="G112"/>
      <c r="H112" s="19"/>
      <c r="I112" s="5"/>
      <c r="J112" s="6"/>
      <c r="K112" s="5"/>
      <c r="L112"/>
      <c r="M112" s="7"/>
      <c r="N112" t="s">
        <v>2957</v>
      </c>
      <c r="O112" s="5"/>
      <c r="P112" s="5">
        <f t="shared" si="5"/>
        <v>5784.4800000000005</v>
      </c>
      <c r="Q112" s="22">
        <v>7.0000000000000007E-2</v>
      </c>
      <c r="R112" s="5">
        <f t="shared" si="6"/>
        <v>0</v>
      </c>
      <c r="S112" s="5"/>
      <c r="T112"/>
      <c r="U112"/>
      <c r="V112"/>
      <c r="W112"/>
      <c r="X112"/>
      <c r="Y112" s="4"/>
      <c r="Z112"/>
      <c r="AA112" s="5">
        <v>5784.4800000000005</v>
      </c>
      <c r="AB112" s="22"/>
      <c r="AC112" s="5"/>
      <c r="AD112" s="24">
        <f t="shared" si="7"/>
        <v>0</v>
      </c>
      <c r="AE112" s="26">
        <f t="shared" si="8"/>
        <v>0</v>
      </c>
      <c r="AF112"/>
      <c r="AG112" s="4"/>
    </row>
    <row r="113" spans="1:33" s="24" customFormat="1">
      <c r="A113" s="10" t="s">
        <v>11284</v>
      </c>
      <c r="B113" t="s">
        <v>11062</v>
      </c>
      <c r="C113" t="s">
        <v>11076</v>
      </c>
      <c r="D113"/>
      <c r="E113" t="s">
        <v>11285</v>
      </c>
      <c r="F113" t="s">
        <v>2957</v>
      </c>
      <c r="G113"/>
      <c r="H113" s="19"/>
      <c r="I113" s="5"/>
      <c r="J113" s="6"/>
      <c r="K113" s="5"/>
      <c r="L113"/>
      <c r="M113" s="7"/>
      <c r="N113" t="s">
        <v>2957</v>
      </c>
      <c r="O113" s="5"/>
      <c r="P113" s="5">
        <f t="shared" si="5"/>
        <v>5784.4800000000005</v>
      </c>
      <c r="Q113" s="22">
        <v>7.0000000000000007E-2</v>
      </c>
      <c r="R113" s="5">
        <f t="shared" si="6"/>
        <v>0</v>
      </c>
      <c r="S113" s="5"/>
      <c r="T113"/>
      <c r="U113"/>
      <c r="V113"/>
      <c r="W113"/>
      <c r="X113"/>
      <c r="Y113" s="4"/>
      <c r="Z113"/>
      <c r="AA113" s="5">
        <v>5784.4800000000005</v>
      </c>
      <c r="AB113" s="22"/>
      <c r="AC113" s="5"/>
      <c r="AD113" s="24">
        <f t="shared" si="7"/>
        <v>0</v>
      </c>
      <c r="AE113" s="26">
        <f t="shared" si="8"/>
        <v>0</v>
      </c>
      <c r="AF113"/>
      <c r="AG113" s="4"/>
    </row>
    <row r="114" spans="1:33" s="24" customFormat="1">
      <c r="A114" s="10" t="s">
        <v>11286</v>
      </c>
      <c r="B114" t="s">
        <v>11062</v>
      </c>
      <c r="C114" t="s">
        <v>11076</v>
      </c>
      <c r="D114"/>
      <c r="E114" t="s">
        <v>11287</v>
      </c>
      <c r="F114" t="s">
        <v>2957</v>
      </c>
      <c r="G114"/>
      <c r="H114" s="19">
        <v>1</v>
      </c>
      <c r="I114" s="5">
        <v>1054.1199999999999</v>
      </c>
      <c r="J114" s="6">
        <v>3</v>
      </c>
      <c r="K114" s="5">
        <v>3373.2</v>
      </c>
      <c r="L114"/>
      <c r="M114" s="7"/>
      <c r="N114" t="s">
        <v>2957</v>
      </c>
      <c r="O114" s="5"/>
      <c r="P114" s="5">
        <f t="shared" si="5"/>
        <v>1229.8125</v>
      </c>
      <c r="Q114" s="22">
        <v>7.0000000000000007E-2</v>
      </c>
      <c r="R114" s="5">
        <f t="shared" si="6"/>
        <v>0</v>
      </c>
      <c r="S114" s="5"/>
      <c r="T114"/>
      <c r="U114"/>
      <c r="V114"/>
      <c r="W114"/>
      <c r="X114"/>
      <c r="Y114" s="4"/>
      <c r="Z114"/>
      <c r="AA114" s="5">
        <v>1229.8125</v>
      </c>
      <c r="AB114" s="22"/>
      <c r="AC114" s="5"/>
      <c r="AD114" s="24">
        <f t="shared" si="7"/>
        <v>0</v>
      </c>
      <c r="AE114" s="26">
        <f t="shared" si="8"/>
        <v>0</v>
      </c>
      <c r="AF114"/>
      <c r="AG114" s="4"/>
    </row>
    <row r="115" spans="1:33" s="24" customFormat="1">
      <c r="A115" s="10" t="s">
        <v>11288</v>
      </c>
      <c r="B115" t="s">
        <v>11062</v>
      </c>
      <c r="C115" t="s">
        <v>11076</v>
      </c>
      <c r="D115"/>
      <c r="E115" t="s">
        <v>11289</v>
      </c>
      <c r="F115" t="s">
        <v>2957</v>
      </c>
      <c r="G115"/>
      <c r="H115" s="19"/>
      <c r="I115" s="5"/>
      <c r="J115" s="6"/>
      <c r="K115" s="5"/>
      <c r="L115"/>
      <c r="M115" s="7"/>
      <c r="N115" t="s">
        <v>2957</v>
      </c>
      <c r="O115" s="5"/>
      <c r="P115" s="5">
        <f t="shared" si="5"/>
        <v>970.93568000000016</v>
      </c>
      <c r="Q115" s="22">
        <v>7.0000000000000007E-2</v>
      </c>
      <c r="R115" s="5">
        <f t="shared" si="6"/>
        <v>0</v>
      </c>
      <c r="S115" s="5"/>
      <c r="T115"/>
      <c r="U115"/>
      <c r="V115"/>
      <c r="W115"/>
      <c r="X115"/>
      <c r="Y115" s="4"/>
      <c r="Z115"/>
      <c r="AA115" s="5">
        <v>970.93568000000016</v>
      </c>
      <c r="AB115" s="22"/>
      <c r="AC115" s="5"/>
      <c r="AD115" s="24">
        <f t="shared" si="7"/>
        <v>0</v>
      </c>
      <c r="AE115" s="26">
        <f t="shared" si="8"/>
        <v>0</v>
      </c>
      <c r="AF115"/>
      <c r="AG115" s="4"/>
    </row>
    <row r="116" spans="1:33" s="24" customFormat="1">
      <c r="A116" s="10" t="s">
        <v>11290</v>
      </c>
      <c r="B116" t="s">
        <v>11062</v>
      </c>
      <c r="C116" t="s">
        <v>11076</v>
      </c>
      <c r="D116"/>
      <c r="E116" t="s">
        <v>11291</v>
      </c>
      <c r="F116" t="s">
        <v>2957</v>
      </c>
      <c r="G116"/>
      <c r="H116" s="19"/>
      <c r="I116" s="5"/>
      <c r="J116" s="6"/>
      <c r="K116" s="5"/>
      <c r="L116"/>
      <c r="M116" s="7"/>
      <c r="N116" t="s">
        <v>2957</v>
      </c>
      <c r="O116" s="5"/>
      <c r="P116" s="5">
        <f t="shared" si="5"/>
        <v>360.42309333333333</v>
      </c>
      <c r="Q116" s="22">
        <v>7.0000000000000007E-2</v>
      </c>
      <c r="R116" s="5">
        <f t="shared" si="6"/>
        <v>0</v>
      </c>
      <c r="S116" s="5"/>
      <c r="T116"/>
      <c r="U116"/>
      <c r="V116"/>
      <c r="W116"/>
      <c r="X116"/>
      <c r="Y116" s="4"/>
      <c r="Z116"/>
      <c r="AA116" s="5">
        <v>360.42309333333333</v>
      </c>
      <c r="AB116" s="22"/>
      <c r="AC116" s="5"/>
      <c r="AD116" s="24">
        <f t="shared" si="7"/>
        <v>0</v>
      </c>
      <c r="AE116" s="26">
        <f t="shared" si="8"/>
        <v>0</v>
      </c>
      <c r="AF116"/>
      <c r="AG116" s="4"/>
    </row>
    <row r="117" spans="1:33" s="24" customFormat="1">
      <c r="A117" s="10" t="s">
        <v>11292</v>
      </c>
      <c r="B117" t="s">
        <v>11062</v>
      </c>
      <c r="C117" t="s">
        <v>11076</v>
      </c>
      <c r="D117"/>
      <c r="E117" t="s">
        <v>11293</v>
      </c>
      <c r="F117" t="s">
        <v>2957</v>
      </c>
      <c r="G117"/>
      <c r="H117" s="19"/>
      <c r="I117" s="5"/>
      <c r="J117" s="6"/>
      <c r="K117" s="5"/>
      <c r="L117"/>
      <c r="M117" s="7"/>
      <c r="N117" t="s">
        <v>2957</v>
      </c>
      <c r="O117" s="5"/>
      <c r="P117" s="5">
        <f t="shared" si="5"/>
        <v>373.66312533333343</v>
      </c>
      <c r="Q117" s="22">
        <v>7.0000000000000007E-2</v>
      </c>
      <c r="R117" s="5">
        <f t="shared" si="6"/>
        <v>0</v>
      </c>
      <c r="S117" s="5"/>
      <c r="T117"/>
      <c r="U117"/>
      <c r="V117"/>
      <c r="W117"/>
      <c r="X117"/>
      <c r="Y117" s="4"/>
      <c r="Z117"/>
      <c r="AA117" s="5">
        <v>373.66312533333343</v>
      </c>
      <c r="AB117" s="22"/>
      <c r="AC117" s="5"/>
      <c r="AD117" s="24">
        <f t="shared" si="7"/>
        <v>0</v>
      </c>
      <c r="AE117" s="26">
        <f t="shared" si="8"/>
        <v>0</v>
      </c>
      <c r="AF117"/>
      <c r="AG117" s="4"/>
    </row>
    <row r="118" spans="1:33" s="24" customFormat="1">
      <c r="A118" s="10" t="s">
        <v>11294</v>
      </c>
      <c r="B118" t="s">
        <v>11062</v>
      </c>
      <c r="C118" t="s">
        <v>11076</v>
      </c>
      <c r="D118"/>
      <c r="E118" t="s">
        <v>11295</v>
      </c>
      <c r="F118" t="s">
        <v>2957</v>
      </c>
      <c r="G118"/>
      <c r="H118" s="19"/>
      <c r="I118" s="5"/>
      <c r="J118" s="6"/>
      <c r="K118" s="5"/>
      <c r="L118"/>
      <c r="M118" s="7"/>
      <c r="N118" t="s">
        <v>2957</v>
      </c>
      <c r="O118" s="5"/>
      <c r="P118" s="5">
        <f t="shared" si="5"/>
        <v>759.09516799999994</v>
      </c>
      <c r="Q118" s="22">
        <v>7.0000000000000007E-2</v>
      </c>
      <c r="R118" s="5">
        <f t="shared" si="6"/>
        <v>0</v>
      </c>
      <c r="S118" s="5"/>
      <c r="T118"/>
      <c r="U118"/>
      <c r="V118"/>
      <c r="W118"/>
      <c r="X118"/>
      <c r="Y118" s="4"/>
      <c r="Z118"/>
      <c r="AA118" s="5">
        <v>759.09516799999994</v>
      </c>
      <c r="AB118" s="22"/>
      <c r="AC118" s="5"/>
      <c r="AD118" s="24">
        <f t="shared" si="7"/>
        <v>0</v>
      </c>
      <c r="AE118" s="26">
        <f t="shared" si="8"/>
        <v>0</v>
      </c>
      <c r="AF118"/>
      <c r="AG118" s="4"/>
    </row>
    <row r="119" spans="1:33" s="24" customFormat="1">
      <c r="A119" s="10" t="s">
        <v>11296</v>
      </c>
      <c r="B119" t="s">
        <v>11062</v>
      </c>
      <c r="C119" t="s">
        <v>11076</v>
      </c>
      <c r="D119"/>
      <c r="E119" t="s">
        <v>11297</v>
      </c>
      <c r="F119" t="s">
        <v>2957</v>
      </c>
      <c r="G119"/>
      <c r="H119" s="19">
        <v>2</v>
      </c>
      <c r="I119" s="5">
        <v>2005.9299999999998</v>
      </c>
      <c r="J119" s="6">
        <v>3</v>
      </c>
      <c r="K119" s="5">
        <v>3301.2</v>
      </c>
      <c r="L119"/>
      <c r="M119" s="7"/>
      <c r="N119" t="s">
        <v>2957</v>
      </c>
      <c r="O119" s="5"/>
      <c r="P119" s="5">
        <f t="shared" si="5"/>
        <v>1203.5625</v>
      </c>
      <c r="Q119" s="22">
        <v>7.0000000000000007E-2</v>
      </c>
      <c r="R119" s="5">
        <f t="shared" si="6"/>
        <v>0</v>
      </c>
      <c r="S119" s="5"/>
      <c r="T119"/>
      <c r="U119"/>
      <c r="V119"/>
      <c r="W119"/>
      <c r="X119"/>
      <c r="Y119" s="4"/>
      <c r="Z119"/>
      <c r="AA119" s="5">
        <v>1203.5625</v>
      </c>
      <c r="AB119" s="22"/>
      <c r="AC119" s="5"/>
      <c r="AD119" s="24">
        <f t="shared" si="7"/>
        <v>0</v>
      </c>
      <c r="AE119" s="26">
        <f t="shared" si="8"/>
        <v>0</v>
      </c>
      <c r="AF119"/>
      <c r="AG119" s="4"/>
    </row>
    <row r="120" spans="1:33" s="24" customFormat="1">
      <c r="A120" s="10" t="s">
        <v>11298</v>
      </c>
      <c r="B120" t="s">
        <v>11062</v>
      </c>
      <c r="C120" t="s">
        <v>11076</v>
      </c>
      <c r="D120"/>
      <c r="E120" t="s">
        <v>11299</v>
      </c>
      <c r="F120" t="s">
        <v>2957</v>
      </c>
      <c r="G120"/>
      <c r="H120" s="19">
        <v>2</v>
      </c>
      <c r="I120" s="5">
        <v>1094.81</v>
      </c>
      <c r="J120" s="6"/>
      <c r="K120" s="5"/>
      <c r="L120"/>
      <c r="M120" s="7"/>
      <c r="N120" t="s">
        <v>2957</v>
      </c>
      <c r="O120" s="5"/>
      <c r="P120" s="5">
        <f t="shared" si="5"/>
        <v>759.09516799999994</v>
      </c>
      <c r="Q120" s="22">
        <v>7.0000000000000007E-2</v>
      </c>
      <c r="R120" s="5">
        <f t="shared" si="6"/>
        <v>0</v>
      </c>
      <c r="S120" s="5"/>
      <c r="T120"/>
      <c r="U120"/>
      <c r="V120"/>
      <c r="W120"/>
      <c r="X120"/>
      <c r="Y120" s="4"/>
      <c r="Z120"/>
      <c r="AA120" s="5">
        <v>759.09516799999994</v>
      </c>
      <c r="AB120" s="22"/>
      <c r="AC120" s="5"/>
      <c r="AD120" s="24">
        <f t="shared" si="7"/>
        <v>0</v>
      </c>
      <c r="AE120" s="26">
        <f t="shared" si="8"/>
        <v>0</v>
      </c>
      <c r="AF120"/>
      <c r="AG120" s="4"/>
    </row>
    <row r="121" spans="1:33" s="24" customFormat="1">
      <c r="A121" s="10" t="s">
        <v>11300</v>
      </c>
      <c r="B121" t="s">
        <v>11062</v>
      </c>
      <c r="C121" t="s">
        <v>11076</v>
      </c>
      <c r="D121"/>
      <c r="E121" t="s">
        <v>11301</v>
      </c>
      <c r="F121" t="s">
        <v>2957</v>
      </c>
      <c r="G121"/>
      <c r="H121" s="19"/>
      <c r="I121" s="5"/>
      <c r="J121" s="6"/>
      <c r="K121" s="5"/>
      <c r="L121"/>
      <c r="M121" s="7"/>
      <c r="N121" t="s">
        <v>2957</v>
      </c>
      <c r="O121" s="5"/>
      <c r="P121" s="5">
        <f t="shared" si="5"/>
        <v>417.79656533333332</v>
      </c>
      <c r="Q121" s="22">
        <v>7.0000000000000007E-2</v>
      </c>
      <c r="R121" s="5">
        <f t="shared" si="6"/>
        <v>0</v>
      </c>
      <c r="S121" s="5"/>
      <c r="T121"/>
      <c r="U121"/>
      <c r="V121"/>
      <c r="W121"/>
      <c r="X121"/>
      <c r="Y121" s="4"/>
      <c r="Z121"/>
      <c r="AA121" s="5">
        <v>417.79656533333332</v>
      </c>
      <c r="AB121" s="22"/>
      <c r="AC121" s="5"/>
      <c r="AD121" s="24">
        <f t="shared" si="7"/>
        <v>0</v>
      </c>
      <c r="AE121" s="26">
        <f t="shared" si="8"/>
        <v>0</v>
      </c>
      <c r="AF121"/>
      <c r="AG121" s="4"/>
    </row>
    <row r="122" spans="1:33" s="24" customFormat="1">
      <c r="A122" s="10" t="s">
        <v>11302</v>
      </c>
      <c r="B122" t="s">
        <v>11062</v>
      </c>
      <c r="C122" t="s">
        <v>11076</v>
      </c>
      <c r="D122"/>
      <c r="E122" t="s">
        <v>11303</v>
      </c>
      <c r="F122" t="s">
        <v>2957</v>
      </c>
      <c r="G122"/>
      <c r="H122" s="19"/>
      <c r="I122" s="5"/>
      <c r="J122" s="6"/>
      <c r="K122" s="5"/>
      <c r="L122"/>
      <c r="M122" s="7"/>
      <c r="N122" t="s">
        <v>2957</v>
      </c>
      <c r="O122" s="5"/>
      <c r="P122" s="5">
        <f t="shared" si="5"/>
        <v>431.0365973333333</v>
      </c>
      <c r="Q122" s="22">
        <v>7.0000000000000007E-2</v>
      </c>
      <c r="R122" s="5">
        <f t="shared" si="6"/>
        <v>0</v>
      </c>
      <c r="S122" s="5"/>
      <c r="T122"/>
      <c r="U122"/>
      <c r="V122"/>
      <c r="W122"/>
      <c r="X122"/>
      <c r="Y122" s="4"/>
      <c r="Z122"/>
      <c r="AA122" s="5">
        <v>431.0365973333333</v>
      </c>
      <c r="AB122" s="22"/>
      <c r="AC122" s="5"/>
      <c r="AD122" s="24">
        <f t="shared" si="7"/>
        <v>0</v>
      </c>
      <c r="AE122" s="26">
        <f t="shared" si="8"/>
        <v>0</v>
      </c>
      <c r="AF122"/>
      <c r="AG122" s="4"/>
    </row>
    <row r="123" spans="1:33" s="24" customFormat="1">
      <c r="A123" s="10" t="s">
        <v>11304</v>
      </c>
      <c r="B123" t="s">
        <v>11062</v>
      </c>
      <c r="C123" t="s">
        <v>11076</v>
      </c>
      <c r="D123"/>
      <c r="E123" t="s">
        <v>11305</v>
      </c>
      <c r="F123" t="s">
        <v>2957</v>
      </c>
      <c r="G123"/>
      <c r="H123" s="19"/>
      <c r="I123" s="5"/>
      <c r="J123" s="6"/>
      <c r="K123" s="5"/>
      <c r="L123"/>
      <c r="M123" s="7"/>
      <c r="N123" t="s">
        <v>2957</v>
      </c>
      <c r="O123" s="5"/>
      <c r="P123" s="5">
        <f t="shared" si="5"/>
        <v>413.38322133333344</v>
      </c>
      <c r="Q123" s="22">
        <v>7.0000000000000007E-2</v>
      </c>
      <c r="R123" s="5">
        <f t="shared" si="6"/>
        <v>0</v>
      </c>
      <c r="S123" s="5"/>
      <c r="T123"/>
      <c r="U123"/>
      <c r="V123"/>
      <c r="W123"/>
      <c r="X123"/>
      <c r="Y123" s="4"/>
      <c r="Z123"/>
      <c r="AA123" s="5">
        <v>413.38322133333344</v>
      </c>
      <c r="AB123" s="22"/>
      <c r="AC123" s="5"/>
      <c r="AD123" s="24">
        <f t="shared" si="7"/>
        <v>0</v>
      </c>
      <c r="AE123" s="26">
        <f t="shared" si="8"/>
        <v>0</v>
      </c>
      <c r="AF123"/>
      <c r="AG123" s="4"/>
    </row>
    <row r="124" spans="1:33" s="24" customFormat="1">
      <c r="A124" s="10" t="s">
        <v>11306</v>
      </c>
      <c r="B124" t="s">
        <v>11062</v>
      </c>
      <c r="C124" t="s">
        <v>11076</v>
      </c>
      <c r="D124"/>
      <c r="E124" t="s">
        <v>11307</v>
      </c>
      <c r="F124" t="s">
        <v>2957</v>
      </c>
      <c r="G124"/>
      <c r="H124" s="19"/>
      <c r="I124" s="5"/>
      <c r="J124" s="6"/>
      <c r="K124" s="5"/>
      <c r="L124"/>
      <c r="M124" s="7"/>
      <c r="N124" t="s">
        <v>2957</v>
      </c>
      <c r="O124" s="5"/>
      <c r="P124" s="5">
        <f t="shared" si="5"/>
        <v>254.50283733333333</v>
      </c>
      <c r="Q124" s="22">
        <v>7.0000000000000007E-2</v>
      </c>
      <c r="R124" s="5">
        <f t="shared" si="6"/>
        <v>0</v>
      </c>
      <c r="S124" s="5"/>
      <c r="T124"/>
      <c r="U124"/>
      <c r="V124"/>
      <c r="W124"/>
      <c r="X124"/>
      <c r="Y124" s="4"/>
      <c r="Z124"/>
      <c r="AA124" s="5">
        <v>254.50283733333333</v>
      </c>
      <c r="AB124" s="22"/>
      <c r="AC124" s="5"/>
      <c r="AD124" s="24">
        <f t="shared" si="7"/>
        <v>0</v>
      </c>
      <c r="AE124" s="26">
        <f t="shared" si="8"/>
        <v>0</v>
      </c>
      <c r="AF124"/>
      <c r="AG124" s="4"/>
    </row>
    <row r="125" spans="1:33" s="24" customFormat="1">
      <c r="A125" s="10" t="s">
        <v>11308</v>
      </c>
      <c r="B125" t="s">
        <v>11062</v>
      </c>
      <c r="C125" t="s">
        <v>11076</v>
      </c>
      <c r="D125"/>
      <c r="E125" t="s">
        <v>11309</v>
      </c>
      <c r="F125" t="s">
        <v>2957</v>
      </c>
      <c r="G125"/>
      <c r="H125" s="19"/>
      <c r="I125" s="5"/>
      <c r="J125" s="6"/>
      <c r="K125" s="5"/>
      <c r="L125"/>
      <c r="M125" s="7"/>
      <c r="N125" t="s">
        <v>2957</v>
      </c>
      <c r="O125" s="5"/>
      <c r="P125" s="5">
        <f t="shared" si="5"/>
        <v>363.36532266666671</v>
      </c>
      <c r="Q125" s="22">
        <v>7.0000000000000007E-2</v>
      </c>
      <c r="R125" s="5">
        <f t="shared" si="6"/>
        <v>0</v>
      </c>
      <c r="S125" s="5"/>
      <c r="T125"/>
      <c r="U125"/>
      <c r="V125"/>
      <c r="W125"/>
      <c r="X125"/>
      <c r="Y125" s="4"/>
      <c r="Z125"/>
      <c r="AA125" s="5">
        <v>363.36532266666671</v>
      </c>
      <c r="AB125" s="22"/>
      <c r="AC125" s="5"/>
      <c r="AD125" s="24">
        <f t="shared" si="7"/>
        <v>0</v>
      </c>
      <c r="AE125" s="26">
        <f t="shared" si="8"/>
        <v>0</v>
      </c>
      <c r="AF125"/>
      <c r="AG125" s="4"/>
    </row>
    <row r="126" spans="1:33" s="24" customFormat="1">
      <c r="A126" s="10" t="s">
        <v>11310</v>
      </c>
      <c r="B126" t="s">
        <v>11062</v>
      </c>
      <c r="C126" t="s">
        <v>11076</v>
      </c>
      <c r="D126"/>
      <c r="E126" t="s">
        <v>11311</v>
      </c>
      <c r="F126" t="s">
        <v>2957</v>
      </c>
      <c r="G126"/>
      <c r="H126" s="19"/>
      <c r="I126" s="5"/>
      <c r="J126" s="6"/>
      <c r="K126" s="5"/>
      <c r="L126"/>
      <c r="M126" s="7"/>
      <c r="N126" t="s">
        <v>2957</v>
      </c>
      <c r="O126" s="5"/>
      <c r="P126" s="5">
        <f t="shared" si="5"/>
        <v>759.09516799999994</v>
      </c>
      <c r="Q126" s="22">
        <v>7.0000000000000007E-2</v>
      </c>
      <c r="R126" s="5">
        <f t="shared" si="6"/>
        <v>0</v>
      </c>
      <c r="S126" s="5"/>
      <c r="T126"/>
      <c r="U126"/>
      <c r="V126"/>
      <c r="W126"/>
      <c r="X126"/>
      <c r="Y126" s="4"/>
      <c r="Z126"/>
      <c r="AA126" s="5">
        <v>759.09516799999994</v>
      </c>
      <c r="AB126" s="22"/>
      <c r="AC126" s="5"/>
      <c r="AD126" s="24">
        <f t="shared" si="7"/>
        <v>0</v>
      </c>
      <c r="AE126" s="26">
        <f t="shared" si="8"/>
        <v>0</v>
      </c>
      <c r="AF126"/>
      <c r="AG126" s="4"/>
    </row>
    <row r="127" spans="1:33" s="24" customFormat="1">
      <c r="A127" s="10" t="s">
        <v>11312</v>
      </c>
      <c r="B127" t="s">
        <v>11062</v>
      </c>
      <c r="C127" t="s">
        <v>11076</v>
      </c>
      <c r="D127"/>
      <c r="E127" t="s">
        <v>11313</v>
      </c>
      <c r="F127" t="s">
        <v>2957</v>
      </c>
      <c r="G127"/>
      <c r="H127" s="19">
        <v>5</v>
      </c>
      <c r="I127" s="5">
        <v>75</v>
      </c>
      <c r="J127" s="6"/>
      <c r="K127" s="5"/>
      <c r="L127"/>
      <c r="M127" s="7"/>
      <c r="N127" t="s">
        <v>2957</v>
      </c>
      <c r="O127" s="5"/>
      <c r="P127" s="5">
        <f t="shared" si="5"/>
        <v>19.12449066666667</v>
      </c>
      <c r="Q127" s="22">
        <v>7.0000000000000007E-2</v>
      </c>
      <c r="R127" s="5">
        <f t="shared" si="6"/>
        <v>0</v>
      </c>
      <c r="S127" s="5"/>
      <c r="T127"/>
      <c r="U127"/>
      <c r="V127"/>
      <c r="W127"/>
      <c r="X127"/>
      <c r="Y127" s="4"/>
      <c r="Z127"/>
      <c r="AA127" s="5">
        <v>19.12449066666667</v>
      </c>
      <c r="AB127" s="22"/>
      <c r="AC127" s="5"/>
      <c r="AD127" s="24">
        <f t="shared" si="7"/>
        <v>0</v>
      </c>
      <c r="AE127" s="26">
        <f t="shared" si="8"/>
        <v>0</v>
      </c>
      <c r="AF127"/>
      <c r="AG127" s="4"/>
    </row>
    <row r="128" spans="1:33" s="24" customFormat="1">
      <c r="A128" s="10" t="s">
        <v>11314</v>
      </c>
      <c r="B128" t="s">
        <v>11062</v>
      </c>
      <c r="C128" t="s">
        <v>11076</v>
      </c>
      <c r="D128"/>
      <c r="E128" t="s">
        <v>11315</v>
      </c>
      <c r="F128" t="s">
        <v>2957</v>
      </c>
      <c r="G128"/>
      <c r="H128" s="19"/>
      <c r="I128" s="5"/>
      <c r="J128" s="6"/>
      <c r="K128" s="5"/>
      <c r="L128"/>
      <c r="M128" s="7"/>
      <c r="N128" t="s">
        <v>2957</v>
      </c>
      <c r="O128" s="5"/>
      <c r="P128" s="5" t="e">
        <f t="shared" si="5"/>
        <v>#VALUE!</v>
      </c>
      <c r="Q128" s="22">
        <v>7.0000000000000007E-2</v>
      </c>
      <c r="R128" s="5">
        <f t="shared" si="6"/>
        <v>0</v>
      </c>
      <c r="S128" s="5"/>
      <c r="T128"/>
      <c r="U128"/>
      <c r="V128"/>
      <c r="W128"/>
      <c r="X128"/>
      <c r="Y128" s="4"/>
      <c r="Z128"/>
      <c r="AA128" s="5" t="s">
        <v>2957</v>
      </c>
      <c r="AB128" s="22"/>
      <c r="AC128" s="5"/>
      <c r="AD128" s="24">
        <f t="shared" si="7"/>
        <v>0</v>
      </c>
      <c r="AE128" s="26">
        <f t="shared" si="8"/>
        <v>0</v>
      </c>
      <c r="AF128"/>
      <c r="AG128" s="4"/>
    </row>
    <row r="129" spans="1:33" s="24" customFormat="1">
      <c r="A129" s="10" t="s">
        <v>11316</v>
      </c>
      <c r="B129" t="s">
        <v>11062</v>
      </c>
      <c r="C129" t="s">
        <v>2957</v>
      </c>
      <c r="D129"/>
      <c r="E129" t="s">
        <v>11317</v>
      </c>
      <c r="F129" t="s">
        <v>2957</v>
      </c>
      <c r="G129"/>
      <c r="H129" s="19"/>
      <c r="I129" s="5"/>
      <c r="J129" s="6"/>
      <c r="K129" s="5"/>
      <c r="L129"/>
      <c r="M129" s="7"/>
      <c r="N129" t="s">
        <v>2957</v>
      </c>
      <c r="O129" s="5"/>
      <c r="P129" s="5" t="e">
        <f t="shared" si="5"/>
        <v>#VALUE!</v>
      </c>
      <c r="Q129" s="22">
        <v>7.0000000000000007E-2</v>
      </c>
      <c r="R129" s="5">
        <f t="shared" si="6"/>
        <v>0</v>
      </c>
      <c r="S129" s="5"/>
      <c r="T129"/>
      <c r="U129"/>
      <c r="V129"/>
      <c r="W129"/>
      <c r="X129"/>
      <c r="Y129" s="4"/>
      <c r="Z129"/>
      <c r="AA129" s="5" t="s">
        <v>2957</v>
      </c>
      <c r="AB129" s="22"/>
      <c r="AC129" s="5"/>
      <c r="AD129" s="24">
        <f t="shared" si="7"/>
        <v>0</v>
      </c>
      <c r="AE129" s="26">
        <f t="shared" si="8"/>
        <v>0</v>
      </c>
      <c r="AF129"/>
      <c r="AG129" s="4"/>
    </row>
    <row r="130" spans="1:33" s="24" customFormat="1">
      <c r="A130" s="10" t="s">
        <v>11318</v>
      </c>
      <c r="B130" t="s">
        <v>11062</v>
      </c>
      <c r="C130" t="s">
        <v>2957</v>
      </c>
      <c r="D130"/>
      <c r="E130" t="s">
        <v>11319</v>
      </c>
      <c r="F130" t="s">
        <v>2957</v>
      </c>
      <c r="G130"/>
      <c r="H130" s="19"/>
      <c r="I130" s="5"/>
      <c r="J130" s="6"/>
      <c r="K130" s="5"/>
      <c r="L130"/>
      <c r="M130" s="7"/>
      <c r="N130" t="s">
        <v>2957</v>
      </c>
      <c r="O130" s="5"/>
      <c r="P130" s="5" t="e">
        <f t="shared" ref="P130:P193" si="9">AA130-O130</f>
        <v>#VALUE!</v>
      </c>
      <c r="Q130" s="22">
        <v>7.0000000000000007E-2</v>
      </c>
      <c r="R130" s="5">
        <f t="shared" ref="R130:R193" si="10">O130*(1+Q130)</f>
        <v>0</v>
      </c>
      <c r="S130" s="5"/>
      <c r="T130"/>
      <c r="U130"/>
      <c r="V130"/>
      <c r="W130"/>
      <c r="X130"/>
      <c r="Y130" s="4"/>
      <c r="Z130"/>
      <c r="AA130" s="5" t="s">
        <v>2957</v>
      </c>
      <c r="AB130" s="22"/>
      <c r="AC130" s="5"/>
      <c r="AD130" s="24">
        <f t="shared" si="7"/>
        <v>0</v>
      </c>
      <c r="AE130" s="26">
        <f t="shared" si="8"/>
        <v>0</v>
      </c>
      <c r="AF130"/>
      <c r="AG130" s="4"/>
    </row>
    <row r="131" spans="1:33" s="24" customFormat="1">
      <c r="A131" s="10" t="s">
        <v>11320</v>
      </c>
      <c r="B131" t="s">
        <v>11062</v>
      </c>
      <c r="C131" t="s">
        <v>2957</v>
      </c>
      <c r="D131"/>
      <c r="E131" t="s">
        <v>11321</v>
      </c>
      <c r="F131" t="s">
        <v>2957</v>
      </c>
      <c r="G131"/>
      <c r="H131" s="19"/>
      <c r="I131" s="5"/>
      <c r="J131" s="6"/>
      <c r="K131" s="5"/>
      <c r="L131"/>
      <c r="M131" s="7"/>
      <c r="N131" t="s">
        <v>2957</v>
      </c>
      <c r="O131" s="5"/>
      <c r="P131" s="5" t="e">
        <f t="shared" si="9"/>
        <v>#VALUE!</v>
      </c>
      <c r="Q131" s="22">
        <v>7.0000000000000007E-2</v>
      </c>
      <c r="R131" s="5">
        <f t="shared" si="10"/>
        <v>0</v>
      </c>
      <c r="S131" s="5"/>
      <c r="T131"/>
      <c r="U131"/>
      <c r="V131"/>
      <c r="W131"/>
      <c r="X131"/>
      <c r="Y131" s="4"/>
      <c r="Z131"/>
      <c r="AA131" s="5" t="s">
        <v>2957</v>
      </c>
      <c r="AB131" s="22"/>
      <c r="AC131" s="5"/>
      <c r="AD131" s="24">
        <f t="shared" ref="AD131:AD194" si="11">AC131*1.2</f>
        <v>0</v>
      </c>
      <c r="AE131" s="26">
        <f t="shared" ref="AE131:AE194" si="12">AC131*1.35</f>
        <v>0</v>
      </c>
      <c r="AF131"/>
      <c r="AG131" s="4"/>
    </row>
    <row r="132" spans="1:33" s="24" customFormat="1">
      <c r="A132" s="10" t="s">
        <v>11322</v>
      </c>
      <c r="B132" t="s">
        <v>11062</v>
      </c>
      <c r="C132" t="s">
        <v>2957</v>
      </c>
      <c r="D132"/>
      <c r="E132" t="s">
        <v>11323</v>
      </c>
      <c r="F132" t="s">
        <v>2957</v>
      </c>
      <c r="G132"/>
      <c r="H132" s="19"/>
      <c r="I132" s="5"/>
      <c r="J132" s="6"/>
      <c r="K132" s="5"/>
      <c r="L132"/>
      <c r="M132" s="7"/>
      <c r="N132" t="s">
        <v>2957</v>
      </c>
      <c r="O132" s="5"/>
      <c r="P132" s="5" t="e">
        <f t="shared" si="9"/>
        <v>#VALUE!</v>
      </c>
      <c r="Q132" s="22">
        <v>7.0000000000000007E-2</v>
      </c>
      <c r="R132" s="5">
        <f t="shared" si="10"/>
        <v>0</v>
      </c>
      <c r="S132" s="5"/>
      <c r="T132"/>
      <c r="U132"/>
      <c r="V132"/>
      <c r="W132"/>
      <c r="X132"/>
      <c r="Y132" s="4"/>
      <c r="Z132"/>
      <c r="AA132" s="5" t="s">
        <v>2957</v>
      </c>
      <c r="AB132" s="22"/>
      <c r="AC132" s="5"/>
      <c r="AD132" s="24">
        <f t="shared" si="11"/>
        <v>0</v>
      </c>
      <c r="AE132" s="26">
        <f t="shared" si="12"/>
        <v>0</v>
      </c>
      <c r="AF132"/>
      <c r="AG132" s="4"/>
    </row>
    <row r="133" spans="1:33" s="24" customFormat="1">
      <c r="A133" s="10" t="s">
        <v>11324</v>
      </c>
      <c r="B133" t="s">
        <v>11062</v>
      </c>
      <c r="C133" t="s">
        <v>2957</v>
      </c>
      <c r="D133"/>
      <c r="E133" t="s">
        <v>11325</v>
      </c>
      <c r="F133" t="s">
        <v>2957</v>
      </c>
      <c r="G133"/>
      <c r="H133" s="19"/>
      <c r="I133" s="5"/>
      <c r="J133" s="6"/>
      <c r="K133" s="5"/>
      <c r="L133"/>
      <c r="M133" s="7"/>
      <c r="N133" t="s">
        <v>2957</v>
      </c>
      <c r="O133" s="5"/>
      <c r="P133" s="5" t="e">
        <f t="shared" si="9"/>
        <v>#VALUE!</v>
      </c>
      <c r="Q133" s="22">
        <v>7.0000000000000007E-2</v>
      </c>
      <c r="R133" s="5">
        <f t="shared" si="10"/>
        <v>0</v>
      </c>
      <c r="S133" s="5"/>
      <c r="T133"/>
      <c r="U133"/>
      <c r="V133"/>
      <c r="W133"/>
      <c r="X133"/>
      <c r="Y133" s="4"/>
      <c r="Z133"/>
      <c r="AA133" s="5" t="s">
        <v>2957</v>
      </c>
      <c r="AB133" s="22"/>
      <c r="AC133" s="5"/>
      <c r="AD133" s="24">
        <f t="shared" si="11"/>
        <v>0</v>
      </c>
      <c r="AE133" s="26">
        <f t="shared" si="12"/>
        <v>0</v>
      </c>
      <c r="AF133"/>
      <c r="AG133" s="4"/>
    </row>
    <row r="134" spans="1:33" s="24" customFormat="1">
      <c r="A134" s="10" t="s">
        <v>11326</v>
      </c>
      <c r="B134" t="s">
        <v>11062</v>
      </c>
      <c r="C134" t="s">
        <v>11076</v>
      </c>
      <c r="D134"/>
      <c r="E134" t="s">
        <v>11327</v>
      </c>
      <c r="F134" t="s">
        <v>2957</v>
      </c>
      <c r="G134"/>
      <c r="H134" s="19"/>
      <c r="I134" s="5"/>
      <c r="J134" s="6"/>
      <c r="K134" s="5"/>
      <c r="L134"/>
      <c r="M134" s="7"/>
      <c r="N134" t="s">
        <v>2957</v>
      </c>
      <c r="O134" s="5"/>
      <c r="P134" s="5" t="e">
        <f t="shared" si="9"/>
        <v>#VALUE!</v>
      </c>
      <c r="Q134" s="22">
        <v>7.0000000000000007E-2</v>
      </c>
      <c r="R134" s="5">
        <f t="shared" si="10"/>
        <v>0</v>
      </c>
      <c r="S134" s="5"/>
      <c r="T134"/>
      <c r="U134"/>
      <c r="V134"/>
      <c r="W134"/>
      <c r="X134"/>
      <c r="Y134" s="4"/>
      <c r="Z134"/>
      <c r="AA134" s="5" t="s">
        <v>2957</v>
      </c>
      <c r="AB134" s="22"/>
      <c r="AC134" s="5"/>
      <c r="AD134" s="24">
        <f t="shared" si="11"/>
        <v>0</v>
      </c>
      <c r="AE134" s="26">
        <f t="shared" si="12"/>
        <v>0</v>
      </c>
      <c r="AF134"/>
      <c r="AG134" s="4"/>
    </row>
    <row r="135" spans="1:33" s="24" customFormat="1">
      <c r="A135" s="10" t="s">
        <v>11328</v>
      </c>
      <c r="B135" t="s">
        <v>11062</v>
      </c>
      <c r="C135" t="s">
        <v>2957</v>
      </c>
      <c r="D135"/>
      <c r="E135" t="s">
        <v>11329</v>
      </c>
      <c r="F135" t="s">
        <v>2957</v>
      </c>
      <c r="G135"/>
      <c r="H135" s="19"/>
      <c r="I135" s="5"/>
      <c r="J135" s="6"/>
      <c r="K135" s="5"/>
      <c r="L135"/>
      <c r="M135" s="7"/>
      <c r="N135" t="s">
        <v>2957</v>
      </c>
      <c r="O135" s="5"/>
      <c r="P135" s="5" t="e">
        <f t="shared" si="9"/>
        <v>#VALUE!</v>
      </c>
      <c r="Q135" s="22">
        <v>7.0000000000000007E-2</v>
      </c>
      <c r="R135" s="5">
        <f t="shared" si="10"/>
        <v>0</v>
      </c>
      <c r="S135" s="5"/>
      <c r="T135"/>
      <c r="U135"/>
      <c r="V135"/>
      <c r="W135"/>
      <c r="X135"/>
      <c r="Y135" s="4"/>
      <c r="Z135"/>
      <c r="AA135" s="5" t="s">
        <v>2957</v>
      </c>
      <c r="AB135" s="22"/>
      <c r="AC135" s="5"/>
      <c r="AD135" s="24">
        <f t="shared" si="11"/>
        <v>0</v>
      </c>
      <c r="AE135" s="26">
        <f t="shared" si="12"/>
        <v>0</v>
      </c>
      <c r="AF135"/>
      <c r="AG135" s="4"/>
    </row>
    <row r="136" spans="1:33" s="24" customFormat="1">
      <c r="A136" s="10" t="s">
        <v>11330</v>
      </c>
      <c r="B136" t="s">
        <v>11062</v>
      </c>
      <c r="C136" t="s">
        <v>11076</v>
      </c>
      <c r="D136"/>
      <c r="E136" t="s">
        <v>11331</v>
      </c>
      <c r="F136" t="s">
        <v>2957</v>
      </c>
      <c r="G136"/>
      <c r="H136" s="19"/>
      <c r="I136" s="5"/>
      <c r="J136" s="6"/>
      <c r="K136" s="5"/>
      <c r="L136"/>
      <c r="M136" s="7"/>
      <c r="N136" t="s">
        <v>2957</v>
      </c>
      <c r="O136" s="5"/>
      <c r="P136" s="5" t="e">
        <f t="shared" si="9"/>
        <v>#VALUE!</v>
      </c>
      <c r="Q136" s="22">
        <v>7.0000000000000007E-2</v>
      </c>
      <c r="R136" s="5">
        <f t="shared" si="10"/>
        <v>0</v>
      </c>
      <c r="S136" s="5"/>
      <c r="T136"/>
      <c r="U136"/>
      <c r="V136"/>
      <c r="W136"/>
      <c r="X136"/>
      <c r="Y136" s="4"/>
      <c r="Z136"/>
      <c r="AA136" s="5" t="s">
        <v>2957</v>
      </c>
      <c r="AB136" s="22"/>
      <c r="AC136" s="5"/>
      <c r="AD136" s="24">
        <f t="shared" si="11"/>
        <v>0</v>
      </c>
      <c r="AE136" s="26">
        <f t="shared" si="12"/>
        <v>0</v>
      </c>
      <c r="AF136"/>
      <c r="AG136" s="4"/>
    </row>
    <row r="137" spans="1:33" s="24" customFormat="1">
      <c r="A137" s="10" t="s">
        <v>11332</v>
      </c>
      <c r="B137" t="s">
        <v>11062</v>
      </c>
      <c r="C137" t="s">
        <v>2957</v>
      </c>
      <c r="D137"/>
      <c r="E137" t="s">
        <v>11333</v>
      </c>
      <c r="F137" t="s">
        <v>2957</v>
      </c>
      <c r="G137"/>
      <c r="H137" s="19"/>
      <c r="I137" s="5"/>
      <c r="J137" s="6"/>
      <c r="K137" s="5"/>
      <c r="L137"/>
      <c r="M137" s="7"/>
      <c r="N137" t="s">
        <v>2957</v>
      </c>
      <c r="O137" s="5"/>
      <c r="P137" s="5" t="e">
        <f t="shared" si="9"/>
        <v>#VALUE!</v>
      </c>
      <c r="Q137" s="22">
        <v>7.0000000000000007E-2</v>
      </c>
      <c r="R137" s="5">
        <f t="shared" si="10"/>
        <v>0</v>
      </c>
      <c r="S137" s="5"/>
      <c r="T137"/>
      <c r="U137"/>
      <c r="V137"/>
      <c r="W137"/>
      <c r="X137"/>
      <c r="Y137" s="4"/>
      <c r="Z137"/>
      <c r="AA137" s="5" t="s">
        <v>2957</v>
      </c>
      <c r="AB137" s="22"/>
      <c r="AC137" s="5"/>
      <c r="AD137" s="24">
        <f t="shared" si="11"/>
        <v>0</v>
      </c>
      <c r="AE137" s="26">
        <f t="shared" si="12"/>
        <v>0</v>
      </c>
      <c r="AF137"/>
      <c r="AG137" s="4"/>
    </row>
    <row r="138" spans="1:33" s="24" customFormat="1">
      <c r="A138" s="10" t="s">
        <v>11334</v>
      </c>
      <c r="B138" t="s">
        <v>11062</v>
      </c>
      <c r="C138" t="s">
        <v>2957</v>
      </c>
      <c r="D138"/>
      <c r="E138" t="s">
        <v>11335</v>
      </c>
      <c r="F138" t="s">
        <v>2957</v>
      </c>
      <c r="G138"/>
      <c r="H138" s="19"/>
      <c r="I138" s="5"/>
      <c r="J138" s="6"/>
      <c r="K138" s="5"/>
      <c r="L138"/>
      <c r="M138" s="7"/>
      <c r="N138" t="s">
        <v>2957</v>
      </c>
      <c r="O138" s="5"/>
      <c r="P138" s="5" t="e">
        <f t="shared" si="9"/>
        <v>#VALUE!</v>
      </c>
      <c r="Q138" s="22">
        <v>7.0000000000000007E-2</v>
      </c>
      <c r="R138" s="5">
        <f t="shared" si="10"/>
        <v>0</v>
      </c>
      <c r="S138" s="5"/>
      <c r="T138"/>
      <c r="U138"/>
      <c r="V138"/>
      <c r="W138"/>
      <c r="X138"/>
      <c r="Y138" s="4"/>
      <c r="Z138"/>
      <c r="AA138" s="5" t="s">
        <v>2957</v>
      </c>
      <c r="AB138" s="22"/>
      <c r="AC138" s="5"/>
      <c r="AD138" s="24">
        <f t="shared" si="11"/>
        <v>0</v>
      </c>
      <c r="AE138" s="26">
        <f t="shared" si="12"/>
        <v>0</v>
      </c>
      <c r="AF138"/>
      <c r="AG138" s="4"/>
    </row>
    <row r="139" spans="1:33" s="24" customFormat="1">
      <c r="A139" s="10" t="s">
        <v>11336</v>
      </c>
      <c r="B139" t="s">
        <v>11062</v>
      </c>
      <c r="C139" t="s">
        <v>11076</v>
      </c>
      <c r="D139"/>
      <c r="E139" t="s">
        <v>11337</v>
      </c>
      <c r="F139" t="s">
        <v>2957</v>
      </c>
      <c r="G139"/>
      <c r="H139" s="19"/>
      <c r="I139" s="5"/>
      <c r="J139" s="6"/>
      <c r="K139" s="5"/>
      <c r="L139"/>
      <c r="M139" s="7"/>
      <c r="N139" t="s">
        <v>2957</v>
      </c>
      <c r="O139" s="5"/>
      <c r="P139" s="5">
        <f t="shared" si="9"/>
        <v>20</v>
      </c>
      <c r="Q139" s="22">
        <v>7.0000000000000007E-2</v>
      </c>
      <c r="R139" s="5">
        <f t="shared" si="10"/>
        <v>0</v>
      </c>
      <c r="S139" s="5"/>
      <c r="T139"/>
      <c r="U139"/>
      <c r="V139"/>
      <c r="W139"/>
      <c r="X139"/>
      <c r="Y139" s="4"/>
      <c r="Z139"/>
      <c r="AA139" s="5">
        <v>20</v>
      </c>
      <c r="AB139" s="22"/>
      <c r="AC139" s="5"/>
      <c r="AD139" s="24">
        <f t="shared" si="11"/>
        <v>0</v>
      </c>
      <c r="AE139" s="26">
        <f t="shared" si="12"/>
        <v>0</v>
      </c>
      <c r="AF139"/>
      <c r="AG139" s="4"/>
    </row>
    <row r="140" spans="1:33" s="24" customFormat="1">
      <c r="A140" s="10" t="s">
        <v>11338</v>
      </c>
      <c r="B140" t="s">
        <v>11062</v>
      </c>
      <c r="C140" t="s">
        <v>11076</v>
      </c>
      <c r="D140"/>
      <c r="E140" t="s">
        <v>11339</v>
      </c>
      <c r="F140" t="s">
        <v>2957</v>
      </c>
      <c r="G140"/>
      <c r="H140" s="19"/>
      <c r="I140" s="5"/>
      <c r="J140" s="6"/>
      <c r="K140" s="5"/>
      <c r="L140"/>
      <c r="M140" s="7"/>
      <c r="N140" t="s">
        <v>2957</v>
      </c>
      <c r="O140" s="5"/>
      <c r="P140" s="5">
        <f t="shared" si="9"/>
        <v>309.33333333333331</v>
      </c>
      <c r="Q140" s="22">
        <v>7.0000000000000007E-2</v>
      </c>
      <c r="R140" s="5">
        <f t="shared" si="10"/>
        <v>0</v>
      </c>
      <c r="S140" s="5"/>
      <c r="T140"/>
      <c r="U140"/>
      <c r="V140"/>
      <c r="W140"/>
      <c r="X140"/>
      <c r="Y140" s="4"/>
      <c r="Z140"/>
      <c r="AA140" s="5">
        <v>309.33333333333331</v>
      </c>
      <c r="AB140" s="22"/>
      <c r="AC140" s="5"/>
      <c r="AD140" s="24">
        <f t="shared" si="11"/>
        <v>0</v>
      </c>
      <c r="AE140" s="26">
        <f t="shared" si="12"/>
        <v>0</v>
      </c>
      <c r="AF140"/>
      <c r="AG140" s="4"/>
    </row>
    <row r="141" spans="1:33" s="24" customFormat="1">
      <c r="A141" s="10" t="s">
        <v>11340</v>
      </c>
      <c r="B141" t="s">
        <v>11062</v>
      </c>
      <c r="C141" t="s">
        <v>11076</v>
      </c>
      <c r="D141"/>
      <c r="E141" t="s">
        <v>11341</v>
      </c>
      <c r="F141" t="s">
        <v>2957</v>
      </c>
      <c r="G141"/>
      <c r="H141" s="19"/>
      <c r="I141" s="5"/>
      <c r="J141" s="6"/>
      <c r="K141" s="5"/>
      <c r="L141"/>
      <c r="M141" s="7"/>
      <c r="N141" t="s">
        <v>2957</v>
      </c>
      <c r="O141" s="5"/>
      <c r="P141" s="5" t="e">
        <f t="shared" si="9"/>
        <v>#VALUE!</v>
      </c>
      <c r="Q141" s="22">
        <v>7.0000000000000007E-2</v>
      </c>
      <c r="R141" s="5">
        <f t="shared" si="10"/>
        <v>0</v>
      </c>
      <c r="S141" s="5"/>
      <c r="T141"/>
      <c r="U141"/>
      <c r="V141"/>
      <c r="W141"/>
      <c r="X141"/>
      <c r="Y141" s="4"/>
      <c r="Z141"/>
      <c r="AA141" s="5" t="s">
        <v>2957</v>
      </c>
      <c r="AB141" s="22"/>
      <c r="AC141" s="5"/>
      <c r="AD141" s="24">
        <f t="shared" si="11"/>
        <v>0</v>
      </c>
      <c r="AE141" s="26">
        <f t="shared" si="12"/>
        <v>0</v>
      </c>
      <c r="AF141"/>
      <c r="AG141" s="4"/>
    </row>
    <row r="142" spans="1:33" s="24" customFormat="1">
      <c r="A142" s="10" t="s">
        <v>11342</v>
      </c>
      <c r="B142" t="s">
        <v>11062</v>
      </c>
      <c r="C142" t="s">
        <v>2957</v>
      </c>
      <c r="D142"/>
      <c r="E142" t="s">
        <v>11343</v>
      </c>
      <c r="F142" t="s">
        <v>2957</v>
      </c>
      <c r="G142"/>
      <c r="H142" s="19"/>
      <c r="I142" s="5"/>
      <c r="J142" s="6"/>
      <c r="K142" s="5"/>
      <c r="L142"/>
      <c r="M142" s="7"/>
      <c r="N142" t="s">
        <v>2957</v>
      </c>
      <c r="O142" s="5"/>
      <c r="P142" s="5" t="e">
        <f t="shared" si="9"/>
        <v>#VALUE!</v>
      </c>
      <c r="Q142" s="22">
        <v>7.0000000000000007E-2</v>
      </c>
      <c r="R142" s="5">
        <f t="shared" si="10"/>
        <v>0</v>
      </c>
      <c r="S142" s="5"/>
      <c r="T142"/>
      <c r="U142"/>
      <c r="V142"/>
      <c r="W142"/>
      <c r="X142"/>
      <c r="Y142" s="4"/>
      <c r="Z142"/>
      <c r="AA142" s="5" t="s">
        <v>2957</v>
      </c>
      <c r="AB142" s="22"/>
      <c r="AC142" s="5"/>
      <c r="AD142" s="24">
        <f t="shared" si="11"/>
        <v>0</v>
      </c>
      <c r="AE142" s="26">
        <f t="shared" si="12"/>
        <v>0</v>
      </c>
      <c r="AF142"/>
      <c r="AG142" s="4"/>
    </row>
    <row r="143" spans="1:33" s="24" customFormat="1">
      <c r="A143" s="10" t="s">
        <v>11344</v>
      </c>
      <c r="B143" t="s">
        <v>11062</v>
      </c>
      <c r="C143" t="s">
        <v>2957</v>
      </c>
      <c r="D143"/>
      <c r="E143" t="s">
        <v>11345</v>
      </c>
      <c r="F143" t="s">
        <v>2957</v>
      </c>
      <c r="G143"/>
      <c r="H143" s="19"/>
      <c r="I143" s="5"/>
      <c r="J143" s="6"/>
      <c r="K143" s="5"/>
      <c r="L143"/>
      <c r="M143" s="7"/>
      <c r="N143" t="s">
        <v>2957</v>
      </c>
      <c r="O143" s="5"/>
      <c r="P143" s="5" t="e">
        <f t="shared" si="9"/>
        <v>#VALUE!</v>
      </c>
      <c r="Q143" s="22">
        <v>7.0000000000000007E-2</v>
      </c>
      <c r="R143" s="5">
        <f t="shared" si="10"/>
        <v>0</v>
      </c>
      <c r="S143" s="5"/>
      <c r="T143"/>
      <c r="U143"/>
      <c r="V143"/>
      <c r="W143"/>
      <c r="X143"/>
      <c r="Y143" s="4"/>
      <c r="Z143"/>
      <c r="AA143" s="5" t="s">
        <v>2957</v>
      </c>
      <c r="AB143" s="22"/>
      <c r="AC143" s="5"/>
      <c r="AD143" s="24">
        <f t="shared" si="11"/>
        <v>0</v>
      </c>
      <c r="AE143" s="26">
        <f t="shared" si="12"/>
        <v>0</v>
      </c>
      <c r="AF143"/>
      <c r="AG143" s="4"/>
    </row>
    <row r="144" spans="1:33" s="24" customFormat="1">
      <c r="A144" s="10" t="s">
        <v>11346</v>
      </c>
      <c r="B144" t="s">
        <v>11062</v>
      </c>
      <c r="C144" t="s">
        <v>2957</v>
      </c>
      <c r="D144"/>
      <c r="E144" t="s">
        <v>11347</v>
      </c>
      <c r="F144" t="s">
        <v>2957</v>
      </c>
      <c r="G144"/>
      <c r="H144" s="19"/>
      <c r="I144" s="5"/>
      <c r="J144" s="6"/>
      <c r="K144" s="5"/>
      <c r="L144"/>
      <c r="M144" s="7"/>
      <c r="N144" t="s">
        <v>2957</v>
      </c>
      <c r="O144" s="5"/>
      <c r="P144" s="5" t="e">
        <f t="shared" si="9"/>
        <v>#VALUE!</v>
      </c>
      <c r="Q144" s="22">
        <v>7.0000000000000007E-2</v>
      </c>
      <c r="R144" s="5">
        <f t="shared" si="10"/>
        <v>0</v>
      </c>
      <c r="S144" s="5"/>
      <c r="T144"/>
      <c r="U144"/>
      <c r="V144"/>
      <c r="W144"/>
      <c r="X144"/>
      <c r="Y144" s="4"/>
      <c r="Z144"/>
      <c r="AA144" s="5" t="s">
        <v>2957</v>
      </c>
      <c r="AB144" s="22"/>
      <c r="AC144" s="5"/>
      <c r="AD144" s="24">
        <f t="shared" si="11"/>
        <v>0</v>
      </c>
      <c r="AE144" s="26">
        <f t="shared" si="12"/>
        <v>0</v>
      </c>
      <c r="AF144"/>
      <c r="AG144" s="4"/>
    </row>
    <row r="145" spans="1:33" s="24" customFormat="1">
      <c r="A145" s="10" t="s">
        <v>11348</v>
      </c>
      <c r="B145" t="s">
        <v>11062</v>
      </c>
      <c r="C145" t="s">
        <v>11076</v>
      </c>
      <c r="D145"/>
      <c r="E145" t="s">
        <v>11349</v>
      </c>
      <c r="F145" t="s">
        <v>2957</v>
      </c>
      <c r="G145"/>
      <c r="H145" s="19"/>
      <c r="I145" s="5"/>
      <c r="J145" s="6"/>
      <c r="K145" s="5"/>
      <c r="L145"/>
      <c r="M145" s="7"/>
      <c r="N145" t="s">
        <v>2957</v>
      </c>
      <c r="O145" s="5"/>
      <c r="P145" s="5">
        <f t="shared" si="9"/>
        <v>18.727289706666667</v>
      </c>
      <c r="Q145" s="22">
        <v>7.0000000000000007E-2</v>
      </c>
      <c r="R145" s="5">
        <f t="shared" si="10"/>
        <v>0</v>
      </c>
      <c r="S145" s="5"/>
      <c r="T145"/>
      <c r="U145"/>
      <c r="V145"/>
      <c r="W145"/>
      <c r="X145"/>
      <c r="Y145" s="4"/>
      <c r="Z145"/>
      <c r="AA145" s="5">
        <v>18.727289706666667</v>
      </c>
      <c r="AB145" s="22"/>
      <c r="AC145" s="5"/>
      <c r="AD145" s="24">
        <f t="shared" si="11"/>
        <v>0</v>
      </c>
      <c r="AE145" s="26">
        <f t="shared" si="12"/>
        <v>0</v>
      </c>
      <c r="AF145"/>
      <c r="AG145" s="4"/>
    </row>
    <row r="146" spans="1:33" s="24" customFormat="1">
      <c r="A146" s="10" t="s">
        <v>11350</v>
      </c>
      <c r="B146" t="s">
        <v>11062</v>
      </c>
      <c r="C146" t="s">
        <v>11076</v>
      </c>
      <c r="D146"/>
      <c r="E146" t="s">
        <v>11351</v>
      </c>
      <c r="F146" t="s">
        <v>2957</v>
      </c>
      <c r="G146"/>
      <c r="H146" s="19">
        <v>8</v>
      </c>
      <c r="I146" s="5">
        <v>159.44</v>
      </c>
      <c r="J146" s="6"/>
      <c r="K146" s="5"/>
      <c r="L146"/>
      <c r="M146" s="7"/>
      <c r="N146" t="s">
        <v>2957</v>
      </c>
      <c r="O146" s="5"/>
      <c r="P146" s="5">
        <f t="shared" si="9"/>
        <v>23.410583247999998</v>
      </c>
      <c r="Q146" s="22">
        <v>7.0000000000000007E-2</v>
      </c>
      <c r="R146" s="5">
        <f t="shared" si="10"/>
        <v>0</v>
      </c>
      <c r="S146" s="5"/>
      <c r="T146"/>
      <c r="U146"/>
      <c r="V146"/>
      <c r="W146"/>
      <c r="X146"/>
      <c r="Y146" s="4"/>
      <c r="Z146"/>
      <c r="AA146" s="5">
        <v>23.410583247999998</v>
      </c>
      <c r="AB146" s="22"/>
      <c r="AC146" s="5"/>
      <c r="AD146" s="24">
        <f t="shared" si="11"/>
        <v>0</v>
      </c>
      <c r="AE146" s="26">
        <f t="shared" si="12"/>
        <v>0</v>
      </c>
      <c r="AF146"/>
      <c r="AG146" s="4"/>
    </row>
    <row r="147" spans="1:33" s="24" customFormat="1">
      <c r="A147" s="10" t="s">
        <v>11352</v>
      </c>
      <c r="B147" t="s">
        <v>11062</v>
      </c>
      <c r="C147" t="s">
        <v>11076</v>
      </c>
      <c r="D147"/>
      <c r="E147" t="s">
        <v>11353</v>
      </c>
      <c r="F147" t="s">
        <v>2957</v>
      </c>
      <c r="G147"/>
      <c r="H147" s="19"/>
      <c r="I147" s="5"/>
      <c r="J147" s="6"/>
      <c r="K147" s="5"/>
      <c r="L147"/>
      <c r="M147" s="7"/>
      <c r="N147" t="s">
        <v>2957</v>
      </c>
      <c r="O147" s="5"/>
      <c r="P147" s="5">
        <f t="shared" si="9"/>
        <v>19.102423946666665</v>
      </c>
      <c r="Q147" s="22">
        <v>7.0000000000000007E-2</v>
      </c>
      <c r="R147" s="5">
        <f t="shared" si="10"/>
        <v>0</v>
      </c>
      <c r="S147" s="5"/>
      <c r="T147"/>
      <c r="U147"/>
      <c r="V147"/>
      <c r="W147"/>
      <c r="X147"/>
      <c r="Y147" s="4"/>
      <c r="Z147"/>
      <c r="AA147" s="5">
        <v>19.102423946666665</v>
      </c>
      <c r="AB147" s="22"/>
      <c r="AC147" s="5"/>
      <c r="AD147" s="24">
        <f t="shared" si="11"/>
        <v>0</v>
      </c>
      <c r="AE147" s="26">
        <f t="shared" si="12"/>
        <v>0</v>
      </c>
      <c r="AF147"/>
      <c r="AG147" s="4"/>
    </row>
    <row r="148" spans="1:33" s="24" customFormat="1">
      <c r="A148" s="10" t="s">
        <v>11354</v>
      </c>
      <c r="B148" t="s">
        <v>11062</v>
      </c>
      <c r="C148" t="s">
        <v>11076</v>
      </c>
      <c r="D148"/>
      <c r="E148" t="s">
        <v>11355</v>
      </c>
      <c r="F148" t="s">
        <v>2957</v>
      </c>
      <c r="G148"/>
      <c r="H148" s="19"/>
      <c r="I148" s="5"/>
      <c r="J148" s="6">
        <v>1</v>
      </c>
      <c r="K148" s="5">
        <v>686.25</v>
      </c>
      <c r="L148"/>
      <c r="M148" s="7"/>
      <c r="N148" t="s">
        <v>2957</v>
      </c>
      <c r="O148" s="5"/>
      <c r="P148" s="5">
        <f t="shared" si="9"/>
        <v>784.11839999999995</v>
      </c>
      <c r="Q148" s="22">
        <v>7.0000000000000007E-2</v>
      </c>
      <c r="R148" s="5">
        <f t="shared" si="10"/>
        <v>0</v>
      </c>
      <c r="S148" s="5"/>
      <c r="T148"/>
      <c r="U148"/>
      <c r="V148"/>
      <c r="W148"/>
      <c r="X148"/>
      <c r="Y148" s="4"/>
      <c r="Z148"/>
      <c r="AA148" s="5">
        <v>784.11839999999995</v>
      </c>
      <c r="AB148" s="22"/>
      <c r="AC148" s="5"/>
      <c r="AD148" s="24">
        <f t="shared" si="11"/>
        <v>0</v>
      </c>
      <c r="AE148" s="26">
        <f t="shared" si="12"/>
        <v>0</v>
      </c>
      <c r="AF148"/>
      <c r="AG148" s="4"/>
    </row>
    <row r="149" spans="1:33" s="24" customFormat="1">
      <c r="A149" s="10" t="s">
        <v>11356</v>
      </c>
      <c r="B149" t="s">
        <v>11062</v>
      </c>
      <c r="C149" t="s">
        <v>11076</v>
      </c>
      <c r="D149"/>
      <c r="E149" t="s">
        <v>11357</v>
      </c>
      <c r="F149" t="s">
        <v>2957</v>
      </c>
      <c r="G149"/>
      <c r="H149" s="19"/>
      <c r="I149" s="5"/>
      <c r="J149" s="6"/>
      <c r="K149" s="5"/>
      <c r="L149"/>
      <c r="M149" s="7"/>
      <c r="N149" t="s">
        <v>2957</v>
      </c>
      <c r="O149" s="5"/>
      <c r="P149" s="5">
        <f t="shared" si="9"/>
        <v>561.96580266666672</v>
      </c>
      <c r="Q149" s="22">
        <v>7.0000000000000007E-2</v>
      </c>
      <c r="R149" s="5">
        <f t="shared" si="10"/>
        <v>0</v>
      </c>
      <c r="S149" s="5"/>
      <c r="T149"/>
      <c r="U149"/>
      <c r="V149"/>
      <c r="W149"/>
      <c r="X149"/>
      <c r="Y149" s="4"/>
      <c r="Z149"/>
      <c r="AA149" s="5">
        <v>561.96580266666672</v>
      </c>
      <c r="AB149" s="22"/>
      <c r="AC149" s="5"/>
      <c r="AD149" s="24">
        <f t="shared" si="11"/>
        <v>0</v>
      </c>
      <c r="AE149" s="26">
        <f t="shared" si="12"/>
        <v>0</v>
      </c>
      <c r="AF149"/>
      <c r="AG149" s="4"/>
    </row>
    <row r="150" spans="1:33" s="24" customFormat="1">
      <c r="A150" s="10" t="s">
        <v>11358</v>
      </c>
      <c r="B150" t="s">
        <v>11062</v>
      </c>
      <c r="C150" t="s">
        <v>11076</v>
      </c>
      <c r="D150"/>
      <c r="E150" t="s">
        <v>11359</v>
      </c>
      <c r="F150" t="s">
        <v>2957</v>
      </c>
      <c r="G150"/>
      <c r="H150" s="19"/>
      <c r="I150" s="5"/>
      <c r="J150" s="6"/>
      <c r="K150" s="5"/>
      <c r="L150"/>
      <c r="M150" s="7"/>
      <c r="N150" t="s">
        <v>2957</v>
      </c>
      <c r="O150" s="5"/>
      <c r="P150" s="5" t="e">
        <f t="shared" si="9"/>
        <v>#VALUE!</v>
      </c>
      <c r="Q150" s="22">
        <v>7.0000000000000007E-2</v>
      </c>
      <c r="R150" s="5">
        <f t="shared" si="10"/>
        <v>0</v>
      </c>
      <c r="S150" s="5"/>
      <c r="T150"/>
      <c r="U150"/>
      <c r="V150"/>
      <c r="W150"/>
      <c r="X150"/>
      <c r="Y150" s="4"/>
      <c r="Z150"/>
      <c r="AA150" s="5" t="s">
        <v>2957</v>
      </c>
      <c r="AB150" s="22"/>
      <c r="AC150" s="5"/>
      <c r="AD150" s="24">
        <f t="shared" si="11"/>
        <v>0</v>
      </c>
      <c r="AE150" s="26">
        <f t="shared" si="12"/>
        <v>0</v>
      </c>
      <c r="AF150"/>
      <c r="AG150" s="4"/>
    </row>
    <row r="151" spans="1:33" s="24" customFormat="1">
      <c r="A151" s="10" t="s">
        <v>11360</v>
      </c>
      <c r="B151" t="s">
        <v>11062</v>
      </c>
      <c r="C151" t="s">
        <v>11076</v>
      </c>
      <c r="D151"/>
      <c r="E151" t="s">
        <v>11337</v>
      </c>
      <c r="F151" t="s">
        <v>2957</v>
      </c>
      <c r="G151"/>
      <c r="H151" s="19"/>
      <c r="I151" s="5"/>
      <c r="J151" s="6">
        <v>1</v>
      </c>
      <c r="K151" s="5">
        <v>18.75</v>
      </c>
      <c r="L151"/>
      <c r="M151" s="7"/>
      <c r="N151" t="s">
        <v>2957</v>
      </c>
      <c r="O151" s="5"/>
      <c r="P151" s="5">
        <f t="shared" si="9"/>
        <v>20</v>
      </c>
      <c r="Q151" s="22">
        <v>7.0000000000000007E-2</v>
      </c>
      <c r="R151" s="5">
        <f t="shared" si="10"/>
        <v>0</v>
      </c>
      <c r="S151" s="5"/>
      <c r="T151"/>
      <c r="U151"/>
      <c r="V151"/>
      <c r="W151"/>
      <c r="X151"/>
      <c r="Y151" s="4"/>
      <c r="Z151"/>
      <c r="AA151" s="5">
        <v>20</v>
      </c>
      <c r="AB151" s="22"/>
      <c r="AC151" s="5"/>
      <c r="AD151" s="24">
        <f t="shared" si="11"/>
        <v>0</v>
      </c>
      <c r="AE151" s="26">
        <f t="shared" si="12"/>
        <v>0</v>
      </c>
      <c r="AF151"/>
      <c r="AG151" s="4"/>
    </row>
    <row r="152" spans="1:33" s="24" customFormat="1">
      <c r="A152" s="10" t="s">
        <v>11361</v>
      </c>
      <c r="B152" t="s">
        <v>11062</v>
      </c>
      <c r="C152" t="s">
        <v>2957</v>
      </c>
      <c r="D152"/>
      <c r="E152" t="s">
        <v>11362</v>
      </c>
      <c r="F152" t="s">
        <v>2957</v>
      </c>
      <c r="G152"/>
      <c r="H152" s="19"/>
      <c r="I152" s="5"/>
      <c r="J152" s="6"/>
      <c r="K152" s="5"/>
      <c r="L152"/>
      <c r="M152" s="7"/>
      <c r="N152" t="s">
        <v>2957</v>
      </c>
      <c r="O152" s="5"/>
      <c r="P152" s="5" t="e">
        <f t="shared" si="9"/>
        <v>#VALUE!</v>
      </c>
      <c r="Q152" s="22">
        <v>7.0000000000000007E-2</v>
      </c>
      <c r="R152" s="5">
        <f t="shared" si="10"/>
        <v>0</v>
      </c>
      <c r="S152" s="5"/>
      <c r="T152"/>
      <c r="U152"/>
      <c r="V152"/>
      <c r="W152"/>
      <c r="X152"/>
      <c r="Y152" s="4"/>
      <c r="Z152"/>
      <c r="AA152" s="5" t="s">
        <v>2957</v>
      </c>
      <c r="AB152" s="22"/>
      <c r="AC152" s="5"/>
      <c r="AD152" s="24">
        <f t="shared" si="11"/>
        <v>0</v>
      </c>
      <c r="AE152" s="26">
        <f t="shared" si="12"/>
        <v>0</v>
      </c>
      <c r="AF152"/>
      <c r="AG152" s="4"/>
    </row>
    <row r="153" spans="1:33" s="24" customFormat="1">
      <c r="A153" s="10" t="s">
        <v>11363</v>
      </c>
      <c r="B153" t="s">
        <v>11062</v>
      </c>
      <c r="C153" t="s">
        <v>2957</v>
      </c>
      <c r="D153"/>
      <c r="E153" t="s">
        <v>11364</v>
      </c>
      <c r="F153" t="s">
        <v>2957</v>
      </c>
      <c r="G153"/>
      <c r="H153" s="19"/>
      <c r="I153" s="5"/>
      <c r="J153" s="6"/>
      <c r="K153" s="5"/>
      <c r="L153"/>
      <c r="M153" s="7"/>
      <c r="N153" t="s">
        <v>2957</v>
      </c>
      <c r="O153" s="5"/>
      <c r="P153" s="5" t="e">
        <f t="shared" si="9"/>
        <v>#VALUE!</v>
      </c>
      <c r="Q153" s="22">
        <v>7.0000000000000007E-2</v>
      </c>
      <c r="R153" s="5">
        <f t="shared" si="10"/>
        <v>0</v>
      </c>
      <c r="S153" s="5"/>
      <c r="T153"/>
      <c r="U153"/>
      <c r="V153"/>
      <c r="W153"/>
      <c r="X153"/>
      <c r="Y153" s="4"/>
      <c r="Z153"/>
      <c r="AA153" s="5" t="s">
        <v>2957</v>
      </c>
      <c r="AB153" s="22"/>
      <c r="AC153" s="5"/>
      <c r="AD153" s="24">
        <f t="shared" si="11"/>
        <v>0</v>
      </c>
      <c r="AE153" s="26">
        <f t="shared" si="12"/>
        <v>0</v>
      </c>
      <c r="AF153"/>
      <c r="AG153" s="4"/>
    </row>
    <row r="154" spans="1:33" s="24" customFormat="1">
      <c r="A154" s="10" t="s">
        <v>11365</v>
      </c>
      <c r="B154" t="s">
        <v>11062</v>
      </c>
      <c r="C154" t="s">
        <v>2957</v>
      </c>
      <c r="D154"/>
      <c r="E154" t="s">
        <v>11366</v>
      </c>
      <c r="F154" t="s">
        <v>2957</v>
      </c>
      <c r="G154"/>
      <c r="H154" s="19"/>
      <c r="I154" s="5"/>
      <c r="J154" s="6"/>
      <c r="K154" s="5"/>
      <c r="L154"/>
      <c r="M154" s="7"/>
      <c r="N154" t="s">
        <v>2957</v>
      </c>
      <c r="O154" s="5"/>
      <c r="P154" s="5" t="e">
        <f t="shared" si="9"/>
        <v>#VALUE!</v>
      </c>
      <c r="Q154" s="22">
        <v>7.0000000000000007E-2</v>
      </c>
      <c r="R154" s="5">
        <f t="shared" si="10"/>
        <v>0</v>
      </c>
      <c r="S154" s="5"/>
      <c r="T154"/>
      <c r="U154"/>
      <c r="V154"/>
      <c r="W154"/>
      <c r="X154"/>
      <c r="Y154" s="4"/>
      <c r="Z154"/>
      <c r="AA154" s="5" t="s">
        <v>2957</v>
      </c>
      <c r="AB154" s="22"/>
      <c r="AC154" s="5"/>
      <c r="AD154" s="24">
        <f t="shared" si="11"/>
        <v>0</v>
      </c>
      <c r="AE154" s="26">
        <f t="shared" si="12"/>
        <v>0</v>
      </c>
      <c r="AF154"/>
      <c r="AG154" s="4"/>
    </row>
    <row r="155" spans="1:33" s="24" customFormat="1">
      <c r="A155" s="10" t="s">
        <v>11367</v>
      </c>
      <c r="B155" t="s">
        <v>11062</v>
      </c>
      <c r="C155" t="s">
        <v>2957</v>
      </c>
      <c r="D155"/>
      <c r="E155" t="s">
        <v>11368</v>
      </c>
      <c r="F155" t="s">
        <v>2957</v>
      </c>
      <c r="G155"/>
      <c r="H155" s="19"/>
      <c r="I155" s="5"/>
      <c r="J155" s="6"/>
      <c r="K155" s="5"/>
      <c r="L155"/>
      <c r="M155" s="7"/>
      <c r="N155" t="s">
        <v>2957</v>
      </c>
      <c r="O155" s="5"/>
      <c r="P155" s="5" t="e">
        <f t="shared" si="9"/>
        <v>#VALUE!</v>
      </c>
      <c r="Q155" s="22">
        <v>7.0000000000000007E-2</v>
      </c>
      <c r="R155" s="5">
        <f t="shared" si="10"/>
        <v>0</v>
      </c>
      <c r="S155" s="5"/>
      <c r="T155"/>
      <c r="U155"/>
      <c r="V155"/>
      <c r="W155"/>
      <c r="X155"/>
      <c r="Y155" s="4"/>
      <c r="Z155"/>
      <c r="AA155" s="5" t="s">
        <v>2957</v>
      </c>
      <c r="AB155" s="22"/>
      <c r="AC155" s="5"/>
      <c r="AD155" s="24">
        <f t="shared" si="11"/>
        <v>0</v>
      </c>
      <c r="AE155" s="26">
        <f t="shared" si="12"/>
        <v>0</v>
      </c>
      <c r="AF155"/>
      <c r="AG155" s="4"/>
    </row>
    <row r="156" spans="1:33" s="24" customFormat="1">
      <c r="A156" s="10" t="s">
        <v>11369</v>
      </c>
      <c r="B156" t="s">
        <v>11062</v>
      </c>
      <c r="C156" t="s">
        <v>11076</v>
      </c>
      <c r="D156"/>
      <c r="E156" t="s">
        <v>11370</v>
      </c>
      <c r="F156" t="s">
        <v>2957</v>
      </c>
      <c r="G156"/>
      <c r="H156" s="19"/>
      <c r="I156" s="5"/>
      <c r="J156" s="6"/>
      <c r="K156" s="5"/>
      <c r="L156"/>
      <c r="M156" s="7"/>
      <c r="N156" t="s">
        <v>2957</v>
      </c>
      <c r="O156" s="5"/>
      <c r="P156" s="5" t="e">
        <f t="shared" si="9"/>
        <v>#VALUE!</v>
      </c>
      <c r="Q156" s="22">
        <v>7.0000000000000007E-2</v>
      </c>
      <c r="R156" s="5">
        <f t="shared" si="10"/>
        <v>0</v>
      </c>
      <c r="S156" s="5"/>
      <c r="T156"/>
      <c r="U156"/>
      <c r="V156"/>
      <c r="W156"/>
      <c r="X156"/>
      <c r="Y156" s="4"/>
      <c r="Z156"/>
      <c r="AA156" s="5" t="s">
        <v>2957</v>
      </c>
      <c r="AB156" s="22"/>
      <c r="AC156" s="5"/>
      <c r="AD156" s="24">
        <f t="shared" si="11"/>
        <v>0</v>
      </c>
      <c r="AE156" s="26">
        <f t="shared" si="12"/>
        <v>0</v>
      </c>
      <c r="AF156"/>
      <c r="AG156" s="4"/>
    </row>
    <row r="157" spans="1:33" s="24" customFormat="1">
      <c r="A157" s="10" t="s">
        <v>11371</v>
      </c>
      <c r="B157" t="s">
        <v>11062</v>
      </c>
      <c r="C157" t="s">
        <v>11076</v>
      </c>
      <c r="D157"/>
      <c r="E157" t="s">
        <v>11372</v>
      </c>
      <c r="F157" t="s">
        <v>2957</v>
      </c>
      <c r="G157"/>
      <c r="H157" s="19">
        <v>1</v>
      </c>
      <c r="I157" s="5">
        <v>1623.59</v>
      </c>
      <c r="J157" s="6"/>
      <c r="K157" s="5"/>
      <c r="L157"/>
      <c r="M157" s="7"/>
      <c r="N157" t="s">
        <v>11064</v>
      </c>
      <c r="O157" s="5">
        <v>1476</v>
      </c>
      <c r="P157" s="5" t="e">
        <f t="shared" si="9"/>
        <v>#VALUE!</v>
      </c>
      <c r="Q157" s="22">
        <v>7.0000000000000007E-2</v>
      </c>
      <c r="R157" s="5">
        <f t="shared" si="10"/>
        <v>1579.3200000000002</v>
      </c>
      <c r="S157" s="5"/>
      <c r="T157"/>
      <c r="U157"/>
      <c r="V157"/>
      <c r="W157"/>
      <c r="X157"/>
      <c r="Y157" s="4"/>
      <c r="Z157"/>
      <c r="AA157" s="5" t="s">
        <v>2957</v>
      </c>
      <c r="AB157" s="22"/>
      <c r="AC157" s="5"/>
      <c r="AD157" s="24">
        <f t="shared" si="11"/>
        <v>0</v>
      </c>
      <c r="AE157" s="26">
        <f t="shared" si="12"/>
        <v>0</v>
      </c>
      <c r="AF157"/>
      <c r="AG157" s="4"/>
    </row>
    <row r="158" spans="1:33" s="24" customFormat="1">
      <c r="A158" s="10" t="s">
        <v>11373</v>
      </c>
      <c r="B158" t="s">
        <v>11062</v>
      </c>
      <c r="C158" t="s">
        <v>11076</v>
      </c>
      <c r="D158"/>
      <c r="E158" t="s">
        <v>11374</v>
      </c>
      <c r="F158" t="s">
        <v>2957</v>
      </c>
      <c r="G158"/>
      <c r="H158" s="19"/>
      <c r="I158" s="5"/>
      <c r="J158" s="6"/>
      <c r="K158" s="5"/>
      <c r="L158"/>
      <c r="M158" s="7"/>
      <c r="N158" t="s">
        <v>2957</v>
      </c>
      <c r="O158" s="5"/>
      <c r="P158" s="5" t="e">
        <f t="shared" si="9"/>
        <v>#VALUE!</v>
      </c>
      <c r="Q158" s="22">
        <v>7.0000000000000007E-2</v>
      </c>
      <c r="R158" s="5">
        <f t="shared" si="10"/>
        <v>0</v>
      </c>
      <c r="S158" s="5"/>
      <c r="T158"/>
      <c r="U158"/>
      <c r="V158"/>
      <c r="W158"/>
      <c r="X158"/>
      <c r="Y158" s="4"/>
      <c r="Z158"/>
      <c r="AA158" s="5" t="s">
        <v>2957</v>
      </c>
      <c r="AB158" s="22"/>
      <c r="AC158" s="5"/>
      <c r="AD158" s="24">
        <f t="shared" si="11"/>
        <v>0</v>
      </c>
      <c r="AE158" s="26">
        <f t="shared" si="12"/>
        <v>0</v>
      </c>
      <c r="AF158"/>
      <c r="AG158" s="4"/>
    </row>
    <row r="159" spans="1:33" s="24" customFormat="1">
      <c r="A159" s="10" t="s">
        <v>3273</v>
      </c>
      <c r="B159" t="s">
        <v>11062</v>
      </c>
      <c r="C159" t="s">
        <v>2957</v>
      </c>
      <c r="D159"/>
      <c r="E159" t="s">
        <v>11375</v>
      </c>
      <c r="F159" t="s">
        <v>2957</v>
      </c>
      <c r="G159"/>
      <c r="H159" s="19">
        <v>1</v>
      </c>
      <c r="I159" s="5">
        <v>1566</v>
      </c>
      <c r="J159" s="6"/>
      <c r="K159" s="5"/>
      <c r="L159"/>
      <c r="M159" s="7"/>
      <c r="N159" t="s">
        <v>2957</v>
      </c>
      <c r="O159" s="5"/>
      <c r="P159" s="5" t="e">
        <f t="shared" si="9"/>
        <v>#VALUE!</v>
      </c>
      <c r="Q159" s="22">
        <v>7.0000000000000007E-2</v>
      </c>
      <c r="R159" s="5">
        <f t="shared" si="10"/>
        <v>0</v>
      </c>
      <c r="S159" s="5"/>
      <c r="T159"/>
      <c r="U159"/>
      <c r="V159"/>
      <c r="W159"/>
      <c r="X159"/>
      <c r="Y159" s="4"/>
      <c r="Z159"/>
      <c r="AA159" s="5" t="s">
        <v>2957</v>
      </c>
      <c r="AB159" s="22"/>
      <c r="AC159" s="5"/>
      <c r="AD159" s="24">
        <f t="shared" si="11"/>
        <v>0</v>
      </c>
      <c r="AE159" s="26">
        <f t="shared" si="12"/>
        <v>0</v>
      </c>
      <c r="AF159"/>
      <c r="AG159" s="4"/>
    </row>
    <row r="160" spans="1:33" s="24" customFormat="1">
      <c r="A160" s="10" t="s">
        <v>3296</v>
      </c>
      <c r="B160" t="s">
        <v>11062</v>
      </c>
      <c r="C160" t="s">
        <v>2957</v>
      </c>
      <c r="D160"/>
      <c r="E160" t="s">
        <v>11376</v>
      </c>
      <c r="F160" t="s">
        <v>2957</v>
      </c>
      <c r="G160"/>
      <c r="H160" s="19"/>
      <c r="I160" s="5"/>
      <c r="J160" s="6"/>
      <c r="K160" s="5"/>
      <c r="L160"/>
      <c r="M160" s="7"/>
      <c r="N160" t="s">
        <v>2957</v>
      </c>
      <c r="O160" s="5"/>
      <c r="P160" s="5" t="e">
        <f t="shared" si="9"/>
        <v>#VALUE!</v>
      </c>
      <c r="Q160" s="22">
        <v>7.0000000000000007E-2</v>
      </c>
      <c r="R160" s="5">
        <f t="shared" si="10"/>
        <v>0</v>
      </c>
      <c r="S160" s="5"/>
      <c r="T160"/>
      <c r="U160"/>
      <c r="V160"/>
      <c r="W160"/>
      <c r="X160"/>
      <c r="Y160" s="4"/>
      <c r="Z160"/>
      <c r="AA160" s="5" t="s">
        <v>2957</v>
      </c>
      <c r="AB160" s="22"/>
      <c r="AC160" s="5"/>
      <c r="AD160" s="24">
        <f t="shared" si="11"/>
        <v>0</v>
      </c>
      <c r="AE160" s="26">
        <f t="shared" si="12"/>
        <v>0</v>
      </c>
      <c r="AF160"/>
      <c r="AG160" s="4"/>
    </row>
    <row r="161" spans="1:33" s="24" customFormat="1">
      <c r="A161" s="10" t="s">
        <v>3276</v>
      </c>
      <c r="B161" t="s">
        <v>11062</v>
      </c>
      <c r="C161" t="s">
        <v>2957</v>
      </c>
      <c r="D161"/>
      <c r="E161" t="s">
        <v>11377</v>
      </c>
      <c r="F161" t="s">
        <v>2957</v>
      </c>
      <c r="G161"/>
      <c r="H161" s="19"/>
      <c r="I161" s="5"/>
      <c r="J161" s="6"/>
      <c r="K161" s="5"/>
      <c r="L161"/>
      <c r="M161" s="7"/>
      <c r="N161" t="s">
        <v>2957</v>
      </c>
      <c r="O161" s="5"/>
      <c r="P161" s="5" t="e">
        <f t="shared" si="9"/>
        <v>#VALUE!</v>
      </c>
      <c r="Q161" s="22">
        <v>7.0000000000000007E-2</v>
      </c>
      <c r="R161" s="5">
        <f t="shared" si="10"/>
        <v>0</v>
      </c>
      <c r="S161" s="5"/>
      <c r="T161"/>
      <c r="U161"/>
      <c r="V161"/>
      <c r="W161"/>
      <c r="X161"/>
      <c r="Y161" s="4"/>
      <c r="Z161"/>
      <c r="AA161" s="5" t="s">
        <v>2957</v>
      </c>
      <c r="AB161" s="22"/>
      <c r="AC161" s="5"/>
      <c r="AD161" s="24">
        <f t="shared" si="11"/>
        <v>0</v>
      </c>
      <c r="AE161" s="26">
        <f t="shared" si="12"/>
        <v>0</v>
      </c>
      <c r="AF161"/>
      <c r="AG161" s="4"/>
    </row>
    <row r="162" spans="1:33" s="24" customFormat="1">
      <c r="A162" s="10" t="s">
        <v>3279</v>
      </c>
      <c r="B162" t="s">
        <v>11062</v>
      </c>
      <c r="C162" t="s">
        <v>2957</v>
      </c>
      <c r="D162"/>
      <c r="E162" t="s">
        <v>11378</v>
      </c>
      <c r="F162" t="s">
        <v>2957</v>
      </c>
      <c r="G162"/>
      <c r="H162" s="19"/>
      <c r="I162" s="5"/>
      <c r="J162" s="6"/>
      <c r="K162" s="5"/>
      <c r="L162"/>
      <c r="M162" s="7"/>
      <c r="N162" t="s">
        <v>2957</v>
      </c>
      <c r="O162" s="5"/>
      <c r="P162" s="5" t="e">
        <f t="shared" si="9"/>
        <v>#VALUE!</v>
      </c>
      <c r="Q162" s="22">
        <v>7.0000000000000007E-2</v>
      </c>
      <c r="R162" s="5">
        <f t="shared" si="10"/>
        <v>0</v>
      </c>
      <c r="S162" s="5"/>
      <c r="T162"/>
      <c r="U162"/>
      <c r="V162"/>
      <c r="W162"/>
      <c r="X162"/>
      <c r="Y162" s="4"/>
      <c r="Z162"/>
      <c r="AA162" s="5" t="s">
        <v>2957</v>
      </c>
      <c r="AB162" s="22"/>
      <c r="AC162" s="5"/>
      <c r="AD162" s="24">
        <f t="shared" si="11"/>
        <v>0</v>
      </c>
      <c r="AE162" s="26">
        <f t="shared" si="12"/>
        <v>0</v>
      </c>
      <c r="AF162"/>
      <c r="AG162" s="4"/>
    </row>
    <row r="163" spans="1:33" s="24" customFormat="1">
      <c r="A163" s="10" t="s">
        <v>3302</v>
      </c>
      <c r="B163" t="s">
        <v>11062</v>
      </c>
      <c r="C163" t="s">
        <v>2957</v>
      </c>
      <c r="D163"/>
      <c r="E163" t="s">
        <v>11379</v>
      </c>
      <c r="F163" t="s">
        <v>2957</v>
      </c>
      <c r="G163"/>
      <c r="H163" s="19"/>
      <c r="I163" s="5"/>
      <c r="J163" s="6"/>
      <c r="K163" s="5"/>
      <c r="L163"/>
      <c r="M163" s="7"/>
      <c r="N163" t="s">
        <v>2957</v>
      </c>
      <c r="O163" s="5"/>
      <c r="P163" s="5" t="e">
        <f t="shared" si="9"/>
        <v>#VALUE!</v>
      </c>
      <c r="Q163" s="22">
        <v>7.0000000000000007E-2</v>
      </c>
      <c r="R163" s="5">
        <f t="shared" si="10"/>
        <v>0</v>
      </c>
      <c r="S163" s="5"/>
      <c r="T163"/>
      <c r="U163"/>
      <c r="V163"/>
      <c r="W163"/>
      <c r="X163"/>
      <c r="Y163" s="4"/>
      <c r="Z163"/>
      <c r="AA163" s="5" t="s">
        <v>2957</v>
      </c>
      <c r="AB163" s="22"/>
      <c r="AC163" s="5"/>
      <c r="AD163" s="24">
        <f t="shared" si="11"/>
        <v>0</v>
      </c>
      <c r="AE163" s="26">
        <f t="shared" si="12"/>
        <v>0</v>
      </c>
      <c r="AF163"/>
      <c r="AG163" s="4"/>
    </row>
    <row r="164" spans="1:33" s="24" customFormat="1">
      <c r="A164" s="10" t="s">
        <v>3282</v>
      </c>
      <c r="B164" t="s">
        <v>11062</v>
      </c>
      <c r="C164" t="s">
        <v>2957</v>
      </c>
      <c r="D164"/>
      <c r="E164" t="s">
        <v>11380</v>
      </c>
      <c r="F164" t="s">
        <v>2957</v>
      </c>
      <c r="G164"/>
      <c r="H164" s="19"/>
      <c r="I164" s="5"/>
      <c r="J164" s="6"/>
      <c r="K164" s="5"/>
      <c r="L164"/>
      <c r="M164" s="7"/>
      <c r="N164" t="s">
        <v>2957</v>
      </c>
      <c r="O164" s="5"/>
      <c r="P164" s="5" t="e">
        <f t="shared" si="9"/>
        <v>#VALUE!</v>
      </c>
      <c r="Q164" s="22">
        <v>7.0000000000000007E-2</v>
      </c>
      <c r="R164" s="5">
        <f t="shared" si="10"/>
        <v>0</v>
      </c>
      <c r="S164" s="5"/>
      <c r="T164"/>
      <c r="U164"/>
      <c r="V164"/>
      <c r="W164"/>
      <c r="X164"/>
      <c r="Y164" s="4"/>
      <c r="Z164"/>
      <c r="AA164" s="5" t="s">
        <v>2957</v>
      </c>
      <c r="AB164" s="22"/>
      <c r="AC164" s="5"/>
      <c r="AD164" s="24">
        <f t="shared" si="11"/>
        <v>0</v>
      </c>
      <c r="AE164" s="26">
        <f t="shared" si="12"/>
        <v>0</v>
      </c>
      <c r="AF164"/>
      <c r="AG164" s="4"/>
    </row>
    <row r="165" spans="1:33" s="24" customFormat="1">
      <c r="A165" s="10" t="s">
        <v>3305</v>
      </c>
      <c r="B165" t="s">
        <v>11062</v>
      </c>
      <c r="C165" t="s">
        <v>2957</v>
      </c>
      <c r="D165"/>
      <c r="E165" t="s">
        <v>11381</v>
      </c>
      <c r="F165" t="s">
        <v>2957</v>
      </c>
      <c r="G165"/>
      <c r="H165" s="19"/>
      <c r="I165" s="5"/>
      <c r="J165" s="6"/>
      <c r="K165" s="5"/>
      <c r="L165"/>
      <c r="M165" s="7"/>
      <c r="N165" t="s">
        <v>2957</v>
      </c>
      <c r="O165" s="5"/>
      <c r="P165" s="5" t="e">
        <f t="shared" si="9"/>
        <v>#VALUE!</v>
      </c>
      <c r="Q165" s="22">
        <v>7.0000000000000007E-2</v>
      </c>
      <c r="R165" s="5">
        <f t="shared" si="10"/>
        <v>0</v>
      </c>
      <c r="S165" s="5"/>
      <c r="T165"/>
      <c r="U165"/>
      <c r="V165"/>
      <c r="W165"/>
      <c r="X165"/>
      <c r="Y165" s="4"/>
      <c r="Z165"/>
      <c r="AA165" s="5" t="s">
        <v>2957</v>
      </c>
      <c r="AB165" s="22"/>
      <c r="AC165" s="5"/>
      <c r="AD165" s="24">
        <f t="shared" si="11"/>
        <v>0</v>
      </c>
      <c r="AE165" s="26">
        <f t="shared" si="12"/>
        <v>0</v>
      </c>
      <c r="AF165"/>
      <c r="AG165" s="4"/>
    </row>
    <row r="166" spans="1:33" s="24" customFormat="1">
      <c r="A166" s="10" t="s">
        <v>3285</v>
      </c>
      <c r="B166" t="s">
        <v>11062</v>
      </c>
      <c r="C166" t="s">
        <v>2957</v>
      </c>
      <c r="D166"/>
      <c r="E166" t="s">
        <v>11382</v>
      </c>
      <c r="F166" t="s">
        <v>2957</v>
      </c>
      <c r="G166"/>
      <c r="H166" s="19"/>
      <c r="I166" s="5"/>
      <c r="J166" s="6">
        <v>1</v>
      </c>
      <c r="K166" s="5">
        <v>2219.4</v>
      </c>
      <c r="L166"/>
      <c r="M166" s="7"/>
      <c r="N166" t="s">
        <v>2957</v>
      </c>
      <c r="O166" s="5"/>
      <c r="P166" s="5" t="e">
        <f t="shared" si="9"/>
        <v>#VALUE!</v>
      </c>
      <c r="Q166" s="22">
        <v>7.0000000000000007E-2</v>
      </c>
      <c r="R166" s="5">
        <f t="shared" si="10"/>
        <v>0</v>
      </c>
      <c r="S166" s="5"/>
      <c r="T166"/>
      <c r="U166"/>
      <c r="V166"/>
      <c r="W166"/>
      <c r="X166"/>
      <c r="Y166" s="4"/>
      <c r="Z166"/>
      <c r="AA166" s="5" t="s">
        <v>2957</v>
      </c>
      <c r="AB166" s="22"/>
      <c r="AC166" s="5"/>
      <c r="AD166" s="24">
        <f t="shared" si="11"/>
        <v>0</v>
      </c>
      <c r="AE166" s="26">
        <f t="shared" si="12"/>
        <v>0</v>
      </c>
      <c r="AF166"/>
      <c r="AG166" s="4"/>
    </row>
    <row r="167" spans="1:33" s="24" customFormat="1">
      <c r="A167" s="10" t="s">
        <v>3308</v>
      </c>
      <c r="B167" t="s">
        <v>11062</v>
      </c>
      <c r="C167" t="s">
        <v>2957</v>
      </c>
      <c r="D167"/>
      <c r="E167" t="s">
        <v>11383</v>
      </c>
      <c r="F167" t="s">
        <v>2957</v>
      </c>
      <c r="G167"/>
      <c r="H167" s="19"/>
      <c r="I167" s="5"/>
      <c r="J167" s="6"/>
      <c r="K167" s="5"/>
      <c r="L167"/>
      <c r="M167" s="7"/>
      <c r="N167" t="s">
        <v>2957</v>
      </c>
      <c r="O167" s="5"/>
      <c r="P167" s="5" t="e">
        <f t="shared" si="9"/>
        <v>#VALUE!</v>
      </c>
      <c r="Q167" s="22">
        <v>7.0000000000000007E-2</v>
      </c>
      <c r="R167" s="5">
        <f t="shared" si="10"/>
        <v>0</v>
      </c>
      <c r="S167" s="5"/>
      <c r="T167"/>
      <c r="U167"/>
      <c r="V167"/>
      <c r="W167"/>
      <c r="X167"/>
      <c r="Y167" s="4"/>
      <c r="Z167"/>
      <c r="AA167" s="5" t="s">
        <v>2957</v>
      </c>
      <c r="AB167" s="22"/>
      <c r="AC167" s="5"/>
      <c r="AD167" s="24">
        <f t="shared" si="11"/>
        <v>0</v>
      </c>
      <c r="AE167" s="26">
        <f t="shared" si="12"/>
        <v>0</v>
      </c>
      <c r="AF167"/>
      <c r="AG167" s="4"/>
    </row>
    <row r="168" spans="1:33" s="24" customFormat="1">
      <c r="A168" s="10" t="s">
        <v>3288</v>
      </c>
      <c r="B168" t="s">
        <v>11062</v>
      </c>
      <c r="C168" t="s">
        <v>2957</v>
      </c>
      <c r="D168"/>
      <c r="E168" t="s">
        <v>11384</v>
      </c>
      <c r="F168" t="s">
        <v>2957</v>
      </c>
      <c r="G168"/>
      <c r="H168" s="19"/>
      <c r="I168" s="5"/>
      <c r="J168" s="6"/>
      <c r="K168" s="5"/>
      <c r="L168"/>
      <c r="M168" s="7"/>
      <c r="N168" t="s">
        <v>2957</v>
      </c>
      <c r="O168" s="5"/>
      <c r="P168" s="5" t="e">
        <f t="shared" si="9"/>
        <v>#VALUE!</v>
      </c>
      <c r="Q168" s="22">
        <v>7.0000000000000007E-2</v>
      </c>
      <c r="R168" s="5">
        <f t="shared" si="10"/>
        <v>0</v>
      </c>
      <c r="S168" s="5"/>
      <c r="T168"/>
      <c r="U168"/>
      <c r="V168"/>
      <c r="W168"/>
      <c r="X168"/>
      <c r="Y168" s="4"/>
      <c r="Z168"/>
      <c r="AA168" s="5" t="s">
        <v>2957</v>
      </c>
      <c r="AB168" s="22"/>
      <c r="AC168" s="5"/>
      <c r="AD168" s="24">
        <f t="shared" si="11"/>
        <v>0</v>
      </c>
      <c r="AE168" s="26">
        <f t="shared" si="12"/>
        <v>0</v>
      </c>
      <c r="AF168"/>
      <c r="AG168" s="4"/>
    </row>
    <row r="169" spans="1:33" s="24" customFormat="1">
      <c r="A169" s="10" t="s">
        <v>3311</v>
      </c>
      <c r="B169" t="s">
        <v>11062</v>
      </c>
      <c r="C169" t="s">
        <v>2957</v>
      </c>
      <c r="D169"/>
      <c r="E169" t="s">
        <v>11385</v>
      </c>
      <c r="F169" t="s">
        <v>2957</v>
      </c>
      <c r="G169"/>
      <c r="H169" s="19"/>
      <c r="I169" s="5"/>
      <c r="J169" s="6"/>
      <c r="K169" s="5"/>
      <c r="L169"/>
      <c r="M169" s="7"/>
      <c r="N169" t="s">
        <v>2957</v>
      </c>
      <c r="O169" s="5"/>
      <c r="P169" s="5" t="e">
        <f t="shared" si="9"/>
        <v>#VALUE!</v>
      </c>
      <c r="Q169" s="22">
        <v>7.0000000000000007E-2</v>
      </c>
      <c r="R169" s="5">
        <f t="shared" si="10"/>
        <v>0</v>
      </c>
      <c r="S169" s="5"/>
      <c r="T169"/>
      <c r="U169"/>
      <c r="V169"/>
      <c r="W169"/>
      <c r="X169"/>
      <c r="Y169" s="4"/>
      <c r="Z169"/>
      <c r="AA169" s="5" t="s">
        <v>2957</v>
      </c>
      <c r="AB169" s="22"/>
      <c r="AC169" s="5"/>
      <c r="AD169" s="24">
        <f t="shared" si="11"/>
        <v>0</v>
      </c>
      <c r="AE169" s="26">
        <f t="shared" si="12"/>
        <v>0</v>
      </c>
      <c r="AF169"/>
      <c r="AG169" s="4"/>
    </row>
    <row r="170" spans="1:33" s="24" customFormat="1">
      <c r="A170" s="10" t="s">
        <v>3316</v>
      </c>
      <c r="B170" t="s">
        <v>11062</v>
      </c>
      <c r="C170" t="s">
        <v>2957</v>
      </c>
      <c r="D170"/>
      <c r="E170" t="s">
        <v>11386</v>
      </c>
      <c r="F170" t="s">
        <v>2957</v>
      </c>
      <c r="G170"/>
      <c r="H170" s="19"/>
      <c r="I170" s="5"/>
      <c r="J170" s="6"/>
      <c r="K170" s="5"/>
      <c r="L170"/>
      <c r="M170" s="7"/>
      <c r="N170" t="s">
        <v>2957</v>
      </c>
      <c r="O170" s="5"/>
      <c r="P170" s="5" t="e">
        <f t="shared" si="9"/>
        <v>#VALUE!</v>
      </c>
      <c r="Q170" s="22">
        <v>7.0000000000000007E-2</v>
      </c>
      <c r="R170" s="5">
        <f t="shared" si="10"/>
        <v>0</v>
      </c>
      <c r="S170" s="5"/>
      <c r="T170"/>
      <c r="U170"/>
      <c r="V170"/>
      <c r="W170"/>
      <c r="X170"/>
      <c r="Y170" s="4"/>
      <c r="Z170"/>
      <c r="AA170" s="5" t="s">
        <v>2957</v>
      </c>
      <c r="AB170" s="22"/>
      <c r="AC170" s="5"/>
      <c r="AD170" s="24">
        <f t="shared" si="11"/>
        <v>0</v>
      </c>
      <c r="AE170" s="26">
        <f t="shared" si="12"/>
        <v>0</v>
      </c>
      <c r="AF170"/>
      <c r="AG170" s="4"/>
    </row>
    <row r="171" spans="1:33" s="24" customFormat="1">
      <c r="A171" s="10" t="s">
        <v>3293</v>
      </c>
      <c r="B171" t="s">
        <v>11062</v>
      </c>
      <c r="C171" t="s">
        <v>2957</v>
      </c>
      <c r="D171"/>
      <c r="E171" t="s">
        <v>11387</v>
      </c>
      <c r="F171" t="s">
        <v>2957</v>
      </c>
      <c r="G171"/>
      <c r="H171" s="19"/>
      <c r="I171" s="5"/>
      <c r="J171" s="6"/>
      <c r="K171" s="5"/>
      <c r="L171"/>
      <c r="M171" s="7"/>
      <c r="N171" t="s">
        <v>2957</v>
      </c>
      <c r="O171" s="5"/>
      <c r="P171" s="5" t="e">
        <f t="shared" si="9"/>
        <v>#VALUE!</v>
      </c>
      <c r="Q171" s="22">
        <v>7.0000000000000007E-2</v>
      </c>
      <c r="R171" s="5">
        <f t="shared" si="10"/>
        <v>0</v>
      </c>
      <c r="S171" s="5"/>
      <c r="T171"/>
      <c r="U171"/>
      <c r="V171"/>
      <c r="W171"/>
      <c r="X171"/>
      <c r="Y171" s="4"/>
      <c r="Z171"/>
      <c r="AA171" s="5" t="s">
        <v>2957</v>
      </c>
      <c r="AB171" s="22"/>
      <c r="AC171" s="5"/>
      <c r="AD171" s="24">
        <f t="shared" si="11"/>
        <v>0</v>
      </c>
      <c r="AE171" s="26">
        <f t="shared" si="12"/>
        <v>0</v>
      </c>
      <c r="AF171"/>
      <c r="AG171" s="4"/>
    </row>
    <row r="172" spans="1:33" s="24" customFormat="1">
      <c r="A172" s="10" t="s">
        <v>3299</v>
      </c>
      <c r="B172" t="s">
        <v>11062</v>
      </c>
      <c r="C172" t="s">
        <v>2957</v>
      </c>
      <c r="D172"/>
      <c r="E172" t="s">
        <v>11388</v>
      </c>
      <c r="F172" t="s">
        <v>2957</v>
      </c>
      <c r="G172"/>
      <c r="H172" s="19"/>
      <c r="I172" s="5"/>
      <c r="J172" s="6"/>
      <c r="K172" s="5"/>
      <c r="L172"/>
      <c r="M172" s="7"/>
      <c r="N172" t="s">
        <v>2957</v>
      </c>
      <c r="O172" s="5"/>
      <c r="P172" s="5" t="e">
        <f t="shared" si="9"/>
        <v>#VALUE!</v>
      </c>
      <c r="Q172" s="22">
        <v>7.0000000000000007E-2</v>
      </c>
      <c r="R172" s="5">
        <f t="shared" si="10"/>
        <v>0</v>
      </c>
      <c r="S172" s="5"/>
      <c r="T172"/>
      <c r="U172"/>
      <c r="V172"/>
      <c r="W172"/>
      <c r="X172"/>
      <c r="Y172" s="4"/>
      <c r="Z172"/>
      <c r="AA172" s="5" t="s">
        <v>2957</v>
      </c>
      <c r="AB172" s="22"/>
      <c r="AC172" s="5"/>
      <c r="AD172" s="24">
        <f t="shared" si="11"/>
        <v>0</v>
      </c>
      <c r="AE172" s="26">
        <f t="shared" si="12"/>
        <v>0</v>
      </c>
      <c r="AF172"/>
      <c r="AG172" s="4"/>
    </row>
    <row r="173" spans="1:33" s="24" customFormat="1">
      <c r="A173" s="10" t="s">
        <v>11389</v>
      </c>
      <c r="B173" t="s">
        <v>11062</v>
      </c>
      <c r="C173" t="s">
        <v>2957</v>
      </c>
      <c r="D173"/>
      <c r="E173" t="s">
        <v>11390</v>
      </c>
      <c r="F173" t="s">
        <v>2957</v>
      </c>
      <c r="G173"/>
      <c r="H173" s="19"/>
      <c r="I173" s="5"/>
      <c r="J173" s="6"/>
      <c r="K173" s="5"/>
      <c r="L173"/>
      <c r="M173" s="7"/>
      <c r="N173" t="s">
        <v>2957</v>
      </c>
      <c r="O173" s="5"/>
      <c r="P173" s="5" t="e">
        <f t="shared" si="9"/>
        <v>#VALUE!</v>
      </c>
      <c r="Q173" s="22">
        <v>7.0000000000000007E-2</v>
      </c>
      <c r="R173" s="5">
        <f t="shared" si="10"/>
        <v>0</v>
      </c>
      <c r="S173" s="5"/>
      <c r="T173"/>
      <c r="U173"/>
      <c r="V173"/>
      <c r="W173"/>
      <c r="X173"/>
      <c r="Y173" s="4"/>
      <c r="Z173"/>
      <c r="AA173" s="5" t="s">
        <v>2957</v>
      </c>
      <c r="AB173" s="22"/>
      <c r="AC173" s="5"/>
      <c r="AD173" s="24">
        <f t="shared" si="11"/>
        <v>0</v>
      </c>
      <c r="AE173" s="26">
        <f t="shared" si="12"/>
        <v>0</v>
      </c>
      <c r="AF173"/>
      <c r="AG173" s="4"/>
    </row>
    <row r="174" spans="1:33" s="24" customFormat="1">
      <c r="A174" s="10" t="s">
        <v>11391</v>
      </c>
      <c r="B174" t="s">
        <v>11062</v>
      </c>
      <c r="C174" t="s">
        <v>11076</v>
      </c>
      <c r="D174"/>
      <c r="E174" t="s">
        <v>11392</v>
      </c>
      <c r="F174" t="s">
        <v>2957</v>
      </c>
      <c r="G174"/>
      <c r="H174" s="19"/>
      <c r="I174" s="5"/>
      <c r="J174" s="6"/>
      <c r="K174" s="5"/>
      <c r="L174"/>
      <c r="M174" s="7"/>
      <c r="N174" t="s">
        <v>2957</v>
      </c>
      <c r="O174" s="5"/>
      <c r="P174" s="5" t="e">
        <f t="shared" si="9"/>
        <v>#VALUE!</v>
      </c>
      <c r="Q174" s="22">
        <v>7.0000000000000007E-2</v>
      </c>
      <c r="R174" s="5">
        <f t="shared" si="10"/>
        <v>0</v>
      </c>
      <c r="S174" s="5"/>
      <c r="T174"/>
      <c r="U174"/>
      <c r="V174"/>
      <c r="W174"/>
      <c r="X174"/>
      <c r="Y174" s="4"/>
      <c r="Z174"/>
      <c r="AA174" s="5" t="s">
        <v>2957</v>
      </c>
      <c r="AB174" s="22"/>
      <c r="AC174" s="5"/>
      <c r="AD174" s="24">
        <f t="shared" si="11"/>
        <v>0</v>
      </c>
      <c r="AE174" s="26">
        <f t="shared" si="12"/>
        <v>0</v>
      </c>
      <c r="AF174"/>
      <c r="AG174" s="4"/>
    </row>
    <row r="175" spans="1:33" s="24" customFormat="1">
      <c r="A175" s="10" t="s">
        <v>11393</v>
      </c>
      <c r="B175" t="s">
        <v>11062</v>
      </c>
      <c r="C175" t="s">
        <v>11076</v>
      </c>
      <c r="D175"/>
      <c r="E175" t="s">
        <v>11394</v>
      </c>
      <c r="F175" t="s">
        <v>2957</v>
      </c>
      <c r="G175"/>
      <c r="H175" s="19"/>
      <c r="I175" s="5"/>
      <c r="J175" s="6"/>
      <c r="K175" s="5"/>
      <c r="L175"/>
      <c r="M175" s="7"/>
      <c r="N175" t="s">
        <v>2957</v>
      </c>
      <c r="O175" s="5"/>
      <c r="P175" s="5" t="e">
        <f t="shared" si="9"/>
        <v>#VALUE!</v>
      </c>
      <c r="Q175" s="22">
        <v>7.0000000000000007E-2</v>
      </c>
      <c r="R175" s="5">
        <f t="shared" si="10"/>
        <v>0</v>
      </c>
      <c r="S175" s="5"/>
      <c r="T175"/>
      <c r="U175"/>
      <c r="V175"/>
      <c r="W175"/>
      <c r="X175"/>
      <c r="Y175" s="4"/>
      <c r="Z175"/>
      <c r="AA175" s="5" t="s">
        <v>2957</v>
      </c>
      <c r="AB175" s="22"/>
      <c r="AC175" s="5"/>
      <c r="AD175" s="24">
        <f t="shared" si="11"/>
        <v>0</v>
      </c>
      <c r="AE175" s="26">
        <f t="shared" si="12"/>
        <v>0</v>
      </c>
      <c r="AF175"/>
      <c r="AG175" s="4"/>
    </row>
    <row r="176" spans="1:33" s="24" customFormat="1">
      <c r="A176" s="10" t="s">
        <v>11395</v>
      </c>
      <c r="B176" t="s">
        <v>11062</v>
      </c>
      <c r="C176" t="s">
        <v>11076</v>
      </c>
      <c r="D176"/>
      <c r="E176" t="s">
        <v>11396</v>
      </c>
      <c r="F176" t="s">
        <v>2957</v>
      </c>
      <c r="G176"/>
      <c r="H176" s="19"/>
      <c r="I176" s="5"/>
      <c r="J176" s="6"/>
      <c r="K176" s="5"/>
      <c r="L176"/>
      <c r="M176" s="7"/>
      <c r="N176" t="s">
        <v>2957</v>
      </c>
      <c r="O176" s="5"/>
      <c r="P176" s="5" t="e">
        <f t="shared" si="9"/>
        <v>#VALUE!</v>
      </c>
      <c r="Q176" s="22">
        <v>7.0000000000000007E-2</v>
      </c>
      <c r="R176" s="5">
        <f t="shared" si="10"/>
        <v>0</v>
      </c>
      <c r="S176" s="5"/>
      <c r="T176"/>
      <c r="U176"/>
      <c r="V176"/>
      <c r="W176"/>
      <c r="X176"/>
      <c r="Y176" s="4"/>
      <c r="Z176"/>
      <c r="AA176" s="5" t="s">
        <v>2957</v>
      </c>
      <c r="AB176" s="22"/>
      <c r="AC176" s="5"/>
      <c r="AD176" s="24">
        <f t="shared" si="11"/>
        <v>0</v>
      </c>
      <c r="AE176" s="26">
        <f t="shared" si="12"/>
        <v>0</v>
      </c>
      <c r="AF176"/>
      <c r="AG176" s="4"/>
    </row>
    <row r="177" spans="1:33" s="24" customFormat="1">
      <c r="A177" s="10" t="s">
        <v>11397</v>
      </c>
      <c r="B177" t="s">
        <v>11062</v>
      </c>
      <c r="C177" t="s">
        <v>2957</v>
      </c>
      <c r="D177"/>
      <c r="E177" t="s">
        <v>11398</v>
      </c>
      <c r="F177" t="s">
        <v>2957</v>
      </c>
      <c r="G177"/>
      <c r="H177" s="19"/>
      <c r="I177" s="5"/>
      <c r="J177" s="6">
        <v>1</v>
      </c>
      <c r="K177" s="5">
        <v>85</v>
      </c>
      <c r="L177"/>
      <c r="M177" s="7"/>
      <c r="N177" t="s">
        <v>11399</v>
      </c>
      <c r="O177" s="5">
        <v>50</v>
      </c>
      <c r="P177" s="5" t="e">
        <f t="shared" si="9"/>
        <v>#VALUE!</v>
      </c>
      <c r="Q177" s="22">
        <v>7.0000000000000007E-2</v>
      </c>
      <c r="R177" s="5">
        <f t="shared" si="10"/>
        <v>53.5</v>
      </c>
      <c r="S177" s="5"/>
      <c r="T177"/>
      <c r="U177"/>
      <c r="V177"/>
      <c r="W177"/>
      <c r="X177"/>
      <c r="Y177" s="4"/>
      <c r="Z177"/>
      <c r="AA177" s="5" t="s">
        <v>2957</v>
      </c>
      <c r="AB177" s="22"/>
      <c r="AC177" s="5"/>
      <c r="AD177" s="24">
        <f t="shared" si="11"/>
        <v>0</v>
      </c>
      <c r="AE177" s="26">
        <f t="shared" si="12"/>
        <v>0</v>
      </c>
      <c r="AF177"/>
      <c r="AG177" s="4"/>
    </row>
    <row r="178" spans="1:33" s="24" customFormat="1">
      <c r="A178" s="10" t="s">
        <v>11400</v>
      </c>
      <c r="B178" t="s">
        <v>11062</v>
      </c>
      <c r="C178" t="s">
        <v>2957</v>
      </c>
      <c r="D178"/>
      <c r="E178" t="s">
        <v>11401</v>
      </c>
      <c r="F178" t="s">
        <v>2957</v>
      </c>
      <c r="G178"/>
      <c r="H178" s="19"/>
      <c r="I178" s="5"/>
      <c r="J178" s="6"/>
      <c r="K178" s="5"/>
      <c r="L178"/>
      <c r="M178" s="7"/>
      <c r="N178" t="s">
        <v>2957</v>
      </c>
      <c r="O178" s="5"/>
      <c r="P178" s="5" t="e">
        <f t="shared" si="9"/>
        <v>#VALUE!</v>
      </c>
      <c r="Q178" s="22">
        <v>7.0000000000000007E-2</v>
      </c>
      <c r="R178" s="5">
        <f t="shared" si="10"/>
        <v>0</v>
      </c>
      <c r="S178" s="5"/>
      <c r="T178"/>
      <c r="U178"/>
      <c r="V178"/>
      <c r="W178"/>
      <c r="X178"/>
      <c r="Y178" s="4"/>
      <c r="Z178"/>
      <c r="AA178" s="5" t="s">
        <v>2957</v>
      </c>
      <c r="AB178" s="22"/>
      <c r="AC178" s="5"/>
      <c r="AD178" s="24">
        <f t="shared" si="11"/>
        <v>0</v>
      </c>
      <c r="AE178" s="26">
        <f t="shared" si="12"/>
        <v>0</v>
      </c>
      <c r="AF178"/>
      <c r="AG178" s="4"/>
    </row>
    <row r="179" spans="1:33" s="24" customFormat="1">
      <c r="A179" s="10" t="s">
        <v>11402</v>
      </c>
      <c r="B179" t="s">
        <v>11062</v>
      </c>
      <c r="C179" t="s">
        <v>2957</v>
      </c>
      <c r="D179"/>
      <c r="E179" t="s">
        <v>11403</v>
      </c>
      <c r="F179" t="s">
        <v>2957</v>
      </c>
      <c r="G179"/>
      <c r="H179" s="19"/>
      <c r="I179" s="5"/>
      <c r="J179" s="6"/>
      <c r="K179" s="5"/>
      <c r="L179"/>
      <c r="M179" s="7"/>
      <c r="N179" t="s">
        <v>2957</v>
      </c>
      <c r="O179" s="5"/>
      <c r="P179" s="5" t="e">
        <f t="shared" si="9"/>
        <v>#VALUE!</v>
      </c>
      <c r="Q179" s="22">
        <v>7.0000000000000007E-2</v>
      </c>
      <c r="R179" s="5">
        <f t="shared" si="10"/>
        <v>0</v>
      </c>
      <c r="S179" s="5"/>
      <c r="T179"/>
      <c r="U179"/>
      <c r="V179"/>
      <c r="W179"/>
      <c r="X179"/>
      <c r="Y179" s="4"/>
      <c r="Z179"/>
      <c r="AA179" s="5" t="s">
        <v>2957</v>
      </c>
      <c r="AB179" s="22"/>
      <c r="AC179" s="5"/>
      <c r="AD179" s="24">
        <f t="shared" si="11"/>
        <v>0</v>
      </c>
      <c r="AE179" s="26">
        <f t="shared" si="12"/>
        <v>0</v>
      </c>
      <c r="AF179"/>
      <c r="AG179" s="4"/>
    </row>
    <row r="180" spans="1:33" s="24" customFormat="1">
      <c r="A180" s="10" t="s">
        <v>11404</v>
      </c>
      <c r="B180" t="s">
        <v>11062</v>
      </c>
      <c r="C180" t="s">
        <v>2957</v>
      </c>
      <c r="D180"/>
      <c r="E180" t="s">
        <v>11405</v>
      </c>
      <c r="F180" t="s">
        <v>2957</v>
      </c>
      <c r="G180"/>
      <c r="H180" s="19"/>
      <c r="I180" s="5"/>
      <c r="J180" s="6"/>
      <c r="K180" s="5"/>
      <c r="L180"/>
      <c r="M180" s="7"/>
      <c r="N180" t="s">
        <v>2957</v>
      </c>
      <c r="O180" s="5"/>
      <c r="P180" s="5" t="e">
        <f t="shared" si="9"/>
        <v>#VALUE!</v>
      </c>
      <c r="Q180" s="22">
        <v>7.0000000000000007E-2</v>
      </c>
      <c r="R180" s="5">
        <f t="shared" si="10"/>
        <v>0</v>
      </c>
      <c r="S180" s="5"/>
      <c r="T180"/>
      <c r="U180"/>
      <c r="V180"/>
      <c r="W180"/>
      <c r="X180"/>
      <c r="Y180" s="4"/>
      <c r="Z180"/>
      <c r="AA180" s="5" t="s">
        <v>2957</v>
      </c>
      <c r="AB180" s="22"/>
      <c r="AC180" s="5"/>
      <c r="AD180" s="24">
        <f t="shared" si="11"/>
        <v>0</v>
      </c>
      <c r="AE180" s="26">
        <f t="shared" si="12"/>
        <v>0</v>
      </c>
      <c r="AF180"/>
      <c r="AG180" s="4"/>
    </row>
    <row r="181" spans="1:33" s="24" customFormat="1">
      <c r="A181" s="10" t="s">
        <v>11406</v>
      </c>
      <c r="B181" t="s">
        <v>11062</v>
      </c>
      <c r="C181" t="s">
        <v>2957</v>
      </c>
      <c r="D181"/>
      <c r="E181" t="s">
        <v>11407</v>
      </c>
      <c r="F181" t="s">
        <v>2957</v>
      </c>
      <c r="G181"/>
      <c r="H181" s="19">
        <v>1</v>
      </c>
      <c r="I181" s="5">
        <v>2475</v>
      </c>
      <c r="J181" s="6"/>
      <c r="K181" s="5"/>
      <c r="L181"/>
      <c r="M181" s="7"/>
      <c r="N181" t="s">
        <v>2957</v>
      </c>
      <c r="O181" s="5"/>
      <c r="P181" s="5">
        <f t="shared" si="9"/>
        <v>2887.5</v>
      </c>
      <c r="Q181" s="22">
        <v>7.0000000000000007E-2</v>
      </c>
      <c r="R181" s="5">
        <f t="shared" si="10"/>
        <v>0</v>
      </c>
      <c r="S181" s="5"/>
      <c r="T181"/>
      <c r="U181"/>
      <c r="V181"/>
      <c r="W181"/>
      <c r="X181"/>
      <c r="Y181" s="4"/>
      <c r="Z181"/>
      <c r="AA181" s="5">
        <v>2887.5</v>
      </c>
      <c r="AB181" s="22"/>
      <c r="AC181" s="5"/>
      <c r="AD181" s="24">
        <f t="shared" si="11"/>
        <v>0</v>
      </c>
      <c r="AE181" s="26">
        <f t="shared" si="12"/>
        <v>0</v>
      </c>
      <c r="AF181"/>
      <c r="AG181" s="4"/>
    </row>
    <row r="182" spans="1:33" s="24" customFormat="1">
      <c r="A182" s="10" t="s">
        <v>11408</v>
      </c>
      <c r="B182" t="s">
        <v>11062</v>
      </c>
      <c r="C182" t="s">
        <v>11076</v>
      </c>
      <c r="D182"/>
      <c r="E182" t="s">
        <v>11409</v>
      </c>
      <c r="F182" t="s">
        <v>2957</v>
      </c>
      <c r="G182"/>
      <c r="H182" s="19"/>
      <c r="I182" s="5"/>
      <c r="J182" s="6"/>
      <c r="K182" s="5"/>
      <c r="L182"/>
      <c r="M182" s="7"/>
      <c r="N182" t="s">
        <v>2957</v>
      </c>
      <c r="O182" s="5"/>
      <c r="P182" s="5">
        <f t="shared" si="9"/>
        <v>2890.125</v>
      </c>
      <c r="Q182" s="22">
        <v>7.0000000000000007E-2</v>
      </c>
      <c r="R182" s="5">
        <f t="shared" si="10"/>
        <v>0</v>
      </c>
      <c r="S182" s="5"/>
      <c r="T182"/>
      <c r="U182"/>
      <c r="V182"/>
      <c r="W182"/>
      <c r="X182"/>
      <c r="Y182" s="4"/>
      <c r="Z182"/>
      <c r="AA182" s="5">
        <v>2890.125</v>
      </c>
      <c r="AB182" s="22"/>
      <c r="AC182" s="5"/>
      <c r="AD182" s="24">
        <f t="shared" si="11"/>
        <v>0</v>
      </c>
      <c r="AE182" s="26">
        <f t="shared" si="12"/>
        <v>0</v>
      </c>
      <c r="AF182"/>
      <c r="AG182" s="4"/>
    </row>
    <row r="183" spans="1:33" s="24" customFormat="1">
      <c r="A183" s="10" t="s">
        <v>11410</v>
      </c>
      <c r="B183" t="s">
        <v>11062</v>
      </c>
      <c r="C183" t="s">
        <v>2957</v>
      </c>
      <c r="D183"/>
      <c r="E183" t="s">
        <v>11411</v>
      </c>
      <c r="F183" t="s">
        <v>2957</v>
      </c>
      <c r="G183"/>
      <c r="H183" s="19"/>
      <c r="I183" s="5"/>
      <c r="J183" s="6"/>
      <c r="K183" s="5"/>
      <c r="L183"/>
      <c r="M183" s="7"/>
      <c r="N183" t="s">
        <v>2957</v>
      </c>
      <c r="O183" s="5"/>
      <c r="P183" s="5" t="e">
        <f t="shared" si="9"/>
        <v>#VALUE!</v>
      </c>
      <c r="Q183" s="22">
        <v>7.0000000000000007E-2</v>
      </c>
      <c r="R183" s="5">
        <f t="shared" si="10"/>
        <v>0</v>
      </c>
      <c r="S183" s="5"/>
      <c r="T183"/>
      <c r="U183"/>
      <c r="V183"/>
      <c r="W183"/>
      <c r="X183"/>
      <c r="Y183" s="4"/>
      <c r="Z183"/>
      <c r="AA183" s="5" t="s">
        <v>2957</v>
      </c>
      <c r="AB183" s="22"/>
      <c r="AC183" s="5"/>
      <c r="AD183" s="24">
        <f t="shared" si="11"/>
        <v>0</v>
      </c>
      <c r="AE183" s="26">
        <f t="shared" si="12"/>
        <v>0</v>
      </c>
      <c r="AF183"/>
      <c r="AG183" s="4"/>
    </row>
    <row r="184" spans="1:33" s="24" customFormat="1">
      <c r="A184" s="10" t="s">
        <v>11412</v>
      </c>
      <c r="B184" t="s">
        <v>11062</v>
      </c>
      <c r="C184" t="s">
        <v>2957</v>
      </c>
      <c r="D184"/>
      <c r="E184" t="s">
        <v>11413</v>
      </c>
      <c r="F184" t="s">
        <v>2957</v>
      </c>
      <c r="G184"/>
      <c r="H184" s="19"/>
      <c r="I184" s="5"/>
      <c r="J184" s="6">
        <v>1</v>
      </c>
      <c r="K184" s="5">
        <v>2691</v>
      </c>
      <c r="L184"/>
      <c r="M184" s="7"/>
      <c r="N184" t="s">
        <v>2957</v>
      </c>
      <c r="O184" s="5"/>
      <c r="P184" s="5">
        <f t="shared" si="9"/>
        <v>3071.25</v>
      </c>
      <c r="Q184" s="22">
        <v>7.0000000000000007E-2</v>
      </c>
      <c r="R184" s="5">
        <f t="shared" si="10"/>
        <v>0</v>
      </c>
      <c r="S184" s="5"/>
      <c r="T184"/>
      <c r="U184"/>
      <c r="V184"/>
      <c r="W184"/>
      <c r="X184"/>
      <c r="Y184" s="4"/>
      <c r="Z184"/>
      <c r="AA184" s="5">
        <v>3071.25</v>
      </c>
      <c r="AB184" s="22"/>
      <c r="AC184" s="5"/>
      <c r="AD184" s="24">
        <f t="shared" si="11"/>
        <v>0</v>
      </c>
      <c r="AE184" s="26">
        <f t="shared" si="12"/>
        <v>0</v>
      </c>
      <c r="AF184"/>
      <c r="AG184" s="4"/>
    </row>
    <row r="185" spans="1:33" s="24" customFormat="1">
      <c r="A185" s="10" t="s">
        <v>11414</v>
      </c>
      <c r="B185" t="s">
        <v>11062</v>
      </c>
      <c r="C185" t="s">
        <v>2957</v>
      </c>
      <c r="D185"/>
      <c r="E185" t="s">
        <v>11415</v>
      </c>
      <c r="F185" t="s">
        <v>2957</v>
      </c>
      <c r="G185"/>
      <c r="H185" s="19"/>
      <c r="I185" s="5"/>
      <c r="J185" s="6"/>
      <c r="K185" s="5"/>
      <c r="L185"/>
      <c r="M185" s="7"/>
      <c r="N185" t="s">
        <v>2957</v>
      </c>
      <c r="O185" s="5"/>
      <c r="P185" s="5" t="e">
        <f t="shared" si="9"/>
        <v>#VALUE!</v>
      </c>
      <c r="Q185" s="22">
        <v>7.0000000000000007E-2</v>
      </c>
      <c r="R185" s="5">
        <f t="shared" si="10"/>
        <v>0</v>
      </c>
      <c r="S185" s="5"/>
      <c r="T185"/>
      <c r="U185"/>
      <c r="V185"/>
      <c r="W185"/>
      <c r="X185"/>
      <c r="Y185" s="4"/>
      <c r="Z185"/>
      <c r="AA185" s="5" t="s">
        <v>2957</v>
      </c>
      <c r="AB185" s="22"/>
      <c r="AC185" s="5"/>
      <c r="AD185" s="24">
        <f t="shared" si="11"/>
        <v>0</v>
      </c>
      <c r="AE185" s="26">
        <f t="shared" si="12"/>
        <v>0</v>
      </c>
      <c r="AF185"/>
      <c r="AG185" s="4"/>
    </row>
    <row r="186" spans="1:33" s="24" customFormat="1">
      <c r="A186" s="10" t="s">
        <v>11416</v>
      </c>
      <c r="B186" t="s">
        <v>11062</v>
      </c>
      <c r="C186" t="s">
        <v>2957</v>
      </c>
      <c r="D186"/>
      <c r="E186" t="s">
        <v>11417</v>
      </c>
      <c r="F186" t="s">
        <v>2957</v>
      </c>
      <c r="G186"/>
      <c r="H186" s="19"/>
      <c r="I186" s="5"/>
      <c r="J186" s="6"/>
      <c r="K186" s="5"/>
      <c r="L186"/>
      <c r="M186" s="7"/>
      <c r="N186" t="s">
        <v>2957</v>
      </c>
      <c r="O186" s="5"/>
      <c r="P186" s="5">
        <f t="shared" si="9"/>
        <v>3071.25</v>
      </c>
      <c r="Q186" s="22">
        <v>7.0000000000000007E-2</v>
      </c>
      <c r="R186" s="5">
        <f t="shared" si="10"/>
        <v>0</v>
      </c>
      <c r="S186" s="5"/>
      <c r="T186"/>
      <c r="U186"/>
      <c r="V186"/>
      <c r="W186"/>
      <c r="X186"/>
      <c r="Y186" s="4"/>
      <c r="Z186"/>
      <c r="AA186" s="5">
        <v>3071.25</v>
      </c>
      <c r="AB186" s="22"/>
      <c r="AC186" s="5"/>
      <c r="AD186" s="24">
        <f t="shared" si="11"/>
        <v>0</v>
      </c>
      <c r="AE186" s="26">
        <f t="shared" si="12"/>
        <v>0</v>
      </c>
      <c r="AF186"/>
      <c r="AG186" s="4"/>
    </row>
    <row r="187" spans="1:33" s="24" customFormat="1">
      <c r="A187" s="10" t="s">
        <v>11418</v>
      </c>
      <c r="B187" t="s">
        <v>11062</v>
      </c>
      <c r="C187" t="s">
        <v>2957</v>
      </c>
      <c r="D187"/>
      <c r="E187" t="s">
        <v>11419</v>
      </c>
      <c r="F187" t="s">
        <v>2957</v>
      </c>
      <c r="G187"/>
      <c r="H187" s="19"/>
      <c r="I187" s="5"/>
      <c r="J187" s="6"/>
      <c r="K187" s="5"/>
      <c r="L187"/>
      <c r="M187" s="7"/>
      <c r="N187" t="s">
        <v>2957</v>
      </c>
      <c r="O187" s="5"/>
      <c r="P187" s="5" t="e">
        <f t="shared" si="9"/>
        <v>#VALUE!</v>
      </c>
      <c r="Q187" s="22">
        <v>7.0000000000000007E-2</v>
      </c>
      <c r="R187" s="5">
        <f t="shared" si="10"/>
        <v>0</v>
      </c>
      <c r="S187" s="5"/>
      <c r="T187"/>
      <c r="U187"/>
      <c r="V187"/>
      <c r="W187"/>
      <c r="X187"/>
      <c r="Y187" s="4"/>
      <c r="Z187"/>
      <c r="AA187" s="5" t="s">
        <v>2957</v>
      </c>
      <c r="AB187" s="22"/>
      <c r="AC187" s="5"/>
      <c r="AD187" s="24">
        <f t="shared" si="11"/>
        <v>0</v>
      </c>
      <c r="AE187" s="26">
        <f t="shared" si="12"/>
        <v>0</v>
      </c>
      <c r="AF187"/>
      <c r="AG187" s="4"/>
    </row>
    <row r="188" spans="1:33" s="24" customFormat="1">
      <c r="A188" s="10" t="s">
        <v>11420</v>
      </c>
      <c r="B188" t="s">
        <v>11062</v>
      </c>
      <c r="C188" t="s">
        <v>2957</v>
      </c>
      <c r="D188"/>
      <c r="E188" t="s">
        <v>11421</v>
      </c>
      <c r="F188" t="s">
        <v>2957</v>
      </c>
      <c r="G188"/>
      <c r="H188" s="19"/>
      <c r="I188" s="5"/>
      <c r="J188" s="6"/>
      <c r="K188" s="5"/>
      <c r="L188"/>
      <c r="M188" s="7"/>
      <c r="N188" t="s">
        <v>2957</v>
      </c>
      <c r="O188" s="5"/>
      <c r="P188" s="5">
        <f t="shared" si="9"/>
        <v>3286.5</v>
      </c>
      <c r="Q188" s="22">
        <v>7.0000000000000007E-2</v>
      </c>
      <c r="R188" s="5">
        <f t="shared" si="10"/>
        <v>0</v>
      </c>
      <c r="S188" s="5"/>
      <c r="T188"/>
      <c r="U188"/>
      <c r="V188"/>
      <c r="W188"/>
      <c r="X188"/>
      <c r="Y188" s="4"/>
      <c r="Z188"/>
      <c r="AA188" s="5">
        <v>3286.5</v>
      </c>
      <c r="AB188" s="22"/>
      <c r="AC188" s="5"/>
      <c r="AD188" s="24">
        <f t="shared" si="11"/>
        <v>0</v>
      </c>
      <c r="AE188" s="26">
        <f t="shared" si="12"/>
        <v>0</v>
      </c>
      <c r="AF188"/>
      <c r="AG188" s="4"/>
    </row>
    <row r="189" spans="1:33" s="24" customFormat="1">
      <c r="A189" s="10" t="s">
        <v>11422</v>
      </c>
      <c r="B189" t="s">
        <v>11062</v>
      </c>
      <c r="C189" t="s">
        <v>2957</v>
      </c>
      <c r="D189"/>
      <c r="E189" t="s">
        <v>11423</v>
      </c>
      <c r="F189" t="s">
        <v>2957</v>
      </c>
      <c r="G189"/>
      <c r="H189" s="19"/>
      <c r="I189" s="5"/>
      <c r="J189" s="6"/>
      <c r="K189" s="5"/>
      <c r="L189"/>
      <c r="M189" s="7"/>
      <c r="N189" t="s">
        <v>2957</v>
      </c>
      <c r="O189" s="5"/>
      <c r="P189" s="5" t="e">
        <f t="shared" si="9"/>
        <v>#VALUE!</v>
      </c>
      <c r="Q189" s="22">
        <v>7.0000000000000007E-2</v>
      </c>
      <c r="R189" s="5">
        <f t="shared" si="10"/>
        <v>0</v>
      </c>
      <c r="S189" s="5"/>
      <c r="T189"/>
      <c r="U189"/>
      <c r="V189"/>
      <c r="W189"/>
      <c r="X189"/>
      <c r="Y189" s="4"/>
      <c r="Z189"/>
      <c r="AA189" s="5" t="s">
        <v>2957</v>
      </c>
      <c r="AB189" s="22"/>
      <c r="AC189" s="5"/>
      <c r="AD189" s="24">
        <f t="shared" si="11"/>
        <v>0</v>
      </c>
      <c r="AE189" s="26">
        <f t="shared" si="12"/>
        <v>0</v>
      </c>
      <c r="AF189"/>
      <c r="AG189" s="4"/>
    </row>
    <row r="190" spans="1:33" s="24" customFormat="1">
      <c r="A190" s="10" t="s">
        <v>11424</v>
      </c>
      <c r="B190" t="s">
        <v>11062</v>
      </c>
      <c r="C190" t="s">
        <v>2957</v>
      </c>
      <c r="D190"/>
      <c r="E190" t="s">
        <v>11425</v>
      </c>
      <c r="F190" t="s">
        <v>2957</v>
      </c>
      <c r="G190"/>
      <c r="H190" s="19"/>
      <c r="I190" s="5"/>
      <c r="J190" s="6">
        <v>1</v>
      </c>
      <c r="K190" s="5">
        <v>3130.2</v>
      </c>
      <c r="L190"/>
      <c r="M190" s="7"/>
      <c r="N190" t="s">
        <v>2957</v>
      </c>
      <c r="O190" s="5"/>
      <c r="P190" s="5">
        <f t="shared" si="9"/>
        <v>3286.5</v>
      </c>
      <c r="Q190" s="22">
        <v>7.0000000000000007E-2</v>
      </c>
      <c r="R190" s="5">
        <f t="shared" si="10"/>
        <v>0</v>
      </c>
      <c r="S190" s="5"/>
      <c r="T190"/>
      <c r="U190"/>
      <c r="V190"/>
      <c r="W190"/>
      <c r="X190"/>
      <c r="Y190" s="4"/>
      <c r="Z190"/>
      <c r="AA190" s="5">
        <v>3286.5</v>
      </c>
      <c r="AB190" s="22"/>
      <c r="AC190" s="5"/>
      <c r="AD190" s="24">
        <f t="shared" si="11"/>
        <v>0</v>
      </c>
      <c r="AE190" s="26">
        <f t="shared" si="12"/>
        <v>0</v>
      </c>
      <c r="AF190"/>
      <c r="AG190" s="4"/>
    </row>
    <row r="191" spans="1:33" s="24" customFormat="1">
      <c r="A191" s="10" t="s">
        <v>11426</v>
      </c>
      <c r="B191" t="s">
        <v>11062</v>
      </c>
      <c r="C191" t="s">
        <v>2957</v>
      </c>
      <c r="D191"/>
      <c r="E191" t="s">
        <v>11427</v>
      </c>
      <c r="F191" t="s">
        <v>2957</v>
      </c>
      <c r="G191"/>
      <c r="H191" s="19"/>
      <c r="I191" s="5"/>
      <c r="J191" s="6"/>
      <c r="K191" s="5"/>
      <c r="L191"/>
      <c r="M191" s="7"/>
      <c r="N191" t="s">
        <v>2957</v>
      </c>
      <c r="O191" s="5"/>
      <c r="P191" s="5" t="e">
        <f t="shared" si="9"/>
        <v>#VALUE!</v>
      </c>
      <c r="Q191" s="22">
        <v>7.0000000000000007E-2</v>
      </c>
      <c r="R191" s="5">
        <f t="shared" si="10"/>
        <v>0</v>
      </c>
      <c r="S191" s="5"/>
      <c r="T191"/>
      <c r="U191"/>
      <c r="V191"/>
      <c r="W191"/>
      <c r="X191"/>
      <c r="Y191" s="4"/>
      <c r="Z191"/>
      <c r="AA191" s="5" t="s">
        <v>2957</v>
      </c>
      <c r="AB191" s="22"/>
      <c r="AC191" s="5"/>
      <c r="AD191" s="24">
        <f t="shared" si="11"/>
        <v>0</v>
      </c>
      <c r="AE191" s="26">
        <f t="shared" si="12"/>
        <v>0</v>
      </c>
      <c r="AF191"/>
      <c r="AG191" s="4"/>
    </row>
    <row r="192" spans="1:33" s="24" customFormat="1">
      <c r="A192" s="10" t="s">
        <v>11428</v>
      </c>
      <c r="B192" t="s">
        <v>11062</v>
      </c>
      <c r="C192" t="s">
        <v>2957</v>
      </c>
      <c r="D192"/>
      <c r="E192" t="s">
        <v>11429</v>
      </c>
      <c r="F192" t="s">
        <v>2957</v>
      </c>
      <c r="G192"/>
      <c r="H192" s="19"/>
      <c r="I192" s="5"/>
      <c r="J192" s="6"/>
      <c r="K192" s="5"/>
      <c r="L192"/>
      <c r="M192" s="7"/>
      <c r="N192" t="s">
        <v>2957</v>
      </c>
      <c r="O192" s="5"/>
      <c r="P192" s="5">
        <f t="shared" si="9"/>
        <v>3202.5</v>
      </c>
      <c r="Q192" s="22">
        <v>7.0000000000000007E-2</v>
      </c>
      <c r="R192" s="5">
        <f t="shared" si="10"/>
        <v>0</v>
      </c>
      <c r="S192" s="5"/>
      <c r="T192"/>
      <c r="U192"/>
      <c r="V192"/>
      <c r="W192"/>
      <c r="X192"/>
      <c r="Y192" s="4"/>
      <c r="Z192"/>
      <c r="AA192" s="5">
        <v>3202.5</v>
      </c>
      <c r="AB192" s="22"/>
      <c r="AC192" s="5"/>
      <c r="AD192" s="24">
        <f t="shared" si="11"/>
        <v>0</v>
      </c>
      <c r="AE192" s="26">
        <f t="shared" si="12"/>
        <v>0</v>
      </c>
      <c r="AF192"/>
      <c r="AG192" s="4"/>
    </row>
    <row r="193" spans="1:33" s="24" customFormat="1">
      <c r="A193" s="10" t="s">
        <v>11430</v>
      </c>
      <c r="B193" t="s">
        <v>11062</v>
      </c>
      <c r="C193" t="s">
        <v>2957</v>
      </c>
      <c r="D193"/>
      <c r="E193" t="s">
        <v>11431</v>
      </c>
      <c r="F193" t="s">
        <v>2957</v>
      </c>
      <c r="G193"/>
      <c r="H193" s="19"/>
      <c r="I193" s="5"/>
      <c r="J193" s="6"/>
      <c r="K193" s="5"/>
      <c r="L193"/>
      <c r="M193" s="7"/>
      <c r="N193" t="s">
        <v>2957</v>
      </c>
      <c r="O193" s="5"/>
      <c r="P193" s="5" t="e">
        <f t="shared" si="9"/>
        <v>#VALUE!</v>
      </c>
      <c r="Q193" s="22">
        <v>7.0000000000000007E-2</v>
      </c>
      <c r="R193" s="5">
        <f t="shared" si="10"/>
        <v>0</v>
      </c>
      <c r="S193" s="5"/>
      <c r="T193"/>
      <c r="U193"/>
      <c r="V193"/>
      <c r="W193"/>
      <c r="X193"/>
      <c r="Y193" s="4"/>
      <c r="Z193"/>
      <c r="AA193" s="5" t="s">
        <v>2957</v>
      </c>
      <c r="AB193" s="22"/>
      <c r="AC193" s="5"/>
      <c r="AD193" s="24">
        <f t="shared" si="11"/>
        <v>0</v>
      </c>
      <c r="AE193" s="26">
        <f t="shared" si="12"/>
        <v>0</v>
      </c>
      <c r="AF193"/>
      <c r="AG193" s="4"/>
    </row>
    <row r="194" spans="1:33" s="24" customFormat="1">
      <c r="A194" s="10" t="s">
        <v>11432</v>
      </c>
      <c r="B194" t="s">
        <v>11062</v>
      </c>
      <c r="C194" t="s">
        <v>2957</v>
      </c>
      <c r="D194"/>
      <c r="E194" t="s">
        <v>11433</v>
      </c>
      <c r="F194" t="s">
        <v>2957</v>
      </c>
      <c r="G194"/>
      <c r="H194" s="19"/>
      <c r="I194" s="5"/>
      <c r="J194" s="6"/>
      <c r="K194" s="5"/>
      <c r="L194"/>
      <c r="M194" s="7"/>
      <c r="N194" t="s">
        <v>2957</v>
      </c>
      <c r="O194" s="5"/>
      <c r="P194" s="5">
        <f t="shared" ref="P194:P215" si="13">AA194-O194</f>
        <v>3202.5</v>
      </c>
      <c r="Q194" s="22">
        <v>7.0000000000000007E-2</v>
      </c>
      <c r="R194" s="5">
        <f t="shared" ref="R194:R215" si="14">O194*(1+Q194)</f>
        <v>0</v>
      </c>
      <c r="S194" s="5"/>
      <c r="T194"/>
      <c r="U194"/>
      <c r="V194"/>
      <c r="W194"/>
      <c r="X194"/>
      <c r="Y194" s="4"/>
      <c r="Z194"/>
      <c r="AA194" s="5">
        <v>3202.5</v>
      </c>
      <c r="AB194" s="22"/>
      <c r="AC194" s="5"/>
      <c r="AD194" s="24">
        <f t="shared" si="11"/>
        <v>0</v>
      </c>
      <c r="AE194" s="26">
        <f t="shared" si="12"/>
        <v>0</v>
      </c>
      <c r="AF194"/>
      <c r="AG194" s="4"/>
    </row>
    <row r="195" spans="1:33" s="24" customFormat="1">
      <c r="A195" s="10" t="s">
        <v>11434</v>
      </c>
      <c r="B195" t="s">
        <v>11062</v>
      </c>
      <c r="C195" t="s">
        <v>2957</v>
      </c>
      <c r="D195"/>
      <c r="E195" t="s">
        <v>11435</v>
      </c>
      <c r="F195" t="s">
        <v>2957</v>
      </c>
      <c r="G195"/>
      <c r="H195" s="19"/>
      <c r="I195" s="5"/>
      <c r="J195" s="6"/>
      <c r="K195" s="5"/>
      <c r="L195"/>
      <c r="M195" s="7"/>
      <c r="N195" t="s">
        <v>2957</v>
      </c>
      <c r="O195" s="5"/>
      <c r="P195" s="5" t="e">
        <f t="shared" si="13"/>
        <v>#VALUE!</v>
      </c>
      <c r="Q195" s="22">
        <v>7.0000000000000007E-2</v>
      </c>
      <c r="R195" s="5">
        <f t="shared" si="14"/>
        <v>0</v>
      </c>
      <c r="S195" s="5"/>
      <c r="T195"/>
      <c r="U195"/>
      <c r="V195"/>
      <c r="W195"/>
      <c r="X195"/>
      <c r="Y195" s="4"/>
      <c r="Z195"/>
      <c r="AA195" s="5" t="s">
        <v>2957</v>
      </c>
      <c r="AB195" s="22"/>
      <c r="AC195" s="5"/>
      <c r="AD195" s="24">
        <f t="shared" ref="AD195:AD215" si="15">AC195*1.2</f>
        <v>0</v>
      </c>
      <c r="AE195" s="26">
        <f t="shared" ref="AE195:AE215" si="16">AC195*1.35</f>
        <v>0</v>
      </c>
      <c r="AF195"/>
      <c r="AG195" s="4"/>
    </row>
    <row r="196" spans="1:33" s="24" customFormat="1">
      <c r="A196" s="10" t="s">
        <v>11436</v>
      </c>
      <c r="B196" t="s">
        <v>11062</v>
      </c>
      <c r="C196" t="s">
        <v>2957</v>
      </c>
      <c r="D196"/>
      <c r="E196" t="s">
        <v>11437</v>
      </c>
      <c r="F196" t="s">
        <v>2957</v>
      </c>
      <c r="G196"/>
      <c r="H196" s="19"/>
      <c r="I196" s="5"/>
      <c r="J196" s="6"/>
      <c r="K196" s="5"/>
      <c r="L196"/>
      <c r="M196" s="7"/>
      <c r="N196" t="s">
        <v>2957</v>
      </c>
      <c r="O196" s="5"/>
      <c r="P196" s="5">
        <f t="shared" si="13"/>
        <v>4725</v>
      </c>
      <c r="Q196" s="22">
        <v>7.0000000000000007E-2</v>
      </c>
      <c r="R196" s="5">
        <f t="shared" si="14"/>
        <v>0</v>
      </c>
      <c r="S196" s="5"/>
      <c r="T196"/>
      <c r="U196"/>
      <c r="V196"/>
      <c r="W196"/>
      <c r="X196"/>
      <c r="Y196" s="4"/>
      <c r="Z196"/>
      <c r="AA196" s="5">
        <v>4725</v>
      </c>
      <c r="AB196" s="22"/>
      <c r="AC196" s="5"/>
      <c r="AD196" s="24">
        <f t="shared" si="15"/>
        <v>0</v>
      </c>
      <c r="AE196" s="26">
        <f t="shared" si="16"/>
        <v>0</v>
      </c>
      <c r="AF196"/>
      <c r="AG196" s="4"/>
    </row>
    <row r="197" spans="1:33" s="24" customFormat="1">
      <c r="A197" s="10" t="s">
        <v>11438</v>
      </c>
      <c r="B197" t="s">
        <v>11062</v>
      </c>
      <c r="C197" t="s">
        <v>11076</v>
      </c>
      <c r="D197"/>
      <c r="E197" t="s">
        <v>11439</v>
      </c>
      <c r="F197" t="s">
        <v>2957</v>
      </c>
      <c r="G197"/>
      <c r="H197" s="19"/>
      <c r="I197" s="5"/>
      <c r="J197" s="6"/>
      <c r="K197" s="5"/>
      <c r="L197"/>
      <c r="M197" s="7"/>
      <c r="N197" t="s">
        <v>2957</v>
      </c>
      <c r="O197" s="5"/>
      <c r="P197" s="5">
        <f t="shared" si="13"/>
        <v>4088.4375</v>
      </c>
      <c r="Q197" s="22">
        <v>7.0000000000000007E-2</v>
      </c>
      <c r="R197" s="5">
        <f t="shared" si="14"/>
        <v>0</v>
      </c>
      <c r="S197" s="5"/>
      <c r="T197"/>
      <c r="U197"/>
      <c r="V197"/>
      <c r="W197"/>
      <c r="X197"/>
      <c r="Y197" s="4"/>
      <c r="Z197"/>
      <c r="AA197" s="5">
        <v>4088.4375</v>
      </c>
      <c r="AB197" s="22"/>
      <c r="AC197" s="5"/>
      <c r="AD197" s="24">
        <f t="shared" si="15"/>
        <v>0</v>
      </c>
      <c r="AE197" s="26">
        <f t="shared" si="16"/>
        <v>0</v>
      </c>
      <c r="AF197"/>
      <c r="AG197" s="4"/>
    </row>
    <row r="198" spans="1:33" s="24" customFormat="1">
      <c r="A198" s="10" t="s">
        <v>11440</v>
      </c>
      <c r="B198" t="s">
        <v>11062</v>
      </c>
      <c r="C198" t="s">
        <v>11076</v>
      </c>
      <c r="D198"/>
      <c r="E198" t="s">
        <v>11441</v>
      </c>
      <c r="F198" t="s">
        <v>2957</v>
      </c>
      <c r="G198"/>
      <c r="H198" s="19">
        <v>2</v>
      </c>
      <c r="I198" s="5">
        <v>240</v>
      </c>
      <c r="J198" s="6">
        <v>1</v>
      </c>
      <c r="K198" s="5">
        <v>117.48</v>
      </c>
      <c r="L198"/>
      <c r="M198" s="7"/>
      <c r="N198" t="s">
        <v>2957</v>
      </c>
      <c r="O198" s="5"/>
      <c r="P198" s="5">
        <f t="shared" si="13"/>
        <v>145.64035200000001</v>
      </c>
      <c r="Q198" s="22">
        <v>7.0000000000000007E-2</v>
      </c>
      <c r="R198" s="5">
        <f t="shared" si="14"/>
        <v>0</v>
      </c>
      <c r="S198" s="5"/>
      <c r="T198"/>
      <c r="U198"/>
      <c r="V198"/>
      <c r="W198"/>
      <c r="X198"/>
      <c r="Y198" s="4"/>
      <c r="Z198"/>
      <c r="AA198" s="5">
        <v>145.64035200000001</v>
      </c>
      <c r="AB198" s="22"/>
      <c r="AC198" s="5"/>
      <c r="AD198" s="24">
        <f t="shared" si="15"/>
        <v>0</v>
      </c>
      <c r="AE198" s="26">
        <f t="shared" si="16"/>
        <v>0</v>
      </c>
      <c r="AF198"/>
      <c r="AG198" s="4"/>
    </row>
    <row r="199" spans="1:33" s="24" customFormat="1">
      <c r="A199" s="10" t="s">
        <v>11442</v>
      </c>
      <c r="B199" t="s">
        <v>11062</v>
      </c>
      <c r="C199" t="s">
        <v>11076</v>
      </c>
      <c r="D199"/>
      <c r="E199" t="s">
        <v>11443</v>
      </c>
      <c r="F199" t="s">
        <v>2957</v>
      </c>
      <c r="G199"/>
      <c r="H199" s="19"/>
      <c r="I199" s="5"/>
      <c r="J199" s="6"/>
      <c r="K199" s="5"/>
      <c r="L199"/>
      <c r="M199" s="7"/>
      <c r="N199" t="s">
        <v>2957</v>
      </c>
      <c r="O199" s="5"/>
      <c r="P199" s="5">
        <f t="shared" si="13"/>
        <v>5670</v>
      </c>
      <c r="Q199" s="22">
        <v>7.0000000000000007E-2</v>
      </c>
      <c r="R199" s="5">
        <f t="shared" si="14"/>
        <v>0</v>
      </c>
      <c r="S199" s="5"/>
      <c r="T199"/>
      <c r="U199"/>
      <c r="V199"/>
      <c r="W199"/>
      <c r="X199"/>
      <c r="Y199" s="4"/>
      <c r="Z199"/>
      <c r="AA199" s="5">
        <v>5670</v>
      </c>
      <c r="AB199" s="22"/>
      <c r="AC199" s="5"/>
      <c r="AD199" s="24">
        <f t="shared" si="15"/>
        <v>0</v>
      </c>
      <c r="AE199" s="26">
        <f t="shared" si="16"/>
        <v>0</v>
      </c>
      <c r="AF199"/>
      <c r="AG199" s="4"/>
    </row>
    <row r="200" spans="1:33" s="24" customFormat="1">
      <c r="A200" s="10" t="s">
        <v>11444</v>
      </c>
      <c r="B200" t="s">
        <v>11062</v>
      </c>
      <c r="C200" t="s">
        <v>2957</v>
      </c>
      <c r="D200"/>
      <c r="E200" t="s">
        <v>11445</v>
      </c>
      <c r="F200" t="s">
        <v>2957</v>
      </c>
      <c r="G200"/>
      <c r="H200" s="19"/>
      <c r="I200" s="5"/>
      <c r="J200" s="6"/>
      <c r="K200" s="5"/>
      <c r="L200"/>
      <c r="M200" s="7"/>
      <c r="N200" t="s">
        <v>2957</v>
      </c>
      <c r="O200" s="5"/>
      <c r="P200" s="5">
        <f t="shared" si="13"/>
        <v>5670</v>
      </c>
      <c r="Q200" s="22">
        <v>7.0000000000000007E-2</v>
      </c>
      <c r="R200" s="5">
        <f t="shared" si="14"/>
        <v>0</v>
      </c>
      <c r="S200" s="5"/>
      <c r="T200"/>
      <c r="U200"/>
      <c r="V200"/>
      <c r="W200"/>
      <c r="X200"/>
      <c r="Y200" s="4"/>
      <c r="Z200"/>
      <c r="AA200" s="5">
        <v>5670</v>
      </c>
      <c r="AB200" s="22"/>
      <c r="AC200" s="5"/>
      <c r="AD200" s="24">
        <f t="shared" si="15"/>
        <v>0</v>
      </c>
      <c r="AE200" s="26">
        <f t="shared" si="16"/>
        <v>0</v>
      </c>
      <c r="AF200"/>
      <c r="AG200" s="4"/>
    </row>
    <row r="201" spans="1:33" s="24" customFormat="1">
      <c r="A201" s="10" t="s">
        <v>11446</v>
      </c>
      <c r="B201" t="s">
        <v>11062</v>
      </c>
      <c r="C201" t="s">
        <v>2957</v>
      </c>
      <c r="D201"/>
      <c r="E201" t="s">
        <v>11447</v>
      </c>
      <c r="F201" t="s">
        <v>2957</v>
      </c>
      <c r="G201"/>
      <c r="H201" s="19"/>
      <c r="I201" s="5"/>
      <c r="J201" s="6"/>
      <c r="K201" s="5"/>
      <c r="L201"/>
      <c r="M201" s="7"/>
      <c r="N201" t="s">
        <v>2957</v>
      </c>
      <c r="O201" s="5"/>
      <c r="P201" s="5" t="e">
        <f t="shared" si="13"/>
        <v>#VALUE!</v>
      </c>
      <c r="Q201" s="22">
        <v>7.0000000000000007E-2</v>
      </c>
      <c r="R201" s="5">
        <f t="shared" si="14"/>
        <v>0</v>
      </c>
      <c r="S201" s="5"/>
      <c r="T201"/>
      <c r="U201"/>
      <c r="V201"/>
      <c r="W201"/>
      <c r="X201"/>
      <c r="Y201" s="4"/>
      <c r="Z201"/>
      <c r="AA201" s="5" t="s">
        <v>2957</v>
      </c>
      <c r="AB201" s="22"/>
      <c r="AC201" s="5"/>
      <c r="AD201" s="24">
        <f t="shared" si="15"/>
        <v>0</v>
      </c>
      <c r="AE201" s="26">
        <f t="shared" si="16"/>
        <v>0</v>
      </c>
      <c r="AF201"/>
      <c r="AG201" s="4"/>
    </row>
    <row r="202" spans="1:33" s="24" customFormat="1">
      <c r="A202" s="10" t="s">
        <v>11448</v>
      </c>
      <c r="B202" t="s">
        <v>11062</v>
      </c>
      <c r="C202" t="s">
        <v>2957</v>
      </c>
      <c r="D202"/>
      <c r="E202" t="s">
        <v>11449</v>
      </c>
      <c r="F202" t="s">
        <v>2957</v>
      </c>
      <c r="G202"/>
      <c r="H202" s="19"/>
      <c r="I202" s="5"/>
      <c r="J202" s="6"/>
      <c r="K202" s="5"/>
      <c r="L202"/>
      <c r="M202" s="7"/>
      <c r="N202" t="s">
        <v>2957</v>
      </c>
      <c r="O202" s="5"/>
      <c r="P202" s="5">
        <f t="shared" si="13"/>
        <v>6488.0980266666666</v>
      </c>
      <c r="Q202" s="22">
        <v>7.0000000000000007E-2</v>
      </c>
      <c r="R202" s="5">
        <f t="shared" si="14"/>
        <v>0</v>
      </c>
      <c r="S202" s="5"/>
      <c r="T202"/>
      <c r="U202"/>
      <c r="V202"/>
      <c r="W202"/>
      <c r="X202"/>
      <c r="Y202" s="4"/>
      <c r="Z202"/>
      <c r="AA202" s="5">
        <v>6488.0980266666666</v>
      </c>
      <c r="AB202" s="22"/>
      <c r="AC202" s="5"/>
      <c r="AD202" s="24">
        <f t="shared" si="15"/>
        <v>0</v>
      </c>
      <c r="AE202" s="26">
        <f t="shared" si="16"/>
        <v>0</v>
      </c>
      <c r="AF202"/>
      <c r="AG202" s="4"/>
    </row>
    <row r="203" spans="1:33" s="24" customFormat="1">
      <c r="A203" s="10" t="s">
        <v>11450</v>
      </c>
      <c r="B203" t="s">
        <v>11062</v>
      </c>
      <c r="C203" t="s">
        <v>2957</v>
      </c>
      <c r="D203"/>
      <c r="E203" t="s">
        <v>11451</v>
      </c>
      <c r="F203" t="s">
        <v>2957</v>
      </c>
      <c r="G203"/>
      <c r="H203" s="19"/>
      <c r="I203" s="5"/>
      <c r="J203" s="6"/>
      <c r="K203" s="5"/>
      <c r="L203"/>
      <c r="M203" s="7"/>
      <c r="N203" t="s">
        <v>2957</v>
      </c>
      <c r="O203" s="5"/>
      <c r="P203" s="5">
        <f t="shared" si="13"/>
        <v>6488.0980266666666</v>
      </c>
      <c r="Q203" s="22">
        <v>7.0000000000000007E-2</v>
      </c>
      <c r="R203" s="5">
        <f t="shared" si="14"/>
        <v>0</v>
      </c>
      <c r="S203" s="5"/>
      <c r="T203"/>
      <c r="U203"/>
      <c r="V203"/>
      <c r="W203"/>
      <c r="X203"/>
      <c r="Y203" s="4"/>
      <c r="Z203"/>
      <c r="AA203" s="5">
        <v>6488.0980266666666</v>
      </c>
      <c r="AB203" s="22"/>
      <c r="AC203" s="5"/>
      <c r="AD203" s="24">
        <f t="shared" si="15"/>
        <v>0</v>
      </c>
      <c r="AE203" s="26">
        <f t="shared" si="16"/>
        <v>0</v>
      </c>
      <c r="AF203"/>
      <c r="AG203" s="4"/>
    </row>
    <row r="204" spans="1:33" s="24" customFormat="1">
      <c r="A204" s="10" t="s">
        <v>11452</v>
      </c>
      <c r="B204" t="s">
        <v>11062</v>
      </c>
      <c r="C204" t="s">
        <v>2957</v>
      </c>
      <c r="D204"/>
      <c r="E204" t="s">
        <v>11453</v>
      </c>
      <c r="F204" t="s">
        <v>2957</v>
      </c>
      <c r="G204"/>
      <c r="H204" s="19"/>
      <c r="I204" s="5"/>
      <c r="J204" s="6"/>
      <c r="K204" s="5"/>
      <c r="L204"/>
      <c r="M204" s="7"/>
      <c r="N204" t="s">
        <v>2957</v>
      </c>
      <c r="O204" s="5"/>
      <c r="P204" s="5">
        <f t="shared" si="13"/>
        <v>6488.0980266666666</v>
      </c>
      <c r="Q204" s="22">
        <v>7.0000000000000007E-2</v>
      </c>
      <c r="R204" s="5">
        <f t="shared" si="14"/>
        <v>0</v>
      </c>
      <c r="S204" s="5"/>
      <c r="T204"/>
      <c r="U204"/>
      <c r="V204"/>
      <c r="W204"/>
      <c r="X204"/>
      <c r="Y204" s="4"/>
      <c r="Z204"/>
      <c r="AA204" s="5">
        <v>6488.0980266666666</v>
      </c>
      <c r="AB204" s="22"/>
      <c r="AC204" s="5"/>
      <c r="AD204" s="24">
        <f t="shared" si="15"/>
        <v>0</v>
      </c>
      <c r="AE204" s="26">
        <f t="shared" si="16"/>
        <v>0</v>
      </c>
      <c r="AF204"/>
      <c r="AG204" s="4"/>
    </row>
    <row r="205" spans="1:33" s="24" customFormat="1">
      <c r="A205" s="10" t="s">
        <v>11454</v>
      </c>
      <c r="B205" t="s">
        <v>11062</v>
      </c>
      <c r="C205" t="s">
        <v>2957</v>
      </c>
      <c r="D205"/>
      <c r="E205" t="s">
        <v>11455</v>
      </c>
      <c r="F205" t="s">
        <v>2957</v>
      </c>
      <c r="G205"/>
      <c r="H205" s="19"/>
      <c r="I205" s="5"/>
      <c r="J205" s="6"/>
      <c r="K205" s="5"/>
      <c r="L205"/>
      <c r="M205" s="7"/>
      <c r="N205" t="s">
        <v>2957</v>
      </c>
      <c r="O205" s="5"/>
      <c r="P205" s="5" t="e">
        <f t="shared" si="13"/>
        <v>#VALUE!</v>
      </c>
      <c r="Q205" s="22">
        <v>7.0000000000000007E-2</v>
      </c>
      <c r="R205" s="5">
        <f t="shared" si="14"/>
        <v>0</v>
      </c>
      <c r="S205" s="5"/>
      <c r="T205"/>
      <c r="U205"/>
      <c r="V205"/>
      <c r="W205"/>
      <c r="X205"/>
      <c r="Y205" s="4"/>
      <c r="Z205"/>
      <c r="AA205" s="5" t="s">
        <v>2957</v>
      </c>
      <c r="AB205" s="22"/>
      <c r="AC205" s="5"/>
      <c r="AD205" s="24">
        <f t="shared" si="15"/>
        <v>0</v>
      </c>
      <c r="AE205" s="26">
        <f t="shared" si="16"/>
        <v>0</v>
      </c>
      <c r="AF205"/>
      <c r="AG205" s="4"/>
    </row>
    <row r="206" spans="1:33" s="24" customFormat="1">
      <c r="A206" s="10" t="s">
        <v>11456</v>
      </c>
      <c r="B206" t="s">
        <v>11062</v>
      </c>
      <c r="C206" t="s">
        <v>11076</v>
      </c>
      <c r="D206"/>
      <c r="E206" t="s">
        <v>11457</v>
      </c>
      <c r="F206" t="s">
        <v>2957</v>
      </c>
      <c r="G206"/>
      <c r="H206" s="19"/>
      <c r="I206" s="5"/>
      <c r="J206" s="6"/>
      <c r="K206" s="5"/>
      <c r="L206"/>
      <c r="M206" s="7"/>
      <c r="N206" t="s">
        <v>2957</v>
      </c>
      <c r="O206" s="5"/>
      <c r="P206" s="5" t="e">
        <f t="shared" si="13"/>
        <v>#VALUE!</v>
      </c>
      <c r="Q206" s="22">
        <v>7.0000000000000007E-2</v>
      </c>
      <c r="R206" s="5">
        <f t="shared" si="14"/>
        <v>0</v>
      </c>
      <c r="S206" s="5"/>
      <c r="T206"/>
      <c r="U206"/>
      <c r="V206"/>
      <c r="W206"/>
      <c r="X206"/>
      <c r="Y206" s="4"/>
      <c r="Z206"/>
      <c r="AA206" s="5" t="s">
        <v>2957</v>
      </c>
      <c r="AB206" s="22"/>
      <c r="AC206" s="5"/>
      <c r="AD206" s="24">
        <f t="shared" si="15"/>
        <v>0</v>
      </c>
      <c r="AE206" s="26">
        <f t="shared" si="16"/>
        <v>0</v>
      </c>
      <c r="AF206"/>
      <c r="AG206" s="4"/>
    </row>
    <row r="207" spans="1:33" s="24" customFormat="1">
      <c r="A207" s="10" t="s">
        <v>11458</v>
      </c>
      <c r="B207" t="s">
        <v>11062</v>
      </c>
      <c r="C207" t="s">
        <v>11076</v>
      </c>
      <c r="D207"/>
      <c r="E207" t="s">
        <v>11359</v>
      </c>
      <c r="F207" t="s">
        <v>2957</v>
      </c>
      <c r="G207"/>
      <c r="H207" s="19"/>
      <c r="I207" s="5"/>
      <c r="J207" s="6"/>
      <c r="K207" s="5"/>
      <c r="L207"/>
      <c r="M207" s="7"/>
      <c r="N207" t="s">
        <v>2957</v>
      </c>
      <c r="O207" s="5"/>
      <c r="P207" s="5">
        <f t="shared" si="13"/>
        <v>91.209109333333345</v>
      </c>
      <c r="Q207" s="22">
        <v>7.0000000000000007E-2</v>
      </c>
      <c r="R207" s="5">
        <f t="shared" si="14"/>
        <v>0</v>
      </c>
      <c r="S207" s="5"/>
      <c r="T207"/>
      <c r="U207"/>
      <c r="V207"/>
      <c r="W207"/>
      <c r="X207"/>
      <c r="Y207" s="4"/>
      <c r="Z207"/>
      <c r="AA207" s="5">
        <v>91.209109333333345</v>
      </c>
      <c r="AB207" s="22"/>
      <c r="AC207" s="5"/>
      <c r="AD207" s="24">
        <f t="shared" si="15"/>
        <v>0</v>
      </c>
      <c r="AE207" s="26">
        <f t="shared" si="16"/>
        <v>0</v>
      </c>
      <c r="AF207"/>
      <c r="AG207" s="4"/>
    </row>
    <row r="208" spans="1:33" s="24" customFormat="1">
      <c r="A208" s="10" t="s">
        <v>11459</v>
      </c>
      <c r="B208" t="s">
        <v>11062</v>
      </c>
      <c r="C208" t="s">
        <v>2957</v>
      </c>
      <c r="D208"/>
      <c r="E208" t="s">
        <v>11460</v>
      </c>
      <c r="F208" t="s">
        <v>2957</v>
      </c>
      <c r="G208"/>
      <c r="H208" s="19"/>
      <c r="I208" s="5"/>
      <c r="J208" s="6"/>
      <c r="K208" s="5"/>
      <c r="L208"/>
      <c r="M208" s="7"/>
      <c r="N208" t="s">
        <v>2957</v>
      </c>
      <c r="O208" s="5"/>
      <c r="P208" s="5" t="e">
        <f t="shared" si="13"/>
        <v>#VALUE!</v>
      </c>
      <c r="Q208" s="22">
        <v>7.0000000000000007E-2</v>
      </c>
      <c r="R208" s="5">
        <f t="shared" si="14"/>
        <v>0</v>
      </c>
      <c r="S208" s="5"/>
      <c r="T208"/>
      <c r="U208"/>
      <c r="V208"/>
      <c r="W208"/>
      <c r="X208"/>
      <c r="Y208" s="4"/>
      <c r="Z208"/>
      <c r="AA208" s="5" t="s">
        <v>2957</v>
      </c>
      <c r="AB208" s="22"/>
      <c r="AC208" s="5"/>
      <c r="AD208" s="24">
        <f t="shared" si="15"/>
        <v>0</v>
      </c>
      <c r="AE208" s="26">
        <f t="shared" si="16"/>
        <v>0</v>
      </c>
      <c r="AF208"/>
      <c r="AG208" s="4"/>
    </row>
    <row r="209" spans="1:33" s="24" customFormat="1">
      <c r="A209" s="10" t="s">
        <v>11461</v>
      </c>
      <c r="B209" t="s">
        <v>11062</v>
      </c>
      <c r="C209" t="s">
        <v>2957</v>
      </c>
      <c r="D209"/>
      <c r="E209" t="s">
        <v>11462</v>
      </c>
      <c r="F209" t="s">
        <v>2957</v>
      </c>
      <c r="G209"/>
      <c r="H209" s="19"/>
      <c r="I209" s="5"/>
      <c r="J209" s="6"/>
      <c r="K209" s="5"/>
      <c r="L209"/>
      <c r="M209" s="7"/>
      <c r="N209" t="s">
        <v>2957</v>
      </c>
      <c r="O209" s="5"/>
      <c r="P209" s="5" t="e">
        <f t="shared" si="13"/>
        <v>#VALUE!</v>
      </c>
      <c r="Q209" s="22">
        <v>7.0000000000000007E-2</v>
      </c>
      <c r="R209" s="5">
        <f t="shared" si="14"/>
        <v>0</v>
      </c>
      <c r="S209" s="5"/>
      <c r="T209"/>
      <c r="U209"/>
      <c r="V209"/>
      <c r="W209"/>
      <c r="X209"/>
      <c r="Y209" s="4"/>
      <c r="Z209"/>
      <c r="AA209" s="5" t="s">
        <v>2957</v>
      </c>
      <c r="AB209" s="22"/>
      <c r="AC209" s="5"/>
      <c r="AD209" s="24">
        <f t="shared" si="15"/>
        <v>0</v>
      </c>
      <c r="AE209" s="26">
        <f t="shared" si="16"/>
        <v>0</v>
      </c>
      <c r="AF209"/>
      <c r="AG209" s="4"/>
    </row>
    <row r="210" spans="1:33" s="24" customFormat="1">
      <c r="A210" s="10" t="s">
        <v>11463</v>
      </c>
      <c r="B210" t="s">
        <v>11062</v>
      </c>
      <c r="C210" t="s">
        <v>2957</v>
      </c>
      <c r="D210"/>
      <c r="E210" t="s">
        <v>11464</v>
      </c>
      <c r="F210" t="s">
        <v>2957</v>
      </c>
      <c r="G210"/>
      <c r="H210" s="19"/>
      <c r="I210" s="5"/>
      <c r="J210" s="6"/>
      <c r="K210" s="5"/>
      <c r="L210"/>
      <c r="M210" s="7"/>
      <c r="N210" t="s">
        <v>2957</v>
      </c>
      <c r="O210" s="5"/>
      <c r="P210" s="5" t="e">
        <f t="shared" si="13"/>
        <v>#VALUE!</v>
      </c>
      <c r="Q210" s="22">
        <v>7.0000000000000007E-2</v>
      </c>
      <c r="R210" s="5">
        <f t="shared" si="14"/>
        <v>0</v>
      </c>
      <c r="S210" s="5"/>
      <c r="T210"/>
      <c r="U210"/>
      <c r="V210"/>
      <c r="W210"/>
      <c r="X210"/>
      <c r="Y210" s="4"/>
      <c r="Z210"/>
      <c r="AA210" s="5" t="s">
        <v>2957</v>
      </c>
      <c r="AB210" s="22"/>
      <c r="AC210" s="5"/>
      <c r="AD210" s="24">
        <f t="shared" si="15"/>
        <v>0</v>
      </c>
      <c r="AE210" s="26">
        <f t="shared" si="16"/>
        <v>0</v>
      </c>
      <c r="AF210"/>
      <c r="AG210" s="4"/>
    </row>
    <row r="211" spans="1:33" s="24" customFormat="1">
      <c r="A211" s="10" t="s">
        <v>11465</v>
      </c>
      <c r="B211" t="s">
        <v>11062</v>
      </c>
      <c r="C211" t="s">
        <v>2957</v>
      </c>
      <c r="D211"/>
      <c r="E211" t="s">
        <v>11466</v>
      </c>
      <c r="F211" t="s">
        <v>2957</v>
      </c>
      <c r="G211"/>
      <c r="H211" s="19"/>
      <c r="I211" s="5"/>
      <c r="J211" s="6"/>
      <c r="K211" s="5"/>
      <c r="L211"/>
      <c r="M211" s="7"/>
      <c r="N211" t="s">
        <v>2957</v>
      </c>
      <c r="O211" s="5"/>
      <c r="P211" s="5" t="e">
        <f t="shared" si="13"/>
        <v>#VALUE!</v>
      </c>
      <c r="Q211" s="22">
        <v>7.0000000000000007E-2</v>
      </c>
      <c r="R211" s="5">
        <f t="shared" si="14"/>
        <v>0</v>
      </c>
      <c r="S211" s="5"/>
      <c r="T211"/>
      <c r="U211"/>
      <c r="V211"/>
      <c r="W211"/>
      <c r="X211"/>
      <c r="Y211" s="4"/>
      <c r="Z211"/>
      <c r="AA211" s="5" t="s">
        <v>2957</v>
      </c>
      <c r="AB211" s="22"/>
      <c r="AC211" s="5"/>
      <c r="AD211" s="24">
        <f t="shared" si="15"/>
        <v>0</v>
      </c>
      <c r="AE211" s="26">
        <f t="shared" si="16"/>
        <v>0</v>
      </c>
      <c r="AF211"/>
      <c r="AG211" s="4"/>
    </row>
    <row r="212" spans="1:33" s="24" customFormat="1">
      <c r="A212" s="10" t="s">
        <v>11467</v>
      </c>
      <c r="B212" t="s">
        <v>11062</v>
      </c>
      <c r="C212" t="s">
        <v>11076</v>
      </c>
      <c r="D212"/>
      <c r="E212" t="s">
        <v>11468</v>
      </c>
      <c r="F212" t="s">
        <v>2957</v>
      </c>
      <c r="G212"/>
      <c r="H212" s="19"/>
      <c r="I212" s="5"/>
      <c r="J212" s="6"/>
      <c r="K212" s="5"/>
      <c r="L212"/>
      <c r="M212" s="7"/>
      <c r="N212" t="s">
        <v>2957</v>
      </c>
      <c r="O212" s="5"/>
      <c r="P212" s="5" t="e">
        <f t="shared" si="13"/>
        <v>#VALUE!</v>
      </c>
      <c r="Q212" s="22">
        <v>7.0000000000000007E-2</v>
      </c>
      <c r="R212" s="5">
        <f t="shared" si="14"/>
        <v>0</v>
      </c>
      <c r="S212" s="5"/>
      <c r="T212"/>
      <c r="U212"/>
      <c r="V212"/>
      <c r="W212"/>
      <c r="X212"/>
      <c r="Y212" s="4"/>
      <c r="Z212"/>
      <c r="AA212" s="5" t="s">
        <v>2957</v>
      </c>
      <c r="AB212" s="22"/>
      <c r="AC212" s="5"/>
      <c r="AD212" s="24">
        <f t="shared" si="15"/>
        <v>0</v>
      </c>
      <c r="AE212" s="26">
        <f t="shared" si="16"/>
        <v>0</v>
      </c>
      <c r="AF212"/>
      <c r="AG212" s="4"/>
    </row>
    <row r="213" spans="1:33" s="24" customFormat="1">
      <c r="A213" s="10" t="s">
        <v>11469</v>
      </c>
      <c r="B213" t="s">
        <v>11062</v>
      </c>
      <c r="C213" t="s">
        <v>2957</v>
      </c>
      <c r="D213"/>
      <c r="E213" t="s">
        <v>11470</v>
      </c>
      <c r="F213" t="s">
        <v>2957</v>
      </c>
      <c r="G213"/>
      <c r="H213" s="19"/>
      <c r="I213" s="5"/>
      <c r="J213" s="6"/>
      <c r="K213" s="5"/>
      <c r="L213"/>
      <c r="M213" s="7"/>
      <c r="N213" t="s">
        <v>2957</v>
      </c>
      <c r="O213" s="5"/>
      <c r="P213" s="5" t="e">
        <f t="shared" si="13"/>
        <v>#VALUE!</v>
      </c>
      <c r="Q213" s="22">
        <v>7.0000000000000007E-2</v>
      </c>
      <c r="R213" s="5">
        <f t="shared" si="14"/>
        <v>0</v>
      </c>
      <c r="S213" s="5"/>
      <c r="T213"/>
      <c r="U213"/>
      <c r="V213"/>
      <c r="W213"/>
      <c r="X213"/>
      <c r="Y213" s="4"/>
      <c r="Z213"/>
      <c r="AA213" s="5" t="s">
        <v>2957</v>
      </c>
      <c r="AB213" s="22"/>
      <c r="AC213" s="5"/>
      <c r="AD213" s="24">
        <f t="shared" si="15"/>
        <v>0</v>
      </c>
      <c r="AE213" s="26">
        <f t="shared" si="16"/>
        <v>0</v>
      </c>
      <c r="AF213"/>
      <c r="AG213" s="4"/>
    </row>
    <row r="214" spans="1:33" s="24" customFormat="1">
      <c r="A214" s="10" t="s">
        <v>11471</v>
      </c>
      <c r="B214" t="s">
        <v>11062</v>
      </c>
      <c r="C214" t="s">
        <v>2957</v>
      </c>
      <c r="D214"/>
      <c r="E214" t="s">
        <v>11472</v>
      </c>
      <c r="F214" t="s">
        <v>2957</v>
      </c>
      <c r="G214"/>
      <c r="H214" s="19">
        <v>1</v>
      </c>
      <c r="I214" s="5">
        <v>51.03</v>
      </c>
      <c r="J214" s="6"/>
      <c r="K214" s="5"/>
      <c r="L214"/>
      <c r="M214" s="7"/>
      <c r="N214" t="s">
        <v>2957</v>
      </c>
      <c r="O214" s="5"/>
      <c r="P214" s="5" t="e">
        <f t="shared" si="13"/>
        <v>#VALUE!</v>
      </c>
      <c r="Q214" s="22">
        <v>7.0000000000000007E-2</v>
      </c>
      <c r="R214" s="5">
        <f t="shared" si="14"/>
        <v>0</v>
      </c>
      <c r="S214" s="5"/>
      <c r="T214"/>
      <c r="U214"/>
      <c r="V214"/>
      <c r="W214"/>
      <c r="X214"/>
      <c r="Y214" s="4"/>
      <c r="Z214"/>
      <c r="AA214" s="5" t="s">
        <v>2957</v>
      </c>
      <c r="AB214" s="22"/>
      <c r="AC214" s="5"/>
      <c r="AD214" s="24">
        <f t="shared" si="15"/>
        <v>0</v>
      </c>
      <c r="AE214" s="26">
        <f t="shared" si="16"/>
        <v>0</v>
      </c>
      <c r="AF214"/>
      <c r="AG214" s="4"/>
    </row>
    <row r="215" spans="1:33" s="24" customFormat="1">
      <c r="A215" s="10" t="s">
        <v>11473</v>
      </c>
      <c r="B215" t="s">
        <v>11062</v>
      </c>
      <c r="C215" t="s">
        <v>2957</v>
      </c>
      <c r="D215"/>
      <c r="E215" t="s">
        <v>11474</v>
      </c>
      <c r="F215" t="s">
        <v>2957</v>
      </c>
      <c r="G215"/>
      <c r="H215" s="19"/>
      <c r="I215" s="5"/>
      <c r="J215" s="6"/>
      <c r="K215" s="5"/>
      <c r="L215"/>
      <c r="M215" s="7"/>
      <c r="N215" t="s">
        <v>2957</v>
      </c>
      <c r="O215" s="5"/>
      <c r="P215" s="5" t="e">
        <f t="shared" si="13"/>
        <v>#VALUE!</v>
      </c>
      <c r="Q215" s="22">
        <v>7.0000000000000007E-2</v>
      </c>
      <c r="R215" s="5">
        <f t="shared" si="14"/>
        <v>0</v>
      </c>
      <c r="S215" s="5"/>
      <c r="T215"/>
      <c r="U215"/>
      <c r="V215"/>
      <c r="W215"/>
      <c r="X215"/>
      <c r="Y215" s="4"/>
      <c r="Z215"/>
      <c r="AA215" s="5" t="s">
        <v>2957</v>
      </c>
      <c r="AB215" s="22"/>
      <c r="AC215" s="5"/>
      <c r="AD215" s="24">
        <f t="shared" si="15"/>
        <v>0</v>
      </c>
      <c r="AE215" s="26">
        <f t="shared" si="16"/>
        <v>0</v>
      </c>
      <c r="AF215"/>
      <c r="AG215" s="4"/>
    </row>
  </sheetData>
  <autoFilter ref="A1:AG215" xr:uid="{BB20266C-503E-482E-B7FD-412A5602FCD4}">
    <sortState xmlns:xlrd2="http://schemas.microsoft.com/office/spreadsheetml/2017/richdata2" ref="A2:AG215">
      <sortCondition descending="1" ref="M1:M215"/>
    </sortState>
  </autoFilter>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53DAB-0353-4044-8775-A4D970008D1A}">
  <dimension ref="A1:AC10477"/>
  <sheetViews>
    <sheetView zoomScale="75" zoomScaleNormal="75" workbookViewId="0">
      <pane xSplit="1" ySplit="1" topLeftCell="B2" activePane="bottomRight" state="frozen"/>
      <selection pane="topRight" activeCell="B1" sqref="B1"/>
      <selection pane="bottomLeft" activeCell="A2" sqref="A2"/>
      <selection pane="bottomRight" activeCell="A20" sqref="A20:XFD20"/>
    </sheetView>
  </sheetViews>
  <sheetFormatPr defaultRowHeight="15"/>
  <cols>
    <col min="1" max="1" width="32.7109375" style="10" bestFit="1" customWidth="1"/>
    <col min="2" max="2" width="32.7109375" customWidth="1"/>
    <col min="3" max="3" width="11.5703125" bestFit="1" customWidth="1"/>
    <col min="4" max="4" width="11.5703125" customWidth="1"/>
    <col min="5" max="5" width="65.28515625" bestFit="1" customWidth="1"/>
    <col min="6" max="6" width="15.7109375" bestFit="1" customWidth="1"/>
    <col min="7" max="7" width="14.7109375" bestFit="1" customWidth="1"/>
    <col min="8" max="8" width="12.7109375" style="19" bestFit="1" customWidth="1"/>
    <col min="9" max="9" width="13.5703125" style="5" bestFit="1" customWidth="1"/>
    <col min="10" max="10" width="12.7109375" style="6" bestFit="1" customWidth="1"/>
    <col min="11" max="11" width="13.5703125" style="5" bestFit="1" customWidth="1"/>
    <col min="12" max="12" width="12.7109375" bestFit="1" customWidth="1"/>
    <col min="13" max="13" width="13.5703125" style="7" bestFit="1" customWidth="1"/>
    <col min="14" max="14" width="11.7109375" bestFit="1" customWidth="1"/>
    <col min="15" max="15" width="10.7109375" style="5" bestFit="1" customWidth="1"/>
    <col min="16" max="16" width="18.28515625" bestFit="1" customWidth="1"/>
    <col min="17" max="17" width="16.28515625" bestFit="1" customWidth="1"/>
    <col min="18" max="18" width="18.5703125" bestFit="1" customWidth="1"/>
    <col min="19" max="19" width="18.28515625" bestFit="1" customWidth="1"/>
    <col min="20" max="20" width="13.5703125" bestFit="1" customWidth="1"/>
    <col min="21" max="21" width="22.28515625" bestFit="1" customWidth="1"/>
    <col min="22" max="22" width="13.5703125" customWidth="1"/>
    <col min="23" max="23" width="20.7109375" style="5" bestFit="1" customWidth="1"/>
    <col min="24" max="24" width="12.7109375" style="21" bestFit="1" customWidth="1"/>
    <col min="25" max="25" width="22.42578125" bestFit="1" customWidth="1"/>
    <col min="26" max="26" width="22.42578125" style="24" customWidth="1"/>
    <col min="27" max="27" width="22.42578125" style="26" customWidth="1"/>
    <col min="28" max="28" width="20.28515625" customWidth="1"/>
    <col min="29" max="29" width="19.7109375" style="4" bestFit="1" customWidth="1"/>
  </cols>
  <sheetData>
    <row r="1" spans="1:29" s="1" customFormat="1">
      <c r="A1" s="9" t="s">
        <v>0</v>
      </c>
      <c r="B1" s="8" t="s">
        <v>4365</v>
      </c>
      <c r="C1" s="1" t="s">
        <v>4366</v>
      </c>
      <c r="D1" s="1" t="s">
        <v>11475</v>
      </c>
      <c r="E1" s="1" t="s">
        <v>4368</v>
      </c>
      <c r="F1" s="1" t="s">
        <v>4369</v>
      </c>
      <c r="G1" s="16" t="s">
        <v>4370</v>
      </c>
      <c r="H1" s="17" t="s">
        <v>4371</v>
      </c>
      <c r="I1" s="2" t="s">
        <v>4372</v>
      </c>
      <c r="J1" s="3" t="s">
        <v>4373</v>
      </c>
      <c r="K1" s="2" t="s">
        <v>4374</v>
      </c>
      <c r="L1" s="1" t="s">
        <v>4375</v>
      </c>
      <c r="M1" s="18" t="s">
        <v>4376</v>
      </c>
      <c r="N1" s="8" t="s">
        <v>4377</v>
      </c>
      <c r="O1" s="2" t="s">
        <v>4378</v>
      </c>
      <c r="P1" s="1" t="s">
        <v>4381</v>
      </c>
      <c r="Q1" s="1" t="s">
        <v>4382</v>
      </c>
      <c r="R1" s="1" t="s">
        <v>4383</v>
      </c>
      <c r="S1" s="1" t="s">
        <v>4384</v>
      </c>
      <c r="T1" s="1" t="s">
        <v>4385</v>
      </c>
      <c r="U1" s="1" t="s">
        <v>4386</v>
      </c>
      <c r="V1" s="12" t="s">
        <v>4387</v>
      </c>
      <c r="W1" s="11" t="s">
        <v>4388</v>
      </c>
      <c r="X1" s="20" t="s">
        <v>4389</v>
      </c>
      <c r="Y1" s="1" t="s">
        <v>18</v>
      </c>
      <c r="Z1" s="23" t="s">
        <v>11059</v>
      </c>
      <c r="AA1" s="25" t="s">
        <v>11060</v>
      </c>
      <c r="AB1" s="1" t="s">
        <v>4390</v>
      </c>
      <c r="AC1" s="1" t="s">
        <v>4391</v>
      </c>
    </row>
    <row r="2" spans="1:29">
      <c r="A2" s="10" t="s">
        <v>3223</v>
      </c>
      <c r="B2" t="s">
        <v>11476</v>
      </c>
      <c r="C2" t="s">
        <v>11477</v>
      </c>
      <c r="D2">
        <v>766</v>
      </c>
      <c r="E2" t="s">
        <v>11478</v>
      </c>
      <c r="F2" t="s">
        <v>11479</v>
      </c>
      <c r="H2" s="19">
        <v>394</v>
      </c>
      <c r="I2" s="5">
        <v>95458.880000000005</v>
      </c>
      <c r="J2" s="6">
        <v>409</v>
      </c>
      <c r="K2" s="5">
        <v>103376.14</v>
      </c>
      <c r="L2">
        <v>348</v>
      </c>
      <c r="M2" s="7">
        <v>89313.360000000015</v>
      </c>
      <c r="N2" t="s">
        <v>11064</v>
      </c>
      <c r="O2" s="5">
        <v>152.06</v>
      </c>
      <c r="V2" s="4"/>
      <c r="W2" s="5">
        <v>280</v>
      </c>
      <c r="X2" s="22">
        <v>0.05</v>
      </c>
      <c r="Y2" s="5">
        <f>W2*(1+X2)</f>
        <v>294</v>
      </c>
      <c r="Z2" s="24">
        <f>Y2*1.2</f>
        <v>352.8</v>
      </c>
      <c r="AA2" s="26">
        <f>Y2*1.35</f>
        <v>396.90000000000003</v>
      </c>
    </row>
    <row r="3" spans="1:29">
      <c r="A3" s="10" t="s">
        <v>3475</v>
      </c>
      <c r="B3" t="s">
        <v>11480</v>
      </c>
      <c r="C3" t="s">
        <v>2957</v>
      </c>
      <c r="D3">
        <v>877</v>
      </c>
      <c r="E3" t="s">
        <v>11481</v>
      </c>
      <c r="F3" t="s">
        <v>11479</v>
      </c>
      <c r="H3" s="19">
        <v>3</v>
      </c>
      <c r="I3" s="5">
        <v>3847.57</v>
      </c>
      <c r="J3" s="6">
        <v>19</v>
      </c>
      <c r="K3" s="5">
        <v>25207.970000000005</v>
      </c>
      <c r="L3">
        <v>71</v>
      </c>
      <c r="M3" s="7">
        <v>88642.689999999988</v>
      </c>
      <c r="N3" t="s">
        <v>11064</v>
      </c>
      <c r="O3" s="5">
        <v>897.08569999999997</v>
      </c>
      <c r="V3" s="4"/>
      <c r="W3" s="5">
        <v>1336</v>
      </c>
      <c r="X3" s="22">
        <v>0</v>
      </c>
      <c r="Y3" s="5">
        <f>W3*(1+X3)</f>
        <v>1336</v>
      </c>
    </row>
    <row r="4" spans="1:29">
      <c r="A4" s="10" t="s">
        <v>3211</v>
      </c>
      <c r="B4" t="s">
        <v>11476</v>
      </c>
      <c r="C4" t="s">
        <v>11477</v>
      </c>
      <c r="D4">
        <v>764</v>
      </c>
      <c r="E4" t="s">
        <v>11482</v>
      </c>
      <c r="F4" t="s">
        <v>11479</v>
      </c>
      <c r="H4" s="19">
        <v>206</v>
      </c>
      <c r="I4" s="5">
        <v>40073.859999999993</v>
      </c>
      <c r="J4" s="6">
        <v>387</v>
      </c>
      <c r="K4" s="5">
        <v>74068.800000000047</v>
      </c>
      <c r="L4">
        <v>356</v>
      </c>
      <c r="M4" s="7">
        <v>74217.099999999991</v>
      </c>
      <c r="N4" t="s">
        <v>11064</v>
      </c>
      <c r="O4" s="5">
        <v>125.82000000000001</v>
      </c>
      <c r="V4" s="4"/>
      <c r="W4" s="5">
        <v>220</v>
      </c>
      <c r="X4" s="22">
        <v>0.03</v>
      </c>
      <c r="Y4" s="5">
        <f>W4*(1+X4)</f>
        <v>226.6</v>
      </c>
    </row>
    <row r="5" spans="1:29">
      <c r="A5" s="10" t="s">
        <v>11061</v>
      </c>
      <c r="B5" t="s">
        <v>11062</v>
      </c>
      <c r="C5" t="s">
        <v>2957</v>
      </c>
      <c r="D5" t="s">
        <v>2957</v>
      </c>
      <c r="E5" t="s">
        <v>11063</v>
      </c>
      <c r="F5" t="s">
        <v>2957</v>
      </c>
      <c r="H5" s="19">
        <v>12</v>
      </c>
      <c r="I5" s="5">
        <v>35995</v>
      </c>
      <c r="J5" s="6">
        <v>12</v>
      </c>
      <c r="K5" s="5">
        <v>37522.950000000004</v>
      </c>
      <c r="L5">
        <v>19</v>
      </c>
      <c r="M5" s="7">
        <v>59471.19999999999</v>
      </c>
      <c r="N5" t="s">
        <v>11064</v>
      </c>
      <c r="O5" s="5">
        <v>2330.1139039999998</v>
      </c>
      <c r="V5" s="4"/>
      <c r="W5" s="5">
        <v>3443.0000000000005</v>
      </c>
      <c r="X5" s="22">
        <v>0.05</v>
      </c>
      <c r="Y5" s="5">
        <f>W5*(1+X5)</f>
        <v>3615.1500000000005</v>
      </c>
    </row>
    <row r="6" spans="1:29">
      <c r="A6" s="10" t="s">
        <v>3224</v>
      </c>
      <c r="B6" t="s">
        <v>11476</v>
      </c>
      <c r="C6" t="s">
        <v>11483</v>
      </c>
      <c r="D6" t="s">
        <v>2957</v>
      </c>
      <c r="E6" t="s">
        <v>11484</v>
      </c>
      <c r="F6" t="s">
        <v>2957</v>
      </c>
      <c r="H6" s="19">
        <v>96</v>
      </c>
      <c r="I6" s="5">
        <v>25018.480000000007</v>
      </c>
      <c r="J6" s="6">
        <v>214</v>
      </c>
      <c r="K6" s="5">
        <v>58186.650000000045</v>
      </c>
      <c r="L6">
        <v>201</v>
      </c>
      <c r="M6" s="7">
        <v>57003.48</v>
      </c>
      <c r="N6" t="s">
        <v>11064</v>
      </c>
      <c r="O6" s="5">
        <v>152.06</v>
      </c>
      <c r="V6" s="4"/>
      <c r="W6" s="5" t="s">
        <v>2957</v>
      </c>
      <c r="X6" s="22" t="s">
        <v>11485</v>
      </c>
      <c r="Y6" s="5"/>
    </row>
    <row r="7" spans="1:29">
      <c r="A7" s="10" t="s">
        <v>11486</v>
      </c>
      <c r="B7" t="s">
        <v>11487</v>
      </c>
      <c r="C7" t="s">
        <v>2957</v>
      </c>
      <c r="D7" t="s">
        <v>2957</v>
      </c>
      <c r="E7" t="s">
        <v>2957</v>
      </c>
      <c r="F7" t="s">
        <v>2957</v>
      </c>
      <c r="H7" s="19">
        <v>1083.5</v>
      </c>
      <c r="I7" s="5">
        <v>63242.369999999995</v>
      </c>
      <c r="J7" s="6">
        <v>1774</v>
      </c>
      <c r="K7" s="5">
        <v>189881.79</v>
      </c>
      <c r="L7">
        <v>512</v>
      </c>
      <c r="M7" s="7">
        <v>46334.250000000022</v>
      </c>
      <c r="N7" s="5" t="s">
        <v>11488</v>
      </c>
      <c r="O7" s="5" t="s">
        <v>11488</v>
      </c>
      <c r="V7" s="4"/>
      <c r="W7" s="5" t="s">
        <v>2957</v>
      </c>
      <c r="X7" s="22" t="s">
        <v>11489</v>
      </c>
      <c r="Y7" s="5"/>
    </row>
    <row r="8" spans="1:29">
      <c r="A8" s="10" t="s">
        <v>11490</v>
      </c>
      <c r="B8" t="s">
        <v>11480</v>
      </c>
      <c r="C8" t="s">
        <v>11491</v>
      </c>
      <c r="D8" t="s">
        <v>2957</v>
      </c>
      <c r="E8" t="s">
        <v>11492</v>
      </c>
      <c r="F8" t="s">
        <v>2957</v>
      </c>
      <c r="L8">
        <v>4</v>
      </c>
      <c r="M8" s="7">
        <v>42456</v>
      </c>
      <c r="N8" t="s">
        <v>2957</v>
      </c>
      <c r="V8" s="4"/>
      <c r="W8" s="5" t="s">
        <v>2957</v>
      </c>
      <c r="X8" s="22" t="s">
        <v>11489</v>
      </c>
      <c r="Y8" s="5"/>
    </row>
    <row r="9" spans="1:29">
      <c r="A9" s="10" t="s">
        <v>11065</v>
      </c>
      <c r="B9" t="s">
        <v>11062</v>
      </c>
      <c r="C9" t="s">
        <v>2957</v>
      </c>
      <c r="D9" t="s">
        <v>2957</v>
      </c>
      <c r="E9" t="s">
        <v>11066</v>
      </c>
      <c r="F9" t="s">
        <v>2957</v>
      </c>
      <c r="H9" s="19">
        <v>7</v>
      </c>
      <c r="I9" s="5">
        <v>18567.5</v>
      </c>
      <c r="J9" s="6">
        <v>17</v>
      </c>
      <c r="K9" s="5">
        <v>42687.5</v>
      </c>
      <c r="L9">
        <v>15</v>
      </c>
      <c r="M9" s="7">
        <v>40923.049999999996</v>
      </c>
      <c r="N9" t="s">
        <v>11064</v>
      </c>
      <c r="O9" s="5">
        <v>1554</v>
      </c>
      <c r="V9" s="4"/>
      <c r="W9" s="5">
        <v>3025.0000000000005</v>
      </c>
      <c r="X9" s="22">
        <v>0.05</v>
      </c>
      <c r="Y9" s="5">
        <f>W9*(1+X9)</f>
        <v>3176.2500000000005</v>
      </c>
    </row>
    <row r="10" spans="1:29">
      <c r="A10" s="10" t="s">
        <v>424</v>
      </c>
      <c r="B10" t="s">
        <v>11493</v>
      </c>
      <c r="C10" t="s">
        <v>2957</v>
      </c>
      <c r="D10">
        <v>98</v>
      </c>
      <c r="E10" t="s">
        <v>11494</v>
      </c>
      <c r="F10" t="s">
        <v>11479</v>
      </c>
      <c r="H10" s="19">
        <v>191</v>
      </c>
      <c r="I10" s="5">
        <v>31447.629999999979</v>
      </c>
      <c r="J10" s="6">
        <v>226</v>
      </c>
      <c r="K10" s="5">
        <v>38597.089999999975</v>
      </c>
      <c r="L10">
        <v>208</v>
      </c>
      <c r="M10" s="7">
        <v>40789.600000000013</v>
      </c>
      <c r="N10" t="s">
        <v>11399</v>
      </c>
      <c r="O10" s="5">
        <v>96.535471698113213</v>
      </c>
      <c r="V10" s="4"/>
      <c r="W10" s="5">
        <v>240</v>
      </c>
      <c r="X10" s="22">
        <v>0.05</v>
      </c>
      <c r="Y10" s="5">
        <f>W10*(1+X10)</f>
        <v>252</v>
      </c>
    </row>
    <row r="11" spans="1:29">
      <c r="A11" s="10" t="s">
        <v>5553</v>
      </c>
      <c r="B11" t="s">
        <v>11495</v>
      </c>
      <c r="C11" t="s">
        <v>11496</v>
      </c>
      <c r="D11" t="s">
        <v>2957</v>
      </c>
      <c r="E11" t="s">
        <v>11497</v>
      </c>
      <c r="F11" t="s">
        <v>2957</v>
      </c>
      <c r="J11" s="6">
        <v>577</v>
      </c>
      <c r="K11" s="5">
        <v>101769.89000000001</v>
      </c>
      <c r="L11">
        <v>230</v>
      </c>
      <c r="M11" s="7">
        <v>39147.64</v>
      </c>
      <c r="N11" t="s">
        <v>11064</v>
      </c>
      <c r="O11" s="5">
        <v>121.7</v>
      </c>
      <c r="V11" s="4"/>
      <c r="W11" s="5">
        <v>252.58490566037736</v>
      </c>
      <c r="X11" s="22"/>
      <c r="Y11" s="5">
        <f>W11*(1+X11)</f>
        <v>252.58490566037736</v>
      </c>
    </row>
    <row r="12" spans="1:29">
      <c r="A12" s="10" t="s">
        <v>11067</v>
      </c>
      <c r="B12" t="s">
        <v>11062</v>
      </c>
      <c r="C12" t="s">
        <v>2957</v>
      </c>
      <c r="D12" t="s">
        <v>2957</v>
      </c>
      <c r="E12" t="s">
        <v>11068</v>
      </c>
      <c r="F12" t="s">
        <v>2957</v>
      </c>
      <c r="H12" s="19">
        <v>7</v>
      </c>
      <c r="I12" s="5">
        <v>38732.85</v>
      </c>
      <c r="J12" s="6">
        <v>7</v>
      </c>
      <c r="K12" s="5">
        <v>40867.72</v>
      </c>
      <c r="L12">
        <v>6</v>
      </c>
      <c r="M12" s="7">
        <v>38878.22</v>
      </c>
      <c r="N12" t="s">
        <v>11064</v>
      </c>
      <c r="O12" s="5">
        <v>6099.66</v>
      </c>
      <c r="V12" s="4"/>
      <c r="W12" s="5" t="s">
        <v>2957</v>
      </c>
      <c r="X12" s="22">
        <v>0</v>
      </c>
      <c r="Y12" s="5"/>
    </row>
    <row r="13" spans="1:29">
      <c r="A13" s="10" t="s">
        <v>41</v>
      </c>
      <c r="B13" t="s">
        <v>11493</v>
      </c>
      <c r="C13" t="s">
        <v>2957</v>
      </c>
      <c r="D13">
        <v>3</v>
      </c>
      <c r="E13" t="s">
        <v>11498</v>
      </c>
      <c r="F13" t="s">
        <v>11479</v>
      </c>
      <c r="H13" s="19">
        <v>207</v>
      </c>
      <c r="I13" s="5">
        <v>26689.620000000006</v>
      </c>
      <c r="J13" s="6">
        <v>145</v>
      </c>
      <c r="K13" s="5">
        <v>21272.46000000001</v>
      </c>
      <c r="L13">
        <v>235</v>
      </c>
      <c r="M13" s="7">
        <v>37470.560000000005</v>
      </c>
      <c r="N13" t="s">
        <v>11399</v>
      </c>
      <c r="O13" s="5">
        <v>80.404566037735847</v>
      </c>
      <c r="V13" s="4"/>
      <c r="W13" s="5">
        <v>192</v>
      </c>
      <c r="X13" s="22">
        <v>0.05</v>
      </c>
      <c r="Y13" s="5">
        <f>W13*(1+X13)</f>
        <v>201.60000000000002</v>
      </c>
    </row>
    <row r="14" spans="1:29">
      <c r="A14" s="10" t="s">
        <v>226</v>
      </c>
      <c r="B14" t="s">
        <v>11493</v>
      </c>
      <c r="C14" t="s">
        <v>2957</v>
      </c>
      <c r="D14">
        <v>45</v>
      </c>
      <c r="E14" t="s">
        <v>11499</v>
      </c>
      <c r="F14" t="s">
        <v>11479</v>
      </c>
      <c r="H14" s="19">
        <v>241</v>
      </c>
      <c r="I14" s="5">
        <v>33867.85</v>
      </c>
      <c r="J14" s="6">
        <v>158</v>
      </c>
      <c r="K14" s="5">
        <v>24122.84</v>
      </c>
      <c r="L14">
        <v>208</v>
      </c>
      <c r="M14" s="7">
        <v>35116.630000000005</v>
      </c>
      <c r="N14" t="s">
        <v>11399</v>
      </c>
      <c r="O14" s="5">
        <v>88.994716981132072</v>
      </c>
      <c r="V14" s="4"/>
      <c r="W14" s="5">
        <v>208</v>
      </c>
      <c r="X14" s="22">
        <v>0.05</v>
      </c>
      <c r="Y14" s="5">
        <f>W14*(1+X14)</f>
        <v>218.4</v>
      </c>
    </row>
    <row r="15" spans="1:29">
      <c r="A15" s="10" t="s">
        <v>11069</v>
      </c>
      <c r="B15" t="s">
        <v>11062</v>
      </c>
      <c r="C15" t="s">
        <v>2957</v>
      </c>
      <c r="D15" t="s">
        <v>2957</v>
      </c>
      <c r="E15" t="s">
        <v>11070</v>
      </c>
      <c r="F15" t="s">
        <v>2957</v>
      </c>
      <c r="H15" s="19">
        <v>17</v>
      </c>
      <c r="I15" s="5">
        <v>67893.42</v>
      </c>
      <c r="J15" s="6">
        <v>14</v>
      </c>
      <c r="K15" s="5">
        <v>62928.46</v>
      </c>
      <c r="L15">
        <v>8</v>
      </c>
      <c r="M15" s="7">
        <v>35067.729999999996</v>
      </c>
      <c r="N15" t="s">
        <v>11064</v>
      </c>
      <c r="O15" s="5">
        <v>3600</v>
      </c>
      <c r="V15" s="4"/>
      <c r="W15" s="5">
        <v>4950</v>
      </c>
      <c r="X15" s="22">
        <v>0</v>
      </c>
      <c r="Y15" s="5">
        <f>W15*(1+X15)</f>
        <v>4950</v>
      </c>
    </row>
    <row r="16" spans="1:29">
      <c r="A16" s="10" t="s">
        <v>3298</v>
      </c>
      <c r="B16" t="s">
        <v>11062</v>
      </c>
      <c r="C16" t="s">
        <v>2957</v>
      </c>
      <c r="D16">
        <v>797</v>
      </c>
      <c r="E16" t="s">
        <v>11500</v>
      </c>
      <c r="F16" t="s">
        <v>11479</v>
      </c>
      <c r="H16" s="19">
        <v>11</v>
      </c>
      <c r="I16" s="5">
        <v>26369.72</v>
      </c>
      <c r="J16" s="6">
        <v>10</v>
      </c>
      <c r="K16" s="5">
        <v>23234.28</v>
      </c>
      <c r="L16">
        <v>13</v>
      </c>
      <c r="M16" s="7">
        <v>34277.990000000005</v>
      </c>
      <c r="N16" t="s">
        <v>11399</v>
      </c>
      <c r="O16" s="5">
        <v>2825.1084905660373</v>
      </c>
      <c r="V16" s="4"/>
      <c r="W16" s="5">
        <v>3108</v>
      </c>
      <c r="X16" s="22">
        <v>0</v>
      </c>
      <c r="Y16" s="5">
        <f>W16*(1+X16)</f>
        <v>3108</v>
      </c>
    </row>
    <row r="17" spans="1:25">
      <c r="A17" s="10" t="s">
        <v>1763</v>
      </c>
      <c r="B17" t="s">
        <v>11501</v>
      </c>
      <c r="C17" t="s">
        <v>2957</v>
      </c>
      <c r="D17">
        <v>402</v>
      </c>
      <c r="E17" t="s">
        <v>11502</v>
      </c>
      <c r="F17" t="s">
        <v>11479</v>
      </c>
      <c r="H17" s="19">
        <v>142</v>
      </c>
      <c r="I17" s="5">
        <v>34058.000000000015</v>
      </c>
      <c r="J17" s="6">
        <v>148</v>
      </c>
      <c r="K17" s="5">
        <v>36735.35</v>
      </c>
      <c r="L17">
        <v>134</v>
      </c>
      <c r="M17" s="7">
        <v>33959.58</v>
      </c>
      <c r="N17" t="s">
        <v>11399</v>
      </c>
      <c r="O17" s="5">
        <v>157.53867924528302</v>
      </c>
      <c r="V17" s="4"/>
      <c r="W17" s="5">
        <v>349</v>
      </c>
      <c r="X17" s="22">
        <v>0.05</v>
      </c>
      <c r="Y17" s="5">
        <f>W17*(1+X17)</f>
        <v>366.45</v>
      </c>
    </row>
    <row r="18" spans="1:25">
      <c r="A18" s="10" t="s">
        <v>11071</v>
      </c>
      <c r="B18" t="s">
        <v>11062</v>
      </c>
      <c r="C18" t="s">
        <v>2957</v>
      </c>
      <c r="D18" t="s">
        <v>2957</v>
      </c>
      <c r="E18" t="s">
        <v>11072</v>
      </c>
      <c r="F18" t="s">
        <v>2957</v>
      </c>
      <c r="H18" s="19">
        <v>4</v>
      </c>
      <c r="I18" s="5">
        <v>40594.97</v>
      </c>
      <c r="J18" s="6">
        <v>9</v>
      </c>
      <c r="K18" s="5">
        <v>85220.3</v>
      </c>
      <c r="L18">
        <v>3</v>
      </c>
      <c r="M18" s="7">
        <v>30678.54</v>
      </c>
      <c r="N18" t="s">
        <v>11064</v>
      </c>
      <c r="O18" s="5">
        <v>8311</v>
      </c>
      <c r="V18" s="4"/>
      <c r="W18" s="5" t="s">
        <v>2957</v>
      </c>
      <c r="X18" s="22">
        <v>0.05</v>
      </c>
      <c r="Y18" s="5"/>
    </row>
    <row r="19" spans="1:25">
      <c r="A19" s="10" t="s">
        <v>1737</v>
      </c>
      <c r="B19" t="s">
        <v>11503</v>
      </c>
      <c r="C19" t="s">
        <v>11504</v>
      </c>
      <c r="D19">
        <v>388</v>
      </c>
      <c r="E19" t="s">
        <v>1738</v>
      </c>
      <c r="F19" t="s">
        <v>11479</v>
      </c>
      <c r="H19" s="19">
        <v>217</v>
      </c>
      <c r="I19" s="5">
        <v>22399.13</v>
      </c>
      <c r="J19" s="6">
        <v>347</v>
      </c>
      <c r="K19" s="5">
        <v>37350.989999999991</v>
      </c>
      <c r="L19">
        <v>259</v>
      </c>
      <c r="M19" s="7">
        <v>30498.619999999988</v>
      </c>
      <c r="N19" t="s">
        <v>11064</v>
      </c>
      <c r="O19" s="5">
        <v>80.991111109999991</v>
      </c>
      <c r="V19" s="4"/>
      <c r="W19" s="5">
        <v>122</v>
      </c>
      <c r="X19" s="22">
        <v>0.05</v>
      </c>
      <c r="Y19" s="5">
        <f t="shared" ref="Y19:Y24" si="0">W19*(1+X19)</f>
        <v>128.1</v>
      </c>
    </row>
    <row r="20" spans="1:25">
      <c r="A20" s="10" t="s">
        <v>5579</v>
      </c>
      <c r="B20" t="s">
        <v>11495</v>
      </c>
      <c r="C20" t="s">
        <v>11496</v>
      </c>
      <c r="D20" t="s">
        <v>2957</v>
      </c>
      <c r="E20" t="s">
        <v>11505</v>
      </c>
      <c r="F20" t="s">
        <v>2957</v>
      </c>
      <c r="J20" s="6">
        <v>599</v>
      </c>
      <c r="K20" s="5">
        <v>123738.47</v>
      </c>
      <c r="L20">
        <v>175</v>
      </c>
      <c r="M20" s="7">
        <v>30365</v>
      </c>
      <c r="N20" t="s">
        <v>11064</v>
      </c>
      <c r="O20" s="5">
        <v>181.5</v>
      </c>
      <c r="V20" s="4"/>
      <c r="W20" s="5">
        <v>276.84716981132073</v>
      </c>
      <c r="X20" s="22"/>
      <c r="Y20" s="5">
        <f t="shared" si="0"/>
        <v>276.84716981132073</v>
      </c>
    </row>
    <row r="21" spans="1:25">
      <c r="A21" s="10" t="s">
        <v>3930</v>
      </c>
      <c r="B21" t="s">
        <v>11506</v>
      </c>
      <c r="C21" t="s">
        <v>2957</v>
      </c>
      <c r="D21">
        <v>1017</v>
      </c>
      <c r="E21" t="s">
        <v>11507</v>
      </c>
      <c r="F21" t="s">
        <v>11479</v>
      </c>
      <c r="H21" s="19">
        <v>46</v>
      </c>
      <c r="I21" s="5">
        <v>47282.619999999995</v>
      </c>
      <c r="J21" s="6">
        <v>71</v>
      </c>
      <c r="K21" s="5">
        <v>72823.64</v>
      </c>
      <c r="L21">
        <v>26</v>
      </c>
      <c r="M21" s="7">
        <v>29219.17</v>
      </c>
      <c r="N21" t="s">
        <v>11399</v>
      </c>
      <c r="O21" s="5">
        <v>787.7352830188679</v>
      </c>
      <c r="V21" s="4"/>
      <c r="W21" s="5">
        <v>1143</v>
      </c>
      <c r="X21" s="22">
        <v>0</v>
      </c>
      <c r="Y21" s="5">
        <f t="shared" si="0"/>
        <v>1143</v>
      </c>
    </row>
    <row r="22" spans="1:25">
      <c r="A22" s="10" t="s">
        <v>5581</v>
      </c>
      <c r="B22" t="s">
        <v>11495</v>
      </c>
      <c r="C22" t="s">
        <v>11496</v>
      </c>
      <c r="D22" t="s">
        <v>2957</v>
      </c>
      <c r="E22" t="s">
        <v>11508</v>
      </c>
      <c r="F22" t="s">
        <v>2957</v>
      </c>
      <c r="J22" s="6">
        <v>442</v>
      </c>
      <c r="K22" s="5">
        <v>90376.140000000014</v>
      </c>
      <c r="L22">
        <v>136</v>
      </c>
      <c r="M22" s="7">
        <v>29218.69</v>
      </c>
      <c r="N22" t="s">
        <v>11064</v>
      </c>
      <c r="O22" s="5">
        <v>147.62</v>
      </c>
      <c r="V22" s="4"/>
      <c r="W22" s="5">
        <v>278.15471698113208</v>
      </c>
      <c r="X22" s="22"/>
      <c r="Y22" s="5">
        <f t="shared" si="0"/>
        <v>278.15471698113208</v>
      </c>
    </row>
    <row r="23" spans="1:25">
      <c r="A23" s="10" t="s">
        <v>3884</v>
      </c>
      <c r="B23" t="s">
        <v>11509</v>
      </c>
      <c r="C23" t="s">
        <v>11510</v>
      </c>
      <c r="D23">
        <v>1013</v>
      </c>
      <c r="E23" t="s">
        <v>3885</v>
      </c>
      <c r="F23" t="s">
        <v>11479</v>
      </c>
      <c r="H23" s="19">
        <v>18</v>
      </c>
      <c r="I23" s="5">
        <v>41862.5</v>
      </c>
      <c r="J23" s="6">
        <v>31</v>
      </c>
      <c r="K23" s="5">
        <v>68266.95</v>
      </c>
      <c r="L23">
        <v>12</v>
      </c>
      <c r="M23" s="7">
        <v>28887.96</v>
      </c>
      <c r="N23" t="s">
        <v>11064</v>
      </c>
      <c r="O23" s="5">
        <v>1795.9399999999998</v>
      </c>
      <c r="V23" s="4"/>
      <c r="W23" s="5">
        <v>2503</v>
      </c>
      <c r="X23" s="22" t="s">
        <v>11511</v>
      </c>
      <c r="Y23" s="5" t="e">
        <f t="shared" si="0"/>
        <v>#VALUE!</v>
      </c>
    </row>
    <row r="24" spans="1:25">
      <c r="A24" s="10" t="s">
        <v>3189</v>
      </c>
      <c r="B24" t="s">
        <v>11501</v>
      </c>
      <c r="C24" t="s">
        <v>2957</v>
      </c>
      <c r="D24">
        <v>760</v>
      </c>
      <c r="E24" t="s">
        <v>11512</v>
      </c>
      <c r="F24" t="s">
        <v>11479</v>
      </c>
      <c r="H24" s="19">
        <v>4</v>
      </c>
      <c r="I24" s="5">
        <v>13710.57</v>
      </c>
      <c r="J24" s="6">
        <v>4</v>
      </c>
      <c r="K24" s="5">
        <v>11530.91</v>
      </c>
      <c r="L24">
        <v>8</v>
      </c>
      <c r="M24" s="7">
        <v>27828.720000000001</v>
      </c>
      <c r="N24" t="s">
        <v>11082</v>
      </c>
      <c r="O24" s="5">
        <v>2168.8060021075471</v>
      </c>
      <c r="V24" s="4"/>
      <c r="W24" s="5">
        <v>3622</v>
      </c>
      <c r="X24" s="22">
        <v>0.1</v>
      </c>
      <c r="Y24" s="5">
        <f t="shared" si="0"/>
        <v>3984.2000000000003</v>
      </c>
    </row>
    <row r="25" spans="1:25">
      <c r="A25" s="10" t="s">
        <v>433</v>
      </c>
      <c r="B25" t="s">
        <v>11513</v>
      </c>
      <c r="C25" t="s">
        <v>2957</v>
      </c>
      <c r="D25" t="s">
        <v>2957</v>
      </c>
      <c r="E25" t="s">
        <v>11494</v>
      </c>
      <c r="F25" t="s">
        <v>2957</v>
      </c>
      <c r="H25" s="19">
        <v>84</v>
      </c>
      <c r="I25" s="5">
        <v>13643.49</v>
      </c>
      <c r="J25" s="6">
        <v>158</v>
      </c>
      <c r="K25" s="5">
        <v>26574.810000000012</v>
      </c>
      <c r="L25">
        <v>158</v>
      </c>
      <c r="M25" s="7">
        <v>27787.040000000001</v>
      </c>
      <c r="N25" t="s">
        <v>11399</v>
      </c>
      <c r="O25" s="5">
        <v>96.535471698113213</v>
      </c>
      <c r="V25" s="4"/>
      <c r="W25" s="5" t="s">
        <v>2957</v>
      </c>
      <c r="X25" s="22" t="s">
        <v>11485</v>
      </c>
      <c r="Y25" s="5"/>
    </row>
    <row r="26" spans="1:25">
      <c r="A26" s="10" t="s">
        <v>3332</v>
      </c>
      <c r="B26" t="s">
        <v>11062</v>
      </c>
      <c r="C26" t="s">
        <v>11477</v>
      </c>
      <c r="D26">
        <v>812</v>
      </c>
      <c r="E26" t="s">
        <v>11514</v>
      </c>
      <c r="F26" t="s">
        <v>11479</v>
      </c>
      <c r="H26" s="19">
        <v>7</v>
      </c>
      <c r="I26" s="5">
        <v>22021.53</v>
      </c>
      <c r="J26" s="6">
        <v>26</v>
      </c>
      <c r="K26" s="5">
        <v>74963.340000000011</v>
      </c>
      <c r="L26">
        <v>8</v>
      </c>
      <c r="M26" s="7">
        <v>27154.039999999997</v>
      </c>
      <c r="N26" t="s">
        <v>11064</v>
      </c>
      <c r="O26" s="5">
        <v>2539.9123760260518</v>
      </c>
      <c r="V26" s="4"/>
      <c r="W26" s="5">
        <v>3675</v>
      </c>
      <c r="X26" s="22">
        <v>0</v>
      </c>
      <c r="Y26" s="5">
        <f t="shared" ref="Y26:Y37" si="1">W26*(1+X26)</f>
        <v>3675</v>
      </c>
    </row>
    <row r="27" spans="1:25">
      <c r="A27" s="10" t="s">
        <v>1425</v>
      </c>
      <c r="B27" t="s">
        <v>11515</v>
      </c>
      <c r="C27" t="s">
        <v>2957</v>
      </c>
      <c r="D27">
        <v>318</v>
      </c>
      <c r="E27" t="s">
        <v>1503</v>
      </c>
      <c r="F27" t="s">
        <v>11479</v>
      </c>
      <c r="H27" s="19">
        <v>21</v>
      </c>
      <c r="I27" s="5">
        <v>8054.2099999999991</v>
      </c>
      <c r="J27" s="6">
        <v>41</v>
      </c>
      <c r="K27" s="5">
        <v>16878.259999999998</v>
      </c>
      <c r="L27">
        <v>67</v>
      </c>
      <c r="M27" s="7">
        <v>27044.510000000002</v>
      </c>
      <c r="N27" t="s">
        <v>11082</v>
      </c>
      <c r="O27" s="5">
        <v>248.59547169811322</v>
      </c>
      <c r="V27" s="4"/>
      <c r="W27" s="5">
        <v>468</v>
      </c>
      <c r="X27" s="22">
        <v>0</v>
      </c>
      <c r="Y27" s="5">
        <f t="shared" si="1"/>
        <v>468</v>
      </c>
    </row>
    <row r="28" spans="1:25">
      <c r="A28" s="10" t="s">
        <v>5575</v>
      </c>
      <c r="B28" t="s">
        <v>11495</v>
      </c>
      <c r="C28" t="s">
        <v>11496</v>
      </c>
      <c r="D28" t="s">
        <v>2957</v>
      </c>
      <c r="E28" t="s">
        <v>11516</v>
      </c>
      <c r="F28" t="s">
        <v>2957</v>
      </c>
      <c r="J28" s="6">
        <v>451</v>
      </c>
      <c r="K28" s="5">
        <v>93117.52999999997</v>
      </c>
      <c r="L28">
        <v>141</v>
      </c>
      <c r="M28" s="7">
        <v>26322.239999999998</v>
      </c>
      <c r="N28" t="s">
        <v>11064</v>
      </c>
      <c r="O28" s="5">
        <v>147.62</v>
      </c>
      <c r="V28" s="4"/>
      <c r="W28" s="5">
        <v>279.6490566037736</v>
      </c>
      <c r="X28" s="22"/>
      <c r="Y28" s="5">
        <f t="shared" si="1"/>
        <v>279.6490566037736</v>
      </c>
    </row>
    <row r="29" spans="1:25">
      <c r="A29" s="10" t="s">
        <v>3924</v>
      </c>
      <c r="B29" t="s">
        <v>11506</v>
      </c>
      <c r="C29" t="s">
        <v>2957</v>
      </c>
      <c r="D29">
        <v>1015</v>
      </c>
      <c r="E29" t="s">
        <v>11517</v>
      </c>
      <c r="F29" t="s">
        <v>11479</v>
      </c>
      <c r="H29" s="19">
        <v>32</v>
      </c>
      <c r="I29" s="5">
        <v>29394.1</v>
      </c>
      <c r="J29" s="6">
        <v>23</v>
      </c>
      <c r="K29" s="5">
        <v>24340.1</v>
      </c>
      <c r="L29">
        <v>22</v>
      </c>
      <c r="M29" s="7">
        <v>25705.02</v>
      </c>
      <c r="N29" t="s">
        <v>11399</v>
      </c>
      <c r="O29" s="5">
        <v>737.86730188679235</v>
      </c>
      <c r="V29" s="4"/>
      <c r="W29" s="5">
        <v>1099</v>
      </c>
      <c r="X29" s="22">
        <v>0</v>
      </c>
      <c r="Y29" s="5">
        <f t="shared" si="1"/>
        <v>1099</v>
      </c>
    </row>
    <row r="30" spans="1:25">
      <c r="A30" s="10" t="s">
        <v>3218</v>
      </c>
      <c r="B30" t="s">
        <v>11476</v>
      </c>
      <c r="C30" t="s">
        <v>11477</v>
      </c>
      <c r="D30">
        <v>765</v>
      </c>
      <c r="E30" t="s">
        <v>11518</v>
      </c>
      <c r="F30" t="s">
        <v>11479</v>
      </c>
      <c r="H30" s="19">
        <v>15</v>
      </c>
      <c r="I30" s="5">
        <v>5486.5800000000008</v>
      </c>
      <c r="J30" s="6">
        <v>36</v>
      </c>
      <c r="K30" s="5">
        <v>12360.45</v>
      </c>
      <c r="L30">
        <v>67</v>
      </c>
      <c r="M30" s="7">
        <v>24920.04</v>
      </c>
      <c r="N30" t="s">
        <v>11064</v>
      </c>
      <c r="O30" s="5">
        <v>173.38</v>
      </c>
      <c r="V30" s="4"/>
      <c r="W30" s="5">
        <v>410</v>
      </c>
      <c r="X30" s="22">
        <v>0</v>
      </c>
      <c r="Y30" s="5">
        <f t="shared" si="1"/>
        <v>410</v>
      </c>
    </row>
    <row r="31" spans="1:25">
      <c r="A31" s="10" t="s">
        <v>5548</v>
      </c>
      <c r="B31" t="s">
        <v>11495</v>
      </c>
      <c r="C31" t="s">
        <v>11496</v>
      </c>
      <c r="D31" t="s">
        <v>2957</v>
      </c>
      <c r="E31" t="s">
        <v>11519</v>
      </c>
      <c r="F31" t="s">
        <v>2957</v>
      </c>
      <c r="J31" s="6">
        <v>309</v>
      </c>
      <c r="K31" s="5">
        <v>57518.7</v>
      </c>
      <c r="L31">
        <v>136</v>
      </c>
      <c r="M31" s="7">
        <v>24894.62</v>
      </c>
      <c r="N31" t="s">
        <v>11064</v>
      </c>
      <c r="O31" s="5">
        <v>124.56</v>
      </c>
      <c r="V31" s="4"/>
      <c r="W31" s="5">
        <v>258.52075471698117</v>
      </c>
      <c r="X31" s="22"/>
      <c r="Y31" s="5">
        <f t="shared" si="1"/>
        <v>258.52075471698117</v>
      </c>
    </row>
    <row r="32" spans="1:25">
      <c r="A32" s="10" t="s">
        <v>3233</v>
      </c>
      <c r="B32" t="s">
        <v>11476</v>
      </c>
      <c r="C32" t="s">
        <v>11477</v>
      </c>
      <c r="D32">
        <v>768</v>
      </c>
      <c r="E32" t="s">
        <v>11520</v>
      </c>
      <c r="F32" t="s">
        <v>11479</v>
      </c>
      <c r="H32" s="19">
        <v>42</v>
      </c>
      <c r="I32" s="5">
        <v>19287.86</v>
      </c>
      <c r="J32" s="6">
        <v>23</v>
      </c>
      <c r="K32" s="5">
        <v>9007.2200000000012</v>
      </c>
      <c r="L32">
        <v>50</v>
      </c>
      <c r="M32" s="7">
        <v>24758.649999999998</v>
      </c>
      <c r="N32" t="s">
        <v>11064</v>
      </c>
      <c r="O32" s="5">
        <v>291.13</v>
      </c>
      <c r="V32" s="4"/>
      <c r="W32" s="5">
        <v>517</v>
      </c>
      <c r="X32" s="22">
        <v>0</v>
      </c>
      <c r="Y32" s="5">
        <f t="shared" si="1"/>
        <v>517</v>
      </c>
    </row>
    <row r="33" spans="1:25">
      <c r="A33" s="10" t="s">
        <v>11521</v>
      </c>
      <c r="B33" t="s">
        <v>11495</v>
      </c>
      <c r="C33" t="s">
        <v>11522</v>
      </c>
      <c r="D33" t="s">
        <v>2957</v>
      </c>
      <c r="E33" t="s">
        <v>11523</v>
      </c>
      <c r="F33" t="s">
        <v>2957</v>
      </c>
      <c r="H33" s="19">
        <v>93</v>
      </c>
      <c r="I33" s="5">
        <v>39738.410000000003</v>
      </c>
      <c r="J33" s="6">
        <v>309</v>
      </c>
      <c r="K33" s="5">
        <v>135580.75999999998</v>
      </c>
      <c r="L33">
        <v>54</v>
      </c>
      <c r="M33" s="7">
        <v>24749</v>
      </c>
      <c r="N33" t="s">
        <v>11064</v>
      </c>
      <c r="O33" s="5">
        <v>300</v>
      </c>
      <c r="V33" s="4"/>
      <c r="W33" s="5">
        <v>622.64150943396237</v>
      </c>
      <c r="X33" s="22"/>
      <c r="Y33" s="5">
        <f t="shared" si="1"/>
        <v>622.64150943396237</v>
      </c>
    </row>
    <row r="34" spans="1:25">
      <c r="A34" s="10" t="s">
        <v>3417</v>
      </c>
      <c r="B34" t="s">
        <v>11524</v>
      </c>
      <c r="C34" t="s">
        <v>2957</v>
      </c>
      <c r="D34">
        <v>840</v>
      </c>
      <c r="E34" t="s">
        <v>11525</v>
      </c>
      <c r="F34" t="s">
        <v>11479</v>
      </c>
      <c r="H34" s="19">
        <v>5</v>
      </c>
      <c r="I34" s="5">
        <v>2972.9700000000003</v>
      </c>
      <c r="J34" s="6">
        <v>7</v>
      </c>
      <c r="K34" s="5">
        <v>4179.67</v>
      </c>
      <c r="L34">
        <v>44</v>
      </c>
      <c r="M34" s="7">
        <v>24399.7</v>
      </c>
      <c r="N34" t="s">
        <v>11399</v>
      </c>
      <c r="O34" s="5">
        <v>758.78083396226407</v>
      </c>
      <c r="V34" s="4"/>
      <c r="W34" s="5">
        <v>601</v>
      </c>
      <c r="X34" s="22">
        <v>0</v>
      </c>
      <c r="Y34" s="5">
        <f t="shared" si="1"/>
        <v>601</v>
      </c>
    </row>
    <row r="35" spans="1:25">
      <c r="A35" s="10" t="s">
        <v>5560</v>
      </c>
      <c r="B35" t="s">
        <v>11495</v>
      </c>
      <c r="C35" t="s">
        <v>11496</v>
      </c>
      <c r="D35" t="s">
        <v>2957</v>
      </c>
      <c r="E35" t="s">
        <v>11526</v>
      </c>
      <c r="F35" t="s">
        <v>2957</v>
      </c>
      <c r="J35" s="6">
        <v>686</v>
      </c>
      <c r="K35" s="5">
        <v>145953.16</v>
      </c>
      <c r="L35">
        <v>114</v>
      </c>
      <c r="M35" s="7">
        <v>23639.17</v>
      </c>
      <c r="N35" t="s">
        <v>11064</v>
      </c>
      <c r="O35" s="5">
        <v>144.15</v>
      </c>
      <c r="V35" s="4"/>
      <c r="W35" s="5">
        <v>299.17924528301887</v>
      </c>
      <c r="X35" s="22"/>
      <c r="Y35" s="5">
        <f t="shared" si="1"/>
        <v>299.17924528301887</v>
      </c>
    </row>
    <row r="36" spans="1:25">
      <c r="A36" s="10" t="s">
        <v>215</v>
      </c>
      <c r="B36" t="s">
        <v>11493</v>
      </c>
      <c r="C36" t="s">
        <v>2957</v>
      </c>
      <c r="D36">
        <v>44</v>
      </c>
      <c r="E36" t="s">
        <v>11527</v>
      </c>
      <c r="F36" t="s">
        <v>11479</v>
      </c>
      <c r="H36" s="19">
        <v>99</v>
      </c>
      <c r="I36" s="5">
        <v>13561.089999999995</v>
      </c>
      <c r="J36" s="6">
        <v>116</v>
      </c>
      <c r="K36" s="5">
        <v>17275.649999999998</v>
      </c>
      <c r="L36">
        <v>156</v>
      </c>
      <c r="M36" s="7">
        <v>23399.670000000002</v>
      </c>
      <c r="N36" t="s">
        <v>11399</v>
      </c>
      <c r="O36" s="5">
        <v>81.752075471698106</v>
      </c>
      <c r="V36" s="4"/>
      <c r="W36" s="5">
        <v>195</v>
      </c>
      <c r="X36" s="22">
        <v>0.05</v>
      </c>
      <c r="Y36" s="5">
        <f t="shared" si="1"/>
        <v>204.75</v>
      </c>
    </row>
    <row r="37" spans="1:25">
      <c r="A37" s="10" t="s">
        <v>31</v>
      </c>
      <c r="B37" t="s">
        <v>11493</v>
      </c>
      <c r="C37" t="s">
        <v>2957</v>
      </c>
      <c r="D37">
        <v>2</v>
      </c>
      <c r="E37" t="s">
        <v>11528</v>
      </c>
      <c r="F37" t="s">
        <v>11479</v>
      </c>
      <c r="H37" s="19">
        <v>96</v>
      </c>
      <c r="I37" s="5">
        <v>12649.350000000002</v>
      </c>
      <c r="J37" s="6">
        <v>113</v>
      </c>
      <c r="K37" s="5">
        <v>15333.879999999997</v>
      </c>
      <c r="L37">
        <v>147</v>
      </c>
      <c r="M37" s="7">
        <v>23330.97</v>
      </c>
      <c r="N37" t="s">
        <v>11399</v>
      </c>
      <c r="O37" s="5">
        <v>73.427207547169814</v>
      </c>
      <c r="V37" s="4"/>
      <c r="W37" s="5">
        <v>177</v>
      </c>
      <c r="X37" s="22">
        <v>0.05</v>
      </c>
      <c r="Y37" s="5">
        <f t="shared" si="1"/>
        <v>185.85</v>
      </c>
    </row>
    <row r="38" spans="1:25">
      <c r="A38" s="10" t="s">
        <v>50</v>
      </c>
      <c r="B38" t="s">
        <v>11513</v>
      </c>
      <c r="C38" t="s">
        <v>2957</v>
      </c>
      <c r="D38" t="s">
        <v>2957</v>
      </c>
      <c r="E38" t="s">
        <v>11529</v>
      </c>
      <c r="F38" t="s">
        <v>2957</v>
      </c>
      <c r="H38" s="19">
        <v>71</v>
      </c>
      <c r="I38" s="5">
        <v>9224.3200000000015</v>
      </c>
      <c r="J38" s="6">
        <v>93</v>
      </c>
      <c r="K38" s="5">
        <v>12689.010000000002</v>
      </c>
      <c r="L38">
        <v>163</v>
      </c>
      <c r="M38" s="7">
        <v>22787.150000000005</v>
      </c>
      <c r="N38" t="s">
        <v>11399</v>
      </c>
      <c r="O38" s="5">
        <v>80.404566037735847</v>
      </c>
      <c r="V38" s="4"/>
      <c r="W38" s="5" t="s">
        <v>2957</v>
      </c>
      <c r="X38" s="22" t="s">
        <v>11485</v>
      </c>
      <c r="Y38" s="5"/>
    </row>
    <row r="39" spans="1:25">
      <c r="A39" s="10" t="s">
        <v>3514</v>
      </c>
      <c r="B39" t="s">
        <v>11495</v>
      </c>
      <c r="C39" t="s">
        <v>2957</v>
      </c>
      <c r="D39">
        <v>895</v>
      </c>
      <c r="E39" t="s">
        <v>11530</v>
      </c>
      <c r="F39" t="s">
        <v>11479</v>
      </c>
      <c r="H39" s="19">
        <v>54</v>
      </c>
      <c r="I39" s="5">
        <v>10382.280000000001</v>
      </c>
      <c r="J39" s="6">
        <v>37</v>
      </c>
      <c r="K39" s="5">
        <v>8427.91</v>
      </c>
      <c r="L39">
        <v>97</v>
      </c>
      <c r="M39" s="7">
        <v>22705.31</v>
      </c>
      <c r="N39" t="s">
        <v>11064</v>
      </c>
      <c r="O39" s="5">
        <v>148.91239999999999</v>
      </c>
      <c r="V39" s="4"/>
      <c r="W39" s="5">
        <v>258</v>
      </c>
      <c r="X39" s="22">
        <v>0.05</v>
      </c>
      <c r="Y39" s="5">
        <f>W39*(1+X39)</f>
        <v>270.90000000000003</v>
      </c>
    </row>
    <row r="40" spans="1:25">
      <c r="A40" s="10" t="s">
        <v>11073</v>
      </c>
      <c r="B40" t="s">
        <v>11062</v>
      </c>
      <c r="C40" t="s">
        <v>2957</v>
      </c>
      <c r="D40" t="s">
        <v>2957</v>
      </c>
      <c r="E40" t="s">
        <v>11074</v>
      </c>
      <c r="F40" t="s">
        <v>2957</v>
      </c>
      <c r="H40" s="19">
        <v>6</v>
      </c>
      <c r="I40" s="5">
        <v>16108</v>
      </c>
      <c r="J40" s="6">
        <v>2</v>
      </c>
      <c r="K40" s="5">
        <v>4826.25</v>
      </c>
      <c r="L40">
        <v>8</v>
      </c>
      <c r="M40" s="7">
        <v>21955.01</v>
      </c>
      <c r="N40" t="s">
        <v>11064</v>
      </c>
      <c r="O40" s="5">
        <v>2102.2272727272725</v>
      </c>
      <c r="V40" s="4"/>
      <c r="W40" s="5">
        <v>3217.5000000000005</v>
      </c>
      <c r="X40" s="22">
        <v>0.05</v>
      </c>
      <c r="Y40" s="5">
        <f>W40*(1+X40)</f>
        <v>3378.3750000000005</v>
      </c>
    </row>
    <row r="41" spans="1:25">
      <c r="A41" s="10" t="s">
        <v>3508</v>
      </c>
      <c r="B41" t="s">
        <v>11495</v>
      </c>
      <c r="C41" t="s">
        <v>11531</v>
      </c>
      <c r="D41">
        <v>892</v>
      </c>
      <c r="E41" t="s">
        <v>11532</v>
      </c>
      <c r="F41" t="s">
        <v>11479</v>
      </c>
      <c r="H41" s="19">
        <v>586</v>
      </c>
      <c r="I41" s="5">
        <v>31802.859999999997</v>
      </c>
      <c r="J41" s="6">
        <v>700</v>
      </c>
      <c r="K41" s="5">
        <v>37200.980000000003</v>
      </c>
      <c r="L41">
        <v>375</v>
      </c>
      <c r="M41" s="7">
        <v>21160.12</v>
      </c>
      <c r="N41" t="s">
        <v>11064</v>
      </c>
      <c r="O41" s="5">
        <v>42.739999999999995</v>
      </c>
      <c r="V41" s="4"/>
      <c r="W41" s="5">
        <v>65</v>
      </c>
      <c r="X41" s="22">
        <v>0.05</v>
      </c>
      <c r="Y41" s="5">
        <f>W41*(1+X41)</f>
        <v>68.25</v>
      </c>
    </row>
    <row r="42" spans="1:25">
      <c r="A42" s="10" t="s">
        <v>3420</v>
      </c>
      <c r="B42" t="s">
        <v>11524</v>
      </c>
      <c r="C42" t="s">
        <v>2957</v>
      </c>
      <c r="D42">
        <v>841</v>
      </c>
      <c r="E42" t="s">
        <v>11533</v>
      </c>
      <c r="F42" t="s">
        <v>11479</v>
      </c>
      <c r="H42" s="19">
        <v>32</v>
      </c>
      <c r="I42" s="5">
        <v>18001.16</v>
      </c>
      <c r="J42" s="6">
        <v>31</v>
      </c>
      <c r="K42" s="5">
        <v>18543.139999999996</v>
      </c>
      <c r="L42">
        <v>35</v>
      </c>
      <c r="M42" s="7">
        <v>20494.079999999998</v>
      </c>
      <c r="N42" t="s">
        <v>11399</v>
      </c>
      <c r="O42" s="5">
        <v>878.35706037735849</v>
      </c>
      <c r="V42" s="4"/>
      <c r="W42" s="5">
        <v>590</v>
      </c>
      <c r="X42" s="22">
        <v>0</v>
      </c>
      <c r="Y42" s="5">
        <f>W42*(1+X42)</f>
        <v>590</v>
      </c>
    </row>
    <row r="43" spans="1:25">
      <c r="A43" s="10" t="s">
        <v>3506</v>
      </c>
      <c r="B43" t="s">
        <v>11495</v>
      </c>
      <c r="C43" t="s">
        <v>11531</v>
      </c>
      <c r="D43">
        <v>891</v>
      </c>
      <c r="E43" t="s">
        <v>11534</v>
      </c>
      <c r="F43" t="s">
        <v>11479</v>
      </c>
      <c r="H43" s="19">
        <v>364</v>
      </c>
      <c r="I43" s="5">
        <v>20339.999999999996</v>
      </c>
      <c r="J43" s="6">
        <v>494</v>
      </c>
      <c r="K43" s="5">
        <v>26088.109999999997</v>
      </c>
      <c r="L43">
        <v>354</v>
      </c>
      <c r="M43" s="7">
        <v>20034.269999999997</v>
      </c>
      <c r="N43" t="s">
        <v>11064</v>
      </c>
      <c r="O43" s="5">
        <v>42.739999999999995</v>
      </c>
      <c r="V43" s="4"/>
      <c r="W43" s="5">
        <v>65</v>
      </c>
      <c r="X43" s="22">
        <v>0.05</v>
      </c>
      <c r="Y43" s="5">
        <f>W43*(1+X43)</f>
        <v>68.25</v>
      </c>
    </row>
    <row r="44" spans="1:25">
      <c r="A44" s="10" t="s">
        <v>11535</v>
      </c>
      <c r="B44" t="s">
        <v>11536</v>
      </c>
      <c r="C44" t="s">
        <v>11477</v>
      </c>
      <c r="D44" t="s">
        <v>2957</v>
      </c>
      <c r="E44" t="s">
        <v>11537</v>
      </c>
      <c r="F44" t="s">
        <v>2957</v>
      </c>
      <c r="L44">
        <v>1</v>
      </c>
      <c r="M44" s="7">
        <v>19202.04</v>
      </c>
      <c r="N44" t="s">
        <v>2957</v>
      </c>
      <c r="V44" s="4"/>
      <c r="W44" s="5" t="s">
        <v>2957</v>
      </c>
      <c r="X44" s="22" t="s">
        <v>11489</v>
      </c>
      <c r="Y44" s="5"/>
    </row>
    <row r="45" spans="1:25">
      <c r="A45" s="10" t="s">
        <v>3516</v>
      </c>
      <c r="B45" t="s">
        <v>11495</v>
      </c>
      <c r="C45" t="s">
        <v>11531</v>
      </c>
      <c r="D45">
        <v>896</v>
      </c>
      <c r="E45" t="s">
        <v>11538</v>
      </c>
      <c r="F45" t="s">
        <v>11479</v>
      </c>
      <c r="H45" s="19">
        <v>38</v>
      </c>
      <c r="I45" s="5">
        <v>6093.9400000000005</v>
      </c>
      <c r="J45" s="6">
        <v>58</v>
      </c>
      <c r="K45" s="5">
        <v>8830.4600000000009</v>
      </c>
      <c r="L45">
        <v>103</v>
      </c>
      <c r="M45" s="7">
        <v>18197.169999999995</v>
      </c>
      <c r="N45" t="s">
        <v>11064</v>
      </c>
      <c r="O45" s="5">
        <v>144.5290909</v>
      </c>
      <c r="V45" s="4"/>
      <c r="W45" s="5">
        <v>184</v>
      </c>
      <c r="X45" s="22">
        <v>0.05</v>
      </c>
      <c r="Y45" s="5">
        <f>W45*(1+X45)</f>
        <v>193.20000000000002</v>
      </c>
    </row>
    <row r="46" spans="1:25">
      <c r="A46" s="10" t="s">
        <v>930</v>
      </c>
      <c r="B46" t="s">
        <v>11515</v>
      </c>
      <c r="C46" t="s">
        <v>2957</v>
      </c>
      <c r="D46">
        <v>228</v>
      </c>
      <c r="E46" t="s">
        <v>11539</v>
      </c>
      <c r="F46" t="s">
        <v>11479</v>
      </c>
      <c r="H46" s="19">
        <v>40</v>
      </c>
      <c r="I46" s="5">
        <v>12250.960000000001</v>
      </c>
      <c r="J46" s="6">
        <v>38</v>
      </c>
      <c r="K46" s="5">
        <v>10521.210000000001</v>
      </c>
      <c r="L46">
        <v>48</v>
      </c>
      <c r="M46" s="7">
        <v>17448.219999999998</v>
      </c>
      <c r="N46" t="s">
        <v>11399</v>
      </c>
      <c r="O46" s="5">
        <v>301.65113207547171</v>
      </c>
      <c r="V46" s="4"/>
      <c r="W46" s="5">
        <v>531</v>
      </c>
      <c r="X46" s="22">
        <v>0.05</v>
      </c>
      <c r="Y46" s="5">
        <f>W46*(1+X46)</f>
        <v>557.55000000000007</v>
      </c>
    </row>
    <row r="47" spans="1:25">
      <c r="A47" s="10" t="s">
        <v>11075</v>
      </c>
      <c r="B47" t="s">
        <v>11062</v>
      </c>
      <c r="C47" t="s">
        <v>11076</v>
      </c>
      <c r="D47" t="s">
        <v>2957</v>
      </c>
      <c r="E47" t="s">
        <v>11077</v>
      </c>
      <c r="F47" t="s">
        <v>2957</v>
      </c>
      <c r="L47">
        <v>1</v>
      </c>
      <c r="M47" s="7">
        <v>17241.75</v>
      </c>
      <c r="N47" t="s">
        <v>2957</v>
      </c>
      <c r="V47" s="4"/>
      <c r="W47" s="5" t="s">
        <v>2957</v>
      </c>
      <c r="X47" s="22">
        <v>0</v>
      </c>
      <c r="Y47" s="5"/>
    </row>
    <row r="48" spans="1:25">
      <c r="A48" s="10" t="s">
        <v>3520</v>
      </c>
      <c r="B48" t="s">
        <v>11495</v>
      </c>
      <c r="C48" t="s">
        <v>11531</v>
      </c>
      <c r="D48">
        <v>898</v>
      </c>
      <c r="E48" t="s">
        <v>11534</v>
      </c>
      <c r="F48" t="s">
        <v>11479</v>
      </c>
      <c r="H48" s="19">
        <v>46</v>
      </c>
      <c r="I48" s="5">
        <v>7281.82</v>
      </c>
      <c r="J48" s="6">
        <v>101</v>
      </c>
      <c r="K48" s="5">
        <v>15579.610000000002</v>
      </c>
      <c r="L48">
        <v>98</v>
      </c>
      <c r="M48" s="7">
        <v>17132.440000000002</v>
      </c>
      <c r="N48" t="s">
        <v>11064</v>
      </c>
      <c r="O48" s="5">
        <v>144.5290909</v>
      </c>
      <c r="V48" s="4"/>
      <c r="W48" s="5">
        <v>184</v>
      </c>
      <c r="X48" s="22">
        <v>0.05</v>
      </c>
      <c r="Y48" s="5">
        <f>W48*(1+X48)</f>
        <v>193.20000000000002</v>
      </c>
    </row>
    <row r="49" spans="1:25">
      <c r="A49" s="10" t="s">
        <v>1407</v>
      </c>
      <c r="B49" t="s">
        <v>11515</v>
      </c>
      <c r="C49" t="s">
        <v>2957</v>
      </c>
      <c r="D49">
        <v>316</v>
      </c>
      <c r="E49" t="s">
        <v>1499</v>
      </c>
      <c r="F49" t="s">
        <v>11479</v>
      </c>
      <c r="H49" s="19">
        <v>44</v>
      </c>
      <c r="I49" s="5">
        <v>14199.81</v>
      </c>
      <c r="J49" s="6">
        <v>53</v>
      </c>
      <c r="K49" s="5">
        <v>16222.849999999999</v>
      </c>
      <c r="L49">
        <v>48</v>
      </c>
      <c r="M49" s="7">
        <v>16669.59</v>
      </c>
      <c r="N49" t="s">
        <v>11082</v>
      </c>
      <c r="O49" s="5">
        <v>214.81</v>
      </c>
      <c r="V49" s="4"/>
      <c r="W49" s="5">
        <v>385</v>
      </c>
      <c r="X49" s="22">
        <v>0</v>
      </c>
      <c r="Y49" s="5">
        <f>W49*(1+X49)</f>
        <v>385</v>
      </c>
    </row>
    <row r="50" spans="1:25">
      <c r="A50" s="10" t="s">
        <v>11540</v>
      </c>
      <c r="B50" t="s">
        <v>11495</v>
      </c>
      <c r="C50" t="s">
        <v>11496</v>
      </c>
      <c r="D50" t="s">
        <v>2957</v>
      </c>
      <c r="E50" t="s">
        <v>11541</v>
      </c>
      <c r="F50" t="s">
        <v>2957</v>
      </c>
      <c r="J50" s="6">
        <v>206</v>
      </c>
      <c r="K50" s="5">
        <v>42722.210000000006</v>
      </c>
      <c r="L50">
        <v>83</v>
      </c>
      <c r="M50" s="7">
        <v>16629</v>
      </c>
      <c r="N50" t="s">
        <v>11064</v>
      </c>
      <c r="O50" s="5">
        <v>196.5</v>
      </c>
      <c r="V50" s="4"/>
      <c r="W50" s="5">
        <v>297.70566037735853</v>
      </c>
      <c r="X50" s="22"/>
      <c r="Y50" s="5">
        <f>W50*(1+X50)</f>
        <v>297.70566037735853</v>
      </c>
    </row>
    <row r="51" spans="1:25">
      <c r="A51" s="10" t="s">
        <v>412</v>
      </c>
      <c r="B51" t="s">
        <v>11493</v>
      </c>
      <c r="C51" t="s">
        <v>2957</v>
      </c>
      <c r="D51">
        <v>97</v>
      </c>
      <c r="E51" t="s">
        <v>11542</v>
      </c>
      <c r="F51" t="s">
        <v>11479</v>
      </c>
      <c r="H51" s="19">
        <v>76</v>
      </c>
      <c r="I51" s="5">
        <v>12211.599999999999</v>
      </c>
      <c r="J51" s="6">
        <v>108</v>
      </c>
      <c r="K51" s="5">
        <v>16810.920000000002</v>
      </c>
      <c r="L51">
        <v>95</v>
      </c>
      <c r="M51" s="7">
        <v>16153.869999999999</v>
      </c>
      <c r="N51" t="s">
        <v>11399</v>
      </c>
      <c r="O51" s="5">
        <v>79.361886792452822</v>
      </c>
      <c r="V51" s="4"/>
      <c r="W51" s="5">
        <v>209</v>
      </c>
      <c r="X51" s="22">
        <v>0.05</v>
      </c>
      <c r="Y51" s="5">
        <f>W51*(1+X51)</f>
        <v>219.45000000000002</v>
      </c>
    </row>
    <row r="52" spans="1:25">
      <c r="A52" s="10" t="s">
        <v>11078</v>
      </c>
      <c r="B52" t="s">
        <v>11062</v>
      </c>
      <c r="C52" t="s">
        <v>2957</v>
      </c>
      <c r="D52" t="s">
        <v>2957</v>
      </c>
      <c r="E52" t="s">
        <v>11079</v>
      </c>
      <c r="F52" t="s">
        <v>2957</v>
      </c>
      <c r="L52">
        <v>3</v>
      </c>
      <c r="M52" s="7">
        <v>15870</v>
      </c>
      <c r="N52" t="s">
        <v>2957</v>
      </c>
      <c r="V52" s="4"/>
      <c r="W52" s="5" t="s">
        <v>2957</v>
      </c>
      <c r="X52" s="22">
        <v>0</v>
      </c>
      <c r="Y52" s="5"/>
    </row>
    <row r="53" spans="1:25">
      <c r="A53" s="10" t="s">
        <v>3284</v>
      </c>
      <c r="B53" t="s">
        <v>11062</v>
      </c>
      <c r="C53" t="s">
        <v>2957</v>
      </c>
      <c r="D53">
        <v>792</v>
      </c>
      <c r="E53" t="s">
        <v>11382</v>
      </c>
      <c r="F53" t="s">
        <v>11479</v>
      </c>
      <c r="H53" s="19">
        <v>1</v>
      </c>
      <c r="I53" s="5">
        <v>2219.4</v>
      </c>
      <c r="J53" s="6">
        <v>1</v>
      </c>
      <c r="K53" s="5">
        <v>2219.4</v>
      </c>
      <c r="L53">
        <v>6</v>
      </c>
      <c r="M53" s="7">
        <v>15720.02</v>
      </c>
      <c r="N53" t="s">
        <v>11399</v>
      </c>
      <c r="O53" s="5">
        <v>2389.0883811320755</v>
      </c>
      <c r="V53" s="4"/>
      <c r="W53" s="5">
        <v>2628</v>
      </c>
      <c r="X53" s="22">
        <v>0</v>
      </c>
      <c r="Y53" s="5">
        <f t="shared" ref="Y53:Y67" si="2">W53*(1+X53)</f>
        <v>2628</v>
      </c>
    </row>
    <row r="54" spans="1:25">
      <c r="A54" s="10" t="s">
        <v>3498</v>
      </c>
      <c r="B54" t="s">
        <v>11495</v>
      </c>
      <c r="C54" t="s">
        <v>11531</v>
      </c>
      <c r="D54">
        <v>887</v>
      </c>
      <c r="E54" t="s">
        <v>11538</v>
      </c>
      <c r="F54" t="s">
        <v>11479</v>
      </c>
      <c r="H54" s="19">
        <v>419</v>
      </c>
      <c r="I54" s="5">
        <v>22420.16</v>
      </c>
      <c r="J54" s="6">
        <v>459</v>
      </c>
      <c r="K54" s="5">
        <v>24029.239999999998</v>
      </c>
      <c r="L54">
        <v>285</v>
      </c>
      <c r="M54" s="7">
        <v>15718.039999999999</v>
      </c>
      <c r="N54" t="s">
        <v>11064</v>
      </c>
      <c r="O54" s="5">
        <v>42.739999999999995</v>
      </c>
      <c r="V54" s="4"/>
      <c r="W54" s="5">
        <v>65</v>
      </c>
      <c r="X54" s="22">
        <v>0.05</v>
      </c>
      <c r="Y54" s="5">
        <f t="shared" si="2"/>
        <v>68.25</v>
      </c>
    </row>
    <row r="55" spans="1:25">
      <c r="A55" s="10" t="s">
        <v>3326</v>
      </c>
      <c r="B55" t="s">
        <v>11062</v>
      </c>
      <c r="C55" t="s">
        <v>11477</v>
      </c>
      <c r="D55">
        <v>809</v>
      </c>
      <c r="E55" t="s">
        <v>11543</v>
      </c>
      <c r="F55" t="s">
        <v>11479</v>
      </c>
      <c r="H55" s="19">
        <v>16</v>
      </c>
      <c r="I55" s="5">
        <v>45945.30999999999</v>
      </c>
      <c r="J55" s="6">
        <v>11</v>
      </c>
      <c r="K55" s="5">
        <v>28944.469999999998</v>
      </c>
      <c r="L55">
        <v>5</v>
      </c>
      <c r="M55" s="7">
        <v>15601.689999999999</v>
      </c>
      <c r="N55" t="s">
        <v>11064</v>
      </c>
      <c r="O55" s="5">
        <v>2003.78</v>
      </c>
      <c r="V55" s="4"/>
      <c r="W55" s="5">
        <v>3248</v>
      </c>
      <c r="X55" s="22">
        <v>0</v>
      </c>
      <c r="Y55" s="5">
        <f t="shared" si="2"/>
        <v>3248</v>
      </c>
    </row>
    <row r="56" spans="1:25">
      <c r="A56" s="10" t="s">
        <v>1745</v>
      </c>
      <c r="B56" t="s">
        <v>11503</v>
      </c>
      <c r="C56" t="s">
        <v>2957</v>
      </c>
      <c r="D56">
        <v>392</v>
      </c>
      <c r="E56" t="s">
        <v>1746</v>
      </c>
      <c r="F56" t="s">
        <v>11479</v>
      </c>
      <c r="L56">
        <v>7</v>
      </c>
      <c r="M56" s="7">
        <v>15414.7</v>
      </c>
      <c r="N56" t="s">
        <v>11064</v>
      </c>
      <c r="O56" s="5">
        <v>1619.822222</v>
      </c>
      <c r="V56" s="4"/>
      <c r="W56" s="5">
        <v>2261</v>
      </c>
      <c r="X56" s="22">
        <v>0.05</v>
      </c>
      <c r="Y56" s="5">
        <f t="shared" si="2"/>
        <v>2374.0500000000002</v>
      </c>
    </row>
    <row r="57" spans="1:25">
      <c r="A57" s="10" t="s">
        <v>3272</v>
      </c>
      <c r="B57" t="s">
        <v>11062</v>
      </c>
      <c r="C57" t="s">
        <v>2957</v>
      </c>
      <c r="D57">
        <v>788</v>
      </c>
      <c r="E57" t="s">
        <v>11375</v>
      </c>
      <c r="F57" t="s">
        <v>11479</v>
      </c>
      <c r="H57" s="19">
        <v>10</v>
      </c>
      <c r="I57" s="5">
        <v>14918.779999999999</v>
      </c>
      <c r="J57" s="6">
        <v>8</v>
      </c>
      <c r="K57" s="5">
        <v>10388.799999999999</v>
      </c>
      <c r="L57">
        <v>9</v>
      </c>
      <c r="M57" s="7">
        <v>15275.519999999999</v>
      </c>
      <c r="N57" t="s">
        <v>11082</v>
      </c>
      <c r="O57" s="5">
        <v>1600.5056603773585</v>
      </c>
      <c r="V57" s="4"/>
      <c r="W57" s="5">
        <v>1761</v>
      </c>
      <c r="X57" s="22">
        <v>0</v>
      </c>
      <c r="Y57" s="5">
        <f t="shared" si="2"/>
        <v>1761</v>
      </c>
    </row>
    <row r="58" spans="1:25">
      <c r="A58" s="10" t="s">
        <v>2189</v>
      </c>
      <c r="B58" t="s">
        <v>11501</v>
      </c>
      <c r="C58" t="s">
        <v>2957</v>
      </c>
      <c r="D58">
        <v>502</v>
      </c>
      <c r="E58" t="s">
        <v>11544</v>
      </c>
      <c r="F58" t="s">
        <v>11479</v>
      </c>
      <c r="H58" s="19">
        <v>25</v>
      </c>
      <c r="I58" s="5">
        <v>13748.459999999995</v>
      </c>
      <c r="J58" s="6">
        <v>21</v>
      </c>
      <c r="K58" s="5">
        <v>11616.189999999997</v>
      </c>
      <c r="L58">
        <v>28</v>
      </c>
      <c r="M58" s="7">
        <v>14724.770000000002</v>
      </c>
      <c r="N58" t="s">
        <v>11399</v>
      </c>
      <c r="O58" s="5">
        <v>358.90911320754719</v>
      </c>
      <c r="V58" s="4"/>
      <c r="W58" s="5">
        <v>633</v>
      </c>
      <c r="X58" s="22">
        <v>0.1</v>
      </c>
      <c r="Y58" s="5">
        <f t="shared" si="2"/>
        <v>696.30000000000007</v>
      </c>
    </row>
    <row r="59" spans="1:25">
      <c r="A59" s="10" t="s">
        <v>2201</v>
      </c>
      <c r="B59" t="s">
        <v>11501</v>
      </c>
      <c r="C59" t="s">
        <v>2957</v>
      </c>
      <c r="D59">
        <v>503</v>
      </c>
      <c r="E59" t="s">
        <v>11545</v>
      </c>
      <c r="F59" t="s">
        <v>11479</v>
      </c>
      <c r="H59" s="19">
        <v>5</v>
      </c>
      <c r="I59" s="5">
        <v>3311.78</v>
      </c>
      <c r="J59" s="6">
        <v>3</v>
      </c>
      <c r="K59" s="5">
        <v>2416.37</v>
      </c>
      <c r="L59">
        <v>19</v>
      </c>
      <c r="M59" s="7">
        <v>14714.33</v>
      </c>
      <c r="N59" t="s">
        <v>11399</v>
      </c>
      <c r="O59" s="5">
        <v>439.05024528301885</v>
      </c>
      <c r="V59" s="4"/>
      <c r="W59" s="5">
        <v>771</v>
      </c>
      <c r="X59" s="22">
        <v>0.1</v>
      </c>
      <c r="Y59" s="5">
        <f t="shared" si="2"/>
        <v>848.1</v>
      </c>
    </row>
    <row r="60" spans="1:25">
      <c r="A60" s="10" t="s">
        <v>5577</v>
      </c>
      <c r="B60" t="s">
        <v>11495</v>
      </c>
      <c r="C60" t="s">
        <v>11496</v>
      </c>
      <c r="D60" t="s">
        <v>2957</v>
      </c>
      <c r="E60" t="s">
        <v>11546</v>
      </c>
      <c r="F60" t="s">
        <v>2957</v>
      </c>
      <c r="J60" s="6">
        <v>198</v>
      </c>
      <c r="K60" s="5">
        <v>39928.69</v>
      </c>
      <c r="L60">
        <v>84</v>
      </c>
      <c r="M60" s="7">
        <v>14700</v>
      </c>
      <c r="N60" t="s">
        <v>11064</v>
      </c>
      <c r="O60" s="5">
        <v>181.5</v>
      </c>
      <c r="V60" s="4"/>
      <c r="W60" s="5">
        <v>288.09622641509435</v>
      </c>
      <c r="X60" s="22"/>
      <c r="Y60" s="5">
        <f t="shared" si="2"/>
        <v>288.09622641509435</v>
      </c>
    </row>
    <row r="61" spans="1:25">
      <c r="A61" s="10" t="s">
        <v>1735</v>
      </c>
      <c r="B61" t="s">
        <v>11503</v>
      </c>
      <c r="C61" t="s">
        <v>11504</v>
      </c>
      <c r="D61">
        <v>387</v>
      </c>
      <c r="E61" t="s">
        <v>1736</v>
      </c>
      <c r="F61" t="s">
        <v>11479</v>
      </c>
      <c r="H61" s="19">
        <v>543</v>
      </c>
      <c r="I61" s="5">
        <v>11957.620000000003</v>
      </c>
      <c r="J61" s="6">
        <v>600</v>
      </c>
      <c r="K61" s="5">
        <v>13782.950000000012</v>
      </c>
      <c r="L61">
        <v>595</v>
      </c>
      <c r="M61" s="7">
        <v>14646.849999999997</v>
      </c>
      <c r="N61" t="s">
        <v>11064</v>
      </c>
      <c r="O61" s="5">
        <v>18.72555556</v>
      </c>
      <c r="V61" s="4"/>
      <c r="W61" s="5">
        <v>27</v>
      </c>
      <c r="X61" s="22">
        <v>0.05</v>
      </c>
      <c r="Y61" s="5">
        <f t="shared" si="2"/>
        <v>28.35</v>
      </c>
    </row>
    <row r="62" spans="1:25">
      <c r="A62" s="10" t="s">
        <v>3292</v>
      </c>
      <c r="B62" t="s">
        <v>11062</v>
      </c>
      <c r="C62" t="s">
        <v>2957</v>
      </c>
      <c r="D62">
        <v>795</v>
      </c>
      <c r="E62" t="s">
        <v>11387</v>
      </c>
      <c r="F62" t="s">
        <v>11479</v>
      </c>
      <c r="H62" s="19">
        <v>3</v>
      </c>
      <c r="I62" s="5">
        <v>2767.77</v>
      </c>
      <c r="J62" s="6">
        <v>14</v>
      </c>
      <c r="K62" s="5">
        <v>12461.800000000001</v>
      </c>
      <c r="L62">
        <v>15</v>
      </c>
      <c r="M62" s="7">
        <v>14558.14</v>
      </c>
      <c r="N62" t="s">
        <v>11082</v>
      </c>
      <c r="V62" s="4"/>
      <c r="W62" s="5">
        <v>1058</v>
      </c>
      <c r="X62" s="22">
        <v>0.05</v>
      </c>
      <c r="Y62" s="5">
        <f t="shared" si="2"/>
        <v>1110.9000000000001</v>
      </c>
    </row>
    <row r="63" spans="1:25">
      <c r="A63" s="10" t="s">
        <v>5584</v>
      </c>
      <c r="B63" t="s">
        <v>11495</v>
      </c>
      <c r="C63" t="s">
        <v>11496</v>
      </c>
      <c r="D63" t="s">
        <v>2957</v>
      </c>
      <c r="E63" t="s">
        <v>11547</v>
      </c>
      <c r="F63" t="s">
        <v>2957</v>
      </c>
      <c r="J63" s="6">
        <v>841</v>
      </c>
      <c r="K63" s="5">
        <v>211806.61000000004</v>
      </c>
      <c r="L63">
        <v>58</v>
      </c>
      <c r="M63" s="7">
        <v>14334.8</v>
      </c>
      <c r="N63" t="s">
        <v>11064</v>
      </c>
      <c r="O63" s="5">
        <v>234</v>
      </c>
      <c r="V63" s="4"/>
      <c r="W63" s="5">
        <v>346.70754716981133</v>
      </c>
      <c r="X63" s="22"/>
      <c r="Y63" s="5">
        <f t="shared" si="2"/>
        <v>346.70754716981133</v>
      </c>
    </row>
    <row r="64" spans="1:25">
      <c r="A64" s="10" t="s">
        <v>3228</v>
      </c>
      <c r="B64" t="s">
        <v>11476</v>
      </c>
      <c r="C64" t="s">
        <v>11477</v>
      </c>
      <c r="D64">
        <v>767</v>
      </c>
      <c r="E64" t="s">
        <v>11548</v>
      </c>
      <c r="F64" t="s">
        <v>11479</v>
      </c>
      <c r="H64" s="19">
        <v>38</v>
      </c>
      <c r="I64" s="5">
        <v>22860.070000000003</v>
      </c>
      <c r="J64" s="6">
        <v>29</v>
      </c>
      <c r="K64" s="5">
        <v>17176.559999999998</v>
      </c>
      <c r="L64">
        <v>25</v>
      </c>
      <c r="M64" s="7">
        <v>14328.760000000002</v>
      </c>
      <c r="N64" t="s">
        <v>11064</v>
      </c>
      <c r="O64" s="5">
        <v>355.75</v>
      </c>
      <c r="V64" s="4"/>
      <c r="W64" s="5">
        <v>655</v>
      </c>
      <c r="X64" s="22" t="s">
        <v>11511</v>
      </c>
      <c r="Y64" s="5" t="e">
        <f t="shared" si="2"/>
        <v>#VALUE!</v>
      </c>
    </row>
    <row r="65" spans="1:25">
      <c r="A65" s="10" t="s">
        <v>1606</v>
      </c>
      <c r="B65" t="s">
        <v>11549</v>
      </c>
      <c r="C65" t="s">
        <v>2957</v>
      </c>
      <c r="D65">
        <v>355</v>
      </c>
      <c r="E65" t="s">
        <v>11550</v>
      </c>
      <c r="F65" t="s">
        <v>11479</v>
      </c>
      <c r="H65" s="19">
        <v>14</v>
      </c>
      <c r="I65" s="5">
        <v>11100.69</v>
      </c>
      <c r="J65" s="6">
        <v>27</v>
      </c>
      <c r="K65" s="5">
        <v>19570.079999999998</v>
      </c>
      <c r="L65">
        <v>19</v>
      </c>
      <c r="M65" s="7">
        <v>14290.97</v>
      </c>
      <c r="N65" t="s">
        <v>11082</v>
      </c>
      <c r="O65" s="5">
        <v>676.97075471698099</v>
      </c>
      <c r="V65" s="4"/>
      <c r="W65" s="5">
        <v>793</v>
      </c>
      <c r="X65" s="22">
        <v>0.05</v>
      </c>
      <c r="Y65" s="5">
        <f t="shared" si="2"/>
        <v>832.65000000000009</v>
      </c>
    </row>
    <row r="66" spans="1:25">
      <c r="A66" s="10" t="s">
        <v>727</v>
      </c>
      <c r="B66" t="s">
        <v>11493</v>
      </c>
      <c r="C66" t="s">
        <v>2957</v>
      </c>
      <c r="D66">
        <v>168</v>
      </c>
      <c r="E66" t="s">
        <v>11551</v>
      </c>
      <c r="F66" t="s">
        <v>11479</v>
      </c>
      <c r="H66" s="19">
        <v>31</v>
      </c>
      <c r="I66" s="5">
        <v>8015.4300000000021</v>
      </c>
      <c r="J66" s="6">
        <v>37</v>
      </c>
      <c r="K66" s="5">
        <v>10463.839999999998</v>
      </c>
      <c r="L66">
        <v>46</v>
      </c>
      <c r="M66" s="7">
        <v>14118.02</v>
      </c>
      <c r="N66" t="s">
        <v>11399</v>
      </c>
      <c r="O66" s="5">
        <v>117.16675849056604</v>
      </c>
      <c r="V66" s="4"/>
      <c r="W66" s="5">
        <v>391</v>
      </c>
      <c r="X66" s="22">
        <v>0.05</v>
      </c>
      <c r="Y66" s="5">
        <f t="shared" si="2"/>
        <v>410.55</v>
      </c>
    </row>
    <row r="67" spans="1:25">
      <c r="A67" s="10" t="s">
        <v>3481</v>
      </c>
      <c r="B67" t="s">
        <v>11480</v>
      </c>
      <c r="C67" t="s">
        <v>2957</v>
      </c>
      <c r="D67">
        <v>879</v>
      </c>
      <c r="E67" t="s">
        <v>11552</v>
      </c>
      <c r="F67" t="s">
        <v>11479</v>
      </c>
      <c r="H67" s="19">
        <v>3</v>
      </c>
      <c r="I67" s="5">
        <v>3909.63</v>
      </c>
      <c r="J67" s="6">
        <v>5</v>
      </c>
      <c r="K67" s="5">
        <v>6774.58</v>
      </c>
      <c r="L67">
        <v>11</v>
      </c>
      <c r="M67" s="7">
        <v>13869.06</v>
      </c>
      <c r="N67" t="s">
        <v>11064</v>
      </c>
      <c r="O67" s="5">
        <v>879.53650000000005</v>
      </c>
      <c r="V67" s="4"/>
      <c r="W67" s="5">
        <v>1336</v>
      </c>
      <c r="X67" s="22">
        <v>0</v>
      </c>
      <c r="Y67" s="5">
        <f t="shared" si="2"/>
        <v>1336</v>
      </c>
    </row>
    <row r="68" spans="1:25">
      <c r="A68" s="10" t="s">
        <v>3358</v>
      </c>
      <c r="B68" t="s">
        <v>11524</v>
      </c>
      <c r="C68" t="s">
        <v>2957</v>
      </c>
      <c r="D68" t="s">
        <v>2957</v>
      </c>
      <c r="E68" t="s">
        <v>11553</v>
      </c>
      <c r="F68" t="s">
        <v>2957</v>
      </c>
      <c r="H68" s="19">
        <v>53</v>
      </c>
      <c r="I68" s="5">
        <v>11944.119999999997</v>
      </c>
      <c r="J68" s="6">
        <v>60</v>
      </c>
      <c r="K68" s="5">
        <v>14182.32</v>
      </c>
      <c r="L68">
        <v>58</v>
      </c>
      <c r="M68" s="7">
        <v>13820</v>
      </c>
      <c r="N68" t="s">
        <v>11082</v>
      </c>
      <c r="O68" s="5">
        <v>207.69</v>
      </c>
      <c r="V68" s="4"/>
      <c r="W68" s="5" t="s">
        <v>2957</v>
      </c>
      <c r="X68" s="22">
        <v>0</v>
      </c>
      <c r="Y68" s="5"/>
    </row>
    <row r="69" spans="1:25">
      <c r="A69" s="10" t="s">
        <v>3566</v>
      </c>
      <c r="B69" t="s">
        <v>11495</v>
      </c>
      <c r="C69" t="s">
        <v>11531</v>
      </c>
      <c r="D69">
        <v>915</v>
      </c>
      <c r="E69" t="s">
        <v>11554</v>
      </c>
      <c r="F69" t="s">
        <v>11479</v>
      </c>
      <c r="H69" s="19">
        <v>39</v>
      </c>
      <c r="I69" s="5">
        <v>4322.2700000000004</v>
      </c>
      <c r="J69" s="6">
        <v>69</v>
      </c>
      <c r="K69" s="5">
        <v>7858.84</v>
      </c>
      <c r="L69">
        <v>114</v>
      </c>
      <c r="M69" s="7">
        <v>13784.07</v>
      </c>
      <c r="N69" t="s">
        <v>11064</v>
      </c>
      <c r="O69" s="5">
        <v>94.64</v>
      </c>
      <c r="V69" s="4"/>
      <c r="W69" s="5">
        <v>128</v>
      </c>
      <c r="X69" s="22">
        <v>0</v>
      </c>
      <c r="Y69" s="5">
        <f t="shared" ref="Y69:Y76" si="3">W69*(1+X69)</f>
        <v>128</v>
      </c>
    </row>
    <row r="70" spans="1:25">
      <c r="A70" s="10" t="s">
        <v>5556</v>
      </c>
      <c r="B70" t="s">
        <v>11495</v>
      </c>
      <c r="C70" t="s">
        <v>11496</v>
      </c>
      <c r="D70" t="s">
        <v>2957</v>
      </c>
      <c r="E70" t="s">
        <v>11555</v>
      </c>
      <c r="F70" t="s">
        <v>2957</v>
      </c>
      <c r="J70" s="6">
        <v>207</v>
      </c>
      <c r="K70" s="5">
        <v>38837.200000000004</v>
      </c>
      <c r="L70">
        <v>69</v>
      </c>
      <c r="M70" s="7">
        <v>13682</v>
      </c>
      <c r="N70" t="s">
        <v>11064</v>
      </c>
      <c r="O70" s="5">
        <v>121.7</v>
      </c>
      <c r="V70" s="4"/>
      <c r="W70" s="5">
        <v>252.58490566037736</v>
      </c>
      <c r="X70" s="22"/>
      <c r="Y70" s="5">
        <f t="shared" si="3"/>
        <v>252.58490566037736</v>
      </c>
    </row>
    <row r="71" spans="1:25">
      <c r="A71" s="10" t="s">
        <v>401</v>
      </c>
      <c r="B71" t="s">
        <v>11493</v>
      </c>
      <c r="C71" t="s">
        <v>2957</v>
      </c>
      <c r="D71">
        <v>96</v>
      </c>
      <c r="E71" t="s">
        <v>11556</v>
      </c>
      <c r="F71" t="s">
        <v>11479</v>
      </c>
      <c r="H71" s="19">
        <v>49</v>
      </c>
      <c r="I71" s="5">
        <v>7561.4899999999989</v>
      </c>
      <c r="J71" s="6">
        <v>49</v>
      </c>
      <c r="K71" s="5">
        <v>8182.7099999999982</v>
      </c>
      <c r="L71">
        <v>77</v>
      </c>
      <c r="M71" s="7">
        <v>13321.370000000003</v>
      </c>
      <c r="N71" t="s">
        <v>11399</v>
      </c>
      <c r="O71" s="5">
        <v>87.026037735849059</v>
      </c>
      <c r="V71" s="4"/>
      <c r="W71" s="5">
        <v>209</v>
      </c>
      <c r="X71" s="22">
        <v>0.05</v>
      </c>
      <c r="Y71" s="5">
        <f t="shared" si="3"/>
        <v>219.45000000000002</v>
      </c>
    </row>
    <row r="72" spans="1:25">
      <c r="A72" s="10" t="s">
        <v>3372</v>
      </c>
      <c r="B72" t="s">
        <v>11524</v>
      </c>
      <c r="C72" t="s">
        <v>11557</v>
      </c>
      <c r="D72">
        <v>831</v>
      </c>
      <c r="E72" t="s">
        <v>11558</v>
      </c>
      <c r="F72" t="s">
        <v>11479</v>
      </c>
      <c r="H72" s="19">
        <v>16</v>
      </c>
      <c r="I72" s="5">
        <v>4768.0300000000007</v>
      </c>
      <c r="J72" s="6">
        <v>49</v>
      </c>
      <c r="K72" s="5">
        <v>14513.21</v>
      </c>
      <c r="L72">
        <v>42</v>
      </c>
      <c r="M72" s="7">
        <v>12996.980000000001</v>
      </c>
      <c r="N72" t="s">
        <v>11064</v>
      </c>
      <c r="O72" s="5">
        <v>162.41</v>
      </c>
      <c r="V72" s="4"/>
      <c r="W72" s="5">
        <v>338</v>
      </c>
      <c r="X72" s="22">
        <v>0</v>
      </c>
      <c r="Y72" s="5">
        <f t="shared" si="3"/>
        <v>338</v>
      </c>
    </row>
    <row r="73" spans="1:25">
      <c r="A73" s="10" t="s">
        <v>1417</v>
      </c>
      <c r="B73" t="s">
        <v>11515</v>
      </c>
      <c r="C73" t="s">
        <v>2957</v>
      </c>
      <c r="D73">
        <v>317</v>
      </c>
      <c r="E73" t="s">
        <v>1501</v>
      </c>
      <c r="F73" t="s">
        <v>11479</v>
      </c>
      <c r="H73" s="19">
        <v>2</v>
      </c>
      <c r="I73" s="5">
        <v>814.32</v>
      </c>
      <c r="J73" s="6">
        <v>21</v>
      </c>
      <c r="K73" s="5">
        <v>9203.0800000000017</v>
      </c>
      <c r="L73">
        <v>27</v>
      </c>
      <c r="M73" s="7">
        <v>12955.849999999999</v>
      </c>
      <c r="N73" t="s">
        <v>11082</v>
      </c>
      <c r="O73" s="5">
        <v>284.7</v>
      </c>
      <c r="V73" s="4"/>
      <c r="W73" s="5">
        <v>505</v>
      </c>
      <c r="X73" s="22">
        <v>0</v>
      </c>
      <c r="Y73" s="5">
        <f t="shared" si="3"/>
        <v>505</v>
      </c>
    </row>
    <row r="74" spans="1:25">
      <c r="A74" s="10" t="s">
        <v>11559</v>
      </c>
      <c r="B74" t="s">
        <v>11495</v>
      </c>
      <c r="C74" t="s">
        <v>11496</v>
      </c>
      <c r="D74" t="s">
        <v>2957</v>
      </c>
      <c r="E74" t="s">
        <v>11560</v>
      </c>
      <c r="F74" t="s">
        <v>2957</v>
      </c>
      <c r="J74" s="6">
        <v>92</v>
      </c>
      <c r="K74" s="5">
        <v>16716.71</v>
      </c>
      <c r="L74">
        <v>63</v>
      </c>
      <c r="M74" s="7">
        <v>12905.33</v>
      </c>
      <c r="N74" t="s">
        <v>11064</v>
      </c>
      <c r="O74" s="5">
        <v>128.25</v>
      </c>
      <c r="V74" s="4"/>
      <c r="W74" s="5">
        <v>266.17924528301887</v>
      </c>
      <c r="X74" s="22"/>
      <c r="Y74" s="5">
        <f t="shared" si="3"/>
        <v>266.17924528301887</v>
      </c>
    </row>
    <row r="75" spans="1:25">
      <c r="A75" s="10" t="s">
        <v>3894</v>
      </c>
      <c r="B75" t="s">
        <v>11509</v>
      </c>
      <c r="C75" t="s">
        <v>11561</v>
      </c>
      <c r="D75">
        <v>1124</v>
      </c>
      <c r="E75" t="s">
        <v>11562</v>
      </c>
      <c r="F75" t="s">
        <v>11479</v>
      </c>
      <c r="H75" s="19">
        <v>72</v>
      </c>
      <c r="I75" s="5">
        <v>5103.72</v>
      </c>
      <c r="J75" s="6">
        <v>140</v>
      </c>
      <c r="K75" s="5">
        <v>9748.24</v>
      </c>
      <c r="L75">
        <v>174</v>
      </c>
      <c r="M75" s="7">
        <v>12753.280000000002</v>
      </c>
      <c r="N75" t="s">
        <v>11064</v>
      </c>
      <c r="O75" s="5">
        <v>66.842222219999996</v>
      </c>
      <c r="V75" s="4"/>
      <c r="W75" s="5">
        <v>84</v>
      </c>
      <c r="X75" s="22">
        <v>0</v>
      </c>
      <c r="Y75" s="5">
        <f t="shared" si="3"/>
        <v>84</v>
      </c>
    </row>
    <row r="76" spans="1:25">
      <c r="A76" s="10" t="s">
        <v>3596</v>
      </c>
      <c r="B76" t="s">
        <v>11509</v>
      </c>
      <c r="C76" t="s">
        <v>11510</v>
      </c>
      <c r="D76">
        <v>917</v>
      </c>
      <c r="E76" t="s">
        <v>5377</v>
      </c>
      <c r="F76" t="s">
        <v>11479</v>
      </c>
      <c r="H76" s="19">
        <v>104</v>
      </c>
      <c r="I76" s="5">
        <v>13371.400000000001</v>
      </c>
      <c r="J76" s="6">
        <v>80</v>
      </c>
      <c r="K76" s="5">
        <v>10453.749999999998</v>
      </c>
      <c r="L76">
        <v>93</v>
      </c>
      <c r="M76" s="7">
        <v>12733.59</v>
      </c>
      <c r="N76" t="s">
        <v>11064</v>
      </c>
      <c r="O76" s="5">
        <v>102.47</v>
      </c>
      <c r="V76" s="4"/>
      <c r="W76" s="5">
        <v>144</v>
      </c>
      <c r="X76" s="22">
        <v>0</v>
      </c>
      <c r="Y76" s="5">
        <f t="shared" si="3"/>
        <v>144</v>
      </c>
    </row>
    <row r="77" spans="1:25">
      <c r="A77" s="10" t="s">
        <v>2934</v>
      </c>
      <c r="B77" t="s">
        <v>11563</v>
      </c>
      <c r="C77" t="s">
        <v>11564</v>
      </c>
      <c r="D77" t="s">
        <v>2957</v>
      </c>
      <c r="E77" t="s">
        <v>2935</v>
      </c>
      <c r="F77" t="s">
        <v>2957</v>
      </c>
      <c r="J77" s="6">
        <v>3</v>
      </c>
      <c r="K77" s="5">
        <v>221.25</v>
      </c>
      <c r="L77">
        <v>140</v>
      </c>
      <c r="M77" s="7">
        <v>12704.270000000004</v>
      </c>
      <c r="N77" t="s">
        <v>11064</v>
      </c>
      <c r="O77" s="5">
        <v>0</v>
      </c>
      <c r="V77" s="4"/>
      <c r="W77" s="5" t="s">
        <v>2957</v>
      </c>
      <c r="X77" s="22">
        <v>0</v>
      </c>
      <c r="Y77" s="5"/>
    </row>
    <row r="78" spans="1:25">
      <c r="A78" s="10" t="s">
        <v>4392</v>
      </c>
      <c r="B78" t="s">
        <v>4393</v>
      </c>
      <c r="C78" t="s">
        <v>2957</v>
      </c>
      <c r="D78" t="s">
        <v>2957</v>
      </c>
      <c r="E78" t="s">
        <v>4394</v>
      </c>
      <c r="F78" t="s">
        <v>2957</v>
      </c>
      <c r="H78" s="19">
        <v>100</v>
      </c>
      <c r="I78" s="5">
        <v>6721.77</v>
      </c>
      <c r="J78" s="6">
        <v>246</v>
      </c>
      <c r="K78" s="5">
        <v>17324.640000000003</v>
      </c>
      <c r="L78">
        <v>176</v>
      </c>
      <c r="M78" s="7">
        <v>12541.759999999998</v>
      </c>
      <c r="N78" t="s">
        <v>2957</v>
      </c>
      <c r="V78" s="4"/>
      <c r="W78" s="5" t="s">
        <v>2957</v>
      </c>
      <c r="X78" s="22">
        <v>0.2</v>
      </c>
      <c r="Y78" s="5"/>
    </row>
    <row r="79" spans="1:25">
      <c r="A79" s="10" t="s">
        <v>4395</v>
      </c>
      <c r="B79" t="s">
        <v>4393</v>
      </c>
      <c r="C79" t="s">
        <v>2957</v>
      </c>
      <c r="D79" t="s">
        <v>2957</v>
      </c>
      <c r="E79" t="s">
        <v>4396</v>
      </c>
      <c r="F79" t="s">
        <v>2957</v>
      </c>
      <c r="H79" s="19">
        <v>200</v>
      </c>
      <c r="I79" s="5">
        <v>21888</v>
      </c>
      <c r="J79" s="6">
        <v>100</v>
      </c>
      <c r="K79" s="5">
        <v>9839</v>
      </c>
      <c r="L79">
        <v>106</v>
      </c>
      <c r="M79" s="7">
        <v>12426.38</v>
      </c>
      <c r="N79" t="s">
        <v>2957</v>
      </c>
      <c r="V79" s="4"/>
      <c r="W79" s="5" t="s">
        <v>2957</v>
      </c>
      <c r="X79" s="22">
        <v>0.2</v>
      </c>
      <c r="Y79" s="5"/>
    </row>
    <row r="80" spans="1:25">
      <c r="A80" s="10" t="s">
        <v>3214</v>
      </c>
      <c r="B80" t="s">
        <v>11476</v>
      </c>
      <c r="C80" t="s">
        <v>2957</v>
      </c>
      <c r="D80" t="s">
        <v>2957</v>
      </c>
      <c r="E80" t="s">
        <v>11565</v>
      </c>
      <c r="F80" t="s">
        <v>2957</v>
      </c>
      <c r="H80" s="19">
        <v>39</v>
      </c>
      <c r="I80" s="5">
        <v>6950.1900000000005</v>
      </c>
      <c r="J80" s="6">
        <v>152</v>
      </c>
      <c r="K80" s="5">
        <v>27803.790000000008</v>
      </c>
      <c r="L80">
        <v>63</v>
      </c>
      <c r="M80" s="7">
        <v>12004.440000000002</v>
      </c>
      <c r="N80" t="s">
        <v>11064</v>
      </c>
      <c r="O80" s="5">
        <v>125.82000000000001</v>
      </c>
      <c r="V80" s="4"/>
      <c r="W80" s="5" t="s">
        <v>2957</v>
      </c>
      <c r="X80" s="22" t="s">
        <v>11485</v>
      </c>
      <c r="Y80" s="5"/>
    </row>
    <row r="81" spans="1:25">
      <c r="A81" s="10" t="s">
        <v>1390</v>
      </c>
      <c r="B81" t="s">
        <v>11515</v>
      </c>
      <c r="C81" t="s">
        <v>2957</v>
      </c>
      <c r="D81">
        <v>314</v>
      </c>
      <c r="E81" t="s">
        <v>1495</v>
      </c>
      <c r="F81" t="s">
        <v>11479</v>
      </c>
      <c r="H81" s="19">
        <v>32</v>
      </c>
      <c r="I81" s="5">
        <v>9839.52</v>
      </c>
      <c r="J81" s="6">
        <v>38</v>
      </c>
      <c r="K81" s="5">
        <v>11645.269999999997</v>
      </c>
      <c r="L81">
        <v>35</v>
      </c>
      <c r="M81" s="7">
        <v>11944</v>
      </c>
      <c r="N81" t="s">
        <v>11082</v>
      </c>
      <c r="O81" s="5">
        <v>206.22</v>
      </c>
      <c r="V81" s="4"/>
      <c r="W81" s="5">
        <v>371</v>
      </c>
      <c r="X81" s="22">
        <v>0</v>
      </c>
      <c r="Y81" s="5">
        <f>W81*(1+X81)</f>
        <v>371</v>
      </c>
    </row>
    <row r="82" spans="1:25">
      <c r="A82" s="10" t="s">
        <v>2917</v>
      </c>
      <c r="B82" t="s">
        <v>11563</v>
      </c>
      <c r="C82" t="s">
        <v>2957</v>
      </c>
      <c r="D82">
        <v>686</v>
      </c>
      <c r="E82" t="s">
        <v>2920</v>
      </c>
      <c r="F82" t="s">
        <v>11479</v>
      </c>
      <c r="H82" s="19">
        <v>33</v>
      </c>
      <c r="I82" s="5">
        <v>8246.26</v>
      </c>
      <c r="J82" s="6">
        <v>35</v>
      </c>
      <c r="K82" s="5">
        <v>9714.4700000000012</v>
      </c>
      <c r="L82">
        <v>42</v>
      </c>
      <c r="M82" s="7">
        <v>11919.49</v>
      </c>
      <c r="N82" t="s">
        <v>11399</v>
      </c>
      <c r="O82" s="5">
        <v>138.74468113207547</v>
      </c>
      <c r="V82" s="4"/>
      <c r="W82" s="5">
        <v>305</v>
      </c>
      <c r="X82" s="22">
        <v>0.1</v>
      </c>
      <c r="Y82" s="5">
        <f>W82*(1+X82)</f>
        <v>335.5</v>
      </c>
    </row>
    <row r="83" spans="1:25">
      <c r="A83" s="10" t="s">
        <v>11566</v>
      </c>
      <c r="B83" t="s">
        <v>11495</v>
      </c>
      <c r="C83" t="s">
        <v>11522</v>
      </c>
      <c r="D83" t="s">
        <v>2957</v>
      </c>
      <c r="E83" t="s">
        <v>11567</v>
      </c>
      <c r="F83" t="s">
        <v>2957</v>
      </c>
      <c r="H83" s="19">
        <v>100</v>
      </c>
      <c r="I83" s="5">
        <v>4746</v>
      </c>
      <c r="J83" s="6">
        <v>278</v>
      </c>
      <c r="K83" s="5">
        <v>14419.72</v>
      </c>
      <c r="L83">
        <v>237</v>
      </c>
      <c r="M83" s="7">
        <v>11913.39</v>
      </c>
      <c r="N83" t="s">
        <v>11064</v>
      </c>
      <c r="O83" s="5">
        <v>32.832999999999998</v>
      </c>
      <c r="V83" s="4"/>
      <c r="W83" s="5">
        <v>68.143962264150943</v>
      </c>
      <c r="X83" s="22">
        <v>0.05</v>
      </c>
      <c r="Y83" s="5">
        <f>W83*(1+X83)</f>
        <v>71.551160377358499</v>
      </c>
    </row>
    <row r="84" spans="1:25">
      <c r="A84" s="10" t="s">
        <v>2730</v>
      </c>
      <c r="B84" t="s">
        <v>11568</v>
      </c>
      <c r="C84" t="s">
        <v>2957</v>
      </c>
      <c r="D84">
        <v>636</v>
      </c>
      <c r="E84" t="s">
        <v>11569</v>
      </c>
      <c r="F84" t="s">
        <v>11479</v>
      </c>
      <c r="H84" s="19">
        <v>1</v>
      </c>
      <c r="I84" s="5">
        <v>850.99</v>
      </c>
      <c r="J84" s="6">
        <v>3</v>
      </c>
      <c r="K84" s="5">
        <v>2978.46</v>
      </c>
      <c r="L84">
        <v>12</v>
      </c>
      <c r="M84" s="7">
        <v>11872.580000000002</v>
      </c>
      <c r="N84" t="s">
        <v>11082</v>
      </c>
      <c r="V84" s="4"/>
      <c r="W84" s="5">
        <v>1029</v>
      </c>
      <c r="X84" s="22">
        <v>0</v>
      </c>
      <c r="Y84" s="5">
        <f>W84*(1+X84)</f>
        <v>1029</v>
      </c>
    </row>
    <row r="85" spans="1:25">
      <c r="A85" s="10" t="s">
        <v>11570</v>
      </c>
      <c r="B85" t="s">
        <v>11536</v>
      </c>
      <c r="C85" t="s">
        <v>11477</v>
      </c>
      <c r="D85" t="s">
        <v>2957</v>
      </c>
      <c r="E85" t="s">
        <v>11571</v>
      </c>
      <c r="F85" t="s">
        <v>2957</v>
      </c>
      <c r="J85" s="6">
        <v>1</v>
      </c>
      <c r="K85" s="5">
        <v>10130</v>
      </c>
      <c r="L85">
        <v>1</v>
      </c>
      <c r="M85" s="7">
        <v>11815.38</v>
      </c>
      <c r="N85" t="s">
        <v>2957</v>
      </c>
      <c r="V85" s="4"/>
      <c r="W85" s="5" t="s">
        <v>2957</v>
      </c>
      <c r="X85" s="22" t="s">
        <v>11489</v>
      </c>
      <c r="Y85" s="5"/>
    </row>
    <row r="86" spans="1:25">
      <c r="A86" s="10" t="s">
        <v>1743</v>
      </c>
      <c r="B86" t="s">
        <v>11503</v>
      </c>
      <c r="C86" t="s">
        <v>2957</v>
      </c>
      <c r="D86">
        <v>391</v>
      </c>
      <c r="E86" t="s">
        <v>1744</v>
      </c>
      <c r="F86" t="s">
        <v>11479</v>
      </c>
      <c r="H86" s="19">
        <v>7</v>
      </c>
      <c r="I86" s="5">
        <v>6990.5599999999995</v>
      </c>
      <c r="J86" s="6">
        <v>13</v>
      </c>
      <c r="K86" s="5">
        <v>13244.339999999998</v>
      </c>
      <c r="L86">
        <v>10</v>
      </c>
      <c r="M86" s="7">
        <v>11482.09</v>
      </c>
      <c r="N86" t="s">
        <v>11064</v>
      </c>
      <c r="O86" s="5">
        <v>809.91111109999997</v>
      </c>
      <c r="V86" s="4"/>
      <c r="W86" s="5">
        <v>1143</v>
      </c>
      <c r="X86" s="22">
        <v>0.05</v>
      </c>
      <c r="Y86" s="5">
        <f>W86*(1+X86)</f>
        <v>1200.1500000000001</v>
      </c>
    </row>
    <row r="87" spans="1:25">
      <c r="A87" s="10" t="s">
        <v>3399</v>
      </c>
      <c r="B87" t="s">
        <v>11509</v>
      </c>
      <c r="C87" t="s">
        <v>11572</v>
      </c>
      <c r="D87">
        <v>868</v>
      </c>
      <c r="E87" t="s">
        <v>11573</v>
      </c>
      <c r="F87" t="s">
        <v>11479</v>
      </c>
      <c r="H87" s="19">
        <v>1</v>
      </c>
      <c r="I87" s="5">
        <v>1543.38</v>
      </c>
      <c r="J87" s="6">
        <v>2</v>
      </c>
      <c r="K87" s="5">
        <v>4313</v>
      </c>
      <c r="L87">
        <v>7</v>
      </c>
      <c r="M87" s="7">
        <v>11299</v>
      </c>
      <c r="N87" t="s">
        <v>11064</v>
      </c>
      <c r="O87" s="5">
        <v>2235</v>
      </c>
      <c r="V87" s="4"/>
      <c r="W87" s="5">
        <v>2906</v>
      </c>
      <c r="X87" s="22" t="s">
        <v>11574</v>
      </c>
      <c r="Y87" s="5" t="e">
        <f>W87*(1+X87)</f>
        <v>#VALUE!</v>
      </c>
    </row>
    <row r="88" spans="1:25">
      <c r="A88" s="10" t="s">
        <v>414</v>
      </c>
      <c r="B88" t="s">
        <v>11575</v>
      </c>
      <c r="C88" t="s">
        <v>2957</v>
      </c>
      <c r="D88" t="s">
        <v>2957</v>
      </c>
      <c r="E88" t="s">
        <v>11576</v>
      </c>
      <c r="F88" t="s">
        <v>2957</v>
      </c>
      <c r="H88" s="19">
        <v>20</v>
      </c>
      <c r="I88" s="5">
        <v>3446.96</v>
      </c>
      <c r="J88" s="6">
        <v>13</v>
      </c>
      <c r="K88" s="5">
        <v>2430.7799999999997</v>
      </c>
      <c r="L88">
        <v>57</v>
      </c>
      <c r="M88" s="7">
        <v>11221.33</v>
      </c>
      <c r="N88" t="s">
        <v>11399</v>
      </c>
      <c r="O88" s="5">
        <v>79.361886792452822</v>
      </c>
      <c r="V88" s="4"/>
      <c r="W88" s="5" t="s">
        <v>2957</v>
      </c>
      <c r="X88" s="22">
        <v>0.05</v>
      </c>
      <c r="Y88" s="5"/>
    </row>
    <row r="89" spans="1:25">
      <c r="A89" s="10" t="s">
        <v>717</v>
      </c>
      <c r="B89" t="s">
        <v>11493</v>
      </c>
      <c r="C89" t="s">
        <v>2957</v>
      </c>
      <c r="D89">
        <v>167</v>
      </c>
      <c r="E89" t="s">
        <v>11577</v>
      </c>
      <c r="F89" t="s">
        <v>11479</v>
      </c>
      <c r="H89" s="19">
        <v>33</v>
      </c>
      <c r="I89" s="5">
        <v>8565.130000000001</v>
      </c>
      <c r="J89" s="6">
        <v>31</v>
      </c>
      <c r="K89" s="5">
        <v>8290.130000000001</v>
      </c>
      <c r="L89">
        <v>40</v>
      </c>
      <c r="M89" s="7">
        <v>11028.590000000002</v>
      </c>
      <c r="N89" t="s">
        <v>11399</v>
      </c>
      <c r="O89" s="5">
        <v>99.496003773584889</v>
      </c>
      <c r="V89" s="4"/>
      <c r="W89" s="5">
        <v>354</v>
      </c>
      <c r="X89" s="22">
        <v>0.05</v>
      </c>
      <c r="Y89" s="5">
        <f>W89*(1+X89)</f>
        <v>371.7</v>
      </c>
    </row>
    <row r="90" spans="1:25">
      <c r="A90" s="10" t="s">
        <v>11080</v>
      </c>
      <c r="B90" t="s">
        <v>11062</v>
      </c>
      <c r="C90" t="s">
        <v>2957</v>
      </c>
      <c r="D90" t="s">
        <v>2957</v>
      </c>
      <c r="E90" t="s">
        <v>11081</v>
      </c>
      <c r="F90" t="s">
        <v>2957</v>
      </c>
      <c r="L90">
        <v>1</v>
      </c>
      <c r="M90" s="7">
        <v>10939.9</v>
      </c>
      <c r="N90" t="s">
        <v>11082</v>
      </c>
      <c r="V90" s="4"/>
      <c r="W90" s="5">
        <v>12324.635950000002</v>
      </c>
      <c r="X90" s="22">
        <v>0.05</v>
      </c>
      <c r="Y90" s="5">
        <f>W90*(1+X90)</f>
        <v>12940.867747500002</v>
      </c>
    </row>
    <row r="91" spans="1:25">
      <c r="A91" s="10" t="s">
        <v>1225</v>
      </c>
      <c r="B91" t="s">
        <v>11493</v>
      </c>
      <c r="C91" t="s">
        <v>11578</v>
      </c>
      <c r="D91">
        <v>279</v>
      </c>
      <c r="E91" t="s">
        <v>11579</v>
      </c>
      <c r="F91" t="s">
        <v>11479</v>
      </c>
      <c r="H91" s="19">
        <v>87</v>
      </c>
      <c r="I91" s="5">
        <v>16348.609999999999</v>
      </c>
      <c r="J91" s="6">
        <v>88</v>
      </c>
      <c r="K91" s="5">
        <v>16915.989999999998</v>
      </c>
      <c r="L91">
        <v>45</v>
      </c>
      <c r="M91" s="7">
        <v>10862.840000000002</v>
      </c>
      <c r="N91" t="s">
        <v>11064</v>
      </c>
      <c r="O91" s="5">
        <v>128.63999999999999</v>
      </c>
      <c r="V91" s="4"/>
      <c r="W91" s="5">
        <v>267</v>
      </c>
      <c r="X91" s="22">
        <v>0.1</v>
      </c>
      <c r="Y91" s="5">
        <f>W91*(1+X91)</f>
        <v>293.70000000000005</v>
      </c>
    </row>
    <row r="92" spans="1:25">
      <c r="A92" s="10" t="s">
        <v>11580</v>
      </c>
      <c r="B92" t="s">
        <v>11487</v>
      </c>
      <c r="C92" t="s">
        <v>2957</v>
      </c>
      <c r="D92" t="s">
        <v>2957</v>
      </c>
      <c r="E92" t="s">
        <v>2957</v>
      </c>
      <c r="F92" t="s">
        <v>2957</v>
      </c>
      <c r="H92" s="19">
        <v>300</v>
      </c>
      <c r="I92" s="5">
        <v>21661.38</v>
      </c>
      <c r="J92" s="6">
        <v>2543</v>
      </c>
      <c r="K92" s="5">
        <v>6555.9700000000012</v>
      </c>
      <c r="L92">
        <v>133</v>
      </c>
      <c r="M92" s="7">
        <v>10851.199999999999</v>
      </c>
      <c r="N92" t="s">
        <v>11488</v>
      </c>
      <c r="O92" s="5" t="s">
        <v>11488</v>
      </c>
      <c r="V92" s="4"/>
      <c r="W92" s="5" t="s">
        <v>2957</v>
      </c>
      <c r="X92" s="22"/>
      <c r="Y92" s="5"/>
    </row>
    <row r="93" spans="1:25">
      <c r="A93" s="10" t="s">
        <v>1799</v>
      </c>
      <c r="B93" t="s">
        <v>11501</v>
      </c>
      <c r="C93" t="s">
        <v>2957</v>
      </c>
      <c r="D93">
        <v>405</v>
      </c>
      <c r="E93" t="s">
        <v>11502</v>
      </c>
      <c r="F93" t="s">
        <v>11479</v>
      </c>
      <c r="H93" s="19">
        <v>65</v>
      </c>
      <c r="I93" s="5">
        <v>16516.879999999997</v>
      </c>
      <c r="J93" s="6">
        <v>31</v>
      </c>
      <c r="K93" s="5">
        <v>8570.02</v>
      </c>
      <c r="L93">
        <v>32</v>
      </c>
      <c r="M93" s="7">
        <v>10766.439999999999</v>
      </c>
      <c r="N93" t="s">
        <v>11399</v>
      </c>
      <c r="O93" s="5">
        <v>176.26288679245283</v>
      </c>
      <c r="V93" s="4"/>
      <c r="W93" s="5">
        <v>378</v>
      </c>
      <c r="X93" s="22">
        <v>0.05</v>
      </c>
      <c r="Y93" s="5">
        <f t="shared" ref="Y93:Y98" si="4">W93*(1+X93)</f>
        <v>396.90000000000003</v>
      </c>
    </row>
    <row r="94" spans="1:25">
      <c r="A94" s="10" t="s">
        <v>3518</v>
      </c>
      <c r="B94" t="s">
        <v>11495</v>
      </c>
      <c r="C94" t="s">
        <v>11531</v>
      </c>
      <c r="D94">
        <v>897</v>
      </c>
      <c r="E94" t="s">
        <v>11581</v>
      </c>
      <c r="F94" t="s">
        <v>11479</v>
      </c>
      <c r="H94" s="19">
        <v>28</v>
      </c>
      <c r="I94" s="5">
        <v>4552.5499999999993</v>
      </c>
      <c r="J94" s="6">
        <v>95</v>
      </c>
      <c r="K94" s="5">
        <v>15012.069999999998</v>
      </c>
      <c r="L94">
        <v>58</v>
      </c>
      <c r="M94" s="7">
        <v>10741.6</v>
      </c>
      <c r="N94" t="s">
        <v>11064</v>
      </c>
      <c r="O94" s="5">
        <v>144.5290909</v>
      </c>
      <c r="V94" s="4"/>
      <c r="W94" s="5">
        <v>184</v>
      </c>
      <c r="X94" s="22">
        <v>0.05</v>
      </c>
      <c r="Y94" s="5">
        <f t="shared" si="4"/>
        <v>193.20000000000002</v>
      </c>
    </row>
    <row r="95" spans="1:25">
      <c r="A95" s="10" t="s">
        <v>3504</v>
      </c>
      <c r="B95" t="s">
        <v>11495</v>
      </c>
      <c r="C95" t="s">
        <v>11531</v>
      </c>
      <c r="D95">
        <v>890</v>
      </c>
      <c r="E95" t="s">
        <v>11582</v>
      </c>
      <c r="F95" t="s">
        <v>11479</v>
      </c>
      <c r="H95" s="19">
        <v>403</v>
      </c>
      <c r="I95" s="5">
        <v>21604.36</v>
      </c>
      <c r="J95" s="6">
        <v>375</v>
      </c>
      <c r="K95" s="5">
        <v>19475.809999999998</v>
      </c>
      <c r="L95">
        <v>171</v>
      </c>
      <c r="M95" s="7">
        <v>10479.23</v>
      </c>
      <c r="N95" t="s">
        <v>11064</v>
      </c>
      <c r="O95" s="5">
        <v>42.739999999999995</v>
      </c>
      <c r="V95" s="4"/>
      <c r="W95" s="5">
        <v>65</v>
      </c>
      <c r="X95" s="22">
        <v>0.05</v>
      </c>
      <c r="Y95" s="5">
        <f t="shared" si="4"/>
        <v>68.25</v>
      </c>
    </row>
    <row r="96" spans="1:25">
      <c r="A96" s="10" t="s">
        <v>3295</v>
      </c>
      <c r="B96" t="s">
        <v>11062</v>
      </c>
      <c r="C96" t="s">
        <v>2957</v>
      </c>
      <c r="D96">
        <v>796</v>
      </c>
      <c r="E96" t="s">
        <v>11376</v>
      </c>
      <c r="F96" t="s">
        <v>11479</v>
      </c>
      <c r="H96" s="19">
        <v>5</v>
      </c>
      <c r="I96" s="5">
        <v>8093.99</v>
      </c>
      <c r="J96" s="6">
        <v>4</v>
      </c>
      <c r="K96" s="5">
        <v>7074.7800000000007</v>
      </c>
      <c r="L96">
        <v>5</v>
      </c>
      <c r="M96" s="7">
        <v>10436</v>
      </c>
      <c r="N96" t="s">
        <v>11399</v>
      </c>
      <c r="O96" s="5">
        <v>1978.4924528301888</v>
      </c>
      <c r="V96" s="4"/>
      <c r="W96" s="5">
        <v>2177</v>
      </c>
      <c r="X96" s="22">
        <v>0</v>
      </c>
      <c r="Y96" s="5">
        <f t="shared" si="4"/>
        <v>2177</v>
      </c>
    </row>
    <row r="97" spans="1:25">
      <c r="A97" s="10" t="s">
        <v>3036</v>
      </c>
      <c r="B97" t="s">
        <v>11509</v>
      </c>
      <c r="C97" t="s">
        <v>11583</v>
      </c>
      <c r="D97">
        <v>680</v>
      </c>
      <c r="E97" t="s">
        <v>11584</v>
      </c>
      <c r="F97" t="s">
        <v>11479</v>
      </c>
      <c r="H97" s="19">
        <v>1</v>
      </c>
      <c r="I97" s="5">
        <v>2090.4299999999998</v>
      </c>
      <c r="J97" s="6">
        <v>5</v>
      </c>
      <c r="K97" s="5">
        <v>8191.7199999999993</v>
      </c>
      <c r="L97">
        <v>5</v>
      </c>
      <c r="M97" s="7">
        <v>10418.16</v>
      </c>
      <c r="N97" t="s">
        <v>11064</v>
      </c>
      <c r="O97" s="5">
        <v>1862.5</v>
      </c>
      <c r="V97" s="4"/>
      <c r="W97" s="5">
        <v>2895</v>
      </c>
      <c r="X97" s="22">
        <v>0</v>
      </c>
      <c r="Y97" s="5">
        <f t="shared" si="4"/>
        <v>2895</v>
      </c>
    </row>
    <row r="98" spans="1:25">
      <c r="A98" s="10" t="s">
        <v>3375</v>
      </c>
      <c r="B98" t="s">
        <v>11509</v>
      </c>
      <c r="C98" t="s">
        <v>11585</v>
      </c>
      <c r="D98">
        <v>832</v>
      </c>
      <c r="E98" t="s">
        <v>11586</v>
      </c>
      <c r="F98" t="s">
        <v>11479</v>
      </c>
      <c r="H98" s="19">
        <v>7</v>
      </c>
      <c r="I98" s="5">
        <v>2975</v>
      </c>
      <c r="J98" s="6">
        <v>17</v>
      </c>
      <c r="K98" s="5">
        <v>7391.53</v>
      </c>
      <c r="L98">
        <v>20</v>
      </c>
      <c r="M98" s="7">
        <v>10222.25</v>
      </c>
      <c r="N98" t="s">
        <v>11064</v>
      </c>
      <c r="O98" s="5">
        <v>243.03</v>
      </c>
      <c r="V98" s="4"/>
      <c r="W98" s="5">
        <v>505</v>
      </c>
      <c r="X98" s="22">
        <v>0.05</v>
      </c>
      <c r="Y98" s="5">
        <f t="shared" si="4"/>
        <v>530.25</v>
      </c>
    </row>
    <row r="99" spans="1:25">
      <c r="A99" s="10" t="s">
        <v>5191</v>
      </c>
      <c r="B99" t="s">
        <v>11501</v>
      </c>
      <c r="C99" t="s">
        <v>11587</v>
      </c>
      <c r="D99" t="s">
        <v>2957</v>
      </c>
      <c r="E99" t="s">
        <v>11588</v>
      </c>
      <c r="F99" t="s">
        <v>2957</v>
      </c>
      <c r="J99" s="6">
        <v>15</v>
      </c>
      <c r="K99" s="5">
        <v>5165.8600000000006</v>
      </c>
      <c r="L99">
        <v>30</v>
      </c>
      <c r="M99" s="7">
        <v>10093.370000000001</v>
      </c>
      <c r="N99" t="s">
        <v>2957</v>
      </c>
      <c r="V99" s="4"/>
      <c r="W99" s="5" t="s">
        <v>2957</v>
      </c>
      <c r="X99" s="22"/>
      <c r="Y99" s="5"/>
    </row>
    <row r="100" spans="1:25">
      <c r="A100" s="10" t="s">
        <v>3931</v>
      </c>
      <c r="B100" t="s">
        <v>11506</v>
      </c>
      <c r="C100" t="s">
        <v>2957</v>
      </c>
      <c r="D100" t="s">
        <v>2957</v>
      </c>
      <c r="E100" t="s">
        <v>11589</v>
      </c>
      <c r="F100" t="s">
        <v>2957</v>
      </c>
      <c r="H100" s="19">
        <v>11</v>
      </c>
      <c r="I100" s="5">
        <v>10049.91</v>
      </c>
      <c r="J100" s="6">
        <v>10</v>
      </c>
      <c r="K100" s="5">
        <v>9367.58</v>
      </c>
      <c r="L100">
        <v>10</v>
      </c>
      <c r="M100" s="7">
        <v>9915.5999999999985</v>
      </c>
      <c r="N100" t="s">
        <v>11399</v>
      </c>
      <c r="O100" s="5">
        <v>787.7352830188679</v>
      </c>
      <c r="V100" s="4"/>
      <c r="W100" s="5" t="s">
        <v>2957</v>
      </c>
      <c r="X100" s="22" t="s">
        <v>11485</v>
      </c>
      <c r="Y100" s="5"/>
    </row>
    <row r="101" spans="1:25">
      <c r="A101" s="10" t="s">
        <v>235</v>
      </c>
      <c r="B101" t="s">
        <v>11513</v>
      </c>
      <c r="C101" t="s">
        <v>2957</v>
      </c>
      <c r="D101" t="s">
        <v>2957</v>
      </c>
      <c r="E101" t="s">
        <v>11590</v>
      </c>
      <c r="F101" t="s">
        <v>2957</v>
      </c>
      <c r="H101" s="19">
        <v>40</v>
      </c>
      <c r="I101" s="5">
        <v>5702.33</v>
      </c>
      <c r="J101" s="6">
        <v>80</v>
      </c>
      <c r="K101" s="5">
        <v>11862.92</v>
      </c>
      <c r="L101">
        <v>64</v>
      </c>
      <c r="M101" s="7">
        <v>9767.9000000000069</v>
      </c>
      <c r="N101" t="s">
        <v>11399</v>
      </c>
      <c r="O101" s="5">
        <v>88.994716981132072</v>
      </c>
      <c r="V101" s="4"/>
      <c r="W101" s="5" t="s">
        <v>2957</v>
      </c>
      <c r="X101" s="22"/>
      <c r="Y101" s="5"/>
    </row>
    <row r="102" spans="1:25">
      <c r="A102" s="10" t="s">
        <v>3500</v>
      </c>
      <c r="B102" t="s">
        <v>11495</v>
      </c>
      <c r="C102" t="s">
        <v>11531</v>
      </c>
      <c r="D102">
        <v>888</v>
      </c>
      <c r="E102" t="s">
        <v>11591</v>
      </c>
      <c r="F102" t="s">
        <v>11479</v>
      </c>
      <c r="H102" s="19">
        <v>242</v>
      </c>
      <c r="I102" s="5">
        <v>12724.53</v>
      </c>
      <c r="J102" s="6">
        <v>330</v>
      </c>
      <c r="K102" s="5">
        <v>17669.059999999998</v>
      </c>
      <c r="L102">
        <v>164</v>
      </c>
      <c r="M102" s="7">
        <v>9650.43</v>
      </c>
      <c r="N102" t="s">
        <v>11064</v>
      </c>
      <c r="O102" s="5">
        <v>42.739999999999995</v>
      </c>
      <c r="V102" s="4"/>
      <c r="W102" s="5">
        <v>65</v>
      </c>
      <c r="X102" s="22"/>
      <c r="Y102" s="5">
        <f>W102*(1+X102)</f>
        <v>65</v>
      </c>
    </row>
    <row r="103" spans="1:25">
      <c r="A103" s="10" t="s">
        <v>3047</v>
      </c>
      <c r="B103" t="s">
        <v>11592</v>
      </c>
      <c r="C103" t="s">
        <v>2957</v>
      </c>
      <c r="D103">
        <v>693</v>
      </c>
      <c r="E103" t="s">
        <v>11593</v>
      </c>
      <c r="F103" t="s">
        <v>11479</v>
      </c>
      <c r="H103" s="19">
        <v>3</v>
      </c>
      <c r="I103" s="5">
        <v>10115.23</v>
      </c>
      <c r="J103" s="6">
        <v>2</v>
      </c>
      <c r="K103" s="5">
        <v>7141.12</v>
      </c>
      <c r="L103">
        <v>2</v>
      </c>
      <c r="M103" s="7">
        <v>9641.99</v>
      </c>
      <c r="N103" t="s">
        <v>11399</v>
      </c>
      <c r="O103" s="5">
        <v>5829.6370188679248</v>
      </c>
      <c r="V103" s="4"/>
      <c r="W103" s="5">
        <v>6413</v>
      </c>
      <c r="X103" s="22">
        <v>0.1</v>
      </c>
      <c r="Y103" s="5">
        <f>W103*(1+X103)</f>
        <v>7054.3</v>
      </c>
    </row>
    <row r="104" spans="1:25">
      <c r="A104" s="10" t="s">
        <v>3443</v>
      </c>
      <c r="B104" t="s">
        <v>11524</v>
      </c>
      <c r="C104" t="s">
        <v>2957</v>
      </c>
      <c r="D104">
        <v>849</v>
      </c>
      <c r="E104" t="s">
        <v>11594</v>
      </c>
      <c r="F104" t="s">
        <v>11479</v>
      </c>
      <c r="H104" s="19">
        <v>5</v>
      </c>
      <c r="I104" s="5">
        <v>3153.24</v>
      </c>
      <c r="J104" s="6">
        <v>8</v>
      </c>
      <c r="K104" s="5">
        <v>4378.5</v>
      </c>
      <c r="L104">
        <v>15</v>
      </c>
      <c r="M104" s="7">
        <v>9554.6500000000015</v>
      </c>
      <c r="N104" t="s">
        <v>11399</v>
      </c>
      <c r="O104" s="5">
        <v>787.95441886792446</v>
      </c>
      <c r="V104" s="4"/>
      <c r="W104" s="5">
        <v>630</v>
      </c>
      <c r="X104" s="22"/>
      <c r="Y104" s="5">
        <f>W104*(1+X104)</f>
        <v>630</v>
      </c>
    </row>
    <row r="105" spans="1:25">
      <c r="A105" s="10" t="s">
        <v>2902</v>
      </c>
      <c r="B105" t="s">
        <v>11595</v>
      </c>
      <c r="C105" t="s">
        <v>2957</v>
      </c>
      <c r="D105">
        <v>679</v>
      </c>
      <c r="E105" t="s">
        <v>2906</v>
      </c>
      <c r="F105" t="s">
        <v>11479</v>
      </c>
      <c r="H105" s="19">
        <v>4</v>
      </c>
      <c r="I105" s="5">
        <v>1436.1399999999999</v>
      </c>
      <c r="J105" s="6">
        <v>10</v>
      </c>
      <c r="K105" s="5">
        <v>4180.26</v>
      </c>
      <c r="L105">
        <v>19</v>
      </c>
      <c r="M105" s="7">
        <v>9518.0000000000018</v>
      </c>
      <c r="N105" t="s">
        <v>11399</v>
      </c>
      <c r="O105" s="5">
        <v>278.07060000000001</v>
      </c>
      <c r="V105" s="4"/>
      <c r="W105" s="5">
        <v>427</v>
      </c>
      <c r="X105" s="22"/>
      <c r="Y105" s="5">
        <f>W105*(1+X105)</f>
        <v>427</v>
      </c>
    </row>
    <row r="106" spans="1:25">
      <c r="A106" s="10" t="s">
        <v>2723</v>
      </c>
      <c r="B106" t="s">
        <v>11568</v>
      </c>
      <c r="C106" t="s">
        <v>2957</v>
      </c>
      <c r="D106">
        <v>634</v>
      </c>
      <c r="E106" t="s">
        <v>2727</v>
      </c>
      <c r="F106" t="s">
        <v>11479</v>
      </c>
      <c r="H106" s="19">
        <v>32</v>
      </c>
      <c r="I106" s="5">
        <v>15902.38</v>
      </c>
      <c r="J106" s="6">
        <v>20</v>
      </c>
      <c r="K106" s="5">
        <v>10311.51</v>
      </c>
      <c r="L106">
        <v>18</v>
      </c>
      <c r="M106" s="7">
        <v>9336.5099999999984</v>
      </c>
      <c r="N106" t="s">
        <v>11399</v>
      </c>
      <c r="O106" s="5">
        <v>300.53283018867921</v>
      </c>
      <c r="V106" s="4"/>
      <c r="W106" s="5">
        <v>626</v>
      </c>
      <c r="X106" s="22"/>
      <c r="Y106" s="5">
        <f>W106*(1+X106)</f>
        <v>626</v>
      </c>
    </row>
    <row r="107" spans="1:25">
      <c r="A107" s="10" t="s">
        <v>11596</v>
      </c>
      <c r="B107" t="s">
        <v>11536</v>
      </c>
      <c r="C107" t="s">
        <v>11477</v>
      </c>
      <c r="D107" t="s">
        <v>2957</v>
      </c>
      <c r="E107" t="s">
        <v>11597</v>
      </c>
      <c r="F107" t="s">
        <v>2957</v>
      </c>
      <c r="L107">
        <v>1</v>
      </c>
      <c r="M107" s="7">
        <v>9331.94</v>
      </c>
      <c r="N107" t="s">
        <v>2957</v>
      </c>
      <c r="V107" s="4"/>
      <c r="W107" s="5" t="s">
        <v>2957</v>
      </c>
      <c r="X107" s="22"/>
      <c r="Y107" s="5"/>
    </row>
    <row r="108" spans="1:25">
      <c r="A108" s="10" t="s">
        <v>4397</v>
      </c>
      <c r="B108" t="s">
        <v>4393</v>
      </c>
      <c r="C108" t="s">
        <v>2957</v>
      </c>
      <c r="D108" t="s">
        <v>2957</v>
      </c>
      <c r="E108" t="s">
        <v>4398</v>
      </c>
      <c r="F108" t="s">
        <v>2957</v>
      </c>
      <c r="H108" s="19">
        <v>58</v>
      </c>
      <c r="I108" s="5">
        <v>4857.6800000000012</v>
      </c>
      <c r="J108" s="6">
        <v>40</v>
      </c>
      <c r="K108" s="5">
        <v>3475.2</v>
      </c>
      <c r="L108">
        <v>104</v>
      </c>
      <c r="M108" s="7">
        <v>9209.25</v>
      </c>
      <c r="N108" t="s">
        <v>2957</v>
      </c>
      <c r="V108" s="4"/>
      <c r="W108" s="5" t="s">
        <v>2957</v>
      </c>
      <c r="X108" s="22">
        <v>0.2</v>
      </c>
      <c r="Y108" s="5"/>
    </row>
    <row r="109" spans="1:25">
      <c r="A109" s="10" t="s">
        <v>3357</v>
      </c>
      <c r="B109" t="s">
        <v>11476</v>
      </c>
      <c r="C109" t="s">
        <v>11477</v>
      </c>
      <c r="D109">
        <v>824</v>
      </c>
      <c r="E109" t="s">
        <v>11553</v>
      </c>
      <c r="F109" t="s">
        <v>11479</v>
      </c>
      <c r="H109" s="19">
        <v>27</v>
      </c>
      <c r="I109" s="5">
        <v>7396.25</v>
      </c>
      <c r="J109" s="6">
        <v>30</v>
      </c>
      <c r="K109" s="5">
        <v>7410.9899999999989</v>
      </c>
      <c r="L109">
        <v>32</v>
      </c>
      <c r="M109" s="7">
        <v>9173.11</v>
      </c>
      <c r="N109" t="s">
        <v>11064</v>
      </c>
      <c r="O109" s="5">
        <v>207.69</v>
      </c>
      <c r="V109" s="4"/>
      <c r="W109" s="5">
        <v>292</v>
      </c>
      <c r="X109" s="22"/>
      <c r="Y109" s="5">
        <f>W109*(1+X109)</f>
        <v>292</v>
      </c>
    </row>
    <row r="110" spans="1:25">
      <c r="A110" s="10" t="s">
        <v>11598</v>
      </c>
      <c r="B110" t="s">
        <v>11599</v>
      </c>
      <c r="C110" t="s">
        <v>2957</v>
      </c>
      <c r="D110" t="s">
        <v>2957</v>
      </c>
      <c r="E110" t="s">
        <v>11600</v>
      </c>
      <c r="F110" t="s">
        <v>2957</v>
      </c>
      <c r="H110" s="19">
        <v>145</v>
      </c>
      <c r="I110" s="5">
        <v>12905</v>
      </c>
      <c r="L110">
        <v>100</v>
      </c>
      <c r="M110" s="7">
        <v>8900</v>
      </c>
      <c r="N110" t="s">
        <v>2957</v>
      </c>
      <c r="V110" s="4"/>
      <c r="W110" s="5" t="s">
        <v>2957</v>
      </c>
      <c r="X110" s="22"/>
      <c r="Y110" s="5"/>
    </row>
    <row r="111" spans="1:25">
      <c r="A111" s="10" t="s">
        <v>3876</v>
      </c>
      <c r="B111" t="s">
        <v>11601</v>
      </c>
      <c r="C111" t="s">
        <v>11477</v>
      </c>
      <c r="D111">
        <v>976</v>
      </c>
      <c r="E111" t="s">
        <v>11602</v>
      </c>
      <c r="F111" t="s">
        <v>11479</v>
      </c>
      <c r="H111" s="19">
        <v>5</v>
      </c>
      <c r="I111" s="5">
        <v>5008.9799999999996</v>
      </c>
      <c r="J111" s="6">
        <v>8</v>
      </c>
      <c r="K111" s="5">
        <v>8795.0299999999988</v>
      </c>
      <c r="L111">
        <v>6</v>
      </c>
      <c r="M111" s="7">
        <v>8850.48</v>
      </c>
      <c r="N111" t="s">
        <v>11064</v>
      </c>
      <c r="O111" s="5">
        <v>809.25</v>
      </c>
      <c r="V111" s="4"/>
      <c r="W111" s="5">
        <v>1144</v>
      </c>
      <c r="X111" s="22">
        <v>0</v>
      </c>
      <c r="Y111" s="5">
        <f t="shared" ref="Y111:Y121" si="5">W111*(1+X111)</f>
        <v>1144</v>
      </c>
    </row>
    <row r="112" spans="1:25">
      <c r="A112" s="10" t="s">
        <v>3310</v>
      </c>
      <c r="B112" t="s">
        <v>11062</v>
      </c>
      <c r="C112" t="s">
        <v>2957</v>
      </c>
      <c r="D112">
        <v>801</v>
      </c>
      <c r="E112" t="s">
        <v>11385</v>
      </c>
      <c r="F112" t="s">
        <v>11479</v>
      </c>
      <c r="H112" s="19">
        <v>1</v>
      </c>
      <c r="I112" s="5">
        <v>2457</v>
      </c>
      <c r="J112" s="6">
        <v>3</v>
      </c>
      <c r="K112" s="5">
        <v>7371</v>
      </c>
      <c r="L112">
        <v>3</v>
      </c>
      <c r="M112" s="7">
        <v>8847.0499999999993</v>
      </c>
      <c r="N112" t="s">
        <v>11399</v>
      </c>
      <c r="O112" s="5">
        <v>2725.6683811320754</v>
      </c>
      <c r="V112" s="4"/>
      <c r="W112" s="5">
        <v>2999</v>
      </c>
      <c r="X112" s="22"/>
      <c r="Y112" s="5">
        <f t="shared" si="5"/>
        <v>2999</v>
      </c>
    </row>
    <row r="113" spans="1:25">
      <c r="A113" s="10" t="s">
        <v>3943</v>
      </c>
      <c r="B113" t="s">
        <v>11506</v>
      </c>
      <c r="C113" t="s">
        <v>2957</v>
      </c>
      <c r="D113">
        <v>1023</v>
      </c>
      <c r="E113" t="s">
        <v>11603</v>
      </c>
      <c r="F113" t="s">
        <v>11479</v>
      </c>
      <c r="H113" s="19">
        <v>6</v>
      </c>
      <c r="I113" s="5">
        <v>5179.99</v>
      </c>
      <c r="J113" s="6">
        <v>49</v>
      </c>
      <c r="K113" s="5">
        <v>40482.9</v>
      </c>
      <c r="L113">
        <v>9</v>
      </c>
      <c r="M113" s="7">
        <v>8295.75</v>
      </c>
      <c r="N113" t="s">
        <v>11399</v>
      </c>
      <c r="O113" s="5">
        <v>633.93837735849058</v>
      </c>
      <c r="V113" s="4"/>
      <c r="W113" s="5">
        <v>975</v>
      </c>
      <c r="X113" s="22">
        <v>0</v>
      </c>
      <c r="Y113" s="5">
        <f t="shared" si="5"/>
        <v>975</v>
      </c>
    </row>
    <row r="114" spans="1:25">
      <c r="A114" s="10" t="s">
        <v>1619</v>
      </c>
      <c r="B114" t="s">
        <v>11549</v>
      </c>
      <c r="C114" t="s">
        <v>2957</v>
      </c>
      <c r="D114">
        <v>361</v>
      </c>
      <c r="E114" t="s">
        <v>11604</v>
      </c>
      <c r="F114" t="s">
        <v>11479</v>
      </c>
      <c r="H114" s="19">
        <v>8</v>
      </c>
      <c r="I114" s="5">
        <v>11737.86</v>
      </c>
      <c r="J114" s="6">
        <v>10</v>
      </c>
      <c r="K114" s="5">
        <v>15573.800000000001</v>
      </c>
      <c r="L114">
        <v>5</v>
      </c>
      <c r="M114" s="7">
        <v>8274.75</v>
      </c>
      <c r="N114" t="s">
        <v>11082</v>
      </c>
      <c r="O114" s="5">
        <v>1560.890254716981</v>
      </c>
      <c r="V114" s="4"/>
      <c r="W114" s="5">
        <v>1742</v>
      </c>
      <c r="X114" s="22"/>
      <c r="Y114" s="5">
        <f t="shared" si="5"/>
        <v>1742</v>
      </c>
    </row>
    <row r="115" spans="1:25">
      <c r="A115" s="10" t="s">
        <v>740</v>
      </c>
      <c r="B115" t="s">
        <v>11493</v>
      </c>
      <c r="C115" t="s">
        <v>2957</v>
      </c>
      <c r="D115">
        <v>169</v>
      </c>
      <c r="E115" t="s">
        <v>11605</v>
      </c>
      <c r="F115" t="s">
        <v>11479</v>
      </c>
      <c r="H115" s="19">
        <v>44</v>
      </c>
      <c r="I115" s="5">
        <v>12160.31</v>
      </c>
      <c r="J115" s="6">
        <v>24</v>
      </c>
      <c r="K115" s="5">
        <v>7390.8099999999995</v>
      </c>
      <c r="L115">
        <v>25</v>
      </c>
      <c r="M115" s="7">
        <v>8090.98</v>
      </c>
      <c r="N115" t="s">
        <v>11399</v>
      </c>
      <c r="O115" s="5">
        <v>112.36392830188679</v>
      </c>
      <c r="V115" s="4"/>
      <c r="W115" s="5">
        <v>391</v>
      </c>
      <c r="X115" s="22"/>
      <c r="Y115" s="5">
        <f t="shared" si="5"/>
        <v>391</v>
      </c>
    </row>
    <row r="116" spans="1:25">
      <c r="A116" s="10" t="s">
        <v>3391</v>
      </c>
      <c r="B116" t="s">
        <v>11509</v>
      </c>
      <c r="C116" t="s">
        <v>2957</v>
      </c>
      <c r="D116">
        <v>864</v>
      </c>
      <c r="E116" t="s">
        <v>11606</v>
      </c>
      <c r="F116" t="s">
        <v>11479</v>
      </c>
      <c r="J116" s="6">
        <v>10</v>
      </c>
      <c r="K116" s="5">
        <v>8221.6299999999992</v>
      </c>
      <c r="L116">
        <v>8</v>
      </c>
      <c r="M116" s="7">
        <v>7972.68</v>
      </c>
      <c r="N116" t="s">
        <v>11399</v>
      </c>
      <c r="O116" s="5">
        <v>1022.4879245283017</v>
      </c>
      <c r="V116" s="4"/>
      <c r="W116" s="5">
        <v>1125</v>
      </c>
      <c r="X116" s="22">
        <v>0.1</v>
      </c>
      <c r="Y116" s="5">
        <f t="shared" si="5"/>
        <v>1237.5</v>
      </c>
    </row>
    <row r="117" spans="1:25">
      <c r="A117" s="10" t="s">
        <v>3696</v>
      </c>
      <c r="B117" t="s">
        <v>11509</v>
      </c>
      <c r="C117" t="s">
        <v>11531</v>
      </c>
      <c r="D117">
        <v>951</v>
      </c>
      <c r="E117" t="s">
        <v>11607</v>
      </c>
      <c r="F117" t="s">
        <v>11479</v>
      </c>
      <c r="H117" s="19">
        <v>108</v>
      </c>
      <c r="I117" s="5">
        <v>13057.93</v>
      </c>
      <c r="J117" s="6">
        <v>160</v>
      </c>
      <c r="K117" s="5">
        <v>18905.280000000002</v>
      </c>
      <c r="L117">
        <v>59</v>
      </c>
      <c r="M117" s="7">
        <v>7928.76</v>
      </c>
      <c r="N117" t="s">
        <v>11064</v>
      </c>
      <c r="O117" s="5">
        <v>100.21000000000001</v>
      </c>
      <c r="V117" s="4"/>
      <c r="W117" s="5">
        <v>136</v>
      </c>
      <c r="X117" s="22">
        <v>0</v>
      </c>
      <c r="Y117" s="5">
        <f t="shared" si="5"/>
        <v>136</v>
      </c>
    </row>
    <row r="118" spans="1:25">
      <c r="A118" s="10" t="s">
        <v>3522</v>
      </c>
      <c r="B118" t="s">
        <v>11495</v>
      </c>
      <c r="C118" t="s">
        <v>11531</v>
      </c>
      <c r="D118">
        <v>899</v>
      </c>
      <c r="E118" t="s">
        <v>11608</v>
      </c>
      <c r="F118" t="s">
        <v>11479</v>
      </c>
      <c r="H118" s="19">
        <v>28</v>
      </c>
      <c r="I118" s="5">
        <v>4532.93</v>
      </c>
      <c r="J118" s="6">
        <v>58</v>
      </c>
      <c r="K118" s="5">
        <v>9420.83</v>
      </c>
      <c r="L118">
        <v>43</v>
      </c>
      <c r="M118" s="7">
        <v>7910.3</v>
      </c>
      <c r="N118" t="s">
        <v>11064</v>
      </c>
      <c r="O118" s="5">
        <v>144.5290909</v>
      </c>
      <c r="V118" s="4"/>
      <c r="W118" s="5">
        <v>184</v>
      </c>
      <c r="X118" s="22"/>
      <c r="Y118" s="5">
        <f t="shared" si="5"/>
        <v>184</v>
      </c>
    </row>
    <row r="119" spans="1:25">
      <c r="A119" s="10" t="s">
        <v>11083</v>
      </c>
      <c r="B119" t="s">
        <v>11062</v>
      </c>
      <c r="C119" t="s">
        <v>2957</v>
      </c>
      <c r="D119" t="s">
        <v>2957</v>
      </c>
      <c r="E119" t="s">
        <v>11084</v>
      </c>
      <c r="F119" t="s">
        <v>2957</v>
      </c>
      <c r="J119" s="6">
        <v>1</v>
      </c>
      <c r="K119" s="5">
        <v>7329.6</v>
      </c>
      <c r="L119">
        <v>1</v>
      </c>
      <c r="M119" s="7">
        <v>7763.61</v>
      </c>
      <c r="N119" t="s">
        <v>11082</v>
      </c>
      <c r="V119" s="4"/>
      <c r="W119" s="5">
        <v>8539.9699000000001</v>
      </c>
      <c r="X119" s="22">
        <v>0.05</v>
      </c>
      <c r="Y119" s="5">
        <f t="shared" si="5"/>
        <v>8966.9683949999999</v>
      </c>
    </row>
    <row r="120" spans="1:25">
      <c r="A120" s="10" t="s">
        <v>3939</v>
      </c>
      <c r="B120" t="s">
        <v>11506</v>
      </c>
      <c r="C120" t="s">
        <v>2957</v>
      </c>
      <c r="D120">
        <v>1021</v>
      </c>
      <c r="E120" t="s">
        <v>11609</v>
      </c>
      <c r="F120" t="s">
        <v>11479</v>
      </c>
      <c r="H120" s="19">
        <v>41</v>
      </c>
      <c r="I120" s="5">
        <v>37652.07</v>
      </c>
      <c r="J120" s="6">
        <v>31</v>
      </c>
      <c r="K120" s="5">
        <v>29241.690000000002</v>
      </c>
      <c r="L120">
        <v>8</v>
      </c>
      <c r="M120" s="7">
        <v>7748.31</v>
      </c>
      <c r="N120" t="s">
        <v>11399</v>
      </c>
      <c r="O120" s="5">
        <v>475.74767000000003</v>
      </c>
      <c r="V120" s="4"/>
      <c r="W120" s="5">
        <v>1053</v>
      </c>
      <c r="X120" s="22">
        <v>0</v>
      </c>
      <c r="Y120" s="5">
        <f t="shared" si="5"/>
        <v>1053</v>
      </c>
    </row>
    <row r="121" spans="1:25">
      <c r="A121" s="10" t="s">
        <v>460</v>
      </c>
      <c r="B121" t="s">
        <v>11493</v>
      </c>
      <c r="C121" t="s">
        <v>2957</v>
      </c>
      <c r="D121">
        <v>101</v>
      </c>
      <c r="E121" t="s">
        <v>11610</v>
      </c>
      <c r="F121" t="s">
        <v>11479</v>
      </c>
      <c r="H121" s="19">
        <v>24</v>
      </c>
      <c r="I121" s="5">
        <v>4675.3900000000003</v>
      </c>
      <c r="J121" s="6">
        <v>15</v>
      </c>
      <c r="K121" s="5">
        <v>2869.72</v>
      </c>
      <c r="L121">
        <v>36</v>
      </c>
      <c r="M121" s="7">
        <v>7479.170000000001</v>
      </c>
      <c r="N121" t="s">
        <v>11399</v>
      </c>
      <c r="O121" s="5">
        <v>190.60849056603772</v>
      </c>
      <c r="V121" s="4"/>
      <c r="W121" s="5">
        <v>244</v>
      </c>
      <c r="X121" s="22"/>
      <c r="Y121" s="5">
        <f t="shared" si="5"/>
        <v>244</v>
      </c>
    </row>
    <row r="122" spans="1:25">
      <c r="A122" s="10" t="s">
        <v>425</v>
      </c>
      <c r="B122" t="s">
        <v>11611</v>
      </c>
      <c r="C122" t="s">
        <v>2957</v>
      </c>
      <c r="D122" t="s">
        <v>2957</v>
      </c>
      <c r="E122" t="s">
        <v>11612</v>
      </c>
      <c r="F122" t="s">
        <v>2957</v>
      </c>
      <c r="H122" s="19">
        <v>32</v>
      </c>
      <c r="I122" s="5">
        <v>6478.71</v>
      </c>
      <c r="J122" s="6">
        <v>27</v>
      </c>
      <c r="K122" s="5">
        <v>5808.6900000000005</v>
      </c>
      <c r="L122">
        <v>32</v>
      </c>
      <c r="M122" s="7">
        <v>7458.9</v>
      </c>
      <c r="N122" t="s">
        <v>2957</v>
      </c>
      <c r="O122" s="5">
        <v>96.535471698113213</v>
      </c>
      <c r="V122" s="4"/>
      <c r="W122" s="5" t="s">
        <v>2957</v>
      </c>
      <c r="X122" s="22">
        <v>0.05</v>
      </c>
      <c r="Y122" s="5"/>
    </row>
    <row r="123" spans="1:25">
      <c r="A123" s="10" t="s">
        <v>2024</v>
      </c>
      <c r="B123" t="s">
        <v>11501</v>
      </c>
      <c r="C123" t="s">
        <v>2957</v>
      </c>
      <c r="D123">
        <v>468</v>
      </c>
      <c r="E123" t="s">
        <v>11613</v>
      </c>
      <c r="F123" t="s">
        <v>11479</v>
      </c>
      <c r="H123" s="19">
        <v>24</v>
      </c>
      <c r="I123" s="5">
        <v>8932.6299999999992</v>
      </c>
      <c r="J123" s="6">
        <v>39</v>
      </c>
      <c r="K123" s="5">
        <v>16697.14</v>
      </c>
      <c r="L123">
        <v>19</v>
      </c>
      <c r="M123" s="7">
        <v>7432.130000000001</v>
      </c>
      <c r="N123" t="s">
        <v>11399</v>
      </c>
      <c r="O123" s="5">
        <v>234.0855283018868</v>
      </c>
      <c r="V123" s="4"/>
      <c r="W123" s="5">
        <v>521</v>
      </c>
      <c r="X123" s="22"/>
      <c r="Y123" s="5">
        <f>W123*(1+X123)</f>
        <v>521</v>
      </c>
    </row>
    <row r="124" spans="1:25">
      <c r="A124" s="10" t="s">
        <v>1520</v>
      </c>
      <c r="B124" t="s">
        <v>11614</v>
      </c>
      <c r="C124" t="s">
        <v>11615</v>
      </c>
      <c r="D124">
        <v>328</v>
      </c>
      <c r="E124" t="s">
        <v>1521</v>
      </c>
      <c r="F124" t="s">
        <v>11616</v>
      </c>
      <c r="H124" s="19">
        <v>129</v>
      </c>
      <c r="I124" s="5">
        <v>5175.7700000000023</v>
      </c>
      <c r="J124" s="6">
        <v>111</v>
      </c>
      <c r="K124" s="5">
        <v>4585.300000000002</v>
      </c>
      <c r="L124">
        <v>139</v>
      </c>
      <c r="M124" s="7">
        <v>7379.6900000000005</v>
      </c>
      <c r="N124" t="s">
        <v>11064</v>
      </c>
      <c r="O124" s="5">
        <v>25.183</v>
      </c>
      <c r="V124" s="4"/>
      <c r="W124" s="5">
        <v>55</v>
      </c>
      <c r="X124" s="22"/>
      <c r="Y124" s="5">
        <f>W124*(1+X124)</f>
        <v>55</v>
      </c>
    </row>
    <row r="125" spans="1:25">
      <c r="A125" s="10" t="s">
        <v>2596</v>
      </c>
      <c r="B125" t="s">
        <v>11501</v>
      </c>
      <c r="C125" t="s">
        <v>2957</v>
      </c>
      <c r="D125">
        <v>613</v>
      </c>
      <c r="E125" t="s">
        <v>11617</v>
      </c>
      <c r="F125" t="s">
        <v>11479</v>
      </c>
      <c r="H125" s="19">
        <v>28</v>
      </c>
      <c r="I125" s="5">
        <v>9286.6299999999992</v>
      </c>
      <c r="J125" s="6">
        <v>5</v>
      </c>
      <c r="K125" s="5">
        <v>2703.74</v>
      </c>
      <c r="L125">
        <v>19</v>
      </c>
      <c r="M125" s="7">
        <v>7370.88</v>
      </c>
      <c r="N125" t="s">
        <v>11399</v>
      </c>
      <c r="O125" s="5">
        <v>183.20647169811321</v>
      </c>
      <c r="V125" s="4"/>
      <c r="W125" s="5">
        <v>422</v>
      </c>
      <c r="X125" s="22"/>
      <c r="Y125" s="5">
        <f>W125*(1+X125)</f>
        <v>422</v>
      </c>
    </row>
    <row r="126" spans="1:25">
      <c r="A126" s="10" t="s">
        <v>3275</v>
      </c>
      <c r="B126" t="s">
        <v>11062</v>
      </c>
      <c r="C126" t="s">
        <v>2957</v>
      </c>
      <c r="D126">
        <v>789</v>
      </c>
      <c r="E126" t="s">
        <v>11377</v>
      </c>
      <c r="F126" t="s">
        <v>11479</v>
      </c>
      <c r="H126" s="19">
        <v>4</v>
      </c>
      <c r="I126" s="5">
        <v>8414.25</v>
      </c>
      <c r="J126" s="6">
        <v>7</v>
      </c>
      <c r="K126" s="5">
        <v>14646.029999999999</v>
      </c>
      <c r="L126">
        <v>3</v>
      </c>
      <c r="M126" s="7">
        <v>7301.65</v>
      </c>
      <c r="N126" t="s">
        <v>11082</v>
      </c>
      <c r="O126" s="5">
        <v>2479.4910226415091</v>
      </c>
      <c r="V126" s="4"/>
      <c r="W126" s="5">
        <v>2728</v>
      </c>
      <c r="X126" s="22">
        <v>0</v>
      </c>
      <c r="Y126" s="5">
        <f>W126*(1+X126)</f>
        <v>2728</v>
      </c>
    </row>
    <row r="127" spans="1:25">
      <c r="A127" s="10" t="s">
        <v>11085</v>
      </c>
      <c r="B127" t="s">
        <v>11062</v>
      </c>
      <c r="C127" t="s">
        <v>2957</v>
      </c>
      <c r="D127" t="s">
        <v>2957</v>
      </c>
      <c r="E127" t="s">
        <v>11086</v>
      </c>
      <c r="F127" t="s">
        <v>2957</v>
      </c>
      <c r="H127" s="19">
        <v>1</v>
      </c>
      <c r="I127" s="5">
        <v>6099.66</v>
      </c>
      <c r="J127" s="6">
        <v>1</v>
      </c>
      <c r="K127" s="5">
        <v>5490</v>
      </c>
      <c r="L127">
        <v>1</v>
      </c>
      <c r="M127" s="7">
        <v>7249.59</v>
      </c>
      <c r="N127" t="s">
        <v>2957</v>
      </c>
      <c r="V127" s="4"/>
      <c r="W127" s="5" t="s">
        <v>2957</v>
      </c>
      <c r="X127" s="22"/>
      <c r="Y127" s="5"/>
    </row>
    <row r="128" spans="1:25">
      <c r="A128" s="10" t="s">
        <v>3307</v>
      </c>
      <c r="B128" t="s">
        <v>11062</v>
      </c>
      <c r="C128" t="s">
        <v>2957</v>
      </c>
      <c r="D128">
        <v>800</v>
      </c>
      <c r="E128" t="s">
        <v>11383</v>
      </c>
      <c r="F128" t="s">
        <v>11479</v>
      </c>
      <c r="H128" s="19">
        <v>3</v>
      </c>
      <c r="I128" s="5">
        <v>6879.6</v>
      </c>
      <c r="J128" s="6">
        <v>2</v>
      </c>
      <c r="K128" s="5">
        <v>4914</v>
      </c>
      <c r="L128">
        <v>2</v>
      </c>
      <c r="M128" s="7">
        <v>7150.46</v>
      </c>
      <c r="N128" t="s">
        <v>11399</v>
      </c>
      <c r="O128" s="5">
        <v>2766.4468716981132</v>
      </c>
      <c r="V128" s="4"/>
      <c r="W128" s="5">
        <v>3044</v>
      </c>
      <c r="X128" s="22"/>
      <c r="Y128" s="5">
        <f>W128*(1+X128)</f>
        <v>3044</v>
      </c>
    </row>
    <row r="129" spans="1:25">
      <c r="A129" s="10" t="s">
        <v>3896</v>
      </c>
      <c r="B129" t="s">
        <v>11618</v>
      </c>
      <c r="C129" t="s">
        <v>2957</v>
      </c>
      <c r="D129">
        <v>999</v>
      </c>
      <c r="E129" t="s">
        <v>11619</v>
      </c>
      <c r="F129" t="s">
        <v>11479</v>
      </c>
      <c r="J129" s="6">
        <v>2</v>
      </c>
      <c r="K129" s="5">
        <v>2654.8</v>
      </c>
      <c r="L129">
        <v>5</v>
      </c>
      <c r="M129" s="7">
        <v>7106.17</v>
      </c>
      <c r="N129" t="s">
        <v>11399</v>
      </c>
      <c r="O129" s="5">
        <v>600.83584905660371</v>
      </c>
      <c r="V129" s="4"/>
      <c r="W129" s="5">
        <v>1166</v>
      </c>
      <c r="X129" s="22">
        <v>0.25</v>
      </c>
      <c r="Y129" s="5">
        <f>W129*(1+X129)</f>
        <v>1457.5</v>
      </c>
    </row>
    <row r="130" spans="1:25">
      <c r="A130" s="10" t="s">
        <v>11620</v>
      </c>
      <c r="B130" t="s">
        <v>11487</v>
      </c>
      <c r="C130" t="s">
        <v>2957</v>
      </c>
      <c r="D130" t="s">
        <v>2957</v>
      </c>
      <c r="E130" t="s">
        <v>11621</v>
      </c>
      <c r="F130" t="s">
        <v>2957</v>
      </c>
      <c r="H130" s="19">
        <v>63</v>
      </c>
      <c r="I130" s="5">
        <v>1971.5300000000002</v>
      </c>
      <c r="J130" s="6">
        <v>370</v>
      </c>
      <c r="K130" s="5">
        <v>4751.95</v>
      </c>
      <c r="L130">
        <v>53</v>
      </c>
      <c r="M130" s="7">
        <v>7001.94</v>
      </c>
      <c r="N130" t="s">
        <v>2957</v>
      </c>
      <c r="V130" s="4"/>
      <c r="W130" s="5" t="s">
        <v>2957</v>
      </c>
      <c r="X130" s="22"/>
      <c r="Y130" s="5"/>
    </row>
    <row r="131" spans="1:25">
      <c r="A131" s="10" t="s">
        <v>3162</v>
      </c>
      <c r="B131" t="s">
        <v>11501</v>
      </c>
      <c r="C131" t="s">
        <v>2957</v>
      </c>
      <c r="D131">
        <v>756</v>
      </c>
      <c r="E131" t="s">
        <v>11622</v>
      </c>
      <c r="F131" t="s">
        <v>11479</v>
      </c>
      <c r="H131" s="19">
        <v>8</v>
      </c>
      <c r="I131" s="5">
        <v>13801.93</v>
      </c>
      <c r="J131" s="6">
        <v>5</v>
      </c>
      <c r="K131" s="5">
        <v>8604.5300000000007</v>
      </c>
      <c r="L131">
        <v>4</v>
      </c>
      <c r="M131" s="7">
        <v>7001.92</v>
      </c>
      <c r="N131" t="s">
        <v>11399</v>
      </c>
      <c r="O131" s="5">
        <v>1774.2171132075471</v>
      </c>
      <c r="V131" s="4"/>
      <c r="W131" s="5">
        <v>1952</v>
      </c>
      <c r="X131" s="22">
        <v>0.2</v>
      </c>
      <c r="Y131" s="5">
        <f>W131*(1+X131)</f>
        <v>2342.4</v>
      </c>
    </row>
    <row r="132" spans="1:25">
      <c r="A132" s="10" t="s">
        <v>1514</v>
      </c>
      <c r="B132" t="s">
        <v>11513</v>
      </c>
      <c r="C132" t="s">
        <v>2957</v>
      </c>
      <c r="D132">
        <v>326</v>
      </c>
      <c r="E132" t="s">
        <v>11623</v>
      </c>
      <c r="F132" t="s">
        <v>11479</v>
      </c>
      <c r="H132" s="19">
        <v>80</v>
      </c>
      <c r="I132" s="5">
        <v>10864.65</v>
      </c>
      <c r="J132" s="6">
        <v>56</v>
      </c>
      <c r="K132" s="5">
        <v>8195.869999999999</v>
      </c>
      <c r="L132">
        <v>45</v>
      </c>
      <c r="M132" s="7">
        <v>6997.2000000000007</v>
      </c>
      <c r="N132" t="s">
        <v>11399</v>
      </c>
      <c r="O132" s="5">
        <v>53.278037735849054</v>
      </c>
      <c r="V132" s="4"/>
      <c r="W132" s="5">
        <v>166</v>
      </c>
      <c r="X132" s="22"/>
      <c r="Y132" s="5">
        <f>W132*(1+X132)</f>
        <v>166</v>
      </c>
    </row>
    <row r="133" spans="1:25">
      <c r="A133" s="10" t="s">
        <v>3328</v>
      </c>
      <c r="B133" t="s">
        <v>11062</v>
      </c>
      <c r="C133" t="s">
        <v>2957</v>
      </c>
      <c r="D133">
        <v>810</v>
      </c>
      <c r="E133" t="s">
        <v>11514</v>
      </c>
      <c r="F133" t="s">
        <v>11479</v>
      </c>
      <c r="H133" s="19">
        <v>2</v>
      </c>
      <c r="I133" s="5">
        <v>3286.14</v>
      </c>
      <c r="J133" s="6">
        <v>5</v>
      </c>
      <c r="K133" s="5">
        <v>15146.92</v>
      </c>
      <c r="L133">
        <v>2</v>
      </c>
      <c r="M133" s="7">
        <v>6901.1399999999994</v>
      </c>
      <c r="N133" t="s">
        <v>11064</v>
      </c>
      <c r="O133" s="5">
        <v>2409.5420056556814</v>
      </c>
      <c r="V133" s="4"/>
      <c r="W133" s="5">
        <v>3615</v>
      </c>
      <c r="X133" s="22">
        <v>0</v>
      </c>
      <c r="Y133" s="5">
        <f>W133*(1+X133)</f>
        <v>3615</v>
      </c>
    </row>
    <row r="134" spans="1:25">
      <c r="A134" s="10" t="s">
        <v>4190</v>
      </c>
      <c r="B134" t="s">
        <v>11624</v>
      </c>
      <c r="C134" t="s">
        <v>11625</v>
      </c>
      <c r="D134">
        <v>1047</v>
      </c>
      <c r="E134" t="s">
        <v>11626</v>
      </c>
      <c r="F134" t="s">
        <v>11479</v>
      </c>
      <c r="H134" s="19">
        <v>105</v>
      </c>
      <c r="I134" s="5">
        <v>4703.6399999999994</v>
      </c>
      <c r="J134" s="6">
        <v>205</v>
      </c>
      <c r="K134" s="5">
        <v>9593.5199999999968</v>
      </c>
      <c r="L134">
        <v>127</v>
      </c>
      <c r="M134" s="7">
        <v>6819.8799999999992</v>
      </c>
      <c r="N134" t="s">
        <v>11064</v>
      </c>
      <c r="O134" s="5">
        <v>25.17</v>
      </c>
      <c r="V134" s="4"/>
      <c r="W134" s="5">
        <v>53</v>
      </c>
      <c r="X134" s="22"/>
      <c r="Y134" s="5">
        <f>W134*(1+X134)</f>
        <v>53</v>
      </c>
    </row>
    <row r="135" spans="1:25">
      <c r="A135" s="10" t="s">
        <v>11627</v>
      </c>
      <c r="B135" t="s">
        <v>11480</v>
      </c>
      <c r="C135" t="s">
        <v>11491</v>
      </c>
      <c r="D135" t="s">
        <v>2957</v>
      </c>
      <c r="E135" t="s">
        <v>11628</v>
      </c>
      <c r="F135" t="s">
        <v>2957</v>
      </c>
      <c r="L135">
        <v>1</v>
      </c>
      <c r="M135" s="7">
        <v>6799.86</v>
      </c>
      <c r="N135" t="s">
        <v>2957</v>
      </c>
      <c r="V135" s="4"/>
      <c r="W135" s="5" t="s">
        <v>2957</v>
      </c>
      <c r="X135" s="22"/>
      <c r="Y135" s="5"/>
    </row>
    <row r="136" spans="1:25">
      <c r="A136" s="10" t="s">
        <v>4399</v>
      </c>
      <c r="B136" t="s">
        <v>4393</v>
      </c>
      <c r="C136" t="s">
        <v>2957</v>
      </c>
      <c r="D136" t="s">
        <v>2957</v>
      </c>
      <c r="E136" t="s">
        <v>4400</v>
      </c>
      <c r="F136" t="s">
        <v>2957</v>
      </c>
      <c r="J136" s="6">
        <v>100</v>
      </c>
      <c r="K136" s="5">
        <v>13279</v>
      </c>
      <c r="L136">
        <v>46</v>
      </c>
      <c r="M136" s="7">
        <v>6739</v>
      </c>
      <c r="N136" t="s">
        <v>2957</v>
      </c>
      <c r="V136" s="4"/>
      <c r="W136" s="5" t="s">
        <v>2957</v>
      </c>
      <c r="X136" s="22"/>
      <c r="Y136" s="5"/>
    </row>
    <row r="137" spans="1:25">
      <c r="A137" s="10" t="s">
        <v>1603</v>
      </c>
      <c r="B137" t="s">
        <v>11549</v>
      </c>
      <c r="C137" t="s">
        <v>2957</v>
      </c>
      <c r="D137">
        <v>354</v>
      </c>
      <c r="E137" t="s">
        <v>11629</v>
      </c>
      <c r="F137" t="s">
        <v>11479</v>
      </c>
      <c r="H137" s="19">
        <v>12</v>
      </c>
      <c r="I137" s="5">
        <v>8744.67</v>
      </c>
      <c r="J137" s="6">
        <v>7</v>
      </c>
      <c r="K137" s="5">
        <v>4926.0300000000007</v>
      </c>
      <c r="L137">
        <v>9</v>
      </c>
      <c r="M137" s="7">
        <v>6686.09</v>
      </c>
      <c r="N137" t="s">
        <v>11082</v>
      </c>
      <c r="O137" s="5">
        <v>660</v>
      </c>
      <c r="V137" s="4"/>
      <c r="W137" s="5">
        <v>780</v>
      </c>
      <c r="X137" s="22"/>
      <c r="Y137" s="5">
        <f t="shared" ref="Y137:Y142" si="6">W137*(1+X137)</f>
        <v>780</v>
      </c>
    </row>
    <row r="138" spans="1:25">
      <c r="A138" s="10" t="s">
        <v>3278</v>
      </c>
      <c r="B138" t="s">
        <v>11062</v>
      </c>
      <c r="C138" t="s">
        <v>2957</v>
      </c>
      <c r="D138">
        <v>790</v>
      </c>
      <c r="E138" t="s">
        <v>11378</v>
      </c>
      <c r="F138" t="s">
        <v>11479</v>
      </c>
      <c r="H138" s="19">
        <v>2</v>
      </c>
      <c r="I138" s="5">
        <v>4073.2200000000003</v>
      </c>
      <c r="J138" s="6">
        <v>3</v>
      </c>
      <c r="K138" s="5">
        <v>6431.4000000000005</v>
      </c>
      <c r="L138">
        <v>3</v>
      </c>
      <c r="M138" s="7">
        <v>6669.2199999999993</v>
      </c>
      <c r="N138" t="s">
        <v>11399</v>
      </c>
      <c r="O138" s="5">
        <v>2359.9147962264151</v>
      </c>
      <c r="V138" s="4"/>
      <c r="W138" s="5">
        <v>2596</v>
      </c>
      <c r="X138" s="22"/>
      <c r="Y138" s="5">
        <f t="shared" si="6"/>
        <v>2596</v>
      </c>
    </row>
    <row r="139" spans="1:25">
      <c r="A139" s="10" t="s">
        <v>2279</v>
      </c>
      <c r="B139" t="s">
        <v>11614</v>
      </c>
      <c r="C139" t="s">
        <v>11615</v>
      </c>
      <c r="D139">
        <v>525</v>
      </c>
      <c r="E139" t="s">
        <v>2280</v>
      </c>
      <c r="F139" t="s">
        <v>11616</v>
      </c>
      <c r="H139" s="19">
        <v>81</v>
      </c>
      <c r="I139" s="5">
        <v>6217.8100000000013</v>
      </c>
      <c r="J139" s="6">
        <v>73</v>
      </c>
      <c r="K139" s="5">
        <v>6132.4800000000005</v>
      </c>
      <c r="L139">
        <v>70</v>
      </c>
      <c r="M139" s="7">
        <v>6622.9599999999991</v>
      </c>
      <c r="N139" t="s">
        <v>11064</v>
      </c>
      <c r="O139" s="5">
        <v>20.213000000000001</v>
      </c>
      <c r="V139" s="4"/>
      <c r="W139" s="5">
        <v>97</v>
      </c>
      <c r="X139" s="22"/>
      <c r="Y139" s="5">
        <f t="shared" si="6"/>
        <v>97</v>
      </c>
    </row>
    <row r="140" spans="1:25">
      <c r="A140" s="10" t="s">
        <v>3042</v>
      </c>
      <c r="B140" t="s">
        <v>11592</v>
      </c>
      <c r="C140" t="s">
        <v>2957</v>
      </c>
      <c r="D140">
        <v>692</v>
      </c>
      <c r="E140" t="s">
        <v>3046</v>
      </c>
      <c r="F140" t="s">
        <v>11479</v>
      </c>
      <c r="H140" s="19">
        <v>3</v>
      </c>
      <c r="I140" s="5">
        <v>2084.27</v>
      </c>
      <c r="J140" s="6">
        <v>7</v>
      </c>
      <c r="K140" s="5">
        <v>6072.22</v>
      </c>
      <c r="L140">
        <v>7</v>
      </c>
      <c r="M140" s="7">
        <v>6584.99</v>
      </c>
      <c r="N140" t="s">
        <v>11399</v>
      </c>
      <c r="O140" s="5">
        <v>1374.4045660377358</v>
      </c>
      <c r="V140" s="4"/>
      <c r="W140" s="5">
        <v>1512</v>
      </c>
      <c r="X140" s="22">
        <v>0.25</v>
      </c>
      <c r="Y140" s="5">
        <f t="shared" si="6"/>
        <v>1890</v>
      </c>
    </row>
    <row r="141" spans="1:25">
      <c r="A141" s="10" t="s">
        <v>3848</v>
      </c>
      <c r="B141" t="s">
        <v>11630</v>
      </c>
      <c r="C141" t="s">
        <v>11578</v>
      </c>
      <c r="D141">
        <v>962</v>
      </c>
      <c r="E141" t="s">
        <v>11631</v>
      </c>
      <c r="F141" t="s">
        <v>11479</v>
      </c>
      <c r="H141" s="19">
        <v>64</v>
      </c>
      <c r="I141" s="5">
        <v>7738.34</v>
      </c>
      <c r="J141" s="6">
        <v>65</v>
      </c>
      <c r="K141" s="5">
        <v>7743.37</v>
      </c>
      <c r="L141">
        <v>53</v>
      </c>
      <c r="M141" s="7">
        <v>6556.7500000000009</v>
      </c>
      <c r="N141" t="s">
        <v>11064</v>
      </c>
      <c r="O141" s="5">
        <v>84.77000000000001</v>
      </c>
      <c r="V141" s="4"/>
      <c r="W141" s="5">
        <v>132</v>
      </c>
      <c r="X141" s="22"/>
      <c r="Y141" s="5">
        <f t="shared" si="6"/>
        <v>132</v>
      </c>
    </row>
    <row r="142" spans="1:25">
      <c r="A142" s="10" t="s">
        <v>2928</v>
      </c>
      <c r="B142" t="s">
        <v>11563</v>
      </c>
      <c r="C142" t="s">
        <v>11632</v>
      </c>
      <c r="D142">
        <v>690</v>
      </c>
      <c r="E142" t="s">
        <v>2929</v>
      </c>
      <c r="F142" t="s">
        <v>11479</v>
      </c>
      <c r="J142" s="6">
        <v>2</v>
      </c>
      <c r="K142" s="5">
        <v>3349.08</v>
      </c>
      <c r="L142">
        <v>3</v>
      </c>
      <c r="M142" s="7">
        <v>6379.74</v>
      </c>
      <c r="N142" t="s">
        <v>11064</v>
      </c>
      <c r="O142" s="5">
        <v>1166.0999999999999</v>
      </c>
      <c r="V142" s="4"/>
      <c r="W142" s="5">
        <v>2421</v>
      </c>
      <c r="X142" s="22"/>
      <c r="Y142" s="5">
        <f t="shared" si="6"/>
        <v>2421</v>
      </c>
    </row>
    <row r="143" spans="1:25">
      <c r="A143" s="10" t="s">
        <v>736</v>
      </c>
      <c r="B143" t="s">
        <v>11513</v>
      </c>
      <c r="C143" t="s">
        <v>2957</v>
      </c>
      <c r="D143" t="s">
        <v>2957</v>
      </c>
      <c r="E143" t="s">
        <v>11551</v>
      </c>
      <c r="F143" t="s">
        <v>2957</v>
      </c>
      <c r="H143" s="19">
        <v>5</v>
      </c>
      <c r="I143" s="5">
        <v>1393.29</v>
      </c>
      <c r="J143" s="6">
        <v>26</v>
      </c>
      <c r="K143" s="5">
        <v>7539.1800000000021</v>
      </c>
      <c r="L143">
        <v>21</v>
      </c>
      <c r="M143" s="7">
        <v>6284.79</v>
      </c>
      <c r="N143" t="s">
        <v>11399</v>
      </c>
      <c r="O143" s="5">
        <v>117.16675849056604</v>
      </c>
      <c r="V143" s="4"/>
      <c r="W143" s="5" t="s">
        <v>2957</v>
      </c>
      <c r="X143" s="22"/>
      <c r="Y143" s="5"/>
    </row>
    <row r="144" spans="1:25">
      <c r="A144" s="10" t="s">
        <v>415</v>
      </c>
      <c r="B144" t="s">
        <v>11633</v>
      </c>
      <c r="C144" t="s">
        <v>2957</v>
      </c>
      <c r="D144" t="s">
        <v>2957</v>
      </c>
      <c r="E144" t="s">
        <v>11634</v>
      </c>
      <c r="F144" t="s">
        <v>2957</v>
      </c>
      <c r="H144" s="19">
        <v>39</v>
      </c>
      <c r="I144" s="5">
        <v>6928.56</v>
      </c>
      <c r="J144" s="6">
        <v>35</v>
      </c>
      <c r="K144" s="5">
        <v>6354.99</v>
      </c>
      <c r="L144">
        <v>32</v>
      </c>
      <c r="M144" s="7">
        <v>6234.9</v>
      </c>
      <c r="N144" t="s">
        <v>11399</v>
      </c>
      <c r="O144" s="5">
        <v>79.361886792452822</v>
      </c>
      <c r="V144" s="4"/>
      <c r="W144" s="5" t="s">
        <v>2957</v>
      </c>
      <c r="X144" s="22"/>
      <c r="Y144" s="5"/>
    </row>
    <row r="145" spans="1:25">
      <c r="A145" s="10" t="s">
        <v>5551</v>
      </c>
      <c r="B145" t="s">
        <v>11495</v>
      </c>
      <c r="C145" t="s">
        <v>11496</v>
      </c>
      <c r="D145" t="s">
        <v>2957</v>
      </c>
      <c r="E145" t="s">
        <v>11635</v>
      </c>
      <c r="F145" t="s">
        <v>2957</v>
      </c>
      <c r="J145" s="6">
        <v>225</v>
      </c>
      <c r="K145" s="5">
        <v>39719.480000000003</v>
      </c>
      <c r="L145">
        <v>38</v>
      </c>
      <c r="M145" s="7">
        <v>6229</v>
      </c>
      <c r="N145" t="s">
        <v>11064</v>
      </c>
      <c r="O145" s="5">
        <v>126.05</v>
      </c>
      <c r="V145" s="4"/>
      <c r="W145" s="5">
        <v>261.61320754716979</v>
      </c>
      <c r="X145" s="22"/>
      <c r="Y145" s="5">
        <f>W145*(1+X145)</f>
        <v>261.61320754716979</v>
      </c>
    </row>
    <row r="146" spans="1:25">
      <c r="A146" s="10" t="s">
        <v>218</v>
      </c>
      <c r="B146" t="s">
        <v>11633</v>
      </c>
      <c r="C146" t="s">
        <v>2957</v>
      </c>
      <c r="D146" t="s">
        <v>2957</v>
      </c>
      <c r="E146" t="s">
        <v>11636</v>
      </c>
      <c r="F146" t="s">
        <v>2957</v>
      </c>
      <c r="H146" s="19">
        <v>22</v>
      </c>
      <c r="I146" s="5">
        <v>3693.2400000000002</v>
      </c>
      <c r="J146" s="6">
        <v>28</v>
      </c>
      <c r="K146" s="5">
        <v>4815.17</v>
      </c>
      <c r="L146">
        <v>33</v>
      </c>
      <c r="M146" s="7">
        <v>6201.1</v>
      </c>
      <c r="N146" t="s">
        <v>11399</v>
      </c>
      <c r="O146" s="5">
        <v>81.752075471698106</v>
      </c>
      <c r="V146" s="4"/>
      <c r="W146" s="5" t="s">
        <v>2957</v>
      </c>
      <c r="X146" s="22"/>
      <c r="Y146" s="5"/>
    </row>
    <row r="147" spans="1:25">
      <c r="A147" s="10" t="s">
        <v>11087</v>
      </c>
      <c r="B147" t="s">
        <v>11062</v>
      </c>
      <c r="C147" t="s">
        <v>2957</v>
      </c>
      <c r="D147" t="s">
        <v>2957</v>
      </c>
      <c r="E147" t="s">
        <v>11088</v>
      </c>
      <c r="F147" t="s">
        <v>2957</v>
      </c>
      <c r="H147" s="19">
        <v>3</v>
      </c>
      <c r="I147" s="5">
        <v>9150</v>
      </c>
      <c r="J147" s="6">
        <v>5</v>
      </c>
      <c r="K147" s="5">
        <v>16070.02</v>
      </c>
      <c r="L147">
        <v>2</v>
      </c>
      <c r="M147" s="7">
        <v>6100</v>
      </c>
      <c r="N147" t="s">
        <v>11064</v>
      </c>
      <c r="O147" s="5">
        <v>2257.3411767272723</v>
      </c>
      <c r="V147" s="4"/>
      <c r="W147" s="5">
        <v>3355.0000000000005</v>
      </c>
      <c r="X147" s="22">
        <v>0.05</v>
      </c>
      <c r="Y147" s="5">
        <f>W147*(1+X147)</f>
        <v>3522.7500000000005</v>
      </c>
    </row>
    <row r="148" spans="1:25">
      <c r="A148" s="10" t="s">
        <v>2079</v>
      </c>
      <c r="B148" t="s">
        <v>11501</v>
      </c>
      <c r="C148" t="s">
        <v>2957</v>
      </c>
      <c r="D148">
        <v>479</v>
      </c>
      <c r="E148" t="s">
        <v>11637</v>
      </c>
      <c r="F148" t="s">
        <v>11479</v>
      </c>
      <c r="H148" s="19">
        <v>9</v>
      </c>
      <c r="I148" s="5">
        <v>3777.7699999999995</v>
      </c>
      <c r="J148" s="6">
        <v>12</v>
      </c>
      <c r="K148" s="5">
        <v>4669.9400000000005</v>
      </c>
      <c r="L148">
        <v>16</v>
      </c>
      <c r="M148" s="7">
        <v>6092.0500000000011</v>
      </c>
      <c r="N148" t="s">
        <v>11399</v>
      </c>
      <c r="O148" s="5">
        <v>277.74762264150945</v>
      </c>
      <c r="V148" s="4"/>
      <c r="W148" s="5">
        <v>464</v>
      </c>
      <c r="X148" s="22"/>
      <c r="Y148" s="5">
        <f>W148*(1+X148)</f>
        <v>464</v>
      </c>
    </row>
    <row r="149" spans="1:25">
      <c r="A149" s="10" t="s">
        <v>3362</v>
      </c>
      <c r="B149" t="s">
        <v>11062</v>
      </c>
      <c r="C149" t="s">
        <v>2957</v>
      </c>
      <c r="D149">
        <v>826</v>
      </c>
      <c r="E149" t="s">
        <v>11638</v>
      </c>
      <c r="F149" t="s">
        <v>11479</v>
      </c>
      <c r="H149" s="19">
        <v>8</v>
      </c>
      <c r="I149" s="5">
        <v>2344.6099999999997</v>
      </c>
      <c r="J149" s="6">
        <v>10</v>
      </c>
      <c r="K149" s="5">
        <v>2962.63</v>
      </c>
      <c r="L149">
        <v>15</v>
      </c>
      <c r="M149" s="7">
        <v>6075</v>
      </c>
      <c r="N149" t="s">
        <v>11082</v>
      </c>
      <c r="O149" s="5">
        <v>252.26</v>
      </c>
      <c r="V149" s="4"/>
      <c r="W149" s="5">
        <v>330</v>
      </c>
      <c r="X149" s="22"/>
      <c r="Y149" s="5">
        <f>W149*(1+X149)</f>
        <v>330</v>
      </c>
    </row>
    <row r="150" spans="1:25">
      <c r="A150" s="10" t="s">
        <v>3950</v>
      </c>
      <c r="B150" t="s">
        <v>11506</v>
      </c>
      <c r="C150" t="s">
        <v>2957</v>
      </c>
      <c r="D150" t="s">
        <v>2957</v>
      </c>
      <c r="E150" t="s">
        <v>11639</v>
      </c>
      <c r="F150" t="s">
        <v>2957</v>
      </c>
      <c r="H150" s="19">
        <v>3</v>
      </c>
      <c r="I150" s="5">
        <v>2404.42</v>
      </c>
      <c r="J150" s="6">
        <v>4</v>
      </c>
      <c r="K150" s="5">
        <v>3330.89</v>
      </c>
      <c r="L150">
        <v>7</v>
      </c>
      <c r="M150" s="7">
        <v>6006.01</v>
      </c>
      <c r="N150" t="s">
        <v>11399</v>
      </c>
      <c r="O150" s="5">
        <v>757.2591320754716</v>
      </c>
      <c r="V150" s="4"/>
      <c r="W150" s="5" t="s">
        <v>2957</v>
      </c>
      <c r="X150" s="22"/>
      <c r="Y150" s="5"/>
    </row>
    <row r="151" spans="1:25">
      <c r="A151" s="10" t="s">
        <v>4401</v>
      </c>
      <c r="B151" t="s">
        <v>4402</v>
      </c>
      <c r="C151" t="s">
        <v>2957</v>
      </c>
      <c r="D151" t="s">
        <v>2957</v>
      </c>
      <c r="E151" t="s">
        <v>4403</v>
      </c>
      <c r="F151" t="s">
        <v>2957</v>
      </c>
      <c r="H151" s="19">
        <v>15</v>
      </c>
      <c r="I151" s="5">
        <v>1985.35</v>
      </c>
      <c r="J151" s="6">
        <v>10</v>
      </c>
      <c r="K151" s="5">
        <v>1396.8</v>
      </c>
      <c r="L151">
        <v>41</v>
      </c>
      <c r="M151" s="7">
        <v>5853.1100000000006</v>
      </c>
      <c r="N151" t="s">
        <v>2957</v>
      </c>
      <c r="V151" s="4"/>
      <c r="W151" s="5" t="s">
        <v>2957</v>
      </c>
      <c r="X151" s="22"/>
      <c r="Y151" s="5"/>
    </row>
    <row r="152" spans="1:25">
      <c r="A152" s="10" t="s">
        <v>3401</v>
      </c>
      <c r="B152" t="s">
        <v>11509</v>
      </c>
      <c r="C152" t="s">
        <v>11572</v>
      </c>
      <c r="D152">
        <v>869</v>
      </c>
      <c r="E152" t="s">
        <v>11640</v>
      </c>
      <c r="F152" t="s">
        <v>11479</v>
      </c>
      <c r="L152">
        <v>2</v>
      </c>
      <c r="M152" s="7">
        <v>5812</v>
      </c>
      <c r="N152" t="s">
        <v>11064</v>
      </c>
      <c r="O152" s="5">
        <v>2235</v>
      </c>
      <c r="V152" s="4"/>
      <c r="W152" s="5">
        <v>2906</v>
      </c>
      <c r="X152" s="22"/>
      <c r="Y152" s="5">
        <f>W152*(1+X152)</f>
        <v>2906</v>
      </c>
    </row>
    <row r="153" spans="1:25">
      <c r="A153" s="10" t="s">
        <v>3258</v>
      </c>
      <c r="B153" t="s">
        <v>11476</v>
      </c>
      <c r="C153" t="s">
        <v>11641</v>
      </c>
      <c r="D153">
        <v>779</v>
      </c>
      <c r="E153" t="s">
        <v>11642</v>
      </c>
      <c r="F153" t="s">
        <v>11479</v>
      </c>
      <c r="H153" s="19">
        <v>16</v>
      </c>
      <c r="I153" s="5">
        <v>12917.640000000001</v>
      </c>
      <c r="J153" s="6">
        <v>6</v>
      </c>
      <c r="K153" s="5">
        <v>5541.34</v>
      </c>
      <c r="L153">
        <v>6</v>
      </c>
      <c r="M153" s="7">
        <v>5806.9</v>
      </c>
      <c r="N153" t="s">
        <v>11064</v>
      </c>
      <c r="O153" s="5">
        <v>763.37272727272727</v>
      </c>
      <c r="V153" s="4"/>
      <c r="W153" s="5">
        <v>1072</v>
      </c>
      <c r="X153" s="22"/>
      <c r="Y153" s="5">
        <f>W153*(1+X153)</f>
        <v>1072</v>
      </c>
    </row>
    <row r="154" spans="1:25">
      <c r="A154" s="10" t="s">
        <v>3864</v>
      </c>
      <c r="B154" t="s">
        <v>11601</v>
      </c>
      <c r="C154" t="s">
        <v>11477</v>
      </c>
      <c r="D154">
        <v>970</v>
      </c>
      <c r="E154" t="s">
        <v>11643</v>
      </c>
      <c r="F154" t="s">
        <v>11479</v>
      </c>
      <c r="H154" s="19">
        <v>2</v>
      </c>
      <c r="I154" s="5">
        <v>1160</v>
      </c>
      <c r="J154" s="6">
        <v>9</v>
      </c>
      <c r="K154" s="5">
        <v>5414.88</v>
      </c>
      <c r="L154">
        <v>8</v>
      </c>
      <c r="M154" s="7">
        <v>5797.91</v>
      </c>
      <c r="N154" t="s">
        <v>11064</v>
      </c>
      <c r="O154" s="5">
        <v>441.96999999999997</v>
      </c>
      <c r="V154" s="4"/>
      <c r="W154" s="5">
        <v>670</v>
      </c>
      <c r="X154" s="22"/>
      <c r="Y154" s="5">
        <f>W154*(1+X154)</f>
        <v>670</v>
      </c>
    </row>
    <row r="155" spans="1:25">
      <c r="A155" s="10" t="s">
        <v>3440</v>
      </c>
      <c r="B155" t="s">
        <v>11524</v>
      </c>
      <c r="C155" t="s">
        <v>2957</v>
      </c>
      <c r="D155">
        <v>848</v>
      </c>
      <c r="E155" t="s">
        <v>11644</v>
      </c>
      <c r="F155" t="s">
        <v>11479</v>
      </c>
      <c r="H155" s="19">
        <v>11</v>
      </c>
      <c r="I155" s="5">
        <v>7923.15</v>
      </c>
      <c r="J155" s="6">
        <v>5</v>
      </c>
      <c r="K155" s="5">
        <v>3601.5</v>
      </c>
      <c r="L155">
        <v>8</v>
      </c>
      <c r="M155" s="7">
        <v>5742.39</v>
      </c>
      <c r="N155" t="s">
        <v>11399</v>
      </c>
      <c r="O155" s="5">
        <v>789.59140000000002</v>
      </c>
      <c r="V155" s="4"/>
      <c r="W155" s="5">
        <v>721</v>
      </c>
      <c r="X155" s="22"/>
      <c r="Y155" s="5">
        <f>W155*(1+X155)</f>
        <v>721</v>
      </c>
    </row>
    <row r="156" spans="1:25">
      <c r="A156" s="10" t="s">
        <v>4404</v>
      </c>
      <c r="B156" t="s">
        <v>4393</v>
      </c>
      <c r="C156" t="s">
        <v>2957</v>
      </c>
      <c r="D156" t="s">
        <v>2957</v>
      </c>
      <c r="E156" t="s">
        <v>4405</v>
      </c>
      <c r="F156" t="s">
        <v>2957</v>
      </c>
      <c r="J156" s="6">
        <v>100</v>
      </c>
      <c r="K156" s="5">
        <v>13118</v>
      </c>
      <c r="L156">
        <v>66</v>
      </c>
      <c r="M156" s="7">
        <v>5726.16</v>
      </c>
      <c r="N156" t="s">
        <v>2957</v>
      </c>
      <c r="V156" s="4"/>
      <c r="W156" s="5" t="s">
        <v>2957</v>
      </c>
      <c r="X156" s="22">
        <v>0.2</v>
      </c>
      <c r="Y156" s="5"/>
    </row>
    <row r="157" spans="1:25">
      <c r="A157" s="10" t="s">
        <v>21</v>
      </c>
      <c r="B157" t="s">
        <v>11493</v>
      </c>
      <c r="C157" t="s">
        <v>2957</v>
      </c>
      <c r="D157">
        <v>1</v>
      </c>
      <c r="E157" t="s">
        <v>11645</v>
      </c>
      <c r="F157" t="s">
        <v>11479</v>
      </c>
      <c r="H157" s="19">
        <v>45</v>
      </c>
      <c r="I157" s="5">
        <v>6069.79</v>
      </c>
      <c r="J157" s="6">
        <v>49</v>
      </c>
      <c r="K157" s="5">
        <v>6630.5100000000011</v>
      </c>
      <c r="L157">
        <v>42</v>
      </c>
      <c r="M157" s="7">
        <v>5694.66</v>
      </c>
      <c r="N157" t="s">
        <v>11399</v>
      </c>
      <c r="O157" s="5">
        <v>76.932867924528296</v>
      </c>
      <c r="V157" s="4"/>
      <c r="W157" s="5">
        <v>177</v>
      </c>
      <c r="X157" s="22"/>
      <c r="Y157" s="5">
        <f>W157*(1+X157)</f>
        <v>177</v>
      </c>
    </row>
    <row r="158" spans="1:25">
      <c r="A158" s="10" t="s">
        <v>4406</v>
      </c>
      <c r="B158" t="s">
        <v>4393</v>
      </c>
      <c r="C158" t="s">
        <v>2957</v>
      </c>
      <c r="D158" t="s">
        <v>2957</v>
      </c>
      <c r="E158" t="s">
        <v>4407</v>
      </c>
      <c r="F158" t="s">
        <v>2957</v>
      </c>
      <c r="H158" s="19">
        <v>200</v>
      </c>
      <c r="I158" s="5">
        <v>18055</v>
      </c>
      <c r="L158">
        <v>59</v>
      </c>
      <c r="M158" s="7">
        <v>5691.14</v>
      </c>
      <c r="N158" t="s">
        <v>2957</v>
      </c>
      <c r="V158" s="4"/>
      <c r="W158" s="5" t="s">
        <v>2957</v>
      </c>
      <c r="X158" s="22"/>
      <c r="Y158" s="5"/>
    </row>
    <row r="159" spans="1:25">
      <c r="A159" s="10" t="s">
        <v>238</v>
      </c>
      <c r="B159" t="s">
        <v>11646</v>
      </c>
      <c r="C159" t="s">
        <v>2957</v>
      </c>
      <c r="D159" t="s">
        <v>2957</v>
      </c>
      <c r="E159" t="s">
        <v>11647</v>
      </c>
      <c r="F159" t="s">
        <v>2957</v>
      </c>
      <c r="J159" s="6">
        <v>42</v>
      </c>
      <c r="K159" s="5">
        <v>3708.6</v>
      </c>
      <c r="L159">
        <v>50</v>
      </c>
      <c r="M159" s="7">
        <v>5500</v>
      </c>
      <c r="N159" t="s">
        <v>2957</v>
      </c>
      <c r="V159" s="4"/>
      <c r="W159" s="5">
        <v>208</v>
      </c>
      <c r="X159" s="22"/>
      <c r="Y159" s="5">
        <f>W159*(1+X159)</f>
        <v>208</v>
      </c>
    </row>
    <row r="160" spans="1:25">
      <c r="A160" s="10" t="s">
        <v>217</v>
      </c>
      <c r="B160" t="s">
        <v>11575</v>
      </c>
      <c r="C160" t="s">
        <v>2957</v>
      </c>
      <c r="D160" t="s">
        <v>2957</v>
      </c>
      <c r="E160" t="s">
        <v>11648</v>
      </c>
      <c r="F160" t="s">
        <v>2957</v>
      </c>
      <c r="H160" s="19">
        <v>3</v>
      </c>
      <c r="I160" s="5">
        <v>376.3</v>
      </c>
      <c r="J160" s="6">
        <v>38</v>
      </c>
      <c r="K160" s="5">
        <v>6241.2400000000007</v>
      </c>
      <c r="L160">
        <v>31</v>
      </c>
      <c r="M160" s="7">
        <v>5479.5</v>
      </c>
      <c r="N160" t="s">
        <v>11399</v>
      </c>
      <c r="O160" s="5">
        <v>81.752075471698106</v>
      </c>
      <c r="V160" s="4"/>
      <c r="W160" s="5" t="s">
        <v>2957</v>
      </c>
      <c r="X160" s="22"/>
      <c r="Y160" s="5"/>
    </row>
    <row r="161" spans="1:25">
      <c r="A161" s="10" t="s">
        <v>4408</v>
      </c>
      <c r="B161" t="s">
        <v>4393</v>
      </c>
      <c r="C161" t="s">
        <v>2957</v>
      </c>
      <c r="D161" t="s">
        <v>2957</v>
      </c>
      <c r="E161" t="s">
        <v>4409</v>
      </c>
      <c r="F161" t="s">
        <v>2957</v>
      </c>
      <c r="H161" s="19">
        <v>40</v>
      </c>
      <c r="I161" s="5">
        <v>3335.65</v>
      </c>
      <c r="L161">
        <v>63</v>
      </c>
      <c r="M161" s="7">
        <v>5473.4400000000005</v>
      </c>
      <c r="N161" t="s">
        <v>2957</v>
      </c>
      <c r="V161" s="4"/>
      <c r="W161" s="5" t="s">
        <v>2957</v>
      </c>
      <c r="X161" s="22"/>
      <c r="Y161" s="5"/>
    </row>
    <row r="162" spans="1:25">
      <c r="A162" s="10" t="s">
        <v>3496</v>
      </c>
      <c r="B162" t="s">
        <v>11495</v>
      </c>
      <c r="C162" t="s">
        <v>11531</v>
      </c>
      <c r="D162">
        <v>886</v>
      </c>
      <c r="E162" t="s">
        <v>11649</v>
      </c>
      <c r="F162" t="s">
        <v>11479</v>
      </c>
      <c r="H162" s="19">
        <v>78</v>
      </c>
      <c r="I162" s="5">
        <v>4342.99</v>
      </c>
      <c r="J162" s="6">
        <v>129</v>
      </c>
      <c r="K162" s="5">
        <v>7396.52</v>
      </c>
      <c r="L162">
        <v>88</v>
      </c>
      <c r="M162" s="7">
        <v>5349.7599999999993</v>
      </c>
      <c r="N162" t="s">
        <v>11064</v>
      </c>
      <c r="O162" s="5">
        <v>42.739999999999995</v>
      </c>
      <c r="V162" s="4"/>
      <c r="W162" s="5">
        <v>65</v>
      </c>
      <c r="X162" s="22"/>
      <c r="Y162" s="5">
        <f>W162*(1+X162)</f>
        <v>65</v>
      </c>
    </row>
    <row r="163" spans="1:25">
      <c r="A163" s="10" t="s">
        <v>1741</v>
      </c>
      <c r="B163" t="s">
        <v>11503</v>
      </c>
      <c r="C163" t="s">
        <v>2957</v>
      </c>
      <c r="D163">
        <v>390</v>
      </c>
      <c r="E163" t="s">
        <v>1742</v>
      </c>
      <c r="F163" t="s">
        <v>11479</v>
      </c>
      <c r="H163" s="19">
        <v>36</v>
      </c>
      <c r="I163" s="5">
        <v>15224.470000000003</v>
      </c>
      <c r="J163" s="6">
        <v>20</v>
      </c>
      <c r="K163" s="5">
        <v>8475.9299999999985</v>
      </c>
      <c r="L163">
        <v>12</v>
      </c>
      <c r="M163" s="7">
        <v>5338.5300000000007</v>
      </c>
      <c r="N163" t="s">
        <v>11064</v>
      </c>
      <c r="O163" s="5">
        <v>323.96444439999999</v>
      </c>
      <c r="V163" s="4"/>
      <c r="W163" s="5">
        <v>464</v>
      </c>
      <c r="X163" s="22"/>
      <c r="Y163" s="5">
        <f>W163*(1+X163)</f>
        <v>464</v>
      </c>
    </row>
    <row r="164" spans="1:25">
      <c r="A164" s="10" t="s">
        <v>1697</v>
      </c>
      <c r="B164" t="s">
        <v>11650</v>
      </c>
      <c r="C164" t="s">
        <v>11557</v>
      </c>
      <c r="D164">
        <v>370</v>
      </c>
      <c r="E164" t="s">
        <v>11651</v>
      </c>
      <c r="F164" t="s">
        <v>11479</v>
      </c>
      <c r="H164" s="19">
        <v>244</v>
      </c>
      <c r="I164" s="5">
        <v>4881.1499999999996</v>
      </c>
      <c r="J164" s="6">
        <v>515</v>
      </c>
      <c r="K164" s="5">
        <v>10173.780000000004</v>
      </c>
      <c r="L164">
        <v>240</v>
      </c>
      <c r="M164" s="7">
        <v>5304.0699999999988</v>
      </c>
      <c r="N164" t="s">
        <v>11064</v>
      </c>
      <c r="O164" s="5">
        <v>9.6300000000000008</v>
      </c>
      <c r="V164" s="4"/>
      <c r="W164" s="5">
        <v>23</v>
      </c>
      <c r="X164" s="22"/>
      <c r="Y164" s="5">
        <f>W164*(1+X164)</f>
        <v>23</v>
      </c>
    </row>
    <row r="165" spans="1:25">
      <c r="A165" s="10" t="s">
        <v>11652</v>
      </c>
      <c r="B165" t="s">
        <v>11501</v>
      </c>
      <c r="C165" t="s">
        <v>2957</v>
      </c>
      <c r="D165" t="s">
        <v>2957</v>
      </c>
      <c r="E165" t="s">
        <v>11653</v>
      </c>
      <c r="F165" t="s">
        <v>2957</v>
      </c>
      <c r="L165">
        <v>9</v>
      </c>
      <c r="M165" s="7">
        <v>5265</v>
      </c>
      <c r="N165" t="s">
        <v>2957</v>
      </c>
      <c r="V165" s="4"/>
      <c r="W165" s="5" t="s">
        <v>2957</v>
      </c>
      <c r="X165" s="22"/>
      <c r="Y165" s="5"/>
    </row>
    <row r="166" spans="1:25">
      <c r="A166" s="10" t="s">
        <v>2718</v>
      </c>
      <c r="B166" t="s">
        <v>11568</v>
      </c>
      <c r="C166" t="s">
        <v>2957</v>
      </c>
      <c r="D166">
        <v>633</v>
      </c>
      <c r="E166" t="s">
        <v>2722</v>
      </c>
      <c r="F166" t="s">
        <v>11479</v>
      </c>
      <c r="H166" s="19">
        <v>33</v>
      </c>
      <c r="I166" s="5">
        <v>8165.49</v>
      </c>
      <c r="J166" s="6">
        <v>33</v>
      </c>
      <c r="K166" s="5">
        <v>8886.5399999999991</v>
      </c>
      <c r="L166">
        <v>23</v>
      </c>
      <c r="M166" s="7">
        <v>5258.89</v>
      </c>
      <c r="N166" t="s">
        <v>11399</v>
      </c>
      <c r="O166" s="5">
        <v>170.06811320754716</v>
      </c>
      <c r="V166" s="4"/>
      <c r="W166" s="5">
        <v>310</v>
      </c>
      <c r="X166" s="22"/>
      <c r="Y166" s="5">
        <f>W166*(1+X166)</f>
        <v>310</v>
      </c>
    </row>
    <row r="167" spans="1:25">
      <c r="A167" s="10" t="s">
        <v>4336</v>
      </c>
      <c r="B167" t="s">
        <v>11509</v>
      </c>
      <c r="C167" t="s">
        <v>2957</v>
      </c>
      <c r="D167">
        <v>1119</v>
      </c>
      <c r="E167" t="s">
        <v>11654</v>
      </c>
      <c r="F167" t="s">
        <v>11479</v>
      </c>
      <c r="H167" s="19">
        <v>4</v>
      </c>
      <c r="I167" s="5">
        <v>145.13999999999999</v>
      </c>
      <c r="J167" s="6">
        <v>26</v>
      </c>
      <c r="K167" s="5">
        <v>1036.5900000000001</v>
      </c>
      <c r="L167">
        <v>113</v>
      </c>
      <c r="M167" s="7">
        <v>5231.6000000000004</v>
      </c>
      <c r="N167" t="s">
        <v>11399</v>
      </c>
      <c r="O167" s="5">
        <v>58.560188679245279</v>
      </c>
      <c r="V167" s="4"/>
      <c r="W167" s="5">
        <v>65</v>
      </c>
      <c r="X167" s="22"/>
      <c r="Y167" s="5">
        <f>W167*(1+X167)</f>
        <v>65</v>
      </c>
    </row>
    <row r="168" spans="1:25">
      <c r="A168" s="10" t="s">
        <v>11655</v>
      </c>
      <c r="B168" t="s">
        <v>11513</v>
      </c>
      <c r="C168" t="s">
        <v>2957</v>
      </c>
      <c r="D168" t="s">
        <v>2957</v>
      </c>
      <c r="E168" t="s">
        <v>11656</v>
      </c>
      <c r="F168" t="s">
        <v>2957</v>
      </c>
      <c r="H168" s="19">
        <v>35</v>
      </c>
      <c r="I168" s="5">
        <v>5644.04</v>
      </c>
      <c r="J168" s="6">
        <v>48</v>
      </c>
      <c r="K168" s="5">
        <v>7990.279999999997</v>
      </c>
      <c r="L168">
        <v>29</v>
      </c>
      <c r="M168" s="7">
        <v>5182.0899999999992</v>
      </c>
      <c r="N168" t="s">
        <v>11399</v>
      </c>
      <c r="O168" s="5">
        <v>81.752075471698106</v>
      </c>
      <c r="V168" s="4"/>
      <c r="W168" s="5" t="s">
        <v>2957</v>
      </c>
      <c r="X168" s="22"/>
      <c r="Y168" s="5"/>
    </row>
    <row r="169" spans="1:25">
      <c r="A169" s="10" t="s">
        <v>1600</v>
      </c>
      <c r="B169" t="s">
        <v>11549</v>
      </c>
      <c r="C169" t="s">
        <v>2957</v>
      </c>
      <c r="D169">
        <v>353</v>
      </c>
      <c r="E169" t="s">
        <v>11657</v>
      </c>
      <c r="F169" t="s">
        <v>11479</v>
      </c>
      <c r="H169" s="19">
        <v>5</v>
      </c>
      <c r="I169" s="5">
        <v>3482.46</v>
      </c>
      <c r="J169" s="6">
        <v>4</v>
      </c>
      <c r="K169" s="5">
        <v>2960.9</v>
      </c>
      <c r="L169">
        <v>7</v>
      </c>
      <c r="M169" s="7">
        <v>5153.59</v>
      </c>
      <c r="N169" t="s">
        <v>11082</v>
      </c>
      <c r="O169" s="5">
        <v>646.97075471698099</v>
      </c>
      <c r="V169" s="4"/>
      <c r="W169" s="5">
        <v>780</v>
      </c>
      <c r="X169" s="22"/>
      <c r="Y169" s="5">
        <f>W169*(1+X169)</f>
        <v>780</v>
      </c>
    </row>
    <row r="170" spans="1:25">
      <c r="A170" s="10" t="s">
        <v>3287</v>
      </c>
      <c r="B170" t="s">
        <v>11062</v>
      </c>
      <c r="C170" t="s">
        <v>2957</v>
      </c>
      <c r="D170">
        <v>793</v>
      </c>
      <c r="E170" t="s">
        <v>11384</v>
      </c>
      <c r="F170" t="s">
        <v>11479</v>
      </c>
      <c r="H170" s="19">
        <v>9</v>
      </c>
      <c r="I170" s="5">
        <v>19191.04</v>
      </c>
      <c r="J170" s="6">
        <v>2</v>
      </c>
      <c r="K170" s="5">
        <v>4112.6399999999994</v>
      </c>
      <c r="L170">
        <v>2</v>
      </c>
      <c r="M170" s="7">
        <v>5124.6099999999997</v>
      </c>
      <c r="N170" t="s">
        <v>11399</v>
      </c>
      <c r="O170" s="5">
        <v>2348.3098905660377</v>
      </c>
      <c r="V170" s="4"/>
      <c r="W170" s="5">
        <v>2584</v>
      </c>
      <c r="X170" s="22"/>
      <c r="Y170" s="5">
        <f>W170*(1+X170)</f>
        <v>2584</v>
      </c>
    </row>
    <row r="171" spans="1:25">
      <c r="A171" s="10" t="s">
        <v>53</v>
      </c>
      <c r="B171" t="s">
        <v>11646</v>
      </c>
      <c r="C171" t="s">
        <v>2957</v>
      </c>
      <c r="D171" t="s">
        <v>2957</v>
      </c>
      <c r="E171" t="s">
        <v>11658</v>
      </c>
      <c r="F171" t="s">
        <v>2957</v>
      </c>
      <c r="H171" s="19">
        <v>4</v>
      </c>
      <c r="I171" s="5">
        <v>408</v>
      </c>
      <c r="J171" s="6">
        <v>38</v>
      </c>
      <c r="K171" s="5">
        <v>3110.8199999999997</v>
      </c>
      <c r="L171">
        <v>50</v>
      </c>
      <c r="M171" s="7">
        <v>5100</v>
      </c>
      <c r="N171" t="s">
        <v>2957</v>
      </c>
      <c r="V171" s="4"/>
      <c r="W171" s="5">
        <v>192</v>
      </c>
      <c r="X171" s="22"/>
      <c r="Y171" s="5">
        <f>W171*(1+X171)</f>
        <v>192</v>
      </c>
    </row>
    <row r="172" spans="1:25">
      <c r="A172" s="10" t="s">
        <v>3810</v>
      </c>
      <c r="B172" t="s">
        <v>11630</v>
      </c>
      <c r="C172" t="s">
        <v>11477</v>
      </c>
      <c r="D172">
        <v>980</v>
      </c>
      <c r="E172" t="s">
        <v>11659</v>
      </c>
      <c r="F172" t="s">
        <v>11479</v>
      </c>
      <c r="H172" s="19">
        <v>21</v>
      </c>
      <c r="I172" s="5">
        <v>4512.8899999999994</v>
      </c>
      <c r="J172" s="6">
        <v>38</v>
      </c>
      <c r="K172" s="5">
        <v>8401.11</v>
      </c>
      <c r="L172">
        <v>22</v>
      </c>
      <c r="M172" s="7">
        <v>5055.5</v>
      </c>
      <c r="N172" t="s">
        <v>11064</v>
      </c>
      <c r="O172" s="5">
        <v>159.95999999999998</v>
      </c>
      <c r="V172" s="4"/>
      <c r="W172" s="5">
        <v>237</v>
      </c>
      <c r="X172" s="22"/>
      <c r="Y172" s="5">
        <f>W172*(1+X172)</f>
        <v>237</v>
      </c>
    </row>
    <row r="173" spans="1:25">
      <c r="A173" s="10" t="s">
        <v>5185</v>
      </c>
      <c r="B173" t="s">
        <v>11501</v>
      </c>
      <c r="C173" t="s">
        <v>11587</v>
      </c>
      <c r="D173" t="s">
        <v>2957</v>
      </c>
      <c r="E173" t="s">
        <v>11660</v>
      </c>
      <c r="F173" t="s">
        <v>2957</v>
      </c>
      <c r="J173" s="6">
        <v>8</v>
      </c>
      <c r="K173" s="5">
        <v>1745.25</v>
      </c>
      <c r="L173">
        <v>24</v>
      </c>
      <c r="M173" s="7">
        <v>5050.01</v>
      </c>
      <c r="N173" t="s">
        <v>2957</v>
      </c>
      <c r="V173" s="4"/>
      <c r="W173" s="5" t="s">
        <v>2957</v>
      </c>
      <c r="X173" s="22"/>
      <c r="Y173" s="5"/>
    </row>
    <row r="174" spans="1:25">
      <c r="A174" s="10" t="s">
        <v>227</v>
      </c>
      <c r="B174" t="s">
        <v>11611</v>
      </c>
      <c r="C174" t="s">
        <v>2957</v>
      </c>
      <c r="D174" t="s">
        <v>2957</v>
      </c>
      <c r="E174" t="s">
        <v>11647</v>
      </c>
      <c r="F174" t="s">
        <v>2957</v>
      </c>
      <c r="H174" s="19">
        <v>15</v>
      </c>
      <c r="I174" s="5">
        <v>2635.2000000000003</v>
      </c>
      <c r="J174" s="6">
        <v>7</v>
      </c>
      <c r="K174" s="5">
        <v>1318.8799999999999</v>
      </c>
      <c r="L174">
        <v>25</v>
      </c>
      <c r="M174" s="7">
        <v>5010.7</v>
      </c>
      <c r="N174" t="s">
        <v>2957</v>
      </c>
      <c r="O174" s="5">
        <v>88.994716981132072</v>
      </c>
      <c r="V174" s="4"/>
      <c r="W174" s="5" t="s">
        <v>2957</v>
      </c>
      <c r="X174" s="22"/>
      <c r="Y174" s="5"/>
    </row>
    <row r="175" spans="1:25">
      <c r="A175" s="10" t="s">
        <v>3878</v>
      </c>
      <c r="B175" t="s">
        <v>11601</v>
      </c>
      <c r="C175" t="s">
        <v>11477</v>
      </c>
      <c r="D175">
        <v>977</v>
      </c>
      <c r="E175" t="s">
        <v>11661</v>
      </c>
      <c r="F175" t="s">
        <v>11479</v>
      </c>
      <c r="L175">
        <v>3</v>
      </c>
      <c r="M175" s="7">
        <v>4927.25</v>
      </c>
      <c r="N175" t="s">
        <v>11064</v>
      </c>
      <c r="O175" s="5">
        <v>809.25</v>
      </c>
      <c r="V175" s="4"/>
      <c r="W175" s="5">
        <v>1144</v>
      </c>
      <c r="X175" s="22"/>
      <c r="Y175" s="5">
        <f>W175*(1+X175)</f>
        <v>1144</v>
      </c>
    </row>
    <row r="176" spans="1:25">
      <c r="A176" s="10" t="s">
        <v>720</v>
      </c>
      <c r="B176" t="s">
        <v>11633</v>
      </c>
      <c r="C176" t="s">
        <v>2957</v>
      </c>
      <c r="D176" t="s">
        <v>2957</v>
      </c>
      <c r="E176" t="s">
        <v>11662</v>
      </c>
      <c r="F176" t="s">
        <v>2957</v>
      </c>
      <c r="H176" s="19">
        <v>3</v>
      </c>
      <c r="I176" s="5">
        <v>866.69</v>
      </c>
      <c r="J176" s="6">
        <v>5</v>
      </c>
      <c r="K176" s="5">
        <v>1583.88</v>
      </c>
      <c r="L176">
        <v>15</v>
      </c>
      <c r="M176" s="7">
        <v>4917.34</v>
      </c>
      <c r="N176" t="s">
        <v>11399</v>
      </c>
      <c r="O176" s="5">
        <v>99.496003773584889</v>
      </c>
      <c r="V176" s="4"/>
      <c r="W176" s="5" t="s">
        <v>2957</v>
      </c>
      <c r="X176" s="22"/>
      <c r="Y176" s="5"/>
    </row>
    <row r="177" spans="1:25">
      <c r="A177" s="10" t="s">
        <v>11663</v>
      </c>
      <c r="B177" t="s">
        <v>11480</v>
      </c>
      <c r="C177" t="s">
        <v>11491</v>
      </c>
      <c r="D177" t="s">
        <v>2957</v>
      </c>
      <c r="E177" t="s">
        <v>11664</v>
      </c>
      <c r="F177" t="s">
        <v>2957</v>
      </c>
      <c r="H177" s="19">
        <v>3</v>
      </c>
      <c r="I177" s="5">
        <v>15192.64</v>
      </c>
      <c r="L177">
        <v>1</v>
      </c>
      <c r="M177" s="7">
        <v>4916.87</v>
      </c>
      <c r="N177" t="s">
        <v>2957</v>
      </c>
      <c r="V177" s="4"/>
      <c r="W177" s="5" t="s">
        <v>2957</v>
      </c>
      <c r="X177" s="22"/>
      <c r="Y177" s="5"/>
    </row>
    <row r="178" spans="1:25">
      <c r="A178" s="10" t="s">
        <v>1761</v>
      </c>
      <c r="B178" t="s">
        <v>11503</v>
      </c>
      <c r="C178" t="s">
        <v>11504</v>
      </c>
      <c r="D178">
        <v>400</v>
      </c>
      <c r="E178" t="s">
        <v>11665</v>
      </c>
      <c r="F178" t="s">
        <v>11479</v>
      </c>
      <c r="H178" s="19">
        <v>39</v>
      </c>
      <c r="I178" s="5">
        <v>1639.24</v>
      </c>
      <c r="J178" s="6">
        <v>61</v>
      </c>
      <c r="K178" s="5">
        <v>2408.75</v>
      </c>
      <c r="L178">
        <v>90</v>
      </c>
      <c r="M178" s="7">
        <v>4836.55</v>
      </c>
      <c r="N178" t="s">
        <v>11064</v>
      </c>
      <c r="O178" s="5">
        <v>51.3</v>
      </c>
      <c r="V178" s="4"/>
      <c r="W178" s="5">
        <v>76</v>
      </c>
      <c r="X178" s="22"/>
      <c r="Y178" s="5">
        <f>W178*(1+X178)</f>
        <v>76</v>
      </c>
    </row>
    <row r="179" spans="1:25">
      <c r="A179" s="10" t="s">
        <v>1839</v>
      </c>
      <c r="B179" t="s">
        <v>11666</v>
      </c>
      <c r="C179" t="s">
        <v>2957</v>
      </c>
      <c r="D179">
        <v>412</v>
      </c>
      <c r="E179" t="s">
        <v>11667</v>
      </c>
      <c r="F179" t="s">
        <v>11616</v>
      </c>
      <c r="H179" s="19">
        <v>257</v>
      </c>
      <c r="I179" s="5">
        <v>2744.91</v>
      </c>
      <c r="J179" s="6">
        <v>183</v>
      </c>
      <c r="K179" s="5">
        <v>2274.2900000000009</v>
      </c>
      <c r="L179">
        <v>283</v>
      </c>
      <c r="M179" s="7">
        <v>4818.0300000000007</v>
      </c>
      <c r="N179" t="s">
        <v>11064</v>
      </c>
      <c r="O179" s="5">
        <v>2.5121000000000002</v>
      </c>
      <c r="V179" s="4"/>
      <c r="W179" s="5">
        <v>15</v>
      </c>
      <c r="X179" s="22"/>
      <c r="Y179" s="5">
        <f>W179*(1+X179)</f>
        <v>15</v>
      </c>
    </row>
    <row r="180" spans="1:25">
      <c r="A180" s="10" t="s">
        <v>449</v>
      </c>
      <c r="B180" t="s">
        <v>11493</v>
      </c>
      <c r="C180" t="s">
        <v>2957</v>
      </c>
      <c r="D180">
        <v>100</v>
      </c>
      <c r="E180" t="s">
        <v>11668</v>
      </c>
      <c r="F180" t="s">
        <v>11479</v>
      </c>
      <c r="H180" s="19">
        <v>32</v>
      </c>
      <c r="I180" s="5">
        <v>6803.2100000000009</v>
      </c>
      <c r="J180" s="6">
        <v>18</v>
      </c>
      <c r="K180" s="5">
        <v>3751.3499999999995</v>
      </c>
      <c r="L180">
        <v>24</v>
      </c>
      <c r="M180" s="7">
        <v>4807.7300000000005</v>
      </c>
      <c r="N180" t="s">
        <v>11399</v>
      </c>
      <c r="O180" s="5">
        <v>190.60849056603772</v>
      </c>
      <c r="V180" s="4"/>
      <c r="W180" s="5">
        <v>244</v>
      </c>
      <c r="X180" s="22"/>
      <c r="Y180" s="5">
        <f>W180*(1+X180)</f>
        <v>244</v>
      </c>
    </row>
    <row r="181" spans="1:25">
      <c r="A181" s="10" t="s">
        <v>4188</v>
      </c>
      <c r="B181" t="s">
        <v>11624</v>
      </c>
      <c r="C181" t="s">
        <v>11625</v>
      </c>
      <c r="D181">
        <v>1046</v>
      </c>
      <c r="E181" t="s">
        <v>11669</v>
      </c>
      <c r="F181" t="s">
        <v>11479</v>
      </c>
      <c r="H181" s="19">
        <v>160</v>
      </c>
      <c r="I181" s="5">
        <v>6199.8499999999995</v>
      </c>
      <c r="J181" s="6">
        <v>88</v>
      </c>
      <c r="K181" s="5">
        <v>3518.24</v>
      </c>
      <c r="L181">
        <v>116</v>
      </c>
      <c r="M181" s="7">
        <v>4786.9199999999992</v>
      </c>
      <c r="N181" t="s">
        <v>11064</v>
      </c>
      <c r="O181" s="5">
        <v>21.39</v>
      </c>
      <c r="V181" s="4"/>
      <c r="W181" s="5">
        <v>45</v>
      </c>
      <c r="X181" s="22"/>
      <c r="Y181" s="5">
        <f>W181*(1+X181)</f>
        <v>45</v>
      </c>
    </row>
    <row r="182" spans="1:25">
      <c r="A182" s="10" t="s">
        <v>2666</v>
      </c>
      <c r="B182" t="s">
        <v>11501</v>
      </c>
      <c r="C182" t="s">
        <v>2957</v>
      </c>
      <c r="D182">
        <v>621</v>
      </c>
      <c r="E182" t="s">
        <v>11670</v>
      </c>
      <c r="F182" t="s">
        <v>11479</v>
      </c>
      <c r="H182" s="19">
        <v>13</v>
      </c>
      <c r="I182" s="5">
        <v>8343.27</v>
      </c>
      <c r="J182" s="6">
        <v>17</v>
      </c>
      <c r="K182" s="5">
        <v>11116.850000000002</v>
      </c>
      <c r="L182">
        <v>7</v>
      </c>
      <c r="M182" s="7">
        <v>4750.3100000000004</v>
      </c>
      <c r="N182" t="s">
        <v>11082</v>
      </c>
      <c r="O182" s="5">
        <v>386.14552830188677</v>
      </c>
      <c r="V182" s="4"/>
      <c r="W182" s="5">
        <v>721</v>
      </c>
      <c r="X182" s="22">
        <v>0</v>
      </c>
      <c r="Y182" s="5">
        <f>W182*(1+X182)</f>
        <v>721</v>
      </c>
    </row>
    <row r="183" spans="1:25">
      <c r="A183" s="10" t="s">
        <v>11671</v>
      </c>
      <c r="B183" t="s">
        <v>11480</v>
      </c>
      <c r="C183" t="s">
        <v>11491</v>
      </c>
      <c r="D183" t="s">
        <v>2957</v>
      </c>
      <c r="E183" t="s">
        <v>11672</v>
      </c>
      <c r="F183" t="s">
        <v>2957</v>
      </c>
      <c r="L183">
        <v>1</v>
      </c>
      <c r="M183" s="7">
        <v>4738.43</v>
      </c>
      <c r="N183" t="s">
        <v>2957</v>
      </c>
      <c r="V183" s="4"/>
      <c r="W183" s="5" t="s">
        <v>2957</v>
      </c>
      <c r="X183" s="22"/>
      <c r="Y183" s="5"/>
    </row>
    <row r="184" spans="1:25">
      <c r="A184" s="10" t="s">
        <v>11089</v>
      </c>
      <c r="B184" t="s">
        <v>11062</v>
      </c>
      <c r="C184" t="s">
        <v>2957</v>
      </c>
      <c r="D184" t="s">
        <v>2957</v>
      </c>
      <c r="E184" t="s">
        <v>11090</v>
      </c>
      <c r="F184" t="s">
        <v>2957</v>
      </c>
      <c r="L184">
        <v>1</v>
      </c>
      <c r="M184" s="7">
        <v>4725</v>
      </c>
      <c r="N184" t="s">
        <v>2957</v>
      </c>
      <c r="V184" s="4"/>
      <c r="W184" s="5" t="s">
        <v>2957</v>
      </c>
      <c r="X184" s="22"/>
      <c r="Y184" s="5"/>
    </row>
    <row r="185" spans="1:25">
      <c r="A185" s="10" t="s">
        <v>5197</v>
      </c>
      <c r="B185" t="s">
        <v>11501</v>
      </c>
      <c r="C185" t="s">
        <v>11587</v>
      </c>
      <c r="D185" t="s">
        <v>2957</v>
      </c>
      <c r="E185" t="s">
        <v>11673</v>
      </c>
      <c r="F185" t="s">
        <v>2957</v>
      </c>
      <c r="J185" s="6">
        <v>9</v>
      </c>
      <c r="K185" s="5">
        <v>2008.3899999999999</v>
      </c>
      <c r="L185">
        <v>21</v>
      </c>
      <c r="M185" s="7">
        <v>4724.8999999999996</v>
      </c>
      <c r="N185" t="s">
        <v>2957</v>
      </c>
      <c r="V185" s="4"/>
      <c r="W185" s="5" t="s">
        <v>2957</v>
      </c>
      <c r="X185" s="22"/>
      <c r="Y185" s="5"/>
    </row>
    <row r="186" spans="1:25">
      <c r="A186" s="10" t="s">
        <v>2897</v>
      </c>
      <c r="B186" t="s">
        <v>11595</v>
      </c>
      <c r="C186" t="s">
        <v>2957</v>
      </c>
      <c r="D186">
        <v>678</v>
      </c>
      <c r="E186" t="s">
        <v>2901</v>
      </c>
      <c r="F186" t="s">
        <v>11479</v>
      </c>
      <c r="H186" s="19">
        <v>18</v>
      </c>
      <c r="I186" s="5">
        <v>5280.24</v>
      </c>
      <c r="J186" s="6">
        <v>19</v>
      </c>
      <c r="K186" s="5">
        <v>5722.15</v>
      </c>
      <c r="L186">
        <v>16</v>
      </c>
      <c r="M186" s="7">
        <v>4716.09</v>
      </c>
      <c r="N186" t="s">
        <v>11399</v>
      </c>
      <c r="O186" s="5">
        <v>236.98198679245283</v>
      </c>
      <c r="V186" s="4"/>
      <c r="W186" s="5">
        <v>318</v>
      </c>
      <c r="X186" s="22"/>
      <c r="Y186" s="5">
        <f>W186*(1+X186)</f>
        <v>318</v>
      </c>
    </row>
    <row r="187" spans="1:25">
      <c r="A187" s="10" t="s">
        <v>1766</v>
      </c>
      <c r="B187" t="s">
        <v>11674</v>
      </c>
      <c r="C187" t="s">
        <v>2957</v>
      </c>
      <c r="D187" t="s">
        <v>2957</v>
      </c>
      <c r="E187" t="s">
        <v>11675</v>
      </c>
      <c r="F187" t="s">
        <v>2957</v>
      </c>
      <c r="H187" s="19">
        <v>16</v>
      </c>
      <c r="I187" s="5">
        <v>3618.7300000000005</v>
      </c>
      <c r="J187" s="6">
        <v>12</v>
      </c>
      <c r="K187" s="5">
        <v>3660.5200000000004</v>
      </c>
      <c r="L187">
        <v>16</v>
      </c>
      <c r="M187" s="7">
        <v>4684.2</v>
      </c>
      <c r="N187" t="s">
        <v>11399</v>
      </c>
      <c r="O187" s="5">
        <v>157.53867924528302</v>
      </c>
      <c r="V187" s="4"/>
      <c r="W187" s="5" t="s">
        <v>2957</v>
      </c>
      <c r="X187" s="22"/>
      <c r="Y187" s="5"/>
    </row>
    <row r="188" spans="1:25">
      <c r="A188" s="10" t="s">
        <v>1707</v>
      </c>
      <c r="B188" t="s">
        <v>11650</v>
      </c>
      <c r="C188" t="s">
        <v>11557</v>
      </c>
      <c r="D188">
        <v>374</v>
      </c>
      <c r="E188" t="s">
        <v>1709</v>
      </c>
      <c r="F188" t="s">
        <v>11479</v>
      </c>
      <c r="H188" s="19">
        <v>134</v>
      </c>
      <c r="I188" s="5">
        <v>3366.3299999999995</v>
      </c>
      <c r="J188" s="6">
        <v>169</v>
      </c>
      <c r="K188" s="5">
        <v>4140.6899999999987</v>
      </c>
      <c r="L188">
        <v>162</v>
      </c>
      <c r="M188" s="7">
        <v>4625.83</v>
      </c>
      <c r="N188" t="s">
        <v>11064</v>
      </c>
      <c r="O188" s="5">
        <v>15.2</v>
      </c>
      <c r="V188" s="4"/>
      <c r="W188" s="5">
        <v>32</v>
      </c>
      <c r="X188" s="22"/>
      <c r="Y188" s="5">
        <f>W188*(1+X188)</f>
        <v>32</v>
      </c>
    </row>
    <row r="189" spans="1:25">
      <c r="A189" s="10" t="s">
        <v>1399</v>
      </c>
      <c r="B189" t="s">
        <v>11515</v>
      </c>
      <c r="C189" t="s">
        <v>2957</v>
      </c>
      <c r="D189">
        <v>315</v>
      </c>
      <c r="E189" t="s">
        <v>1497</v>
      </c>
      <c r="F189" t="s">
        <v>11479</v>
      </c>
      <c r="H189" s="19">
        <v>4</v>
      </c>
      <c r="I189" s="5">
        <v>1834.88</v>
      </c>
      <c r="J189" s="6">
        <v>5</v>
      </c>
      <c r="K189" s="5">
        <v>2121.75</v>
      </c>
      <c r="L189">
        <v>9</v>
      </c>
      <c r="M189" s="7">
        <v>4585.8099999999995</v>
      </c>
      <c r="N189" t="s">
        <v>11082</v>
      </c>
      <c r="V189" s="4"/>
      <c r="W189" s="5">
        <v>490</v>
      </c>
      <c r="X189" s="22">
        <v>0</v>
      </c>
      <c r="Y189" s="5">
        <f>W189*(1+X189)</f>
        <v>490</v>
      </c>
    </row>
    <row r="190" spans="1:25">
      <c r="A190" s="10" t="s">
        <v>33</v>
      </c>
      <c r="B190" t="s">
        <v>11575</v>
      </c>
      <c r="C190" t="s">
        <v>2957</v>
      </c>
      <c r="D190" t="s">
        <v>2957</v>
      </c>
      <c r="E190" t="s">
        <v>11676</v>
      </c>
      <c r="F190" t="s">
        <v>2957</v>
      </c>
      <c r="H190" s="19">
        <v>33</v>
      </c>
      <c r="I190" s="5">
        <v>4477.08</v>
      </c>
      <c r="J190" s="6">
        <v>14</v>
      </c>
      <c r="K190" s="5">
        <v>2159.1099999999997</v>
      </c>
      <c r="L190">
        <v>26</v>
      </c>
      <c r="M190" s="7">
        <v>4472.55</v>
      </c>
      <c r="N190" t="s">
        <v>11399</v>
      </c>
      <c r="O190" s="5">
        <v>73.427207547169814</v>
      </c>
      <c r="V190" s="4"/>
      <c r="W190" s="5" t="s">
        <v>2957</v>
      </c>
      <c r="X190" s="22"/>
      <c r="Y190" s="5"/>
    </row>
    <row r="191" spans="1:25">
      <c r="A191" s="10" t="s">
        <v>3949</v>
      </c>
      <c r="B191" t="s">
        <v>11506</v>
      </c>
      <c r="C191" t="s">
        <v>2957</v>
      </c>
      <c r="D191">
        <v>1025</v>
      </c>
      <c r="E191" t="s">
        <v>11677</v>
      </c>
      <c r="F191" t="s">
        <v>11479</v>
      </c>
      <c r="H191" s="19">
        <v>15</v>
      </c>
      <c r="I191" s="5">
        <v>14532</v>
      </c>
      <c r="J191" s="6">
        <v>21</v>
      </c>
      <c r="K191" s="5">
        <v>19482.740000000002</v>
      </c>
      <c r="L191">
        <v>5</v>
      </c>
      <c r="M191" s="7">
        <v>4450.49</v>
      </c>
      <c r="N191" t="s">
        <v>11399</v>
      </c>
      <c r="O191" s="5">
        <v>757.2591320754716</v>
      </c>
      <c r="V191" s="4"/>
      <c r="W191" s="5">
        <v>1019</v>
      </c>
      <c r="X191" s="22"/>
      <c r="Y191" s="5">
        <f>W191*(1+X191)</f>
        <v>1019</v>
      </c>
    </row>
    <row r="192" spans="1:25">
      <c r="A192" s="10" t="s">
        <v>3315</v>
      </c>
      <c r="B192" t="s">
        <v>11062</v>
      </c>
      <c r="C192" t="s">
        <v>2957</v>
      </c>
      <c r="D192">
        <v>803</v>
      </c>
      <c r="E192" t="s">
        <v>11386</v>
      </c>
      <c r="F192" t="s">
        <v>11479</v>
      </c>
      <c r="H192" s="19">
        <v>2</v>
      </c>
      <c r="I192" s="5">
        <v>2268</v>
      </c>
      <c r="J192" s="6">
        <v>10</v>
      </c>
      <c r="K192" s="5">
        <v>11460.489999999998</v>
      </c>
      <c r="L192">
        <v>3</v>
      </c>
      <c r="M192" s="7">
        <v>4438.7700000000004</v>
      </c>
      <c r="N192" t="s">
        <v>11082</v>
      </c>
      <c r="V192" s="4"/>
      <c r="W192" s="5">
        <v>1474</v>
      </c>
      <c r="X192" s="22"/>
      <c r="Y192" s="5">
        <f>W192*(1+X192)</f>
        <v>1474</v>
      </c>
    </row>
    <row r="193" spans="1:25">
      <c r="A193" s="10" t="s">
        <v>3429</v>
      </c>
      <c r="B193" t="s">
        <v>11524</v>
      </c>
      <c r="C193" t="s">
        <v>2957</v>
      </c>
      <c r="D193">
        <v>844</v>
      </c>
      <c r="E193" t="s">
        <v>11678</v>
      </c>
      <c r="F193" t="s">
        <v>11479</v>
      </c>
      <c r="H193" s="19">
        <v>2</v>
      </c>
      <c r="I193" s="5">
        <v>1255.2</v>
      </c>
      <c r="J193" s="6">
        <v>5</v>
      </c>
      <c r="K193" s="5">
        <v>2761.8</v>
      </c>
      <c r="L193">
        <v>7</v>
      </c>
      <c r="M193" s="7">
        <v>4410</v>
      </c>
      <c r="N193" t="s">
        <v>11399</v>
      </c>
      <c r="O193" s="5">
        <v>801.52830188679241</v>
      </c>
      <c r="V193" s="4"/>
      <c r="W193" s="5">
        <v>630</v>
      </c>
      <c r="X193" s="22"/>
      <c r="Y193" s="5">
        <f>W193*(1+X193)</f>
        <v>630</v>
      </c>
    </row>
    <row r="194" spans="1:25">
      <c r="A194" s="10" t="s">
        <v>4410</v>
      </c>
      <c r="B194" t="s">
        <v>4402</v>
      </c>
      <c r="C194" t="s">
        <v>2957</v>
      </c>
      <c r="D194" t="s">
        <v>2957</v>
      </c>
      <c r="E194" t="s">
        <v>4411</v>
      </c>
      <c r="F194" t="s">
        <v>2957</v>
      </c>
      <c r="H194" s="19">
        <v>1</v>
      </c>
      <c r="I194" s="5">
        <v>428.9</v>
      </c>
      <c r="J194" s="6">
        <v>2</v>
      </c>
      <c r="K194" s="5">
        <v>817.8</v>
      </c>
      <c r="L194">
        <v>10</v>
      </c>
      <c r="M194" s="7">
        <v>4396.2</v>
      </c>
      <c r="N194" t="s">
        <v>2957</v>
      </c>
      <c r="V194" s="4"/>
      <c r="W194" s="5" t="s">
        <v>2957</v>
      </c>
      <c r="X194" s="22"/>
      <c r="Y194" s="5"/>
    </row>
    <row r="195" spans="1:25">
      <c r="A195" s="10" t="s">
        <v>4166</v>
      </c>
      <c r="B195" t="s">
        <v>11624</v>
      </c>
      <c r="C195" t="s">
        <v>11625</v>
      </c>
      <c r="D195">
        <v>1036</v>
      </c>
      <c r="E195" t="s">
        <v>4167</v>
      </c>
      <c r="F195" t="s">
        <v>11479</v>
      </c>
      <c r="H195" s="19">
        <v>45</v>
      </c>
      <c r="I195" s="5">
        <v>3214.3200000000011</v>
      </c>
      <c r="J195" s="6">
        <v>63</v>
      </c>
      <c r="K195" s="5">
        <v>4678.3100000000004</v>
      </c>
      <c r="L195">
        <v>54</v>
      </c>
      <c r="M195" s="7">
        <v>4391.58</v>
      </c>
      <c r="N195" t="s">
        <v>11064</v>
      </c>
      <c r="O195" s="5">
        <v>40.28</v>
      </c>
      <c r="V195" s="4"/>
      <c r="W195" s="5">
        <v>84</v>
      </c>
      <c r="X195" s="22"/>
      <c r="Y195" s="5">
        <f>W195*(1+X195)</f>
        <v>84</v>
      </c>
    </row>
    <row r="196" spans="1:25">
      <c r="A196" s="10" t="s">
        <v>2082</v>
      </c>
      <c r="B196" t="s">
        <v>11674</v>
      </c>
      <c r="C196" t="s">
        <v>2957</v>
      </c>
      <c r="D196" t="s">
        <v>2957</v>
      </c>
      <c r="E196" t="s">
        <v>11679</v>
      </c>
      <c r="F196" t="s">
        <v>2957</v>
      </c>
      <c r="H196" s="19">
        <v>3</v>
      </c>
      <c r="I196" s="5">
        <v>1171.46</v>
      </c>
      <c r="J196" s="6">
        <v>4</v>
      </c>
      <c r="K196" s="5">
        <v>1654.8400000000001</v>
      </c>
      <c r="L196">
        <v>10</v>
      </c>
      <c r="M196" s="7">
        <v>4388</v>
      </c>
      <c r="N196" t="s">
        <v>11399</v>
      </c>
      <c r="O196" s="5">
        <v>277.74762264150945</v>
      </c>
      <c r="V196" s="4"/>
      <c r="W196" s="5" t="s">
        <v>2957</v>
      </c>
      <c r="X196" s="22"/>
      <c r="Y196" s="5"/>
    </row>
    <row r="197" spans="1:25">
      <c r="A197" s="10" t="s">
        <v>490</v>
      </c>
      <c r="B197" t="s">
        <v>11680</v>
      </c>
      <c r="C197" t="s">
        <v>11681</v>
      </c>
      <c r="D197">
        <v>105</v>
      </c>
      <c r="E197" t="s">
        <v>11682</v>
      </c>
      <c r="F197" t="s">
        <v>11616</v>
      </c>
      <c r="H197" s="19">
        <v>133</v>
      </c>
      <c r="I197" s="5">
        <v>3698.0000000000005</v>
      </c>
      <c r="J197" s="6">
        <v>151</v>
      </c>
      <c r="K197" s="5">
        <v>4561.0399999999991</v>
      </c>
      <c r="L197">
        <v>139</v>
      </c>
      <c r="M197" s="7">
        <v>4338.5299999999988</v>
      </c>
      <c r="N197" t="s">
        <v>11064</v>
      </c>
      <c r="O197" s="5">
        <v>2.5499999999999998</v>
      </c>
      <c r="V197" s="4"/>
      <c r="W197" s="5">
        <v>36</v>
      </c>
      <c r="X197" s="22"/>
      <c r="Y197" s="5">
        <f>W197*(1+X197)</f>
        <v>36</v>
      </c>
    </row>
    <row r="198" spans="1:25">
      <c r="A198" s="10" t="s">
        <v>3914</v>
      </c>
      <c r="B198" t="s">
        <v>11618</v>
      </c>
      <c r="C198" t="s">
        <v>2957</v>
      </c>
      <c r="D198">
        <v>1008</v>
      </c>
      <c r="E198" t="s">
        <v>3915</v>
      </c>
      <c r="F198" t="s">
        <v>11479</v>
      </c>
      <c r="H198" s="19">
        <v>8</v>
      </c>
      <c r="I198" s="5">
        <v>12082.449999999999</v>
      </c>
      <c r="J198" s="6">
        <v>10</v>
      </c>
      <c r="K198" s="5">
        <v>16127.010000000002</v>
      </c>
      <c r="L198">
        <v>2</v>
      </c>
      <c r="M198" s="7">
        <v>4327.8899999999994</v>
      </c>
      <c r="N198" t="s">
        <v>11399</v>
      </c>
      <c r="O198" s="5">
        <v>882.4998113207547</v>
      </c>
      <c r="V198" s="4"/>
      <c r="W198" s="5">
        <v>1601</v>
      </c>
      <c r="X198" s="22"/>
      <c r="Y198" s="5">
        <f>W198*(1+X198)</f>
        <v>1601</v>
      </c>
    </row>
    <row r="199" spans="1:25">
      <c r="A199" s="10" t="s">
        <v>1597</v>
      </c>
      <c r="B199" t="s">
        <v>11549</v>
      </c>
      <c r="C199" t="s">
        <v>2957</v>
      </c>
      <c r="D199">
        <v>352</v>
      </c>
      <c r="E199" t="s">
        <v>11683</v>
      </c>
      <c r="F199" t="s">
        <v>11479</v>
      </c>
      <c r="H199" s="19">
        <v>1</v>
      </c>
      <c r="I199" s="5">
        <v>702.98</v>
      </c>
      <c r="J199" s="6">
        <v>3</v>
      </c>
      <c r="K199" s="5">
        <v>2126.25</v>
      </c>
      <c r="L199">
        <v>6</v>
      </c>
      <c r="M199" s="7">
        <v>4233.42</v>
      </c>
      <c r="N199" t="s">
        <v>11082</v>
      </c>
      <c r="V199" s="4"/>
      <c r="W199" s="5">
        <v>780</v>
      </c>
      <c r="X199" s="22"/>
      <c r="Y199" s="5">
        <f>W199*(1+X199)</f>
        <v>780</v>
      </c>
    </row>
    <row r="200" spans="1:25">
      <c r="A200" s="10" t="s">
        <v>426</v>
      </c>
      <c r="B200" t="s">
        <v>11575</v>
      </c>
      <c r="C200" t="s">
        <v>2957</v>
      </c>
      <c r="D200" t="s">
        <v>2957</v>
      </c>
      <c r="E200" t="s">
        <v>11684</v>
      </c>
      <c r="F200" t="s">
        <v>2957</v>
      </c>
      <c r="H200" s="19">
        <v>49</v>
      </c>
      <c r="I200" s="5">
        <v>6911.2699999999986</v>
      </c>
      <c r="J200" s="6">
        <v>39</v>
      </c>
      <c r="K200" s="5">
        <v>7376.8899999999985</v>
      </c>
      <c r="L200">
        <v>19</v>
      </c>
      <c r="M200" s="7">
        <v>4191.8899999999994</v>
      </c>
      <c r="N200" t="s">
        <v>11399</v>
      </c>
      <c r="O200" s="5">
        <v>96.535471698113213</v>
      </c>
      <c r="V200" s="4"/>
      <c r="W200" s="5" t="s">
        <v>2957</v>
      </c>
      <c r="X200" s="22"/>
      <c r="Y200" s="5"/>
    </row>
    <row r="201" spans="1:25">
      <c r="A201" s="10" t="s">
        <v>1702</v>
      </c>
      <c r="B201" t="s">
        <v>11650</v>
      </c>
      <c r="C201" t="s">
        <v>11557</v>
      </c>
      <c r="D201">
        <v>372</v>
      </c>
      <c r="E201" t="s">
        <v>11685</v>
      </c>
      <c r="F201" t="s">
        <v>11479</v>
      </c>
      <c r="H201" s="19">
        <v>279</v>
      </c>
      <c r="I201" s="5">
        <v>3978.56</v>
      </c>
      <c r="J201" s="6">
        <v>380</v>
      </c>
      <c r="K201" s="5">
        <v>5138.05</v>
      </c>
      <c r="L201">
        <v>223</v>
      </c>
      <c r="M201" s="7">
        <v>4112.3899999999994</v>
      </c>
      <c r="N201" t="s">
        <v>11064</v>
      </c>
      <c r="O201" s="5">
        <v>11.5</v>
      </c>
      <c r="V201" s="4"/>
      <c r="W201" s="5">
        <v>24</v>
      </c>
      <c r="X201" s="22"/>
      <c r="Y201" s="5">
        <f>W201*(1+X201)</f>
        <v>24</v>
      </c>
    </row>
    <row r="202" spans="1:25">
      <c r="A202" s="10" t="s">
        <v>243</v>
      </c>
      <c r="B202" t="s">
        <v>11680</v>
      </c>
      <c r="C202" t="s">
        <v>11681</v>
      </c>
      <c r="D202">
        <v>47</v>
      </c>
      <c r="E202" t="s">
        <v>11686</v>
      </c>
      <c r="F202" t="s">
        <v>11616</v>
      </c>
      <c r="H202" s="19">
        <v>112</v>
      </c>
      <c r="I202" s="5">
        <v>2748.9600000000009</v>
      </c>
      <c r="J202" s="6">
        <v>128</v>
      </c>
      <c r="K202" s="5">
        <v>3201.7500000000009</v>
      </c>
      <c r="L202">
        <v>141</v>
      </c>
      <c r="M202" s="7">
        <v>4080.57</v>
      </c>
      <c r="N202" t="s">
        <v>11064</v>
      </c>
      <c r="O202" s="5">
        <v>2.37</v>
      </c>
      <c r="V202" s="4"/>
      <c r="W202" s="5">
        <v>31</v>
      </c>
      <c r="X202" s="22"/>
      <c r="Y202" s="5">
        <f>W202*(1+X202)</f>
        <v>31</v>
      </c>
    </row>
    <row r="203" spans="1:25">
      <c r="A203" s="10" t="s">
        <v>2700</v>
      </c>
      <c r="B203" t="s">
        <v>11568</v>
      </c>
      <c r="C203" t="s">
        <v>2957</v>
      </c>
      <c r="D203">
        <v>627</v>
      </c>
      <c r="E203" t="s">
        <v>11687</v>
      </c>
      <c r="F203" t="s">
        <v>11479</v>
      </c>
      <c r="H203" s="19">
        <v>15</v>
      </c>
      <c r="I203" s="5">
        <v>4249.8500000000004</v>
      </c>
      <c r="J203" s="6">
        <v>8</v>
      </c>
      <c r="K203" s="5">
        <v>2320.6499999999996</v>
      </c>
      <c r="L203">
        <v>11</v>
      </c>
      <c r="M203" s="7">
        <v>3993</v>
      </c>
      <c r="N203" t="s">
        <v>11399</v>
      </c>
      <c r="O203" s="5">
        <v>103.16067924528301</v>
      </c>
      <c r="V203" s="4"/>
      <c r="W203" s="5">
        <v>363</v>
      </c>
      <c r="X203" s="22"/>
      <c r="Y203" s="5">
        <f>W203*(1+X203)</f>
        <v>363</v>
      </c>
    </row>
    <row r="204" spans="1:25">
      <c r="A204" s="10" t="s">
        <v>11688</v>
      </c>
      <c r="B204" t="s">
        <v>11487</v>
      </c>
      <c r="C204" t="s">
        <v>2957</v>
      </c>
      <c r="D204" t="s">
        <v>2957</v>
      </c>
      <c r="E204" t="s">
        <v>11689</v>
      </c>
      <c r="F204" t="s">
        <v>2957</v>
      </c>
      <c r="H204" s="19">
        <v>73</v>
      </c>
      <c r="I204" s="5">
        <v>5428.07</v>
      </c>
      <c r="J204" s="6">
        <v>351</v>
      </c>
      <c r="K204" s="5">
        <v>2452.9</v>
      </c>
      <c r="L204">
        <v>89</v>
      </c>
      <c r="M204" s="7">
        <v>3924.89</v>
      </c>
      <c r="N204" t="s">
        <v>2957</v>
      </c>
      <c r="V204" s="4"/>
      <c r="W204" s="5" t="s">
        <v>2957</v>
      </c>
      <c r="X204" s="22"/>
      <c r="Y204" s="5"/>
    </row>
    <row r="205" spans="1:25">
      <c r="A205" s="10" t="s">
        <v>11690</v>
      </c>
      <c r="B205" t="s">
        <v>11062</v>
      </c>
      <c r="C205" t="s">
        <v>11076</v>
      </c>
      <c r="D205">
        <v>808</v>
      </c>
      <c r="E205" t="s">
        <v>11691</v>
      </c>
      <c r="F205" t="s">
        <v>11616</v>
      </c>
      <c r="H205" s="19">
        <v>8</v>
      </c>
      <c r="I205" s="5">
        <v>7591.2000000000007</v>
      </c>
      <c r="L205">
        <v>4</v>
      </c>
      <c r="M205" s="7">
        <v>3846.04</v>
      </c>
      <c r="N205" t="s">
        <v>11064</v>
      </c>
      <c r="O205" s="5">
        <v>459</v>
      </c>
      <c r="V205" s="4"/>
      <c r="W205" s="5">
        <v>999</v>
      </c>
      <c r="X205" s="22"/>
      <c r="Y205" s="5">
        <f>W205*(1+X205)</f>
        <v>999</v>
      </c>
    </row>
    <row r="206" spans="1:25">
      <c r="A206" s="10" t="s">
        <v>2654</v>
      </c>
      <c r="B206" t="s">
        <v>11501</v>
      </c>
      <c r="C206" t="s">
        <v>2957</v>
      </c>
      <c r="D206">
        <v>620</v>
      </c>
      <c r="E206" t="s">
        <v>11692</v>
      </c>
      <c r="F206" t="s">
        <v>11479</v>
      </c>
      <c r="H206" s="19">
        <v>9</v>
      </c>
      <c r="I206" s="5">
        <v>4949.6399999999994</v>
      </c>
      <c r="J206" s="6">
        <v>5</v>
      </c>
      <c r="K206" s="5">
        <v>2821.97</v>
      </c>
      <c r="L206">
        <v>7</v>
      </c>
      <c r="M206" s="7">
        <v>3843.8799999999997</v>
      </c>
      <c r="N206" t="s">
        <v>11082</v>
      </c>
      <c r="V206" s="4"/>
      <c r="W206" s="5">
        <v>567</v>
      </c>
      <c r="X206" s="22"/>
      <c r="Y206" s="5">
        <f>W206*(1+X206)</f>
        <v>567</v>
      </c>
    </row>
    <row r="207" spans="1:25">
      <c r="A207" s="10" t="s">
        <v>2950</v>
      </c>
      <c r="B207" t="s">
        <v>11563</v>
      </c>
      <c r="C207" t="s">
        <v>11564</v>
      </c>
      <c r="D207" t="s">
        <v>2957</v>
      </c>
      <c r="E207" t="s">
        <v>2951</v>
      </c>
      <c r="F207" t="s">
        <v>2957</v>
      </c>
      <c r="L207">
        <v>6</v>
      </c>
      <c r="M207" s="7">
        <v>3825</v>
      </c>
      <c r="N207" t="s">
        <v>2957</v>
      </c>
      <c r="V207" s="4"/>
      <c r="W207" s="5" t="s">
        <v>2957</v>
      </c>
      <c r="X207" s="22"/>
      <c r="Y207" s="5"/>
    </row>
    <row r="208" spans="1:25">
      <c r="A208" s="10" t="s">
        <v>3364</v>
      </c>
      <c r="B208" t="s">
        <v>11549</v>
      </c>
      <c r="C208" t="s">
        <v>11477</v>
      </c>
      <c r="D208">
        <v>827</v>
      </c>
      <c r="E208" t="s">
        <v>11693</v>
      </c>
      <c r="F208" t="s">
        <v>11479</v>
      </c>
      <c r="H208" s="19">
        <v>22</v>
      </c>
      <c r="I208" s="5">
        <v>3112.5</v>
      </c>
      <c r="J208" s="6">
        <v>10</v>
      </c>
      <c r="K208" s="5">
        <v>1584.3600000000001</v>
      </c>
      <c r="L208">
        <v>19</v>
      </c>
      <c r="M208" s="7">
        <v>3757.5</v>
      </c>
      <c r="N208" t="s">
        <v>11064</v>
      </c>
      <c r="O208" s="5">
        <v>114.81</v>
      </c>
      <c r="V208" s="4"/>
      <c r="W208" s="5">
        <v>175</v>
      </c>
      <c r="X208" s="22"/>
      <c r="Y208" s="5">
        <f>W208*(1+X208)</f>
        <v>175</v>
      </c>
    </row>
    <row r="209" spans="1:25">
      <c r="A209" s="10" t="s">
        <v>1788</v>
      </c>
      <c r="B209" t="s">
        <v>11501</v>
      </c>
      <c r="C209" t="s">
        <v>2957</v>
      </c>
      <c r="D209">
        <v>404</v>
      </c>
      <c r="E209" t="s">
        <v>11694</v>
      </c>
      <c r="F209" t="s">
        <v>11479</v>
      </c>
      <c r="H209" s="19">
        <v>2</v>
      </c>
      <c r="I209" s="5">
        <v>449.5</v>
      </c>
      <c r="J209" s="6">
        <v>3</v>
      </c>
      <c r="K209" s="5">
        <v>671.56</v>
      </c>
      <c r="L209">
        <v>13</v>
      </c>
      <c r="M209" s="7">
        <v>3750</v>
      </c>
      <c r="N209" t="s">
        <v>11399</v>
      </c>
      <c r="O209" s="5">
        <v>113.9554716981132</v>
      </c>
      <c r="V209" s="4"/>
      <c r="W209" s="5">
        <v>280</v>
      </c>
      <c r="X209" s="22"/>
      <c r="Y209" s="5">
        <f>W209*(1+X209)</f>
        <v>280</v>
      </c>
    </row>
    <row r="210" spans="1:25">
      <c r="A210" s="10" t="s">
        <v>42</v>
      </c>
      <c r="B210" t="s">
        <v>11611</v>
      </c>
      <c r="C210" t="s">
        <v>2957</v>
      </c>
      <c r="D210" t="s">
        <v>2957</v>
      </c>
      <c r="E210" t="s">
        <v>11658</v>
      </c>
      <c r="F210" t="s">
        <v>2957</v>
      </c>
      <c r="H210" s="19">
        <v>36</v>
      </c>
      <c r="I210" s="5">
        <v>5968.62</v>
      </c>
      <c r="J210" s="6">
        <v>8</v>
      </c>
      <c r="K210" s="5">
        <v>1388.47</v>
      </c>
      <c r="L210">
        <v>20</v>
      </c>
      <c r="M210" s="7">
        <v>3714.63</v>
      </c>
      <c r="N210" t="s">
        <v>2957</v>
      </c>
      <c r="O210" s="5">
        <v>80.404566037735847</v>
      </c>
      <c r="V210" s="4"/>
      <c r="W210" s="5" t="s">
        <v>2957</v>
      </c>
      <c r="X210" s="22"/>
      <c r="Y210" s="5"/>
    </row>
    <row r="211" spans="1:25">
      <c r="A211" s="10" t="s">
        <v>3872</v>
      </c>
      <c r="B211" t="s">
        <v>11601</v>
      </c>
      <c r="C211" t="s">
        <v>11477</v>
      </c>
      <c r="D211">
        <v>974</v>
      </c>
      <c r="E211" t="s">
        <v>11695</v>
      </c>
      <c r="F211" t="s">
        <v>11479</v>
      </c>
      <c r="J211" s="6">
        <v>5</v>
      </c>
      <c r="K211" s="5">
        <v>4200</v>
      </c>
      <c r="L211">
        <v>4</v>
      </c>
      <c r="M211" s="7">
        <v>3705.61</v>
      </c>
      <c r="N211" t="s">
        <v>11064</v>
      </c>
      <c r="O211" s="5">
        <v>694.44</v>
      </c>
      <c r="V211" s="4"/>
      <c r="W211" s="5">
        <v>924</v>
      </c>
      <c r="X211" s="22"/>
      <c r="Y211" s="5">
        <f t="shared" ref="Y211:Y218" si="7">W211*(1+X211)</f>
        <v>924</v>
      </c>
    </row>
    <row r="212" spans="1:25">
      <c r="A212" s="10" t="s">
        <v>3426</v>
      </c>
      <c r="B212" t="s">
        <v>11524</v>
      </c>
      <c r="C212" t="s">
        <v>2957</v>
      </c>
      <c r="D212">
        <v>843</v>
      </c>
      <c r="E212" t="s">
        <v>11696</v>
      </c>
      <c r="F212" t="s">
        <v>11479</v>
      </c>
      <c r="H212" s="19">
        <v>16</v>
      </c>
      <c r="I212" s="5">
        <v>9848.0499999999993</v>
      </c>
      <c r="J212" s="6">
        <v>12</v>
      </c>
      <c r="K212" s="5">
        <v>7859.71</v>
      </c>
      <c r="L212">
        <v>6</v>
      </c>
      <c r="M212" s="7">
        <v>3685.5</v>
      </c>
      <c r="N212" t="s">
        <v>11399</v>
      </c>
      <c r="O212" s="5">
        <v>747.17592830188676</v>
      </c>
      <c r="V212" s="4"/>
      <c r="W212" s="5">
        <v>630</v>
      </c>
      <c r="X212" s="22"/>
      <c r="Y212" s="5">
        <f t="shared" si="7"/>
        <v>630</v>
      </c>
    </row>
    <row r="213" spans="1:25">
      <c r="A213" s="10" t="s">
        <v>3395</v>
      </c>
      <c r="B213" t="s">
        <v>11509</v>
      </c>
      <c r="C213" t="s">
        <v>2957</v>
      </c>
      <c r="D213">
        <v>866</v>
      </c>
      <c r="E213" t="s">
        <v>11697</v>
      </c>
      <c r="F213" t="s">
        <v>11479</v>
      </c>
      <c r="H213" s="19">
        <v>4</v>
      </c>
      <c r="I213" s="5">
        <v>4093.91</v>
      </c>
      <c r="J213" s="6">
        <v>4</v>
      </c>
      <c r="K213" s="5">
        <v>4856</v>
      </c>
      <c r="L213">
        <v>3</v>
      </c>
      <c r="M213" s="7">
        <v>3677</v>
      </c>
      <c r="N213" t="s">
        <v>11399</v>
      </c>
      <c r="O213" s="5">
        <v>1352.5822641509433</v>
      </c>
      <c r="V213" s="4"/>
      <c r="W213" s="5">
        <v>1488</v>
      </c>
      <c r="X213" s="22"/>
      <c r="Y213" s="5">
        <f t="shared" si="7"/>
        <v>1488</v>
      </c>
    </row>
    <row r="214" spans="1:25">
      <c r="A214" s="10" t="s">
        <v>3039</v>
      </c>
      <c r="B214" t="s">
        <v>11509</v>
      </c>
      <c r="C214" t="s">
        <v>11583</v>
      </c>
      <c r="D214">
        <v>681</v>
      </c>
      <c r="E214" t="s">
        <v>11698</v>
      </c>
      <c r="F214" t="s">
        <v>11479</v>
      </c>
      <c r="J214" s="6">
        <v>1</v>
      </c>
      <c r="K214" s="5">
        <v>2865</v>
      </c>
      <c r="L214">
        <v>1</v>
      </c>
      <c r="M214" s="7">
        <v>3659.09</v>
      </c>
      <c r="N214" t="s">
        <v>11064</v>
      </c>
      <c r="O214" s="5">
        <v>1862.5</v>
      </c>
      <c r="V214" s="4"/>
      <c r="W214" s="5">
        <v>2895</v>
      </c>
      <c r="X214" s="22"/>
      <c r="Y214" s="5">
        <f t="shared" si="7"/>
        <v>2895</v>
      </c>
    </row>
    <row r="215" spans="1:25">
      <c r="A215" s="10" t="s">
        <v>2050</v>
      </c>
      <c r="B215" t="s">
        <v>11501</v>
      </c>
      <c r="C215" t="s">
        <v>2957</v>
      </c>
      <c r="D215">
        <v>472</v>
      </c>
      <c r="E215" t="s">
        <v>11699</v>
      </c>
      <c r="F215" t="s">
        <v>11616</v>
      </c>
      <c r="H215" s="19">
        <v>25</v>
      </c>
      <c r="I215" s="5">
        <v>4239.13</v>
      </c>
      <c r="J215" s="6">
        <v>14</v>
      </c>
      <c r="K215" s="5">
        <v>2438.6199999999994</v>
      </c>
      <c r="L215">
        <v>21</v>
      </c>
      <c r="M215" s="7">
        <v>3657.6000000000004</v>
      </c>
      <c r="N215" t="s">
        <v>11399</v>
      </c>
      <c r="O215" s="5">
        <v>58.568490566037731</v>
      </c>
      <c r="V215" s="4"/>
      <c r="W215" s="5">
        <v>200</v>
      </c>
      <c r="X215" s="22"/>
      <c r="Y215" s="5">
        <f t="shared" si="7"/>
        <v>200</v>
      </c>
    </row>
    <row r="216" spans="1:25">
      <c r="A216" s="10" t="s">
        <v>4108</v>
      </c>
      <c r="B216" t="s">
        <v>11700</v>
      </c>
      <c r="C216" t="s">
        <v>2957</v>
      </c>
      <c r="D216">
        <v>1200</v>
      </c>
      <c r="E216" t="s">
        <v>4109</v>
      </c>
      <c r="F216" t="s">
        <v>11479</v>
      </c>
      <c r="L216">
        <v>3</v>
      </c>
      <c r="M216" s="7">
        <v>3655.76</v>
      </c>
      <c r="N216" t="s">
        <v>11399</v>
      </c>
      <c r="O216" s="5">
        <v>668.87377358490562</v>
      </c>
      <c r="V216" s="4"/>
      <c r="W216" s="5">
        <v>1183</v>
      </c>
      <c r="X216" s="22"/>
      <c r="Y216" s="5">
        <f t="shared" si="7"/>
        <v>1183</v>
      </c>
    </row>
    <row r="217" spans="1:25">
      <c r="A217" s="10" t="s">
        <v>2742</v>
      </c>
      <c r="B217" t="s">
        <v>11568</v>
      </c>
      <c r="C217" t="s">
        <v>2957</v>
      </c>
      <c r="D217">
        <v>640</v>
      </c>
      <c r="E217" t="s">
        <v>2745</v>
      </c>
      <c r="F217" t="s">
        <v>11479</v>
      </c>
      <c r="H217" s="19">
        <v>11</v>
      </c>
      <c r="I217" s="5">
        <v>3147.1800000000007</v>
      </c>
      <c r="J217" s="6">
        <v>24</v>
      </c>
      <c r="K217" s="5">
        <v>6729.829999999999</v>
      </c>
      <c r="L217">
        <v>13</v>
      </c>
      <c r="M217" s="7">
        <v>3642.56</v>
      </c>
      <c r="N217" t="s">
        <v>11399</v>
      </c>
      <c r="O217" s="5">
        <v>270.22490566037737</v>
      </c>
      <c r="V217" s="4"/>
      <c r="W217" s="5">
        <v>307</v>
      </c>
      <c r="X217" s="22"/>
      <c r="Y217" s="5">
        <f t="shared" si="7"/>
        <v>307</v>
      </c>
    </row>
    <row r="218" spans="1:25">
      <c r="A218" s="10" t="s">
        <v>1851</v>
      </c>
      <c r="B218" t="s">
        <v>11666</v>
      </c>
      <c r="C218" t="s">
        <v>2957</v>
      </c>
      <c r="D218">
        <v>416</v>
      </c>
      <c r="E218" t="s">
        <v>11701</v>
      </c>
      <c r="F218" t="s">
        <v>11616</v>
      </c>
      <c r="H218" s="19">
        <v>157</v>
      </c>
      <c r="I218" s="5">
        <v>1687.6799999999998</v>
      </c>
      <c r="J218" s="6">
        <v>143</v>
      </c>
      <c r="K218" s="5">
        <v>1541.2499999999991</v>
      </c>
      <c r="L218">
        <v>205</v>
      </c>
      <c r="M218" s="7">
        <v>3639.7599999999998</v>
      </c>
      <c r="N218" t="s">
        <v>11064</v>
      </c>
      <c r="O218" s="5">
        <v>7.5439999999999996</v>
      </c>
      <c r="V218" s="4"/>
      <c r="W218" s="5">
        <v>17</v>
      </c>
      <c r="X218" s="22"/>
      <c r="Y218" s="5">
        <f t="shared" si="7"/>
        <v>17</v>
      </c>
    </row>
    <row r="219" spans="1:25">
      <c r="A219" s="10" t="s">
        <v>11702</v>
      </c>
      <c r="B219" t="s">
        <v>11487</v>
      </c>
      <c r="C219" t="s">
        <v>2957</v>
      </c>
      <c r="D219" t="s">
        <v>2957</v>
      </c>
      <c r="E219" t="s">
        <v>11703</v>
      </c>
      <c r="F219" t="s">
        <v>2957</v>
      </c>
      <c r="H219" s="19">
        <v>7</v>
      </c>
      <c r="I219" s="5">
        <v>5822.6100000000006</v>
      </c>
      <c r="J219" s="6">
        <v>13</v>
      </c>
      <c r="K219" s="5">
        <v>3537.28</v>
      </c>
      <c r="L219">
        <v>17</v>
      </c>
      <c r="M219" s="7">
        <v>3591.65</v>
      </c>
      <c r="N219" t="s">
        <v>2957</v>
      </c>
      <c r="V219" s="4"/>
      <c r="W219" s="5" t="s">
        <v>2957</v>
      </c>
      <c r="X219" s="22"/>
      <c r="Y219" s="5"/>
    </row>
    <row r="220" spans="1:25">
      <c r="A220" s="10" t="s">
        <v>5482</v>
      </c>
      <c r="B220" t="s">
        <v>11495</v>
      </c>
      <c r="C220" t="s">
        <v>11704</v>
      </c>
      <c r="D220" t="s">
        <v>2957</v>
      </c>
      <c r="E220" t="s">
        <v>11705</v>
      </c>
      <c r="F220" t="s">
        <v>2957</v>
      </c>
      <c r="L220">
        <v>6</v>
      </c>
      <c r="M220" s="7">
        <v>3570</v>
      </c>
      <c r="N220" t="s">
        <v>2957</v>
      </c>
      <c r="V220" s="4"/>
      <c r="W220" s="5">
        <v>0</v>
      </c>
      <c r="X220" s="22"/>
      <c r="Y220" s="5">
        <f>W220*(1+X220)</f>
        <v>0</v>
      </c>
    </row>
    <row r="221" spans="1:25">
      <c r="A221" s="10" t="s">
        <v>2725</v>
      </c>
      <c r="B221" t="s">
        <v>11568</v>
      </c>
      <c r="C221" t="s">
        <v>2957</v>
      </c>
      <c r="D221" t="s">
        <v>2957</v>
      </c>
      <c r="E221" t="s">
        <v>2727</v>
      </c>
      <c r="F221" t="s">
        <v>2957</v>
      </c>
      <c r="H221" s="19">
        <v>5</v>
      </c>
      <c r="I221" s="5">
        <v>2374.8599999999997</v>
      </c>
      <c r="J221" s="6">
        <v>3</v>
      </c>
      <c r="K221" s="5">
        <v>1453.01</v>
      </c>
      <c r="L221">
        <v>7</v>
      </c>
      <c r="M221" s="7">
        <v>3536.55</v>
      </c>
      <c r="N221" t="s">
        <v>11399</v>
      </c>
      <c r="O221" s="5">
        <v>300.53283018867921</v>
      </c>
      <c r="V221" s="4"/>
      <c r="W221" s="5" t="s">
        <v>2957</v>
      </c>
      <c r="X221" s="22"/>
      <c r="Y221" s="5"/>
    </row>
    <row r="222" spans="1:25">
      <c r="A222" s="10" t="s">
        <v>719</v>
      </c>
      <c r="B222" t="s">
        <v>11575</v>
      </c>
      <c r="C222" t="s">
        <v>2957</v>
      </c>
      <c r="D222" t="s">
        <v>2957</v>
      </c>
      <c r="E222" t="s">
        <v>11706</v>
      </c>
      <c r="F222" t="s">
        <v>2957</v>
      </c>
      <c r="H222" s="19">
        <v>4</v>
      </c>
      <c r="I222" s="5">
        <v>1028.98</v>
      </c>
      <c r="J222" s="6">
        <v>16</v>
      </c>
      <c r="K222" s="5">
        <v>4614.33</v>
      </c>
      <c r="L222">
        <v>11</v>
      </c>
      <c r="M222" s="7">
        <v>3486.9</v>
      </c>
      <c r="N222" t="s">
        <v>11399</v>
      </c>
      <c r="O222" s="5">
        <v>99.496003773584889</v>
      </c>
      <c r="V222" s="4"/>
      <c r="W222" s="5" t="s">
        <v>2957</v>
      </c>
      <c r="X222" s="22"/>
      <c r="Y222" s="5"/>
    </row>
    <row r="223" spans="1:25">
      <c r="A223" s="10" t="s">
        <v>1739</v>
      </c>
      <c r="B223" t="s">
        <v>11503</v>
      </c>
      <c r="C223" t="s">
        <v>2957</v>
      </c>
      <c r="D223">
        <v>389</v>
      </c>
      <c r="E223" t="s">
        <v>1740</v>
      </c>
      <c r="F223" t="s">
        <v>11479</v>
      </c>
      <c r="H223" s="19">
        <v>10</v>
      </c>
      <c r="I223" s="5">
        <v>2028.6</v>
      </c>
      <c r="J223" s="6">
        <v>21</v>
      </c>
      <c r="K223" s="5">
        <v>4457.6100000000006</v>
      </c>
      <c r="L223">
        <v>18</v>
      </c>
      <c r="M223" s="7">
        <v>3469</v>
      </c>
      <c r="N223" t="s">
        <v>11064</v>
      </c>
      <c r="O223" s="5">
        <v>161.9822222</v>
      </c>
      <c r="V223" s="4"/>
      <c r="W223" s="5">
        <v>244</v>
      </c>
      <c r="X223" s="22"/>
      <c r="Y223" s="5">
        <f>W223*(1+X223)</f>
        <v>244</v>
      </c>
    </row>
    <row r="224" spans="1:25">
      <c r="A224" s="10" t="s">
        <v>1764</v>
      </c>
      <c r="B224" t="s">
        <v>11611</v>
      </c>
      <c r="C224" t="s">
        <v>2957</v>
      </c>
      <c r="D224" t="s">
        <v>2957</v>
      </c>
      <c r="E224" t="s">
        <v>11707</v>
      </c>
      <c r="F224" t="s">
        <v>2957</v>
      </c>
      <c r="H224" s="19">
        <v>8</v>
      </c>
      <c r="I224" s="5">
        <v>2432.0199999999995</v>
      </c>
      <c r="L224">
        <v>10</v>
      </c>
      <c r="M224" s="7">
        <v>3458.27</v>
      </c>
      <c r="N224" t="s">
        <v>2957</v>
      </c>
      <c r="O224" s="5">
        <v>157.53867924528302</v>
      </c>
      <c r="V224" s="4"/>
      <c r="W224" s="5" t="s">
        <v>2957</v>
      </c>
      <c r="X224" s="22"/>
      <c r="Y224" s="5"/>
    </row>
    <row r="225" spans="1:25">
      <c r="A225" s="10" t="s">
        <v>3397</v>
      </c>
      <c r="B225" t="s">
        <v>11509</v>
      </c>
      <c r="C225" t="s">
        <v>2957</v>
      </c>
      <c r="D225">
        <v>867</v>
      </c>
      <c r="E225" t="s">
        <v>11708</v>
      </c>
      <c r="F225" t="s">
        <v>11479</v>
      </c>
      <c r="J225" s="6">
        <v>1</v>
      </c>
      <c r="K225" s="5">
        <v>1672</v>
      </c>
      <c r="L225">
        <v>2</v>
      </c>
      <c r="M225" s="7">
        <v>3410</v>
      </c>
      <c r="N225" t="s">
        <v>11399</v>
      </c>
      <c r="O225" s="5">
        <v>1549.6011320754715</v>
      </c>
      <c r="V225" s="4"/>
      <c r="W225" s="5">
        <v>1705</v>
      </c>
      <c r="X225" s="22"/>
      <c r="Y225" s="5">
        <f>W225*(1+X225)</f>
        <v>1705</v>
      </c>
    </row>
    <row r="226" spans="1:25">
      <c r="A226" s="10" t="s">
        <v>1700</v>
      </c>
      <c r="B226" t="s">
        <v>11650</v>
      </c>
      <c r="C226" t="s">
        <v>11557</v>
      </c>
      <c r="D226">
        <v>371</v>
      </c>
      <c r="E226" t="s">
        <v>11709</v>
      </c>
      <c r="F226" t="s">
        <v>11479</v>
      </c>
      <c r="H226" s="19">
        <v>192</v>
      </c>
      <c r="I226" s="5">
        <v>2640.7599999999998</v>
      </c>
      <c r="J226" s="6">
        <v>209</v>
      </c>
      <c r="K226" s="5">
        <v>2899.9400000000014</v>
      </c>
      <c r="L226">
        <v>227</v>
      </c>
      <c r="M226" s="7">
        <v>3382.87</v>
      </c>
      <c r="N226" t="s">
        <v>11064</v>
      </c>
      <c r="O226" s="5">
        <v>8.15</v>
      </c>
      <c r="V226" s="4"/>
      <c r="W226" s="5">
        <v>17</v>
      </c>
      <c r="X226" s="22"/>
      <c r="Y226" s="5">
        <f>W226*(1+X226)</f>
        <v>17</v>
      </c>
    </row>
    <row r="227" spans="1:25">
      <c r="A227" s="10" t="s">
        <v>579</v>
      </c>
      <c r="B227" t="s">
        <v>11710</v>
      </c>
      <c r="C227" t="s">
        <v>2957</v>
      </c>
      <c r="D227">
        <v>134</v>
      </c>
      <c r="E227" t="s">
        <v>11711</v>
      </c>
      <c r="F227" t="s">
        <v>11616</v>
      </c>
      <c r="H227" s="19">
        <v>139</v>
      </c>
      <c r="I227" s="5">
        <v>1789.2699999999998</v>
      </c>
      <c r="J227" s="6">
        <v>222</v>
      </c>
      <c r="K227" s="5">
        <v>3600.0900000000006</v>
      </c>
      <c r="L227">
        <v>176</v>
      </c>
      <c r="M227" s="7">
        <v>3352.18</v>
      </c>
      <c r="N227" t="s">
        <v>11399</v>
      </c>
      <c r="O227" s="5">
        <v>4.5354716981132075</v>
      </c>
      <c r="V227" s="4"/>
      <c r="W227" s="5">
        <v>21</v>
      </c>
      <c r="X227" s="22"/>
      <c r="Y227" s="5">
        <f>W227*(1+X227)</f>
        <v>21</v>
      </c>
    </row>
    <row r="228" spans="1:25">
      <c r="A228" s="10" t="s">
        <v>3354</v>
      </c>
      <c r="B228" t="s">
        <v>11712</v>
      </c>
      <c r="C228" t="s">
        <v>11713</v>
      </c>
      <c r="D228">
        <v>823</v>
      </c>
      <c r="E228" t="s">
        <v>11714</v>
      </c>
      <c r="F228" t="s">
        <v>11479</v>
      </c>
      <c r="J228" s="6">
        <v>2</v>
      </c>
      <c r="K228" s="5">
        <v>3200</v>
      </c>
      <c r="L228">
        <v>2</v>
      </c>
      <c r="M228" s="7">
        <v>3342.76</v>
      </c>
      <c r="N228" t="s">
        <v>11064</v>
      </c>
      <c r="O228" s="5">
        <v>1500</v>
      </c>
      <c r="V228" s="4"/>
      <c r="W228" s="5">
        <v>1650</v>
      </c>
      <c r="X228" s="22"/>
      <c r="Y228" s="5">
        <f>W228*(1+X228)</f>
        <v>1650</v>
      </c>
    </row>
    <row r="229" spans="1:25">
      <c r="A229" s="10" t="s">
        <v>413</v>
      </c>
      <c r="B229" t="s">
        <v>11611</v>
      </c>
      <c r="C229" t="s">
        <v>2957</v>
      </c>
      <c r="D229" t="s">
        <v>2957</v>
      </c>
      <c r="E229" t="s">
        <v>11715</v>
      </c>
      <c r="F229" t="s">
        <v>2957</v>
      </c>
      <c r="H229" s="19">
        <v>13</v>
      </c>
      <c r="I229" s="5">
        <v>2327.0700000000002</v>
      </c>
      <c r="J229" s="6">
        <v>27</v>
      </c>
      <c r="K229" s="5">
        <v>5075.0299999999988</v>
      </c>
      <c r="L229">
        <v>16</v>
      </c>
      <c r="M229" s="7">
        <v>3324.16</v>
      </c>
      <c r="N229" t="s">
        <v>2957</v>
      </c>
      <c r="O229" s="5">
        <v>79.361886792452822</v>
      </c>
      <c r="V229" s="4"/>
      <c r="W229" s="5" t="s">
        <v>2957</v>
      </c>
      <c r="X229" s="22"/>
      <c r="Y229" s="5"/>
    </row>
    <row r="230" spans="1:25">
      <c r="A230" s="10" t="s">
        <v>987</v>
      </c>
      <c r="B230" t="s">
        <v>11515</v>
      </c>
      <c r="C230" t="s">
        <v>2957</v>
      </c>
      <c r="D230">
        <v>234</v>
      </c>
      <c r="E230" t="s">
        <v>11716</v>
      </c>
      <c r="F230" t="s">
        <v>11479</v>
      </c>
      <c r="H230" s="19">
        <v>13</v>
      </c>
      <c r="I230" s="5">
        <v>5613.12</v>
      </c>
      <c r="J230" s="6">
        <v>12</v>
      </c>
      <c r="K230" s="5">
        <v>5395.68</v>
      </c>
      <c r="L230">
        <v>9</v>
      </c>
      <c r="M230" s="7">
        <v>3278.4900000000002</v>
      </c>
      <c r="N230" t="s">
        <v>11399</v>
      </c>
      <c r="O230" s="5">
        <v>384.09075471698111</v>
      </c>
      <c r="V230" s="4"/>
      <c r="W230" s="5">
        <v>628</v>
      </c>
      <c r="X230" s="22"/>
      <c r="Y230" s="5">
        <f>W230*(1+X230)</f>
        <v>628</v>
      </c>
    </row>
    <row r="231" spans="1:25">
      <c r="A231" s="10" t="s">
        <v>4412</v>
      </c>
      <c r="B231" t="s">
        <v>4402</v>
      </c>
      <c r="C231" t="s">
        <v>2957</v>
      </c>
      <c r="D231" t="s">
        <v>2957</v>
      </c>
      <c r="E231" t="s">
        <v>4413</v>
      </c>
      <c r="F231" t="s">
        <v>2957</v>
      </c>
      <c r="L231">
        <v>23</v>
      </c>
      <c r="M231" s="7">
        <v>3212.64</v>
      </c>
      <c r="N231" t="s">
        <v>2957</v>
      </c>
      <c r="V231" s="4"/>
      <c r="W231" s="5" t="s">
        <v>2957</v>
      </c>
      <c r="X231" s="22"/>
      <c r="Y231" s="5"/>
    </row>
    <row r="232" spans="1:25">
      <c r="A232" s="10" t="s">
        <v>4202</v>
      </c>
      <c r="B232" t="s">
        <v>11624</v>
      </c>
      <c r="C232" t="s">
        <v>11625</v>
      </c>
      <c r="D232">
        <v>1052</v>
      </c>
      <c r="E232" t="s">
        <v>11717</v>
      </c>
      <c r="F232" t="s">
        <v>11479</v>
      </c>
      <c r="H232" s="19">
        <v>34</v>
      </c>
      <c r="I232" s="5">
        <v>1810.47</v>
      </c>
      <c r="J232" s="6">
        <v>66</v>
      </c>
      <c r="K232" s="5">
        <v>3740.95</v>
      </c>
      <c r="L232">
        <v>51</v>
      </c>
      <c r="M232" s="7">
        <v>3147.69</v>
      </c>
      <c r="N232" t="s">
        <v>11064</v>
      </c>
      <c r="O232" s="5">
        <v>30.96</v>
      </c>
      <c r="V232" s="4"/>
      <c r="W232" s="5">
        <v>65</v>
      </c>
      <c r="X232" s="22"/>
      <c r="Y232" s="5">
        <f>W232*(1+X232)</f>
        <v>65</v>
      </c>
    </row>
    <row r="233" spans="1:25">
      <c r="A233" s="10" t="s">
        <v>2630</v>
      </c>
      <c r="B233" t="s">
        <v>11501</v>
      </c>
      <c r="C233" t="s">
        <v>2957</v>
      </c>
      <c r="D233">
        <v>617</v>
      </c>
      <c r="E233" t="s">
        <v>11718</v>
      </c>
      <c r="F233" t="s">
        <v>11479</v>
      </c>
      <c r="H233" s="19">
        <v>14</v>
      </c>
      <c r="I233" s="5">
        <v>6504.14</v>
      </c>
      <c r="J233" s="6">
        <v>9</v>
      </c>
      <c r="K233" s="5">
        <v>4322.7700000000004</v>
      </c>
      <c r="L233">
        <v>7</v>
      </c>
      <c r="M233" s="7">
        <v>3141.16</v>
      </c>
      <c r="N233" t="s">
        <v>11399</v>
      </c>
      <c r="O233" s="5">
        <v>277.10213207547167</v>
      </c>
      <c r="V233" s="4"/>
      <c r="W233" s="5">
        <v>576</v>
      </c>
      <c r="X233" s="22"/>
      <c r="Y233" s="5">
        <f>W233*(1+X233)</f>
        <v>576</v>
      </c>
    </row>
    <row r="234" spans="1:25">
      <c r="A234" s="10" t="s">
        <v>11719</v>
      </c>
      <c r="B234" t="s">
        <v>11568</v>
      </c>
      <c r="C234" t="s">
        <v>2957</v>
      </c>
      <c r="D234" t="s">
        <v>2957</v>
      </c>
      <c r="E234" t="s">
        <v>11720</v>
      </c>
      <c r="F234" t="s">
        <v>2957</v>
      </c>
      <c r="H234" s="19">
        <v>5</v>
      </c>
      <c r="I234" s="5">
        <v>2565</v>
      </c>
      <c r="L234">
        <v>5</v>
      </c>
      <c r="M234" s="7">
        <v>3130</v>
      </c>
      <c r="N234" t="s">
        <v>11399</v>
      </c>
      <c r="O234" s="5">
        <v>300.53283018867921</v>
      </c>
      <c r="V234" s="4"/>
      <c r="W234" s="5" t="s">
        <v>2957</v>
      </c>
      <c r="X234" s="22"/>
      <c r="Y234" s="5"/>
    </row>
    <row r="235" spans="1:25">
      <c r="A235" s="10" t="s">
        <v>2156</v>
      </c>
      <c r="B235" t="s">
        <v>11501</v>
      </c>
      <c r="C235" t="s">
        <v>2957</v>
      </c>
      <c r="D235">
        <v>498</v>
      </c>
      <c r="E235" t="s">
        <v>11721</v>
      </c>
      <c r="F235" t="s">
        <v>11479</v>
      </c>
      <c r="H235" s="19">
        <v>3</v>
      </c>
      <c r="I235" s="5">
        <v>1809.7199999999998</v>
      </c>
      <c r="J235" s="6">
        <v>11</v>
      </c>
      <c r="K235" s="5">
        <v>6186.9900000000007</v>
      </c>
      <c r="L235">
        <v>3</v>
      </c>
      <c r="M235" s="7">
        <v>3116.46</v>
      </c>
      <c r="N235" t="s">
        <v>11399</v>
      </c>
      <c r="O235" s="5">
        <v>404.14283018867923</v>
      </c>
      <c r="V235" s="4"/>
      <c r="W235" s="5">
        <v>666</v>
      </c>
      <c r="X235" s="22"/>
      <c r="Y235" s="5">
        <f>W235*(1+X235)</f>
        <v>666</v>
      </c>
    </row>
    <row r="236" spans="1:25">
      <c r="A236" s="10" t="s">
        <v>1776</v>
      </c>
      <c r="B236" t="s">
        <v>11501</v>
      </c>
      <c r="C236" t="s">
        <v>2957</v>
      </c>
      <c r="D236">
        <v>403</v>
      </c>
      <c r="E236" t="s">
        <v>11722</v>
      </c>
      <c r="F236" t="s">
        <v>11479</v>
      </c>
      <c r="H236" s="19">
        <v>12</v>
      </c>
      <c r="I236" s="5">
        <v>2671.2099999999996</v>
      </c>
      <c r="J236" s="6">
        <v>2</v>
      </c>
      <c r="K236" s="5">
        <v>543.54</v>
      </c>
      <c r="L236">
        <v>11</v>
      </c>
      <c r="M236" s="7">
        <v>3110.87</v>
      </c>
      <c r="N236" t="s">
        <v>11399</v>
      </c>
      <c r="O236" s="5">
        <v>135.32150943396226</v>
      </c>
      <c r="V236" s="4"/>
      <c r="W236" s="5">
        <v>299</v>
      </c>
      <c r="X236" s="22"/>
      <c r="Y236" s="5">
        <f>W236*(1+X236)</f>
        <v>299</v>
      </c>
    </row>
    <row r="237" spans="1:25">
      <c r="A237" s="10" t="s">
        <v>498</v>
      </c>
      <c r="B237" t="s">
        <v>11614</v>
      </c>
      <c r="C237" t="s">
        <v>2957</v>
      </c>
      <c r="D237">
        <v>108</v>
      </c>
      <c r="E237" t="s">
        <v>11723</v>
      </c>
      <c r="F237" t="s">
        <v>11616</v>
      </c>
      <c r="H237" s="19">
        <v>90</v>
      </c>
      <c r="I237" s="5">
        <v>1964.3799999999992</v>
      </c>
      <c r="J237" s="6">
        <v>156</v>
      </c>
      <c r="K237" s="5">
        <v>3620.38</v>
      </c>
      <c r="L237">
        <v>137</v>
      </c>
      <c r="M237" s="7">
        <v>3093.7800000000007</v>
      </c>
      <c r="N237" t="s">
        <v>11064</v>
      </c>
      <c r="O237" s="5">
        <v>0.92400000000000004</v>
      </c>
      <c r="V237" s="4"/>
      <c r="W237" s="5">
        <v>28</v>
      </c>
      <c r="X237" s="22"/>
      <c r="Y237" s="5">
        <f>W237*(1+X237)</f>
        <v>28</v>
      </c>
    </row>
    <row r="238" spans="1:25">
      <c r="A238" s="10" t="s">
        <v>2841</v>
      </c>
      <c r="B238" t="s">
        <v>11650</v>
      </c>
      <c r="C238" t="s">
        <v>11557</v>
      </c>
      <c r="D238">
        <v>658</v>
      </c>
      <c r="E238" t="s">
        <v>11724</v>
      </c>
      <c r="F238" t="s">
        <v>11479</v>
      </c>
      <c r="H238" s="19">
        <v>45</v>
      </c>
      <c r="I238" s="5">
        <v>3396.8699999999985</v>
      </c>
      <c r="J238" s="6">
        <v>38</v>
      </c>
      <c r="K238" s="5">
        <v>2607.8500000000004</v>
      </c>
      <c r="L238">
        <v>43</v>
      </c>
      <c r="M238" s="7">
        <v>3080.8600000000006</v>
      </c>
      <c r="N238" t="s">
        <v>11064</v>
      </c>
      <c r="O238" s="5">
        <v>62</v>
      </c>
      <c r="V238" s="4"/>
      <c r="W238" s="5">
        <v>65</v>
      </c>
      <c r="X238" s="22"/>
      <c r="Y238" s="5">
        <f>W238*(1+X238)</f>
        <v>65</v>
      </c>
    </row>
    <row r="239" spans="1:25">
      <c r="A239" s="10" t="s">
        <v>439</v>
      </c>
      <c r="B239" t="s">
        <v>11493</v>
      </c>
      <c r="C239" t="s">
        <v>2957</v>
      </c>
      <c r="D239">
        <v>99</v>
      </c>
      <c r="E239" t="s">
        <v>11725</v>
      </c>
      <c r="F239" t="s">
        <v>11479</v>
      </c>
      <c r="H239" s="19">
        <v>6</v>
      </c>
      <c r="I239" s="5">
        <v>1265.78</v>
      </c>
      <c r="J239" s="6">
        <v>5</v>
      </c>
      <c r="K239" s="5">
        <v>1007.19</v>
      </c>
      <c r="L239">
        <v>15</v>
      </c>
      <c r="M239" s="7">
        <v>3077.51</v>
      </c>
      <c r="N239" t="s">
        <v>11399</v>
      </c>
      <c r="O239" s="5">
        <v>97.780754716981122</v>
      </c>
      <c r="V239" s="4"/>
      <c r="W239" s="5">
        <v>240</v>
      </c>
      <c r="X239" s="22"/>
      <c r="Y239" s="5">
        <f>W239*(1+X239)</f>
        <v>240</v>
      </c>
    </row>
    <row r="240" spans="1:25">
      <c r="A240" s="10" t="s">
        <v>11091</v>
      </c>
      <c r="B240" t="s">
        <v>11062</v>
      </c>
      <c r="C240" t="s">
        <v>11076</v>
      </c>
      <c r="D240" t="s">
        <v>2957</v>
      </c>
      <c r="E240" t="s">
        <v>11092</v>
      </c>
      <c r="F240" t="s">
        <v>2957</v>
      </c>
      <c r="L240">
        <v>1</v>
      </c>
      <c r="M240" s="7">
        <v>3053.57</v>
      </c>
      <c r="N240" t="s">
        <v>2957</v>
      </c>
      <c r="V240" s="4"/>
      <c r="W240" s="5" t="s">
        <v>2957</v>
      </c>
      <c r="X240" s="22"/>
      <c r="Y240" s="5"/>
    </row>
    <row r="241" spans="1:25">
      <c r="A241" s="10" t="s">
        <v>1611</v>
      </c>
      <c r="B241" t="s">
        <v>11549</v>
      </c>
      <c r="C241" t="s">
        <v>2957</v>
      </c>
      <c r="D241">
        <v>357</v>
      </c>
      <c r="E241" t="s">
        <v>11726</v>
      </c>
      <c r="F241" t="s">
        <v>11479</v>
      </c>
      <c r="H241" s="19">
        <v>3</v>
      </c>
      <c r="I241" s="5">
        <v>2803.11</v>
      </c>
      <c r="J241" s="6">
        <v>4</v>
      </c>
      <c r="K241" s="5">
        <v>3919.17</v>
      </c>
      <c r="L241">
        <v>3</v>
      </c>
      <c r="M241" s="7">
        <v>3047.4700000000003</v>
      </c>
      <c r="N241" t="s">
        <v>11399</v>
      </c>
      <c r="O241" s="5">
        <v>823.91949999999997</v>
      </c>
      <c r="V241" s="4"/>
      <c r="W241" s="5">
        <v>1055</v>
      </c>
      <c r="X241" s="22"/>
      <c r="Y241" s="5">
        <f>W241*(1+X241)</f>
        <v>1055</v>
      </c>
    </row>
    <row r="242" spans="1:25">
      <c r="A242" s="10" t="s">
        <v>11093</v>
      </c>
      <c r="B242" t="s">
        <v>11062</v>
      </c>
      <c r="C242" t="s">
        <v>11076</v>
      </c>
      <c r="D242" t="s">
        <v>2957</v>
      </c>
      <c r="E242" t="s">
        <v>11094</v>
      </c>
      <c r="F242" t="s">
        <v>2957</v>
      </c>
      <c r="H242" s="19">
        <v>1</v>
      </c>
      <c r="I242" s="5">
        <v>2574.4299999999998</v>
      </c>
      <c r="L242">
        <v>1</v>
      </c>
      <c r="M242" s="7">
        <v>3028.75</v>
      </c>
      <c r="N242" t="s">
        <v>11064</v>
      </c>
      <c r="O242" s="5">
        <v>2496</v>
      </c>
      <c r="V242" s="4"/>
      <c r="W242" s="5">
        <v>3331.6250000000005</v>
      </c>
      <c r="X242" s="22"/>
      <c r="Y242" s="5">
        <f>W242*(1+X242)</f>
        <v>3331.6250000000005</v>
      </c>
    </row>
    <row r="243" spans="1:25">
      <c r="A243" s="10" t="s">
        <v>4414</v>
      </c>
      <c r="B243" t="s">
        <v>4393</v>
      </c>
      <c r="C243" t="s">
        <v>2957</v>
      </c>
      <c r="D243" t="s">
        <v>2957</v>
      </c>
      <c r="E243" t="s">
        <v>4415</v>
      </c>
      <c r="F243" t="s">
        <v>2957</v>
      </c>
      <c r="H243" s="19">
        <v>18</v>
      </c>
      <c r="I243" s="5">
        <v>2009.52</v>
      </c>
      <c r="L243">
        <v>25</v>
      </c>
      <c r="M243" s="7">
        <v>2989.5</v>
      </c>
      <c r="N243" t="s">
        <v>2957</v>
      </c>
      <c r="V243" s="4"/>
      <c r="W243" s="5" t="s">
        <v>2957</v>
      </c>
      <c r="X243" s="22"/>
      <c r="Y243" s="5"/>
    </row>
    <row r="244" spans="1:25">
      <c r="A244" s="10" t="s">
        <v>70</v>
      </c>
      <c r="B244" t="s">
        <v>11680</v>
      </c>
      <c r="C244" t="s">
        <v>11681</v>
      </c>
      <c r="D244">
        <v>6</v>
      </c>
      <c r="E244" t="s">
        <v>11727</v>
      </c>
      <c r="F244" t="s">
        <v>11616</v>
      </c>
      <c r="H244" s="19">
        <v>89</v>
      </c>
      <c r="I244" s="5">
        <v>1934.5999999999992</v>
      </c>
      <c r="J244" s="6">
        <v>143</v>
      </c>
      <c r="K244" s="5">
        <v>3344.1400000000008</v>
      </c>
      <c r="L244">
        <v>112</v>
      </c>
      <c r="M244" s="7">
        <v>2988.3400000000006</v>
      </c>
      <c r="N244" t="s">
        <v>11064</v>
      </c>
      <c r="O244" s="5">
        <v>1.84</v>
      </c>
      <c r="V244" s="4"/>
      <c r="W244" s="5">
        <v>29</v>
      </c>
      <c r="X244" s="22"/>
      <c r="Y244" s="5">
        <f>W244*(1+X244)</f>
        <v>29</v>
      </c>
    </row>
    <row r="245" spans="1:25">
      <c r="A245" s="10" t="s">
        <v>11728</v>
      </c>
      <c r="B245" t="s">
        <v>11513</v>
      </c>
      <c r="C245" t="s">
        <v>2957</v>
      </c>
      <c r="D245" t="s">
        <v>2957</v>
      </c>
      <c r="E245" t="s">
        <v>11729</v>
      </c>
      <c r="F245" t="s">
        <v>2957</v>
      </c>
      <c r="H245" s="19">
        <v>5</v>
      </c>
      <c r="I245" s="5">
        <v>1371.05</v>
      </c>
      <c r="L245">
        <v>10</v>
      </c>
      <c r="M245" s="7">
        <v>2961.4</v>
      </c>
      <c r="N245" t="s">
        <v>11399</v>
      </c>
      <c r="V245" s="4"/>
      <c r="W245" s="5" t="s">
        <v>2957</v>
      </c>
      <c r="X245" s="22"/>
      <c r="Y245" s="5"/>
    </row>
    <row r="246" spans="1:25">
      <c r="A246" s="10" t="s">
        <v>1705</v>
      </c>
      <c r="B246" t="s">
        <v>11650</v>
      </c>
      <c r="C246" t="s">
        <v>11557</v>
      </c>
      <c r="D246">
        <v>373</v>
      </c>
      <c r="E246" t="s">
        <v>11730</v>
      </c>
      <c r="F246" t="s">
        <v>11479</v>
      </c>
      <c r="H246" s="19">
        <v>171</v>
      </c>
      <c r="I246" s="5">
        <v>2420.4700000000003</v>
      </c>
      <c r="J246" s="6">
        <v>203</v>
      </c>
      <c r="K246" s="5">
        <v>2723.7700000000009</v>
      </c>
      <c r="L246">
        <v>203</v>
      </c>
      <c r="M246" s="7">
        <v>2954.9500000000007</v>
      </c>
      <c r="N246" t="s">
        <v>11064</v>
      </c>
      <c r="O246" s="5">
        <v>7.02</v>
      </c>
      <c r="V246" s="4"/>
      <c r="W246" s="5">
        <v>16</v>
      </c>
      <c r="X246" s="22"/>
      <c r="Y246" s="5">
        <f>W246*(1+X246)</f>
        <v>16</v>
      </c>
    </row>
    <row r="247" spans="1:25">
      <c r="A247" s="10" t="s">
        <v>3423</v>
      </c>
      <c r="B247" t="s">
        <v>11524</v>
      </c>
      <c r="C247" t="s">
        <v>2957</v>
      </c>
      <c r="D247">
        <v>842</v>
      </c>
      <c r="E247" t="s">
        <v>11731</v>
      </c>
      <c r="F247" t="s">
        <v>11479</v>
      </c>
      <c r="H247" s="19">
        <v>1</v>
      </c>
      <c r="I247" s="5">
        <v>600.6</v>
      </c>
      <c r="J247" s="6">
        <v>3</v>
      </c>
      <c r="K247" s="5">
        <v>1837.8400000000001</v>
      </c>
      <c r="L247">
        <v>5</v>
      </c>
      <c r="M247" s="7">
        <v>2943.34</v>
      </c>
      <c r="N247" t="s">
        <v>11399</v>
      </c>
      <c r="O247" s="5">
        <v>750.92452830188677</v>
      </c>
      <c r="V247" s="4"/>
      <c r="W247" s="5">
        <v>601</v>
      </c>
      <c r="X247" s="22"/>
      <c r="Y247" s="5">
        <f>W247*(1+X247)</f>
        <v>601</v>
      </c>
    </row>
    <row r="248" spans="1:25">
      <c r="A248" s="10" t="s">
        <v>11732</v>
      </c>
      <c r="B248" t="s">
        <v>11487</v>
      </c>
      <c r="C248" t="s">
        <v>2957</v>
      </c>
      <c r="D248" t="s">
        <v>2957</v>
      </c>
      <c r="E248" t="s">
        <v>11733</v>
      </c>
      <c r="F248" t="s">
        <v>2957</v>
      </c>
      <c r="H248" s="19">
        <v>37</v>
      </c>
      <c r="I248" s="5">
        <v>2397.63</v>
      </c>
      <c r="J248" s="6">
        <v>53</v>
      </c>
      <c r="K248" s="5">
        <v>2819</v>
      </c>
      <c r="L248">
        <v>53</v>
      </c>
      <c r="M248" s="7">
        <v>2901.1700000000005</v>
      </c>
      <c r="N248" t="s">
        <v>11488</v>
      </c>
      <c r="O248" s="5" t="s">
        <v>11488</v>
      </c>
      <c r="V248" s="4"/>
      <c r="W248" s="5" t="s">
        <v>2957</v>
      </c>
      <c r="X248" s="22"/>
      <c r="Y248" s="5"/>
    </row>
    <row r="249" spans="1:25">
      <c r="A249" s="10" t="s">
        <v>3528</v>
      </c>
      <c r="B249" t="s">
        <v>11495</v>
      </c>
      <c r="C249" t="s">
        <v>11531</v>
      </c>
      <c r="D249">
        <v>902</v>
      </c>
      <c r="E249" t="s">
        <v>11534</v>
      </c>
      <c r="F249" t="s">
        <v>11479</v>
      </c>
      <c r="H249" s="19">
        <v>12</v>
      </c>
      <c r="I249" s="5">
        <v>2297.5</v>
      </c>
      <c r="J249" s="6">
        <v>33</v>
      </c>
      <c r="K249" s="5">
        <v>6862.07</v>
      </c>
      <c r="L249">
        <v>14</v>
      </c>
      <c r="M249" s="7">
        <v>2900.71</v>
      </c>
      <c r="N249" t="s">
        <v>11064</v>
      </c>
      <c r="O249" s="5">
        <v>195.0018182</v>
      </c>
      <c r="V249" s="4"/>
      <c r="W249" s="5">
        <v>249</v>
      </c>
      <c r="X249" s="22"/>
      <c r="Y249" s="5">
        <f>W249*(1+X249)</f>
        <v>249</v>
      </c>
    </row>
    <row r="250" spans="1:25">
      <c r="A250" s="10" t="s">
        <v>11734</v>
      </c>
      <c r="B250" t="s">
        <v>11614</v>
      </c>
      <c r="C250" t="s">
        <v>2957</v>
      </c>
      <c r="D250" t="s">
        <v>2957</v>
      </c>
      <c r="E250" t="s">
        <v>11584</v>
      </c>
      <c r="F250" t="s">
        <v>2957</v>
      </c>
      <c r="H250" s="19">
        <v>1</v>
      </c>
      <c r="I250" s="5">
        <v>1990.89</v>
      </c>
      <c r="L250">
        <v>1</v>
      </c>
      <c r="M250" s="7">
        <v>2895</v>
      </c>
      <c r="N250" t="s">
        <v>2957</v>
      </c>
      <c r="V250" s="4"/>
      <c r="W250" s="5" t="s">
        <v>2957</v>
      </c>
      <c r="X250" s="22"/>
      <c r="Y250" s="5"/>
    </row>
    <row r="251" spans="1:25">
      <c r="A251" s="10" t="s">
        <v>3478</v>
      </c>
      <c r="B251" t="s">
        <v>11480</v>
      </c>
      <c r="C251" t="s">
        <v>2957</v>
      </c>
      <c r="D251">
        <v>878</v>
      </c>
      <c r="E251" t="s">
        <v>11735</v>
      </c>
      <c r="F251" t="s">
        <v>11479</v>
      </c>
      <c r="J251" s="6">
        <v>1</v>
      </c>
      <c r="K251" s="5">
        <v>2183.8900000000003</v>
      </c>
      <c r="L251">
        <v>2</v>
      </c>
      <c r="M251" s="7">
        <v>2893.6400000000003</v>
      </c>
      <c r="N251" t="s">
        <v>11064</v>
      </c>
      <c r="O251" s="5">
        <v>932.01279999999997</v>
      </c>
      <c r="V251" s="4"/>
      <c r="W251" s="5">
        <v>1447</v>
      </c>
      <c r="X251" s="22"/>
      <c r="Y251" s="5">
        <f>W251*(1+X251)</f>
        <v>1447</v>
      </c>
    </row>
    <row r="252" spans="1:25">
      <c r="A252" s="10" t="s">
        <v>3246</v>
      </c>
      <c r="B252" t="s">
        <v>11476</v>
      </c>
      <c r="C252" t="s">
        <v>11641</v>
      </c>
      <c r="D252">
        <v>773</v>
      </c>
      <c r="E252" t="s">
        <v>11736</v>
      </c>
      <c r="F252" t="s">
        <v>11479</v>
      </c>
      <c r="H252" s="19">
        <v>12</v>
      </c>
      <c r="I252" s="5">
        <v>4634.67</v>
      </c>
      <c r="L252">
        <v>6</v>
      </c>
      <c r="M252" s="7">
        <v>2848.02</v>
      </c>
      <c r="N252" t="s">
        <v>11064</v>
      </c>
      <c r="O252" s="5">
        <v>377.0090909090909</v>
      </c>
      <c r="V252" s="4"/>
      <c r="W252" s="5">
        <v>498</v>
      </c>
      <c r="X252" s="22"/>
      <c r="Y252" s="5">
        <f>W252*(1+X252)</f>
        <v>498</v>
      </c>
    </row>
    <row r="253" spans="1:25">
      <c r="A253" s="10" t="s">
        <v>2771</v>
      </c>
      <c r="B253" t="s">
        <v>11568</v>
      </c>
      <c r="C253" t="s">
        <v>2957</v>
      </c>
      <c r="D253">
        <v>470</v>
      </c>
      <c r="E253" t="s">
        <v>11737</v>
      </c>
      <c r="F253" t="s">
        <v>11479</v>
      </c>
      <c r="H253" s="19">
        <v>24</v>
      </c>
      <c r="I253" s="5">
        <v>5936.8399999999992</v>
      </c>
      <c r="J253" s="6">
        <v>16</v>
      </c>
      <c r="K253" s="5">
        <v>4065.5000000000005</v>
      </c>
      <c r="L253">
        <v>11</v>
      </c>
      <c r="M253" s="7">
        <v>2843.39</v>
      </c>
      <c r="N253" t="s">
        <v>11399</v>
      </c>
      <c r="O253" s="5">
        <v>135.9709433962264</v>
      </c>
      <c r="V253" s="4"/>
      <c r="W253" s="5">
        <v>323</v>
      </c>
      <c r="X253" s="22"/>
      <c r="Y253" s="5">
        <f>W253*(1+X253)</f>
        <v>323</v>
      </c>
    </row>
    <row r="254" spans="1:25">
      <c r="A254" s="10" t="s">
        <v>1765</v>
      </c>
      <c r="B254" t="s">
        <v>11738</v>
      </c>
      <c r="C254" t="s">
        <v>2957</v>
      </c>
      <c r="D254" t="s">
        <v>2957</v>
      </c>
      <c r="E254" t="s">
        <v>11739</v>
      </c>
      <c r="F254" t="s">
        <v>2957</v>
      </c>
      <c r="H254" s="19">
        <v>15</v>
      </c>
      <c r="I254" s="5">
        <v>3145.6800000000003</v>
      </c>
      <c r="J254" s="6">
        <v>2</v>
      </c>
      <c r="K254" s="5">
        <v>523.47</v>
      </c>
      <c r="L254">
        <v>12</v>
      </c>
      <c r="M254" s="7">
        <v>2826.9</v>
      </c>
      <c r="N254" t="s">
        <v>11399</v>
      </c>
      <c r="O254" s="5">
        <v>157.53867924528302</v>
      </c>
      <c r="V254" s="4"/>
      <c r="W254" s="5" t="s">
        <v>2957</v>
      </c>
      <c r="X254" s="22"/>
      <c r="Y254" s="5"/>
    </row>
    <row r="255" spans="1:25">
      <c r="A255" s="10" t="s">
        <v>3449</v>
      </c>
      <c r="B255" t="s">
        <v>11524</v>
      </c>
      <c r="C255" t="s">
        <v>2957</v>
      </c>
      <c r="D255">
        <v>851</v>
      </c>
      <c r="E255" t="s">
        <v>11740</v>
      </c>
      <c r="F255" t="s">
        <v>11479</v>
      </c>
      <c r="H255" s="19">
        <v>4</v>
      </c>
      <c r="I255" s="5">
        <v>3331.23</v>
      </c>
      <c r="J255" s="6">
        <v>4</v>
      </c>
      <c r="K255" s="5">
        <v>2967.64</v>
      </c>
      <c r="L255">
        <v>4</v>
      </c>
      <c r="M255" s="7">
        <v>2811.9</v>
      </c>
      <c r="N255" t="s">
        <v>11399</v>
      </c>
      <c r="O255" s="5">
        <v>835.67121132075465</v>
      </c>
      <c r="V255" s="4"/>
      <c r="W255" s="5">
        <v>721</v>
      </c>
      <c r="X255" s="22"/>
      <c r="Y255" s="5">
        <f>W255*(1+X255)</f>
        <v>721</v>
      </c>
    </row>
    <row r="256" spans="1:25">
      <c r="A256" s="10" t="s">
        <v>11741</v>
      </c>
      <c r="B256" t="s">
        <v>11536</v>
      </c>
      <c r="C256" t="s">
        <v>11477</v>
      </c>
      <c r="D256" t="s">
        <v>2957</v>
      </c>
      <c r="E256" t="s">
        <v>11742</v>
      </c>
      <c r="F256" t="s">
        <v>2957</v>
      </c>
      <c r="L256">
        <v>1</v>
      </c>
      <c r="M256" s="7">
        <v>2806.73</v>
      </c>
      <c r="N256" t="s">
        <v>2957</v>
      </c>
      <c r="V256" s="4"/>
      <c r="W256" s="5" t="s">
        <v>2957</v>
      </c>
      <c r="X256" s="22"/>
      <c r="Y256" s="5"/>
    </row>
    <row r="257" spans="1:25">
      <c r="A257" s="10" t="s">
        <v>4032</v>
      </c>
      <c r="B257" t="s">
        <v>11743</v>
      </c>
      <c r="C257" t="s">
        <v>2957</v>
      </c>
      <c r="D257">
        <v>1162</v>
      </c>
      <c r="E257" t="s">
        <v>4033</v>
      </c>
      <c r="F257" t="s">
        <v>11479</v>
      </c>
      <c r="H257" s="19">
        <v>8</v>
      </c>
      <c r="I257" s="5">
        <v>1291.6299999999999</v>
      </c>
      <c r="J257" s="6">
        <v>1</v>
      </c>
      <c r="K257" s="5">
        <v>147.34</v>
      </c>
      <c r="L257">
        <v>12</v>
      </c>
      <c r="M257" s="7">
        <v>2773.48</v>
      </c>
      <c r="N257" t="s">
        <v>11399</v>
      </c>
      <c r="O257" s="5">
        <v>283</v>
      </c>
      <c r="V257" s="4"/>
      <c r="W257" s="5">
        <v>312</v>
      </c>
      <c r="X257" s="22"/>
      <c r="Y257" s="5">
        <f>W257*(1+X257)</f>
        <v>312</v>
      </c>
    </row>
    <row r="258" spans="1:25">
      <c r="A258" s="10" t="s">
        <v>2678</v>
      </c>
      <c r="B258" t="s">
        <v>11501</v>
      </c>
      <c r="C258" t="s">
        <v>2957</v>
      </c>
      <c r="D258">
        <v>622</v>
      </c>
      <c r="E258" t="s">
        <v>11744</v>
      </c>
      <c r="F258" t="s">
        <v>11479</v>
      </c>
      <c r="J258" s="6">
        <v>1</v>
      </c>
      <c r="K258" s="5">
        <v>792.39</v>
      </c>
      <c r="L258">
        <v>4</v>
      </c>
      <c r="M258" s="7">
        <v>2747.4</v>
      </c>
      <c r="N258" t="s">
        <v>11399</v>
      </c>
      <c r="O258" s="5">
        <v>728.43396226415086</v>
      </c>
      <c r="V258" s="4"/>
      <c r="W258" s="5">
        <v>770</v>
      </c>
      <c r="X258" s="22"/>
      <c r="Y258" s="5">
        <f>W258*(1+X258)</f>
        <v>770</v>
      </c>
    </row>
    <row r="259" spans="1:25">
      <c r="A259" s="10" t="s">
        <v>3502</v>
      </c>
      <c r="B259" t="s">
        <v>11495</v>
      </c>
      <c r="C259" t="s">
        <v>11531</v>
      </c>
      <c r="D259">
        <v>889</v>
      </c>
      <c r="E259" t="s">
        <v>11581</v>
      </c>
      <c r="F259" t="s">
        <v>11479</v>
      </c>
      <c r="H259" s="19">
        <v>32</v>
      </c>
      <c r="I259" s="5">
        <v>1834</v>
      </c>
      <c r="J259" s="6">
        <v>32</v>
      </c>
      <c r="K259" s="5">
        <v>1823.57</v>
      </c>
      <c r="L259">
        <v>47</v>
      </c>
      <c r="M259" s="7">
        <v>2740.0299999999997</v>
      </c>
      <c r="N259" t="s">
        <v>11064</v>
      </c>
      <c r="O259" s="5">
        <v>42.739999999999995</v>
      </c>
      <c r="V259" s="4"/>
      <c r="W259" s="5">
        <v>65</v>
      </c>
      <c r="X259" s="22"/>
      <c r="Y259" s="5">
        <f>W259*(1+X259)</f>
        <v>65</v>
      </c>
    </row>
    <row r="260" spans="1:25">
      <c r="A260" s="10" t="s">
        <v>427</v>
      </c>
      <c r="B260" t="s">
        <v>11633</v>
      </c>
      <c r="C260" t="s">
        <v>2957</v>
      </c>
      <c r="D260" t="s">
        <v>2957</v>
      </c>
      <c r="E260" t="s">
        <v>11612</v>
      </c>
      <c r="F260" t="s">
        <v>2957</v>
      </c>
      <c r="H260" s="19">
        <v>8</v>
      </c>
      <c r="I260" s="5">
        <v>1465.07</v>
      </c>
      <c r="J260" s="6">
        <v>25</v>
      </c>
      <c r="K260" s="5">
        <v>4036.27</v>
      </c>
      <c r="L260">
        <v>13</v>
      </c>
      <c r="M260" s="7">
        <v>2688.18</v>
      </c>
      <c r="N260" t="s">
        <v>2957</v>
      </c>
      <c r="V260" s="4"/>
      <c r="W260" s="5" t="s">
        <v>2957</v>
      </c>
      <c r="X260" s="22"/>
      <c r="Y260" s="5"/>
    </row>
    <row r="261" spans="1:25">
      <c r="A261" s="10" t="s">
        <v>1716</v>
      </c>
      <c r="B261" t="s">
        <v>11745</v>
      </c>
      <c r="C261" t="s">
        <v>11746</v>
      </c>
      <c r="D261">
        <v>378</v>
      </c>
      <c r="E261" t="s">
        <v>11747</v>
      </c>
      <c r="F261" t="s">
        <v>11479</v>
      </c>
      <c r="H261" s="19">
        <v>105</v>
      </c>
      <c r="I261" s="5">
        <v>2062.0700000000002</v>
      </c>
      <c r="J261" s="6">
        <v>87</v>
      </c>
      <c r="K261" s="5">
        <v>1609.3600000000001</v>
      </c>
      <c r="L261">
        <v>113</v>
      </c>
      <c r="M261" s="7">
        <v>2687.2</v>
      </c>
      <c r="N261" t="s">
        <v>11064</v>
      </c>
      <c r="O261" s="5">
        <v>15.687999999999999</v>
      </c>
      <c r="V261" s="4"/>
      <c r="W261" s="5">
        <v>33</v>
      </c>
      <c r="X261" s="22"/>
      <c r="Y261" s="5">
        <f>W261*(1+X261)</f>
        <v>33</v>
      </c>
    </row>
    <row r="262" spans="1:25">
      <c r="A262" s="10" t="s">
        <v>23</v>
      </c>
      <c r="B262" t="s">
        <v>11575</v>
      </c>
      <c r="C262" t="s">
        <v>2957</v>
      </c>
      <c r="D262" t="s">
        <v>2957</v>
      </c>
      <c r="E262" t="s">
        <v>11748</v>
      </c>
      <c r="F262" t="s">
        <v>2957</v>
      </c>
      <c r="H262" s="19">
        <v>18</v>
      </c>
      <c r="I262" s="5">
        <v>2664</v>
      </c>
      <c r="J262" s="6">
        <v>3</v>
      </c>
      <c r="K262" s="5">
        <v>480.78</v>
      </c>
      <c r="L262">
        <v>17</v>
      </c>
      <c r="M262" s="7">
        <v>2679.42</v>
      </c>
      <c r="N262" t="s">
        <v>11399</v>
      </c>
      <c r="O262" s="5">
        <v>76.932867924528296</v>
      </c>
      <c r="V262" s="4"/>
      <c r="W262" s="5" t="s">
        <v>2957</v>
      </c>
      <c r="X262" s="22"/>
      <c r="Y262" s="5"/>
    </row>
    <row r="263" spans="1:25">
      <c r="A263" s="10" t="s">
        <v>4184</v>
      </c>
      <c r="B263" t="s">
        <v>11624</v>
      </c>
      <c r="C263" t="s">
        <v>11625</v>
      </c>
      <c r="D263">
        <v>1045</v>
      </c>
      <c r="E263" t="s">
        <v>11749</v>
      </c>
      <c r="F263" t="s">
        <v>11479</v>
      </c>
      <c r="H263" s="19">
        <v>23</v>
      </c>
      <c r="I263" s="5">
        <v>745.56</v>
      </c>
      <c r="J263" s="6">
        <v>62</v>
      </c>
      <c r="K263" s="5">
        <v>2042.94</v>
      </c>
      <c r="L263">
        <v>75</v>
      </c>
      <c r="M263" s="7">
        <v>2646.1</v>
      </c>
      <c r="N263" t="s">
        <v>11064</v>
      </c>
      <c r="O263" s="5">
        <v>17.62</v>
      </c>
      <c r="V263" s="4"/>
      <c r="W263" s="5">
        <v>37</v>
      </c>
      <c r="X263" s="22"/>
      <c r="Y263" s="5">
        <f>W263*(1+X263)</f>
        <v>37</v>
      </c>
    </row>
    <row r="264" spans="1:25">
      <c r="A264" s="10" t="s">
        <v>11750</v>
      </c>
      <c r="B264" t="s">
        <v>11487</v>
      </c>
      <c r="C264" t="s">
        <v>2957</v>
      </c>
      <c r="D264" t="s">
        <v>2957</v>
      </c>
      <c r="E264" t="s">
        <v>11751</v>
      </c>
      <c r="F264" t="s">
        <v>2957</v>
      </c>
      <c r="H264" s="19">
        <v>83</v>
      </c>
      <c r="I264" s="5">
        <v>1410.8000000000002</v>
      </c>
      <c r="J264" s="6">
        <v>169</v>
      </c>
      <c r="K264" s="5">
        <v>2941.9599999999996</v>
      </c>
      <c r="L264">
        <v>160</v>
      </c>
      <c r="M264" s="7">
        <v>2623.4700000000003</v>
      </c>
      <c r="N264" t="s">
        <v>2957</v>
      </c>
      <c r="V264" s="4"/>
      <c r="W264" s="5" t="s">
        <v>2957</v>
      </c>
      <c r="X264" s="22"/>
      <c r="Y264" s="5"/>
    </row>
    <row r="265" spans="1:25">
      <c r="A265" s="10" t="s">
        <v>11752</v>
      </c>
      <c r="B265" t="s">
        <v>11753</v>
      </c>
      <c r="C265" t="s">
        <v>2957</v>
      </c>
      <c r="D265" t="s">
        <v>2957</v>
      </c>
      <c r="E265" t="s">
        <v>11754</v>
      </c>
      <c r="F265" t="s">
        <v>2957</v>
      </c>
      <c r="J265" s="6">
        <v>2</v>
      </c>
      <c r="K265" s="5">
        <v>634.16</v>
      </c>
      <c r="L265">
        <v>8</v>
      </c>
      <c r="M265" s="7">
        <v>2612.7200000000003</v>
      </c>
      <c r="N265" t="s">
        <v>11399</v>
      </c>
      <c r="O265" s="5">
        <v>249.31439622641508</v>
      </c>
      <c r="V265" s="4"/>
      <c r="W265" s="5" t="s">
        <v>2957</v>
      </c>
      <c r="X265" s="22"/>
      <c r="Y265" s="5"/>
    </row>
    <row r="266" spans="1:25">
      <c r="A266" s="10" t="s">
        <v>1591</v>
      </c>
      <c r="B266" t="s">
        <v>11710</v>
      </c>
      <c r="C266" t="s">
        <v>2957</v>
      </c>
      <c r="D266">
        <v>350</v>
      </c>
      <c r="E266" t="s">
        <v>11755</v>
      </c>
      <c r="F266" t="s">
        <v>11616</v>
      </c>
      <c r="J266" s="6">
        <v>1</v>
      </c>
      <c r="K266" s="5">
        <v>20.75</v>
      </c>
      <c r="L266">
        <v>96</v>
      </c>
      <c r="M266" s="7">
        <v>2608.42</v>
      </c>
      <c r="N266" t="s">
        <v>11399</v>
      </c>
      <c r="O266" s="5">
        <v>0.81452830188679237</v>
      </c>
      <c r="V266" s="4"/>
      <c r="W266" s="5">
        <v>24</v>
      </c>
      <c r="X266" s="22"/>
      <c r="Y266" s="5">
        <f>W266*(1+X266)</f>
        <v>24</v>
      </c>
    </row>
    <row r="267" spans="1:25">
      <c r="A267" s="10" t="s">
        <v>11095</v>
      </c>
      <c r="B267" t="s">
        <v>11062</v>
      </c>
      <c r="C267" t="s">
        <v>2957</v>
      </c>
      <c r="D267" t="s">
        <v>2957</v>
      </c>
      <c r="E267" t="s">
        <v>11096</v>
      </c>
      <c r="F267" t="s">
        <v>2957</v>
      </c>
      <c r="L267">
        <v>1</v>
      </c>
      <c r="M267" s="7">
        <v>2598.75</v>
      </c>
      <c r="N267" t="s">
        <v>2957</v>
      </c>
      <c r="V267" s="4"/>
      <c r="W267" s="5" t="s">
        <v>2957</v>
      </c>
      <c r="X267" s="22"/>
      <c r="Y267" s="5"/>
    </row>
    <row r="268" spans="1:25">
      <c r="A268" s="10" t="s">
        <v>4178</v>
      </c>
      <c r="B268" t="s">
        <v>11624</v>
      </c>
      <c r="C268" t="s">
        <v>11625</v>
      </c>
      <c r="D268">
        <v>1042</v>
      </c>
      <c r="E268" t="s">
        <v>11756</v>
      </c>
      <c r="F268" t="s">
        <v>11479</v>
      </c>
      <c r="H268" s="19">
        <v>32</v>
      </c>
      <c r="I268" s="5">
        <v>1431.7099999999998</v>
      </c>
      <c r="J268" s="6">
        <v>61</v>
      </c>
      <c r="K268" s="5">
        <v>2938.1300000000006</v>
      </c>
      <c r="L268">
        <v>50</v>
      </c>
      <c r="M268" s="7">
        <v>2581.19</v>
      </c>
      <c r="N268" t="s">
        <v>11064</v>
      </c>
      <c r="O268" s="5">
        <v>25.79</v>
      </c>
      <c r="V268" s="4"/>
      <c r="W268" s="5">
        <v>54</v>
      </c>
      <c r="X268" s="22"/>
      <c r="Y268" s="5">
        <f>W268*(1+X268)</f>
        <v>54</v>
      </c>
    </row>
    <row r="269" spans="1:25">
      <c r="A269" s="10" t="s">
        <v>1434</v>
      </c>
      <c r="B269" t="s">
        <v>11515</v>
      </c>
      <c r="C269" t="s">
        <v>2957</v>
      </c>
      <c r="D269">
        <v>319</v>
      </c>
      <c r="E269" t="s">
        <v>1505</v>
      </c>
      <c r="F269" t="s">
        <v>11479</v>
      </c>
      <c r="H269" s="19">
        <v>1</v>
      </c>
      <c r="I269" s="5">
        <v>471.33</v>
      </c>
      <c r="J269" s="6">
        <v>3</v>
      </c>
      <c r="K269" s="5">
        <v>1521.25</v>
      </c>
      <c r="L269">
        <v>4</v>
      </c>
      <c r="M269" s="7">
        <v>2579.2299999999996</v>
      </c>
      <c r="N269" t="s">
        <v>11082</v>
      </c>
      <c r="O269" s="5">
        <v>318.4807547169811</v>
      </c>
      <c r="V269" s="4"/>
      <c r="W269" s="5">
        <v>588</v>
      </c>
      <c r="X269" s="22"/>
      <c r="Y269" s="5">
        <f>W269*(1+X269)</f>
        <v>588</v>
      </c>
    </row>
    <row r="270" spans="1:25">
      <c r="A270" s="10" t="s">
        <v>3229</v>
      </c>
      <c r="B270" t="s">
        <v>11476</v>
      </c>
      <c r="C270" t="s">
        <v>2957</v>
      </c>
      <c r="D270" t="s">
        <v>2957</v>
      </c>
      <c r="E270" t="s">
        <v>11757</v>
      </c>
      <c r="F270" t="s">
        <v>2957</v>
      </c>
      <c r="H270" s="19">
        <v>4</v>
      </c>
      <c r="I270" s="5">
        <v>2436.56</v>
      </c>
      <c r="J270" s="6">
        <v>8</v>
      </c>
      <c r="K270" s="5">
        <v>5001.01</v>
      </c>
      <c r="L270">
        <v>4</v>
      </c>
      <c r="M270" s="7">
        <v>2559.84</v>
      </c>
      <c r="N270" t="s">
        <v>11064</v>
      </c>
      <c r="O270" s="5">
        <v>355.75</v>
      </c>
      <c r="V270" s="4"/>
      <c r="W270" s="5" t="s">
        <v>2957</v>
      </c>
      <c r="X270" s="22"/>
      <c r="Y270" s="5"/>
    </row>
    <row r="271" spans="1:25">
      <c r="A271" s="10" t="s">
        <v>11758</v>
      </c>
      <c r="B271" t="s">
        <v>11568</v>
      </c>
      <c r="C271" t="s">
        <v>2957</v>
      </c>
      <c r="D271" t="s">
        <v>2957</v>
      </c>
      <c r="E271" t="s">
        <v>11759</v>
      </c>
      <c r="F271" t="s">
        <v>2957</v>
      </c>
      <c r="J271" s="6">
        <v>5</v>
      </c>
      <c r="K271" s="5">
        <v>983.4</v>
      </c>
      <c r="L271">
        <v>13</v>
      </c>
      <c r="M271" s="7">
        <v>2556.84</v>
      </c>
      <c r="N271" t="s">
        <v>2957</v>
      </c>
      <c r="V271" s="4"/>
      <c r="W271" s="5" t="s">
        <v>2957</v>
      </c>
      <c r="X271" s="22"/>
      <c r="Y271" s="5"/>
    </row>
    <row r="272" spans="1:25">
      <c r="A272" s="10" t="s">
        <v>707</v>
      </c>
      <c r="B272" t="s">
        <v>11493</v>
      </c>
      <c r="C272" t="s">
        <v>2957</v>
      </c>
      <c r="D272">
        <v>166</v>
      </c>
      <c r="E272" t="s">
        <v>11760</v>
      </c>
      <c r="F272" t="s">
        <v>11479</v>
      </c>
      <c r="H272" s="19">
        <v>4</v>
      </c>
      <c r="I272" s="5">
        <v>1045.32</v>
      </c>
      <c r="J272" s="6">
        <v>5</v>
      </c>
      <c r="K272" s="5">
        <v>1479.6200000000001</v>
      </c>
      <c r="L272">
        <v>8</v>
      </c>
      <c r="M272" s="7">
        <v>2544.9499999999998</v>
      </c>
      <c r="N272" t="s">
        <v>11399</v>
      </c>
      <c r="O272" s="5">
        <v>104.2082679245283</v>
      </c>
      <c r="V272" s="4"/>
      <c r="W272" s="5">
        <v>354</v>
      </c>
      <c r="X272" s="22"/>
      <c r="Y272" s="5">
        <f>W272*(1+X272)</f>
        <v>354</v>
      </c>
    </row>
    <row r="273" spans="1:25">
      <c r="A273" s="10" t="s">
        <v>3117</v>
      </c>
      <c r="B273" t="s">
        <v>11501</v>
      </c>
      <c r="C273" t="s">
        <v>2957</v>
      </c>
      <c r="D273">
        <v>732</v>
      </c>
      <c r="E273" t="s">
        <v>11761</v>
      </c>
      <c r="F273" t="s">
        <v>11479</v>
      </c>
      <c r="H273" s="19">
        <v>11</v>
      </c>
      <c r="I273" s="5">
        <v>10498.51</v>
      </c>
      <c r="J273" s="6">
        <v>8</v>
      </c>
      <c r="K273" s="5">
        <v>4808.2</v>
      </c>
      <c r="L273">
        <v>4</v>
      </c>
      <c r="M273" s="7">
        <v>2504.67</v>
      </c>
      <c r="N273" t="s">
        <v>11399</v>
      </c>
      <c r="O273" s="5">
        <v>229.36583018867924</v>
      </c>
      <c r="V273" s="4"/>
      <c r="W273" s="5">
        <v>758</v>
      </c>
      <c r="X273" s="22"/>
      <c r="Y273" s="5">
        <f>W273*(1+X273)</f>
        <v>758</v>
      </c>
    </row>
    <row r="274" spans="1:25">
      <c r="A274" s="10" t="s">
        <v>1751</v>
      </c>
      <c r="B274" t="s">
        <v>11503</v>
      </c>
      <c r="C274" t="s">
        <v>11504</v>
      </c>
      <c r="D274">
        <v>395</v>
      </c>
      <c r="E274" t="s">
        <v>1752</v>
      </c>
      <c r="F274" t="s">
        <v>11479</v>
      </c>
      <c r="H274" s="19">
        <v>4</v>
      </c>
      <c r="I274" s="5">
        <v>886.82999999999993</v>
      </c>
      <c r="J274" s="6">
        <v>7</v>
      </c>
      <c r="K274" s="5">
        <v>1715.7199999999998</v>
      </c>
      <c r="L274">
        <v>11</v>
      </c>
      <c r="M274" s="7">
        <v>2492.13</v>
      </c>
      <c r="N274" t="s">
        <v>11064</v>
      </c>
      <c r="O274" s="5">
        <v>158.02814809999998</v>
      </c>
      <c r="V274" s="4"/>
      <c r="W274" s="5">
        <v>250</v>
      </c>
      <c r="X274" s="22"/>
      <c r="Y274" s="5">
        <f>W274*(1+X274)</f>
        <v>250</v>
      </c>
    </row>
    <row r="275" spans="1:25">
      <c r="A275" s="10" t="s">
        <v>402</v>
      </c>
      <c r="B275" t="s">
        <v>11611</v>
      </c>
      <c r="C275" t="s">
        <v>2957</v>
      </c>
      <c r="D275" t="s">
        <v>2957</v>
      </c>
      <c r="E275" t="s">
        <v>11762</v>
      </c>
      <c r="F275" t="s">
        <v>2957</v>
      </c>
      <c r="H275" s="19">
        <v>1</v>
      </c>
      <c r="I275" s="5">
        <v>184.55</v>
      </c>
      <c r="J275" s="6">
        <v>5</v>
      </c>
      <c r="K275" s="5">
        <v>945.8</v>
      </c>
      <c r="L275">
        <v>12</v>
      </c>
      <c r="M275" s="7">
        <v>2468.3199999999997</v>
      </c>
      <c r="N275" t="s">
        <v>2957</v>
      </c>
      <c r="O275" s="5">
        <v>87.026037735849059</v>
      </c>
      <c r="V275" s="4"/>
      <c r="W275" s="5" t="s">
        <v>2957</v>
      </c>
      <c r="X275" s="22"/>
      <c r="Y275" s="5"/>
    </row>
    <row r="276" spans="1:25">
      <c r="A276" s="10" t="s">
        <v>4186</v>
      </c>
      <c r="B276" t="s">
        <v>11624</v>
      </c>
      <c r="C276" t="s">
        <v>11625</v>
      </c>
      <c r="D276">
        <v>1030</v>
      </c>
      <c r="E276" t="s">
        <v>11763</v>
      </c>
      <c r="F276" t="s">
        <v>11479</v>
      </c>
      <c r="H276" s="19">
        <v>85</v>
      </c>
      <c r="I276" s="5">
        <v>3276.8999999999987</v>
      </c>
      <c r="J276" s="6">
        <v>69</v>
      </c>
      <c r="K276" s="5">
        <v>2741.5599999999995</v>
      </c>
      <c r="L276">
        <v>56</v>
      </c>
      <c r="M276" s="7">
        <v>2433.3399999999997</v>
      </c>
      <c r="N276" t="s">
        <v>11064</v>
      </c>
      <c r="O276" s="5">
        <v>21.722999999999999</v>
      </c>
      <c r="V276" s="4"/>
      <c r="W276" s="5">
        <v>46</v>
      </c>
      <c r="X276" s="22"/>
      <c r="Y276" s="5">
        <f>W276*(1+X276)</f>
        <v>46</v>
      </c>
    </row>
    <row r="277" spans="1:25">
      <c r="A277" s="10" t="s">
        <v>1724</v>
      </c>
      <c r="B277" t="s">
        <v>11764</v>
      </c>
      <c r="C277" t="s">
        <v>11746</v>
      </c>
      <c r="D277">
        <v>383</v>
      </c>
      <c r="E277" t="s">
        <v>1725</v>
      </c>
      <c r="F277" t="s">
        <v>11479</v>
      </c>
      <c r="H277" s="19">
        <v>46</v>
      </c>
      <c r="I277" s="5">
        <v>748.95</v>
      </c>
      <c r="J277" s="6">
        <v>83</v>
      </c>
      <c r="K277" s="5">
        <v>1697.23</v>
      </c>
      <c r="L277">
        <v>71</v>
      </c>
      <c r="M277" s="7">
        <v>2413.62</v>
      </c>
      <c r="N277" t="s">
        <v>11064</v>
      </c>
      <c r="O277" s="5">
        <v>20.285</v>
      </c>
      <c r="V277" s="4"/>
      <c r="W277" s="5">
        <v>43</v>
      </c>
      <c r="X277" s="22"/>
      <c r="Y277" s="5">
        <f>W277*(1+X277)</f>
        <v>43</v>
      </c>
    </row>
    <row r="278" spans="1:25">
      <c r="A278" s="10" t="s">
        <v>4164</v>
      </c>
      <c r="B278" t="s">
        <v>11624</v>
      </c>
      <c r="C278" t="s">
        <v>11625</v>
      </c>
      <c r="D278">
        <v>1035</v>
      </c>
      <c r="E278" t="s">
        <v>4165</v>
      </c>
      <c r="F278" t="s">
        <v>11479</v>
      </c>
      <c r="H278" s="19">
        <v>18</v>
      </c>
      <c r="I278" s="5">
        <v>1086.0300000000002</v>
      </c>
      <c r="J278" s="6">
        <v>22</v>
      </c>
      <c r="K278" s="5">
        <v>1397.19</v>
      </c>
      <c r="L278">
        <v>37</v>
      </c>
      <c r="M278" s="7">
        <v>2411.62</v>
      </c>
      <c r="N278" t="s">
        <v>11064</v>
      </c>
      <c r="O278" s="5">
        <v>32.72</v>
      </c>
      <c r="V278" s="4"/>
      <c r="W278" s="5">
        <v>68</v>
      </c>
      <c r="X278" s="22"/>
      <c r="Y278" s="5">
        <f>W278*(1+X278)</f>
        <v>68</v>
      </c>
    </row>
    <row r="279" spans="1:25">
      <c r="A279" s="10" t="s">
        <v>11765</v>
      </c>
      <c r="B279" t="s">
        <v>11476</v>
      </c>
      <c r="C279" t="s">
        <v>2957</v>
      </c>
      <c r="D279" t="s">
        <v>2957</v>
      </c>
      <c r="E279" t="s">
        <v>11766</v>
      </c>
      <c r="F279" t="s">
        <v>2957</v>
      </c>
      <c r="H279" s="19">
        <v>4</v>
      </c>
      <c r="I279" s="5">
        <v>399.6</v>
      </c>
      <c r="J279" s="6">
        <v>15</v>
      </c>
      <c r="K279" s="5">
        <v>2997</v>
      </c>
      <c r="L279">
        <v>11</v>
      </c>
      <c r="M279" s="7">
        <v>2379.6</v>
      </c>
      <c r="N279" t="s">
        <v>11064</v>
      </c>
      <c r="O279" s="5">
        <v>125.82000000000001</v>
      </c>
      <c r="V279" s="4"/>
      <c r="W279" s="5" t="s">
        <v>2957</v>
      </c>
      <c r="X279" s="22"/>
      <c r="Y279" s="5"/>
    </row>
    <row r="280" spans="1:25">
      <c r="A280" s="10" t="s">
        <v>24</v>
      </c>
      <c r="B280" t="s">
        <v>11633</v>
      </c>
      <c r="C280" t="s">
        <v>2957</v>
      </c>
      <c r="D280" t="s">
        <v>2957</v>
      </c>
      <c r="E280" t="s">
        <v>11767</v>
      </c>
      <c r="F280" t="s">
        <v>2957</v>
      </c>
      <c r="H280" s="19">
        <v>20</v>
      </c>
      <c r="I280" s="5">
        <v>3092.96</v>
      </c>
      <c r="J280" s="6">
        <v>13</v>
      </c>
      <c r="K280" s="5">
        <v>1995.75</v>
      </c>
      <c r="L280">
        <v>14</v>
      </c>
      <c r="M280" s="7">
        <v>2378.3000000000002</v>
      </c>
      <c r="N280" t="s">
        <v>11399</v>
      </c>
      <c r="O280" s="5">
        <v>76.932867924528296</v>
      </c>
      <c r="V280" s="4"/>
      <c r="W280" s="5" t="s">
        <v>2957</v>
      </c>
      <c r="X280" s="22"/>
      <c r="Y280" s="5"/>
    </row>
    <row r="281" spans="1:25">
      <c r="A281" s="10" t="s">
        <v>730</v>
      </c>
      <c r="B281" t="s">
        <v>11633</v>
      </c>
      <c r="C281" t="s">
        <v>2957</v>
      </c>
      <c r="D281" t="s">
        <v>2957</v>
      </c>
      <c r="E281" t="s">
        <v>11768</v>
      </c>
      <c r="F281" t="s">
        <v>2957</v>
      </c>
      <c r="H281" s="19">
        <v>1</v>
      </c>
      <c r="I281" s="5">
        <v>294.17</v>
      </c>
      <c r="J281" s="6">
        <v>9</v>
      </c>
      <c r="K281" s="5">
        <v>2143.89</v>
      </c>
      <c r="L281">
        <v>7</v>
      </c>
      <c r="M281" s="7">
        <v>2368.21</v>
      </c>
      <c r="N281" t="s">
        <v>2957</v>
      </c>
      <c r="V281" s="4"/>
      <c r="W281" s="5" t="s">
        <v>2957</v>
      </c>
      <c r="X281" s="22"/>
      <c r="Y281" s="5"/>
    </row>
    <row r="282" spans="1:25">
      <c r="A282" s="10" t="s">
        <v>5566</v>
      </c>
      <c r="B282" t="s">
        <v>11495</v>
      </c>
      <c r="C282" t="s">
        <v>11496</v>
      </c>
      <c r="D282" t="s">
        <v>2957</v>
      </c>
      <c r="E282" t="s">
        <v>11769</v>
      </c>
      <c r="F282" t="s">
        <v>2957</v>
      </c>
      <c r="L282">
        <v>10</v>
      </c>
      <c r="M282" s="7">
        <v>2355.73</v>
      </c>
      <c r="N282" t="s">
        <v>2957</v>
      </c>
      <c r="V282" s="4"/>
      <c r="W282" s="5" t="s">
        <v>2957</v>
      </c>
      <c r="X282" s="22"/>
      <c r="Y282" s="5"/>
    </row>
    <row r="283" spans="1:25">
      <c r="A283" s="10" t="s">
        <v>2192</v>
      </c>
      <c r="B283" t="s">
        <v>11674</v>
      </c>
      <c r="C283" t="s">
        <v>2957</v>
      </c>
      <c r="D283" t="s">
        <v>2957</v>
      </c>
      <c r="E283" t="s">
        <v>11770</v>
      </c>
      <c r="F283" t="s">
        <v>2957</v>
      </c>
      <c r="H283" s="19">
        <v>5</v>
      </c>
      <c r="I283" s="5">
        <v>2669.75</v>
      </c>
      <c r="J283" s="6">
        <v>4</v>
      </c>
      <c r="K283" s="5">
        <v>1930.3200000000002</v>
      </c>
      <c r="L283">
        <v>5</v>
      </c>
      <c r="M283" s="7">
        <v>2342.5</v>
      </c>
      <c r="N283" t="s">
        <v>11399</v>
      </c>
      <c r="O283" s="5">
        <v>358.90911320754719</v>
      </c>
      <c r="V283" s="4"/>
      <c r="W283" s="5" t="s">
        <v>2957</v>
      </c>
      <c r="X283" s="22"/>
      <c r="Y283" s="5"/>
    </row>
    <row r="284" spans="1:25">
      <c r="A284" s="10" t="s">
        <v>3532</v>
      </c>
      <c r="B284" t="s">
        <v>11495</v>
      </c>
      <c r="C284" t="s">
        <v>11771</v>
      </c>
      <c r="D284">
        <v>904</v>
      </c>
      <c r="E284" t="s">
        <v>11772</v>
      </c>
      <c r="F284" t="s">
        <v>11616</v>
      </c>
      <c r="H284" s="19">
        <v>61</v>
      </c>
      <c r="I284" s="5">
        <v>3579.6</v>
      </c>
      <c r="J284" s="6">
        <v>110</v>
      </c>
      <c r="K284" s="5">
        <v>6643.69</v>
      </c>
      <c r="L284">
        <v>39</v>
      </c>
      <c r="M284" s="7">
        <v>2329.67</v>
      </c>
      <c r="N284" t="s">
        <v>11064</v>
      </c>
      <c r="O284" s="5">
        <v>45.58</v>
      </c>
      <c r="V284" s="4"/>
      <c r="W284" s="5">
        <v>62</v>
      </c>
      <c r="X284" s="22"/>
      <c r="Y284" s="5">
        <f>W284*(1+X284)</f>
        <v>62</v>
      </c>
    </row>
    <row r="285" spans="1:25">
      <c r="A285" s="10" t="s">
        <v>3624</v>
      </c>
      <c r="B285" t="s">
        <v>11509</v>
      </c>
      <c r="C285" t="s">
        <v>11510</v>
      </c>
      <c r="D285">
        <v>931</v>
      </c>
      <c r="E285" t="s">
        <v>3625</v>
      </c>
      <c r="F285" t="s">
        <v>11479</v>
      </c>
      <c r="H285" s="19">
        <v>19</v>
      </c>
      <c r="I285" s="5">
        <v>744.66</v>
      </c>
      <c r="J285" s="6">
        <v>32</v>
      </c>
      <c r="K285" s="5">
        <v>1283.6399999999999</v>
      </c>
      <c r="L285">
        <v>41</v>
      </c>
      <c r="M285" s="7">
        <v>2284.1799999999998</v>
      </c>
      <c r="N285" t="s">
        <v>11064</v>
      </c>
      <c r="O285" s="5">
        <v>51.03</v>
      </c>
      <c r="V285" s="4"/>
      <c r="W285" s="5">
        <v>69</v>
      </c>
      <c r="X285" s="22"/>
      <c r="Y285" s="5">
        <f>W285*(1+X285)</f>
        <v>69</v>
      </c>
    </row>
    <row r="286" spans="1:25">
      <c r="A286" s="10" t="s">
        <v>2003</v>
      </c>
      <c r="B286" t="s">
        <v>11501</v>
      </c>
      <c r="C286" t="s">
        <v>2957</v>
      </c>
      <c r="D286">
        <v>466</v>
      </c>
      <c r="E286" t="s">
        <v>11773</v>
      </c>
      <c r="F286" t="s">
        <v>11479</v>
      </c>
      <c r="H286" s="19">
        <v>21</v>
      </c>
      <c r="I286" s="5">
        <v>7754.9299999999994</v>
      </c>
      <c r="J286" s="6">
        <v>5</v>
      </c>
      <c r="K286" s="5">
        <v>2634.95</v>
      </c>
      <c r="L286">
        <v>4</v>
      </c>
      <c r="M286" s="7">
        <v>2260.29</v>
      </c>
      <c r="N286" t="s">
        <v>11399</v>
      </c>
      <c r="O286" s="5">
        <v>249.31439622641508</v>
      </c>
      <c r="V286" s="4"/>
      <c r="W286" s="5">
        <v>658</v>
      </c>
      <c r="X286" s="22"/>
      <c r="Y286" s="5">
        <f>W286*(1+X286)</f>
        <v>658</v>
      </c>
    </row>
    <row r="287" spans="1:25">
      <c r="A287" s="10" t="s">
        <v>4416</v>
      </c>
      <c r="B287" t="s">
        <v>4393</v>
      </c>
      <c r="C287" t="s">
        <v>2957</v>
      </c>
      <c r="D287" t="s">
        <v>2957</v>
      </c>
      <c r="E287" t="s">
        <v>4417</v>
      </c>
      <c r="F287" t="s">
        <v>2957</v>
      </c>
      <c r="H287" s="19">
        <v>39</v>
      </c>
      <c r="I287" s="5">
        <v>2836.86</v>
      </c>
      <c r="L287">
        <v>29</v>
      </c>
      <c r="M287" s="7">
        <v>2259.39</v>
      </c>
      <c r="N287" t="s">
        <v>2957</v>
      </c>
      <c r="V287" s="4"/>
      <c r="W287" s="5" t="s">
        <v>2957</v>
      </c>
      <c r="X287" s="22"/>
      <c r="Y287" s="5"/>
    </row>
    <row r="288" spans="1:25">
      <c r="A288" s="10" t="s">
        <v>3301</v>
      </c>
      <c r="B288" t="s">
        <v>11062</v>
      </c>
      <c r="C288" t="s">
        <v>2957</v>
      </c>
      <c r="D288">
        <v>798</v>
      </c>
      <c r="E288" t="s">
        <v>11379</v>
      </c>
      <c r="F288" t="s">
        <v>11479</v>
      </c>
      <c r="H288" s="19">
        <v>1</v>
      </c>
      <c r="I288" s="5">
        <v>1900.8</v>
      </c>
      <c r="L288">
        <v>1</v>
      </c>
      <c r="M288" s="7">
        <v>2257.5300000000002</v>
      </c>
      <c r="N288" t="s">
        <v>11399</v>
      </c>
      <c r="O288" s="5">
        <v>2737.2732867924528</v>
      </c>
      <c r="V288" s="4"/>
      <c r="W288" s="5">
        <v>3012</v>
      </c>
      <c r="X288" s="22"/>
      <c r="Y288" s="5">
        <f>W288*(1+X288)</f>
        <v>3012</v>
      </c>
    </row>
    <row r="289" spans="1:25">
      <c r="A289" s="10" t="s">
        <v>486</v>
      </c>
      <c r="B289" t="s">
        <v>11680</v>
      </c>
      <c r="C289" t="s">
        <v>11681</v>
      </c>
      <c r="D289">
        <v>104</v>
      </c>
      <c r="E289" t="s">
        <v>11774</v>
      </c>
      <c r="F289" t="s">
        <v>11616</v>
      </c>
      <c r="H289" s="19">
        <v>104</v>
      </c>
      <c r="I289" s="5">
        <v>2500.12</v>
      </c>
      <c r="J289" s="6">
        <v>89</v>
      </c>
      <c r="K289" s="5">
        <v>2260.5099999999993</v>
      </c>
      <c r="L289">
        <v>70</v>
      </c>
      <c r="M289" s="7">
        <v>2256.8199999999993</v>
      </c>
      <c r="N289" t="s">
        <v>11064</v>
      </c>
      <c r="O289" s="5">
        <v>1.95</v>
      </c>
      <c r="V289" s="4"/>
      <c r="W289" s="5">
        <v>36</v>
      </c>
      <c r="X289" s="22"/>
      <c r="Y289" s="5">
        <f>W289*(1+X289)</f>
        <v>36</v>
      </c>
    </row>
    <row r="290" spans="1:25">
      <c r="A290" s="10" t="s">
        <v>1615</v>
      </c>
      <c r="B290" t="s">
        <v>11549</v>
      </c>
      <c r="C290" t="s">
        <v>2957</v>
      </c>
      <c r="D290">
        <v>359</v>
      </c>
      <c r="E290" t="s">
        <v>11775</v>
      </c>
      <c r="F290" t="s">
        <v>11479</v>
      </c>
      <c r="L290">
        <v>2</v>
      </c>
      <c r="M290" s="7">
        <v>2246.4</v>
      </c>
      <c r="N290" t="s">
        <v>11082</v>
      </c>
      <c r="V290" s="4"/>
      <c r="W290" s="5">
        <v>1373</v>
      </c>
      <c r="X290" s="22"/>
      <c r="Y290" s="5">
        <f>W290*(1+X290)</f>
        <v>1373</v>
      </c>
    </row>
    <row r="291" spans="1:25">
      <c r="A291" s="10" t="s">
        <v>2754</v>
      </c>
      <c r="B291" t="s">
        <v>11568</v>
      </c>
      <c r="C291" t="s">
        <v>2957</v>
      </c>
      <c r="D291">
        <v>643</v>
      </c>
      <c r="E291" t="s">
        <v>11776</v>
      </c>
      <c r="F291" t="s">
        <v>11479</v>
      </c>
      <c r="L291">
        <v>4</v>
      </c>
      <c r="M291" s="7">
        <v>2235.37</v>
      </c>
      <c r="N291" t="s">
        <v>11399</v>
      </c>
      <c r="O291" s="5">
        <v>256.41464150943392</v>
      </c>
      <c r="V291" s="4"/>
      <c r="W291" s="5">
        <v>429</v>
      </c>
      <c r="X291" s="22"/>
      <c r="Y291" s="5">
        <f>W291*(1+X291)</f>
        <v>429</v>
      </c>
    </row>
    <row r="292" spans="1:25">
      <c r="A292" s="10" t="s">
        <v>2794</v>
      </c>
      <c r="B292" t="s">
        <v>11501</v>
      </c>
      <c r="C292" t="s">
        <v>2957</v>
      </c>
      <c r="D292">
        <v>648</v>
      </c>
      <c r="E292" t="s">
        <v>11777</v>
      </c>
      <c r="F292" t="s">
        <v>11479</v>
      </c>
      <c r="J292" s="6">
        <v>3</v>
      </c>
      <c r="K292" s="5">
        <v>880.68</v>
      </c>
      <c r="L292">
        <v>6</v>
      </c>
      <c r="M292" s="7">
        <v>2210.9</v>
      </c>
      <c r="N292" t="s">
        <v>11399</v>
      </c>
      <c r="O292" s="5">
        <v>126.23584905660377</v>
      </c>
      <c r="V292" s="4"/>
      <c r="W292" s="5">
        <v>382</v>
      </c>
      <c r="X292" s="22"/>
      <c r="Y292" s="5">
        <f>W292*(1+X292)</f>
        <v>382</v>
      </c>
    </row>
    <row r="293" spans="1:25">
      <c r="A293" s="10" t="s">
        <v>11778</v>
      </c>
      <c r="B293" t="s">
        <v>11515</v>
      </c>
      <c r="C293" t="s">
        <v>2957</v>
      </c>
      <c r="D293" t="s">
        <v>2957</v>
      </c>
      <c r="E293" t="s">
        <v>11779</v>
      </c>
      <c r="F293" t="s">
        <v>2957</v>
      </c>
      <c r="L293">
        <v>5</v>
      </c>
      <c r="M293" s="7">
        <v>2193.04</v>
      </c>
      <c r="N293" t="s">
        <v>2957</v>
      </c>
      <c r="V293" s="4"/>
      <c r="W293" s="5" t="s">
        <v>2957</v>
      </c>
      <c r="X293" s="22"/>
      <c r="Y293" s="5"/>
    </row>
    <row r="294" spans="1:25">
      <c r="A294" s="10" t="s">
        <v>2225</v>
      </c>
      <c r="B294" t="s">
        <v>11501</v>
      </c>
      <c r="C294" t="s">
        <v>2957</v>
      </c>
      <c r="D294">
        <v>506</v>
      </c>
      <c r="E294" t="s">
        <v>11780</v>
      </c>
      <c r="F294" t="s">
        <v>11616</v>
      </c>
      <c r="J294" s="6">
        <v>5</v>
      </c>
      <c r="K294" s="5">
        <v>957.62</v>
      </c>
      <c r="L294">
        <v>10</v>
      </c>
      <c r="M294" s="7">
        <v>2172.2399999999998</v>
      </c>
      <c r="N294" t="s">
        <v>11399</v>
      </c>
      <c r="O294" s="5">
        <v>190.16</v>
      </c>
      <c r="V294" s="4"/>
      <c r="W294" s="5">
        <v>228</v>
      </c>
      <c r="X294" s="22"/>
      <c r="Y294" s="5">
        <f>W294*(1+X294)</f>
        <v>228</v>
      </c>
    </row>
    <row r="295" spans="1:25">
      <c r="A295" s="10" t="s">
        <v>3434</v>
      </c>
      <c r="B295" t="s">
        <v>11524</v>
      </c>
      <c r="C295" t="s">
        <v>2957</v>
      </c>
      <c r="D295">
        <v>846</v>
      </c>
      <c r="E295" t="s">
        <v>11781</v>
      </c>
      <c r="F295" t="s">
        <v>11479</v>
      </c>
      <c r="H295" s="19">
        <v>3</v>
      </c>
      <c r="I295" s="5">
        <v>1982.34</v>
      </c>
      <c r="J295" s="6">
        <v>3</v>
      </c>
      <c r="K295" s="5">
        <v>1368.57</v>
      </c>
      <c r="L295">
        <v>3</v>
      </c>
      <c r="M295" s="7">
        <v>2146.86</v>
      </c>
      <c r="N295" t="s">
        <v>11399</v>
      </c>
      <c r="O295" s="5">
        <v>906.11687169811319</v>
      </c>
      <c r="V295" s="4"/>
      <c r="W295" s="5">
        <v>721</v>
      </c>
      <c r="X295" s="22"/>
      <c r="Y295" s="5">
        <f>W295*(1+X295)</f>
        <v>721</v>
      </c>
    </row>
    <row r="296" spans="1:25">
      <c r="A296" s="10" t="s">
        <v>3281</v>
      </c>
      <c r="B296" t="s">
        <v>11062</v>
      </c>
      <c r="C296" t="s">
        <v>2957</v>
      </c>
      <c r="D296">
        <v>791</v>
      </c>
      <c r="E296" t="s">
        <v>11380</v>
      </c>
      <c r="F296" t="s">
        <v>11479</v>
      </c>
      <c r="J296" s="6">
        <v>2</v>
      </c>
      <c r="K296" s="5">
        <v>4287.6000000000004</v>
      </c>
      <c r="L296">
        <v>1</v>
      </c>
      <c r="M296" s="7">
        <v>2143.8000000000002</v>
      </c>
      <c r="N296" t="s">
        <v>11082</v>
      </c>
      <c r="O296" s="5">
        <v>2328.7255509433958</v>
      </c>
      <c r="V296" s="4"/>
      <c r="W296" s="5">
        <v>2562</v>
      </c>
      <c r="X296" s="22"/>
      <c r="Y296" s="5">
        <f>W296*(1+X296)</f>
        <v>2562</v>
      </c>
    </row>
    <row r="297" spans="1:25">
      <c r="A297" s="10" t="s">
        <v>246</v>
      </c>
      <c r="B297" t="s">
        <v>11614</v>
      </c>
      <c r="C297" t="s">
        <v>2957</v>
      </c>
      <c r="D297">
        <v>48</v>
      </c>
      <c r="E297" t="s">
        <v>11782</v>
      </c>
      <c r="F297" t="s">
        <v>11616</v>
      </c>
      <c r="H297" s="19">
        <v>64</v>
      </c>
      <c r="I297" s="5">
        <v>1301.3199999999995</v>
      </c>
      <c r="J297" s="6">
        <v>107</v>
      </c>
      <c r="K297" s="5">
        <v>2505.9900000000002</v>
      </c>
      <c r="L297">
        <v>82</v>
      </c>
      <c r="M297" s="7">
        <v>2143.2799999999997</v>
      </c>
      <c r="N297" t="s">
        <v>11064</v>
      </c>
      <c r="O297" s="5">
        <v>0.91920000000000002</v>
      </c>
      <c r="V297" s="4"/>
      <c r="W297" s="5">
        <v>28</v>
      </c>
      <c r="X297" s="22"/>
      <c r="Y297" s="5">
        <f>W297*(1+X297)</f>
        <v>28</v>
      </c>
    </row>
    <row r="298" spans="1:25">
      <c r="A298" s="10" t="s">
        <v>55</v>
      </c>
      <c r="B298" t="s">
        <v>11503</v>
      </c>
      <c r="C298" t="s">
        <v>2957</v>
      </c>
      <c r="D298">
        <v>4</v>
      </c>
      <c r="E298" t="s">
        <v>63</v>
      </c>
      <c r="F298" t="s">
        <v>11479</v>
      </c>
      <c r="J298" s="6">
        <v>6</v>
      </c>
      <c r="K298" s="5">
        <v>2920.52</v>
      </c>
      <c r="L298">
        <v>4</v>
      </c>
      <c r="M298" s="7">
        <v>2124</v>
      </c>
      <c r="N298" t="s">
        <v>11082</v>
      </c>
      <c r="V298" s="4"/>
      <c r="W298" s="5">
        <v>546</v>
      </c>
      <c r="X298" s="22"/>
      <c r="Y298" s="5">
        <f>W298*(1+X298)</f>
        <v>546</v>
      </c>
    </row>
    <row r="299" spans="1:25">
      <c r="A299" s="10" t="s">
        <v>2026</v>
      </c>
      <c r="B299" t="s">
        <v>11738</v>
      </c>
      <c r="C299" t="s">
        <v>2957</v>
      </c>
      <c r="D299" t="s">
        <v>2957</v>
      </c>
      <c r="E299" t="s">
        <v>11783</v>
      </c>
      <c r="F299" t="s">
        <v>2957</v>
      </c>
      <c r="H299" s="19">
        <v>10</v>
      </c>
      <c r="I299" s="5">
        <v>3201.33</v>
      </c>
      <c r="J299" s="6">
        <v>7</v>
      </c>
      <c r="K299" s="5">
        <v>2953.5099999999998</v>
      </c>
      <c r="L299">
        <v>5</v>
      </c>
      <c r="M299" s="7">
        <v>2116.2200000000003</v>
      </c>
      <c r="N299" t="s">
        <v>11399</v>
      </c>
      <c r="O299" s="5">
        <v>234.0855283018868</v>
      </c>
      <c r="V299" s="4"/>
      <c r="W299" s="5" t="s">
        <v>2957</v>
      </c>
      <c r="X299" s="22"/>
      <c r="Y299" s="5"/>
    </row>
    <row r="300" spans="1:25">
      <c r="A300" s="10" t="s">
        <v>2844</v>
      </c>
      <c r="B300" t="s">
        <v>11784</v>
      </c>
      <c r="C300" t="s">
        <v>11785</v>
      </c>
      <c r="D300">
        <v>659</v>
      </c>
      <c r="E300" t="s">
        <v>11786</v>
      </c>
      <c r="F300" t="s">
        <v>11479</v>
      </c>
      <c r="H300" s="19">
        <v>22</v>
      </c>
      <c r="I300" s="5">
        <v>3698.1499999999996</v>
      </c>
      <c r="J300" s="6">
        <v>3</v>
      </c>
      <c r="K300" s="5">
        <v>535.34999999999991</v>
      </c>
      <c r="L300">
        <v>11</v>
      </c>
      <c r="M300" s="7">
        <v>2116.1799999999998</v>
      </c>
      <c r="N300" t="s">
        <v>11064</v>
      </c>
      <c r="O300" s="5">
        <v>104.21692308</v>
      </c>
      <c r="V300" s="4"/>
      <c r="W300" s="5">
        <v>197</v>
      </c>
      <c r="X300" s="22"/>
      <c r="Y300" s="5">
        <f>W300*(1+X300)</f>
        <v>197</v>
      </c>
    </row>
    <row r="301" spans="1:25">
      <c r="A301" s="10" t="s">
        <v>11787</v>
      </c>
      <c r="B301" t="s">
        <v>11476</v>
      </c>
      <c r="C301" t="s">
        <v>2957</v>
      </c>
      <c r="D301" t="s">
        <v>2957</v>
      </c>
      <c r="E301" t="s">
        <v>11788</v>
      </c>
      <c r="F301" t="s">
        <v>2957</v>
      </c>
      <c r="H301" s="19">
        <v>24</v>
      </c>
      <c r="I301" s="5">
        <v>5344.5</v>
      </c>
      <c r="J301" s="6">
        <v>28</v>
      </c>
      <c r="K301" s="5">
        <v>7126</v>
      </c>
      <c r="L301">
        <v>8</v>
      </c>
      <c r="M301" s="7">
        <v>2112.5</v>
      </c>
      <c r="N301" t="s">
        <v>11064</v>
      </c>
      <c r="O301" s="5">
        <v>152.06</v>
      </c>
      <c r="V301" s="4"/>
      <c r="W301" s="5" t="s">
        <v>2957</v>
      </c>
      <c r="X301" s="22"/>
      <c r="Y301" s="5"/>
    </row>
    <row r="302" spans="1:25">
      <c r="A302" s="10" t="s">
        <v>11789</v>
      </c>
      <c r="B302" t="s">
        <v>11790</v>
      </c>
      <c r="C302" t="s">
        <v>11641</v>
      </c>
      <c r="D302">
        <v>1246</v>
      </c>
      <c r="E302" t="s">
        <v>11791</v>
      </c>
      <c r="F302" t="s">
        <v>11479</v>
      </c>
      <c r="H302" s="19">
        <v>6</v>
      </c>
      <c r="I302" s="5">
        <v>1862.5099999999998</v>
      </c>
      <c r="J302" s="6">
        <v>9</v>
      </c>
      <c r="K302" s="5">
        <v>2925.2999999999993</v>
      </c>
      <c r="L302">
        <v>8</v>
      </c>
      <c r="M302" s="7">
        <v>2106.1499999999996</v>
      </c>
      <c r="N302" t="s">
        <v>11064</v>
      </c>
      <c r="O302" s="5">
        <v>326.14999999999998</v>
      </c>
      <c r="V302" s="4"/>
      <c r="W302" s="5">
        <v>424</v>
      </c>
      <c r="X302" s="22"/>
      <c r="Y302" s="5">
        <f>W302*(1+X302)</f>
        <v>424</v>
      </c>
    </row>
    <row r="303" spans="1:25">
      <c r="A303" s="10" t="s">
        <v>2202</v>
      </c>
      <c r="B303" t="s">
        <v>11611</v>
      </c>
      <c r="C303" t="s">
        <v>2957</v>
      </c>
      <c r="D303" t="s">
        <v>2957</v>
      </c>
      <c r="E303" t="s">
        <v>11792</v>
      </c>
      <c r="F303" t="s">
        <v>2957</v>
      </c>
      <c r="L303">
        <v>3</v>
      </c>
      <c r="M303" s="7">
        <v>2101.11</v>
      </c>
      <c r="N303" t="s">
        <v>2957</v>
      </c>
      <c r="O303" s="5">
        <v>439.05024528301885</v>
      </c>
      <c r="V303" s="4"/>
      <c r="W303" s="5" t="s">
        <v>2957</v>
      </c>
      <c r="X303" s="22"/>
      <c r="Y303" s="5"/>
    </row>
    <row r="304" spans="1:25">
      <c r="A304" s="10" t="s">
        <v>2463</v>
      </c>
      <c r="B304" t="s">
        <v>11501</v>
      </c>
      <c r="C304" t="s">
        <v>2957</v>
      </c>
      <c r="D304">
        <v>577</v>
      </c>
      <c r="E304" t="s">
        <v>11793</v>
      </c>
      <c r="F304" t="s">
        <v>11479</v>
      </c>
      <c r="H304" s="19">
        <v>7</v>
      </c>
      <c r="I304" s="5">
        <v>4000.67</v>
      </c>
      <c r="J304" s="6">
        <v>1</v>
      </c>
      <c r="K304" s="5">
        <v>1091.5999999999999</v>
      </c>
      <c r="L304">
        <v>3</v>
      </c>
      <c r="M304" s="7">
        <v>2085.13</v>
      </c>
      <c r="N304" t="s">
        <v>11399</v>
      </c>
      <c r="O304" s="5">
        <v>507.9972830188679</v>
      </c>
      <c r="V304" s="4"/>
      <c r="W304" s="5">
        <v>780</v>
      </c>
      <c r="X304" s="22"/>
      <c r="Y304" s="5">
        <f>W304*(1+X304)</f>
        <v>780</v>
      </c>
    </row>
    <row r="305" spans="1:25">
      <c r="A305" s="10" t="s">
        <v>3526</v>
      </c>
      <c r="B305" t="s">
        <v>11495</v>
      </c>
      <c r="C305" t="s">
        <v>11531</v>
      </c>
      <c r="D305">
        <v>901</v>
      </c>
      <c r="E305" t="s">
        <v>11581</v>
      </c>
      <c r="F305" t="s">
        <v>11479</v>
      </c>
      <c r="H305" s="19">
        <v>4</v>
      </c>
      <c r="I305" s="5">
        <v>813.6</v>
      </c>
      <c r="J305" s="6">
        <v>14</v>
      </c>
      <c r="K305" s="5">
        <v>3107.99</v>
      </c>
      <c r="L305">
        <v>9</v>
      </c>
      <c r="M305" s="7">
        <v>2069.04</v>
      </c>
      <c r="N305" t="s">
        <v>11064</v>
      </c>
      <c r="O305" s="5">
        <v>195.0018182</v>
      </c>
      <c r="V305" s="4"/>
      <c r="W305" s="5">
        <v>249</v>
      </c>
      <c r="X305" s="22"/>
      <c r="Y305" s="5">
        <f>W305*(1+X305)</f>
        <v>249</v>
      </c>
    </row>
    <row r="306" spans="1:25">
      <c r="A306" s="10" t="s">
        <v>11794</v>
      </c>
      <c r="B306" t="s">
        <v>11795</v>
      </c>
      <c r="C306" t="s">
        <v>2957</v>
      </c>
      <c r="D306" t="s">
        <v>2957</v>
      </c>
      <c r="E306" t="s">
        <v>11796</v>
      </c>
      <c r="F306" t="s">
        <v>2957</v>
      </c>
      <c r="H306" s="19">
        <v>50</v>
      </c>
      <c r="I306" s="5">
        <v>463.79</v>
      </c>
      <c r="J306" s="6">
        <v>58</v>
      </c>
      <c r="K306" s="5">
        <v>659.92</v>
      </c>
      <c r="L306">
        <v>102</v>
      </c>
      <c r="M306" s="7">
        <v>2063.9400000000005</v>
      </c>
      <c r="N306" t="s">
        <v>11399</v>
      </c>
      <c r="O306" s="5">
        <v>2.7016509433962264</v>
      </c>
      <c r="V306" s="4"/>
      <c r="W306" s="5" t="s">
        <v>2957</v>
      </c>
      <c r="X306" s="22"/>
      <c r="Y306" s="5"/>
    </row>
    <row r="307" spans="1:25">
      <c r="A307" s="10" t="s">
        <v>3618</v>
      </c>
      <c r="B307" t="s">
        <v>11601</v>
      </c>
      <c r="C307" t="s">
        <v>11510</v>
      </c>
      <c r="D307">
        <v>928</v>
      </c>
      <c r="E307" t="s">
        <v>11797</v>
      </c>
      <c r="F307" t="s">
        <v>11479</v>
      </c>
      <c r="H307" s="19">
        <v>9</v>
      </c>
      <c r="I307" s="5">
        <v>1905.4999999999998</v>
      </c>
      <c r="J307" s="6">
        <v>13</v>
      </c>
      <c r="K307" s="5">
        <v>3038.7700000000004</v>
      </c>
      <c r="L307">
        <v>8</v>
      </c>
      <c r="M307" s="7">
        <v>2052.96</v>
      </c>
      <c r="N307" t="s">
        <v>11064</v>
      </c>
      <c r="O307" s="5">
        <v>200.59</v>
      </c>
      <c r="V307" s="4"/>
      <c r="W307" s="5">
        <v>271</v>
      </c>
      <c r="X307" s="22"/>
      <c r="Y307" s="5">
        <f>W307*(1+X307)</f>
        <v>271</v>
      </c>
    </row>
    <row r="308" spans="1:25">
      <c r="A308" s="10" t="s">
        <v>697</v>
      </c>
      <c r="B308" t="s">
        <v>11493</v>
      </c>
      <c r="C308" t="s">
        <v>2957</v>
      </c>
      <c r="D308">
        <v>165</v>
      </c>
      <c r="E308" t="s">
        <v>11798</v>
      </c>
      <c r="F308" t="s">
        <v>11479</v>
      </c>
      <c r="H308" s="19">
        <v>8</v>
      </c>
      <c r="I308" s="5">
        <v>2074.1999999999998</v>
      </c>
      <c r="J308" s="6">
        <v>9</v>
      </c>
      <c r="K308" s="5">
        <v>2167.2399999999998</v>
      </c>
      <c r="L308">
        <v>6</v>
      </c>
      <c r="M308" s="7">
        <v>2014.77</v>
      </c>
      <c r="N308" t="s">
        <v>11399</v>
      </c>
      <c r="O308" s="5">
        <v>104.2082679245283</v>
      </c>
      <c r="V308" s="4"/>
      <c r="W308" s="5">
        <v>354</v>
      </c>
      <c r="X308" s="22"/>
      <c r="Y308" s="5">
        <f>W308*(1+X308)</f>
        <v>354</v>
      </c>
    </row>
    <row r="309" spans="1:25">
      <c r="A309" s="10" t="s">
        <v>1442</v>
      </c>
      <c r="B309" t="s">
        <v>11515</v>
      </c>
      <c r="C309" t="s">
        <v>2957</v>
      </c>
      <c r="D309">
        <v>320</v>
      </c>
      <c r="E309" t="s">
        <v>11799</v>
      </c>
      <c r="F309" t="s">
        <v>11479</v>
      </c>
      <c r="H309" s="19">
        <v>25</v>
      </c>
      <c r="I309" s="5">
        <v>13014.42</v>
      </c>
      <c r="J309" s="6">
        <v>15</v>
      </c>
      <c r="K309" s="5">
        <v>6973.1799999999994</v>
      </c>
      <c r="L309">
        <v>4</v>
      </c>
      <c r="M309" s="7">
        <v>2004.73</v>
      </c>
      <c r="N309" t="s">
        <v>11082</v>
      </c>
      <c r="O309" s="5">
        <v>269.22675849056606</v>
      </c>
      <c r="V309" s="4"/>
      <c r="W309" s="5">
        <v>604</v>
      </c>
      <c r="X309" s="22"/>
      <c r="Y309" s="5">
        <f>W309*(1+X309)</f>
        <v>604</v>
      </c>
    </row>
    <row r="310" spans="1:25">
      <c r="A310" s="10" t="s">
        <v>3348</v>
      </c>
      <c r="B310" t="s">
        <v>11712</v>
      </c>
      <c r="C310" t="s">
        <v>11713</v>
      </c>
      <c r="D310">
        <v>820</v>
      </c>
      <c r="E310" t="s">
        <v>11800</v>
      </c>
      <c r="F310" t="s">
        <v>11479</v>
      </c>
      <c r="H310" s="19">
        <v>2</v>
      </c>
      <c r="I310" s="5">
        <v>1301.5900000000001</v>
      </c>
      <c r="J310" s="6">
        <v>5</v>
      </c>
      <c r="K310" s="5">
        <v>1425.6</v>
      </c>
      <c r="L310">
        <v>5</v>
      </c>
      <c r="M310" s="7">
        <v>2002.0900000000001</v>
      </c>
      <c r="N310" t="s">
        <v>11064</v>
      </c>
      <c r="O310" s="5">
        <v>200</v>
      </c>
      <c r="V310" s="4"/>
      <c r="W310" s="5">
        <v>330</v>
      </c>
      <c r="X310" s="22"/>
      <c r="Y310" s="5">
        <f>W310*(1+X310)</f>
        <v>330</v>
      </c>
    </row>
    <row r="311" spans="1:25">
      <c r="A311" s="10" t="s">
        <v>759</v>
      </c>
      <c r="B311" t="s">
        <v>11680</v>
      </c>
      <c r="C311" t="s">
        <v>2957</v>
      </c>
      <c r="D311">
        <v>173</v>
      </c>
      <c r="E311" t="s">
        <v>11801</v>
      </c>
      <c r="F311" t="s">
        <v>11616</v>
      </c>
      <c r="H311" s="19">
        <v>43</v>
      </c>
      <c r="I311" s="5">
        <v>1984.82</v>
      </c>
      <c r="J311" s="6">
        <v>40</v>
      </c>
      <c r="K311" s="5">
        <v>1963.63</v>
      </c>
      <c r="L311">
        <v>37</v>
      </c>
      <c r="M311" s="7">
        <v>2000.65</v>
      </c>
      <c r="N311" t="s">
        <v>11064</v>
      </c>
      <c r="O311" s="5">
        <v>11.69</v>
      </c>
      <c r="V311" s="4"/>
      <c r="W311" s="5">
        <v>59</v>
      </c>
      <c r="X311" s="22"/>
      <c r="Y311" s="5">
        <f>W311*(1+X311)</f>
        <v>59</v>
      </c>
    </row>
    <row r="312" spans="1:25">
      <c r="A312" s="10" t="s">
        <v>11802</v>
      </c>
      <c r="B312" t="s">
        <v>11515</v>
      </c>
      <c r="C312" t="s">
        <v>2957</v>
      </c>
      <c r="D312" t="s">
        <v>2957</v>
      </c>
      <c r="E312" t="s">
        <v>11803</v>
      </c>
      <c r="F312" t="s">
        <v>2957</v>
      </c>
      <c r="L312">
        <v>5</v>
      </c>
      <c r="M312" s="7">
        <v>1992.83</v>
      </c>
      <c r="N312" t="s">
        <v>2957</v>
      </c>
      <c r="V312" s="4"/>
      <c r="W312" s="5" t="s">
        <v>2957</v>
      </c>
      <c r="X312" s="22"/>
      <c r="Y312" s="5"/>
    </row>
    <row r="313" spans="1:25">
      <c r="A313" s="10" t="s">
        <v>11804</v>
      </c>
      <c r="B313" t="s">
        <v>11568</v>
      </c>
      <c r="C313" t="s">
        <v>2957</v>
      </c>
      <c r="D313" t="s">
        <v>2957</v>
      </c>
      <c r="E313" t="s">
        <v>11737</v>
      </c>
      <c r="F313" t="s">
        <v>2957</v>
      </c>
      <c r="L313">
        <v>12</v>
      </c>
      <c r="M313" s="7">
        <v>1992</v>
      </c>
      <c r="N313" t="s">
        <v>2957</v>
      </c>
      <c r="V313" s="4"/>
      <c r="W313" s="5" t="s">
        <v>2957</v>
      </c>
      <c r="X313" s="22"/>
      <c r="Y313" s="5"/>
    </row>
    <row r="314" spans="1:25">
      <c r="A314" s="10" t="s">
        <v>11805</v>
      </c>
      <c r="B314" t="s">
        <v>11513</v>
      </c>
      <c r="C314" t="s">
        <v>2957</v>
      </c>
      <c r="D314" t="s">
        <v>2957</v>
      </c>
      <c r="E314" t="s">
        <v>11806</v>
      </c>
      <c r="F314" t="s">
        <v>2957</v>
      </c>
      <c r="H314" s="19">
        <v>5</v>
      </c>
      <c r="I314" s="5">
        <v>846.25</v>
      </c>
      <c r="J314" s="6">
        <v>12</v>
      </c>
      <c r="K314" s="5">
        <v>2312.6</v>
      </c>
      <c r="L314">
        <v>10</v>
      </c>
      <c r="M314" s="7">
        <v>1974.1</v>
      </c>
      <c r="N314" t="s">
        <v>11399</v>
      </c>
      <c r="V314" s="4"/>
      <c r="W314" s="5" t="s">
        <v>2957</v>
      </c>
      <c r="X314" s="22"/>
      <c r="Y314" s="5"/>
    </row>
    <row r="315" spans="1:25">
      <c r="A315" s="10" t="s">
        <v>43</v>
      </c>
      <c r="B315" t="s">
        <v>11575</v>
      </c>
      <c r="C315" t="s">
        <v>2957</v>
      </c>
      <c r="D315" t="s">
        <v>2957</v>
      </c>
      <c r="E315" t="s">
        <v>11807</v>
      </c>
      <c r="F315" t="s">
        <v>2957</v>
      </c>
      <c r="H315" s="19">
        <v>16</v>
      </c>
      <c r="I315" s="5">
        <v>911.68000000000006</v>
      </c>
      <c r="J315" s="6">
        <v>21</v>
      </c>
      <c r="K315" s="5">
        <v>3230.89</v>
      </c>
      <c r="L315">
        <v>12</v>
      </c>
      <c r="M315" s="7">
        <v>1950.77</v>
      </c>
      <c r="N315" t="s">
        <v>11399</v>
      </c>
      <c r="O315" s="5">
        <v>80.404566037735847</v>
      </c>
      <c r="V315" s="4"/>
      <c r="W315" s="5" t="s">
        <v>2957</v>
      </c>
      <c r="X315" s="22"/>
      <c r="Y315" s="5"/>
    </row>
    <row r="316" spans="1:25">
      <c r="A316" s="10" t="s">
        <v>3713</v>
      </c>
      <c r="B316" t="s">
        <v>11509</v>
      </c>
      <c r="C316" t="s">
        <v>11561</v>
      </c>
      <c r="D316">
        <v>959</v>
      </c>
      <c r="E316" t="s">
        <v>11808</v>
      </c>
      <c r="F316" t="s">
        <v>11479</v>
      </c>
      <c r="H316" s="19">
        <v>30</v>
      </c>
      <c r="I316" s="5">
        <v>7368.8799999999992</v>
      </c>
      <c r="J316" s="6">
        <v>22</v>
      </c>
      <c r="K316" s="5">
        <v>5056.91</v>
      </c>
      <c r="L316">
        <v>8</v>
      </c>
      <c r="M316" s="7">
        <v>1949.2199999999998</v>
      </c>
      <c r="N316" t="s">
        <v>11064</v>
      </c>
      <c r="O316" s="5">
        <v>141.77000000000001</v>
      </c>
      <c r="V316" s="4"/>
      <c r="W316" s="5">
        <v>242</v>
      </c>
      <c r="X316" s="22"/>
      <c r="Y316" s="5">
        <f>W316*(1+X316)</f>
        <v>242</v>
      </c>
    </row>
    <row r="317" spans="1:25">
      <c r="A317" s="10" t="s">
        <v>4182</v>
      </c>
      <c r="B317" t="s">
        <v>11624</v>
      </c>
      <c r="C317" t="s">
        <v>11625</v>
      </c>
      <c r="D317">
        <v>1044</v>
      </c>
      <c r="E317" t="s">
        <v>11809</v>
      </c>
      <c r="F317" t="s">
        <v>11479</v>
      </c>
      <c r="H317" s="19">
        <v>45</v>
      </c>
      <c r="I317" s="5">
        <v>1021.3300000000002</v>
      </c>
      <c r="J317" s="6">
        <v>85</v>
      </c>
      <c r="K317" s="5">
        <v>1992.5599999999984</v>
      </c>
      <c r="L317">
        <v>72</v>
      </c>
      <c r="M317" s="7">
        <v>1947.3999999999996</v>
      </c>
      <c r="N317" t="s">
        <v>11064</v>
      </c>
      <c r="O317" s="5">
        <v>12.59</v>
      </c>
      <c r="V317" s="4"/>
      <c r="W317" s="5">
        <v>27</v>
      </c>
      <c r="X317" s="22"/>
      <c r="Y317" s="5">
        <f>W317*(1+X317)</f>
        <v>27</v>
      </c>
    </row>
    <row r="318" spans="1:25">
      <c r="A318" s="10" t="s">
        <v>3530</v>
      </c>
      <c r="B318" t="s">
        <v>11495</v>
      </c>
      <c r="C318" t="s">
        <v>11531</v>
      </c>
      <c r="D318">
        <v>903</v>
      </c>
      <c r="E318" t="s">
        <v>11608</v>
      </c>
      <c r="F318" t="s">
        <v>11479</v>
      </c>
      <c r="H318" s="19">
        <v>3</v>
      </c>
      <c r="I318" s="5">
        <v>678</v>
      </c>
      <c r="J318" s="6">
        <v>13</v>
      </c>
      <c r="K318" s="5">
        <v>2902.21</v>
      </c>
      <c r="L318">
        <v>8</v>
      </c>
      <c r="M318" s="7">
        <v>1942.6399999999999</v>
      </c>
      <c r="N318" t="s">
        <v>11064</v>
      </c>
      <c r="O318" s="5">
        <v>195.0018182</v>
      </c>
      <c r="V318" s="4"/>
      <c r="W318" s="5">
        <v>249</v>
      </c>
      <c r="X318" s="22"/>
      <c r="Y318" s="5">
        <f>W318*(1+X318)</f>
        <v>249</v>
      </c>
    </row>
    <row r="319" spans="1:25">
      <c r="A319" s="10" t="s">
        <v>5648</v>
      </c>
      <c r="B319" t="s">
        <v>11495</v>
      </c>
      <c r="C319" t="s">
        <v>11704</v>
      </c>
      <c r="D319" t="s">
        <v>2957</v>
      </c>
      <c r="E319" t="s">
        <v>11810</v>
      </c>
      <c r="F319" t="s">
        <v>2957</v>
      </c>
      <c r="J319" s="6">
        <v>10</v>
      </c>
      <c r="K319" s="5">
        <v>1937.2</v>
      </c>
      <c r="L319">
        <v>10</v>
      </c>
      <c r="M319" s="7">
        <v>1937.2</v>
      </c>
      <c r="N319" t="s">
        <v>11064</v>
      </c>
      <c r="O319" s="5">
        <v>130.84</v>
      </c>
      <c r="V319" s="4"/>
      <c r="W319" s="5">
        <v>271.55471698113206</v>
      </c>
      <c r="X319" s="22"/>
      <c r="Y319" s="5">
        <f>W319*(1+X319)</f>
        <v>271.55471698113206</v>
      </c>
    </row>
    <row r="320" spans="1:25">
      <c r="A320" s="10" t="s">
        <v>1832</v>
      </c>
      <c r="B320" t="s">
        <v>11501</v>
      </c>
      <c r="C320" t="s">
        <v>2957</v>
      </c>
      <c r="D320">
        <v>410</v>
      </c>
      <c r="E320" t="s">
        <v>11811</v>
      </c>
      <c r="F320" t="s">
        <v>11616</v>
      </c>
      <c r="H320" s="19">
        <v>12</v>
      </c>
      <c r="I320" s="5">
        <v>1156.8399999999999</v>
      </c>
      <c r="J320" s="6">
        <v>7</v>
      </c>
      <c r="K320" s="5">
        <v>854.08</v>
      </c>
      <c r="L320">
        <v>14</v>
      </c>
      <c r="M320" s="7">
        <v>1917.1599999999999</v>
      </c>
      <c r="N320" t="s">
        <v>11399</v>
      </c>
      <c r="O320" s="5">
        <v>64.630566037735846</v>
      </c>
      <c r="V320" s="4"/>
      <c r="W320" s="5">
        <v>157</v>
      </c>
      <c r="X320" s="22"/>
      <c r="Y320" s="5">
        <f>W320*(1+X320)</f>
        <v>157</v>
      </c>
    </row>
    <row r="321" spans="1:25">
      <c r="A321" s="10" t="s">
        <v>11812</v>
      </c>
      <c r="B321" t="s">
        <v>11568</v>
      </c>
      <c r="C321" t="s">
        <v>2957</v>
      </c>
      <c r="D321" t="s">
        <v>2957</v>
      </c>
      <c r="E321" t="s">
        <v>11813</v>
      </c>
      <c r="F321" t="s">
        <v>2957</v>
      </c>
      <c r="L321">
        <v>5</v>
      </c>
      <c r="M321" s="7">
        <v>1886.43</v>
      </c>
      <c r="N321" t="s">
        <v>2957</v>
      </c>
      <c r="V321" s="4"/>
      <c r="W321" s="5" t="s">
        <v>2957</v>
      </c>
      <c r="X321" s="22"/>
      <c r="Y321" s="5"/>
    </row>
    <row r="322" spans="1:25">
      <c r="A322" s="10" t="s">
        <v>3614</v>
      </c>
      <c r="B322" t="s">
        <v>11509</v>
      </c>
      <c r="C322" t="s">
        <v>11814</v>
      </c>
      <c r="D322">
        <v>926</v>
      </c>
      <c r="E322" t="s">
        <v>5399</v>
      </c>
      <c r="F322" t="s">
        <v>11479</v>
      </c>
      <c r="H322" s="19">
        <v>29</v>
      </c>
      <c r="I322" s="5">
        <v>2086.6099999999997</v>
      </c>
      <c r="J322" s="6">
        <v>100</v>
      </c>
      <c r="K322" s="5">
        <v>6005.16</v>
      </c>
      <c r="L322">
        <v>31</v>
      </c>
      <c r="M322" s="7">
        <v>1881.85</v>
      </c>
      <c r="N322" t="s">
        <v>11064</v>
      </c>
      <c r="O322" s="5">
        <v>39.299999999999997</v>
      </c>
      <c r="V322" s="4"/>
      <c r="W322" s="5">
        <v>82</v>
      </c>
      <c r="X322" s="22"/>
      <c r="Y322" s="5">
        <f>W322*(1+X322)</f>
        <v>82</v>
      </c>
    </row>
    <row r="323" spans="1:25">
      <c r="A323" s="10" t="s">
        <v>11815</v>
      </c>
      <c r="B323" t="s">
        <v>11575</v>
      </c>
      <c r="C323" t="s">
        <v>2957</v>
      </c>
      <c r="D323" t="s">
        <v>2957</v>
      </c>
      <c r="E323" t="s">
        <v>11576</v>
      </c>
      <c r="F323" t="s">
        <v>2957</v>
      </c>
      <c r="L323">
        <v>10</v>
      </c>
      <c r="M323" s="7">
        <v>1881</v>
      </c>
      <c r="N323" t="s">
        <v>2957</v>
      </c>
      <c r="V323" s="4"/>
      <c r="W323" s="5" t="s">
        <v>2957</v>
      </c>
      <c r="X323" s="22"/>
      <c r="Y323" s="5"/>
    </row>
    <row r="324" spans="1:25">
      <c r="A324" s="10" t="s">
        <v>3925</v>
      </c>
      <c r="B324" t="s">
        <v>11506</v>
      </c>
      <c r="C324" t="s">
        <v>2957</v>
      </c>
      <c r="D324" t="s">
        <v>2957</v>
      </c>
      <c r="E324" t="s">
        <v>11816</v>
      </c>
      <c r="F324" t="s">
        <v>2957</v>
      </c>
      <c r="H324" s="19">
        <v>2</v>
      </c>
      <c r="I324" s="5">
        <v>1773.42</v>
      </c>
      <c r="J324" s="6">
        <v>2</v>
      </c>
      <c r="K324" s="5">
        <v>1826.62</v>
      </c>
      <c r="L324">
        <v>2</v>
      </c>
      <c r="M324" s="7">
        <v>1863.15</v>
      </c>
      <c r="N324" t="s">
        <v>11399</v>
      </c>
      <c r="O324" s="5">
        <v>737.86730188679235</v>
      </c>
      <c r="V324" s="4"/>
      <c r="W324" s="5" t="s">
        <v>2957</v>
      </c>
      <c r="X324" s="22"/>
      <c r="Y324" s="5"/>
    </row>
    <row r="325" spans="1:25">
      <c r="A325" s="10" t="s">
        <v>2375</v>
      </c>
      <c r="B325" t="s">
        <v>11501</v>
      </c>
      <c r="C325" t="s">
        <v>2957</v>
      </c>
      <c r="D325">
        <v>559</v>
      </c>
      <c r="E325" t="s">
        <v>11817</v>
      </c>
      <c r="F325" t="s">
        <v>11479</v>
      </c>
      <c r="H325" s="19">
        <v>1</v>
      </c>
      <c r="I325" s="5">
        <v>840.89</v>
      </c>
      <c r="J325" s="6">
        <v>1</v>
      </c>
      <c r="K325" s="5">
        <v>905</v>
      </c>
      <c r="L325">
        <v>2</v>
      </c>
      <c r="M325" s="7">
        <v>1861.58</v>
      </c>
      <c r="N325" t="s">
        <v>11399</v>
      </c>
      <c r="O325" s="5">
        <v>620.84393396226415</v>
      </c>
      <c r="V325" s="4"/>
      <c r="W325" s="5">
        <v>1053</v>
      </c>
      <c r="X325" s="22"/>
      <c r="Y325" s="5">
        <f>W325*(1+X325)</f>
        <v>1053</v>
      </c>
    </row>
    <row r="326" spans="1:25">
      <c r="A326" s="10" t="s">
        <v>3724</v>
      </c>
      <c r="B326" t="s">
        <v>11509</v>
      </c>
      <c r="C326" t="s">
        <v>2957</v>
      </c>
      <c r="D326" t="s">
        <v>2957</v>
      </c>
      <c r="E326" t="s">
        <v>3725</v>
      </c>
      <c r="F326" t="s">
        <v>2957</v>
      </c>
      <c r="L326">
        <v>1</v>
      </c>
      <c r="M326" s="7">
        <v>1856.07</v>
      </c>
      <c r="N326" t="s">
        <v>2957</v>
      </c>
      <c r="V326" s="4"/>
      <c r="W326" s="5" t="s">
        <v>2957</v>
      </c>
      <c r="X326" s="22"/>
      <c r="Y326" s="5"/>
    </row>
    <row r="327" spans="1:25">
      <c r="A327" s="10" t="s">
        <v>3512</v>
      </c>
      <c r="B327" t="s">
        <v>11495</v>
      </c>
      <c r="C327" t="s">
        <v>11531</v>
      </c>
      <c r="D327">
        <v>894</v>
      </c>
      <c r="E327" t="s">
        <v>11818</v>
      </c>
      <c r="F327" t="s">
        <v>11479</v>
      </c>
      <c r="H327" s="19">
        <v>53</v>
      </c>
      <c r="I327" s="5">
        <v>2598.2000000000003</v>
      </c>
      <c r="J327" s="6">
        <v>93</v>
      </c>
      <c r="K327" s="5">
        <v>5072.42</v>
      </c>
      <c r="L327">
        <v>30</v>
      </c>
      <c r="M327" s="7">
        <v>1855.19</v>
      </c>
      <c r="N327" t="s">
        <v>11064</v>
      </c>
      <c r="O327" s="5">
        <v>42.739999999999995</v>
      </c>
      <c r="V327" s="4"/>
      <c r="W327" s="5">
        <v>65</v>
      </c>
      <c r="X327" s="22"/>
      <c r="Y327" s="5">
        <f>W327*(1+X327)</f>
        <v>65</v>
      </c>
    </row>
    <row r="328" spans="1:25">
      <c r="A328" s="10" t="s">
        <v>2882</v>
      </c>
      <c r="B328" t="s">
        <v>11501</v>
      </c>
      <c r="C328" t="s">
        <v>2957</v>
      </c>
      <c r="D328">
        <v>676</v>
      </c>
      <c r="E328" t="s">
        <v>2889</v>
      </c>
      <c r="F328" t="s">
        <v>11479</v>
      </c>
      <c r="L328">
        <v>1</v>
      </c>
      <c r="M328" s="7">
        <v>1850</v>
      </c>
      <c r="N328" t="s">
        <v>11082</v>
      </c>
      <c r="V328" s="4"/>
      <c r="W328" s="5">
        <v>2162</v>
      </c>
      <c r="X328" s="22"/>
      <c r="Y328" s="5">
        <f>W328*(1+X328)</f>
        <v>2162</v>
      </c>
    </row>
    <row r="329" spans="1:25">
      <c r="A329" s="10" t="s">
        <v>5193</v>
      </c>
      <c r="B329" t="s">
        <v>11501</v>
      </c>
      <c r="C329" t="s">
        <v>11587</v>
      </c>
      <c r="D329" t="s">
        <v>2957</v>
      </c>
      <c r="E329" t="s">
        <v>11819</v>
      </c>
      <c r="F329" t="s">
        <v>2957</v>
      </c>
      <c r="J329" s="6">
        <v>15</v>
      </c>
      <c r="K329" s="5">
        <v>4809.5400000000009</v>
      </c>
      <c r="L329">
        <v>5</v>
      </c>
      <c r="M329" s="7">
        <v>1835.38</v>
      </c>
      <c r="N329" t="s">
        <v>2957</v>
      </c>
      <c r="V329" s="4"/>
      <c r="W329" s="5" t="s">
        <v>2957</v>
      </c>
      <c r="X329" s="22"/>
      <c r="Y329" s="5"/>
    </row>
    <row r="330" spans="1:25">
      <c r="A330" s="10" t="s">
        <v>1712</v>
      </c>
      <c r="B330" t="s">
        <v>11745</v>
      </c>
      <c r="C330" t="s">
        <v>11746</v>
      </c>
      <c r="D330">
        <v>376</v>
      </c>
      <c r="E330" t="s">
        <v>11820</v>
      </c>
      <c r="F330" t="s">
        <v>11479</v>
      </c>
      <c r="H330" s="19">
        <v>95</v>
      </c>
      <c r="I330" s="5">
        <v>3003.49</v>
      </c>
      <c r="J330" s="6">
        <v>45</v>
      </c>
      <c r="K330" s="5">
        <v>1403.25</v>
      </c>
      <c r="L330">
        <v>50</v>
      </c>
      <c r="M330" s="7">
        <v>1827.5399999999997</v>
      </c>
      <c r="N330" t="s">
        <v>11064</v>
      </c>
      <c r="O330" s="5">
        <v>23.718</v>
      </c>
      <c r="V330" s="4"/>
      <c r="W330" s="5">
        <v>50</v>
      </c>
      <c r="X330" s="22"/>
      <c r="Y330" s="5">
        <f>W330*(1+X330)</f>
        <v>50</v>
      </c>
    </row>
    <row r="331" spans="1:25">
      <c r="A331" s="10" t="s">
        <v>1652</v>
      </c>
      <c r="B331" t="s">
        <v>11821</v>
      </c>
      <c r="C331" t="s">
        <v>2957</v>
      </c>
      <c r="D331">
        <v>1228</v>
      </c>
      <c r="E331" t="s">
        <v>11822</v>
      </c>
      <c r="F331" t="s">
        <v>11479</v>
      </c>
      <c r="H331" s="19">
        <v>3</v>
      </c>
      <c r="I331" s="5">
        <v>1240.44</v>
      </c>
      <c r="J331" s="6">
        <v>2</v>
      </c>
      <c r="K331" s="5">
        <v>840.3</v>
      </c>
      <c r="L331">
        <v>4</v>
      </c>
      <c r="M331" s="7">
        <v>1820</v>
      </c>
      <c r="N331" t="s">
        <v>11082</v>
      </c>
      <c r="O331" s="5">
        <v>344</v>
      </c>
      <c r="V331" s="4"/>
      <c r="W331" s="5">
        <v>455</v>
      </c>
      <c r="X331" s="22"/>
      <c r="Y331" s="5">
        <f>W331*(1+X331)</f>
        <v>455</v>
      </c>
    </row>
    <row r="332" spans="1:25">
      <c r="A332" s="10" t="s">
        <v>2846</v>
      </c>
      <c r="B332" t="s">
        <v>11784</v>
      </c>
      <c r="C332" t="s">
        <v>11785</v>
      </c>
      <c r="D332">
        <v>660</v>
      </c>
      <c r="E332" t="s">
        <v>11823</v>
      </c>
      <c r="F332" t="s">
        <v>11479</v>
      </c>
      <c r="H332" s="19">
        <v>5</v>
      </c>
      <c r="I332" s="5">
        <v>804.9</v>
      </c>
      <c r="J332" s="6">
        <v>10</v>
      </c>
      <c r="K332" s="5">
        <v>1784.5000000000002</v>
      </c>
      <c r="L332">
        <v>9</v>
      </c>
      <c r="M332" s="7">
        <v>1806.9</v>
      </c>
      <c r="N332" t="s">
        <v>11064</v>
      </c>
      <c r="O332" s="5">
        <v>104.21692308</v>
      </c>
      <c r="V332" s="4"/>
      <c r="W332" s="5">
        <v>197</v>
      </c>
      <c r="X332" s="22"/>
      <c r="Y332" s="5">
        <f>W332*(1+X332)</f>
        <v>197</v>
      </c>
    </row>
    <row r="333" spans="1:25">
      <c r="A333" s="10" t="s">
        <v>4180</v>
      </c>
      <c r="B333" t="s">
        <v>11624</v>
      </c>
      <c r="C333" t="s">
        <v>11625</v>
      </c>
      <c r="D333">
        <v>1043</v>
      </c>
      <c r="E333" t="s">
        <v>11824</v>
      </c>
      <c r="F333" t="s">
        <v>11479</v>
      </c>
      <c r="H333" s="19">
        <v>40</v>
      </c>
      <c r="I333" s="5">
        <v>857.69</v>
      </c>
      <c r="J333" s="6">
        <v>81</v>
      </c>
      <c r="K333" s="5">
        <v>1739.4499999999996</v>
      </c>
      <c r="L333">
        <v>77</v>
      </c>
      <c r="M333" s="7">
        <v>1802.8999999999999</v>
      </c>
      <c r="N333" t="s">
        <v>11064</v>
      </c>
      <c r="O333" s="5">
        <v>11.32</v>
      </c>
      <c r="V333" s="4"/>
      <c r="W333" s="5">
        <v>24</v>
      </c>
      <c r="X333" s="22"/>
      <c r="Y333" s="5">
        <f>W333*(1+X333)</f>
        <v>24</v>
      </c>
    </row>
    <row r="334" spans="1:25">
      <c r="A334" s="10" t="s">
        <v>130</v>
      </c>
      <c r="B334" t="s">
        <v>11710</v>
      </c>
      <c r="C334" t="s">
        <v>2957</v>
      </c>
      <c r="D334">
        <v>25</v>
      </c>
      <c r="E334" t="s">
        <v>11825</v>
      </c>
      <c r="F334" t="s">
        <v>11616</v>
      </c>
      <c r="H334" s="19">
        <v>67</v>
      </c>
      <c r="I334" s="5">
        <v>775.11</v>
      </c>
      <c r="J334" s="6">
        <v>17</v>
      </c>
      <c r="K334" s="5">
        <v>165.51000000000002</v>
      </c>
      <c r="L334">
        <v>129</v>
      </c>
      <c r="M334" s="7">
        <v>1794.0500000000002</v>
      </c>
      <c r="N334" t="s">
        <v>11399</v>
      </c>
      <c r="O334" s="5">
        <v>2.8864150943396227</v>
      </c>
      <c r="V334" s="4"/>
      <c r="W334" s="5">
        <v>15</v>
      </c>
      <c r="X334" s="22"/>
      <c r="Y334" s="5">
        <f>W334*(1+X334)</f>
        <v>15</v>
      </c>
    </row>
    <row r="335" spans="1:25">
      <c r="A335" s="10" t="s">
        <v>11826</v>
      </c>
      <c r="B335" t="s">
        <v>11827</v>
      </c>
      <c r="C335" t="s">
        <v>11828</v>
      </c>
      <c r="D335" t="s">
        <v>2957</v>
      </c>
      <c r="E335" t="s">
        <v>11829</v>
      </c>
      <c r="F335" t="s">
        <v>2957</v>
      </c>
      <c r="L335">
        <v>3</v>
      </c>
      <c r="M335" s="7">
        <v>1775.48</v>
      </c>
      <c r="N335" t="s">
        <v>2957</v>
      </c>
      <c r="V335" s="4"/>
      <c r="W335" s="5" t="s">
        <v>2957</v>
      </c>
      <c r="X335" s="22"/>
      <c r="Y335" s="5"/>
    </row>
    <row r="336" spans="1:25">
      <c r="A336" s="10" t="s">
        <v>743</v>
      </c>
      <c r="B336" t="s">
        <v>11633</v>
      </c>
      <c r="C336" t="s">
        <v>2957</v>
      </c>
      <c r="D336" t="s">
        <v>2957</v>
      </c>
      <c r="E336" t="s">
        <v>11830</v>
      </c>
      <c r="F336" t="s">
        <v>2957</v>
      </c>
      <c r="H336" s="19">
        <v>3</v>
      </c>
      <c r="I336" s="5">
        <v>733.95</v>
      </c>
      <c r="J336" s="6">
        <v>5</v>
      </c>
      <c r="K336" s="5">
        <v>1402.9</v>
      </c>
      <c r="L336">
        <v>5</v>
      </c>
      <c r="M336" s="7">
        <v>1775</v>
      </c>
      <c r="N336" t="s">
        <v>2957</v>
      </c>
      <c r="V336" s="4"/>
      <c r="W336" s="5" t="s">
        <v>2957</v>
      </c>
      <c r="X336" s="22"/>
      <c r="Y336" s="5"/>
    </row>
    <row r="337" spans="1:25">
      <c r="A337" s="10" t="s">
        <v>11831</v>
      </c>
      <c r="B337" t="s">
        <v>11568</v>
      </c>
      <c r="C337" t="s">
        <v>2957</v>
      </c>
      <c r="D337" t="s">
        <v>2957</v>
      </c>
      <c r="E337" t="s">
        <v>11832</v>
      </c>
      <c r="F337" t="s">
        <v>2957</v>
      </c>
      <c r="H337" s="19">
        <v>5</v>
      </c>
      <c r="I337" s="5">
        <v>959.4</v>
      </c>
      <c r="L337">
        <v>9</v>
      </c>
      <c r="M337" s="7">
        <v>1770.12</v>
      </c>
      <c r="N337" t="s">
        <v>2957</v>
      </c>
      <c r="V337" s="4"/>
      <c r="W337" s="5" t="s">
        <v>2957</v>
      </c>
      <c r="X337" s="22"/>
      <c r="Y337" s="5"/>
    </row>
    <row r="338" spans="1:25">
      <c r="A338" s="10" t="s">
        <v>11097</v>
      </c>
      <c r="B338" t="s">
        <v>11062</v>
      </c>
      <c r="C338" t="s">
        <v>11076</v>
      </c>
      <c r="D338" t="s">
        <v>2957</v>
      </c>
      <c r="E338" t="s">
        <v>11098</v>
      </c>
      <c r="F338" t="s">
        <v>2957</v>
      </c>
      <c r="H338" s="19">
        <v>7</v>
      </c>
      <c r="I338" s="5">
        <v>1274</v>
      </c>
      <c r="J338" s="6">
        <v>4</v>
      </c>
      <c r="K338" s="5">
        <v>1001</v>
      </c>
      <c r="L338">
        <v>6</v>
      </c>
      <c r="M338" s="7">
        <v>1762.28</v>
      </c>
      <c r="N338" t="s">
        <v>2957</v>
      </c>
      <c r="V338" s="4"/>
      <c r="W338" s="5" t="s">
        <v>2957</v>
      </c>
      <c r="X338" s="22"/>
      <c r="Y338" s="5"/>
    </row>
    <row r="339" spans="1:25">
      <c r="A339" s="10" t="s">
        <v>3703</v>
      </c>
      <c r="B339" t="s">
        <v>11509</v>
      </c>
      <c r="C339" t="s">
        <v>11833</v>
      </c>
      <c r="D339">
        <v>954</v>
      </c>
      <c r="E339" t="s">
        <v>11834</v>
      </c>
      <c r="F339" t="s">
        <v>11479</v>
      </c>
      <c r="J339" s="6">
        <v>11</v>
      </c>
      <c r="K339" s="5">
        <v>1038.4000000000001</v>
      </c>
      <c r="L339">
        <v>17</v>
      </c>
      <c r="M339" s="7">
        <v>1732</v>
      </c>
      <c r="N339" t="s">
        <v>11064</v>
      </c>
      <c r="O339" s="5">
        <v>66.2</v>
      </c>
      <c r="V339" s="4"/>
      <c r="W339" s="5">
        <v>138</v>
      </c>
      <c r="X339" s="22"/>
      <c r="Y339" s="5">
        <f>W339*(1+X339)</f>
        <v>138</v>
      </c>
    </row>
    <row r="340" spans="1:25">
      <c r="A340" s="10" t="s">
        <v>3910</v>
      </c>
      <c r="B340" t="s">
        <v>11618</v>
      </c>
      <c r="C340" t="s">
        <v>2957</v>
      </c>
      <c r="D340">
        <v>1006</v>
      </c>
      <c r="E340" t="s">
        <v>11835</v>
      </c>
      <c r="F340" t="s">
        <v>11479</v>
      </c>
      <c r="J340" s="6">
        <v>2</v>
      </c>
      <c r="K340" s="5">
        <v>3715.25</v>
      </c>
      <c r="L340">
        <v>1</v>
      </c>
      <c r="M340" s="7">
        <v>1727</v>
      </c>
      <c r="N340" t="s">
        <v>11399</v>
      </c>
      <c r="O340" s="5">
        <v>365.46792452830186</v>
      </c>
      <c r="V340" s="4"/>
      <c r="W340" s="5">
        <v>1727</v>
      </c>
      <c r="X340" s="22"/>
      <c r="Y340" s="5">
        <f>W340*(1+X340)</f>
        <v>1727</v>
      </c>
    </row>
    <row r="341" spans="1:25">
      <c r="A341" s="10" t="s">
        <v>3510</v>
      </c>
      <c r="B341" t="s">
        <v>11495</v>
      </c>
      <c r="C341" t="s">
        <v>11531</v>
      </c>
      <c r="D341">
        <v>893</v>
      </c>
      <c r="E341" t="s">
        <v>11836</v>
      </c>
      <c r="F341" t="s">
        <v>11479</v>
      </c>
      <c r="H341" s="19">
        <v>78</v>
      </c>
      <c r="I341" s="5">
        <v>4288.7100000000009</v>
      </c>
      <c r="J341" s="6">
        <v>123</v>
      </c>
      <c r="K341" s="5">
        <v>7141.8900000000012</v>
      </c>
      <c r="L341">
        <v>28</v>
      </c>
      <c r="M341" s="7">
        <v>1722.83</v>
      </c>
      <c r="N341" t="s">
        <v>11064</v>
      </c>
      <c r="O341" s="5">
        <v>42.739999999999995</v>
      </c>
      <c r="V341" s="4"/>
      <c r="W341" s="5">
        <v>65</v>
      </c>
      <c r="X341" s="22"/>
      <c r="Y341" s="5">
        <f>W341*(1+X341)</f>
        <v>65</v>
      </c>
    </row>
    <row r="342" spans="1:25">
      <c r="A342" s="10" t="s">
        <v>2774</v>
      </c>
      <c r="B342" t="s">
        <v>11568</v>
      </c>
      <c r="C342" t="s">
        <v>2957</v>
      </c>
      <c r="D342" t="s">
        <v>2957</v>
      </c>
      <c r="E342" t="s">
        <v>11837</v>
      </c>
      <c r="F342" t="s">
        <v>2957</v>
      </c>
      <c r="H342" s="19">
        <v>3</v>
      </c>
      <c r="I342" s="5">
        <v>858.51</v>
      </c>
      <c r="J342" s="6">
        <v>1</v>
      </c>
      <c r="K342" s="5">
        <v>244.21</v>
      </c>
      <c r="L342">
        <v>6</v>
      </c>
      <c r="M342" s="7">
        <v>1722.73</v>
      </c>
      <c r="N342" t="s">
        <v>11399</v>
      </c>
      <c r="O342" s="5">
        <v>135.9709433962264</v>
      </c>
      <c r="V342" s="4"/>
      <c r="W342" s="5" t="s">
        <v>2957</v>
      </c>
      <c r="X342" s="22"/>
      <c r="Y342" s="5"/>
    </row>
    <row r="343" spans="1:25">
      <c r="A343" s="10" t="s">
        <v>3488</v>
      </c>
      <c r="B343" t="s">
        <v>11480</v>
      </c>
      <c r="C343" t="s">
        <v>2957</v>
      </c>
      <c r="D343">
        <v>882</v>
      </c>
      <c r="E343" t="s">
        <v>11838</v>
      </c>
      <c r="F343" t="s">
        <v>11479</v>
      </c>
      <c r="L343">
        <v>1</v>
      </c>
      <c r="M343" s="7">
        <v>1709.5</v>
      </c>
      <c r="N343" t="s">
        <v>11064</v>
      </c>
      <c r="O343" s="5">
        <v>704.8</v>
      </c>
      <c r="V343" s="4"/>
      <c r="W343" s="5">
        <v>1336</v>
      </c>
      <c r="X343" s="22"/>
      <c r="Y343" s="5">
        <f>W343*(1+X343)</f>
        <v>1336</v>
      </c>
    </row>
    <row r="344" spans="1:25">
      <c r="A344" s="10" t="s">
        <v>3728</v>
      </c>
      <c r="B344" t="s">
        <v>11509</v>
      </c>
      <c r="C344" t="s">
        <v>11771</v>
      </c>
      <c r="D344" t="s">
        <v>2957</v>
      </c>
      <c r="E344" t="s">
        <v>3729</v>
      </c>
      <c r="F344" t="s">
        <v>2957</v>
      </c>
      <c r="L344">
        <v>1</v>
      </c>
      <c r="M344" s="7">
        <v>1708.76</v>
      </c>
      <c r="N344" t="s">
        <v>2957</v>
      </c>
      <c r="V344" s="4"/>
      <c r="W344" s="5" t="s">
        <v>2957</v>
      </c>
      <c r="X344" s="22"/>
      <c r="Y344" s="5"/>
    </row>
    <row r="345" spans="1:25">
      <c r="A345" s="10" t="s">
        <v>5646</v>
      </c>
      <c r="B345" t="s">
        <v>11495</v>
      </c>
      <c r="C345" t="s">
        <v>11704</v>
      </c>
      <c r="D345" t="s">
        <v>2957</v>
      </c>
      <c r="E345" t="s">
        <v>11810</v>
      </c>
      <c r="F345" t="s">
        <v>2957</v>
      </c>
      <c r="J345" s="6">
        <v>10</v>
      </c>
      <c r="K345" s="5">
        <v>1702</v>
      </c>
      <c r="L345">
        <v>10</v>
      </c>
      <c r="M345" s="7">
        <v>1702</v>
      </c>
      <c r="N345" t="s">
        <v>11064</v>
      </c>
      <c r="O345" s="5">
        <v>110.82</v>
      </c>
      <c r="V345" s="4"/>
      <c r="W345" s="5">
        <v>230.00377358490564</v>
      </c>
      <c r="X345" s="22"/>
      <c r="Y345" s="5">
        <f>W345*(1+X345)</f>
        <v>230.00377358490564</v>
      </c>
    </row>
    <row r="346" spans="1:25">
      <c r="A346" s="10" t="s">
        <v>229</v>
      </c>
      <c r="B346" t="s">
        <v>11633</v>
      </c>
      <c r="C346" t="s">
        <v>2957</v>
      </c>
      <c r="D346" t="s">
        <v>2957</v>
      </c>
      <c r="E346" t="s">
        <v>11839</v>
      </c>
      <c r="F346" t="s">
        <v>2957</v>
      </c>
      <c r="H346" s="19">
        <v>3</v>
      </c>
      <c r="I346" s="5">
        <v>498.06000000000006</v>
      </c>
      <c r="J346" s="6">
        <v>4</v>
      </c>
      <c r="K346" s="5">
        <v>576.84</v>
      </c>
      <c r="L346">
        <v>10</v>
      </c>
      <c r="M346" s="7">
        <v>1697.01</v>
      </c>
      <c r="N346" t="s">
        <v>2957</v>
      </c>
      <c r="V346" s="4"/>
      <c r="W346" s="5" t="s">
        <v>2957</v>
      </c>
      <c r="X346" s="22"/>
      <c r="Y346" s="5"/>
    </row>
    <row r="347" spans="1:25">
      <c r="A347" s="10" t="s">
        <v>201</v>
      </c>
      <c r="B347" t="s">
        <v>11840</v>
      </c>
      <c r="C347" t="s">
        <v>11841</v>
      </c>
      <c r="D347">
        <v>42</v>
      </c>
      <c r="E347" t="s">
        <v>11842</v>
      </c>
      <c r="F347" t="s">
        <v>11616</v>
      </c>
      <c r="H347" s="19">
        <v>44</v>
      </c>
      <c r="I347" s="5">
        <v>883.58</v>
      </c>
      <c r="J347" s="6">
        <v>87</v>
      </c>
      <c r="K347" s="5">
        <v>1714.3699999999992</v>
      </c>
      <c r="L347">
        <v>78</v>
      </c>
      <c r="M347" s="7">
        <v>1690.74</v>
      </c>
      <c r="N347" t="s">
        <v>11064</v>
      </c>
      <c r="O347" s="5">
        <v>8.9600000000000009</v>
      </c>
      <c r="V347" s="4"/>
      <c r="W347" s="5">
        <v>24</v>
      </c>
      <c r="X347" s="22"/>
      <c r="Y347" s="5">
        <f>W347*(1+X347)</f>
        <v>24</v>
      </c>
    </row>
    <row r="348" spans="1:25">
      <c r="A348" s="10" t="s">
        <v>1757</v>
      </c>
      <c r="B348" t="s">
        <v>11503</v>
      </c>
      <c r="C348" t="s">
        <v>11504</v>
      </c>
      <c r="D348">
        <v>398</v>
      </c>
      <c r="E348" t="s">
        <v>1758</v>
      </c>
      <c r="F348" t="s">
        <v>11479</v>
      </c>
      <c r="H348" s="19">
        <v>13</v>
      </c>
      <c r="I348" s="5">
        <v>2905.2100000000005</v>
      </c>
      <c r="J348" s="6">
        <v>7</v>
      </c>
      <c r="K348" s="5">
        <v>1337.45</v>
      </c>
      <c r="L348">
        <v>7</v>
      </c>
      <c r="M348" s="7">
        <v>1680.58</v>
      </c>
      <c r="N348" t="s">
        <v>11064</v>
      </c>
      <c r="O348" s="5">
        <v>138.76888890000001</v>
      </c>
      <c r="V348" s="4"/>
      <c r="W348" s="5">
        <v>218</v>
      </c>
      <c r="X348" s="22"/>
      <c r="Y348" s="5">
        <f>W348*(1+X348)</f>
        <v>218</v>
      </c>
    </row>
    <row r="349" spans="1:25">
      <c r="A349" s="10" t="s">
        <v>4162</v>
      </c>
      <c r="B349" t="s">
        <v>11624</v>
      </c>
      <c r="C349" t="s">
        <v>11625</v>
      </c>
      <c r="D349">
        <v>1029</v>
      </c>
      <c r="E349" t="s">
        <v>4163</v>
      </c>
      <c r="F349" t="s">
        <v>11479</v>
      </c>
      <c r="H349" s="19">
        <v>39</v>
      </c>
      <c r="I349" s="5">
        <v>2253.1300000000006</v>
      </c>
      <c r="J349" s="6">
        <v>38</v>
      </c>
      <c r="K349" s="5">
        <v>2270.3100000000004</v>
      </c>
      <c r="L349">
        <v>26</v>
      </c>
      <c r="M349" s="7">
        <v>1673.8200000000002</v>
      </c>
      <c r="N349" t="s">
        <v>11064</v>
      </c>
      <c r="O349" s="5">
        <v>32.72</v>
      </c>
      <c r="V349" s="4"/>
      <c r="W349" s="5">
        <v>68</v>
      </c>
      <c r="X349" s="22"/>
      <c r="Y349" s="5">
        <f>W349*(1+X349)</f>
        <v>68</v>
      </c>
    </row>
    <row r="350" spans="1:25">
      <c r="A350" s="10" t="s">
        <v>2234</v>
      </c>
      <c r="B350" t="s">
        <v>11666</v>
      </c>
      <c r="C350" t="s">
        <v>2957</v>
      </c>
      <c r="D350">
        <v>509</v>
      </c>
      <c r="E350" t="s">
        <v>11843</v>
      </c>
      <c r="F350" t="s">
        <v>11616</v>
      </c>
      <c r="H350" s="19">
        <v>51</v>
      </c>
      <c r="I350" s="5">
        <v>1304.8900000000006</v>
      </c>
      <c r="J350" s="6">
        <v>57</v>
      </c>
      <c r="K350" s="5">
        <v>1629.9600000000003</v>
      </c>
      <c r="L350">
        <v>53</v>
      </c>
      <c r="M350" s="7">
        <v>1669.5599999999997</v>
      </c>
      <c r="N350" t="s">
        <v>11064</v>
      </c>
      <c r="O350" s="5">
        <v>9.2575000000000003</v>
      </c>
      <c r="V350" s="4"/>
      <c r="W350" s="5">
        <v>35</v>
      </c>
      <c r="X350" s="22"/>
      <c r="Y350" s="5">
        <f>W350*(1+X350)</f>
        <v>35</v>
      </c>
    </row>
    <row r="351" spans="1:25">
      <c r="A351" s="10" t="s">
        <v>3616</v>
      </c>
      <c r="B351" t="s">
        <v>11509</v>
      </c>
      <c r="C351" t="s">
        <v>11814</v>
      </c>
      <c r="D351">
        <v>927</v>
      </c>
      <c r="E351" t="s">
        <v>5400</v>
      </c>
      <c r="F351" t="s">
        <v>11479</v>
      </c>
      <c r="H351" s="19">
        <v>4</v>
      </c>
      <c r="I351" s="5">
        <v>1907.98</v>
      </c>
      <c r="J351" s="6">
        <v>8</v>
      </c>
      <c r="K351" s="5">
        <v>3976.9</v>
      </c>
      <c r="L351">
        <v>3</v>
      </c>
      <c r="M351" s="7">
        <v>1663.0700000000002</v>
      </c>
      <c r="N351" t="s">
        <v>11064</v>
      </c>
      <c r="O351" s="5">
        <v>354.81</v>
      </c>
      <c r="V351" s="4"/>
      <c r="W351" s="5">
        <v>518</v>
      </c>
      <c r="X351" s="22"/>
      <c r="Y351" s="5">
        <f>W351*(1+X351)</f>
        <v>518</v>
      </c>
    </row>
    <row r="352" spans="1:25">
      <c r="A352" s="10" t="s">
        <v>11844</v>
      </c>
      <c r="B352" t="s">
        <v>11536</v>
      </c>
      <c r="C352" t="s">
        <v>11477</v>
      </c>
      <c r="D352" t="s">
        <v>2957</v>
      </c>
      <c r="E352" t="s">
        <v>11845</v>
      </c>
      <c r="F352" t="s">
        <v>2957</v>
      </c>
      <c r="L352">
        <v>1</v>
      </c>
      <c r="M352" s="7">
        <v>1659.99</v>
      </c>
      <c r="N352" t="s">
        <v>2957</v>
      </c>
      <c r="V352" s="4"/>
      <c r="W352" s="5" t="s">
        <v>2957</v>
      </c>
      <c r="X352" s="22"/>
      <c r="Y352" s="5"/>
    </row>
    <row r="353" spans="1:25">
      <c r="A353" s="10" t="s">
        <v>756</v>
      </c>
      <c r="B353" t="s">
        <v>11680</v>
      </c>
      <c r="C353" t="s">
        <v>11681</v>
      </c>
      <c r="D353">
        <v>172</v>
      </c>
      <c r="E353" t="s">
        <v>11846</v>
      </c>
      <c r="F353" t="s">
        <v>11616</v>
      </c>
      <c r="H353" s="19">
        <v>34</v>
      </c>
      <c r="I353" s="5">
        <v>1313.69</v>
      </c>
      <c r="J353" s="6">
        <v>51</v>
      </c>
      <c r="K353" s="5">
        <v>2062.3200000000006</v>
      </c>
      <c r="L353">
        <v>35</v>
      </c>
      <c r="M353" s="7">
        <v>1656.17</v>
      </c>
      <c r="N353" t="s">
        <v>11064</v>
      </c>
      <c r="O353" s="5">
        <v>4.87</v>
      </c>
      <c r="V353" s="4"/>
      <c r="W353" s="5">
        <v>49</v>
      </c>
      <c r="X353" s="22"/>
      <c r="Y353" s="5">
        <f>W353*(1+X353)</f>
        <v>49</v>
      </c>
    </row>
    <row r="354" spans="1:25">
      <c r="A354" s="10" t="s">
        <v>5586</v>
      </c>
      <c r="B354" t="s">
        <v>11495</v>
      </c>
      <c r="C354" t="s">
        <v>11496</v>
      </c>
      <c r="D354" t="s">
        <v>2957</v>
      </c>
      <c r="E354" t="s">
        <v>11847</v>
      </c>
      <c r="F354" t="s">
        <v>2957</v>
      </c>
      <c r="J354" s="6">
        <v>161</v>
      </c>
      <c r="K354" s="5">
        <v>41215.94</v>
      </c>
      <c r="L354">
        <v>6</v>
      </c>
      <c r="M354" s="7">
        <v>1650</v>
      </c>
      <c r="N354" t="s">
        <v>11064</v>
      </c>
      <c r="O354" s="5">
        <v>248</v>
      </c>
      <c r="V354" s="4"/>
      <c r="W354" s="5">
        <v>367.71132075471701</v>
      </c>
      <c r="X354" s="22"/>
      <c r="Y354" s="5">
        <f>W354*(1+X354)</f>
        <v>367.71132075471701</v>
      </c>
    </row>
    <row r="355" spans="1:25">
      <c r="A355" s="10" t="s">
        <v>3906</v>
      </c>
      <c r="B355" t="s">
        <v>11618</v>
      </c>
      <c r="C355" t="s">
        <v>2957</v>
      </c>
      <c r="D355">
        <v>1004</v>
      </c>
      <c r="E355" t="s">
        <v>11848</v>
      </c>
      <c r="F355" t="s">
        <v>11479</v>
      </c>
      <c r="H355" s="19">
        <v>1</v>
      </c>
      <c r="I355" s="5">
        <v>1390.5</v>
      </c>
      <c r="J355" s="6">
        <v>2</v>
      </c>
      <c r="K355" s="5">
        <v>3173.64</v>
      </c>
      <c r="L355">
        <v>1</v>
      </c>
      <c r="M355" s="7">
        <v>1647</v>
      </c>
      <c r="N355" t="s">
        <v>11399</v>
      </c>
      <c r="O355" s="5">
        <v>1002.8169811320755</v>
      </c>
      <c r="V355" s="4"/>
      <c r="W355" s="5">
        <v>1647</v>
      </c>
      <c r="X355" s="22"/>
      <c r="Y355" s="5">
        <f>W355*(1+X355)</f>
        <v>1647</v>
      </c>
    </row>
    <row r="356" spans="1:25">
      <c r="A356" s="10" t="s">
        <v>11849</v>
      </c>
      <c r="B356" t="s">
        <v>11575</v>
      </c>
      <c r="C356" t="s">
        <v>2957</v>
      </c>
      <c r="D356" t="s">
        <v>2957</v>
      </c>
      <c r="E356" t="s">
        <v>11684</v>
      </c>
      <c r="F356" t="s">
        <v>2957</v>
      </c>
      <c r="L356">
        <v>7</v>
      </c>
      <c r="M356" s="7">
        <v>1632</v>
      </c>
      <c r="N356" t="s">
        <v>2957</v>
      </c>
      <c r="V356" s="4"/>
      <c r="W356" s="5" t="s">
        <v>2957</v>
      </c>
      <c r="X356" s="22"/>
      <c r="Y356" s="5"/>
    </row>
    <row r="357" spans="1:25">
      <c r="A357" s="10" t="s">
        <v>11850</v>
      </c>
      <c r="B357" t="s">
        <v>11827</v>
      </c>
      <c r="C357" t="s">
        <v>11828</v>
      </c>
      <c r="D357" t="s">
        <v>2957</v>
      </c>
      <c r="E357" t="s">
        <v>11851</v>
      </c>
      <c r="F357" t="s">
        <v>2957</v>
      </c>
      <c r="L357">
        <v>8</v>
      </c>
      <c r="M357" s="7">
        <v>1620.61</v>
      </c>
      <c r="N357" t="s">
        <v>2957</v>
      </c>
      <c r="V357" s="4"/>
      <c r="W357" s="5" t="s">
        <v>2957</v>
      </c>
      <c r="X357" s="22"/>
      <c r="Y357" s="5"/>
    </row>
    <row r="358" spans="1:25">
      <c r="A358" s="10" t="s">
        <v>11099</v>
      </c>
      <c r="B358" t="s">
        <v>11062</v>
      </c>
      <c r="C358" t="s">
        <v>11076</v>
      </c>
      <c r="D358" t="s">
        <v>2957</v>
      </c>
      <c r="E358" t="s">
        <v>11100</v>
      </c>
      <c r="F358" t="s">
        <v>2957</v>
      </c>
      <c r="H358" s="19">
        <v>4</v>
      </c>
      <c r="I358" s="5">
        <v>1065.6100000000001</v>
      </c>
      <c r="J358" s="6">
        <v>12</v>
      </c>
      <c r="K358" s="5">
        <v>2909.8199999999997</v>
      </c>
      <c r="L358">
        <v>5</v>
      </c>
      <c r="M358" s="7">
        <v>1611.69</v>
      </c>
      <c r="N358" t="s">
        <v>11064</v>
      </c>
      <c r="O358" s="5">
        <v>224</v>
      </c>
      <c r="V358" s="4"/>
      <c r="W358" s="5">
        <v>298.375</v>
      </c>
      <c r="X358" s="22"/>
      <c r="Y358" s="5">
        <f>W358*(1+X358)</f>
        <v>298.375</v>
      </c>
    </row>
    <row r="359" spans="1:25">
      <c r="A359" s="10" t="s">
        <v>11101</v>
      </c>
      <c r="B359" t="s">
        <v>11062</v>
      </c>
      <c r="C359" t="s">
        <v>11076</v>
      </c>
      <c r="D359" t="s">
        <v>2957</v>
      </c>
      <c r="E359" t="s">
        <v>11102</v>
      </c>
      <c r="F359" t="s">
        <v>2957</v>
      </c>
      <c r="L359">
        <v>1</v>
      </c>
      <c r="M359" s="7">
        <v>1605.15</v>
      </c>
      <c r="N359" t="s">
        <v>2957</v>
      </c>
      <c r="V359" s="4"/>
      <c r="W359" s="5" t="s">
        <v>2957</v>
      </c>
      <c r="X359" s="22"/>
      <c r="Y359" s="5"/>
    </row>
    <row r="360" spans="1:25">
      <c r="A360" s="10" t="s">
        <v>4418</v>
      </c>
      <c r="B360" t="s">
        <v>4393</v>
      </c>
      <c r="C360" t="s">
        <v>2957</v>
      </c>
      <c r="D360" t="s">
        <v>2957</v>
      </c>
      <c r="E360" t="s">
        <v>4419</v>
      </c>
      <c r="F360" t="s">
        <v>2957</v>
      </c>
      <c r="H360" s="19">
        <v>11</v>
      </c>
      <c r="I360" s="5">
        <v>991.59999999999991</v>
      </c>
      <c r="J360" s="6">
        <v>6</v>
      </c>
      <c r="K360" s="5">
        <v>605.12</v>
      </c>
      <c r="L360">
        <v>14</v>
      </c>
      <c r="M360" s="7">
        <v>1599.36</v>
      </c>
      <c r="N360" t="s">
        <v>2957</v>
      </c>
      <c r="V360" s="4"/>
      <c r="W360" s="5" t="s">
        <v>2957</v>
      </c>
      <c r="X360" s="22"/>
      <c r="Y360" s="5"/>
    </row>
    <row r="361" spans="1:25">
      <c r="A361" s="10" t="s">
        <v>11852</v>
      </c>
      <c r="B361" t="s">
        <v>11575</v>
      </c>
      <c r="C361" t="s">
        <v>2957</v>
      </c>
      <c r="D361" t="s">
        <v>2957</v>
      </c>
      <c r="E361" t="s">
        <v>11748</v>
      </c>
      <c r="F361" t="s">
        <v>2957</v>
      </c>
      <c r="L361">
        <v>10</v>
      </c>
      <c r="M361" s="7">
        <v>1593</v>
      </c>
      <c r="N361" t="s">
        <v>2957</v>
      </c>
      <c r="V361" s="4"/>
      <c r="W361" s="5" t="s">
        <v>2957</v>
      </c>
      <c r="X361" s="22"/>
      <c r="Y361" s="5"/>
    </row>
    <row r="362" spans="1:25">
      <c r="A362" s="10" t="s">
        <v>11853</v>
      </c>
      <c r="B362" t="s">
        <v>11575</v>
      </c>
      <c r="C362" t="s">
        <v>2957</v>
      </c>
      <c r="D362" t="s">
        <v>2957</v>
      </c>
      <c r="E362" t="s">
        <v>11706</v>
      </c>
      <c r="F362" t="s">
        <v>2957</v>
      </c>
      <c r="L362">
        <v>5</v>
      </c>
      <c r="M362" s="7">
        <v>1593</v>
      </c>
      <c r="N362" t="s">
        <v>2957</v>
      </c>
      <c r="V362" s="4"/>
      <c r="W362" s="5" t="s">
        <v>2957</v>
      </c>
      <c r="X362" s="22"/>
      <c r="Y362" s="5"/>
    </row>
    <row r="363" spans="1:25">
      <c r="A363" s="10" t="s">
        <v>11854</v>
      </c>
      <c r="B363" t="s">
        <v>11827</v>
      </c>
      <c r="C363" t="s">
        <v>11828</v>
      </c>
      <c r="D363" t="s">
        <v>2957</v>
      </c>
      <c r="E363" t="s">
        <v>11855</v>
      </c>
      <c r="F363" t="s">
        <v>2957</v>
      </c>
      <c r="J363" s="6">
        <v>2</v>
      </c>
      <c r="K363" s="5">
        <v>1584</v>
      </c>
      <c r="L363">
        <v>2</v>
      </c>
      <c r="M363" s="7">
        <v>1592</v>
      </c>
      <c r="N363" t="s">
        <v>2957</v>
      </c>
      <c r="V363" s="4"/>
      <c r="W363" s="5" t="s">
        <v>2957</v>
      </c>
      <c r="X363" s="22"/>
      <c r="Y363" s="5"/>
    </row>
    <row r="364" spans="1:25">
      <c r="A364" s="10" t="s">
        <v>3824</v>
      </c>
      <c r="B364" t="s">
        <v>11630</v>
      </c>
      <c r="C364" t="s">
        <v>11477</v>
      </c>
      <c r="D364">
        <v>987</v>
      </c>
      <c r="E364" t="s">
        <v>11856</v>
      </c>
      <c r="F364" t="s">
        <v>11616</v>
      </c>
      <c r="L364">
        <v>10</v>
      </c>
      <c r="M364" s="7">
        <v>1590</v>
      </c>
      <c r="N364" t="s">
        <v>11064</v>
      </c>
      <c r="O364" s="5">
        <v>97.289999999999992</v>
      </c>
      <c r="V364" s="4"/>
      <c r="W364" s="5">
        <v>159</v>
      </c>
      <c r="X364" s="22"/>
      <c r="Y364" s="5">
        <f>W364*(1+X364)</f>
        <v>159</v>
      </c>
    </row>
    <row r="365" spans="1:25">
      <c r="A365" s="10" t="s">
        <v>2930</v>
      </c>
      <c r="B365" t="s">
        <v>11563</v>
      </c>
      <c r="C365" t="s">
        <v>11857</v>
      </c>
      <c r="D365">
        <v>691</v>
      </c>
      <c r="E365" t="s">
        <v>2931</v>
      </c>
      <c r="F365" t="s">
        <v>11479</v>
      </c>
      <c r="J365" s="6">
        <v>3</v>
      </c>
      <c r="K365" s="5">
        <v>1017.64</v>
      </c>
      <c r="L365">
        <v>4</v>
      </c>
      <c r="M365" s="7">
        <v>1586.72</v>
      </c>
      <c r="N365" t="s">
        <v>11064</v>
      </c>
      <c r="O365" s="5">
        <v>233.32</v>
      </c>
      <c r="V365" s="4"/>
      <c r="W365" s="5">
        <v>485</v>
      </c>
      <c r="X365" s="22"/>
      <c r="Y365" s="5">
        <f>W365*(1+X365)</f>
        <v>485</v>
      </c>
    </row>
    <row r="366" spans="1:25">
      <c r="A366" s="10" t="s">
        <v>2913</v>
      </c>
      <c r="B366" t="s">
        <v>11595</v>
      </c>
      <c r="C366" t="s">
        <v>2957</v>
      </c>
      <c r="D366">
        <v>685</v>
      </c>
      <c r="E366" t="s">
        <v>11858</v>
      </c>
      <c r="F366" t="s">
        <v>11616</v>
      </c>
      <c r="H366" s="19">
        <v>7</v>
      </c>
      <c r="I366" s="5">
        <v>1439.1</v>
      </c>
      <c r="J366" s="6">
        <v>4</v>
      </c>
      <c r="K366" s="5">
        <v>845.61</v>
      </c>
      <c r="L366">
        <v>7</v>
      </c>
      <c r="M366" s="7">
        <v>1577.3200000000002</v>
      </c>
      <c r="N366" t="s">
        <v>11399</v>
      </c>
      <c r="O366" s="5">
        <v>132.90547169811319</v>
      </c>
      <c r="V366" s="4"/>
      <c r="W366" s="5">
        <v>252</v>
      </c>
      <c r="X366" s="22"/>
      <c r="Y366" s="5">
        <f>W366*(1+X366)</f>
        <v>252</v>
      </c>
    </row>
    <row r="367" spans="1:25">
      <c r="A367" s="10" t="s">
        <v>4420</v>
      </c>
      <c r="B367" t="s">
        <v>4393</v>
      </c>
      <c r="C367" t="s">
        <v>2957</v>
      </c>
      <c r="D367" t="s">
        <v>2957</v>
      </c>
      <c r="E367" t="s">
        <v>4421</v>
      </c>
      <c r="F367" t="s">
        <v>2957</v>
      </c>
      <c r="L367">
        <v>22</v>
      </c>
      <c r="M367" s="7">
        <v>1567.72</v>
      </c>
      <c r="N367" t="s">
        <v>2957</v>
      </c>
      <c r="V367" s="4"/>
      <c r="W367" s="5" t="s">
        <v>2957</v>
      </c>
      <c r="X367" s="22"/>
      <c r="Y367" s="5"/>
    </row>
    <row r="368" spans="1:25">
      <c r="A368" s="10" t="s">
        <v>636</v>
      </c>
      <c r="B368" t="s">
        <v>11710</v>
      </c>
      <c r="C368" t="s">
        <v>2957</v>
      </c>
      <c r="D368">
        <v>150</v>
      </c>
      <c r="E368" t="s">
        <v>11859</v>
      </c>
      <c r="F368" t="s">
        <v>11616</v>
      </c>
      <c r="H368" s="19">
        <v>86</v>
      </c>
      <c r="I368" s="5">
        <v>1229.98</v>
      </c>
      <c r="J368" s="6">
        <v>47</v>
      </c>
      <c r="K368" s="5">
        <v>910.96</v>
      </c>
      <c r="L368">
        <v>102</v>
      </c>
      <c r="M368" s="7">
        <v>1556.12</v>
      </c>
      <c r="N368" t="s">
        <v>11399</v>
      </c>
      <c r="O368" s="5">
        <v>3.5873584905660376</v>
      </c>
      <c r="V368" s="4"/>
      <c r="W368" s="5">
        <v>21</v>
      </c>
      <c r="X368" s="22"/>
      <c r="Y368" s="5">
        <f>W368*(1+X368)</f>
        <v>21</v>
      </c>
    </row>
    <row r="369" spans="1:25">
      <c r="A369" s="10" t="s">
        <v>2033</v>
      </c>
      <c r="B369" t="s">
        <v>11753</v>
      </c>
      <c r="C369" t="s">
        <v>2957</v>
      </c>
      <c r="D369" t="s">
        <v>2957</v>
      </c>
      <c r="E369" t="s">
        <v>11613</v>
      </c>
      <c r="F369" t="s">
        <v>2957</v>
      </c>
      <c r="H369" s="19">
        <v>11</v>
      </c>
      <c r="I369" s="5">
        <v>3941.0200000000004</v>
      </c>
      <c r="J369" s="6">
        <v>4</v>
      </c>
      <c r="K369" s="5">
        <v>1484.63</v>
      </c>
      <c r="L369">
        <v>4</v>
      </c>
      <c r="M369" s="7">
        <v>1555.36</v>
      </c>
      <c r="N369" t="s">
        <v>11399</v>
      </c>
      <c r="O369" s="5">
        <v>234.0855283018868</v>
      </c>
      <c r="V369" s="4"/>
      <c r="W369" s="5" t="s">
        <v>2957</v>
      </c>
      <c r="X369" s="22"/>
      <c r="Y369" s="5"/>
    </row>
    <row r="370" spans="1:25">
      <c r="A370" s="10" t="s">
        <v>32</v>
      </c>
      <c r="B370" t="s">
        <v>11611</v>
      </c>
      <c r="C370" t="s">
        <v>2957</v>
      </c>
      <c r="D370" t="s">
        <v>2957</v>
      </c>
      <c r="E370" t="s">
        <v>11860</v>
      </c>
      <c r="F370" t="s">
        <v>2957</v>
      </c>
      <c r="H370" s="19">
        <v>14</v>
      </c>
      <c r="I370" s="5">
        <v>2128.54</v>
      </c>
      <c r="J370" s="6">
        <v>24</v>
      </c>
      <c r="K370" s="5">
        <v>3822.7799999999997</v>
      </c>
      <c r="L370">
        <v>9</v>
      </c>
      <c r="M370" s="7">
        <v>1542.78</v>
      </c>
      <c r="N370" t="s">
        <v>2957</v>
      </c>
      <c r="O370" s="5">
        <v>73.427207547169814</v>
      </c>
      <c r="V370" s="4"/>
      <c r="W370" s="5" t="s">
        <v>2957</v>
      </c>
      <c r="X370" s="22"/>
      <c r="Y370" s="5"/>
    </row>
    <row r="371" spans="1:25">
      <c r="A371" s="10" t="s">
        <v>2400</v>
      </c>
      <c r="B371" t="s">
        <v>11501</v>
      </c>
      <c r="C371" t="s">
        <v>2957</v>
      </c>
      <c r="D371">
        <v>562</v>
      </c>
      <c r="E371" t="s">
        <v>11861</v>
      </c>
      <c r="F371" t="s">
        <v>11479</v>
      </c>
      <c r="L371">
        <v>2</v>
      </c>
      <c r="M371" s="7">
        <v>1541.45</v>
      </c>
      <c r="N371" t="s">
        <v>11399</v>
      </c>
      <c r="O371" s="5">
        <v>516.06188301886789</v>
      </c>
      <c r="V371" s="4"/>
      <c r="W371" s="5">
        <v>837</v>
      </c>
      <c r="X371" s="22"/>
      <c r="Y371" s="5">
        <f t="shared" ref="Y371:Y376" si="8">W371*(1+X371)</f>
        <v>837</v>
      </c>
    </row>
    <row r="372" spans="1:25">
      <c r="A372" s="10" t="s">
        <v>2750</v>
      </c>
      <c r="B372" t="s">
        <v>11568</v>
      </c>
      <c r="C372" t="s">
        <v>2957</v>
      </c>
      <c r="D372">
        <v>642</v>
      </c>
      <c r="E372" t="s">
        <v>2753</v>
      </c>
      <c r="F372" t="s">
        <v>11479</v>
      </c>
      <c r="H372" s="19">
        <v>2</v>
      </c>
      <c r="I372" s="5">
        <v>565.54999999999995</v>
      </c>
      <c r="J372" s="6">
        <v>3</v>
      </c>
      <c r="K372" s="5">
        <v>883.49</v>
      </c>
      <c r="L372">
        <v>5</v>
      </c>
      <c r="M372" s="7">
        <v>1531.18</v>
      </c>
      <c r="N372" t="s">
        <v>11399</v>
      </c>
      <c r="O372" s="5">
        <v>251.35698113207545</v>
      </c>
      <c r="V372" s="4"/>
      <c r="W372" s="5">
        <v>327</v>
      </c>
      <c r="X372" s="22"/>
      <c r="Y372" s="5">
        <f t="shared" si="8"/>
        <v>327</v>
      </c>
    </row>
    <row r="373" spans="1:25">
      <c r="A373" s="10" t="s">
        <v>2703</v>
      </c>
      <c r="B373" t="s">
        <v>11568</v>
      </c>
      <c r="C373" t="s">
        <v>2957</v>
      </c>
      <c r="D373" t="s">
        <v>2957</v>
      </c>
      <c r="E373" t="s">
        <v>11687</v>
      </c>
      <c r="F373" t="s">
        <v>2957</v>
      </c>
      <c r="L373">
        <v>6</v>
      </c>
      <c r="M373" s="7">
        <v>1530</v>
      </c>
      <c r="N373" t="s">
        <v>2957</v>
      </c>
      <c r="V373" s="4"/>
      <c r="W373" s="5">
        <v>363</v>
      </c>
      <c r="X373" s="22"/>
      <c r="Y373" s="5">
        <f t="shared" si="8"/>
        <v>363</v>
      </c>
    </row>
    <row r="374" spans="1:25">
      <c r="A374" s="10" t="s">
        <v>3172</v>
      </c>
      <c r="B374" t="s">
        <v>11501</v>
      </c>
      <c r="C374" t="s">
        <v>2957</v>
      </c>
      <c r="D374">
        <v>757</v>
      </c>
      <c r="E374" t="s">
        <v>11622</v>
      </c>
      <c r="F374" t="s">
        <v>11479</v>
      </c>
      <c r="H374" s="19">
        <v>1</v>
      </c>
      <c r="I374" s="5">
        <v>1499</v>
      </c>
      <c r="L374">
        <v>1</v>
      </c>
      <c r="M374" s="7">
        <v>1525.88</v>
      </c>
      <c r="N374" t="s">
        <v>11399</v>
      </c>
      <c r="O374" s="5">
        <v>1762.1914528301886</v>
      </c>
      <c r="V374" s="4"/>
      <c r="W374" s="5">
        <v>1939</v>
      </c>
      <c r="X374" s="22"/>
      <c r="Y374" s="5">
        <f t="shared" si="8"/>
        <v>1939</v>
      </c>
    </row>
    <row r="375" spans="1:25">
      <c r="A375" s="10" t="s">
        <v>390</v>
      </c>
      <c r="B375" t="s">
        <v>11493</v>
      </c>
      <c r="C375" t="s">
        <v>2957</v>
      </c>
      <c r="D375">
        <v>95</v>
      </c>
      <c r="E375" t="s">
        <v>11862</v>
      </c>
      <c r="F375" t="s">
        <v>11479</v>
      </c>
      <c r="H375" s="19">
        <v>16</v>
      </c>
      <c r="I375" s="5">
        <v>2842.2500000000005</v>
      </c>
      <c r="J375" s="6">
        <v>17</v>
      </c>
      <c r="K375" s="5">
        <v>2861.22</v>
      </c>
      <c r="L375">
        <v>8</v>
      </c>
      <c r="M375" s="7">
        <v>1512.6299999999999</v>
      </c>
      <c r="N375" t="s">
        <v>11399</v>
      </c>
      <c r="O375" s="5">
        <v>88.044905660377353</v>
      </c>
      <c r="V375" s="4"/>
      <c r="W375" s="5">
        <v>209</v>
      </c>
      <c r="X375" s="22"/>
      <c r="Y375" s="5">
        <f t="shared" si="8"/>
        <v>209</v>
      </c>
    </row>
    <row r="376" spans="1:25">
      <c r="A376" s="10" t="s">
        <v>2145</v>
      </c>
      <c r="B376" t="s">
        <v>11501</v>
      </c>
      <c r="C376" t="s">
        <v>2957</v>
      </c>
      <c r="D376">
        <v>497</v>
      </c>
      <c r="E376" t="s">
        <v>11863</v>
      </c>
      <c r="F376" t="s">
        <v>11479</v>
      </c>
      <c r="H376" s="19">
        <v>1</v>
      </c>
      <c r="I376" s="5">
        <v>662.29</v>
      </c>
      <c r="J376" s="6">
        <v>3</v>
      </c>
      <c r="K376" s="5">
        <v>2431.52</v>
      </c>
      <c r="L376">
        <v>2</v>
      </c>
      <c r="M376" s="7">
        <v>1507</v>
      </c>
      <c r="N376" t="s">
        <v>11399</v>
      </c>
      <c r="O376" s="5">
        <v>482.23524528301886</v>
      </c>
      <c r="V376" s="4"/>
      <c r="W376" s="5">
        <v>789</v>
      </c>
      <c r="X376" s="22"/>
      <c r="Y376" s="5">
        <f t="shared" si="8"/>
        <v>789</v>
      </c>
    </row>
    <row r="377" spans="1:25">
      <c r="A377" s="10" t="s">
        <v>11864</v>
      </c>
      <c r="B377" t="s">
        <v>11495</v>
      </c>
      <c r="C377" t="s">
        <v>11704</v>
      </c>
      <c r="D377" t="s">
        <v>2957</v>
      </c>
      <c r="E377" t="s">
        <v>11505</v>
      </c>
      <c r="F377" t="s">
        <v>2957</v>
      </c>
      <c r="L377">
        <v>5</v>
      </c>
      <c r="M377" s="7">
        <v>1500</v>
      </c>
      <c r="N377" t="s">
        <v>2957</v>
      </c>
      <c r="V377" s="4"/>
      <c r="W377" s="5" t="s">
        <v>2957</v>
      </c>
      <c r="X377" s="22"/>
      <c r="Y377" s="5"/>
    </row>
    <row r="378" spans="1:25">
      <c r="A378" s="10" t="s">
        <v>4160</v>
      </c>
      <c r="B378" t="s">
        <v>11624</v>
      </c>
      <c r="C378" t="s">
        <v>11625</v>
      </c>
      <c r="D378">
        <v>1034</v>
      </c>
      <c r="E378" t="s">
        <v>4161</v>
      </c>
      <c r="F378" t="s">
        <v>11479</v>
      </c>
      <c r="H378" s="19">
        <v>29</v>
      </c>
      <c r="I378" s="5">
        <v>1216.9700000000003</v>
      </c>
      <c r="J378" s="6">
        <v>39</v>
      </c>
      <c r="K378" s="5">
        <v>1717.28</v>
      </c>
      <c r="L378">
        <v>32</v>
      </c>
      <c r="M378" s="7">
        <v>1485.3700000000001</v>
      </c>
      <c r="N378" t="s">
        <v>11064</v>
      </c>
      <c r="O378" s="5">
        <v>23.38</v>
      </c>
      <c r="V378" s="4"/>
      <c r="W378" s="5">
        <v>49</v>
      </c>
      <c r="X378" s="22"/>
      <c r="Y378" s="5">
        <f>W378*(1+X378)</f>
        <v>49</v>
      </c>
    </row>
    <row r="379" spans="1:25">
      <c r="A379" s="10" t="s">
        <v>865</v>
      </c>
      <c r="B379" t="s">
        <v>11710</v>
      </c>
      <c r="C379" t="s">
        <v>2957</v>
      </c>
      <c r="D379">
        <v>209</v>
      </c>
      <c r="E379" t="s">
        <v>11865</v>
      </c>
      <c r="F379" t="s">
        <v>11616</v>
      </c>
      <c r="H379" s="19">
        <v>67</v>
      </c>
      <c r="I379" s="5">
        <v>1024.4599999999998</v>
      </c>
      <c r="J379" s="6">
        <v>15</v>
      </c>
      <c r="K379" s="5">
        <v>276.92</v>
      </c>
      <c r="L379">
        <v>70</v>
      </c>
      <c r="M379" s="7">
        <v>1471.2099999999998</v>
      </c>
      <c r="N379" t="s">
        <v>11399</v>
      </c>
      <c r="O379" s="5">
        <v>4.0551132075471701</v>
      </c>
      <c r="V379" s="4"/>
      <c r="W379" s="5">
        <v>23</v>
      </c>
      <c r="X379" s="22"/>
      <c r="Y379" s="5">
        <f>W379*(1+X379)</f>
        <v>23</v>
      </c>
    </row>
    <row r="380" spans="1:25">
      <c r="A380" s="10" t="s">
        <v>2091</v>
      </c>
      <c r="B380" t="s">
        <v>11501</v>
      </c>
      <c r="C380" t="s">
        <v>2957</v>
      </c>
      <c r="D380">
        <v>480</v>
      </c>
      <c r="E380" t="s">
        <v>11866</v>
      </c>
      <c r="F380" t="s">
        <v>11479</v>
      </c>
      <c r="H380" s="19">
        <v>6</v>
      </c>
      <c r="I380" s="5">
        <v>2198.2399999999998</v>
      </c>
      <c r="J380" s="6">
        <v>6</v>
      </c>
      <c r="K380" s="5">
        <v>2375.16</v>
      </c>
      <c r="L380">
        <v>4</v>
      </c>
      <c r="M380" s="7">
        <v>1470.42</v>
      </c>
      <c r="N380" t="s">
        <v>11399</v>
      </c>
      <c r="O380" s="5">
        <v>331.23328301886789</v>
      </c>
      <c r="V380" s="4"/>
      <c r="W380" s="5">
        <v>459</v>
      </c>
      <c r="X380" s="22"/>
      <c r="Y380" s="5">
        <f>W380*(1+X380)</f>
        <v>459</v>
      </c>
    </row>
    <row r="381" spans="1:25">
      <c r="A381" s="10" t="s">
        <v>832</v>
      </c>
      <c r="B381" t="s">
        <v>11710</v>
      </c>
      <c r="C381" t="s">
        <v>2957</v>
      </c>
      <c r="D381">
        <v>198</v>
      </c>
      <c r="E381" t="s">
        <v>11867</v>
      </c>
      <c r="F381" t="s">
        <v>11616</v>
      </c>
      <c r="H381" s="19">
        <v>75</v>
      </c>
      <c r="I381" s="5">
        <v>1262.4400000000003</v>
      </c>
      <c r="J381" s="6">
        <v>44</v>
      </c>
      <c r="K381" s="5">
        <v>899.61</v>
      </c>
      <c r="L381">
        <v>68</v>
      </c>
      <c r="M381" s="7">
        <v>1461.19</v>
      </c>
      <c r="N381" t="s">
        <v>11399</v>
      </c>
      <c r="O381" s="5">
        <v>3.8054339622641509</v>
      </c>
      <c r="V381" s="4"/>
      <c r="W381" s="5">
        <v>23</v>
      </c>
      <c r="X381" s="22"/>
      <c r="Y381" s="5">
        <f>W381*(1+X381)</f>
        <v>23</v>
      </c>
    </row>
    <row r="382" spans="1:25">
      <c r="A382" s="10" t="s">
        <v>11868</v>
      </c>
      <c r="B382" t="s">
        <v>11495</v>
      </c>
      <c r="C382" t="s">
        <v>11704</v>
      </c>
      <c r="D382" t="s">
        <v>2957</v>
      </c>
      <c r="E382" t="s">
        <v>11541</v>
      </c>
      <c r="F382" t="s">
        <v>2957</v>
      </c>
      <c r="L382">
        <v>5</v>
      </c>
      <c r="M382" s="7">
        <v>1460</v>
      </c>
      <c r="N382" t="s">
        <v>2957</v>
      </c>
      <c r="V382" s="4"/>
      <c r="W382" s="5" t="s">
        <v>2957</v>
      </c>
      <c r="X382" s="22"/>
      <c r="Y382" s="5"/>
    </row>
    <row r="383" spans="1:25">
      <c r="A383" s="10" t="s">
        <v>11869</v>
      </c>
      <c r="B383" t="s">
        <v>11495</v>
      </c>
      <c r="C383" t="s">
        <v>11704</v>
      </c>
      <c r="D383" t="s">
        <v>2957</v>
      </c>
      <c r="E383" t="s">
        <v>11546</v>
      </c>
      <c r="F383" t="s">
        <v>2957</v>
      </c>
      <c r="L383">
        <v>5</v>
      </c>
      <c r="M383" s="7">
        <v>1440</v>
      </c>
      <c r="N383" t="s">
        <v>2957</v>
      </c>
      <c r="V383" s="4"/>
      <c r="W383" s="5" t="s">
        <v>2957</v>
      </c>
      <c r="X383" s="22"/>
      <c r="Y383" s="5"/>
    </row>
    <row r="384" spans="1:25">
      <c r="A384" s="10" t="s">
        <v>11870</v>
      </c>
      <c r="B384" t="s">
        <v>11495</v>
      </c>
      <c r="C384" t="s">
        <v>11704</v>
      </c>
      <c r="D384" t="s">
        <v>2957</v>
      </c>
      <c r="E384" t="s">
        <v>11516</v>
      </c>
      <c r="F384" t="s">
        <v>2957</v>
      </c>
      <c r="L384">
        <v>5</v>
      </c>
      <c r="M384" s="7">
        <v>1440</v>
      </c>
      <c r="N384" t="s">
        <v>2957</v>
      </c>
      <c r="V384" s="4"/>
      <c r="W384" s="5" t="s">
        <v>2957</v>
      </c>
      <c r="X384" s="22"/>
      <c r="Y384" s="5"/>
    </row>
    <row r="385" spans="1:25">
      <c r="A385" s="10" t="s">
        <v>1842</v>
      </c>
      <c r="B385" t="s">
        <v>11666</v>
      </c>
      <c r="C385" t="s">
        <v>2957</v>
      </c>
      <c r="D385">
        <v>413</v>
      </c>
      <c r="E385" t="s">
        <v>11871</v>
      </c>
      <c r="F385" t="s">
        <v>11616</v>
      </c>
      <c r="H385" s="19">
        <v>128</v>
      </c>
      <c r="I385" s="5">
        <v>1023.7900000000001</v>
      </c>
      <c r="J385" s="6">
        <v>156</v>
      </c>
      <c r="K385" s="5">
        <v>1306.6300000000003</v>
      </c>
      <c r="L385">
        <v>155</v>
      </c>
      <c r="M385" s="7">
        <v>1431.4300000000003</v>
      </c>
      <c r="N385" t="s">
        <v>11064</v>
      </c>
      <c r="O385" s="5">
        <v>2.4725000000000001</v>
      </c>
      <c r="V385" s="4"/>
      <c r="W385" s="5">
        <v>11</v>
      </c>
      <c r="X385" s="22"/>
      <c r="Y385" s="5">
        <f>W385*(1+X385)</f>
        <v>11</v>
      </c>
    </row>
    <row r="386" spans="1:25">
      <c r="A386" s="10" t="s">
        <v>2785</v>
      </c>
      <c r="B386" t="s">
        <v>11568</v>
      </c>
      <c r="C386" t="s">
        <v>2957</v>
      </c>
      <c r="D386" t="s">
        <v>2957</v>
      </c>
      <c r="E386" t="s">
        <v>11872</v>
      </c>
      <c r="F386" t="s">
        <v>2957</v>
      </c>
      <c r="J386" s="6">
        <v>1</v>
      </c>
      <c r="K386" s="5">
        <v>472.9</v>
      </c>
      <c r="L386">
        <v>3</v>
      </c>
      <c r="M386" s="7">
        <v>1420.6</v>
      </c>
      <c r="N386" t="s">
        <v>11399</v>
      </c>
      <c r="O386" s="5">
        <v>301.71383584905658</v>
      </c>
      <c r="V386" s="4"/>
      <c r="W386" s="5" t="s">
        <v>2957</v>
      </c>
      <c r="X386" s="22"/>
      <c r="Y386" s="5"/>
    </row>
    <row r="387" spans="1:25">
      <c r="A387" s="10" t="s">
        <v>2782</v>
      </c>
      <c r="B387" t="s">
        <v>11568</v>
      </c>
      <c r="C387" t="s">
        <v>2957</v>
      </c>
      <c r="D387">
        <v>647</v>
      </c>
      <c r="E387" t="s">
        <v>11873</v>
      </c>
      <c r="F387" t="s">
        <v>11479</v>
      </c>
      <c r="H387" s="19">
        <v>5</v>
      </c>
      <c r="I387" s="5">
        <v>3006.2</v>
      </c>
      <c r="L387">
        <v>3</v>
      </c>
      <c r="M387" s="7">
        <v>1420.3</v>
      </c>
      <c r="N387" t="s">
        <v>11399</v>
      </c>
      <c r="O387" s="5">
        <v>301.71383584905658</v>
      </c>
      <c r="V387" s="4"/>
      <c r="W387" s="5">
        <v>521</v>
      </c>
      <c r="X387" s="22"/>
      <c r="Y387" s="5">
        <f>W387*(1+X387)</f>
        <v>521</v>
      </c>
    </row>
    <row r="388" spans="1:25">
      <c r="A388" s="10" t="s">
        <v>1804</v>
      </c>
      <c r="B388" t="s">
        <v>11874</v>
      </c>
      <c r="C388" t="s">
        <v>2957</v>
      </c>
      <c r="D388" t="s">
        <v>2957</v>
      </c>
      <c r="E388" t="s">
        <v>11707</v>
      </c>
      <c r="F388" t="s">
        <v>2957</v>
      </c>
      <c r="L388">
        <v>4</v>
      </c>
      <c r="M388" s="7">
        <v>1408.8</v>
      </c>
      <c r="N388" t="s">
        <v>2957</v>
      </c>
      <c r="V388" s="4"/>
      <c r="W388" s="5" t="s">
        <v>2957</v>
      </c>
      <c r="X388" s="22"/>
      <c r="Y388" s="5"/>
    </row>
    <row r="389" spans="1:25">
      <c r="A389" s="10" t="s">
        <v>2037</v>
      </c>
      <c r="B389" t="s">
        <v>11501</v>
      </c>
      <c r="C389" t="s">
        <v>2957</v>
      </c>
      <c r="D389">
        <v>469</v>
      </c>
      <c r="E389" t="s">
        <v>11875</v>
      </c>
      <c r="F389" t="s">
        <v>11479</v>
      </c>
      <c r="H389" s="19">
        <v>3</v>
      </c>
      <c r="I389" s="5">
        <v>1197.8800000000001</v>
      </c>
      <c r="J389" s="6">
        <v>2</v>
      </c>
      <c r="K389" s="5">
        <v>767.66</v>
      </c>
      <c r="L389">
        <v>3</v>
      </c>
      <c r="M389" s="7">
        <v>1408.08</v>
      </c>
      <c r="N389" t="s">
        <v>11399</v>
      </c>
      <c r="O389" s="5">
        <v>223.49354716981134</v>
      </c>
      <c r="V389" s="4"/>
      <c r="W389" s="5">
        <v>560</v>
      </c>
      <c r="X389" s="22"/>
      <c r="Y389" s="5">
        <f>W389*(1+X389)</f>
        <v>560</v>
      </c>
    </row>
    <row r="390" spans="1:25">
      <c r="A390" s="10" t="s">
        <v>5624</v>
      </c>
      <c r="B390" t="s">
        <v>11495</v>
      </c>
      <c r="C390" t="s">
        <v>11704</v>
      </c>
      <c r="D390" t="s">
        <v>2957</v>
      </c>
      <c r="E390" t="s">
        <v>11876</v>
      </c>
      <c r="F390" t="s">
        <v>2957</v>
      </c>
      <c r="J390" s="6">
        <v>10</v>
      </c>
      <c r="K390" s="5">
        <v>1399.6</v>
      </c>
      <c r="L390">
        <v>10</v>
      </c>
      <c r="M390" s="7">
        <v>1399.6</v>
      </c>
      <c r="N390" t="s">
        <v>11064</v>
      </c>
      <c r="O390" s="5">
        <v>85.08</v>
      </c>
      <c r="V390" s="4"/>
      <c r="W390" s="5">
        <v>176.58113207547169</v>
      </c>
      <c r="X390" s="22"/>
      <c r="Y390" s="5">
        <f>W390*(1+X390)</f>
        <v>176.58113207547169</v>
      </c>
    </row>
    <row r="391" spans="1:25">
      <c r="A391" s="10" t="s">
        <v>1687</v>
      </c>
      <c r="B391" t="s">
        <v>11821</v>
      </c>
      <c r="C391" t="s">
        <v>2957</v>
      </c>
      <c r="D391">
        <v>1241</v>
      </c>
      <c r="E391" t="s">
        <v>11877</v>
      </c>
      <c r="F391" t="s">
        <v>11479</v>
      </c>
      <c r="H391" s="19">
        <v>7</v>
      </c>
      <c r="I391" s="5">
        <v>293.2</v>
      </c>
      <c r="J391" s="6">
        <v>6</v>
      </c>
      <c r="K391" s="5">
        <v>258.62</v>
      </c>
      <c r="L391">
        <v>29</v>
      </c>
      <c r="M391" s="7">
        <v>1394.05</v>
      </c>
      <c r="N391" t="s">
        <v>11399</v>
      </c>
      <c r="O391" s="5">
        <v>2.330754716981132</v>
      </c>
      <c r="V391" s="4"/>
      <c r="W391" s="5">
        <v>47</v>
      </c>
      <c r="X391" s="22"/>
      <c r="Y391" s="5">
        <f>W391*(1+X391)</f>
        <v>47</v>
      </c>
    </row>
    <row r="392" spans="1:25">
      <c r="A392" s="10" t="s">
        <v>1083</v>
      </c>
      <c r="B392" t="s">
        <v>11614</v>
      </c>
      <c r="C392" t="s">
        <v>2957</v>
      </c>
      <c r="D392">
        <v>257</v>
      </c>
      <c r="E392" t="s">
        <v>11878</v>
      </c>
      <c r="F392" t="s">
        <v>11616</v>
      </c>
      <c r="L392">
        <v>4</v>
      </c>
      <c r="M392" s="7">
        <v>1390.5</v>
      </c>
      <c r="N392" t="s">
        <v>11399</v>
      </c>
      <c r="O392" s="5">
        <v>121.72132075471697</v>
      </c>
      <c r="V392" s="4"/>
      <c r="W392" s="5">
        <v>372</v>
      </c>
      <c r="X392" s="22"/>
      <c r="Y392" s="5">
        <f>W392*(1+X392)</f>
        <v>372</v>
      </c>
    </row>
    <row r="393" spans="1:25">
      <c r="A393" s="10" t="s">
        <v>742</v>
      </c>
      <c r="B393" t="s">
        <v>11575</v>
      </c>
      <c r="C393" t="s">
        <v>2957</v>
      </c>
      <c r="D393" t="s">
        <v>2957</v>
      </c>
      <c r="E393" t="s">
        <v>11879</v>
      </c>
      <c r="F393" t="s">
        <v>2957</v>
      </c>
      <c r="H393" s="19">
        <v>7</v>
      </c>
      <c r="I393" s="5">
        <v>2058.94</v>
      </c>
      <c r="J393" s="6">
        <v>1</v>
      </c>
      <c r="K393" s="5">
        <v>346.08</v>
      </c>
      <c r="L393">
        <v>4</v>
      </c>
      <c r="M393" s="7">
        <v>1390.1000000000001</v>
      </c>
      <c r="N393" t="s">
        <v>11399</v>
      </c>
      <c r="O393" s="5">
        <v>112.36392830188679</v>
      </c>
      <c r="V393" s="4"/>
      <c r="W393" s="5" t="s">
        <v>2957</v>
      </c>
      <c r="X393" s="22"/>
      <c r="Y393" s="5"/>
    </row>
    <row r="394" spans="1:25">
      <c r="A394" s="10" t="s">
        <v>524</v>
      </c>
      <c r="B394" t="s">
        <v>11614</v>
      </c>
      <c r="C394" t="s">
        <v>2957</v>
      </c>
      <c r="D394">
        <v>116</v>
      </c>
      <c r="E394" t="s">
        <v>11880</v>
      </c>
      <c r="F394" t="s">
        <v>11616</v>
      </c>
      <c r="H394" s="19">
        <v>14</v>
      </c>
      <c r="I394" s="5">
        <v>1293.72</v>
      </c>
      <c r="J394" s="6">
        <v>26</v>
      </c>
      <c r="K394" s="5">
        <v>2466.8199999999997</v>
      </c>
      <c r="L394">
        <v>13</v>
      </c>
      <c r="M394" s="7">
        <v>1388.35</v>
      </c>
      <c r="N394" t="s">
        <v>11399</v>
      </c>
      <c r="O394" s="5">
        <v>81.917132075471699</v>
      </c>
      <c r="V394" s="4"/>
      <c r="W394" s="5">
        <v>115</v>
      </c>
      <c r="X394" s="22"/>
      <c r="Y394" s="5">
        <f>W394*(1+X394)</f>
        <v>115</v>
      </c>
    </row>
    <row r="395" spans="1:25">
      <c r="A395" s="10" t="s">
        <v>2738</v>
      </c>
      <c r="B395" t="s">
        <v>11568</v>
      </c>
      <c r="C395" t="s">
        <v>2957</v>
      </c>
      <c r="D395">
        <v>639</v>
      </c>
      <c r="E395" t="s">
        <v>11881</v>
      </c>
      <c r="F395" t="s">
        <v>11479</v>
      </c>
      <c r="H395" s="19">
        <v>3</v>
      </c>
      <c r="I395" s="5">
        <v>853.49</v>
      </c>
      <c r="J395" s="6">
        <v>9</v>
      </c>
      <c r="K395" s="5">
        <v>2219.69</v>
      </c>
      <c r="L395">
        <v>5</v>
      </c>
      <c r="M395" s="7">
        <v>1377.05</v>
      </c>
      <c r="N395" t="s">
        <v>11399</v>
      </c>
      <c r="O395" s="5">
        <v>167.39471698113206</v>
      </c>
      <c r="V395" s="4"/>
      <c r="W395" s="5">
        <v>261</v>
      </c>
      <c r="X395" s="22"/>
      <c r="Y395" s="5">
        <f>W395*(1+X395)</f>
        <v>261</v>
      </c>
    </row>
    <row r="396" spans="1:25">
      <c r="A396" s="10" t="s">
        <v>5286</v>
      </c>
      <c r="B396" t="s">
        <v>11563</v>
      </c>
      <c r="C396" t="s">
        <v>11564</v>
      </c>
      <c r="D396" t="s">
        <v>2957</v>
      </c>
      <c r="E396" t="s">
        <v>11882</v>
      </c>
      <c r="F396" t="s">
        <v>2957</v>
      </c>
      <c r="L396">
        <v>3</v>
      </c>
      <c r="M396" s="7">
        <v>1370.33</v>
      </c>
      <c r="N396" t="s">
        <v>2957</v>
      </c>
      <c r="V396" s="4"/>
      <c r="W396" s="5" t="s">
        <v>2957</v>
      </c>
      <c r="X396" s="22"/>
      <c r="Y396" s="5"/>
    </row>
    <row r="397" spans="1:25">
      <c r="A397" s="10" t="s">
        <v>1042</v>
      </c>
      <c r="B397" t="s">
        <v>11614</v>
      </c>
      <c r="C397" t="s">
        <v>2957</v>
      </c>
      <c r="D397">
        <v>246</v>
      </c>
      <c r="E397" t="s">
        <v>11883</v>
      </c>
      <c r="F397" t="s">
        <v>11616</v>
      </c>
      <c r="H397" s="19">
        <v>6</v>
      </c>
      <c r="I397" s="5">
        <v>746.4</v>
      </c>
      <c r="J397" s="6">
        <v>6</v>
      </c>
      <c r="K397" s="5">
        <v>1134.31</v>
      </c>
      <c r="L397">
        <v>9</v>
      </c>
      <c r="M397" s="7">
        <v>1367.6</v>
      </c>
      <c r="N397" t="s">
        <v>11399</v>
      </c>
      <c r="O397" s="5">
        <v>98.316792452830185</v>
      </c>
      <c r="V397" s="4"/>
      <c r="W397" s="5">
        <v>152</v>
      </c>
      <c r="X397" s="22"/>
      <c r="Y397" s="5">
        <f t="shared" ref="Y397:Y403" si="9">W397*(1+X397)</f>
        <v>152</v>
      </c>
    </row>
    <row r="398" spans="1:25">
      <c r="A398" s="10" t="s">
        <v>3203</v>
      </c>
      <c r="B398" t="s">
        <v>11884</v>
      </c>
      <c r="C398" t="s">
        <v>2957</v>
      </c>
      <c r="D398">
        <v>762</v>
      </c>
      <c r="E398" t="s">
        <v>11885</v>
      </c>
      <c r="F398" t="s">
        <v>11616</v>
      </c>
      <c r="H398" s="19">
        <v>2</v>
      </c>
      <c r="I398" s="5">
        <v>584.01</v>
      </c>
      <c r="L398">
        <v>2</v>
      </c>
      <c r="M398" s="7">
        <v>1366.56</v>
      </c>
      <c r="N398" t="s">
        <v>11399</v>
      </c>
      <c r="O398" s="5">
        <v>313.87226415094341</v>
      </c>
      <c r="V398" s="4"/>
      <c r="W398" s="5">
        <v>723</v>
      </c>
      <c r="X398" s="22"/>
      <c r="Y398" s="5">
        <f t="shared" si="9"/>
        <v>723</v>
      </c>
    </row>
    <row r="399" spans="1:25">
      <c r="A399" s="10" t="s">
        <v>2114</v>
      </c>
      <c r="B399" t="s">
        <v>11666</v>
      </c>
      <c r="C399" t="s">
        <v>2957</v>
      </c>
      <c r="D399">
        <v>485</v>
      </c>
      <c r="E399" t="s">
        <v>11886</v>
      </c>
      <c r="F399" t="s">
        <v>11616</v>
      </c>
      <c r="H399" s="19">
        <v>28</v>
      </c>
      <c r="I399" s="5">
        <v>851.6099999999999</v>
      </c>
      <c r="J399" s="6">
        <v>61</v>
      </c>
      <c r="K399" s="5">
        <v>1953.46</v>
      </c>
      <c r="L399">
        <v>37</v>
      </c>
      <c r="M399" s="7">
        <v>1364.5900000000001</v>
      </c>
      <c r="N399" t="s">
        <v>11064</v>
      </c>
      <c r="O399" s="5">
        <v>19.948499999999999</v>
      </c>
      <c r="V399" s="4"/>
      <c r="W399" s="5">
        <v>44</v>
      </c>
      <c r="X399" s="22"/>
      <c r="Y399" s="5">
        <f t="shared" si="9"/>
        <v>44</v>
      </c>
    </row>
    <row r="400" spans="1:25">
      <c r="A400" s="10" t="s">
        <v>204</v>
      </c>
      <c r="B400" t="s">
        <v>11493</v>
      </c>
      <c r="C400" t="s">
        <v>2957</v>
      </c>
      <c r="D400">
        <v>43</v>
      </c>
      <c r="E400" t="s">
        <v>11887</v>
      </c>
      <c r="F400" t="s">
        <v>11479</v>
      </c>
      <c r="H400" s="19">
        <v>20</v>
      </c>
      <c r="I400" s="5">
        <v>2975.93</v>
      </c>
      <c r="J400" s="6">
        <v>12</v>
      </c>
      <c r="K400" s="5">
        <v>1937.62</v>
      </c>
      <c r="L400">
        <v>9</v>
      </c>
      <c r="M400" s="7">
        <v>1354.8799999999999</v>
      </c>
      <c r="N400" t="s">
        <v>11399</v>
      </c>
      <c r="O400" s="5">
        <v>80.752075471698106</v>
      </c>
      <c r="V400" s="4"/>
      <c r="W400" s="5">
        <v>195</v>
      </c>
      <c r="X400" s="22"/>
      <c r="Y400" s="5">
        <f t="shared" si="9"/>
        <v>195</v>
      </c>
    </row>
    <row r="401" spans="1:25">
      <c r="A401" s="10" t="s">
        <v>5468</v>
      </c>
      <c r="B401" t="s">
        <v>11495</v>
      </c>
      <c r="C401" t="s">
        <v>11704</v>
      </c>
      <c r="D401" t="s">
        <v>2957</v>
      </c>
      <c r="E401" t="s">
        <v>11888</v>
      </c>
      <c r="F401" t="s">
        <v>2957</v>
      </c>
      <c r="J401" s="6">
        <v>6</v>
      </c>
      <c r="K401" s="5">
        <v>1380</v>
      </c>
      <c r="L401">
        <v>6</v>
      </c>
      <c r="M401" s="7">
        <v>1350</v>
      </c>
      <c r="N401" t="s">
        <v>2957</v>
      </c>
      <c r="O401" s="5">
        <v>162.13999999999999</v>
      </c>
      <c r="V401" s="4"/>
      <c r="W401" s="5">
        <v>336.51698113207544</v>
      </c>
      <c r="X401" s="22"/>
      <c r="Y401" s="5">
        <f t="shared" si="9"/>
        <v>336.51698113207544</v>
      </c>
    </row>
    <row r="402" spans="1:25">
      <c r="A402" s="10" t="s">
        <v>2014</v>
      </c>
      <c r="B402" t="s">
        <v>11501</v>
      </c>
      <c r="C402" t="s">
        <v>2957</v>
      </c>
      <c r="D402">
        <v>467</v>
      </c>
      <c r="E402" t="s">
        <v>11889</v>
      </c>
      <c r="F402" t="s">
        <v>11479</v>
      </c>
      <c r="J402" s="6">
        <v>7</v>
      </c>
      <c r="K402" s="5">
        <v>2719.19</v>
      </c>
      <c r="L402">
        <v>3</v>
      </c>
      <c r="M402" s="7">
        <v>1337.17</v>
      </c>
      <c r="N402" t="s">
        <v>11399</v>
      </c>
      <c r="O402" s="5">
        <v>174.36401886792453</v>
      </c>
      <c r="V402" s="4"/>
      <c r="W402" s="5">
        <v>504</v>
      </c>
      <c r="X402" s="22"/>
      <c r="Y402" s="5">
        <f t="shared" si="9"/>
        <v>504</v>
      </c>
    </row>
    <row r="403" spans="1:25">
      <c r="A403" s="10" t="s">
        <v>3682</v>
      </c>
      <c r="B403" t="s">
        <v>11509</v>
      </c>
      <c r="C403" t="s">
        <v>11561</v>
      </c>
      <c r="D403">
        <v>944</v>
      </c>
      <c r="E403" t="s">
        <v>11890</v>
      </c>
      <c r="F403" t="s">
        <v>11479</v>
      </c>
      <c r="H403" s="19">
        <v>18</v>
      </c>
      <c r="I403" s="5">
        <v>5233.54</v>
      </c>
      <c r="J403" s="6">
        <v>20</v>
      </c>
      <c r="K403" s="5">
        <v>4764</v>
      </c>
      <c r="L403">
        <v>6</v>
      </c>
      <c r="M403" s="7">
        <v>1334.8500000000001</v>
      </c>
      <c r="N403" t="s">
        <v>11064</v>
      </c>
      <c r="O403" s="5">
        <v>216.77222220000002</v>
      </c>
      <c r="V403" s="4"/>
      <c r="W403" s="5">
        <v>293</v>
      </c>
      <c r="X403" s="22"/>
      <c r="Y403" s="5">
        <f t="shared" si="9"/>
        <v>293</v>
      </c>
    </row>
    <row r="404" spans="1:25">
      <c r="A404" s="10" t="s">
        <v>4422</v>
      </c>
      <c r="B404" t="s">
        <v>4423</v>
      </c>
      <c r="C404" t="s">
        <v>2957</v>
      </c>
      <c r="D404" t="s">
        <v>2957</v>
      </c>
      <c r="E404" t="s">
        <v>4424</v>
      </c>
      <c r="F404" t="s">
        <v>2957</v>
      </c>
      <c r="H404" s="19">
        <v>32</v>
      </c>
      <c r="I404" s="5">
        <v>351.68</v>
      </c>
      <c r="J404" s="6">
        <v>50</v>
      </c>
      <c r="K404" s="5">
        <v>568.20000000000005</v>
      </c>
      <c r="L404">
        <v>100</v>
      </c>
      <c r="M404" s="7">
        <v>1324.33</v>
      </c>
      <c r="N404" t="s">
        <v>2957</v>
      </c>
      <c r="V404" s="4"/>
      <c r="W404" s="5" t="s">
        <v>2957</v>
      </c>
      <c r="X404" s="22"/>
      <c r="Y404" s="5"/>
    </row>
    <row r="405" spans="1:25">
      <c r="A405" s="10" t="s">
        <v>3524</v>
      </c>
      <c r="B405" t="s">
        <v>11495</v>
      </c>
      <c r="C405" t="s">
        <v>11531</v>
      </c>
      <c r="D405">
        <v>900</v>
      </c>
      <c r="E405" t="s">
        <v>11538</v>
      </c>
      <c r="F405" t="s">
        <v>11479</v>
      </c>
      <c r="H405" s="19">
        <v>10</v>
      </c>
      <c r="I405" s="5">
        <v>2159.2599999999998</v>
      </c>
      <c r="J405" s="6">
        <v>8</v>
      </c>
      <c r="K405" s="5">
        <v>1798.96</v>
      </c>
      <c r="L405">
        <v>6</v>
      </c>
      <c r="M405" s="7">
        <v>1322.04</v>
      </c>
      <c r="N405" t="s">
        <v>11064</v>
      </c>
      <c r="O405" s="5">
        <v>195.0018182</v>
      </c>
      <c r="V405" s="4"/>
      <c r="W405" s="5">
        <v>249</v>
      </c>
      <c r="X405" s="22"/>
      <c r="Y405" s="5">
        <f>W405*(1+X405)</f>
        <v>249</v>
      </c>
    </row>
    <row r="406" spans="1:25">
      <c r="A406" s="10" t="s">
        <v>3674</v>
      </c>
      <c r="B406" t="s">
        <v>11509</v>
      </c>
      <c r="C406" t="s">
        <v>11561</v>
      </c>
      <c r="D406">
        <v>940</v>
      </c>
      <c r="E406" t="s">
        <v>11891</v>
      </c>
      <c r="F406" t="s">
        <v>11479</v>
      </c>
      <c r="H406" s="19">
        <v>1</v>
      </c>
      <c r="I406" s="5">
        <v>244</v>
      </c>
      <c r="J406" s="6">
        <v>4</v>
      </c>
      <c r="K406" s="5">
        <v>886.03</v>
      </c>
      <c r="L406">
        <v>8</v>
      </c>
      <c r="M406" s="7">
        <v>1320.5500000000002</v>
      </c>
      <c r="N406" t="s">
        <v>11064</v>
      </c>
      <c r="O406" s="5">
        <v>151.5588889</v>
      </c>
      <c r="V406" s="4"/>
      <c r="W406" s="5">
        <v>205</v>
      </c>
      <c r="X406" s="22"/>
      <c r="Y406" s="5">
        <f>W406*(1+X406)</f>
        <v>205</v>
      </c>
    </row>
    <row r="407" spans="1:25">
      <c r="A407" s="10" t="s">
        <v>2892</v>
      </c>
      <c r="B407" t="s">
        <v>11595</v>
      </c>
      <c r="C407" t="s">
        <v>2957</v>
      </c>
      <c r="D407">
        <v>677</v>
      </c>
      <c r="E407" t="s">
        <v>2896</v>
      </c>
      <c r="F407" t="s">
        <v>11479</v>
      </c>
      <c r="H407" s="19">
        <v>2</v>
      </c>
      <c r="I407" s="5">
        <v>699.93000000000006</v>
      </c>
      <c r="J407" s="6">
        <v>9</v>
      </c>
      <c r="K407" s="5">
        <v>2134.5100000000002</v>
      </c>
      <c r="L407">
        <v>7</v>
      </c>
      <c r="M407" s="7">
        <v>1317.36</v>
      </c>
      <c r="N407" t="s">
        <v>11399</v>
      </c>
      <c r="O407" s="5">
        <v>236.98198679245283</v>
      </c>
      <c r="V407" s="4"/>
      <c r="W407" s="5">
        <v>269</v>
      </c>
      <c r="X407" s="22"/>
      <c r="Y407" s="5">
        <f>W407*(1+X407)</f>
        <v>269</v>
      </c>
    </row>
    <row r="408" spans="1:25">
      <c r="A408" s="10" t="s">
        <v>4174</v>
      </c>
      <c r="B408" t="s">
        <v>11624</v>
      </c>
      <c r="C408" t="s">
        <v>11625</v>
      </c>
      <c r="D408">
        <v>1040</v>
      </c>
      <c r="E408" t="s">
        <v>11892</v>
      </c>
      <c r="F408" t="s">
        <v>11479</v>
      </c>
      <c r="H408" s="19">
        <v>22</v>
      </c>
      <c r="I408" s="5">
        <v>933.38</v>
      </c>
      <c r="J408" s="6">
        <v>47</v>
      </c>
      <c r="K408" s="5">
        <v>1923.7000000000005</v>
      </c>
      <c r="L408">
        <v>32</v>
      </c>
      <c r="M408" s="7">
        <v>1311.21</v>
      </c>
      <c r="N408" t="s">
        <v>11064</v>
      </c>
      <c r="O408" s="5">
        <v>22.02</v>
      </c>
      <c r="V408" s="4"/>
      <c r="W408" s="5">
        <v>46</v>
      </c>
      <c r="X408" s="22"/>
      <c r="Y408" s="5">
        <f>W408*(1+X408)</f>
        <v>46</v>
      </c>
    </row>
    <row r="409" spans="1:25">
      <c r="A409" s="10" t="s">
        <v>11893</v>
      </c>
      <c r="B409" t="s">
        <v>11495</v>
      </c>
      <c r="C409" t="s">
        <v>11894</v>
      </c>
      <c r="D409" t="s">
        <v>2957</v>
      </c>
      <c r="E409" t="s">
        <v>11895</v>
      </c>
      <c r="F409" t="s">
        <v>2957</v>
      </c>
      <c r="L409">
        <v>100</v>
      </c>
      <c r="M409" s="7">
        <v>1305</v>
      </c>
      <c r="N409" t="s">
        <v>11064</v>
      </c>
      <c r="V409" s="4"/>
      <c r="W409" s="5" t="s">
        <v>2957</v>
      </c>
      <c r="X409" s="22"/>
      <c r="Y409" s="5"/>
    </row>
    <row r="410" spans="1:25">
      <c r="A410" s="10" t="s">
        <v>11896</v>
      </c>
      <c r="B410" t="s">
        <v>11897</v>
      </c>
      <c r="C410" t="s">
        <v>2957</v>
      </c>
      <c r="D410" t="s">
        <v>2957</v>
      </c>
      <c r="E410" t="s">
        <v>11898</v>
      </c>
      <c r="F410" t="s">
        <v>2957</v>
      </c>
      <c r="L410">
        <v>3</v>
      </c>
      <c r="M410" s="7">
        <v>1302.94</v>
      </c>
      <c r="N410" t="s">
        <v>2957</v>
      </c>
      <c r="V410" s="4"/>
      <c r="W410" s="5" t="s">
        <v>2957</v>
      </c>
      <c r="X410" s="22"/>
      <c r="Y410" s="5"/>
    </row>
    <row r="411" spans="1:25">
      <c r="A411" s="10" t="s">
        <v>949</v>
      </c>
      <c r="B411" t="s">
        <v>11515</v>
      </c>
      <c r="C411" t="s">
        <v>2957</v>
      </c>
      <c r="D411">
        <v>230</v>
      </c>
      <c r="E411" t="s">
        <v>11899</v>
      </c>
      <c r="F411" t="s">
        <v>11479</v>
      </c>
      <c r="H411" s="19">
        <v>2</v>
      </c>
      <c r="I411" s="5">
        <v>677.54</v>
      </c>
      <c r="J411" s="6">
        <v>4</v>
      </c>
      <c r="K411" s="5">
        <v>1959.69</v>
      </c>
      <c r="L411">
        <v>3</v>
      </c>
      <c r="M411" s="7">
        <v>1300.32</v>
      </c>
      <c r="N411" t="s">
        <v>11399</v>
      </c>
      <c r="O411" s="5">
        <v>301.65113207547171</v>
      </c>
      <c r="V411" s="4"/>
      <c r="W411" s="5">
        <v>531</v>
      </c>
      <c r="X411" s="22"/>
      <c r="Y411" s="5">
        <f>W411*(1+X411)</f>
        <v>531</v>
      </c>
    </row>
    <row r="412" spans="1:25">
      <c r="A412" s="10" t="s">
        <v>3569</v>
      </c>
      <c r="B412" t="s">
        <v>11495</v>
      </c>
      <c r="C412" t="s">
        <v>11531</v>
      </c>
      <c r="D412">
        <v>916</v>
      </c>
      <c r="E412" t="s">
        <v>3571</v>
      </c>
      <c r="F412" t="s">
        <v>11616</v>
      </c>
      <c r="H412" s="19">
        <v>12</v>
      </c>
      <c r="I412" s="5">
        <v>163.80000000000001</v>
      </c>
      <c r="J412" s="6">
        <v>36</v>
      </c>
      <c r="K412" s="5">
        <v>484.32</v>
      </c>
      <c r="L412">
        <v>86</v>
      </c>
      <c r="M412" s="7">
        <v>1286.7</v>
      </c>
      <c r="N412" t="s">
        <v>11064</v>
      </c>
      <c r="O412" s="5">
        <v>12.82</v>
      </c>
      <c r="V412" s="4"/>
      <c r="W412" s="5">
        <v>16</v>
      </c>
      <c r="X412" s="22"/>
      <c r="Y412" s="5">
        <f>W412*(1+X412)</f>
        <v>16</v>
      </c>
    </row>
    <row r="413" spans="1:25">
      <c r="A413" s="10" t="s">
        <v>404</v>
      </c>
      <c r="B413" t="s">
        <v>11633</v>
      </c>
      <c r="C413" t="s">
        <v>2957</v>
      </c>
      <c r="D413" t="s">
        <v>2957</v>
      </c>
      <c r="E413" t="s">
        <v>11900</v>
      </c>
      <c r="F413" t="s">
        <v>2957</v>
      </c>
      <c r="H413" s="19">
        <v>5</v>
      </c>
      <c r="I413" s="5">
        <v>752.92</v>
      </c>
      <c r="J413" s="6">
        <v>3</v>
      </c>
      <c r="K413" s="5">
        <v>491.84999999999997</v>
      </c>
      <c r="L413">
        <v>7</v>
      </c>
      <c r="M413" s="7">
        <v>1276.22</v>
      </c>
      <c r="N413" t="s">
        <v>2957</v>
      </c>
      <c r="V413" s="4"/>
      <c r="W413" s="5" t="s">
        <v>2957</v>
      </c>
      <c r="X413" s="22"/>
      <c r="Y413" s="5"/>
    </row>
    <row r="414" spans="1:25">
      <c r="A414" s="10" t="s">
        <v>11901</v>
      </c>
      <c r="B414" t="s">
        <v>11495</v>
      </c>
      <c r="C414" t="s">
        <v>11704</v>
      </c>
      <c r="D414" t="s">
        <v>2957</v>
      </c>
      <c r="E414" t="s">
        <v>11508</v>
      </c>
      <c r="F414" t="s">
        <v>2957</v>
      </c>
      <c r="L414">
        <v>5</v>
      </c>
      <c r="M414" s="7">
        <v>1275</v>
      </c>
      <c r="N414" t="s">
        <v>2957</v>
      </c>
      <c r="V414" s="4"/>
      <c r="W414" s="5" t="s">
        <v>2957</v>
      </c>
      <c r="X414" s="22"/>
      <c r="Y414" s="5"/>
    </row>
    <row r="415" spans="1:25">
      <c r="A415" s="10" t="s">
        <v>2257</v>
      </c>
      <c r="B415" t="s">
        <v>11666</v>
      </c>
      <c r="C415" t="s">
        <v>2957</v>
      </c>
      <c r="D415">
        <v>0</v>
      </c>
      <c r="E415" t="s">
        <v>11902</v>
      </c>
      <c r="F415">
        <v>0</v>
      </c>
      <c r="H415" s="19">
        <v>47</v>
      </c>
      <c r="I415" s="5">
        <v>691.74</v>
      </c>
      <c r="J415" s="6">
        <v>90</v>
      </c>
      <c r="K415" s="5">
        <v>1189.29</v>
      </c>
      <c r="L415">
        <v>80</v>
      </c>
      <c r="M415" s="7">
        <v>1273.28</v>
      </c>
      <c r="N415" t="s">
        <v>11064</v>
      </c>
      <c r="O415" s="5">
        <v>12.57</v>
      </c>
      <c r="V415" s="4"/>
      <c r="W415" s="5">
        <v>0</v>
      </c>
      <c r="X415" s="22"/>
      <c r="Y415" s="5">
        <f>W415*(1+X415)</f>
        <v>0</v>
      </c>
    </row>
    <row r="416" spans="1:25">
      <c r="A416" s="10" t="s">
        <v>601</v>
      </c>
      <c r="B416" t="s">
        <v>11710</v>
      </c>
      <c r="C416" t="s">
        <v>2957</v>
      </c>
      <c r="D416" t="s">
        <v>2957</v>
      </c>
      <c r="E416" t="s">
        <v>11903</v>
      </c>
      <c r="F416" t="s">
        <v>2957</v>
      </c>
      <c r="J416" s="6">
        <v>43</v>
      </c>
      <c r="K416" s="5">
        <v>526.38</v>
      </c>
      <c r="L416">
        <v>85</v>
      </c>
      <c r="M416" s="7">
        <v>1253.3900000000001</v>
      </c>
      <c r="N416" t="s">
        <v>11399</v>
      </c>
      <c r="O416" s="5">
        <v>4.5354716981132075</v>
      </c>
      <c r="V416" s="4"/>
      <c r="W416" s="5" t="s">
        <v>2957</v>
      </c>
      <c r="X416" s="22"/>
      <c r="Y416" s="5"/>
    </row>
    <row r="417" spans="1:25">
      <c r="A417" s="10" t="s">
        <v>11904</v>
      </c>
      <c r="B417" t="s">
        <v>11827</v>
      </c>
      <c r="C417" t="s">
        <v>11828</v>
      </c>
      <c r="D417" t="s">
        <v>2957</v>
      </c>
      <c r="E417" t="s">
        <v>11905</v>
      </c>
      <c r="F417" t="s">
        <v>2957</v>
      </c>
      <c r="L417">
        <v>1</v>
      </c>
      <c r="M417" s="7">
        <v>1253.03</v>
      </c>
      <c r="N417" t="s">
        <v>2957</v>
      </c>
      <c r="V417" s="4"/>
      <c r="W417" s="5" t="s">
        <v>2957</v>
      </c>
      <c r="X417" s="22"/>
      <c r="Y417" s="5"/>
    </row>
    <row r="418" spans="1:25">
      <c r="A418" s="10" t="s">
        <v>4362</v>
      </c>
      <c r="B418" t="s">
        <v>11563</v>
      </c>
      <c r="C418" t="s">
        <v>11564</v>
      </c>
      <c r="D418" t="s">
        <v>2957</v>
      </c>
      <c r="E418" t="s">
        <v>4363</v>
      </c>
      <c r="F418" t="s">
        <v>2957</v>
      </c>
      <c r="L418">
        <v>5</v>
      </c>
      <c r="M418" s="7">
        <v>1240</v>
      </c>
      <c r="N418" t="s">
        <v>2957</v>
      </c>
      <c r="V418" s="4"/>
      <c r="W418" s="5" t="s">
        <v>2957</v>
      </c>
      <c r="X418" s="22"/>
      <c r="Y418" s="5"/>
    </row>
    <row r="419" spans="1:25">
      <c r="A419" s="10" t="s">
        <v>4158</v>
      </c>
      <c r="B419" t="s">
        <v>11624</v>
      </c>
      <c r="C419" t="s">
        <v>11625</v>
      </c>
      <c r="D419">
        <v>1033</v>
      </c>
      <c r="E419" t="s">
        <v>4159</v>
      </c>
      <c r="F419" t="s">
        <v>11479</v>
      </c>
      <c r="H419" s="19">
        <v>16</v>
      </c>
      <c r="I419" s="5">
        <v>567.13000000000011</v>
      </c>
      <c r="J419" s="6">
        <v>35</v>
      </c>
      <c r="K419" s="5">
        <v>1317.54</v>
      </c>
      <c r="L419">
        <v>31</v>
      </c>
      <c r="M419" s="7">
        <v>1235.0899999999999</v>
      </c>
      <c r="N419" t="s">
        <v>11064</v>
      </c>
      <c r="O419" s="5">
        <v>20.14</v>
      </c>
      <c r="V419" s="4"/>
      <c r="W419" s="5">
        <v>42</v>
      </c>
      <c r="X419" s="22"/>
      <c r="Y419" s="5">
        <f>W419*(1+X419)</f>
        <v>42</v>
      </c>
    </row>
    <row r="420" spans="1:25">
      <c r="A420" s="10" t="s">
        <v>1307</v>
      </c>
      <c r="B420" t="s">
        <v>11493</v>
      </c>
      <c r="C420" t="s">
        <v>2957</v>
      </c>
      <c r="D420">
        <v>295</v>
      </c>
      <c r="E420" t="s">
        <v>11906</v>
      </c>
      <c r="F420" t="s">
        <v>11479</v>
      </c>
      <c r="L420">
        <v>5</v>
      </c>
      <c r="M420" s="7">
        <v>1233.7</v>
      </c>
      <c r="N420" t="s">
        <v>11399</v>
      </c>
      <c r="O420" s="5">
        <v>140.19820943396226</v>
      </c>
      <c r="V420" s="4"/>
      <c r="W420" s="5">
        <v>268</v>
      </c>
      <c r="X420" s="22"/>
      <c r="Y420" s="5">
        <f>W420*(1+X420)</f>
        <v>268</v>
      </c>
    </row>
    <row r="421" spans="1:25">
      <c r="A421" s="10" t="s">
        <v>141</v>
      </c>
      <c r="B421" t="s">
        <v>11710</v>
      </c>
      <c r="C421" t="s">
        <v>2957</v>
      </c>
      <c r="D421">
        <v>27</v>
      </c>
      <c r="E421" t="s">
        <v>11907</v>
      </c>
      <c r="F421" t="s">
        <v>11616</v>
      </c>
      <c r="H421" s="19">
        <v>72</v>
      </c>
      <c r="I421" s="5">
        <v>734.9799999999999</v>
      </c>
      <c r="J421" s="6">
        <v>91</v>
      </c>
      <c r="K421" s="5">
        <v>1136.3699999999999</v>
      </c>
      <c r="L421">
        <v>91</v>
      </c>
      <c r="M421" s="7">
        <v>1231.8600000000001</v>
      </c>
      <c r="N421" t="s">
        <v>11399</v>
      </c>
      <c r="O421" s="5">
        <v>2.1009622641509433</v>
      </c>
      <c r="V421" s="4"/>
      <c r="W421" s="5">
        <v>15</v>
      </c>
      <c r="X421" s="22"/>
      <c r="Y421" s="5">
        <f>W421*(1+X421)</f>
        <v>15</v>
      </c>
    </row>
    <row r="422" spans="1:25">
      <c r="A422" s="10" t="s">
        <v>5622</v>
      </c>
      <c r="B422" t="s">
        <v>11495</v>
      </c>
      <c r="C422" t="s">
        <v>11704</v>
      </c>
      <c r="D422" t="s">
        <v>2957</v>
      </c>
      <c r="E422" t="s">
        <v>5623</v>
      </c>
      <c r="F422" t="s">
        <v>2957</v>
      </c>
      <c r="J422" s="6">
        <v>10</v>
      </c>
      <c r="K422" s="5">
        <v>1231.5999999999999</v>
      </c>
      <c r="L422">
        <v>10</v>
      </c>
      <c r="M422" s="7">
        <v>1231.5999999999999</v>
      </c>
      <c r="N422" t="s">
        <v>11064</v>
      </c>
      <c r="O422" s="5">
        <v>70.78</v>
      </c>
      <c r="V422" s="4"/>
      <c r="W422" s="5">
        <v>146.90188679245284</v>
      </c>
      <c r="X422" s="22"/>
      <c r="Y422" s="5">
        <f>W422*(1+X422)</f>
        <v>146.90188679245284</v>
      </c>
    </row>
    <row r="423" spans="1:25">
      <c r="A423" s="10" t="s">
        <v>1239</v>
      </c>
      <c r="B423" t="s">
        <v>11493</v>
      </c>
      <c r="C423" t="s">
        <v>2957</v>
      </c>
      <c r="D423">
        <v>286</v>
      </c>
      <c r="E423" t="s">
        <v>11908</v>
      </c>
      <c r="F423" t="s">
        <v>11479</v>
      </c>
      <c r="H423" s="19">
        <v>9</v>
      </c>
      <c r="I423" s="5">
        <v>1375.8600000000001</v>
      </c>
      <c r="J423" s="6">
        <v>9</v>
      </c>
      <c r="K423" s="5">
        <v>1741.09</v>
      </c>
      <c r="L423">
        <v>6</v>
      </c>
      <c r="M423" s="7">
        <v>1229.08</v>
      </c>
      <c r="N423" t="s">
        <v>11399</v>
      </c>
      <c r="O423" s="5">
        <v>88.972264150943388</v>
      </c>
      <c r="V423" s="4"/>
      <c r="W423" s="5">
        <v>238</v>
      </c>
      <c r="X423" s="22"/>
      <c r="Y423" s="5">
        <f>W423*(1+X423)</f>
        <v>238</v>
      </c>
    </row>
    <row r="424" spans="1:25">
      <c r="A424" s="10" t="s">
        <v>1777</v>
      </c>
      <c r="B424" t="s">
        <v>11611</v>
      </c>
      <c r="C424" t="s">
        <v>2957</v>
      </c>
      <c r="D424" t="s">
        <v>2957</v>
      </c>
      <c r="E424" t="s">
        <v>11707</v>
      </c>
      <c r="F424" t="s">
        <v>2957</v>
      </c>
      <c r="L424">
        <v>4</v>
      </c>
      <c r="M424" s="7">
        <v>1196</v>
      </c>
      <c r="N424" t="s">
        <v>2957</v>
      </c>
      <c r="V424" s="4"/>
      <c r="W424" s="5" t="s">
        <v>2957</v>
      </c>
      <c r="X424" s="22"/>
      <c r="Y424" s="5"/>
    </row>
    <row r="425" spans="1:25">
      <c r="A425" s="10" t="s">
        <v>228</v>
      </c>
      <c r="B425" t="s">
        <v>11575</v>
      </c>
      <c r="C425" t="s">
        <v>2957</v>
      </c>
      <c r="D425" t="s">
        <v>2957</v>
      </c>
      <c r="E425" t="s">
        <v>11909</v>
      </c>
      <c r="F425" t="s">
        <v>2957</v>
      </c>
      <c r="H425" s="19">
        <v>9</v>
      </c>
      <c r="I425" s="5">
        <v>640.16</v>
      </c>
      <c r="J425" s="6">
        <v>4</v>
      </c>
      <c r="K425" s="5">
        <v>751.66999999999985</v>
      </c>
      <c r="L425">
        <v>6</v>
      </c>
      <c r="M425" s="7">
        <v>1190.27</v>
      </c>
      <c r="N425" t="s">
        <v>11399</v>
      </c>
      <c r="O425" s="5">
        <v>88.994716981132072</v>
      </c>
      <c r="V425" s="4"/>
      <c r="W425" s="5" t="s">
        <v>2957</v>
      </c>
      <c r="X425" s="22"/>
      <c r="Y425" s="5"/>
    </row>
    <row r="426" spans="1:25">
      <c r="A426" s="10" t="s">
        <v>3984</v>
      </c>
      <c r="B426" t="s">
        <v>11743</v>
      </c>
      <c r="C426" t="s">
        <v>2957</v>
      </c>
      <c r="D426">
        <v>1138</v>
      </c>
      <c r="E426" t="s">
        <v>3985</v>
      </c>
      <c r="F426" t="s">
        <v>11479</v>
      </c>
      <c r="J426" s="6">
        <v>3</v>
      </c>
      <c r="K426" s="5">
        <v>1672.56</v>
      </c>
      <c r="L426">
        <v>2</v>
      </c>
      <c r="M426" s="7">
        <v>1186</v>
      </c>
      <c r="N426" t="s">
        <v>11399</v>
      </c>
      <c r="O426" s="5">
        <v>190.50943396226413</v>
      </c>
      <c r="V426" s="4"/>
      <c r="W426" s="5">
        <v>593</v>
      </c>
      <c r="X426" s="22"/>
      <c r="Y426" s="5">
        <f>W426*(1+X426)</f>
        <v>593</v>
      </c>
    </row>
    <row r="427" spans="1:25">
      <c r="A427" s="10" t="s">
        <v>2772</v>
      </c>
      <c r="B427" t="s">
        <v>11611</v>
      </c>
      <c r="C427" t="s">
        <v>2957</v>
      </c>
      <c r="D427" t="s">
        <v>2957</v>
      </c>
      <c r="E427" t="s">
        <v>11737</v>
      </c>
      <c r="F427" t="s">
        <v>2957</v>
      </c>
      <c r="H427" s="19">
        <v>2</v>
      </c>
      <c r="I427" s="5">
        <v>572.34</v>
      </c>
      <c r="J427" s="6">
        <v>2</v>
      </c>
      <c r="K427" s="5">
        <v>579.49</v>
      </c>
      <c r="L427">
        <v>4</v>
      </c>
      <c r="M427" s="7">
        <v>1173.28</v>
      </c>
      <c r="N427" t="s">
        <v>2957</v>
      </c>
      <c r="O427" s="5">
        <v>135.9709433962264</v>
      </c>
      <c r="V427" s="4"/>
      <c r="W427" s="5" t="s">
        <v>2957</v>
      </c>
      <c r="X427" s="22"/>
      <c r="Y427" s="5"/>
    </row>
    <row r="428" spans="1:25">
      <c r="A428" s="10" t="s">
        <v>216</v>
      </c>
      <c r="B428" t="s">
        <v>11611</v>
      </c>
      <c r="C428" t="s">
        <v>2957</v>
      </c>
      <c r="D428" t="s">
        <v>2957</v>
      </c>
      <c r="E428" t="s">
        <v>11910</v>
      </c>
      <c r="F428" t="s">
        <v>2957</v>
      </c>
      <c r="H428" s="19">
        <v>2</v>
      </c>
      <c r="I428" s="5">
        <v>319.15999999999997</v>
      </c>
      <c r="J428" s="6">
        <v>11</v>
      </c>
      <c r="K428" s="5">
        <v>1940.1799999999998</v>
      </c>
      <c r="L428">
        <v>6</v>
      </c>
      <c r="M428" s="7">
        <v>1170</v>
      </c>
      <c r="N428" t="s">
        <v>2957</v>
      </c>
      <c r="O428" s="5">
        <v>81.752075471698106</v>
      </c>
      <c r="V428" s="4"/>
      <c r="W428" s="5" t="s">
        <v>2957</v>
      </c>
      <c r="X428" s="22"/>
      <c r="Y428" s="5"/>
    </row>
    <row r="429" spans="1:25">
      <c r="A429" s="10" t="s">
        <v>11911</v>
      </c>
      <c r="B429" t="s">
        <v>11680</v>
      </c>
      <c r="C429" t="s">
        <v>2957</v>
      </c>
      <c r="D429" t="s">
        <v>2957</v>
      </c>
      <c r="E429" t="s">
        <v>11912</v>
      </c>
      <c r="F429" t="s">
        <v>2957</v>
      </c>
      <c r="H429" s="19">
        <v>35</v>
      </c>
      <c r="I429" s="5">
        <v>319.89999999999998</v>
      </c>
      <c r="J429" s="6">
        <v>90</v>
      </c>
      <c r="K429" s="5">
        <v>878.69999999999993</v>
      </c>
      <c r="L429">
        <v>119</v>
      </c>
      <c r="M429" s="7">
        <v>1165.01</v>
      </c>
      <c r="N429" t="s">
        <v>2957</v>
      </c>
      <c r="V429" s="4"/>
      <c r="W429" s="5" t="s">
        <v>2957</v>
      </c>
      <c r="X429" s="22"/>
      <c r="Y429" s="5"/>
    </row>
    <row r="430" spans="1:25">
      <c r="A430" s="10" t="s">
        <v>1460</v>
      </c>
      <c r="B430" t="s">
        <v>11515</v>
      </c>
      <c r="C430" t="s">
        <v>2957</v>
      </c>
      <c r="D430">
        <v>322</v>
      </c>
      <c r="E430" t="s">
        <v>11913</v>
      </c>
      <c r="F430" t="s">
        <v>11479</v>
      </c>
      <c r="J430" s="6">
        <v>2</v>
      </c>
      <c r="K430" s="5">
        <v>2624.24</v>
      </c>
      <c r="L430">
        <v>1</v>
      </c>
      <c r="M430" s="7">
        <v>1155</v>
      </c>
      <c r="N430" t="s">
        <v>11082</v>
      </c>
      <c r="V430" s="4"/>
      <c r="W430" s="5">
        <v>1155</v>
      </c>
      <c r="X430" s="22"/>
      <c r="Y430" s="5">
        <f>W430*(1+X430)</f>
        <v>1155</v>
      </c>
    </row>
    <row r="431" spans="1:25">
      <c r="A431" s="10" t="s">
        <v>11103</v>
      </c>
      <c r="B431" t="s">
        <v>11062</v>
      </c>
      <c r="C431" t="s">
        <v>11076</v>
      </c>
      <c r="D431" t="s">
        <v>2957</v>
      </c>
      <c r="E431" t="s">
        <v>11104</v>
      </c>
      <c r="F431" t="s">
        <v>2957</v>
      </c>
      <c r="H431" s="19">
        <v>2</v>
      </c>
      <c r="I431" s="5">
        <v>2005.9299999999998</v>
      </c>
      <c r="J431" s="6">
        <v>2</v>
      </c>
      <c r="K431" s="5">
        <v>2212.2600000000002</v>
      </c>
      <c r="L431">
        <v>1</v>
      </c>
      <c r="M431" s="7">
        <v>1146.25</v>
      </c>
      <c r="N431" t="s">
        <v>2957</v>
      </c>
      <c r="V431" s="4"/>
      <c r="W431" s="5" t="s">
        <v>2957</v>
      </c>
      <c r="X431" s="22"/>
      <c r="Y431" s="5"/>
    </row>
    <row r="432" spans="1:25">
      <c r="A432" s="10" t="s">
        <v>989</v>
      </c>
      <c r="B432" t="s">
        <v>11575</v>
      </c>
      <c r="C432" t="s">
        <v>2957</v>
      </c>
      <c r="D432" t="s">
        <v>2957</v>
      </c>
      <c r="E432" t="s">
        <v>11914</v>
      </c>
      <c r="F432" t="s">
        <v>2957</v>
      </c>
      <c r="H432" s="19">
        <v>1</v>
      </c>
      <c r="I432" s="5">
        <v>424.36</v>
      </c>
      <c r="J432" s="6">
        <v>4</v>
      </c>
      <c r="K432" s="5">
        <v>1921.1599999999999</v>
      </c>
      <c r="L432">
        <v>2</v>
      </c>
      <c r="M432" s="7">
        <v>1143.47</v>
      </c>
      <c r="N432" t="s">
        <v>2957</v>
      </c>
      <c r="V432" s="4"/>
      <c r="W432" s="5" t="s">
        <v>2957</v>
      </c>
      <c r="X432" s="22"/>
      <c r="Y432" s="5"/>
    </row>
    <row r="433" spans="1:25">
      <c r="A433" s="10" t="s">
        <v>1546</v>
      </c>
      <c r="B433" t="s">
        <v>11614</v>
      </c>
      <c r="C433" t="s">
        <v>2957</v>
      </c>
      <c r="D433">
        <v>341</v>
      </c>
      <c r="E433" t="s">
        <v>11915</v>
      </c>
      <c r="F433" t="s">
        <v>11479</v>
      </c>
      <c r="H433" s="19">
        <v>9</v>
      </c>
      <c r="I433" s="5">
        <v>3734.8</v>
      </c>
      <c r="J433" s="6">
        <v>3</v>
      </c>
      <c r="K433" s="5">
        <v>365.82</v>
      </c>
      <c r="L433">
        <v>3</v>
      </c>
      <c r="M433" s="7">
        <v>1134.6399999999999</v>
      </c>
      <c r="N433" t="s">
        <v>11399</v>
      </c>
      <c r="O433" s="5">
        <v>83.688052830188667</v>
      </c>
      <c r="V433" s="4"/>
      <c r="W433" s="5">
        <v>403</v>
      </c>
      <c r="X433" s="22"/>
      <c r="Y433" s="5">
        <f>W433*(1+X433)</f>
        <v>403</v>
      </c>
    </row>
    <row r="434" spans="1:25">
      <c r="A434" s="10" t="s">
        <v>597</v>
      </c>
      <c r="B434" t="s">
        <v>11710</v>
      </c>
      <c r="C434" t="s">
        <v>2957</v>
      </c>
      <c r="D434">
        <v>139</v>
      </c>
      <c r="E434" t="s">
        <v>11916</v>
      </c>
      <c r="F434" t="s">
        <v>11616</v>
      </c>
      <c r="H434" s="19">
        <v>61</v>
      </c>
      <c r="I434" s="5">
        <v>957.31999999999994</v>
      </c>
      <c r="J434" s="6">
        <v>44</v>
      </c>
      <c r="K434" s="5">
        <v>695.05</v>
      </c>
      <c r="L434">
        <v>57</v>
      </c>
      <c r="M434" s="7">
        <v>1132.6400000000001</v>
      </c>
      <c r="N434" t="s">
        <v>11399</v>
      </c>
      <c r="O434" s="5">
        <v>3.4360377358490561</v>
      </c>
      <c r="V434" s="4"/>
      <c r="W434" s="5">
        <v>21</v>
      </c>
      <c r="X434" s="22"/>
      <c r="Y434" s="5">
        <f>W434*(1+X434)</f>
        <v>21</v>
      </c>
    </row>
    <row r="435" spans="1:25">
      <c r="A435" s="10" t="s">
        <v>4425</v>
      </c>
      <c r="B435" t="s">
        <v>4393</v>
      </c>
      <c r="C435" t="s">
        <v>2957</v>
      </c>
      <c r="D435" t="s">
        <v>2957</v>
      </c>
      <c r="E435" t="s">
        <v>4426</v>
      </c>
      <c r="F435" t="s">
        <v>2957</v>
      </c>
      <c r="J435" s="6">
        <v>11</v>
      </c>
      <c r="K435" s="5">
        <v>940.84</v>
      </c>
      <c r="L435">
        <v>11</v>
      </c>
      <c r="M435" s="7">
        <v>1129.4099999999999</v>
      </c>
      <c r="N435" t="s">
        <v>2957</v>
      </c>
      <c r="V435" s="4"/>
      <c r="W435" s="5" t="s">
        <v>2957</v>
      </c>
      <c r="X435" s="22"/>
      <c r="Y435" s="5"/>
    </row>
    <row r="436" spans="1:25">
      <c r="A436" s="10" t="s">
        <v>11917</v>
      </c>
      <c r="B436" t="s">
        <v>11506</v>
      </c>
      <c r="C436" t="s">
        <v>2957</v>
      </c>
      <c r="D436" t="s">
        <v>2957</v>
      </c>
      <c r="E436" t="s">
        <v>11918</v>
      </c>
      <c r="F436" t="s">
        <v>2957</v>
      </c>
      <c r="H436" s="19">
        <v>1</v>
      </c>
      <c r="I436" s="5">
        <v>0</v>
      </c>
      <c r="L436">
        <v>3</v>
      </c>
      <c r="M436" s="7">
        <v>1125</v>
      </c>
      <c r="N436" t="s">
        <v>2957</v>
      </c>
      <c r="V436" s="4"/>
      <c r="W436" s="5" t="s">
        <v>2957</v>
      </c>
      <c r="X436" s="22"/>
      <c r="Y436" s="5"/>
    </row>
    <row r="437" spans="1:25">
      <c r="A437" s="10" t="s">
        <v>3320</v>
      </c>
      <c r="B437" t="s">
        <v>11062</v>
      </c>
      <c r="C437" t="s">
        <v>11919</v>
      </c>
      <c r="D437">
        <v>805</v>
      </c>
      <c r="E437" t="s">
        <v>11920</v>
      </c>
      <c r="F437" t="s">
        <v>11616</v>
      </c>
      <c r="H437" s="19">
        <v>6</v>
      </c>
      <c r="I437" s="5">
        <v>985.18000000000006</v>
      </c>
      <c r="J437" s="6">
        <v>5</v>
      </c>
      <c r="K437" s="5">
        <v>849.51999999999987</v>
      </c>
      <c r="L437">
        <v>5</v>
      </c>
      <c r="M437" s="7">
        <v>1119.04</v>
      </c>
      <c r="N437" t="s">
        <v>11064</v>
      </c>
      <c r="O437" s="5">
        <v>86.34</v>
      </c>
      <c r="V437" s="4"/>
      <c r="W437" s="5">
        <v>228</v>
      </c>
      <c r="X437" s="22"/>
      <c r="Y437" s="5">
        <f t="shared" ref="Y437:Y444" si="10">W437*(1+X437)</f>
        <v>228</v>
      </c>
    </row>
    <row r="438" spans="1:25">
      <c r="A438" s="10" t="s">
        <v>619</v>
      </c>
      <c r="B438" t="s">
        <v>11710</v>
      </c>
      <c r="C438" t="s">
        <v>2957</v>
      </c>
      <c r="D438">
        <v>145</v>
      </c>
      <c r="E438" t="s">
        <v>11921</v>
      </c>
      <c r="F438" t="s">
        <v>11616</v>
      </c>
      <c r="H438" s="19">
        <v>72</v>
      </c>
      <c r="I438" s="5">
        <v>788.33999999999992</v>
      </c>
      <c r="J438" s="6">
        <v>68</v>
      </c>
      <c r="K438" s="5">
        <v>1075.2800000000002</v>
      </c>
      <c r="L438">
        <v>61</v>
      </c>
      <c r="M438" s="7">
        <v>1110.57</v>
      </c>
      <c r="N438" t="s">
        <v>11399</v>
      </c>
      <c r="O438" s="5">
        <v>4.2156603773584909</v>
      </c>
      <c r="V438" s="4"/>
      <c r="W438" s="5">
        <v>21</v>
      </c>
      <c r="X438" s="22"/>
      <c r="Y438" s="5">
        <f t="shared" si="10"/>
        <v>21</v>
      </c>
    </row>
    <row r="439" spans="1:25">
      <c r="A439" s="10" t="s">
        <v>437</v>
      </c>
      <c r="B439" t="s">
        <v>11646</v>
      </c>
      <c r="C439" t="s">
        <v>2957</v>
      </c>
      <c r="D439" t="s">
        <v>2957</v>
      </c>
      <c r="E439" t="s">
        <v>11612</v>
      </c>
      <c r="F439" t="s">
        <v>2957</v>
      </c>
      <c r="H439" s="19">
        <v>12</v>
      </c>
      <c r="I439" s="5">
        <v>1476</v>
      </c>
      <c r="J439" s="6">
        <v>125</v>
      </c>
      <c r="K439" s="5">
        <v>9316.25</v>
      </c>
      <c r="L439">
        <v>9</v>
      </c>
      <c r="M439" s="7">
        <v>1107</v>
      </c>
      <c r="N439" t="s">
        <v>2957</v>
      </c>
      <c r="V439" s="4"/>
      <c r="W439" s="5">
        <v>240</v>
      </c>
      <c r="X439" s="22"/>
      <c r="Y439" s="5">
        <f t="shared" si="10"/>
        <v>240</v>
      </c>
    </row>
    <row r="440" spans="1:25">
      <c r="A440" s="10" t="s">
        <v>1646</v>
      </c>
      <c r="B440" t="s">
        <v>11821</v>
      </c>
      <c r="C440" t="s">
        <v>2957</v>
      </c>
      <c r="D440">
        <v>1226</v>
      </c>
      <c r="E440" t="s">
        <v>11922</v>
      </c>
      <c r="F440" t="s">
        <v>11479</v>
      </c>
      <c r="H440" s="19">
        <v>4</v>
      </c>
      <c r="I440" s="5">
        <v>858.5</v>
      </c>
      <c r="J440" s="6">
        <v>3</v>
      </c>
      <c r="K440" s="5">
        <v>603.39</v>
      </c>
      <c r="L440">
        <v>5</v>
      </c>
      <c r="M440" s="7">
        <v>1104.2</v>
      </c>
      <c r="N440" t="s">
        <v>11399</v>
      </c>
      <c r="O440" s="5">
        <v>199.99957547169811</v>
      </c>
      <c r="V440" s="4"/>
      <c r="W440" s="5">
        <v>222</v>
      </c>
      <c r="X440" s="22"/>
      <c r="Y440" s="5">
        <f t="shared" si="10"/>
        <v>222</v>
      </c>
    </row>
    <row r="441" spans="1:25">
      <c r="A441" s="10" t="s">
        <v>3050</v>
      </c>
      <c r="B441" t="s">
        <v>11592</v>
      </c>
      <c r="C441" t="s">
        <v>2957</v>
      </c>
      <c r="D441">
        <v>695</v>
      </c>
      <c r="E441" t="s">
        <v>11923</v>
      </c>
      <c r="F441" t="s">
        <v>11616</v>
      </c>
      <c r="J441" s="6">
        <v>2</v>
      </c>
      <c r="K441" s="5">
        <v>310.42</v>
      </c>
      <c r="L441">
        <v>3</v>
      </c>
      <c r="M441" s="7">
        <v>1103.24</v>
      </c>
      <c r="N441" t="s">
        <v>11399</v>
      </c>
      <c r="O441" s="5">
        <v>336.49056603773585</v>
      </c>
      <c r="V441" s="4"/>
      <c r="W441" s="5">
        <v>387</v>
      </c>
      <c r="X441" s="22"/>
      <c r="Y441" s="5">
        <f t="shared" si="10"/>
        <v>387</v>
      </c>
    </row>
    <row r="442" spans="1:25">
      <c r="A442" s="10" t="s">
        <v>1155</v>
      </c>
      <c r="B442" t="s">
        <v>11924</v>
      </c>
      <c r="C442" t="s">
        <v>2957</v>
      </c>
      <c r="D442">
        <v>269</v>
      </c>
      <c r="E442" t="s">
        <v>11925</v>
      </c>
      <c r="F442" t="s">
        <v>11479</v>
      </c>
      <c r="H442" s="19">
        <v>1</v>
      </c>
      <c r="I442" s="5">
        <v>395.71</v>
      </c>
      <c r="L442">
        <v>6</v>
      </c>
      <c r="M442" s="7">
        <v>1098</v>
      </c>
      <c r="N442" t="s">
        <v>11399</v>
      </c>
      <c r="O442" s="5">
        <v>105.48509433962263</v>
      </c>
      <c r="V442" s="4"/>
      <c r="W442" s="5">
        <v>274</v>
      </c>
      <c r="X442" s="22"/>
      <c r="Y442" s="5">
        <f t="shared" si="10"/>
        <v>274</v>
      </c>
    </row>
    <row r="443" spans="1:25">
      <c r="A443" s="10" t="s">
        <v>2069</v>
      </c>
      <c r="B443" t="s">
        <v>11501</v>
      </c>
      <c r="C443" t="s">
        <v>2957</v>
      </c>
      <c r="D443">
        <v>478</v>
      </c>
      <c r="E443" t="s">
        <v>11637</v>
      </c>
      <c r="F443" t="s">
        <v>11479</v>
      </c>
      <c r="H443" s="19">
        <v>3</v>
      </c>
      <c r="I443" s="5">
        <v>957.79</v>
      </c>
      <c r="J443" s="6">
        <v>6</v>
      </c>
      <c r="K443" s="5">
        <v>1953.07</v>
      </c>
      <c r="L443">
        <v>3</v>
      </c>
      <c r="M443" s="7">
        <v>1096.2</v>
      </c>
      <c r="N443" t="s">
        <v>11399</v>
      </c>
      <c r="O443" s="5">
        <v>235.90875471698112</v>
      </c>
      <c r="V443" s="4"/>
      <c r="W443" s="5">
        <v>415</v>
      </c>
      <c r="X443" s="22"/>
      <c r="Y443" s="5">
        <f t="shared" si="10"/>
        <v>415</v>
      </c>
    </row>
    <row r="444" spans="1:25">
      <c r="A444" s="10" t="s">
        <v>1063</v>
      </c>
      <c r="B444" t="s">
        <v>11710</v>
      </c>
      <c r="C444" t="s">
        <v>2957</v>
      </c>
      <c r="D444">
        <v>253</v>
      </c>
      <c r="E444" t="s">
        <v>11926</v>
      </c>
      <c r="F444" t="s">
        <v>11616</v>
      </c>
      <c r="H444" s="19">
        <v>35</v>
      </c>
      <c r="I444" s="5">
        <v>727.24</v>
      </c>
      <c r="J444" s="6">
        <v>32</v>
      </c>
      <c r="K444" s="5">
        <v>952.32999999999993</v>
      </c>
      <c r="L444">
        <v>39</v>
      </c>
      <c r="M444" s="7">
        <v>1081.06</v>
      </c>
      <c r="N444" t="s">
        <v>11399</v>
      </c>
      <c r="O444" s="5">
        <v>4.4324716981132068</v>
      </c>
      <c r="V444" s="4"/>
      <c r="W444" s="5">
        <v>35</v>
      </c>
      <c r="X444" s="22"/>
      <c r="Y444" s="5">
        <f t="shared" si="10"/>
        <v>35</v>
      </c>
    </row>
    <row r="445" spans="1:25">
      <c r="A445" s="10" t="s">
        <v>34</v>
      </c>
      <c r="B445" t="s">
        <v>11633</v>
      </c>
      <c r="C445" t="s">
        <v>2957</v>
      </c>
      <c r="D445" t="s">
        <v>2957</v>
      </c>
      <c r="E445" t="s">
        <v>11927</v>
      </c>
      <c r="F445" t="s">
        <v>2957</v>
      </c>
      <c r="H445" s="19">
        <v>2</v>
      </c>
      <c r="I445" s="5">
        <v>281.39999999999998</v>
      </c>
      <c r="J445" s="6">
        <v>4</v>
      </c>
      <c r="K445" s="5">
        <v>526.02</v>
      </c>
      <c r="L445">
        <v>7</v>
      </c>
      <c r="M445" s="7">
        <v>1071.53</v>
      </c>
      <c r="N445" t="s">
        <v>2957</v>
      </c>
      <c r="V445" s="4"/>
      <c r="W445" s="5" t="s">
        <v>2957</v>
      </c>
      <c r="X445" s="22"/>
      <c r="Y445" s="5"/>
    </row>
    <row r="446" spans="1:25">
      <c r="A446" s="10" t="s">
        <v>3622</v>
      </c>
      <c r="B446" t="s">
        <v>11509</v>
      </c>
      <c r="C446" t="s">
        <v>11510</v>
      </c>
      <c r="D446">
        <v>930</v>
      </c>
      <c r="E446" t="s">
        <v>3623</v>
      </c>
      <c r="F446" t="s">
        <v>11479</v>
      </c>
      <c r="H446" s="19">
        <v>20</v>
      </c>
      <c r="I446" s="5">
        <v>660.96</v>
      </c>
      <c r="J446" s="6">
        <v>45</v>
      </c>
      <c r="K446" s="5">
        <v>1530.81</v>
      </c>
      <c r="L446">
        <v>17</v>
      </c>
      <c r="M446" s="7">
        <v>1071</v>
      </c>
      <c r="N446" t="s">
        <v>11064</v>
      </c>
      <c r="O446" s="5">
        <v>46.57</v>
      </c>
      <c r="V446" s="4"/>
      <c r="W446" s="5">
        <v>63</v>
      </c>
      <c r="X446" s="22"/>
      <c r="Y446" s="5">
        <f>W446*(1+X446)</f>
        <v>63</v>
      </c>
    </row>
    <row r="447" spans="1:25">
      <c r="A447" s="10" t="s">
        <v>658</v>
      </c>
      <c r="B447" t="s">
        <v>11710</v>
      </c>
      <c r="C447" t="s">
        <v>2957</v>
      </c>
      <c r="D447">
        <v>157</v>
      </c>
      <c r="E447" t="s">
        <v>11928</v>
      </c>
      <c r="F447" t="s">
        <v>11616</v>
      </c>
      <c r="H447" s="19">
        <v>51</v>
      </c>
      <c r="I447" s="5">
        <v>541.03</v>
      </c>
      <c r="J447" s="6">
        <v>21</v>
      </c>
      <c r="K447" s="5">
        <v>344.41000000000008</v>
      </c>
      <c r="L447">
        <v>71</v>
      </c>
      <c r="M447" s="7">
        <v>1070.3200000000002</v>
      </c>
      <c r="N447" t="s">
        <v>11399</v>
      </c>
      <c r="O447" s="5">
        <v>4.219056603773585</v>
      </c>
      <c r="V447" s="4"/>
      <c r="W447" s="5">
        <v>21</v>
      </c>
      <c r="X447" s="22"/>
      <c r="Y447" s="5">
        <f>W447*(1+X447)</f>
        <v>21</v>
      </c>
    </row>
    <row r="448" spans="1:25">
      <c r="A448" s="10" t="s">
        <v>3122</v>
      </c>
      <c r="B448" t="s">
        <v>11666</v>
      </c>
      <c r="C448" t="s">
        <v>2957</v>
      </c>
      <c r="D448">
        <v>734</v>
      </c>
      <c r="E448" t="s">
        <v>11929</v>
      </c>
      <c r="F448" t="s">
        <v>11616</v>
      </c>
      <c r="H448" s="19">
        <v>20</v>
      </c>
      <c r="I448" s="5">
        <v>1089.8600000000001</v>
      </c>
      <c r="J448" s="6">
        <v>16</v>
      </c>
      <c r="K448" s="5">
        <v>962.25</v>
      </c>
      <c r="L448">
        <v>15</v>
      </c>
      <c r="M448" s="7">
        <v>1061.3</v>
      </c>
      <c r="N448" t="s">
        <v>11399</v>
      </c>
      <c r="O448" s="5">
        <v>43.292999999999999</v>
      </c>
      <c r="V448" s="4"/>
      <c r="W448" s="5">
        <v>94</v>
      </c>
      <c r="X448" s="22"/>
      <c r="Y448" s="5">
        <f>W448*(1+X448)</f>
        <v>94</v>
      </c>
    </row>
    <row r="449" spans="1:25">
      <c r="A449" s="10" t="s">
        <v>4156</v>
      </c>
      <c r="B449" t="s">
        <v>11624</v>
      </c>
      <c r="C449" t="s">
        <v>11625</v>
      </c>
      <c r="D449">
        <v>1032</v>
      </c>
      <c r="E449" t="s">
        <v>4157</v>
      </c>
      <c r="F449" t="s">
        <v>11479</v>
      </c>
      <c r="H449" s="19">
        <v>50</v>
      </c>
      <c r="I449" s="5">
        <v>1316.1000000000004</v>
      </c>
      <c r="J449" s="6">
        <v>57</v>
      </c>
      <c r="K449" s="5">
        <v>1527.2100000000005</v>
      </c>
      <c r="L449">
        <v>37</v>
      </c>
      <c r="M449" s="7">
        <v>1059.6500000000001</v>
      </c>
      <c r="N449" t="s">
        <v>11064</v>
      </c>
      <c r="O449" s="5">
        <v>14.47</v>
      </c>
      <c r="V449" s="4"/>
      <c r="W449" s="5">
        <v>31</v>
      </c>
      <c r="X449" s="22"/>
      <c r="Y449" s="5">
        <f>W449*(1+X449)</f>
        <v>31</v>
      </c>
    </row>
    <row r="450" spans="1:25">
      <c r="A450" s="10" t="s">
        <v>11930</v>
      </c>
      <c r="B450" t="s">
        <v>11495</v>
      </c>
      <c r="C450" t="s">
        <v>11704</v>
      </c>
      <c r="D450" t="s">
        <v>2957</v>
      </c>
      <c r="E450" t="s">
        <v>11547</v>
      </c>
      <c r="F450" t="s">
        <v>2957</v>
      </c>
      <c r="L450">
        <v>5</v>
      </c>
      <c r="M450" s="7">
        <v>1045</v>
      </c>
      <c r="N450" t="s">
        <v>2957</v>
      </c>
      <c r="V450" s="4"/>
      <c r="W450" s="5" t="s">
        <v>2957</v>
      </c>
      <c r="X450" s="22"/>
      <c r="Y450" s="5"/>
    </row>
    <row r="451" spans="1:25">
      <c r="A451" s="10" t="s">
        <v>3699</v>
      </c>
      <c r="B451" t="s">
        <v>11509</v>
      </c>
      <c r="C451" t="s">
        <v>11814</v>
      </c>
      <c r="D451">
        <v>952</v>
      </c>
      <c r="E451" t="s">
        <v>11931</v>
      </c>
      <c r="F451" t="s">
        <v>11479</v>
      </c>
      <c r="H451" s="19">
        <v>10</v>
      </c>
      <c r="I451" s="5">
        <v>1092.83</v>
      </c>
      <c r="J451" s="6">
        <v>16</v>
      </c>
      <c r="K451" s="5">
        <v>1596.73</v>
      </c>
      <c r="L451">
        <v>10</v>
      </c>
      <c r="M451" s="7">
        <v>1043.1000000000001</v>
      </c>
      <c r="N451" t="s">
        <v>11064</v>
      </c>
      <c r="O451" s="5">
        <v>82.009999999999991</v>
      </c>
      <c r="V451" s="4"/>
      <c r="W451" s="5">
        <v>111</v>
      </c>
      <c r="X451" s="22"/>
      <c r="Y451" s="5">
        <f>W451*(1+X451)</f>
        <v>111</v>
      </c>
    </row>
    <row r="452" spans="1:25">
      <c r="A452" s="10" t="s">
        <v>2025</v>
      </c>
      <c r="B452" t="s">
        <v>11611</v>
      </c>
      <c r="C452" t="s">
        <v>2957</v>
      </c>
      <c r="D452" t="s">
        <v>2957</v>
      </c>
      <c r="E452" t="s">
        <v>11613</v>
      </c>
      <c r="F452" t="s">
        <v>2957</v>
      </c>
      <c r="H452" s="19">
        <v>4</v>
      </c>
      <c r="I452" s="5">
        <v>1801.54</v>
      </c>
      <c r="L452">
        <v>2</v>
      </c>
      <c r="M452" s="7">
        <v>1042</v>
      </c>
      <c r="N452" t="s">
        <v>2957</v>
      </c>
      <c r="O452" s="5">
        <v>234.0855283018868</v>
      </c>
      <c r="V452" s="4"/>
      <c r="W452" s="5" t="s">
        <v>2957</v>
      </c>
      <c r="X452" s="22"/>
      <c r="Y452" s="5"/>
    </row>
    <row r="453" spans="1:25">
      <c r="A453" s="10" t="s">
        <v>11932</v>
      </c>
      <c r="B453" t="s">
        <v>11536</v>
      </c>
      <c r="C453" t="s">
        <v>11477</v>
      </c>
      <c r="D453" t="s">
        <v>2957</v>
      </c>
      <c r="E453" t="s">
        <v>11933</v>
      </c>
      <c r="F453" t="s">
        <v>2957</v>
      </c>
      <c r="L453">
        <v>1</v>
      </c>
      <c r="M453" s="7">
        <v>1040</v>
      </c>
      <c r="N453" t="s">
        <v>2957</v>
      </c>
      <c r="V453" s="4"/>
      <c r="W453" s="5" t="s">
        <v>2957</v>
      </c>
      <c r="X453" s="22"/>
      <c r="Y453" s="5"/>
    </row>
    <row r="454" spans="1:25">
      <c r="A454" s="10" t="s">
        <v>240</v>
      </c>
      <c r="B454" t="s">
        <v>11680</v>
      </c>
      <c r="C454" t="s">
        <v>11681</v>
      </c>
      <c r="D454">
        <v>46</v>
      </c>
      <c r="E454" t="s">
        <v>11934</v>
      </c>
      <c r="F454" t="s">
        <v>11616</v>
      </c>
      <c r="H454" s="19">
        <v>52</v>
      </c>
      <c r="I454" s="5">
        <v>1076.5399999999997</v>
      </c>
      <c r="J454" s="6">
        <v>59</v>
      </c>
      <c r="K454" s="5">
        <v>1304.0500000000002</v>
      </c>
      <c r="L454">
        <v>38</v>
      </c>
      <c r="M454" s="7">
        <v>1034.7800000000002</v>
      </c>
      <c r="N454" t="s">
        <v>11064</v>
      </c>
      <c r="O454" s="5">
        <v>1.84</v>
      </c>
      <c r="V454" s="4"/>
      <c r="W454" s="5">
        <v>30</v>
      </c>
      <c r="X454" s="22"/>
      <c r="Y454" s="5">
        <f>W454*(1+X454)</f>
        <v>30</v>
      </c>
    </row>
    <row r="455" spans="1:25">
      <c r="A455" s="10" t="s">
        <v>311</v>
      </c>
      <c r="B455" t="s">
        <v>11710</v>
      </c>
      <c r="C455" t="s">
        <v>2957</v>
      </c>
      <c r="D455">
        <v>71</v>
      </c>
      <c r="E455" t="s">
        <v>11907</v>
      </c>
      <c r="F455" t="s">
        <v>11616</v>
      </c>
      <c r="H455" s="19">
        <v>103</v>
      </c>
      <c r="I455" s="5">
        <v>1249.1700000000005</v>
      </c>
      <c r="J455" s="6">
        <v>92</v>
      </c>
      <c r="K455" s="5">
        <v>1211.5</v>
      </c>
      <c r="L455">
        <v>63</v>
      </c>
      <c r="M455" s="7">
        <v>1022.84</v>
      </c>
      <c r="N455" t="s">
        <v>11399</v>
      </c>
      <c r="O455" s="5">
        <v>3.0613207547169812</v>
      </c>
      <c r="V455" s="4"/>
      <c r="W455" s="5">
        <v>18</v>
      </c>
      <c r="X455" s="22"/>
      <c r="Y455" s="5">
        <f>W455*(1+X455)</f>
        <v>18</v>
      </c>
    </row>
    <row r="456" spans="1:25">
      <c r="A456" s="10" t="s">
        <v>4427</v>
      </c>
      <c r="B456" t="s">
        <v>4393</v>
      </c>
      <c r="C456" t="s">
        <v>2957</v>
      </c>
      <c r="D456" t="s">
        <v>2957</v>
      </c>
      <c r="E456" t="s">
        <v>4428</v>
      </c>
      <c r="F456" t="s">
        <v>2957</v>
      </c>
      <c r="H456" s="19">
        <v>22</v>
      </c>
      <c r="I456" s="5">
        <v>1864.72</v>
      </c>
      <c r="J456" s="6">
        <v>2</v>
      </c>
      <c r="K456" s="5">
        <v>169.52</v>
      </c>
      <c r="L456">
        <v>10</v>
      </c>
      <c r="M456" s="7">
        <v>1007.78</v>
      </c>
      <c r="N456" t="s">
        <v>2957</v>
      </c>
      <c r="V456" s="4"/>
      <c r="W456" s="5" t="s">
        <v>2957</v>
      </c>
      <c r="X456" s="22"/>
      <c r="Y456" s="5"/>
    </row>
    <row r="457" spans="1:25">
      <c r="A457" s="10" t="s">
        <v>583</v>
      </c>
      <c r="B457" t="s">
        <v>11710</v>
      </c>
      <c r="C457" t="s">
        <v>2957</v>
      </c>
      <c r="D457">
        <v>135</v>
      </c>
      <c r="E457" t="s">
        <v>11935</v>
      </c>
      <c r="F457" t="s">
        <v>11616</v>
      </c>
      <c r="H457" s="19">
        <v>39</v>
      </c>
      <c r="I457" s="5">
        <v>547.79</v>
      </c>
      <c r="J457" s="6">
        <v>58</v>
      </c>
      <c r="K457" s="5">
        <v>933.73999999999978</v>
      </c>
      <c r="L457">
        <v>55</v>
      </c>
      <c r="M457" s="7">
        <v>1006.62</v>
      </c>
      <c r="N457" t="s">
        <v>11399</v>
      </c>
      <c r="O457" s="5">
        <v>3.4360377358490561</v>
      </c>
      <c r="V457" s="4"/>
      <c r="W457" s="5">
        <v>21</v>
      </c>
      <c r="X457" s="22"/>
      <c r="Y457" s="5">
        <f>W457*(1+X457)</f>
        <v>21</v>
      </c>
    </row>
    <row r="458" spans="1:25">
      <c r="A458" s="10" t="s">
        <v>3393</v>
      </c>
      <c r="B458" t="s">
        <v>11509</v>
      </c>
      <c r="C458" t="s">
        <v>2957</v>
      </c>
      <c r="D458">
        <v>865</v>
      </c>
      <c r="E458" t="s">
        <v>11936</v>
      </c>
      <c r="F458" t="s">
        <v>11479</v>
      </c>
      <c r="L458">
        <v>1</v>
      </c>
      <c r="M458" s="7">
        <v>1001</v>
      </c>
      <c r="N458" t="s">
        <v>11399</v>
      </c>
      <c r="O458" s="5">
        <v>909.43396226415086</v>
      </c>
      <c r="V458" s="4"/>
      <c r="W458" s="5">
        <v>1001</v>
      </c>
      <c r="X458" s="22"/>
      <c r="Y458" s="5">
        <f>W458*(1+X458)</f>
        <v>1001</v>
      </c>
    </row>
    <row r="459" spans="1:25">
      <c r="A459" s="10" t="s">
        <v>3988</v>
      </c>
      <c r="B459" t="s">
        <v>11743</v>
      </c>
      <c r="C459" t="s">
        <v>2957</v>
      </c>
      <c r="D459">
        <v>1140</v>
      </c>
      <c r="E459" t="s">
        <v>3989</v>
      </c>
      <c r="F459" t="s">
        <v>11479</v>
      </c>
      <c r="H459" s="19">
        <v>14</v>
      </c>
      <c r="I459" s="5">
        <v>1574.53</v>
      </c>
      <c r="J459" s="6">
        <v>5</v>
      </c>
      <c r="K459" s="5">
        <v>549.11</v>
      </c>
      <c r="L459">
        <v>9</v>
      </c>
      <c r="M459" s="7">
        <v>1000</v>
      </c>
      <c r="N459" t="s">
        <v>11399</v>
      </c>
      <c r="O459" s="5">
        <v>47.307169811320755</v>
      </c>
      <c r="V459" s="4"/>
      <c r="W459" s="5">
        <v>119</v>
      </c>
      <c r="X459" s="22"/>
      <c r="Y459" s="5">
        <f>W459*(1+X459)</f>
        <v>119</v>
      </c>
    </row>
    <row r="460" spans="1:25">
      <c r="A460" s="10" t="s">
        <v>4429</v>
      </c>
      <c r="B460" t="s">
        <v>4393</v>
      </c>
      <c r="C460" t="s">
        <v>2957</v>
      </c>
      <c r="D460" t="s">
        <v>2957</v>
      </c>
      <c r="E460" t="s">
        <v>4430</v>
      </c>
      <c r="F460" t="s">
        <v>2957</v>
      </c>
      <c r="H460" s="19">
        <v>17</v>
      </c>
      <c r="I460" s="5">
        <v>239.10000000000002</v>
      </c>
      <c r="J460" s="6">
        <v>25</v>
      </c>
      <c r="K460" s="5">
        <v>366.28000000000003</v>
      </c>
      <c r="L460">
        <v>68</v>
      </c>
      <c r="M460" s="7">
        <v>998.24</v>
      </c>
      <c r="N460" t="s">
        <v>2957</v>
      </c>
      <c r="V460" s="4"/>
      <c r="W460" s="5" t="s">
        <v>2957</v>
      </c>
      <c r="X460" s="22"/>
      <c r="Y460" s="5"/>
    </row>
    <row r="461" spans="1:25">
      <c r="A461" s="10" t="s">
        <v>11105</v>
      </c>
      <c r="B461" t="s">
        <v>11062</v>
      </c>
      <c r="C461" t="s">
        <v>11076</v>
      </c>
      <c r="D461" t="s">
        <v>2957</v>
      </c>
      <c r="E461" t="s">
        <v>11106</v>
      </c>
      <c r="F461" t="s">
        <v>2957</v>
      </c>
      <c r="L461">
        <v>1</v>
      </c>
      <c r="M461" s="7">
        <v>995</v>
      </c>
      <c r="N461" t="s">
        <v>11064</v>
      </c>
      <c r="O461" s="5">
        <v>701</v>
      </c>
      <c r="V461" s="4"/>
      <c r="W461" s="5">
        <v>1094.5</v>
      </c>
      <c r="X461" s="22"/>
      <c r="Y461" s="5">
        <f>W461*(1+X461)</f>
        <v>1094.5</v>
      </c>
    </row>
    <row r="462" spans="1:25">
      <c r="A462" s="10" t="s">
        <v>2129</v>
      </c>
      <c r="B462" t="s">
        <v>11666</v>
      </c>
      <c r="C462" t="s">
        <v>2957</v>
      </c>
      <c r="D462">
        <v>492</v>
      </c>
      <c r="E462" t="s">
        <v>11937</v>
      </c>
      <c r="F462" t="s">
        <v>11616</v>
      </c>
      <c r="H462" s="19">
        <v>8</v>
      </c>
      <c r="I462" s="5">
        <v>293.58999999999997</v>
      </c>
      <c r="J462" s="6">
        <v>7</v>
      </c>
      <c r="K462" s="5">
        <v>267.27999999999997</v>
      </c>
      <c r="L462">
        <v>17</v>
      </c>
      <c r="M462" s="7">
        <v>987.02</v>
      </c>
      <c r="N462" t="s">
        <v>11399</v>
      </c>
      <c r="O462" s="5">
        <v>45.391698113207546</v>
      </c>
      <c r="V462" s="4"/>
      <c r="W462" s="5">
        <v>53</v>
      </c>
      <c r="X462" s="22"/>
      <c r="Y462" s="5">
        <f>W462*(1+X462)</f>
        <v>53</v>
      </c>
    </row>
    <row r="463" spans="1:25">
      <c r="A463" s="10" t="s">
        <v>11938</v>
      </c>
      <c r="B463" t="s">
        <v>11495</v>
      </c>
      <c r="C463" t="s">
        <v>11939</v>
      </c>
      <c r="D463" t="s">
        <v>2957</v>
      </c>
      <c r="E463" t="s">
        <v>5559</v>
      </c>
      <c r="F463" t="s">
        <v>2957</v>
      </c>
      <c r="H463" s="19">
        <v>15</v>
      </c>
      <c r="I463" s="5">
        <v>1331.9</v>
      </c>
      <c r="J463" s="6">
        <v>10</v>
      </c>
      <c r="K463" s="5">
        <v>1089.8499999999999</v>
      </c>
      <c r="L463">
        <v>11</v>
      </c>
      <c r="M463" s="7">
        <v>986.6</v>
      </c>
      <c r="N463" t="s">
        <v>2957</v>
      </c>
      <c r="O463" s="5">
        <v>89</v>
      </c>
      <c r="V463" s="4"/>
      <c r="W463" s="5" t="s">
        <v>2957</v>
      </c>
      <c r="X463" s="22"/>
      <c r="Y463" s="5"/>
    </row>
    <row r="464" spans="1:25">
      <c r="A464" s="10" t="s">
        <v>2839</v>
      </c>
      <c r="B464" t="s">
        <v>11650</v>
      </c>
      <c r="C464" t="s">
        <v>11557</v>
      </c>
      <c r="D464">
        <v>657</v>
      </c>
      <c r="E464" t="s">
        <v>11940</v>
      </c>
      <c r="F464" t="s">
        <v>11479</v>
      </c>
      <c r="J464" s="6">
        <v>7</v>
      </c>
      <c r="K464" s="5">
        <v>446.01</v>
      </c>
      <c r="L464">
        <v>15</v>
      </c>
      <c r="M464" s="7">
        <v>983.01</v>
      </c>
      <c r="N464" t="s">
        <v>11064</v>
      </c>
      <c r="O464" s="5">
        <v>37.380000000000003</v>
      </c>
      <c r="V464" s="4"/>
      <c r="W464" s="5">
        <v>65</v>
      </c>
      <c r="X464" s="22"/>
      <c r="Y464" s="5">
        <f>W464*(1+X464)</f>
        <v>65</v>
      </c>
    </row>
    <row r="465" spans="1:25">
      <c r="A465" s="10" t="s">
        <v>4431</v>
      </c>
      <c r="B465" t="s">
        <v>4402</v>
      </c>
      <c r="C465" t="s">
        <v>2957</v>
      </c>
      <c r="D465" t="s">
        <v>2957</v>
      </c>
      <c r="E465" t="s">
        <v>4432</v>
      </c>
      <c r="F465" t="s">
        <v>2957</v>
      </c>
      <c r="J465" s="6">
        <v>1</v>
      </c>
      <c r="K465" s="5">
        <v>203.33</v>
      </c>
      <c r="L465">
        <v>4</v>
      </c>
      <c r="M465" s="7">
        <v>976</v>
      </c>
      <c r="N465" t="s">
        <v>2957</v>
      </c>
      <c r="V465" s="4"/>
      <c r="W465" s="5" t="s">
        <v>2957</v>
      </c>
      <c r="X465" s="22"/>
      <c r="Y465" s="5"/>
    </row>
    <row r="466" spans="1:25">
      <c r="A466" s="10" t="s">
        <v>1392</v>
      </c>
      <c r="B466" t="s">
        <v>11575</v>
      </c>
      <c r="C466" t="s">
        <v>2957</v>
      </c>
      <c r="D466" t="s">
        <v>2957</v>
      </c>
      <c r="E466" t="s">
        <v>11941</v>
      </c>
      <c r="F466" t="s">
        <v>2957</v>
      </c>
      <c r="L466">
        <v>3</v>
      </c>
      <c r="M466" s="7">
        <v>975.18</v>
      </c>
      <c r="N466" t="s">
        <v>2957</v>
      </c>
      <c r="V466" s="4"/>
      <c r="W466" s="5" t="s">
        <v>2957</v>
      </c>
      <c r="X466" s="22"/>
      <c r="Y466" s="5"/>
    </row>
    <row r="467" spans="1:25">
      <c r="A467" s="10" t="s">
        <v>11107</v>
      </c>
      <c r="B467" t="s">
        <v>11062</v>
      </c>
      <c r="C467" t="s">
        <v>11076</v>
      </c>
      <c r="D467" t="s">
        <v>2957</v>
      </c>
      <c r="E467" t="s">
        <v>11108</v>
      </c>
      <c r="F467" t="s">
        <v>2957</v>
      </c>
      <c r="J467" s="6">
        <v>1</v>
      </c>
      <c r="K467" s="5">
        <v>1106.25</v>
      </c>
      <c r="L467">
        <v>1</v>
      </c>
      <c r="M467" s="7">
        <v>974.32</v>
      </c>
      <c r="N467" t="s">
        <v>11064</v>
      </c>
      <c r="O467" s="5">
        <v>720</v>
      </c>
      <c r="V467" s="4"/>
      <c r="W467" s="5" t="s">
        <v>2957</v>
      </c>
      <c r="X467" s="22"/>
      <c r="Y467" s="5"/>
    </row>
    <row r="468" spans="1:25">
      <c r="A468" s="10" t="s">
        <v>4433</v>
      </c>
      <c r="B468" t="s">
        <v>4393</v>
      </c>
      <c r="C468" t="s">
        <v>2957</v>
      </c>
      <c r="D468" t="s">
        <v>2957</v>
      </c>
      <c r="E468" t="s">
        <v>4434</v>
      </c>
      <c r="F468" t="s">
        <v>2957</v>
      </c>
      <c r="H468" s="19">
        <v>5</v>
      </c>
      <c r="I468" s="5">
        <v>583.29999999999995</v>
      </c>
      <c r="J468" s="6">
        <v>4</v>
      </c>
      <c r="K468" s="5">
        <v>466.64</v>
      </c>
      <c r="L468">
        <v>7</v>
      </c>
      <c r="M468" s="7">
        <v>956.61</v>
      </c>
      <c r="N468" t="s">
        <v>2957</v>
      </c>
      <c r="V468" s="4"/>
      <c r="W468" s="5" t="s">
        <v>2957</v>
      </c>
      <c r="X468" s="22"/>
      <c r="Y468" s="5"/>
    </row>
    <row r="469" spans="1:25">
      <c r="A469" s="10" t="s">
        <v>3812</v>
      </c>
      <c r="B469" t="s">
        <v>11630</v>
      </c>
      <c r="C469" t="s">
        <v>11477</v>
      </c>
      <c r="D469">
        <v>981</v>
      </c>
      <c r="E469" t="s">
        <v>11659</v>
      </c>
      <c r="F469" t="s">
        <v>11479</v>
      </c>
      <c r="H469" s="19">
        <v>1</v>
      </c>
      <c r="I469" s="5">
        <v>182.75</v>
      </c>
      <c r="L469">
        <v>4</v>
      </c>
      <c r="M469" s="7">
        <v>949.62</v>
      </c>
      <c r="N469" t="s">
        <v>11064</v>
      </c>
      <c r="O469" s="5">
        <v>159.95999999999998</v>
      </c>
      <c r="V469" s="4"/>
      <c r="W469" s="5">
        <v>237</v>
      </c>
      <c r="X469" s="22"/>
      <c r="Y469" s="5">
        <f>W469*(1+X469)</f>
        <v>237</v>
      </c>
    </row>
    <row r="470" spans="1:25">
      <c r="A470" s="10" t="s">
        <v>11942</v>
      </c>
      <c r="B470" t="s">
        <v>11827</v>
      </c>
      <c r="C470" t="s">
        <v>11828</v>
      </c>
      <c r="D470" t="s">
        <v>2957</v>
      </c>
      <c r="E470" t="s">
        <v>11943</v>
      </c>
      <c r="F470" t="s">
        <v>2957</v>
      </c>
      <c r="L470">
        <v>1</v>
      </c>
      <c r="M470" s="7">
        <v>945</v>
      </c>
      <c r="N470" t="s">
        <v>2957</v>
      </c>
      <c r="V470" s="4"/>
      <c r="W470" s="5" t="s">
        <v>2957</v>
      </c>
      <c r="X470" s="22"/>
      <c r="Y470" s="5"/>
    </row>
    <row r="471" spans="1:25">
      <c r="A471" s="10" t="s">
        <v>11944</v>
      </c>
      <c r="B471" t="s">
        <v>11575</v>
      </c>
      <c r="C471" t="s">
        <v>2957</v>
      </c>
      <c r="D471" t="s">
        <v>2957</v>
      </c>
      <c r="E471" t="s">
        <v>11945</v>
      </c>
      <c r="F471" t="s">
        <v>2957</v>
      </c>
      <c r="L471">
        <v>5</v>
      </c>
      <c r="M471" s="7">
        <v>940.5</v>
      </c>
      <c r="N471" t="s">
        <v>2957</v>
      </c>
      <c r="V471" s="4"/>
      <c r="W471" s="5" t="s">
        <v>2957</v>
      </c>
      <c r="X471" s="22"/>
      <c r="Y471" s="5"/>
    </row>
    <row r="472" spans="1:25">
      <c r="A472" s="10" t="s">
        <v>3562</v>
      </c>
      <c r="B472" t="s">
        <v>11495</v>
      </c>
      <c r="C472" t="s">
        <v>11894</v>
      </c>
      <c r="D472">
        <v>913</v>
      </c>
      <c r="E472" t="s">
        <v>11946</v>
      </c>
      <c r="F472" t="s">
        <v>11479</v>
      </c>
      <c r="H472" s="19">
        <v>84</v>
      </c>
      <c r="I472" s="5">
        <v>686.75</v>
      </c>
      <c r="J472" s="6">
        <v>67</v>
      </c>
      <c r="K472" s="5">
        <v>662.96</v>
      </c>
      <c r="L472">
        <v>91</v>
      </c>
      <c r="M472" s="7">
        <v>940.07999999999993</v>
      </c>
      <c r="N472" t="s">
        <v>11064</v>
      </c>
      <c r="O472" s="5">
        <v>4.9576000000000002</v>
      </c>
      <c r="V472" s="4"/>
      <c r="W472" s="5">
        <v>10</v>
      </c>
      <c r="X472" s="22"/>
      <c r="Y472" s="5">
        <f>W472*(1+X472)</f>
        <v>10</v>
      </c>
    </row>
    <row r="473" spans="1:25">
      <c r="A473" s="10" t="s">
        <v>11947</v>
      </c>
      <c r="B473" t="s">
        <v>11476</v>
      </c>
      <c r="C473" t="s">
        <v>2957</v>
      </c>
      <c r="D473" t="s">
        <v>2957</v>
      </c>
      <c r="E473" t="s">
        <v>11948</v>
      </c>
      <c r="F473" t="s">
        <v>2957</v>
      </c>
      <c r="H473" s="19">
        <v>7</v>
      </c>
      <c r="I473" s="5">
        <v>2820</v>
      </c>
      <c r="J473" s="6">
        <v>3</v>
      </c>
      <c r="K473" s="5">
        <v>1410</v>
      </c>
      <c r="L473">
        <v>2</v>
      </c>
      <c r="M473" s="7">
        <v>940</v>
      </c>
      <c r="N473" t="s">
        <v>11064</v>
      </c>
      <c r="O473" s="5">
        <v>291.13</v>
      </c>
      <c r="V473" s="4"/>
      <c r="W473" s="5" t="s">
        <v>2957</v>
      </c>
      <c r="X473" s="22"/>
      <c r="Y473" s="5"/>
    </row>
    <row r="474" spans="1:25">
      <c r="A474" s="10" t="s">
        <v>3334</v>
      </c>
      <c r="B474" t="s">
        <v>11062</v>
      </c>
      <c r="C474" t="s">
        <v>11477</v>
      </c>
      <c r="D474">
        <v>813</v>
      </c>
      <c r="E474" t="s">
        <v>11949</v>
      </c>
      <c r="F474" t="s">
        <v>11616</v>
      </c>
      <c r="H474" s="19">
        <v>1</v>
      </c>
      <c r="I474" s="5">
        <v>222.28</v>
      </c>
      <c r="J474" s="6">
        <v>2</v>
      </c>
      <c r="K474" s="5">
        <v>444.19</v>
      </c>
      <c r="L474">
        <v>4</v>
      </c>
      <c r="M474" s="7">
        <v>934.56</v>
      </c>
      <c r="N474" t="s">
        <v>11064</v>
      </c>
      <c r="O474" s="5">
        <v>147.01</v>
      </c>
      <c r="V474" s="4"/>
      <c r="W474" s="5">
        <v>245</v>
      </c>
      <c r="X474" s="22"/>
      <c r="Y474" s="5">
        <f>W474*(1+X474)</f>
        <v>245</v>
      </c>
    </row>
    <row r="475" spans="1:25">
      <c r="A475" s="10" t="s">
        <v>11950</v>
      </c>
      <c r="B475" t="s">
        <v>11595</v>
      </c>
      <c r="C475" t="s">
        <v>2957</v>
      </c>
      <c r="D475" t="s">
        <v>2957</v>
      </c>
      <c r="E475" t="s">
        <v>11951</v>
      </c>
      <c r="F475" t="s">
        <v>2957</v>
      </c>
      <c r="J475" s="6">
        <v>2</v>
      </c>
      <c r="K475" s="5">
        <v>1868.94</v>
      </c>
      <c r="L475">
        <v>1</v>
      </c>
      <c r="M475" s="7">
        <v>934.47</v>
      </c>
      <c r="N475" t="s">
        <v>11082</v>
      </c>
      <c r="V475" s="4"/>
      <c r="W475" s="5" t="s">
        <v>2957</v>
      </c>
      <c r="X475" s="22"/>
      <c r="Y475" s="5"/>
    </row>
    <row r="476" spans="1:25">
      <c r="A476" s="10" t="s">
        <v>3238</v>
      </c>
      <c r="B476" t="s">
        <v>11476</v>
      </c>
      <c r="C476" t="s">
        <v>11641</v>
      </c>
      <c r="D476">
        <v>769</v>
      </c>
      <c r="E476" t="s">
        <v>11952</v>
      </c>
      <c r="F476" t="s">
        <v>11479</v>
      </c>
      <c r="H476" s="19">
        <v>1</v>
      </c>
      <c r="I476" s="5">
        <v>441.2</v>
      </c>
      <c r="J476" s="6">
        <v>2</v>
      </c>
      <c r="K476" s="5">
        <v>884.3</v>
      </c>
      <c r="L476">
        <v>2</v>
      </c>
      <c r="M476" s="7">
        <v>927.2</v>
      </c>
      <c r="N476" t="s">
        <v>11064</v>
      </c>
      <c r="O476" s="5">
        <v>377.0090909090909</v>
      </c>
      <c r="V476" s="4"/>
      <c r="W476" s="5">
        <v>486</v>
      </c>
      <c r="X476" s="22"/>
      <c r="Y476" s="5">
        <f>W476*(1+X476)</f>
        <v>486</v>
      </c>
    </row>
    <row r="477" spans="1:25">
      <c r="A477" s="10" t="s">
        <v>1427</v>
      </c>
      <c r="B477" t="s">
        <v>11515</v>
      </c>
      <c r="C477" t="s">
        <v>2957</v>
      </c>
      <c r="D477" t="s">
        <v>2957</v>
      </c>
      <c r="E477" t="s">
        <v>11953</v>
      </c>
      <c r="F477" t="s">
        <v>2957</v>
      </c>
      <c r="J477" s="6">
        <v>2</v>
      </c>
      <c r="K477" s="5">
        <v>915.72</v>
      </c>
      <c r="L477">
        <v>2</v>
      </c>
      <c r="M477" s="7">
        <v>925.86</v>
      </c>
      <c r="N477" t="s">
        <v>2957</v>
      </c>
      <c r="V477" s="4"/>
      <c r="W477" s="5" t="s">
        <v>2957</v>
      </c>
      <c r="X477" s="22"/>
      <c r="Y477" s="5"/>
    </row>
    <row r="478" spans="1:25">
      <c r="A478" s="10" t="s">
        <v>4364</v>
      </c>
      <c r="B478" t="s">
        <v>11563</v>
      </c>
      <c r="C478" t="s">
        <v>11564</v>
      </c>
      <c r="D478" t="s">
        <v>2957</v>
      </c>
      <c r="E478" t="s">
        <v>11954</v>
      </c>
      <c r="F478" t="s">
        <v>2957</v>
      </c>
      <c r="L478">
        <v>10</v>
      </c>
      <c r="M478" s="7">
        <v>924.54</v>
      </c>
      <c r="N478" t="s">
        <v>2957</v>
      </c>
      <c r="V478" s="4"/>
      <c r="W478" s="5" t="s">
        <v>2957</v>
      </c>
      <c r="X478" s="22"/>
      <c r="Y478" s="5"/>
    </row>
    <row r="479" spans="1:25">
      <c r="A479" s="10" t="s">
        <v>4435</v>
      </c>
      <c r="B479" t="s">
        <v>4402</v>
      </c>
      <c r="C479" t="s">
        <v>2957</v>
      </c>
      <c r="D479" t="s">
        <v>2957</v>
      </c>
      <c r="E479" t="s">
        <v>4436</v>
      </c>
      <c r="F479" t="s">
        <v>2957</v>
      </c>
      <c r="H479" s="19">
        <v>2</v>
      </c>
      <c r="I479" s="5">
        <v>266.67</v>
      </c>
      <c r="J479" s="6">
        <v>17</v>
      </c>
      <c r="K479" s="5">
        <v>2343.87</v>
      </c>
      <c r="L479">
        <v>6</v>
      </c>
      <c r="M479" s="7">
        <v>921.87000000000012</v>
      </c>
      <c r="N479" t="s">
        <v>2957</v>
      </c>
      <c r="V479" s="4"/>
      <c r="W479" s="5" t="s">
        <v>2957</v>
      </c>
      <c r="X479" s="22"/>
      <c r="Y479" s="5"/>
    </row>
    <row r="480" spans="1:25">
      <c r="A480" s="10" t="s">
        <v>1644</v>
      </c>
      <c r="B480" t="s">
        <v>11821</v>
      </c>
      <c r="C480" t="s">
        <v>2957</v>
      </c>
      <c r="D480">
        <v>1225</v>
      </c>
      <c r="E480" t="s">
        <v>11955</v>
      </c>
      <c r="F480" t="s">
        <v>11479</v>
      </c>
      <c r="J480" s="6">
        <v>2</v>
      </c>
      <c r="K480" s="5">
        <v>644.58000000000004</v>
      </c>
      <c r="L480">
        <v>1</v>
      </c>
      <c r="M480" s="7">
        <v>920.02</v>
      </c>
      <c r="N480" t="s">
        <v>11399</v>
      </c>
      <c r="O480" s="5">
        <v>336.09814150943396</v>
      </c>
      <c r="V480" s="4"/>
      <c r="W480" s="5">
        <v>370</v>
      </c>
      <c r="X480" s="22"/>
      <c r="Y480" s="5">
        <f>W480*(1+X480)</f>
        <v>370</v>
      </c>
    </row>
    <row r="481" spans="1:25">
      <c r="A481" s="10" t="s">
        <v>1866</v>
      </c>
      <c r="B481" t="s">
        <v>11666</v>
      </c>
      <c r="C481" t="s">
        <v>2957</v>
      </c>
      <c r="D481">
        <v>421</v>
      </c>
      <c r="E481" t="s">
        <v>11956</v>
      </c>
      <c r="F481" t="s">
        <v>11616</v>
      </c>
      <c r="H481" s="19">
        <v>42</v>
      </c>
      <c r="I481" s="5">
        <v>737.59</v>
      </c>
      <c r="J481" s="6">
        <v>69</v>
      </c>
      <c r="K481" s="5">
        <v>1307.54</v>
      </c>
      <c r="L481">
        <v>44</v>
      </c>
      <c r="M481" s="7">
        <v>913.49000000000012</v>
      </c>
      <c r="N481" t="s">
        <v>11064</v>
      </c>
      <c r="O481" s="5">
        <v>6.9946000000000002</v>
      </c>
      <c r="V481" s="4"/>
      <c r="W481" s="5">
        <v>23</v>
      </c>
      <c r="X481" s="22"/>
      <c r="Y481" s="5">
        <f>W481*(1+X481)</f>
        <v>23</v>
      </c>
    </row>
    <row r="482" spans="1:25">
      <c r="A482" s="10" t="s">
        <v>1801</v>
      </c>
      <c r="B482" t="s">
        <v>11738</v>
      </c>
      <c r="C482" t="s">
        <v>2957</v>
      </c>
      <c r="D482" t="s">
        <v>2957</v>
      </c>
      <c r="E482" t="s">
        <v>11957</v>
      </c>
      <c r="F482" t="s">
        <v>2957</v>
      </c>
      <c r="L482">
        <v>3</v>
      </c>
      <c r="M482" s="7">
        <v>907.30000000000018</v>
      </c>
      <c r="N482" t="s">
        <v>11399</v>
      </c>
      <c r="O482" s="5">
        <v>176.26288679245283</v>
      </c>
      <c r="V482" s="4"/>
      <c r="W482" s="5" t="s">
        <v>2957</v>
      </c>
      <c r="X482" s="22"/>
      <c r="Y482" s="5"/>
    </row>
    <row r="483" spans="1:25">
      <c r="A483" s="10" t="s">
        <v>4200</v>
      </c>
      <c r="B483" t="s">
        <v>11624</v>
      </c>
      <c r="C483" t="s">
        <v>11625</v>
      </c>
      <c r="D483">
        <v>1051</v>
      </c>
      <c r="E483" t="s">
        <v>11958</v>
      </c>
      <c r="F483" t="s">
        <v>11479</v>
      </c>
      <c r="H483" s="19">
        <v>31</v>
      </c>
      <c r="I483" s="5">
        <v>1520.6500000000003</v>
      </c>
      <c r="J483" s="6">
        <v>12</v>
      </c>
      <c r="K483" s="5">
        <v>639.12</v>
      </c>
      <c r="L483">
        <v>17</v>
      </c>
      <c r="M483" s="7">
        <v>899.47</v>
      </c>
      <c r="N483" t="s">
        <v>11064</v>
      </c>
      <c r="O483" s="5">
        <v>26.43</v>
      </c>
      <c r="V483" s="4"/>
      <c r="W483" s="5">
        <v>55</v>
      </c>
      <c r="X483" s="22"/>
      <c r="Y483" s="5">
        <f>W483*(1+X483)</f>
        <v>55</v>
      </c>
    </row>
    <row r="484" spans="1:25">
      <c r="A484" s="10" t="s">
        <v>11959</v>
      </c>
      <c r="B484" t="s">
        <v>11680</v>
      </c>
      <c r="C484" t="s">
        <v>2957</v>
      </c>
      <c r="D484" t="s">
        <v>2957</v>
      </c>
      <c r="E484" t="s">
        <v>11960</v>
      </c>
      <c r="F484" t="s">
        <v>2957</v>
      </c>
      <c r="H484" s="19">
        <v>100</v>
      </c>
      <c r="I484" s="5">
        <v>1370</v>
      </c>
      <c r="L484">
        <v>51</v>
      </c>
      <c r="M484" s="7">
        <v>898.27</v>
      </c>
      <c r="N484" t="s">
        <v>2957</v>
      </c>
      <c r="V484" s="4"/>
      <c r="W484" s="5" t="s">
        <v>2957</v>
      </c>
      <c r="X484" s="22"/>
      <c r="Y484" s="5"/>
    </row>
    <row r="485" spans="1:25">
      <c r="A485" s="10" t="s">
        <v>4170</v>
      </c>
      <c r="B485" t="s">
        <v>11624</v>
      </c>
      <c r="C485" t="s">
        <v>11625</v>
      </c>
      <c r="D485">
        <v>1038</v>
      </c>
      <c r="E485" t="s">
        <v>11961</v>
      </c>
      <c r="F485" t="s">
        <v>11479</v>
      </c>
      <c r="H485" s="19">
        <v>16</v>
      </c>
      <c r="I485" s="5">
        <v>407.87999999999994</v>
      </c>
      <c r="J485" s="6">
        <v>68</v>
      </c>
      <c r="K485" s="5">
        <v>1694.5200000000004</v>
      </c>
      <c r="L485">
        <v>34</v>
      </c>
      <c r="M485" s="7">
        <v>898.03</v>
      </c>
      <c r="N485" t="s">
        <v>11064</v>
      </c>
      <c r="O485" s="5">
        <v>13.22</v>
      </c>
      <c r="V485" s="4"/>
      <c r="W485" s="5">
        <v>28</v>
      </c>
      <c r="X485" s="22"/>
      <c r="Y485" s="5">
        <f>W485*(1+X485)</f>
        <v>28</v>
      </c>
    </row>
    <row r="486" spans="1:25">
      <c r="A486" s="10" t="s">
        <v>502</v>
      </c>
      <c r="B486" t="s">
        <v>11614</v>
      </c>
      <c r="C486" t="s">
        <v>2957</v>
      </c>
      <c r="D486">
        <v>109</v>
      </c>
      <c r="E486" t="s">
        <v>11962</v>
      </c>
      <c r="F486" t="s">
        <v>11616</v>
      </c>
      <c r="H486" s="19">
        <v>27</v>
      </c>
      <c r="I486" s="5">
        <v>943.23000000000013</v>
      </c>
      <c r="J486" s="6">
        <v>50</v>
      </c>
      <c r="K486" s="5">
        <v>1916.8200000000006</v>
      </c>
      <c r="L486">
        <v>22</v>
      </c>
      <c r="M486" s="7">
        <v>897.52</v>
      </c>
      <c r="N486" t="s">
        <v>11399</v>
      </c>
      <c r="O486" s="5">
        <v>13.413962264150943</v>
      </c>
      <c r="V486" s="4"/>
      <c r="W486" s="5">
        <v>49</v>
      </c>
      <c r="X486" s="22"/>
      <c r="Y486" s="5">
        <f>W486*(1+X486)</f>
        <v>49</v>
      </c>
    </row>
    <row r="487" spans="1:25">
      <c r="A487" s="10" t="s">
        <v>3370</v>
      </c>
      <c r="B487" t="s">
        <v>11549</v>
      </c>
      <c r="C487" t="s">
        <v>2957</v>
      </c>
      <c r="D487">
        <v>830</v>
      </c>
      <c r="E487" t="s">
        <v>11963</v>
      </c>
      <c r="F487" t="s">
        <v>11479</v>
      </c>
      <c r="H487" s="19">
        <v>1</v>
      </c>
      <c r="I487" s="5">
        <v>305.52</v>
      </c>
      <c r="J487" s="6">
        <v>8</v>
      </c>
      <c r="K487" s="5">
        <v>2544</v>
      </c>
      <c r="L487">
        <v>7</v>
      </c>
      <c r="M487" s="7">
        <v>893.96</v>
      </c>
      <c r="N487" t="s">
        <v>11082</v>
      </c>
      <c r="V487" s="4"/>
      <c r="W487" s="5">
        <v>324</v>
      </c>
      <c r="X487" s="22"/>
      <c r="Y487" s="5">
        <f>W487*(1+X487)</f>
        <v>324</v>
      </c>
    </row>
    <row r="488" spans="1:25">
      <c r="A488" s="10" t="s">
        <v>2240</v>
      </c>
      <c r="B488" t="s">
        <v>11666</v>
      </c>
      <c r="C488" t="s">
        <v>2957</v>
      </c>
      <c r="D488">
        <v>512</v>
      </c>
      <c r="E488" t="s">
        <v>11964</v>
      </c>
      <c r="F488" t="s">
        <v>11616</v>
      </c>
      <c r="H488" s="19">
        <v>40</v>
      </c>
      <c r="I488" s="5">
        <v>820.70000000000016</v>
      </c>
      <c r="J488" s="6">
        <v>19</v>
      </c>
      <c r="K488" s="5">
        <v>464.65</v>
      </c>
      <c r="L488">
        <v>34</v>
      </c>
      <c r="M488" s="7">
        <v>890.41</v>
      </c>
      <c r="N488" t="s">
        <v>11064</v>
      </c>
      <c r="O488" s="5">
        <v>9.4962</v>
      </c>
      <c r="V488" s="4"/>
      <c r="W488" s="5">
        <v>29</v>
      </c>
      <c r="X488" s="22"/>
      <c r="Y488" s="5">
        <f>W488*(1+X488)</f>
        <v>29</v>
      </c>
    </row>
    <row r="489" spans="1:25">
      <c r="A489" s="10" t="s">
        <v>3701</v>
      </c>
      <c r="B489" t="s">
        <v>11509</v>
      </c>
      <c r="C489" t="s">
        <v>11833</v>
      </c>
      <c r="D489">
        <v>953</v>
      </c>
      <c r="E489" t="s">
        <v>11965</v>
      </c>
      <c r="F489" t="s">
        <v>11479</v>
      </c>
      <c r="J489" s="6">
        <v>3</v>
      </c>
      <c r="K489" s="5">
        <v>237.60000000000002</v>
      </c>
      <c r="L489">
        <v>8</v>
      </c>
      <c r="M489" s="7">
        <v>885</v>
      </c>
      <c r="N489" t="s">
        <v>11064</v>
      </c>
      <c r="O489" s="5">
        <v>56.7</v>
      </c>
      <c r="V489" s="4"/>
      <c r="W489" s="5">
        <v>118</v>
      </c>
      <c r="X489" s="22"/>
      <c r="Y489" s="5">
        <f>W489*(1+X489)</f>
        <v>118</v>
      </c>
    </row>
    <row r="490" spans="1:25">
      <c r="A490" s="10" t="s">
        <v>11966</v>
      </c>
      <c r="B490" t="s">
        <v>11575</v>
      </c>
      <c r="C490" t="s">
        <v>2957</v>
      </c>
      <c r="D490" t="s">
        <v>2957</v>
      </c>
      <c r="E490" t="s">
        <v>11967</v>
      </c>
      <c r="F490" t="s">
        <v>2957</v>
      </c>
      <c r="L490">
        <v>5</v>
      </c>
      <c r="M490" s="7">
        <v>877.5</v>
      </c>
      <c r="N490" t="s">
        <v>2957</v>
      </c>
      <c r="V490" s="4"/>
      <c r="W490" s="5" t="s">
        <v>2957</v>
      </c>
      <c r="X490" s="22"/>
      <c r="Y490" s="5"/>
    </row>
    <row r="491" spans="1:25">
      <c r="A491" s="10" t="s">
        <v>11968</v>
      </c>
      <c r="B491" t="s">
        <v>11575</v>
      </c>
      <c r="C491" t="s">
        <v>2957</v>
      </c>
      <c r="D491" t="s">
        <v>2957</v>
      </c>
      <c r="E491" t="s">
        <v>11648</v>
      </c>
      <c r="F491" t="s">
        <v>2957</v>
      </c>
      <c r="L491">
        <v>5</v>
      </c>
      <c r="M491" s="7">
        <v>877.5</v>
      </c>
      <c r="N491" t="s">
        <v>2957</v>
      </c>
      <c r="V491" s="4"/>
      <c r="W491" s="5" t="s">
        <v>2957</v>
      </c>
      <c r="X491" s="22"/>
      <c r="Y491" s="5"/>
    </row>
    <row r="492" spans="1:25">
      <c r="A492" s="10" t="s">
        <v>693</v>
      </c>
      <c r="B492" t="s">
        <v>11614</v>
      </c>
      <c r="C492" t="s">
        <v>2957</v>
      </c>
      <c r="D492">
        <v>164</v>
      </c>
      <c r="E492" t="s">
        <v>11969</v>
      </c>
      <c r="F492" t="s">
        <v>11616</v>
      </c>
      <c r="H492" s="19">
        <v>5</v>
      </c>
      <c r="I492" s="5">
        <v>533.61</v>
      </c>
      <c r="J492" s="6">
        <v>2</v>
      </c>
      <c r="K492" s="5">
        <v>201.04000000000002</v>
      </c>
      <c r="L492">
        <v>9</v>
      </c>
      <c r="M492" s="7">
        <v>874.53</v>
      </c>
      <c r="N492" t="s">
        <v>11399</v>
      </c>
      <c r="O492" s="5">
        <v>38.292935849056597</v>
      </c>
      <c r="V492" s="4"/>
      <c r="W492" s="5">
        <v>118</v>
      </c>
      <c r="X492" s="22"/>
      <c r="Y492" s="5">
        <f>W492*(1+X492)</f>
        <v>118</v>
      </c>
    </row>
    <row r="493" spans="1:25">
      <c r="A493" s="10" t="s">
        <v>302</v>
      </c>
      <c r="B493" t="s">
        <v>11710</v>
      </c>
      <c r="C493" t="s">
        <v>2957</v>
      </c>
      <c r="D493">
        <v>68</v>
      </c>
      <c r="E493" t="s">
        <v>11825</v>
      </c>
      <c r="F493" t="s">
        <v>11616</v>
      </c>
      <c r="H493" s="19">
        <v>14</v>
      </c>
      <c r="I493" s="5">
        <v>181.41</v>
      </c>
      <c r="J493" s="6">
        <v>30</v>
      </c>
      <c r="K493" s="5">
        <v>381.27</v>
      </c>
      <c r="L493">
        <v>55</v>
      </c>
      <c r="M493" s="7">
        <v>868.34999999999991</v>
      </c>
      <c r="N493" t="s">
        <v>11399</v>
      </c>
      <c r="O493" s="5">
        <v>3.0613207547169812</v>
      </c>
      <c r="V493" s="4"/>
      <c r="W493" s="5">
        <v>18</v>
      </c>
      <c r="X493" s="22"/>
      <c r="Y493" s="5">
        <f>W493*(1+X493)</f>
        <v>18</v>
      </c>
    </row>
    <row r="494" spans="1:25">
      <c r="A494" s="10" t="s">
        <v>927</v>
      </c>
      <c r="B494" t="s">
        <v>11614</v>
      </c>
      <c r="C494" t="s">
        <v>2957</v>
      </c>
      <c r="D494">
        <v>227</v>
      </c>
      <c r="E494" t="s">
        <v>11970</v>
      </c>
      <c r="F494" t="s">
        <v>11616</v>
      </c>
      <c r="J494" s="6">
        <v>2</v>
      </c>
      <c r="K494" s="5">
        <v>161.62</v>
      </c>
      <c r="L494">
        <v>5</v>
      </c>
      <c r="M494" s="7">
        <v>867.1</v>
      </c>
      <c r="N494" t="s">
        <v>11399</v>
      </c>
      <c r="O494" s="5">
        <v>44.286603773584908</v>
      </c>
      <c r="V494" s="4"/>
      <c r="W494" s="5">
        <v>186</v>
      </c>
      <c r="X494" s="22"/>
      <c r="Y494" s="5">
        <f>W494*(1+X494)</f>
        <v>186</v>
      </c>
    </row>
    <row r="495" spans="1:25">
      <c r="A495" s="10" t="s">
        <v>3868</v>
      </c>
      <c r="B495" t="s">
        <v>11601</v>
      </c>
      <c r="C495" t="s">
        <v>11477</v>
      </c>
      <c r="D495">
        <v>972</v>
      </c>
      <c r="E495" t="s">
        <v>11971</v>
      </c>
      <c r="F495" t="s">
        <v>11479</v>
      </c>
      <c r="H495" s="19">
        <v>3</v>
      </c>
      <c r="I495" s="5">
        <v>3861.48</v>
      </c>
      <c r="L495">
        <v>1</v>
      </c>
      <c r="M495" s="7">
        <v>867</v>
      </c>
      <c r="N495" t="s">
        <v>11064</v>
      </c>
      <c r="O495" s="5">
        <v>544.94000000000005</v>
      </c>
      <c r="V495" s="4"/>
      <c r="W495" s="5">
        <v>867</v>
      </c>
      <c r="X495" s="22"/>
      <c r="Y495" s="5">
        <f>W495*(1+X495)</f>
        <v>867</v>
      </c>
    </row>
    <row r="496" spans="1:25">
      <c r="A496" s="10" t="s">
        <v>11972</v>
      </c>
      <c r="B496" t="s">
        <v>11536</v>
      </c>
      <c r="C496" t="s">
        <v>11477</v>
      </c>
      <c r="D496" t="s">
        <v>2957</v>
      </c>
      <c r="E496" t="s">
        <v>11973</v>
      </c>
      <c r="F496" t="s">
        <v>2957</v>
      </c>
      <c r="L496">
        <v>3</v>
      </c>
      <c r="M496" s="7">
        <v>865.15</v>
      </c>
      <c r="N496" t="s">
        <v>2957</v>
      </c>
      <c r="V496" s="4"/>
      <c r="W496" s="5" t="s">
        <v>2957</v>
      </c>
      <c r="X496" s="22"/>
      <c r="Y496" s="5"/>
    </row>
    <row r="497" spans="1:25">
      <c r="A497" s="10" t="s">
        <v>4076</v>
      </c>
      <c r="B497" t="s">
        <v>11700</v>
      </c>
      <c r="C497" t="s">
        <v>2957</v>
      </c>
      <c r="D497">
        <v>1184</v>
      </c>
      <c r="E497" t="s">
        <v>11974</v>
      </c>
      <c r="F497" t="s">
        <v>11479</v>
      </c>
      <c r="J497" s="6">
        <v>3</v>
      </c>
      <c r="K497" s="5">
        <v>2828.3999999999996</v>
      </c>
      <c r="L497">
        <v>1</v>
      </c>
      <c r="M497" s="7">
        <v>865</v>
      </c>
      <c r="N497" t="s">
        <v>11399</v>
      </c>
      <c r="O497" s="5">
        <v>669.56679245283021</v>
      </c>
      <c r="V497" s="4"/>
      <c r="W497" s="5">
        <v>865</v>
      </c>
      <c r="X497" s="22"/>
      <c r="Y497" s="5">
        <f>W497*(1+X497)</f>
        <v>865</v>
      </c>
    </row>
    <row r="498" spans="1:25">
      <c r="A498" s="10" t="s">
        <v>74</v>
      </c>
      <c r="B498" t="s">
        <v>11614</v>
      </c>
      <c r="C498" t="s">
        <v>2957</v>
      </c>
      <c r="D498">
        <v>7</v>
      </c>
      <c r="E498" t="s">
        <v>11975</v>
      </c>
      <c r="F498" t="s">
        <v>11616</v>
      </c>
      <c r="H498" s="19">
        <v>95</v>
      </c>
      <c r="I498" s="5">
        <v>1710.9800000000002</v>
      </c>
      <c r="J498" s="6">
        <v>30</v>
      </c>
      <c r="K498" s="5">
        <v>640.64000000000021</v>
      </c>
      <c r="L498">
        <v>43</v>
      </c>
      <c r="M498" s="7">
        <v>856.99</v>
      </c>
      <c r="N498" t="s">
        <v>11064</v>
      </c>
      <c r="O498" s="5">
        <v>0.77959999999999996</v>
      </c>
      <c r="V498" s="4"/>
      <c r="W498" s="5">
        <v>22</v>
      </c>
      <c r="X498" s="22"/>
      <c r="Y498" s="5">
        <f>W498*(1+X498)</f>
        <v>22</v>
      </c>
    </row>
    <row r="499" spans="1:25">
      <c r="A499" s="10" t="s">
        <v>314</v>
      </c>
      <c r="B499" t="s">
        <v>11710</v>
      </c>
      <c r="C499" t="s">
        <v>2957</v>
      </c>
      <c r="D499">
        <v>72</v>
      </c>
      <c r="E499" t="s">
        <v>11867</v>
      </c>
      <c r="F499" t="s">
        <v>11616</v>
      </c>
      <c r="H499" s="19">
        <v>53</v>
      </c>
      <c r="I499" s="5">
        <v>488.15999999999997</v>
      </c>
      <c r="J499" s="6">
        <v>57</v>
      </c>
      <c r="K499" s="5">
        <v>818.9200000000003</v>
      </c>
      <c r="L499">
        <v>53</v>
      </c>
      <c r="M499" s="7">
        <v>843.29</v>
      </c>
      <c r="N499" t="s">
        <v>11399</v>
      </c>
      <c r="O499" s="5">
        <v>3.0613207547169812</v>
      </c>
      <c r="V499" s="4"/>
      <c r="W499" s="5">
        <v>18</v>
      </c>
      <c r="X499" s="22"/>
      <c r="Y499" s="5">
        <f>W499*(1+X499)</f>
        <v>18</v>
      </c>
    </row>
    <row r="500" spans="1:25">
      <c r="A500" s="10" t="s">
        <v>11976</v>
      </c>
      <c r="B500" t="s">
        <v>11827</v>
      </c>
      <c r="C500" t="s">
        <v>11828</v>
      </c>
      <c r="D500" t="s">
        <v>2957</v>
      </c>
      <c r="E500" t="s">
        <v>11977</v>
      </c>
      <c r="F500" t="s">
        <v>2957</v>
      </c>
      <c r="L500">
        <v>1</v>
      </c>
      <c r="M500" s="7">
        <v>841.25</v>
      </c>
      <c r="N500" t="s">
        <v>2957</v>
      </c>
      <c r="V500" s="4"/>
      <c r="W500" s="5" t="s">
        <v>2957</v>
      </c>
      <c r="X500" s="22"/>
      <c r="Y500" s="5"/>
    </row>
    <row r="501" spans="1:25">
      <c r="A501" s="10" t="s">
        <v>1714</v>
      </c>
      <c r="B501" t="s">
        <v>11745</v>
      </c>
      <c r="C501" t="s">
        <v>11746</v>
      </c>
      <c r="D501">
        <v>377</v>
      </c>
      <c r="E501" t="s">
        <v>11978</v>
      </c>
      <c r="F501" t="s">
        <v>11479</v>
      </c>
      <c r="H501" s="19">
        <v>8</v>
      </c>
      <c r="I501" s="5">
        <v>661.74</v>
      </c>
      <c r="J501" s="6">
        <v>7</v>
      </c>
      <c r="K501" s="5">
        <v>575.88</v>
      </c>
      <c r="L501">
        <v>7</v>
      </c>
      <c r="M501" s="7">
        <v>840.48</v>
      </c>
      <c r="N501" t="s">
        <v>11064</v>
      </c>
      <c r="O501" s="5">
        <v>64.746666667</v>
      </c>
      <c r="V501" s="4"/>
      <c r="W501" s="5">
        <v>135</v>
      </c>
      <c r="X501" s="22"/>
      <c r="Y501" s="5">
        <f>W501*(1+X501)</f>
        <v>135</v>
      </c>
    </row>
    <row r="502" spans="1:25">
      <c r="A502" s="10" t="s">
        <v>4038</v>
      </c>
      <c r="B502" t="s">
        <v>11743</v>
      </c>
      <c r="C502" t="s">
        <v>2957</v>
      </c>
      <c r="D502">
        <v>1165</v>
      </c>
      <c r="E502" t="s">
        <v>4039</v>
      </c>
      <c r="F502" t="s">
        <v>11479</v>
      </c>
      <c r="H502" s="19">
        <v>1</v>
      </c>
      <c r="I502" s="5">
        <v>190.73</v>
      </c>
      <c r="L502">
        <v>3</v>
      </c>
      <c r="M502" s="7">
        <v>838.53</v>
      </c>
      <c r="N502" t="s">
        <v>11399</v>
      </c>
      <c r="O502" s="5">
        <v>283</v>
      </c>
      <c r="V502" s="4"/>
      <c r="W502" s="5">
        <v>312</v>
      </c>
      <c r="X502" s="22"/>
      <c r="Y502" s="5">
        <f>W502*(1+X502)</f>
        <v>312</v>
      </c>
    </row>
    <row r="503" spans="1:25">
      <c r="A503" s="10" t="s">
        <v>187</v>
      </c>
      <c r="B503" t="s">
        <v>11614</v>
      </c>
      <c r="C503" t="s">
        <v>2957</v>
      </c>
      <c r="D503">
        <v>40</v>
      </c>
      <c r="E503" t="s">
        <v>11979</v>
      </c>
      <c r="F503" t="s">
        <v>11616</v>
      </c>
      <c r="H503" s="19">
        <v>8</v>
      </c>
      <c r="I503" s="5">
        <v>406</v>
      </c>
      <c r="J503" s="6">
        <v>4</v>
      </c>
      <c r="K503" s="5">
        <v>167.42000000000002</v>
      </c>
      <c r="L503">
        <v>12</v>
      </c>
      <c r="M503" s="7">
        <v>833.85</v>
      </c>
      <c r="N503" t="s">
        <v>11399</v>
      </c>
      <c r="O503" s="5">
        <v>7.7790566037735838</v>
      </c>
      <c r="V503" s="4"/>
      <c r="W503" s="5">
        <v>51</v>
      </c>
      <c r="X503" s="22"/>
      <c r="Y503" s="5">
        <f>W503*(1+X503)</f>
        <v>51</v>
      </c>
    </row>
    <row r="504" spans="1:25">
      <c r="A504" s="10" t="s">
        <v>673</v>
      </c>
      <c r="B504" t="s">
        <v>11614</v>
      </c>
      <c r="C504" t="s">
        <v>2957</v>
      </c>
      <c r="D504">
        <v>162</v>
      </c>
      <c r="E504" t="s">
        <v>11980</v>
      </c>
      <c r="F504" t="s">
        <v>11616</v>
      </c>
      <c r="H504" s="19">
        <v>18</v>
      </c>
      <c r="I504" s="5">
        <v>507.28</v>
      </c>
      <c r="J504" s="6">
        <v>5</v>
      </c>
      <c r="K504" s="5">
        <v>217.42000000000002</v>
      </c>
      <c r="L504">
        <v>17</v>
      </c>
      <c r="M504" s="7">
        <v>832.58</v>
      </c>
      <c r="N504" t="s">
        <v>11399</v>
      </c>
      <c r="O504" s="5">
        <v>8.234716981132074</v>
      </c>
      <c r="V504" s="4"/>
      <c r="W504" s="5">
        <v>53</v>
      </c>
      <c r="X504" s="22"/>
      <c r="Y504" s="5">
        <f>W504*(1+X504)</f>
        <v>53</v>
      </c>
    </row>
    <row r="505" spans="1:25">
      <c r="A505" s="10" t="s">
        <v>667</v>
      </c>
      <c r="B505" t="s">
        <v>11710</v>
      </c>
      <c r="C505" t="s">
        <v>2957</v>
      </c>
      <c r="D505">
        <v>160</v>
      </c>
      <c r="E505" t="s">
        <v>11981</v>
      </c>
      <c r="F505" t="s">
        <v>11616</v>
      </c>
      <c r="H505" s="19">
        <v>14</v>
      </c>
      <c r="I505" s="5">
        <v>231.13</v>
      </c>
      <c r="J505" s="6">
        <v>11</v>
      </c>
      <c r="K505" s="5">
        <v>175.52</v>
      </c>
      <c r="L505">
        <v>43</v>
      </c>
      <c r="M505" s="7">
        <v>832.11999999999989</v>
      </c>
      <c r="N505" t="s">
        <v>11399</v>
      </c>
      <c r="O505" s="5">
        <v>3.5907547169811318</v>
      </c>
      <c r="V505" s="4"/>
      <c r="W505" s="5">
        <v>21</v>
      </c>
      <c r="X505" s="22"/>
      <c r="Y505" s="5">
        <f>W505*(1+X505)</f>
        <v>21</v>
      </c>
    </row>
    <row r="506" spans="1:25">
      <c r="A506" s="10" t="s">
        <v>11982</v>
      </c>
      <c r="B506" t="s">
        <v>11480</v>
      </c>
      <c r="C506" t="s">
        <v>11491</v>
      </c>
      <c r="D506" t="s">
        <v>2957</v>
      </c>
      <c r="E506" t="s">
        <v>11983</v>
      </c>
      <c r="F506" t="s">
        <v>2957</v>
      </c>
      <c r="L506">
        <v>4</v>
      </c>
      <c r="M506" s="7">
        <v>832</v>
      </c>
      <c r="N506" t="s">
        <v>2957</v>
      </c>
      <c r="V506" s="4"/>
      <c r="W506" s="5" t="s">
        <v>2957</v>
      </c>
      <c r="X506" s="22"/>
      <c r="Y506" s="5"/>
    </row>
    <row r="507" spans="1:25">
      <c r="A507" s="10" t="s">
        <v>11984</v>
      </c>
      <c r="B507" t="s">
        <v>11480</v>
      </c>
      <c r="C507" t="s">
        <v>11491</v>
      </c>
      <c r="D507" t="s">
        <v>2957</v>
      </c>
      <c r="E507" t="s">
        <v>11985</v>
      </c>
      <c r="F507" t="s">
        <v>2957</v>
      </c>
      <c r="L507">
        <v>4</v>
      </c>
      <c r="M507" s="7">
        <v>832</v>
      </c>
      <c r="N507" t="s">
        <v>2957</v>
      </c>
      <c r="V507" s="4"/>
      <c r="W507" s="5" t="s">
        <v>2957</v>
      </c>
      <c r="X507" s="22"/>
      <c r="Y507" s="5"/>
    </row>
    <row r="508" spans="1:25">
      <c r="A508" s="10" t="s">
        <v>11986</v>
      </c>
      <c r="B508" t="s">
        <v>11480</v>
      </c>
      <c r="C508" t="s">
        <v>11491</v>
      </c>
      <c r="D508" t="s">
        <v>2957</v>
      </c>
      <c r="E508" t="s">
        <v>11987</v>
      </c>
      <c r="F508" t="s">
        <v>2957</v>
      </c>
      <c r="L508">
        <v>4</v>
      </c>
      <c r="M508" s="7">
        <v>832</v>
      </c>
      <c r="N508" t="s">
        <v>2957</v>
      </c>
      <c r="V508" s="4"/>
      <c r="W508" s="5" t="s">
        <v>2957</v>
      </c>
      <c r="X508" s="22"/>
      <c r="Y508" s="5"/>
    </row>
    <row r="509" spans="1:25">
      <c r="A509" s="10" t="s">
        <v>3944</v>
      </c>
      <c r="B509" t="s">
        <v>11506</v>
      </c>
      <c r="C509" t="s">
        <v>2957</v>
      </c>
      <c r="D509" t="s">
        <v>2957</v>
      </c>
      <c r="E509" t="s">
        <v>11639</v>
      </c>
      <c r="F509" t="s">
        <v>2957</v>
      </c>
      <c r="H509" s="19">
        <v>2</v>
      </c>
      <c r="I509" s="5">
        <v>1513.97</v>
      </c>
      <c r="J509" s="6">
        <v>1</v>
      </c>
      <c r="K509" s="5">
        <v>775.45</v>
      </c>
      <c r="L509">
        <v>1</v>
      </c>
      <c r="M509" s="7">
        <v>830.66</v>
      </c>
      <c r="N509" t="s">
        <v>11399</v>
      </c>
      <c r="O509" s="5">
        <v>633.93837735849058</v>
      </c>
      <c r="V509" s="4"/>
      <c r="W509" s="5" t="s">
        <v>2957</v>
      </c>
      <c r="X509" s="22"/>
      <c r="Y509" s="5"/>
    </row>
    <row r="510" spans="1:25">
      <c r="A510" s="10" t="s">
        <v>4437</v>
      </c>
      <c r="B510" t="s">
        <v>4393</v>
      </c>
      <c r="C510" t="s">
        <v>2957</v>
      </c>
      <c r="D510" t="s">
        <v>2957</v>
      </c>
      <c r="E510" t="s">
        <v>4438</v>
      </c>
      <c r="F510" t="s">
        <v>2957</v>
      </c>
      <c r="J510" s="6">
        <v>8</v>
      </c>
      <c r="K510" s="5">
        <v>556.16</v>
      </c>
      <c r="L510">
        <v>10</v>
      </c>
      <c r="M510" s="7">
        <v>826.6</v>
      </c>
      <c r="N510" t="s">
        <v>2957</v>
      </c>
      <c r="V510" s="4"/>
      <c r="W510" s="5" t="s">
        <v>2957</v>
      </c>
      <c r="X510" s="22"/>
      <c r="Y510" s="5"/>
    </row>
    <row r="511" spans="1:25">
      <c r="A511" s="10" t="s">
        <v>968</v>
      </c>
      <c r="B511" t="s">
        <v>11515</v>
      </c>
      <c r="C511" t="s">
        <v>2957</v>
      </c>
      <c r="D511">
        <v>232</v>
      </c>
      <c r="E511" t="s">
        <v>11988</v>
      </c>
      <c r="F511" t="s">
        <v>11479</v>
      </c>
      <c r="H511" s="19">
        <v>1</v>
      </c>
      <c r="I511" s="5">
        <v>417.73</v>
      </c>
      <c r="J511" s="6">
        <v>4</v>
      </c>
      <c r="K511" s="5">
        <v>1655.31</v>
      </c>
      <c r="L511">
        <v>3</v>
      </c>
      <c r="M511" s="7">
        <v>824.43000000000006</v>
      </c>
      <c r="N511" t="s">
        <v>11399</v>
      </c>
      <c r="O511" s="5">
        <v>376.41905660377358</v>
      </c>
      <c r="V511" s="4"/>
      <c r="W511" s="5">
        <v>531</v>
      </c>
      <c r="X511" s="22"/>
      <c r="Y511" s="5">
        <f>W511*(1+X511)</f>
        <v>531</v>
      </c>
    </row>
    <row r="512" spans="1:25">
      <c r="A512" s="10" t="s">
        <v>11989</v>
      </c>
      <c r="B512" t="s">
        <v>11536</v>
      </c>
      <c r="C512" t="s">
        <v>11477</v>
      </c>
      <c r="D512" t="s">
        <v>2957</v>
      </c>
      <c r="E512" t="s">
        <v>11990</v>
      </c>
      <c r="F512" t="s">
        <v>2957</v>
      </c>
      <c r="L512">
        <v>1</v>
      </c>
      <c r="M512" s="7">
        <v>821.06</v>
      </c>
      <c r="N512" t="s">
        <v>2957</v>
      </c>
      <c r="V512" s="4"/>
      <c r="W512" s="5" t="s">
        <v>2957</v>
      </c>
      <c r="X512" s="22"/>
      <c r="Y512" s="5"/>
    </row>
    <row r="513" spans="1:25">
      <c r="A513" s="10" t="s">
        <v>11991</v>
      </c>
      <c r="B513" t="s">
        <v>11568</v>
      </c>
      <c r="C513" t="s">
        <v>2957</v>
      </c>
      <c r="D513" t="s">
        <v>2957</v>
      </c>
      <c r="E513" t="s">
        <v>11992</v>
      </c>
      <c r="F513" t="s">
        <v>2957</v>
      </c>
      <c r="J513" s="6">
        <v>1</v>
      </c>
      <c r="K513" s="5">
        <v>240.01</v>
      </c>
      <c r="L513">
        <v>3</v>
      </c>
      <c r="M513" s="7">
        <v>816.05</v>
      </c>
      <c r="N513" t="s">
        <v>2957</v>
      </c>
      <c r="V513" s="4"/>
      <c r="W513" s="5" t="s">
        <v>2957</v>
      </c>
      <c r="X513" s="22"/>
      <c r="Y513" s="5"/>
    </row>
    <row r="514" spans="1:25">
      <c r="A514" s="10" t="s">
        <v>3455</v>
      </c>
      <c r="B514" t="s">
        <v>11993</v>
      </c>
      <c r="C514" t="s">
        <v>11994</v>
      </c>
      <c r="D514">
        <v>854</v>
      </c>
      <c r="E514" t="s">
        <v>3456</v>
      </c>
      <c r="F514" t="s">
        <v>11616</v>
      </c>
      <c r="H514" s="19">
        <v>17</v>
      </c>
      <c r="I514" s="5">
        <v>413.75</v>
      </c>
      <c r="J514" s="6">
        <v>20</v>
      </c>
      <c r="K514" s="5">
        <v>747.22</v>
      </c>
      <c r="L514">
        <v>30</v>
      </c>
      <c r="M514" s="7">
        <v>816</v>
      </c>
      <c r="N514" t="s">
        <v>11064</v>
      </c>
      <c r="O514" s="5">
        <v>3.83</v>
      </c>
      <c r="V514" s="4"/>
      <c r="W514" s="5">
        <v>29</v>
      </c>
      <c r="X514" s="22"/>
      <c r="Y514" s="5">
        <f>W514*(1+X514)</f>
        <v>29</v>
      </c>
    </row>
    <row r="515" spans="1:25">
      <c r="A515" s="10" t="s">
        <v>4078</v>
      </c>
      <c r="B515" t="s">
        <v>11700</v>
      </c>
      <c r="C515" t="s">
        <v>2957</v>
      </c>
      <c r="D515">
        <v>1185</v>
      </c>
      <c r="E515" t="s">
        <v>11995</v>
      </c>
      <c r="F515" t="s">
        <v>11479</v>
      </c>
      <c r="J515" s="6">
        <v>2</v>
      </c>
      <c r="K515" s="5">
        <v>1629.22</v>
      </c>
      <c r="L515">
        <v>1</v>
      </c>
      <c r="M515" s="7">
        <v>814.61</v>
      </c>
      <c r="N515" t="s">
        <v>11399</v>
      </c>
      <c r="O515" s="5">
        <v>646.26490566037728</v>
      </c>
      <c r="V515" s="4"/>
      <c r="W515" s="5">
        <v>747</v>
      </c>
      <c r="X515" s="22"/>
      <c r="Y515" s="5">
        <f>W515*(1+X515)</f>
        <v>747</v>
      </c>
    </row>
    <row r="516" spans="1:25">
      <c r="A516" s="10" t="s">
        <v>11109</v>
      </c>
      <c r="B516" t="s">
        <v>11062</v>
      </c>
      <c r="C516" t="s">
        <v>11076</v>
      </c>
      <c r="D516" t="s">
        <v>2957</v>
      </c>
      <c r="E516" t="s">
        <v>11110</v>
      </c>
      <c r="F516" t="s">
        <v>2957</v>
      </c>
      <c r="H516" s="19">
        <v>11</v>
      </c>
      <c r="I516" s="5">
        <v>967.37</v>
      </c>
      <c r="J516" s="6">
        <v>7</v>
      </c>
      <c r="K516" s="5">
        <v>621.25</v>
      </c>
      <c r="L516">
        <v>8</v>
      </c>
      <c r="M516" s="7">
        <v>814.57999999999993</v>
      </c>
      <c r="N516" t="s">
        <v>11064</v>
      </c>
      <c r="O516" s="5">
        <v>73</v>
      </c>
      <c r="V516" s="4"/>
      <c r="W516" s="5">
        <v>97.625000000000014</v>
      </c>
      <c r="X516" s="22"/>
      <c r="Y516" s="5">
        <f>W516*(1+X516)</f>
        <v>97.625000000000014</v>
      </c>
    </row>
    <row r="517" spans="1:25">
      <c r="A517" s="10" t="s">
        <v>11996</v>
      </c>
      <c r="B517" t="s">
        <v>11495</v>
      </c>
      <c r="C517" t="s">
        <v>11939</v>
      </c>
      <c r="D517" t="s">
        <v>2957</v>
      </c>
      <c r="E517" t="s">
        <v>5559</v>
      </c>
      <c r="F517" t="s">
        <v>2957</v>
      </c>
      <c r="H517" s="19">
        <v>12</v>
      </c>
      <c r="I517" s="5">
        <v>1089.2</v>
      </c>
      <c r="J517" s="6">
        <v>14</v>
      </c>
      <c r="K517" s="5">
        <v>1142.22</v>
      </c>
      <c r="L517">
        <v>9</v>
      </c>
      <c r="M517" s="7">
        <v>811.6</v>
      </c>
      <c r="N517" t="s">
        <v>11064</v>
      </c>
      <c r="O517" s="5">
        <v>56</v>
      </c>
      <c r="V517" s="4"/>
      <c r="W517" s="5" t="s">
        <v>2957</v>
      </c>
      <c r="X517" s="22"/>
      <c r="Y517" s="5"/>
    </row>
    <row r="518" spans="1:25">
      <c r="A518" s="10" t="s">
        <v>4196</v>
      </c>
      <c r="B518" t="s">
        <v>11624</v>
      </c>
      <c r="C518" t="s">
        <v>11625</v>
      </c>
      <c r="D518">
        <v>1050</v>
      </c>
      <c r="E518" t="s">
        <v>11997</v>
      </c>
      <c r="F518" t="s">
        <v>11479</v>
      </c>
      <c r="H518" s="19">
        <v>23</v>
      </c>
      <c r="I518" s="5">
        <v>951.58999999999992</v>
      </c>
      <c r="J518" s="6">
        <v>24</v>
      </c>
      <c r="K518" s="5">
        <v>1056.1599999999999</v>
      </c>
      <c r="L518">
        <v>19</v>
      </c>
      <c r="M518" s="7">
        <v>811.57999999999993</v>
      </c>
      <c r="N518" t="s">
        <v>11064</v>
      </c>
      <c r="O518" s="5">
        <v>21.9</v>
      </c>
      <c r="V518" s="4"/>
      <c r="W518" s="5">
        <v>46</v>
      </c>
      <c r="X518" s="22"/>
      <c r="Y518" s="5">
        <f t="shared" ref="Y518:Y523" si="11">W518*(1+X518)</f>
        <v>46</v>
      </c>
    </row>
    <row r="519" spans="1:25">
      <c r="A519" s="10" t="s">
        <v>2412</v>
      </c>
      <c r="B519" t="s">
        <v>11998</v>
      </c>
      <c r="C519" t="s">
        <v>2957</v>
      </c>
      <c r="D519">
        <v>563</v>
      </c>
      <c r="E519" t="s">
        <v>11999</v>
      </c>
      <c r="F519" t="s">
        <v>11479</v>
      </c>
      <c r="J519" s="6">
        <v>1</v>
      </c>
      <c r="K519" s="5">
        <v>795.37</v>
      </c>
      <c r="L519">
        <v>1</v>
      </c>
      <c r="M519" s="7">
        <v>809.32</v>
      </c>
      <c r="N519" t="s">
        <v>11399</v>
      </c>
      <c r="O519" s="5">
        <v>560.58722452830182</v>
      </c>
      <c r="V519" s="4"/>
      <c r="W519" s="5">
        <v>1028</v>
      </c>
      <c r="X519" s="22"/>
      <c r="Y519" s="5">
        <f t="shared" si="11"/>
        <v>1028</v>
      </c>
    </row>
    <row r="520" spans="1:25">
      <c r="A520" s="10" t="s">
        <v>838</v>
      </c>
      <c r="B520" t="s">
        <v>11710</v>
      </c>
      <c r="C520" t="s">
        <v>2957</v>
      </c>
      <c r="D520">
        <v>200</v>
      </c>
      <c r="E520" t="s">
        <v>12000</v>
      </c>
      <c r="F520" t="s">
        <v>11616</v>
      </c>
      <c r="H520" s="19">
        <v>14</v>
      </c>
      <c r="I520" s="5">
        <v>224.20999999999998</v>
      </c>
      <c r="J520" s="6">
        <v>29</v>
      </c>
      <c r="K520" s="5">
        <v>471.77</v>
      </c>
      <c r="L520">
        <v>35</v>
      </c>
      <c r="M520" s="7">
        <v>801.99</v>
      </c>
      <c r="N520" t="s">
        <v>11399</v>
      </c>
      <c r="O520" s="5">
        <v>3.8054339622641509</v>
      </c>
      <c r="V520" s="4"/>
      <c r="W520" s="5">
        <v>23</v>
      </c>
      <c r="X520" s="22"/>
      <c r="Y520" s="5">
        <f t="shared" si="11"/>
        <v>23</v>
      </c>
    </row>
    <row r="521" spans="1:25">
      <c r="A521" s="10" t="s">
        <v>1863</v>
      </c>
      <c r="B521" t="s">
        <v>11666</v>
      </c>
      <c r="C521" t="s">
        <v>2957</v>
      </c>
      <c r="D521">
        <v>420</v>
      </c>
      <c r="E521" t="s">
        <v>12001</v>
      </c>
      <c r="F521" t="s">
        <v>11616</v>
      </c>
      <c r="H521" s="19">
        <v>35</v>
      </c>
      <c r="I521" s="5">
        <v>602.88</v>
      </c>
      <c r="J521" s="6">
        <v>26</v>
      </c>
      <c r="K521" s="5">
        <v>495.69</v>
      </c>
      <c r="L521">
        <v>36</v>
      </c>
      <c r="M521" s="7">
        <v>793.44</v>
      </c>
      <c r="N521" t="s">
        <v>11399</v>
      </c>
      <c r="O521" s="5">
        <v>12.492830188679244</v>
      </c>
      <c r="V521" s="4"/>
      <c r="W521" s="5">
        <v>23</v>
      </c>
      <c r="X521" s="22"/>
      <c r="Y521" s="5">
        <f t="shared" si="11"/>
        <v>23</v>
      </c>
    </row>
    <row r="522" spans="1:25">
      <c r="A522" s="10" t="s">
        <v>4118</v>
      </c>
      <c r="B522" t="s">
        <v>11700</v>
      </c>
      <c r="C522" t="s">
        <v>2957</v>
      </c>
      <c r="D522">
        <v>1205</v>
      </c>
      <c r="E522" t="s">
        <v>4119</v>
      </c>
      <c r="F522" t="s">
        <v>11616</v>
      </c>
      <c r="J522" s="6">
        <v>1</v>
      </c>
      <c r="K522" s="5">
        <v>791.96</v>
      </c>
      <c r="L522">
        <v>1</v>
      </c>
      <c r="M522" s="7">
        <v>791.96</v>
      </c>
      <c r="N522" t="s">
        <v>11399</v>
      </c>
      <c r="O522" s="5">
        <v>71.383773584905654</v>
      </c>
      <c r="V522" s="4"/>
      <c r="W522" s="5">
        <v>759</v>
      </c>
      <c r="X522" s="22"/>
      <c r="Y522" s="5">
        <f t="shared" si="11"/>
        <v>759</v>
      </c>
    </row>
    <row r="523" spans="1:25">
      <c r="A523" s="10" t="s">
        <v>738</v>
      </c>
      <c r="B523" t="s">
        <v>11646</v>
      </c>
      <c r="C523" t="s">
        <v>2957</v>
      </c>
      <c r="D523" t="s">
        <v>2957</v>
      </c>
      <c r="E523" t="s">
        <v>12002</v>
      </c>
      <c r="F523" t="s">
        <v>2957</v>
      </c>
      <c r="H523" s="19">
        <v>4</v>
      </c>
      <c r="I523" s="5">
        <v>788</v>
      </c>
      <c r="L523">
        <v>4</v>
      </c>
      <c r="M523" s="7">
        <v>788</v>
      </c>
      <c r="N523" t="s">
        <v>2957</v>
      </c>
      <c r="V523" s="4"/>
      <c r="W523" s="5">
        <v>391</v>
      </c>
      <c r="X523" s="22"/>
      <c r="Y523" s="5">
        <f t="shared" si="11"/>
        <v>391</v>
      </c>
    </row>
    <row r="524" spans="1:25">
      <c r="A524" s="10" t="s">
        <v>12003</v>
      </c>
      <c r="B524" t="s">
        <v>11568</v>
      </c>
      <c r="C524" t="s">
        <v>2957</v>
      </c>
      <c r="D524" t="s">
        <v>2957</v>
      </c>
      <c r="E524" t="s">
        <v>12004</v>
      </c>
      <c r="F524" t="s">
        <v>2957</v>
      </c>
      <c r="H524" s="19">
        <v>2</v>
      </c>
      <c r="I524" s="5">
        <v>383.76</v>
      </c>
      <c r="J524" s="6">
        <v>7</v>
      </c>
      <c r="K524" s="5">
        <v>1347.96</v>
      </c>
      <c r="L524">
        <v>4</v>
      </c>
      <c r="M524" s="7">
        <v>786.72</v>
      </c>
      <c r="N524" t="s">
        <v>2957</v>
      </c>
      <c r="V524" s="4"/>
      <c r="W524" s="5" t="s">
        <v>2957</v>
      </c>
      <c r="X524" s="22"/>
      <c r="Y524" s="5"/>
    </row>
    <row r="525" spans="1:25">
      <c r="A525" s="10" t="s">
        <v>4334</v>
      </c>
      <c r="B525" t="s">
        <v>11509</v>
      </c>
      <c r="C525" t="s">
        <v>12005</v>
      </c>
      <c r="D525">
        <v>1118</v>
      </c>
      <c r="E525" t="s">
        <v>12006</v>
      </c>
      <c r="F525" t="s">
        <v>11479</v>
      </c>
      <c r="H525" s="19">
        <v>2</v>
      </c>
      <c r="I525" s="5">
        <v>16.37</v>
      </c>
      <c r="J525" s="6">
        <v>15</v>
      </c>
      <c r="K525" s="5">
        <v>115.14</v>
      </c>
      <c r="L525">
        <v>98</v>
      </c>
      <c r="M525" s="7">
        <v>785.19</v>
      </c>
      <c r="N525" t="s">
        <v>11064</v>
      </c>
      <c r="O525" s="5">
        <v>5.17</v>
      </c>
      <c r="V525" s="4"/>
      <c r="W525" s="5">
        <v>11</v>
      </c>
      <c r="X525" s="22"/>
      <c r="Y525" s="5">
        <f>W525*(1+X525)</f>
        <v>11</v>
      </c>
    </row>
    <row r="526" spans="1:25">
      <c r="A526" s="10" t="s">
        <v>729</v>
      </c>
      <c r="B526" t="s">
        <v>11575</v>
      </c>
      <c r="C526" t="s">
        <v>2957</v>
      </c>
      <c r="D526" t="s">
        <v>2957</v>
      </c>
      <c r="E526" t="s">
        <v>12007</v>
      </c>
      <c r="F526" t="s">
        <v>2957</v>
      </c>
      <c r="H526" s="19">
        <v>5</v>
      </c>
      <c r="I526" s="5">
        <v>557.85</v>
      </c>
      <c r="J526" s="6">
        <v>1</v>
      </c>
      <c r="K526" s="5">
        <v>263.68</v>
      </c>
      <c r="L526">
        <v>2</v>
      </c>
      <c r="M526" s="7">
        <v>782</v>
      </c>
      <c r="N526" t="s">
        <v>11399</v>
      </c>
      <c r="O526" s="5">
        <v>117.16675849056604</v>
      </c>
      <c r="V526" s="4"/>
      <c r="W526" s="5" t="s">
        <v>2957</v>
      </c>
      <c r="X526" s="22"/>
      <c r="Y526" s="5"/>
    </row>
    <row r="527" spans="1:25">
      <c r="A527" s="10" t="s">
        <v>741</v>
      </c>
      <c r="B527" t="s">
        <v>11611</v>
      </c>
      <c r="C527" t="s">
        <v>2957</v>
      </c>
      <c r="D527" t="s">
        <v>2957</v>
      </c>
      <c r="E527" t="s">
        <v>12008</v>
      </c>
      <c r="F527" t="s">
        <v>2957</v>
      </c>
      <c r="H527" s="19">
        <v>7</v>
      </c>
      <c r="I527" s="5">
        <v>2356.6400000000003</v>
      </c>
      <c r="L527">
        <v>2</v>
      </c>
      <c r="M527" s="7">
        <v>782</v>
      </c>
      <c r="N527" t="s">
        <v>2957</v>
      </c>
      <c r="O527" s="5">
        <v>112.36392830188679</v>
      </c>
      <c r="V527" s="4"/>
      <c r="W527" s="5" t="s">
        <v>2957</v>
      </c>
      <c r="X527" s="22"/>
      <c r="Y527" s="5"/>
    </row>
    <row r="528" spans="1:25">
      <c r="A528" s="10" t="s">
        <v>1722</v>
      </c>
      <c r="B528" t="s">
        <v>11784</v>
      </c>
      <c r="C528" t="s">
        <v>11746</v>
      </c>
      <c r="D528">
        <v>381</v>
      </c>
      <c r="E528" t="s">
        <v>12009</v>
      </c>
      <c r="F528" t="s">
        <v>11479</v>
      </c>
      <c r="H528" s="19">
        <v>33</v>
      </c>
      <c r="I528" s="5">
        <v>695.22</v>
      </c>
      <c r="J528" s="6">
        <v>10</v>
      </c>
      <c r="K528" s="5">
        <v>270.58000000000004</v>
      </c>
      <c r="L528">
        <v>13</v>
      </c>
      <c r="M528" s="7">
        <v>780</v>
      </c>
      <c r="N528" t="s">
        <v>11064</v>
      </c>
      <c r="O528" s="5">
        <v>32.9</v>
      </c>
      <c r="V528" s="4"/>
      <c r="W528" s="5">
        <v>69</v>
      </c>
      <c r="X528" s="22"/>
      <c r="Y528" s="5">
        <f>W528*(1+X528)</f>
        <v>69</v>
      </c>
    </row>
    <row r="529" spans="1:25">
      <c r="A529" s="10" t="s">
        <v>632</v>
      </c>
      <c r="B529" t="s">
        <v>11710</v>
      </c>
      <c r="C529" t="s">
        <v>2957</v>
      </c>
      <c r="D529">
        <v>149</v>
      </c>
      <c r="E529" t="s">
        <v>12010</v>
      </c>
      <c r="F529" t="s">
        <v>11616</v>
      </c>
      <c r="H529" s="19">
        <v>45</v>
      </c>
      <c r="I529" s="5">
        <v>386.2</v>
      </c>
      <c r="J529" s="6">
        <v>16</v>
      </c>
      <c r="K529" s="5">
        <v>291.25</v>
      </c>
      <c r="L529">
        <v>47</v>
      </c>
      <c r="M529" s="7">
        <v>770.98</v>
      </c>
      <c r="N529" t="s">
        <v>11399</v>
      </c>
      <c r="O529" s="5">
        <v>3.5873584905660376</v>
      </c>
      <c r="V529" s="4"/>
      <c r="W529" s="5">
        <v>21</v>
      </c>
      <c r="X529" s="22"/>
      <c r="Y529" s="5">
        <f>W529*(1+X529)</f>
        <v>21</v>
      </c>
    </row>
    <row r="530" spans="1:25">
      <c r="A530" s="10" t="s">
        <v>4036</v>
      </c>
      <c r="B530" t="s">
        <v>11743</v>
      </c>
      <c r="C530" t="s">
        <v>2957</v>
      </c>
      <c r="D530">
        <v>1164</v>
      </c>
      <c r="E530" t="s">
        <v>4037</v>
      </c>
      <c r="F530" t="s">
        <v>11479</v>
      </c>
      <c r="H530" s="19">
        <v>1</v>
      </c>
      <c r="I530" s="5">
        <v>169.37</v>
      </c>
      <c r="L530">
        <v>2</v>
      </c>
      <c r="M530" s="7">
        <v>770.05</v>
      </c>
      <c r="N530" t="s">
        <v>11399</v>
      </c>
      <c r="O530" s="5">
        <v>289.53320754716975</v>
      </c>
      <c r="V530" s="4"/>
      <c r="W530" s="5">
        <v>319</v>
      </c>
      <c r="X530" s="22"/>
      <c r="Y530" s="5">
        <f>W530*(1+X530)</f>
        <v>319</v>
      </c>
    </row>
    <row r="531" spans="1:25">
      <c r="A531" s="10" t="s">
        <v>1671</v>
      </c>
      <c r="B531" t="s">
        <v>11821</v>
      </c>
      <c r="C531" t="s">
        <v>2957</v>
      </c>
      <c r="D531">
        <v>1236</v>
      </c>
      <c r="E531" t="s">
        <v>12011</v>
      </c>
      <c r="F531" t="s">
        <v>11479</v>
      </c>
      <c r="H531" s="19">
        <v>3</v>
      </c>
      <c r="I531" s="5">
        <v>2044.42</v>
      </c>
      <c r="J531" s="6">
        <v>1</v>
      </c>
      <c r="K531" s="5">
        <v>691.04</v>
      </c>
      <c r="L531">
        <v>1</v>
      </c>
      <c r="M531" s="7">
        <v>765</v>
      </c>
      <c r="N531" t="s">
        <v>11082</v>
      </c>
      <c r="O531" s="5">
        <v>482.5</v>
      </c>
      <c r="V531" s="4"/>
      <c r="W531" s="5">
        <v>765</v>
      </c>
      <c r="X531" s="22"/>
      <c r="Y531" s="5">
        <f>W531*(1+X531)</f>
        <v>765</v>
      </c>
    </row>
    <row r="532" spans="1:25">
      <c r="A532" s="10" t="s">
        <v>2829</v>
      </c>
      <c r="B532" t="s">
        <v>11784</v>
      </c>
      <c r="C532" t="s">
        <v>11746</v>
      </c>
      <c r="D532">
        <v>652</v>
      </c>
      <c r="E532" t="s">
        <v>2830</v>
      </c>
      <c r="F532" t="s">
        <v>11479</v>
      </c>
      <c r="H532" s="19">
        <v>7</v>
      </c>
      <c r="I532" s="5">
        <v>363.92</v>
      </c>
      <c r="J532" s="6">
        <v>8</v>
      </c>
      <c r="K532" s="5">
        <v>436.98</v>
      </c>
      <c r="L532">
        <v>8</v>
      </c>
      <c r="M532" s="7">
        <v>764.02</v>
      </c>
      <c r="N532" t="s">
        <v>11064</v>
      </c>
      <c r="O532" s="5">
        <v>57.12</v>
      </c>
      <c r="V532" s="4"/>
      <c r="W532" s="5">
        <v>119</v>
      </c>
      <c r="X532" s="22"/>
      <c r="Y532" s="5">
        <f>W532*(1+X532)</f>
        <v>119</v>
      </c>
    </row>
    <row r="533" spans="1:25">
      <c r="A533" s="10" t="s">
        <v>12012</v>
      </c>
      <c r="B533" t="s">
        <v>11536</v>
      </c>
      <c r="C533" t="s">
        <v>11477</v>
      </c>
      <c r="D533" t="s">
        <v>2957</v>
      </c>
      <c r="E533" t="s">
        <v>12013</v>
      </c>
      <c r="F533" t="s">
        <v>2957</v>
      </c>
      <c r="J533" s="6">
        <v>1</v>
      </c>
      <c r="K533" s="5">
        <v>416.6</v>
      </c>
      <c r="L533">
        <v>2</v>
      </c>
      <c r="M533" s="7">
        <v>760</v>
      </c>
      <c r="N533" t="s">
        <v>2957</v>
      </c>
      <c r="V533" s="4"/>
      <c r="W533" s="5" t="s">
        <v>2957</v>
      </c>
      <c r="X533" s="22"/>
      <c r="Y533" s="5"/>
    </row>
    <row r="534" spans="1:25">
      <c r="A534" s="10" t="s">
        <v>4030</v>
      </c>
      <c r="B534" t="s">
        <v>11743</v>
      </c>
      <c r="C534" t="s">
        <v>2957</v>
      </c>
      <c r="D534">
        <v>1161</v>
      </c>
      <c r="E534" t="s">
        <v>4031</v>
      </c>
      <c r="F534" t="s">
        <v>11479</v>
      </c>
      <c r="H534" s="19">
        <v>4</v>
      </c>
      <c r="I534" s="5">
        <v>488.08</v>
      </c>
      <c r="J534" s="6">
        <v>2</v>
      </c>
      <c r="K534" s="5">
        <v>247.52</v>
      </c>
      <c r="L534">
        <v>6</v>
      </c>
      <c r="M534" s="7">
        <v>750.36</v>
      </c>
      <c r="N534" t="s">
        <v>11399</v>
      </c>
      <c r="O534" s="5">
        <v>283</v>
      </c>
      <c r="V534" s="4"/>
      <c r="W534" s="5">
        <v>312</v>
      </c>
      <c r="X534" s="22"/>
      <c r="Y534" s="5">
        <f>W534*(1+X534)</f>
        <v>312</v>
      </c>
    </row>
    <row r="535" spans="1:25">
      <c r="A535" s="10" t="s">
        <v>46</v>
      </c>
      <c r="B535" t="s">
        <v>12014</v>
      </c>
      <c r="C535" t="s">
        <v>2957</v>
      </c>
      <c r="D535" t="s">
        <v>2957</v>
      </c>
      <c r="E535" t="s">
        <v>11658</v>
      </c>
      <c r="F535" t="s">
        <v>2957</v>
      </c>
      <c r="H535" s="19">
        <v>2</v>
      </c>
      <c r="I535" s="5">
        <v>331.59000000000003</v>
      </c>
      <c r="J535" s="6">
        <v>13</v>
      </c>
      <c r="K535" s="5">
        <v>2254.67</v>
      </c>
      <c r="L535">
        <v>4</v>
      </c>
      <c r="M535" s="7">
        <v>750.09</v>
      </c>
      <c r="N535" t="s">
        <v>2957</v>
      </c>
      <c r="V535" s="4"/>
      <c r="W535" s="5" t="s">
        <v>2957</v>
      </c>
      <c r="X535" s="22"/>
      <c r="Y535" s="5"/>
    </row>
    <row r="536" spans="1:25">
      <c r="A536" s="10" t="s">
        <v>4439</v>
      </c>
      <c r="B536" t="s">
        <v>4393</v>
      </c>
      <c r="C536" t="s">
        <v>2957</v>
      </c>
      <c r="D536" t="s">
        <v>2957</v>
      </c>
      <c r="E536" t="s">
        <v>4440</v>
      </c>
      <c r="F536" t="s">
        <v>2957</v>
      </c>
      <c r="H536" s="19">
        <v>1</v>
      </c>
      <c r="I536" s="5">
        <v>76.010000000000005</v>
      </c>
      <c r="J536" s="6">
        <v>11</v>
      </c>
      <c r="K536" s="5">
        <v>845.6099999999999</v>
      </c>
      <c r="L536">
        <v>9</v>
      </c>
      <c r="M536" s="7">
        <v>747.93999999999994</v>
      </c>
      <c r="N536" t="s">
        <v>2957</v>
      </c>
      <c r="V536" s="4"/>
      <c r="W536" s="5" t="s">
        <v>2957</v>
      </c>
      <c r="X536" s="22"/>
      <c r="Y536" s="5"/>
    </row>
    <row r="537" spans="1:25">
      <c r="A537" s="10" t="s">
        <v>728</v>
      </c>
      <c r="B537" t="s">
        <v>11611</v>
      </c>
      <c r="C537" t="s">
        <v>2957</v>
      </c>
      <c r="D537" t="s">
        <v>2957</v>
      </c>
      <c r="E537" t="s">
        <v>12002</v>
      </c>
      <c r="F537" t="s">
        <v>2957</v>
      </c>
      <c r="H537" s="19">
        <v>9</v>
      </c>
      <c r="I537" s="5">
        <v>3032.3199999999997</v>
      </c>
      <c r="J537" s="6">
        <v>3</v>
      </c>
      <c r="K537" s="5">
        <v>1055.54</v>
      </c>
      <c r="L537">
        <v>2</v>
      </c>
      <c r="M537" s="7">
        <v>745.73</v>
      </c>
      <c r="N537" t="s">
        <v>2957</v>
      </c>
      <c r="O537" s="5">
        <v>117.16675849056604</v>
      </c>
      <c r="V537" s="4"/>
      <c r="W537" s="5" t="s">
        <v>2957</v>
      </c>
      <c r="X537" s="22"/>
      <c r="Y537" s="5"/>
    </row>
    <row r="538" spans="1:25">
      <c r="A538" s="10" t="s">
        <v>3457</v>
      </c>
      <c r="B538" t="s">
        <v>11993</v>
      </c>
      <c r="C538" t="s">
        <v>11994</v>
      </c>
      <c r="D538">
        <v>855</v>
      </c>
      <c r="E538" t="s">
        <v>3458</v>
      </c>
      <c r="F538" t="s">
        <v>11616</v>
      </c>
      <c r="H538" s="19">
        <v>189</v>
      </c>
      <c r="I538" s="5">
        <v>3123.5200000000004</v>
      </c>
      <c r="J538" s="6">
        <v>11</v>
      </c>
      <c r="K538" s="5">
        <v>287</v>
      </c>
      <c r="L538">
        <v>25</v>
      </c>
      <c r="M538" s="7">
        <v>744.24</v>
      </c>
      <c r="N538" t="s">
        <v>11064</v>
      </c>
      <c r="O538" s="5">
        <v>10.47</v>
      </c>
      <c r="V538" s="4"/>
      <c r="W538" s="5">
        <v>29</v>
      </c>
      <c r="X538" s="22"/>
      <c r="Y538" s="5">
        <f>W538*(1+X538)</f>
        <v>29</v>
      </c>
    </row>
    <row r="539" spans="1:25">
      <c r="A539" s="10" t="s">
        <v>4322</v>
      </c>
      <c r="B539" t="s">
        <v>11509</v>
      </c>
      <c r="C539" t="s">
        <v>12005</v>
      </c>
      <c r="D539">
        <v>1112</v>
      </c>
      <c r="E539" t="s">
        <v>12015</v>
      </c>
      <c r="F539" t="s">
        <v>11479</v>
      </c>
      <c r="H539" s="19">
        <v>4</v>
      </c>
      <c r="I539" s="5">
        <v>33.150000000000006</v>
      </c>
      <c r="J539" s="6">
        <v>14</v>
      </c>
      <c r="K539" s="5">
        <v>107.48</v>
      </c>
      <c r="L539">
        <v>93</v>
      </c>
      <c r="M539" s="7">
        <v>743.75</v>
      </c>
      <c r="N539" t="s">
        <v>11064</v>
      </c>
      <c r="O539" s="5">
        <v>5.17</v>
      </c>
      <c r="V539" s="4"/>
      <c r="W539" s="5">
        <v>11</v>
      </c>
      <c r="X539" s="22"/>
      <c r="Y539" s="5">
        <f>W539*(1+X539)</f>
        <v>11</v>
      </c>
    </row>
    <row r="540" spans="1:25">
      <c r="A540" s="10" t="s">
        <v>12016</v>
      </c>
      <c r="B540" t="s">
        <v>11666</v>
      </c>
      <c r="C540" t="s">
        <v>2957</v>
      </c>
      <c r="D540" t="s">
        <v>2957</v>
      </c>
      <c r="E540" t="s">
        <v>12017</v>
      </c>
      <c r="F540" t="s">
        <v>2957</v>
      </c>
      <c r="L540">
        <v>14</v>
      </c>
      <c r="M540" s="7">
        <v>742</v>
      </c>
      <c r="N540" t="s">
        <v>2957</v>
      </c>
      <c r="V540" s="4"/>
      <c r="W540" s="5" t="s">
        <v>2957</v>
      </c>
      <c r="X540" s="22"/>
      <c r="Y540" s="5"/>
    </row>
    <row r="541" spans="1:25">
      <c r="A541" s="10" t="s">
        <v>2728</v>
      </c>
      <c r="B541" t="s">
        <v>11568</v>
      </c>
      <c r="C541" t="s">
        <v>2957</v>
      </c>
      <c r="D541">
        <v>635</v>
      </c>
      <c r="E541" t="s">
        <v>12018</v>
      </c>
      <c r="F541" t="s">
        <v>11479</v>
      </c>
      <c r="H541" s="19">
        <v>1</v>
      </c>
      <c r="I541" s="5">
        <v>705.26</v>
      </c>
      <c r="J541" s="6">
        <v>1</v>
      </c>
      <c r="K541" s="5">
        <v>666.47</v>
      </c>
      <c r="L541">
        <v>1</v>
      </c>
      <c r="M541" s="7">
        <v>740.52</v>
      </c>
      <c r="N541" t="s">
        <v>11082</v>
      </c>
      <c r="V541" s="4"/>
      <c r="W541" s="5">
        <v>744</v>
      </c>
      <c r="X541" s="22"/>
      <c r="Y541" s="5">
        <f>W541*(1+X541)</f>
        <v>744</v>
      </c>
    </row>
    <row r="542" spans="1:25">
      <c r="A542" s="10" t="s">
        <v>12019</v>
      </c>
      <c r="B542" t="s">
        <v>12020</v>
      </c>
      <c r="C542" t="s">
        <v>2957</v>
      </c>
      <c r="D542" t="s">
        <v>2957</v>
      </c>
      <c r="E542" t="s">
        <v>12021</v>
      </c>
      <c r="F542" t="s">
        <v>2957</v>
      </c>
      <c r="H542" s="19">
        <v>100</v>
      </c>
      <c r="I542" s="5">
        <v>675</v>
      </c>
      <c r="J542" s="6">
        <v>100</v>
      </c>
      <c r="K542" s="5">
        <v>675</v>
      </c>
      <c r="L542">
        <v>100</v>
      </c>
      <c r="M542" s="7">
        <v>740</v>
      </c>
      <c r="N542" t="s">
        <v>2957</v>
      </c>
      <c r="V542" s="4"/>
      <c r="W542" s="5" t="s">
        <v>2957</v>
      </c>
      <c r="X542" s="22"/>
      <c r="Y542" s="5"/>
    </row>
    <row r="543" spans="1:25">
      <c r="A543" s="10" t="s">
        <v>1051</v>
      </c>
      <c r="B543" t="s">
        <v>11710</v>
      </c>
      <c r="C543" t="s">
        <v>2957</v>
      </c>
      <c r="D543">
        <v>249</v>
      </c>
      <c r="E543" t="s">
        <v>12022</v>
      </c>
      <c r="F543" t="s">
        <v>11616</v>
      </c>
      <c r="L543">
        <v>20</v>
      </c>
      <c r="M543" s="7">
        <v>735.77</v>
      </c>
      <c r="N543" t="s">
        <v>11399</v>
      </c>
      <c r="O543" s="5">
        <v>3.9835849056603769</v>
      </c>
      <c r="V543" s="4"/>
      <c r="W543" s="5">
        <v>35</v>
      </c>
      <c r="X543" s="22"/>
      <c r="Y543" s="5">
        <f>W543*(1+X543)</f>
        <v>35</v>
      </c>
    </row>
    <row r="544" spans="1:25">
      <c r="A544" s="10" t="s">
        <v>506</v>
      </c>
      <c r="B544" t="s">
        <v>11614</v>
      </c>
      <c r="C544" t="s">
        <v>2957</v>
      </c>
      <c r="D544">
        <v>110</v>
      </c>
      <c r="E544" t="s">
        <v>12023</v>
      </c>
      <c r="F544" t="s">
        <v>11616</v>
      </c>
      <c r="H544" s="19">
        <v>18</v>
      </c>
      <c r="I544" s="5">
        <v>700.71</v>
      </c>
      <c r="J544" s="6">
        <v>28</v>
      </c>
      <c r="K544" s="5">
        <v>1148.23</v>
      </c>
      <c r="L544">
        <v>17</v>
      </c>
      <c r="M544" s="7">
        <v>728.83999999999992</v>
      </c>
      <c r="N544" t="s">
        <v>11399</v>
      </c>
      <c r="O544" s="5">
        <v>13.395077358490566</v>
      </c>
      <c r="V544" s="4"/>
      <c r="W544" s="5">
        <v>49</v>
      </c>
      <c r="X544" s="22"/>
      <c r="Y544" s="5">
        <f>W544*(1+X544)</f>
        <v>49</v>
      </c>
    </row>
    <row r="545" spans="1:25">
      <c r="A545" s="10" t="s">
        <v>11111</v>
      </c>
      <c r="B545" t="s">
        <v>11062</v>
      </c>
      <c r="C545" t="s">
        <v>11076</v>
      </c>
      <c r="D545" t="s">
        <v>2957</v>
      </c>
      <c r="E545" t="s">
        <v>11112</v>
      </c>
      <c r="F545" t="s">
        <v>2957</v>
      </c>
      <c r="H545" s="19">
        <v>7</v>
      </c>
      <c r="I545" s="5">
        <v>605.63000000000011</v>
      </c>
      <c r="J545" s="6">
        <v>13</v>
      </c>
      <c r="K545" s="5">
        <v>1042.27</v>
      </c>
      <c r="L545">
        <v>7</v>
      </c>
      <c r="M545" s="7">
        <v>727.8</v>
      </c>
      <c r="N545" t="s">
        <v>11064</v>
      </c>
      <c r="O545" s="5">
        <v>73</v>
      </c>
      <c r="V545" s="4"/>
      <c r="W545" s="5">
        <v>97.625000000000014</v>
      </c>
      <c r="X545" s="22"/>
      <c r="Y545" s="5">
        <f>W545*(1+X545)</f>
        <v>97.625000000000014</v>
      </c>
    </row>
    <row r="546" spans="1:25">
      <c r="A546" s="10" t="s">
        <v>12024</v>
      </c>
      <c r="B546" t="s">
        <v>11897</v>
      </c>
      <c r="C546" t="s">
        <v>2957</v>
      </c>
      <c r="D546" t="s">
        <v>2957</v>
      </c>
      <c r="E546" t="s">
        <v>12025</v>
      </c>
      <c r="F546" t="s">
        <v>2957</v>
      </c>
      <c r="H546" s="19">
        <v>15</v>
      </c>
      <c r="I546" s="5">
        <v>1875</v>
      </c>
      <c r="J546" s="6">
        <v>10</v>
      </c>
      <c r="K546" s="5">
        <v>1250</v>
      </c>
      <c r="L546">
        <v>5</v>
      </c>
      <c r="M546" s="7">
        <v>725</v>
      </c>
      <c r="N546" t="s">
        <v>2957</v>
      </c>
      <c r="V546" s="4"/>
      <c r="W546" s="5" t="s">
        <v>2957</v>
      </c>
      <c r="X546" s="22"/>
      <c r="Y546" s="5"/>
    </row>
    <row r="547" spans="1:25">
      <c r="A547" s="10" t="s">
        <v>4441</v>
      </c>
      <c r="B547" t="s">
        <v>4393</v>
      </c>
      <c r="C547" t="s">
        <v>2957</v>
      </c>
      <c r="D547" t="s">
        <v>2957</v>
      </c>
      <c r="E547" t="s">
        <v>4442</v>
      </c>
      <c r="F547" t="s">
        <v>2957</v>
      </c>
      <c r="J547" s="6">
        <v>40</v>
      </c>
      <c r="K547" s="5">
        <v>391.6</v>
      </c>
      <c r="L547">
        <v>74</v>
      </c>
      <c r="M547" s="7">
        <v>724.46</v>
      </c>
      <c r="N547" t="s">
        <v>2957</v>
      </c>
      <c r="V547" s="4"/>
      <c r="W547" s="5" t="s">
        <v>2957</v>
      </c>
      <c r="X547" s="22"/>
      <c r="Y547" s="5"/>
    </row>
    <row r="548" spans="1:25">
      <c r="A548" s="10" t="s">
        <v>5271</v>
      </c>
      <c r="B548" t="s">
        <v>11784</v>
      </c>
      <c r="C548" t="s">
        <v>11785</v>
      </c>
      <c r="D548">
        <v>666</v>
      </c>
      <c r="E548" t="s">
        <v>12026</v>
      </c>
      <c r="F548" t="s">
        <v>11479</v>
      </c>
      <c r="H548" s="19">
        <v>5</v>
      </c>
      <c r="I548" s="5">
        <v>636.54</v>
      </c>
      <c r="J548" s="6">
        <v>8</v>
      </c>
      <c r="K548" s="5">
        <v>1048.0999999999999</v>
      </c>
      <c r="L548">
        <v>4</v>
      </c>
      <c r="M548" s="7">
        <v>722.78</v>
      </c>
      <c r="N548" t="s">
        <v>11064</v>
      </c>
      <c r="O548" s="5">
        <v>134.78399999999999</v>
      </c>
      <c r="V548" s="4"/>
      <c r="W548" s="5">
        <v>199</v>
      </c>
      <c r="X548" s="22"/>
      <c r="Y548" s="5">
        <f>W548*(1+X548)</f>
        <v>199</v>
      </c>
    </row>
    <row r="549" spans="1:25">
      <c r="A549" s="10" t="s">
        <v>3431</v>
      </c>
      <c r="B549" t="s">
        <v>11524</v>
      </c>
      <c r="C549" t="s">
        <v>2957</v>
      </c>
      <c r="D549">
        <v>845</v>
      </c>
      <c r="E549" t="s">
        <v>12027</v>
      </c>
      <c r="F549" t="s">
        <v>11479</v>
      </c>
      <c r="J549" s="6">
        <v>1</v>
      </c>
      <c r="K549" s="5">
        <v>720.3</v>
      </c>
      <c r="L549">
        <v>1</v>
      </c>
      <c r="M549" s="7">
        <v>721</v>
      </c>
      <c r="N549" t="s">
        <v>11399</v>
      </c>
      <c r="O549" s="5">
        <v>802.3227207547169</v>
      </c>
      <c r="V549" s="4"/>
      <c r="W549" s="5">
        <v>721</v>
      </c>
      <c r="X549" s="22"/>
      <c r="Y549" s="5">
        <f>W549*(1+X549)</f>
        <v>721</v>
      </c>
    </row>
    <row r="550" spans="1:25">
      <c r="A550" s="10" t="s">
        <v>1035</v>
      </c>
      <c r="B550" t="s">
        <v>11614</v>
      </c>
      <c r="C550" t="s">
        <v>2957</v>
      </c>
      <c r="D550">
        <v>243</v>
      </c>
      <c r="E550" t="s">
        <v>12028</v>
      </c>
      <c r="F550" t="s">
        <v>11616</v>
      </c>
      <c r="H550" s="19">
        <v>8</v>
      </c>
      <c r="I550" s="5">
        <v>375.97999999999996</v>
      </c>
      <c r="J550" s="6">
        <v>15</v>
      </c>
      <c r="K550" s="5">
        <v>738.8</v>
      </c>
      <c r="L550">
        <v>13</v>
      </c>
      <c r="M550" s="7">
        <v>718.55</v>
      </c>
      <c r="N550" t="s">
        <v>11399</v>
      </c>
      <c r="O550" s="5">
        <v>26.397358490566038</v>
      </c>
      <c r="V550" s="4"/>
      <c r="W550" s="5">
        <v>64</v>
      </c>
      <c r="X550" s="22"/>
      <c r="Y550" s="5">
        <f>W550*(1+X550)</f>
        <v>64</v>
      </c>
    </row>
    <row r="551" spans="1:25">
      <c r="A551" s="10" t="s">
        <v>4443</v>
      </c>
      <c r="B551" t="s">
        <v>4423</v>
      </c>
      <c r="C551" t="s">
        <v>2957</v>
      </c>
      <c r="D551" t="s">
        <v>2957</v>
      </c>
      <c r="E551" t="s">
        <v>4444</v>
      </c>
      <c r="F551" t="s">
        <v>2957</v>
      </c>
      <c r="H551" s="19">
        <v>10</v>
      </c>
      <c r="I551" s="5">
        <v>83.8</v>
      </c>
      <c r="J551" s="6">
        <v>60</v>
      </c>
      <c r="K551" s="5">
        <v>534.4</v>
      </c>
      <c r="L551">
        <v>78</v>
      </c>
      <c r="M551" s="7">
        <v>718.37</v>
      </c>
      <c r="N551" t="s">
        <v>2957</v>
      </c>
      <c r="V551" s="4"/>
      <c r="W551" s="5" t="s">
        <v>2957</v>
      </c>
      <c r="X551" s="22"/>
      <c r="Y551" s="5"/>
    </row>
    <row r="552" spans="1:25">
      <c r="A552" s="10" t="s">
        <v>4198</v>
      </c>
      <c r="B552" t="s">
        <v>11509</v>
      </c>
      <c r="C552" t="s">
        <v>11625</v>
      </c>
      <c r="D552">
        <v>1031</v>
      </c>
      <c r="E552" t="s">
        <v>12029</v>
      </c>
      <c r="F552" t="s">
        <v>11479</v>
      </c>
      <c r="H552" s="19">
        <v>26</v>
      </c>
      <c r="I552" s="5">
        <v>1246.7800000000004</v>
      </c>
      <c r="J552" s="6">
        <v>66</v>
      </c>
      <c r="K552" s="5">
        <v>3052.51</v>
      </c>
      <c r="L552">
        <v>13</v>
      </c>
      <c r="M552" s="7">
        <v>717.4</v>
      </c>
      <c r="N552" t="s">
        <v>11064</v>
      </c>
      <c r="O552" s="5">
        <v>26.43</v>
      </c>
      <c r="V552" s="4"/>
      <c r="W552" s="5">
        <v>55</v>
      </c>
      <c r="X552" s="22"/>
      <c r="Y552" s="5">
        <f>W552*(1+X552)</f>
        <v>55</v>
      </c>
    </row>
    <row r="553" spans="1:25">
      <c r="A553" s="10" t="s">
        <v>762</v>
      </c>
      <c r="B553" t="s">
        <v>11614</v>
      </c>
      <c r="C553" t="s">
        <v>2957</v>
      </c>
      <c r="D553">
        <v>174</v>
      </c>
      <c r="E553" t="s">
        <v>12030</v>
      </c>
      <c r="F553" t="s">
        <v>11616</v>
      </c>
      <c r="H553" s="19">
        <v>38</v>
      </c>
      <c r="I553" s="5">
        <v>902.95000000000016</v>
      </c>
      <c r="J553" s="6">
        <v>60</v>
      </c>
      <c r="K553" s="5">
        <v>1546.3600000000004</v>
      </c>
      <c r="L553">
        <v>26</v>
      </c>
      <c r="M553" s="7">
        <v>713.93000000000006</v>
      </c>
      <c r="N553" t="s">
        <v>11064</v>
      </c>
      <c r="O553" s="5">
        <v>1.2228000000000001</v>
      </c>
      <c r="V553" s="4"/>
      <c r="W553" s="5">
        <v>29</v>
      </c>
      <c r="X553" s="22"/>
      <c r="Y553" s="5">
        <f>W553*(1+X553)</f>
        <v>29</v>
      </c>
    </row>
    <row r="554" spans="1:25">
      <c r="A554" s="10" t="s">
        <v>450</v>
      </c>
      <c r="B554" t="s">
        <v>11611</v>
      </c>
      <c r="C554" t="s">
        <v>2957</v>
      </c>
      <c r="D554" t="s">
        <v>2957</v>
      </c>
      <c r="E554" t="s">
        <v>12031</v>
      </c>
      <c r="F554" t="s">
        <v>2957</v>
      </c>
      <c r="L554">
        <v>3</v>
      </c>
      <c r="M554" s="7">
        <v>709.48</v>
      </c>
      <c r="N554" t="s">
        <v>2957</v>
      </c>
      <c r="O554" s="5">
        <v>190.60849056603772</v>
      </c>
      <c r="V554" s="4"/>
      <c r="W554" s="5" t="s">
        <v>2957</v>
      </c>
      <c r="X554" s="22"/>
      <c r="Y554" s="5"/>
    </row>
    <row r="555" spans="1:25">
      <c r="A555" s="10" t="s">
        <v>3360</v>
      </c>
      <c r="B555" t="s">
        <v>11062</v>
      </c>
      <c r="C555" t="s">
        <v>2957</v>
      </c>
      <c r="D555">
        <v>825</v>
      </c>
      <c r="E555" t="s">
        <v>12032</v>
      </c>
      <c r="F555" t="s">
        <v>11479</v>
      </c>
      <c r="H555" s="19">
        <v>16</v>
      </c>
      <c r="I555" s="5">
        <v>638.26</v>
      </c>
      <c r="J555" s="6">
        <v>10</v>
      </c>
      <c r="K555" s="5">
        <v>454.1</v>
      </c>
      <c r="L555">
        <v>14</v>
      </c>
      <c r="M555" s="7">
        <v>708.32999999999993</v>
      </c>
      <c r="N555" t="s">
        <v>11399</v>
      </c>
      <c r="O555" s="5">
        <v>44.566037735849058</v>
      </c>
      <c r="V555" s="4"/>
      <c r="W555" s="5">
        <v>50</v>
      </c>
      <c r="X555" s="22"/>
      <c r="Y555" s="5">
        <f>W555*(1+X555)</f>
        <v>50</v>
      </c>
    </row>
    <row r="556" spans="1:25">
      <c r="A556" s="10" t="s">
        <v>709</v>
      </c>
      <c r="B556" t="s">
        <v>11575</v>
      </c>
      <c r="C556" t="s">
        <v>2957</v>
      </c>
      <c r="D556" t="s">
        <v>2957</v>
      </c>
      <c r="E556" t="s">
        <v>12033</v>
      </c>
      <c r="F556" t="s">
        <v>2957</v>
      </c>
      <c r="H556" s="19">
        <v>1</v>
      </c>
      <c r="I556" s="5">
        <v>200.85</v>
      </c>
      <c r="J556" s="6">
        <v>1</v>
      </c>
      <c r="K556" s="5">
        <v>321.48</v>
      </c>
      <c r="L556">
        <v>2</v>
      </c>
      <c r="M556" s="7">
        <v>708</v>
      </c>
      <c r="N556" t="s">
        <v>2957</v>
      </c>
      <c r="V556" s="4"/>
      <c r="W556" s="5" t="s">
        <v>2957</v>
      </c>
      <c r="X556" s="22"/>
      <c r="Y556" s="5"/>
    </row>
    <row r="557" spans="1:25">
      <c r="A557" s="10" t="s">
        <v>698</v>
      </c>
      <c r="B557" t="s">
        <v>11611</v>
      </c>
      <c r="C557" t="s">
        <v>2957</v>
      </c>
      <c r="D557" t="s">
        <v>2957</v>
      </c>
      <c r="E557" t="s">
        <v>12034</v>
      </c>
      <c r="F557" t="s">
        <v>2957</v>
      </c>
      <c r="H557" s="19">
        <v>1</v>
      </c>
      <c r="I557" s="5">
        <v>313.64</v>
      </c>
      <c r="J557" s="6">
        <v>1</v>
      </c>
      <c r="K557" s="5">
        <v>321.48</v>
      </c>
      <c r="L557">
        <v>2</v>
      </c>
      <c r="M557" s="7">
        <v>708</v>
      </c>
      <c r="N557" t="s">
        <v>2957</v>
      </c>
      <c r="O557" s="5">
        <v>104.2082679245283</v>
      </c>
      <c r="V557" s="4"/>
      <c r="W557" s="5" t="s">
        <v>2957</v>
      </c>
      <c r="X557" s="22"/>
      <c r="Y557" s="5"/>
    </row>
    <row r="558" spans="1:25">
      <c r="A558" s="10" t="s">
        <v>3628</v>
      </c>
      <c r="B558" t="s">
        <v>11509</v>
      </c>
      <c r="C558" t="s">
        <v>2957</v>
      </c>
      <c r="D558">
        <v>933</v>
      </c>
      <c r="E558" t="s">
        <v>3629</v>
      </c>
      <c r="F558" t="s">
        <v>11479</v>
      </c>
      <c r="H558" s="19">
        <v>4</v>
      </c>
      <c r="I558" s="5">
        <v>217.72</v>
      </c>
      <c r="J558" s="6">
        <v>2</v>
      </c>
      <c r="K558" s="5">
        <v>108.86</v>
      </c>
      <c r="L558">
        <v>12</v>
      </c>
      <c r="M558" s="7">
        <v>707.49</v>
      </c>
      <c r="N558" t="s">
        <v>11064</v>
      </c>
      <c r="O558" s="5">
        <v>30.763999999999999</v>
      </c>
      <c r="V558" s="4"/>
      <c r="W558" s="5">
        <v>60</v>
      </c>
      <c r="X558" s="22"/>
      <c r="Y558" s="5">
        <f>W558*(1+X558)</f>
        <v>60</v>
      </c>
    </row>
    <row r="559" spans="1:25">
      <c r="A559" s="10" t="s">
        <v>545</v>
      </c>
      <c r="B559" t="s">
        <v>11710</v>
      </c>
      <c r="C559" t="s">
        <v>2957</v>
      </c>
      <c r="D559">
        <v>123</v>
      </c>
      <c r="E559" t="s">
        <v>12035</v>
      </c>
      <c r="F559" t="s">
        <v>11616</v>
      </c>
      <c r="H559" s="19">
        <v>18</v>
      </c>
      <c r="I559" s="5">
        <v>273.35999999999996</v>
      </c>
      <c r="J559" s="6">
        <v>10</v>
      </c>
      <c r="K559" s="5">
        <v>164.86</v>
      </c>
      <c r="L559">
        <v>40</v>
      </c>
      <c r="M559" s="7">
        <v>707.47</v>
      </c>
      <c r="N559" t="s">
        <v>11399</v>
      </c>
      <c r="O559" s="5">
        <v>4.0088679245283014</v>
      </c>
      <c r="V559" s="4"/>
      <c r="W559" s="5">
        <v>21</v>
      </c>
      <c r="X559" s="22"/>
      <c r="Y559" s="5">
        <f>W559*(1+X559)</f>
        <v>21</v>
      </c>
    </row>
    <row r="560" spans="1:25">
      <c r="A560" s="10" t="s">
        <v>2858</v>
      </c>
      <c r="B560" t="s">
        <v>11784</v>
      </c>
      <c r="C560" t="s">
        <v>12036</v>
      </c>
      <c r="D560">
        <v>668</v>
      </c>
      <c r="E560" t="s">
        <v>12037</v>
      </c>
      <c r="F560" t="s">
        <v>11479</v>
      </c>
      <c r="H560" s="19">
        <v>5</v>
      </c>
      <c r="I560" s="5">
        <v>145.16999999999999</v>
      </c>
      <c r="J560" s="6">
        <v>8</v>
      </c>
      <c r="K560" s="5">
        <v>233.55</v>
      </c>
      <c r="L560">
        <v>20</v>
      </c>
      <c r="M560" s="7">
        <v>704</v>
      </c>
      <c r="N560" t="s">
        <v>11064</v>
      </c>
      <c r="O560" s="5">
        <v>22.94</v>
      </c>
      <c r="V560" s="4"/>
      <c r="W560" s="5">
        <v>48</v>
      </c>
      <c r="X560" s="22"/>
      <c r="Y560" s="5">
        <f>W560*(1+X560)</f>
        <v>48</v>
      </c>
    </row>
    <row r="561" spans="1:25">
      <c r="A561" s="10" t="s">
        <v>12038</v>
      </c>
      <c r="B561" t="s">
        <v>11575</v>
      </c>
      <c r="C561" t="s">
        <v>2957</v>
      </c>
      <c r="D561" t="s">
        <v>2957</v>
      </c>
      <c r="E561" t="s">
        <v>12007</v>
      </c>
      <c r="F561" t="s">
        <v>2957</v>
      </c>
      <c r="L561">
        <v>2</v>
      </c>
      <c r="M561" s="7">
        <v>703.8</v>
      </c>
      <c r="N561" t="s">
        <v>2957</v>
      </c>
      <c r="V561" s="4"/>
      <c r="W561" s="5" t="s">
        <v>2957</v>
      </c>
      <c r="X561" s="22"/>
      <c r="Y561" s="5"/>
    </row>
    <row r="562" spans="1:25">
      <c r="A562" s="10" t="s">
        <v>12039</v>
      </c>
      <c r="B562" t="s">
        <v>11575</v>
      </c>
      <c r="C562" t="s">
        <v>2957</v>
      </c>
      <c r="D562" t="s">
        <v>2957</v>
      </c>
      <c r="E562" t="s">
        <v>12008</v>
      </c>
      <c r="F562" t="s">
        <v>2957</v>
      </c>
      <c r="L562">
        <v>2</v>
      </c>
      <c r="M562" s="7">
        <v>703.8</v>
      </c>
      <c r="N562" t="s">
        <v>2957</v>
      </c>
      <c r="V562" s="4"/>
      <c r="W562" s="5" t="s">
        <v>2957</v>
      </c>
      <c r="X562" s="22"/>
      <c r="Y562" s="5"/>
    </row>
    <row r="563" spans="1:25">
      <c r="A563" s="10" t="s">
        <v>305</v>
      </c>
      <c r="B563" t="s">
        <v>11710</v>
      </c>
      <c r="C563" t="s">
        <v>2957</v>
      </c>
      <c r="D563">
        <v>69</v>
      </c>
      <c r="E563" t="s">
        <v>12040</v>
      </c>
      <c r="F563" t="s">
        <v>11616</v>
      </c>
      <c r="H563" s="19">
        <v>36</v>
      </c>
      <c r="I563" s="5">
        <v>438.86000000000013</v>
      </c>
      <c r="J563" s="6">
        <v>34</v>
      </c>
      <c r="K563" s="5">
        <v>372.7</v>
      </c>
      <c r="L563">
        <v>43</v>
      </c>
      <c r="M563" s="7">
        <v>703.45999999999992</v>
      </c>
      <c r="N563" t="s">
        <v>11399</v>
      </c>
      <c r="O563" s="5">
        <v>3.0613207547169812</v>
      </c>
      <c r="V563" s="4"/>
      <c r="W563" s="5">
        <v>18</v>
      </c>
      <c r="X563" s="22"/>
      <c r="Y563" s="5">
        <f>W563*(1+X563)</f>
        <v>18</v>
      </c>
    </row>
    <row r="564" spans="1:25">
      <c r="A564" s="10" t="s">
        <v>2204</v>
      </c>
      <c r="B564" t="s">
        <v>11674</v>
      </c>
      <c r="C564" t="s">
        <v>2957</v>
      </c>
      <c r="D564" t="s">
        <v>2957</v>
      </c>
      <c r="E564" t="s">
        <v>12041</v>
      </c>
      <c r="F564" t="s">
        <v>2957</v>
      </c>
      <c r="L564">
        <v>1</v>
      </c>
      <c r="M564" s="7">
        <v>701</v>
      </c>
      <c r="N564" t="s">
        <v>2957</v>
      </c>
      <c r="V564" s="4"/>
      <c r="W564" s="5" t="s">
        <v>2957</v>
      </c>
      <c r="X564" s="22"/>
      <c r="Y564" s="5"/>
    </row>
    <row r="565" spans="1:25">
      <c r="A565" s="10" t="s">
        <v>3120</v>
      </c>
      <c r="B565" t="s">
        <v>11501</v>
      </c>
      <c r="C565" t="s">
        <v>2957</v>
      </c>
      <c r="D565">
        <v>733</v>
      </c>
      <c r="E565" t="s">
        <v>12042</v>
      </c>
      <c r="F565" t="s">
        <v>11479</v>
      </c>
      <c r="J565" s="6">
        <v>2</v>
      </c>
      <c r="K565" s="5">
        <v>1338</v>
      </c>
      <c r="L565">
        <v>1</v>
      </c>
      <c r="M565" s="7">
        <v>699</v>
      </c>
      <c r="N565" t="s">
        <v>11064</v>
      </c>
      <c r="O565" s="5">
        <v>236.20688999999999</v>
      </c>
      <c r="V565" s="4"/>
      <c r="W565" s="5">
        <v>769</v>
      </c>
      <c r="X565" s="22"/>
      <c r="Y565" s="5">
        <f>W565*(1+X565)</f>
        <v>769</v>
      </c>
    </row>
    <row r="566" spans="1:25">
      <c r="A566" s="10" t="s">
        <v>3990</v>
      </c>
      <c r="B566" t="s">
        <v>11743</v>
      </c>
      <c r="C566" t="s">
        <v>2957</v>
      </c>
      <c r="D566">
        <v>1141</v>
      </c>
      <c r="E566" t="s">
        <v>12043</v>
      </c>
      <c r="F566" t="s">
        <v>11479</v>
      </c>
      <c r="H566" s="19">
        <v>6</v>
      </c>
      <c r="I566" s="5">
        <v>807.23999999999978</v>
      </c>
      <c r="J566" s="6">
        <v>3</v>
      </c>
      <c r="K566" s="5">
        <v>420.36</v>
      </c>
      <c r="L566">
        <v>5</v>
      </c>
      <c r="M566" s="7">
        <v>697.59</v>
      </c>
      <c r="N566" t="s">
        <v>11399</v>
      </c>
      <c r="O566" s="5">
        <v>283</v>
      </c>
      <c r="V566" s="4"/>
      <c r="W566" s="5">
        <v>312</v>
      </c>
      <c r="X566" s="22"/>
      <c r="Y566" s="5">
        <f>W566*(1+X566)</f>
        <v>312</v>
      </c>
    </row>
    <row r="567" spans="1:25">
      <c r="A567" s="10" t="s">
        <v>877</v>
      </c>
      <c r="B567" t="s">
        <v>11710</v>
      </c>
      <c r="C567" t="s">
        <v>2957</v>
      </c>
      <c r="D567">
        <v>213</v>
      </c>
      <c r="E567" t="s">
        <v>12044</v>
      </c>
      <c r="F567" t="s">
        <v>11616</v>
      </c>
      <c r="H567" s="19">
        <v>30</v>
      </c>
      <c r="I567" s="5">
        <v>483.66999999999996</v>
      </c>
      <c r="J567" s="6">
        <v>33</v>
      </c>
      <c r="K567" s="5">
        <v>731.70999999999992</v>
      </c>
      <c r="L567">
        <v>32</v>
      </c>
      <c r="M567" s="7">
        <v>694.04</v>
      </c>
      <c r="N567" t="s">
        <v>11399</v>
      </c>
      <c r="O567" s="5">
        <v>4.0551132075471701</v>
      </c>
      <c r="V567" s="4"/>
      <c r="W567" s="5">
        <v>23</v>
      </c>
      <c r="X567" s="22"/>
      <c r="Y567" s="5">
        <f>W567*(1+X567)</f>
        <v>23</v>
      </c>
    </row>
    <row r="568" spans="1:25">
      <c r="A568" s="10" t="s">
        <v>482</v>
      </c>
      <c r="B568" t="s">
        <v>11680</v>
      </c>
      <c r="C568" t="s">
        <v>11681</v>
      </c>
      <c r="D568">
        <v>103</v>
      </c>
      <c r="E568" t="s">
        <v>12045</v>
      </c>
      <c r="F568" t="s">
        <v>11616</v>
      </c>
      <c r="H568" s="19">
        <v>37</v>
      </c>
      <c r="I568" s="5">
        <v>844.68000000000006</v>
      </c>
      <c r="J568" s="6">
        <v>30</v>
      </c>
      <c r="K568" s="5">
        <v>800.95000000000016</v>
      </c>
      <c r="L568">
        <v>21</v>
      </c>
      <c r="M568" s="7">
        <v>692.22</v>
      </c>
      <c r="N568" t="s">
        <v>11064</v>
      </c>
      <c r="O568" s="5">
        <v>2.4900000000000002</v>
      </c>
      <c r="V568" s="4"/>
      <c r="W568" s="5">
        <v>36</v>
      </c>
      <c r="X568" s="22"/>
      <c r="Y568" s="5">
        <f>W568*(1+X568)</f>
        <v>36</v>
      </c>
    </row>
    <row r="569" spans="1:25">
      <c r="A569" s="10" t="s">
        <v>3087</v>
      </c>
      <c r="B569" t="s">
        <v>11501</v>
      </c>
      <c r="C569" t="s">
        <v>2957</v>
      </c>
      <c r="D569">
        <v>715</v>
      </c>
      <c r="E569" t="s">
        <v>12046</v>
      </c>
      <c r="F569" t="s">
        <v>11479</v>
      </c>
      <c r="J569" s="6">
        <v>1</v>
      </c>
      <c r="K569" s="5">
        <v>1030.75</v>
      </c>
      <c r="L569">
        <v>1</v>
      </c>
      <c r="M569" s="7">
        <v>692.1</v>
      </c>
      <c r="N569" t="s">
        <v>11064</v>
      </c>
      <c r="O569" s="5">
        <v>211.88550000000001</v>
      </c>
      <c r="V569" s="4"/>
      <c r="W569" s="5">
        <v>769</v>
      </c>
      <c r="X569" s="22"/>
      <c r="Y569" s="5">
        <f>W569*(1+X569)</f>
        <v>769</v>
      </c>
    </row>
    <row r="570" spans="1:25">
      <c r="A570" s="10" t="s">
        <v>1267</v>
      </c>
      <c r="B570" t="s">
        <v>12014</v>
      </c>
      <c r="C570" t="s">
        <v>2957</v>
      </c>
      <c r="D570" t="s">
        <v>2957</v>
      </c>
      <c r="E570" t="s">
        <v>12047</v>
      </c>
      <c r="F570" t="s">
        <v>2957</v>
      </c>
      <c r="H570" s="19">
        <v>1</v>
      </c>
      <c r="I570" s="5">
        <v>200.23</v>
      </c>
      <c r="L570">
        <v>3</v>
      </c>
      <c r="M570" s="7">
        <v>691.5</v>
      </c>
      <c r="N570" t="s">
        <v>2957</v>
      </c>
      <c r="V570" s="4"/>
      <c r="W570" s="5" t="s">
        <v>2957</v>
      </c>
      <c r="X570" s="22"/>
      <c r="Y570" s="5"/>
    </row>
    <row r="571" spans="1:25">
      <c r="A571" s="10" t="s">
        <v>4176</v>
      </c>
      <c r="B571" t="s">
        <v>11624</v>
      </c>
      <c r="C571" t="s">
        <v>11625</v>
      </c>
      <c r="D571">
        <v>1041</v>
      </c>
      <c r="E571" t="s">
        <v>12048</v>
      </c>
      <c r="F571" t="s">
        <v>11479</v>
      </c>
      <c r="H571" s="19">
        <v>12</v>
      </c>
      <c r="I571" s="5">
        <v>496.40999999999997</v>
      </c>
      <c r="J571" s="6">
        <v>13</v>
      </c>
      <c r="K571" s="5">
        <v>518.73</v>
      </c>
      <c r="L571">
        <v>16</v>
      </c>
      <c r="M571" s="7">
        <v>689.14</v>
      </c>
      <c r="N571" t="s">
        <v>11064</v>
      </c>
      <c r="O571" s="5">
        <v>22.02</v>
      </c>
      <c r="V571" s="4"/>
      <c r="W571" s="5">
        <v>46</v>
      </c>
      <c r="X571" s="22"/>
      <c r="Y571" s="5">
        <f>W571*(1+X571)</f>
        <v>46</v>
      </c>
    </row>
    <row r="572" spans="1:25">
      <c r="A572" s="10" t="s">
        <v>2940</v>
      </c>
      <c r="B572" t="s">
        <v>11563</v>
      </c>
      <c r="C572" t="s">
        <v>11564</v>
      </c>
      <c r="D572" t="s">
        <v>2957</v>
      </c>
      <c r="E572" t="s">
        <v>2941</v>
      </c>
      <c r="F572" t="s">
        <v>2957</v>
      </c>
      <c r="L572">
        <v>5</v>
      </c>
      <c r="M572" s="7">
        <v>688.45</v>
      </c>
      <c r="N572" t="s">
        <v>2957</v>
      </c>
      <c r="V572" s="4"/>
      <c r="W572" s="5" t="s">
        <v>2957</v>
      </c>
      <c r="X572" s="22"/>
      <c r="Y572" s="5"/>
    </row>
    <row r="573" spans="1:25">
      <c r="A573" s="10" t="s">
        <v>1769</v>
      </c>
      <c r="B573" t="s">
        <v>12049</v>
      </c>
      <c r="C573" t="s">
        <v>2957</v>
      </c>
      <c r="D573" t="s">
        <v>2957</v>
      </c>
      <c r="E573" t="s">
        <v>12050</v>
      </c>
      <c r="F573" t="s">
        <v>2957</v>
      </c>
      <c r="L573">
        <v>2</v>
      </c>
      <c r="M573" s="7">
        <v>683.03</v>
      </c>
      <c r="N573" t="s">
        <v>2957</v>
      </c>
      <c r="V573" s="4"/>
      <c r="W573" s="5" t="s">
        <v>2957</v>
      </c>
      <c r="X573" s="22"/>
      <c r="Y573" s="5"/>
    </row>
    <row r="574" spans="1:25">
      <c r="A574" s="10" t="s">
        <v>835</v>
      </c>
      <c r="B574" t="s">
        <v>11710</v>
      </c>
      <c r="C574" t="s">
        <v>2957</v>
      </c>
      <c r="D574">
        <v>199</v>
      </c>
      <c r="E574" t="s">
        <v>12051</v>
      </c>
      <c r="F574" t="s">
        <v>11616</v>
      </c>
      <c r="H574" s="19">
        <v>15</v>
      </c>
      <c r="I574" s="5">
        <v>281.86</v>
      </c>
      <c r="J574" s="6">
        <v>27</v>
      </c>
      <c r="K574" s="5">
        <v>431.4</v>
      </c>
      <c r="L574">
        <v>34</v>
      </c>
      <c r="M574" s="7">
        <v>682.96</v>
      </c>
      <c r="N574" t="s">
        <v>11399</v>
      </c>
      <c r="O574" s="5">
        <v>3.8054339622641509</v>
      </c>
      <c r="V574" s="4"/>
      <c r="W574" s="5">
        <v>23</v>
      </c>
      <c r="X574" s="22"/>
      <c r="Y574" s="5">
        <f>W574*(1+X574)</f>
        <v>23</v>
      </c>
    </row>
    <row r="575" spans="1:25">
      <c r="A575" s="10" t="s">
        <v>3720</v>
      </c>
      <c r="B575" t="s">
        <v>11509</v>
      </c>
      <c r="C575" t="s">
        <v>11771</v>
      </c>
      <c r="D575" t="s">
        <v>2957</v>
      </c>
      <c r="E575" t="s">
        <v>3721</v>
      </c>
      <c r="F575" t="s">
        <v>2957</v>
      </c>
      <c r="L575">
        <v>1</v>
      </c>
      <c r="M575" s="7">
        <v>682.2</v>
      </c>
      <c r="N575" t="s">
        <v>2957</v>
      </c>
      <c r="V575" s="4"/>
      <c r="W575" s="5" t="s">
        <v>2957</v>
      </c>
      <c r="X575" s="22"/>
      <c r="Y575" s="5"/>
    </row>
    <row r="576" spans="1:25">
      <c r="A576" s="10" t="s">
        <v>1691</v>
      </c>
      <c r="B576" t="s">
        <v>11821</v>
      </c>
      <c r="C576" t="s">
        <v>2957</v>
      </c>
      <c r="D576">
        <v>1243</v>
      </c>
      <c r="E576" t="s">
        <v>12052</v>
      </c>
      <c r="F576" t="s">
        <v>11479</v>
      </c>
      <c r="H576" s="19">
        <v>9</v>
      </c>
      <c r="I576" s="5">
        <v>332.45000000000005</v>
      </c>
      <c r="J576" s="6">
        <v>14</v>
      </c>
      <c r="K576" s="5">
        <v>540.24</v>
      </c>
      <c r="L576">
        <v>16</v>
      </c>
      <c r="M576" s="7">
        <v>662.92000000000007</v>
      </c>
      <c r="N576" t="s">
        <v>11399</v>
      </c>
      <c r="O576" s="5">
        <v>0</v>
      </c>
      <c r="V576" s="4"/>
      <c r="W576" s="5">
        <v>43</v>
      </c>
      <c r="X576" s="22"/>
      <c r="Y576" s="5">
        <f>W576*(1+X576)</f>
        <v>43</v>
      </c>
    </row>
    <row r="577" spans="1:25">
      <c r="A577" s="10" t="s">
        <v>1134</v>
      </c>
      <c r="B577" t="s">
        <v>11924</v>
      </c>
      <c r="C577" t="s">
        <v>2957</v>
      </c>
      <c r="D577">
        <v>266</v>
      </c>
      <c r="E577" t="s">
        <v>12053</v>
      </c>
      <c r="F577" t="s">
        <v>11479</v>
      </c>
      <c r="H577" s="19">
        <v>1</v>
      </c>
      <c r="I577" s="5">
        <v>185.25</v>
      </c>
      <c r="J577" s="6">
        <v>3</v>
      </c>
      <c r="K577" s="5">
        <v>555.75</v>
      </c>
      <c r="L577">
        <v>3</v>
      </c>
      <c r="M577" s="7">
        <v>660</v>
      </c>
      <c r="N577" t="s">
        <v>11399</v>
      </c>
      <c r="O577" s="5">
        <v>82.471698113207552</v>
      </c>
      <c r="V577" s="4"/>
      <c r="W577" s="5">
        <v>241</v>
      </c>
      <c r="X577" s="22"/>
      <c r="Y577" s="5">
        <f>W577*(1+X577)</f>
        <v>241</v>
      </c>
    </row>
    <row r="578" spans="1:25">
      <c r="A578" s="10" t="s">
        <v>47</v>
      </c>
      <c r="B578" t="s">
        <v>12054</v>
      </c>
      <c r="C578" t="s">
        <v>2957</v>
      </c>
      <c r="D578" t="s">
        <v>2957</v>
      </c>
      <c r="E578" t="s">
        <v>12055</v>
      </c>
      <c r="F578" t="s">
        <v>2957</v>
      </c>
      <c r="J578" s="6">
        <v>2</v>
      </c>
      <c r="K578" s="5">
        <v>297.7</v>
      </c>
      <c r="L578">
        <v>4</v>
      </c>
      <c r="M578" s="7">
        <v>645.04</v>
      </c>
      <c r="N578" t="s">
        <v>2957</v>
      </c>
      <c r="V578" s="4"/>
      <c r="W578" s="5" t="s">
        <v>2957</v>
      </c>
      <c r="X578" s="22"/>
      <c r="Y578" s="5"/>
    </row>
    <row r="579" spans="1:25">
      <c r="A579" s="10" t="s">
        <v>12056</v>
      </c>
      <c r="B579" t="s">
        <v>11513</v>
      </c>
      <c r="C579" t="s">
        <v>2957</v>
      </c>
      <c r="D579" t="s">
        <v>2957</v>
      </c>
      <c r="E579" t="s">
        <v>11908</v>
      </c>
      <c r="F579" t="s">
        <v>2957</v>
      </c>
      <c r="L579">
        <v>3</v>
      </c>
      <c r="M579" s="7">
        <v>644.97</v>
      </c>
      <c r="N579" t="s">
        <v>11399</v>
      </c>
      <c r="O579" s="5">
        <v>88.789999999999992</v>
      </c>
      <c r="V579" s="4"/>
      <c r="W579" s="5" t="s">
        <v>2957</v>
      </c>
      <c r="X579" s="22"/>
      <c r="Y579" s="5"/>
    </row>
    <row r="580" spans="1:25">
      <c r="A580" s="10" t="s">
        <v>471</v>
      </c>
      <c r="B580" t="s">
        <v>11515</v>
      </c>
      <c r="C580" t="s">
        <v>2957</v>
      </c>
      <c r="D580">
        <v>102</v>
      </c>
      <c r="E580" t="s">
        <v>479</v>
      </c>
      <c r="F580" t="s">
        <v>11479</v>
      </c>
      <c r="H580" s="19">
        <v>2</v>
      </c>
      <c r="I580" s="5">
        <v>1039.78</v>
      </c>
      <c r="J580" s="6">
        <v>1</v>
      </c>
      <c r="K580" s="5">
        <v>536.62</v>
      </c>
      <c r="L580">
        <v>1</v>
      </c>
      <c r="M580" s="7">
        <v>643.94000000000005</v>
      </c>
      <c r="N580" t="s">
        <v>11082</v>
      </c>
      <c r="V580" s="4"/>
      <c r="W580" s="5">
        <v>596</v>
      </c>
      <c r="X580" s="22"/>
      <c r="Y580" s="5">
        <f>W580*(1+X580)</f>
        <v>596</v>
      </c>
    </row>
    <row r="581" spans="1:25">
      <c r="A581" s="10" t="s">
        <v>3854</v>
      </c>
      <c r="B581" t="s">
        <v>11630</v>
      </c>
      <c r="C581" t="s">
        <v>11578</v>
      </c>
      <c r="D581">
        <v>965</v>
      </c>
      <c r="E581" t="s">
        <v>12057</v>
      </c>
      <c r="F581" t="s">
        <v>11616</v>
      </c>
      <c r="H581" s="19">
        <v>23</v>
      </c>
      <c r="I581" s="5">
        <v>671.09000000000015</v>
      </c>
      <c r="J581" s="6">
        <v>44</v>
      </c>
      <c r="K581" s="5">
        <v>1374.1000000000004</v>
      </c>
      <c r="L581">
        <v>15</v>
      </c>
      <c r="M581" s="7">
        <v>641.62</v>
      </c>
      <c r="N581" t="s">
        <v>11064</v>
      </c>
      <c r="O581" s="5">
        <v>37.909999999999997</v>
      </c>
      <c r="V581" s="4"/>
      <c r="W581" s="5">
        <v>52</v>
      </c>
      <c r="X581" s="22"/>
      <c r="Y581" s="5">
        <f>W581*(1+X581)</f>
        <v>52</v>
      </c>
    </row>
    <row r="582" spans="1:25">
      <c r="A582" s="10" t="s">
        <v>308</v>
      </c>
      <c r="B582" t="s">
        <v>11710</v>
      </c>
      <c r="C582" t="s">
        <v>2957</v>
      </c>
      <c r="D582">
        <v>70</v>
      </c>
      <c r="E582" t="s">
        <v>12058</v>
      </c>
      <c r="F582" t="s">
        <v>11616</v>
      </c>
      <c r="H582" s="19">
        <v>35</v>
      </c>
      <c r="I582" s="5">
        <v>389.07</v>
      </c>
      <c r="J582" s="6">
        <v>40</v>
      </c>
      <c r="K582" s="5">
        <v>492.8900000000001</v>
      </c>
      <c r="L582">
        <v>41</v>
      </c>
      <c r="M582" s="7">
        <v>639.49</v>
      </c>
      <c r="N582" t="s">
        <v>11399</v>
      </c>
      <c r="O582" s="5">
        <v>3.0613207547169812</v>
      </c>
      <c r="V582" s="4"/>
      <c r="W582" s="5">
        <v>18</v>
      </c>
      <c r="X582" s="22"/>
      <c r="Y582" s="5">
        <f>W582*(1+X582)</f>
        <v>18</v>
      </c>
    </row>
    <row r="583" spans="1:25">
      <c r="A583" s="10" t="s">
        <v>4445</v>
      </c>
      <c r="B583" t="s">
        <v>4423</v>
      </c>
      <c r="C583" t="s">
        <v>2957</v>
      </c>
      <c r="D583" t="s">
        <v>2957</v>
      </c>
      <c r="E583" t="s">
        <v>4446</v>
      </c>
      <c r="F583" t="s">
        <v>2957</v>
      </c>
      <c r="H583" s="19">
        <v>20</v>
      </c>
      <c r="I583" s="5">
        <v>218</v>
      </c>
      <c r="J583" s="6">
        <v>30</v>
      </c>
      <c r="K583" s="5">
        <v>339.8</v>
      </c>
      <c r="L583">
        <v>54</v>
      </c>
      <c r="M583" s="7">
        <v>639.47</v>
      </c>
      <c r="N583" t="s">
        <v>2957</v>
      </c>
      <c r="V583" s="4"/>
      <c r="W583" s="5" t="s">
        <v>2957</v>
      </c>
      <c r="X583" s="22"/>
      <c r="Y583" s="5"/>
    </row>
    <row r="584" spans="1:25">
      <c r="A584" s="10" t="s">
        <v>12059</v>
      </c>
      <c r="B584" t="s">
        <v>11575</v>
      </c>
      <c r="C584" t="s">
        <v>2957</v>
      </c>
      <c r="D584" t="s">
        <v>2957</v>
      </c>
      <c r="E584" t="s">
        <v>11676</v>
      </c>
      <c r="F584" t="s">
        <v>2957</v>
      </c>
      <c r="L584">
        <v>4</v>
      </c>
      <c r="M584" s="7">
        <v>637.20000000000005</v>
      </c>
      <c r="N584" t="s">
        <v>2957</v>
      </c>
      <c r="V584" s="4"/>
      <c r="W584" s="5" t="s">
        <v>2957</v>
      </c>
      <c r="X584" s="22"/>
      <c r="Y584" s="5"/>
    </row>
    <row r="585" spans="1:25">
      <c r="A585" s="10" t="s">
        <v>12060</v>
      </c>
      <c r="B585" t="s">
        <v>11575</v>
      </c>
      <c r="C585" t="s">
        <v>2957</v>
      </c>
      <c r="D585" t="s">
        <v>2957</v>
      </c>
      <c r="E585" t="s">
        <v>12034</v>
      </c>
      <c r="F585" t="s">
        <v>2957</v>
      </c>
      <c r="L585">
        <v>2</v>
      </c>
      <c r="M585" s="7">
        <v>637.20000000000005</v>
      </c>
      <c r="N585" t="s">
        <v>2957</v>
      </c>
      <c r="V585" s="4"/>
      <c r="W585" s="5" t="s">
        <v>2957</v>
      </c>
      <c r="X585" s="22"/>
      <c r="Y585" s="5"/>
    </row>
    <row r="586" spans="1:25">
      <c r="A586" s="10" t="s">
        <v>12061</v>
      </c>
      <c r="B586" t="s">
        <v>11575</v>
      </c>
      <c r="C586" t="s">
        <v>2957</v>
      </c>
      <c r="D586" t="s">
        <v>2957</v>
      </c>
      <c r="E586" t="s">
        <v>12062</v>
      </c>
      <c r="F586" t="s">
        <v>2957</v>
      </c>
      <c r="L586">
        <v>2</v>
      </c>
      <c r="M586" s="7">
        <v>637.20000000000005</v>
      </c>
      <c r="N586" t="s">
        <v>2957</v>
      </c>
      <c r="V586" s="4"/>
      <c r="W586" s="5" t="s">
        <v>2957</v>
      </c>
      <c r="X586" s="22"/>
      <c r="Y586" s="5"/>
    </row>
    <row r="587" spans="1:25">
      <c r="A587" s="10" t="s">
        <v>12063</v>
      </c>
      <c r="B587" t="s">
        <v>11784</v>
      </c>
      <c r="C587" t="s">
        <v>11746</v>
      </c>
      <c r="D587" t="s">
        <v>2957</v>
      </c>
      <c r="E587" t="s">
        <v>12064</v>
      </c>
      <c r="F587" t="s">
        <v>2957</v>
      </c>
      <c r="J587" s="6">
        <v>9</v>
      </c>
      <c r="K587" s="5">
        <v>0</v>
      </c>
      <c r="L587">
        <v>62</v>
      </c>
      <c r="M587" s="7">
        <v>636.66999999999996</v>
      </c>
      <c r="N587" t="s">
        <v>2957</v>
      </c>
      <c r="V587" s="4"/>
      <c r="W587" s="5" t="s">
        <v>2957</v>
      </c>
      <c r="X587" s="22"/>
      <c r="Y587" s="5"/>
    </row>
    <row r="588" spans="1:25">
      <c r="A588" s="10" t="s">
        <v>3826</v>
      </c>
      <c r="B588" t="s">
        <v>11630</v>
      </c>
      <c r="C588" t="s">
        <v>11477</v>
      </c>
      <c r="D588">
        <v>988</v>
      </c>
      <c r="E588" t="s">
        <v>12065</v>
      </c>
      <c r="F588" t="s">
        <v>11616</v>
      </c>
      <c r="H588" s="19">
        <v>19</v>
      </c>
      <c r="I588" s="5">
        <v>1508.81</v>
      </c>
      <c r="J588" s="6">
        <v>36</v>
      </c>
      <c r="K588" s="5">
        <v>2892.7</v>
      </c>
      <c r="L588">
        <v>8</v>
      </c>
      <c r="M588" s="7">
        <v>635.03</v>
      </c>
      <c r="N588" t="s">
        <v>11064</v>
      </c>
      <c r="O588" s="5">
        <v>64.69</v>
      </c>
      <c r="V588" s="4"/>
      <c r="W588" s="5">
        <v>88</v>
      </c>
      <c r="X588" s="22"/>
      <c r="Y588" s="5">
        <f t="shared" ref="Y588:Y597" si="12">W588*(1+X588)</f>
        <v>88</v>
      </c>
    </row>
    <row r="589" spans="1:25">
      <c r="A589" s="10" t="s">
        <v>844</v>
      </c>
      <c r="B589" t="s">
        <v>11710</v>
      </c>
      <c r="C589" t="s">
        <v>2957</v>
      </c>
      <c r="D589">
        <v>202</v>
      </c>
      <c r="E589" t="s">
        <v>12066</v>
      </c>
      <c r="F589" t="s">
        <v>11616</v>
      </c>
      <c r="H589" s="19">
        <v>76</v>
      </c>
      <c r="I589" s="5">
        <v>1183.3899999999996</v>
      </c>
      <c r="J589" s="6">
        <v>72</v>
      </c>
      <c r="K589" s="5">
        <v>1448.7799999999997</v>
      </c>
      <c r="L589">
        <v>29</v>
      </c>
      <c r="M589" s="7">
        <v>630.75</v>
      </c>
      <c r="N589" t="s">
        <v>11399</v>
      </c>
      <c r="O589" s="5">
        <v>3.8054339622641509</v>
      </c>
      <c r="V589" s="4"/>
      <c r="W589" s="5">
        <v>23</v>
      </c>
      <c r="X589" s="22"/>
      <c r="Y589" s="5">
        <f t="shared" si="12"/>
        <v>23</v>
      </c>
    </row>
    <row r="590" spans="1:25">
      <c r="A590" s="10" t="s">
        <v>3834</v>
      </c>
      <c r="B590" t="s">
        <v>11630</v>
      </c>
      <c r="C590" t="s">
        <v>11477</v>
      </c>
      <c r="D590">
        <v>992</v>
      </c>
      <c r="E590" t="s">
        <v>12067</v>
      </c>
      <c r="F590" t="s">
        <v>11616</v>
      </c>
      <c r="H590" s="19">
        <v>16</v>
      </c>
      <c r="I590" s="5">
        <v>953.43999999999994</v>
      </c>
      <c r="J590" s="6">
        <v>23</v>
      </c>
      <c r="K590" s="5">
        <v>1368.32</v>
      </c>
      <c r="L590">
        <v>10</v>
      </c>
      <c r="M590" s="7">
        <v>625.79999999999995</v>
      </c>
      <c r="N590" t="s">
        <v>11064</v>
      </c>
      <c r="O590" s="5">
        <v>46.99</v>
      </c>
      <c r="V590" s="4"/>
      <c r="W590" s="5">
        <v>66</v>
      </c>
      <c r="X590" s="22"/>
      <c r="Y590" s="5">
        <f t="shared" si="12"/>
        <v>66</v>
      </c>
    </row>
    <row r="591" spans="1:25">
      <c r="A591" s="10" t="s">
        <v>341</v>
      </c>
      <c r="B591" t="s">
        <v>11710</v>
      </c>
      <c r="C591" t="s">
        <v>2957</v>
      </c>
      <c r="D591">
        <v>81</v>
      </c>
      <c r="E591" t="s">
        <v>11865</v>
      </c>
      <c r="F591" t="s">
        <v>11616</v>
      </c>
      <c r="H591" s="19">
        <v>13</v>
      </c>
      <c r="I591" s="5">
        <v>154.83999999999997</v>
      </c>
      <c r="J591" s="6">
        <v>21</v>
      </c>
      <c r="K591" s="5">
        <v>331.98</v>
      </c>
      <c r="L591">
        <v>45</v>
      </c>
      <c r="M591" s="7">
        <v>625.07000000000005</v>
      </c>
      <c r="N591" t="s">
        <v>11399</v>
      </c>
      <c r="O591" s="5">
        <v>3.1369811320754715</v>
      </c>
      <c r="V591" s="4"/>
      <c r="W591" s="5">
        <v>18</v>
      </c>
      <c r="X591" s="22"/>
      <c r="Y591" s="5">
        <f t="shared" si="12"/>
        <v>18</v>
      </c>
    </row>
    <row r="592" spans="1:25">
      <c r="A592" s="10" t="s">
        <v>4194</v>
      </c>
      <c r="B592" t="s">
        <v>11624</v>
      </c>
      <c r="C592" t="s">
        <v>11625</v>
      </c>
      <c r="D592">
        <v>1049</v>
      </c>
      <c r="E592" t="s">
        <v>12068</v>
      </c>
      <c r="F592" t="s">
        <v>11479</v>
      </c>
      <c r="H592" s="19">
        <v>83</v>
      </c>
      <c r="I592" s="5">
        <v>1809.0300000000002</v>
      </c>
      <c r="J592" s="6">
        <v>17</v>
      </c>
      <c r="K592" s="5">
        <v>491.82999999999993</v>
      </c>
      <c r="L592">
        <v>20</v>
      </c>
      <c r="M592" s="7">
        <v>623.08000000000004</v>
      </c>
      <c r="N592" t="s">
        <v>11064</v>
      </c>
      <c r="O592" s="5">
        <v>15.86</v>
      </c>
      <c r="V592" s="4"/>
      <c r="W592" s="5">
        <v>33</v>
      </c>
      <c r="X592" s="22"/>
      <c r="Y592" s="5">
        <f t="shared" si="12"/>
        <v>33</v>
      </c>
    </row>
    <row r="593" spans="1:25">
      <c r="A593" s="10" t="s">
        <v>1340</v>
      </c>
      <c r="B593" t="s">
        <v>11493</v>
      </c>
      <c r="C593" t="s">
        <v>2957</v>
      </c>
      <c r="D593">
        <v>298</v>
      </c>
      <c r="E593" t="s">
        <v>12069</v>
      </c>
      <c r="F593" t="s">
        <v>11479</v>
      </c>
      <c r="H593" s="19">
        <v>4</v>
      </c>
      <c r="I593" s="5">
        <v>1377.1100000000001</v>
      </c>
      <c r="L593">
        <v>2</v>
      </c>
      <c r="M593" s="7">
        <v>623.04</v>
      </c>
      <c r="N593" t="s">
        <v>11399</v>
      </c>
      <c r="O593" s="5">
        <v>128.47500188679246</v>
      </c>
      <c r="V593" s="4"/>
      <c r="W593" s="5">
        <v>268</v>
      </c>
      <c r="X593" s="22"/>
      <c r="Y593" s="5">
        <f t="shared" si="12"/>
        <v>268</v>
      </c>
    </row>
    <row r="594" spans="1:25">
      <c r="A594" s="10" t="s">
        <v>3788</v>
      </c>
      <c r="B594" t="s">
        <v>11790</v>
      </c>
      <c r="C594" t="s">
        <v>11641</v>
      </c>
      <c r="D594">
        <v>1250</v>
      </c>
      <c r="E594" t="s">
        <v>12070</v>
      </c>
      <c r="F594" t="s">
        <v>11479</v>
      </c>
      <c r="L594">
        <v>2</v>
      </c>
      <c r="M594" s="7">
        <v>622.73</v>
      </c>
      <c r="N594" t="s">
        <v>11064</v>
      </c>
      <c r="O594" s="5">
        <v>232.5</v>
      </c>
      <c r="V594" s="4"/>
      <c r="W594" s="5">
        <v>314</v>
      </c>
      <c r="X594" s="22"/>
      <c r="Y594" s="5">
        <f t="shared" si="12"/>
        <v>314</v>
      </c>
    </row>
    <row r="595" spans="1:25">
      <c r="A595" s="10" t="s">
        <v>3694</v>
      </c>
      <c r="B595" t="s">
        <v>11509</v>
      </c>
      <c r="C595" t="s">
        <v>11814</v>
      </c>
      <c r="D595">
        <v>950</v>
      </c>
      <c r="E595" t="s">
        <v>12071</v>
      </c>
      <c r="F595" t="s">
        <v>11479</v>
      </c>
      <c r="H595" s="19">
        <v>8</v>
      </c>
      <c r="I595" s="5">
        <v>4755.68</v>
      </c>
      <c r="L595">
        <v>1</v>
      </c>
      <c r="M595" s="7">
        <v>621.5</v>
      </c>
      <c r="N595" t="s">
        <v>11064</v>
      </c>
      <c r="O595" s="5">
        <v>407.56</v>
      </c>
      <c r="V595" s="4"/>
      <c r="W595" s="5">
        <v>630</v>
      </c>
      <c r="X595" s="22"/>
      <c r="Y595" s="5">
        <f t="shared" si="12"/>
        <v>630</v>
      </c>
    </row>
    <row r="596" spans="1:25">
      <c r="A596" s="10" t="s">
        <v>2854</v>
      </c>
      <c r="B596" t="s">
        <v>11784</v>
      </c>
      <c r="C596" t="s">
        <v>11785</v>
      </c>
      <c r="D596">
        <v>665</v>
      </c>
      <c r="E596" t="s">
        <v>2855</v>
      </c>
      <c r="F596" t="s">
        <v>11479</v>
      </c>
      <c r="H596" s="19">
        <v>1</v>
      </c>
      <c r="I596" s="5">
        <v>183.75</v>
      </c>
      <c r="J596" s="6">
        <v>5</v>
      </c>
      <c r="K596" s="5">
        <v>626.78</v>
      </c>
      <c r="L596">
        <v>4</v>
      </c>
      <c r="M596" s="7">
        <v>619.55999999999995</v>
      </c>
      <c r="N596" t="s">
        <v>11064</v>
      </c>
      <c r="O596" s="5">
        <v>122.21692308</v>
      </c>
      <c r="V596" s="4"/>
      <c r="W596" s="5">
        <v>180</v>
      </c>
      <c r="X596" s="22"/>
      <c r="Y596" s="5">
        <f t="shared" si="12"/>
        <v>180</v>
      </c>
    </row>
    <row r="597" spans="1:25">
      <c r="A597" s="10" t="s">
        <v>1127</v>
      </c>
      <c r="B597" t="s">
        <v>11924</v>
      </c>
      <c r="C597" t="s">
        <v>2957</v>
      </c>
      <c r="D597">
        <v>265</v>
      </c>
      <c r="E597" t="s">
        <v>12072</v>
      </c>
      <c r="F597" t="s">
        <v>11479</v>
      </c>
      <c r="H597" s="19">
        <v>1</v>
      </c>
      <c r="I597" s="5">
        <v>123.7</v>
      </c>
      <c r="L597">
        <v>4</v>
      </c>
      <c r="M597" s="7">
        <v>610.95000000000005</v>
      </c>
      <c r="N597" t="s">
        <v>11399</v>
      </c>
      <c r="O597" s="5">
        <v>96.687735849056608</v>
      </c>
      <c r="V597" s="4"/>
      <c r="W597" s="5">
        <v>249</v>
      </c>
      <c r="X597" s="22"/>
      <c r="Y597" s="5">
        <f t="shared" si="12"/>
        <v>249</v>
      </c>
    </row>
    <row r="598" spans="1:25">
      <c r="A598" s="10" t="s">
        <v>2918</v>
      </c>
      <c r="B598" t="s">
        <v>12014</v>
      </c>
      <c r="C598" t="s">
        <v>2957</v>
      </c>
      <c r="D598" t="s">
        <v>2957</v>
      </c>
      <c r="E598" t="s">
        <v>2920</v>
      </c>
      <c r="F598" t="s">
        <v>2957</v>
      </c>
      <c r="J598" s="6">
        <v>7</v>
      </c>
      <c r="K598" s="5">
        <v>1939.98</v>
      </c>
      <c r="L598">
        <v>2</v>
      </c>
      <c r="M598" s="7">
        <v>610</v>
      </c>
      <c r="N598" t="s">
        <v>2957</v>
      </c>
      <c r="V598" s="4"/>
      <c r="W598" s="5" t="s">
        <v>2957</v>
      </c>
      <c r="X598" s="22"/>
      <c r="Y598" s="5"/>
    </row>
    <row r="599" spans="1:25">
      <c r="A599" s="10" t="s">
        <v>3254</v>
      </c>
      <c r="B599" t="s">
        <v>11476</v>
      </c>
      <c r="C599" t="s">
        <v>11641</v>
      </c>
      <c r="D599">
        <v>777</v>
      </c>
      <c r="E599" t="s">
        <v>12073</v>
      </c>
      <c r="F599" t="s">
        <v>11479</v>
      </c>
      <c r="H599" s="19">
        <v>2</v>
      </c>
      <c r="I599" s="5">
        <v>1244</v>
      </c>
      <c r="J599" s="6">
        <v>4</v>
      </c>
      <c r="K599" s="5">
        <v>2488</v>
      </c>
      <c r="L599">
        <v>1</v>
      </c>
      <c r="M599" s="7">
        <v>609.98</v>
      </c>
      <c r="N599" t="s">
        <v>11064</v>
      </c>
      <c r="O599" s="5">
        <v>517.91818181818178</v>
      </c>
      <c r="V599" s="4"/>
      <c r="W599" s="5">
        <v>685</v>
      </c>
      <c r="X599" s="22"/>
      <c r="Y599" s="5">
        <f>W599*(1+X599)</f>
        <v>685</v>
      </c>
    </row>
    <row r="600" spans="1:25">
      <c r="A600" s="10" t="s">
        <v>4332</v>
      </c>
      <c r="B600" t="s">
        <v>11509</v>
      </c>
      <c r="C600" t="s">
        <v>12005</v>
      </c>
      <c r="D600">
        <v>1117</v>
      </c>
      <c r="E600" t="s">
        <v>12074</v>
      </c>
      <c r="F600" t="s">
        <v>11479</v>
      </c>
      <c r="H600" s="19">
        <v>2</v>
      </c>
      <c r="I600" s="5">
        <v>16.37</v>
      </c>
      <c r="J600" s="6">
        <v>14</v>
      </c>
      <c r="K600" s="5">
        <v>107.48</v>
      </c>
      <c r="L600">
        <v>76</v>
      </c>
      <c r="M600" s="7">
        <v>609.38</v>
      </c>
      <c r="N600" t="s">
        <v>11064</v>
      </c>
      <c r="O600" s="5">
        <v>5.17</v>
      </c>
      <c r="V600" s="4"/>
      <c r="W600" s="5">
        <v>11</v>
      </c>
      <c r="X600" s="22"/>
      <c r="Y600" s="5">
        <f>W600*(1+X600)</f>
        <v>11</v>
      </c>
    </row>
    <row r="601" spans="1:25">
      <c r="A601" s="10" t="s">
        <v>12075</v>
      </c>
      <c r="B601" t="s">
        <v>11790</v>
      </c>
      <c r="C601" t="s">
        <v>11641</v>
      </c>
      <c r="D601" t="s">
        <v>2957</v>
      </c>
      <c r="E601" t="s">
        <v>12076</v>
      </c>
      <c r="F601" t="s">
        <v>2957</v>
      </c>
      <c r="L601">
        <v>1</v>
      </c>
      <c r="M601" s="7">
        <v>608.95000000000005</v>
      </c>
      <c r="N601" t="s">
        <v>2957</v>
      </c>
      <c r="V601" s="4"/>
      <c r="W601" s="5" t="s">
        <v>2957</v>
      </c>
      <c r="X601" s="22"/>
      <c r="Y601" s="5"/>
    </row>
    <row r="602" spans="1:25">
      <c r="A602" s="10" t="s">
        <v>5187</v>
      </c>
      <c r="B602" t="s">
        <v>11501</v>
      </c>
      <c r="C602" t="s">
        <v>11587</v>
      </c>
      <c r="D602" t="s">
        <v>2957</v>
      </c>
      <c r="E602" t="s">
        <v>12077</v>
      </c>
      <c r="F602" t="s">
        <v>2957</v>
      </c>
      <c r="J602" s="6">
        <v>4</v>
      </c>
      <c r="K602" s="5">
        <v>825.25</v>
      </c>
      <c r="L602">
        <v>3</v>
      </c>
      <c r="M602" s="7">
        <v>607.97</v>
      </c>
      <c r="N602" t="s">
        <v>2957</v>
      </c>
      <c r="V602" s="4"/>
      <c r="W602" s="5" t="s">
        <v>2957</v>
      </c>
      <c r="X602" s="22"/>
      <c r="Y602" s="5"/>
    </row>
    <row r="603" spans="1:25">
      <c r="A603" s="10" t="s">
        <v>4447</v>
      </c>
      <c r="B603" t="s">
        <v>4423</v>
      </c>
      <c r="C603" t="s">
        <v>2957</v>
      </c>
      <c r="D603" t="s">
        <v>2957</v>
      </c>
      <c r="E603" t="s">
        <v>4448</v>
      </c>
      <c r="F603" t="s">
        <v>2957</v>
      </c>
      <c r="H603" s="19">
        <v>20</v>
      </c>
      <c r="I603" s="5">
        <v>218</v>
      </c>
      <c r="J603" s="6">
        <v>10</v>
      </c>
      <c r="K603" s="5">
        <v>114.2</v>
      </c>
      <c r="L603">
        <v>46</v>
      </c>
      <c r="M603" s="7">
        <v>607.37</v>
      </c>
      <c r="N603" t="s">
        <v>2957</v>
      </c>
      <c r="V603" s="4"/>
      <c r="W603" s="5" t="s">
        <v>2957</v>
      </c>
      <c r="X603" s="22"/>
      <c r="Y603" s="5"/>
    </row>
    <row r="604" spans="1:25">
      <c r="A604" s="10" t="s">
        <v>3156</v>
      </c>
      <c r="B604" t="s">
        <v>11884</v>
      </c>
      <c r="C604" t="s">
        <v>2957</v>
      </c>
      <c r="D604">
        <v>753</v>
      </c>
      <c r="E604" t="s">
        <v>3157</v>
      </c>
      <c r="F604" t="s">
        <v>11616</v>
      </c>
      <c r="H604" s="19">
        <v>25</v>
      </c>
      <c r="I604" s="5">
        <v>561.64</v>
      </c>
      <c r="J604" s="6">
        <v>16</v>
      </c>
      <c r="K604" s="5">
        <v>368.01</v>
      </c>
      <c r="L604">
        <v>24</v>
      </c>
      <c r="M604" s="7">
        <v>606.75</v>
      </c>
      <c r="N604" t="s">
        <v>11399</v>
      </c>
      <c r="O604" s="5">
        <v>4.8528301886792455</v>
      </c>
      <c r="V604" s="4"/>
      <c r="W604" s="5">
        <v>27</v>
      </c>
      <c r="X604" s="22"/>
      <c r="Y604" s="5">
        <f>W604*(1+X604)</f>
        <v>27</v>
      </c>
    </row>
    <row r="605" spans="1:25">
      <c r="A605" s="10" t="s">
        <v>1576</v>
      </c>
      <c r="B605" t="s">
        <v>11680</v>
      </c>
      <c r="C605" t="s">
        <v>2957</v>
      </c>
      <c r="D605">
        <v>345</v>
      </c>
      <c r="E605" t="s">
        <v>12078</v>
      </c>
      <c r="F605" t="s">
        <v>11616</v>
      </c>
      <c r="H605" s="19">
        <v>1</v>
      </c>
      <c r="I605" s="5">
        <v>41.86</v>
      </c>
      <c r="L605">
        <v>12</v>
      </c>
      <c r="M605" s="7">
        <v>605.53</v>
      </c>
      <c r="N605" t="s">
        <v>11399</v>
      </c>
      <c r="O605" s="5">
        <v>3.9107547169811321</v>
      </c>
      <c r="V605" s="4"/>
      <c r="W605" s="5">
        <v>55</v>
      </c>
      <c r="X605" s="22"/>
      <c r="Y605" s="5">
        <f>W605*(1+X605)</f>
        <v>55</v>
      </c>
    </row>
    <row r="606" spans="1:25">
      <c r="A606" s="10" t="s">
        <v>4088</v>
      </c>
      <c r="B606" t="s">
        <v>11700</v>
      </c>
      <c r="C606" t="s">
        <v>2957</v>
      </c>
      <c r="D606">
        <v>1190</v>
      </c>
      <c r="E606" t="s">
        <v>4089</v>
      </c>
      <c r="F606" t="s">
        <v>11479</v>
      </c>
      <c r="H606" s="19">
        <v>1</v>
      </c>
      <c r="I606" s="5">
        <v>548.14</v>
      </c>
      <c r="L606">
        <v>1</v>
      </c>
      <c r="M606" s="7">
        <v>598.57000000000005</v>
      </c>
      <c r="N606" t="s">
        <v>11399</v>
      </c>
      <c r="O606" s="5">
        <v>597.76566037735847</v>
      </c>
      <c r="V606" s="4"/>
      <c r="W606" s="5">
        <v>663</v>
      </c>
      <c r="X606" s="22"/>
      <c r="Y606" s="5">
        <f>W606*(1+X606)</f>
        <v>663</v>
      </c>
    </row>
    <row r="607" spans="1:25">
      <c r="A607" s="10" t="s">
        <v>12079</v>
      </c>
      <c r="B607" t="s">
        <v>11493</v>
      </c>
      <c r="C607" t="s">
        <v>2957</v>
      </c>
      <c r="D607" t="s">
        <v>2957</v>
      </c>
      <c r="E607" t="s">
        <v>12080</v>
      </c>
      <c r="F607" t="s">
        <v>2957</v>
      </c>
      <c r="H607" s="19">
        <v>4</v>
      </c>
      <c r="I607" s="5">
        <v>595.6</v>
      </c>
      <c r="J607" s="6">
        <v>2</v>
      </c>
      <c r="K607" s="5">
        <v>297.8</v>
      </c>
      <c r="L607">
        <v>4</v>
      </c>
      <c r="M607" s="7">
        <v>595.6</v>
      </c>
      <c r="N607" t="s">
        <v>2957</v>
      </c>
      <c r="V607" s="4"/>
      <c r="W607" s="5" t="s">
        <v>2957</v>
      </c>
      <c r="X607" s="22"/>
      <c r="Y607" s="5"/>
    </row>
    <row r="608" spans="1:25">
      <c r="A608" s="10" t="s">
        <v>4044</v>
      </c>
      <c r="B608" t="s">
        <v>11743</v>
      </c>
      <c r="C608" t="s">
        <v>2957</v>
      </c>
      <c r="D608">
        <v>1168</v>
      </c>
      <c r="E608" t="s">
        <v>4045</v>
      </c>
      <c r="F608" t="s">
        <v>11479</v>
      </c>
      <c r="J608" s="6">
        <v>2</v>
      </c>
      <c r="K608" s="5">
        <v>411.96</v>
      </c>
      <c r="L608">
        <v>2</v>
      </c>
      <c r="M608" s="7">
        <v>592.79999999999995</v>
      </c>
      <c r="N608" t="s">
        <v>11399</v>
      </c>
      <c r="O608" s="5">
        <v>283</v>
      </c>
      <c r="V608" s="4"/>
      <c r="W608" s="5">
        <v>312</v>
      </c>
      <c r="X608" s="22"/>
      <c r="Y608" s="5">
        <f t="shared" ref="Y608:Y615" si="13">W608*(1+X608)</f>
        <v>312</v>
      </c>
    </row>
    <row r="609" spans="1:25">
      <c r="A609" s="10" t="s">
        <v>4072</v>
      </c>
      <c r="B609" t="s">
        <v>11700</v>
      </c>
      <c r="C609" t="s">
        <v>2957</v>
      </c>
      <c r="D609">
        <v>1182</v>
      </c>
      <c r="E609" t="s">
        <v>12081</v>
      </c>
      <c r="F609" t="s">
        <v>11479</v>
      </c>
      <c r="H609" s="19">
        <v>1</v>
      </c>
      <c r="I609" s="5">
        <v>512.23</v>
      </c>
      <c r="J609" s="6">
        <v>1</v>
      </c>
      <c r="K609" s="5">
        <v>709</v>
      </c>
      <c r="L609">
        <v>1</v>
      </c>
      <c r="M609" s="7">
        <v>590.83000000000004</v>
      </c>
      <c r="N609" t="s">
        <v>11399</v>
      </c>
      <c r="O609" s="5">
        <v>505.13283018867918</v>
      </c>
      <c r="V609" s="4"/>
      <c r="W609" s="5">
        <v>650</v>
      </c>
      <c r="X609" s="22"/>
      <c r="Y609" s="5">
        <f t="shared" si="13"/>
        <v>650</v>
      </c>
    </row>
    <row r="610" spans="1:25">
      <c r="A610" s="10" t="s">
        <v>593</v>
      </c>
      <c r="B610" t="s">
        <v>11710</v>
      </c>
      <c r="C610" t="s">
        <v>2957</v>
      </c>
      <c r="D610">
        <v>138</v>
      </c>
      <c r="E610" t="s">
        <v>12082</v>
      </c>
      <c r="F610" t="s">
        <v>11616</v>
      </c>
      <c r="H610" s="19">
        <v>139</v>
      </c>
      <c r="I610" s="5">
        <v>1977.9499999999994</v>
      </c>
      <c r="J610" s="6">
        <v>168</v>
      </c>
      <c r="K610" s="5">
        <v>1640.31</v>
      </c>
      <c r="L610">
        <v>38</v>
      </c>
      <c r="M610" s="7">
        <v>587.19000000000005</v>
      </c>
      <c r="N610" t="s">
        <v>11399</v>
      </c>
      <c r="O610" s="5">
        <v>3.4360377358490561</v>
      </c>
      <c r="V610" s="4"/>
      <c r="W610" s="5">
        <v>21</v>
      </c>
      <c r="X610" s="22"/>
      <c r="Y610" s="5">
        <f t="shared" si="13"/>
        <v>21</v>
      </c>
    </row>
    <row r="611" spans="1:25">
      <c r="A611" s="10" t="s">
        <v>3554</v>
      </c>
      <c r="B611" t="s">
        <v>11495</v>
      </c>
      <c r="C611" t="s">
        <v>11894</v>
      </c>
      <c r="D611">
        <v>909</v>
      </c>
      <c r="E611" t="s">
        <v>12083</v>
      </c>
      <c r="F611" t="s">
        <v>11479</v>
      </c>
      <c r="H611" s="19">
        <v>42</v>
      </c>
      <c r="I611" s="5">
        <v>391.98</v>
      </c>
      <c r="J611" s="6">
        <v>53</v>
      </c>
      <c r="K611" s="5">
        <v>517.06999999999994</v>
      </c>
      <c r="L611">
        <v>65</v>
      </c>
      <c r="M611" s="7">
        <v>586.1</v>
      </c>
      <c r="N611" t="s">
        <v>11064</v>
      </c>
      <c r="O611" s="5">
        <v>5.1776</v>
      </c>
      <c r="V611" s="4"/>
      <c r="W611" s="5">
        <v>10</v>
      </c>
      <c r="X611" s="22"/>
      <c r="Y611" s="5">
        <f t="shared" si="13"/>
        <v>10</v>
      </c>
    </row>
    <row r="612" spans="1:25">
      <c r="A612" s="10" t="s">
        <v>12084</v>
      </c>
      <c r="B612" t="s">
        <v>11790</v>
      </c>
      <c r="C612" t="s">
        <v>11641</v>
      </c>
      <c r="D612">
        <v>1245</v>
      </c>
      <c r="E612" t="s">
        <v>12085</v>
      </c>
      <c r="F612" t="s">
        <v>11479</v>
      </c>
      <c r="L612">
        <v>2</v>
      </c>
      <c r="M612" s="7">
        <v>584.5</v>
      </c>
      <c r="N612" t="s">
        <v>11064</v>
      </c>
      <c r="O612" s="5">
        <v>249.15</v>
      </c>
      <c r="V612" s="4"/>
      <c r="W612" s="5">
        <v>324</v>
      </c>
      <c r="X612" s="22"/>
      <c r="Y612" s="5">
        <f t="shared" si="13"/>
        <v>324</v>
      </c>
    </row>
    <row r="613" spans="1:25">
      <c r="A613" s="10" t="s">
        <v>12086</v>
      </c>
      <c r="B613" t="s">
        <v>11476</v>
      </c>
      <c r="C613" t="s">
        <v>11641</v>
      </c>
      <c r="D613">
        <v>783</v>
      </c>
      <c r="E613" t="s">
        <v>12087</v>
      </c>
      <c r="F613" t="s">
        <v>11479</v>
      </c>
      <c r="H613" s="19">
        <v>2</v>
      </c>
      <c r="I613" s="5">
        <v>1141.9000000000001</v>
      </c>
      <c r="J613" s="6">
        <v>1</v>
      </c>
      <c r="K613" s="5">
        <v>560</v>
      </c>
      <c r="L613">
        <v>1</v>
      </c>
      <c r="M613" s="7">
        <v>581.9</v>
      </c>
      <c r="N613" t="s">
        <v>11064</v>
      </c>
      <c r="O613" s="5">
        <v>551.55000000000007</v>
      </c>
      <c r="V613" s="4"/>
      <c r="W613" s="5">
        <v>641</v>
      </c>
      <c r="X613" s="22"/>
      <c r="Y613" s="5">
        <f t="shared" si="13"/>
        <v>641</v>
      </c>
    </row>
    <row r="614" spans="1:25">
      <c r="A614" s="10" t="s">
        <v>2426</v>
      </c>
      <c r="B614" t="s">
        <v>11501</v>
      </c>
      <c r="C614" t="s">
        <v>2957</v>
      </c>
      <c r="D614">
        <v>565</v>
      </c>
      <c r="E614" t="s">
        <v>12088</v>
      </c>
      <c r="F614" t="s">
        <v>11616</v>
      </c>
      <c r="J614" s="6">
        <v>1</v>
      </c>
      <c r="K614" s="5">
        <v>251.41</v>
      </c>
      <c r="L614">
        <v>2</v>
      </c>
      <c r="M614" s="7">
        <v>580</v>
      </c>
      <c r="N614" t="s">
        <v>11399</v>
      </c>
      <c r="O614" s="5">
        <v>151.30226415094339</v>
      </c>
      <c r="V614" s="4"/>
      <c r="W614" s="5">
        <v>290</v>
      </c>
      <c r="X614" s="22"/>
      <c r="Y614" s="5">
        <f t="shared" si="13"/>
        <v>290</v>
      </c>
    </row>
    <row r="615" spans="1:25">
      <c r="A615" s="10" t="s">
        <v>1710</v>
      </c>
      <c r="B615" t="s">
        <v>11784</v>
      </c>
      <c r="C615" t="s">
        <v>11746</v>
      </c>
      <c r="D615">
        <v>375</v>
      </c>
      <c r="E615" t="s">
        <v>12089</v>
      </c>
      <c r="F615" t="s">
        <v>11479</v>
      </c>
      <c r="H615" s="19">
        <v>12</v>
      </c>
      <c r="I615" s="5">
        <v>421.99000000000007</v>
      </c>
      <c r="J615" s="6">
        <v>11</v>
      </c>
      <c r="K615" s="5">
        <v>453.73</v>
      </c>
      <c r="L615">
        <v>12</v>
      </c>
      <c r="M615" s="7">
        <v>575.08999999999992</v>
      </c>
      <c r="N615" t="s">
        <v>11064</v>
      </c>
      <c r="O615" s="5">
        <v>37.413333332999997</v>
      </c>
      <c r="V615" s="4"/>
      <c r="W615" s="5">
        <v>78</v>
      </c>
      <c r="X615" s="22"/>
      <c r="Y615" s="5">
        <f t="shared" si="13"/>
        <v>78</v>
      </c>
    </row>
    <row r="616" spans="1:25">
      <c r="A616" s="10" t="s">
        <v>2191</v>
      </c>
      <c r="B616" t="s">
        <v>11738</v>
      </c>
      <c r="C616" t="s">
        <v>2957</v>
      </c>
      <c r="D616" t="s">
        <v>2957</v>
      </c>
      <c r="E616" t="s">
        <v>12090</v>
      </c>
      <c r="F616" t="s">
        <v>2957</v>
      </c>
      <c r="H616" s="19">
        <v>2</v>
      </c>
      <c r="I616" s="5">
        <v>0</v>
      </c>
      <c r="J616" s="6">
        <v>1</v>
      </c>
      <c r="K616" s="5">
        <v>574.66999999999996</v>
      </c>
      <c r="L616">
        <v>1</v>
      </c>
      <c r="M616" s="7">
        <v>574.66999999999996</v>
      </c>
      <c r="N616" t="s">
        <v>2957</v>
      </c>
      <c r="V616" s="4"/>
      <c r="W616" s="5" t="s">
        <v>2957</v>
      </c>
      <c r="X616" s="22"/>
      <c r="Y616" s="5"/>
    </row>
    <row r="617" spans="1:25">
      <c r="A617" s="10" t="s">
        <v>674</v>
      </c>
      <c r="B617" t="s">
        <v>11611</v>
      </c>
      <c r="C617" t="s">
        <v>2957</v>
      </c>
      <c r="D617" t="s">
        <v>2957</v>
      </c>
      <c r="E617" t="s">
        <v>11980</v>
      </c>
      <c r="F617" t="s">
        <v>2957</v>
      </c>
      <c r="H617" s="19">
        <v>5</v>
      </c>
      <c r="I617" s="5">
        <v>219.79</v>
      </c>
      <c r="J617" s="6">
        <v>6</v>
      </c>
      <c r="K617" s="5">
        <v>271.83000000000004</v>
      </c>
      <c r="L617">
        <v>11</v>
      </c>
      <c r="M617" s="7">
        <v>567.98</v>
      </c>
      <c r="N617" t="s">
        <v>2957</v>
      </c>
      <c r="O617" s="5">
        <v>8.234716981132074</v>
      </c>
      <c r="V617" s="4"/>
      <c r="W617" s="5" t="s">
        <v>2957</v>
      </c>
      <c r="X617" s="22"/>
      <c r="Y617" s="5"/>
    </row>
    <row r="618" spans="1:25">
      <c r="A618" s="10" t="s">
        <v>97</v>
      </c>
      <c r="B618" t="s">
        <v>11614</v>
      </c>
      <c r="C618" t="s">
        <v>2957</v>
      </c>
      <c r="D618">
        <v>14</v>
      </c>
      <c r="E618" t="s">
        <v>12091</v>
      </c>
      <c r="F618" t="s">
        <v>11616</v>
      </c>
      <c r="H618" s="19">
        <v>10</v>
      </c>
      <c r="I618" s="5">
        <v>718.08000000000015</v>
      </c>
      <c r="J618" s="6">
        <v>10</v>
      </c>
      <c r="K618" s="5">
        <v>801.68</v>
      </c>
      <c r="L618">
        <v>7</v>
      </c>
      <c r="M618" s="7">
        <v>567.62999999999988</v>
      </c>
      <c r="N618" t="s">
        <v>11399</v>
      </c>
      <c r="O618" s="5">
        <v>22.891490566037735</v>
      </c>
      <c r="V618" s="4"/>
      <c r="W618" s="5">
        <v>91</v>
      </c>
      <c r="X618" s="22"/>
      <c r="Y618" s="5">
        <f>W618*(1+X618)</f>
        <v>91</v>
      </c>
    </row>
    <row r="619" spans="1:25">
      <c r="A619" s="10" t="s">
        <v>134</v>
      </c>
      <c r="B619" t="s">
        <v>11710</v>
      </c>
      <c r="C619" t="s">
        <v>2957</v>
      </c>
      <c r="D619">
        <v>26</v>
      </c>
      <c r="E619" t="s">
        <v>12092</v>
      </c>
      <c r="F619" t="s">
        <v>11616</v>
      </c>
      <c r="H619" s="19">
        <v>49</v>
      </c>
      <c r="I619" s="5">
        <v>458.5499999999999</v>
      </c>
      <c r="J619" s="6">
        <v>66</v>
      </c>
      <c r="K619" s="5">
        <v>791.7399999999999</v>
      </c>
      <c r="L619">
        <v>40</v>
      </c>
      <c r="M619" s="7">
        <v>567.22</v>
      </c>
      <c r="N619" t="s">
        <v>11399</v>
      </c>
      <c r="O619" s="5">
        <v>2.1009622641509433</v>
      </c>
      <c r="V619" s="4"/>
      <c r="W619" s="5">
        <v>15</v>
      </c>
      <c r="X619" s="22"/>
      <c r="Y619" s="5">
        <f>W619*(1+X619)</f>
        <v>15</v>
      </c>
    </row>
    <row r="620" spans="1:25">
      <c r="A620" s="10" t="s">
        <v>375</v>
      </c>
      <c r="B620" t="s">
        <v>11611</v>
      </c>
      <c r="C620" t="s">
        <v>2957</v>
      </c>
      <c r="D620" t="s">
        <v>2957</v>
      </c>
      <c r="E620" t="s">
        <v>12093</v>
      </c>
      <c r="F620" t="s">
        <v>2957</v>
      </c>
      <c r="J620" s="6">
        <v>2</v>
      </c>
      <c r="K620" s="5">
        <v>105.12</v>
      </c>
      <c r="L620">
        <v>9</v>
      </c>
      <c r="M620" s="7">
        <v>558</v>
      </c>
      <c r="N620" t="s">
        <v>2957</v>
      </c>
      <c r="O620" s="5">
        <v>7.8007547169811327</v>
      </c>
      <c r="V620" s="4"/>
      <c r="W620" s="5" t="s">
        <v>2957</v>
      </c>
      <c r="X620" s="22"/>
      <c r="Y620" s="5"/>
    </row>
    <row r="621" spans="1:25">
      <c r="A621" s="10" t="s">
        <v>2736</v>
      </c>
      <c r="B621" t="s">
        <v>11840</v>
      </c>
      <c r="C621" t="s">
        <v>11841</v>
      </c>
      <c r="D621">
        <v>638</v>
      </c>
      <c r="E621" t="s">
        <v>2737</v>
      </c>
      <c r="F621" t="s">
        <v>11616</v>
      </c>
      <c r="H621" s="19">
        <v>29</v>
      </c>
      <c r="I621" s="5">
        <v>673.12999999999988</v>
      </c>
      <c r="J621" s="6">
        <v>5</v>
      </c>
      <c r="K621" s="5">
        <v>117.05</v>
      </c>
      <c r="L621">
        <v>22</v>
      </c>
      <c r="M621" s="7">
        <v>555.98</v>
      </c>
      <c r="N621" t="s">
        <v>11064</v>
      </c>
      <c r="O621" s="5">
        <v>13.58</v>
      </c>
      <c r="V621" s="4"/>
      <c r="W621" s="5">
        <v>29</v>
      </c>
      <c r="X621" s="22"/>
      <c r="Y621" s="5">
        <f>W621*(1+X621)</f>
        <v>29</v>
      </c>
    </row>
    <row r="622" spans="1:25">
      <c r="A622" s="10" t="s">
        <v>12094</v>
      </c>
      <c r="B622" t="s">
        <v>11790</v>
      </c>
      <c r="C622" t="s">
        <v>11641</v>
      </c>
      <c r="D622">
        <v>1248</v>
      </c>
      <c r="E622" t="s">
        <v>12095</v>
      </c>
      <c r="F622" t="s">
        <v>11479</v>
      </c>
      <c r="L622">
        <v>1</v>
      </c>
      <c r="M622" s="7">
        <v>554.11</v>
      </c>
      <c r="N622" t="s">
        <v>11064</v>
      </c>
      <c r="O622" s="5">
        <v>535.15</v>
      </c>
      <c r="V622" s="4"/>
      <c r="W622" s="5">
        <v>696</v>
      </c>
      <c r="X622" s="22"/>
      <c r="Y622" s="5">
        <f>W622*(1+X622)</f>
        <v>696</v>
      </c>
    </row>
    <row r="623" spans="1:25">
      <c r="A623" s="10" t="s">
        <v>2121</v>
      </c>
      <c r="B623" t="s">
        <v>11666</v>
      </c>
      <c r="C623" t="s">
        <v>2957</v>
      </c>
      <c r="D623">
        <v>488</v>
      </c>
      <c r="E623" t="s">
        <v>12096</v>
      </c>
      <c r="F623" t="s">
        <v>11616</v>
      </c>
      <c r="H623" s="19">
        <v>13</v>
      </c>
      <c r="I623" s="5">
        <v>285.56</v>
      </c>
      <c r="J623" s="6">
        <v>22</v>
      </c>
      <c r="K623" s="5">
        <v>444.72</v>
      </c>
      <c r="L623">
        <v>19</v>
      </c>
      <c r="M623" s="7">
        <v>552.45000000000005</v>
      </c>
      <c r="N623" t="s">
        <v>11399</v>
      </c>
      <c r="O623" s="5">
        <v>26.523773584905662</v>
      </c>
      <c r="V623" s="4"/>
      <c r="W623" s="5">
        <v>31</v>
      </c>
      <c r="X623" s="22"/>
      <c r="Y623" s="5">
        <f>W623*(1+X623)</f>
        <v>31</v>
      </c>
    </row>
    <row r="624" spans="1:25">
      <c r="A624" s="10" t="s">
        <v>12097</v>
      </c>
      <c r="B624" t="s">
        <v>11680</v>
      </c>
      <c r="C624" t="s">
        <v>2957</v>
      </c>
      <c r="D624" t="s">
        <v>2957</v>
      </c>
      <c r="E624" t="s">
        <v>12098</v>
      </c>
      <c r="F624" t="s">
        <v>2957</v>
      </c>
      <c r="H624" s="19">
        <v>20</v>
      </c>
      <c r="I624" s="5">
        <v>233.7</v>
      </c>
      <c r="J624" s="6">
        <v>20</v>
      </c>
      <c r="K624" s="5">
        <v>241.8</v>
      </c>
      <c r="L624">
        <v>46</v>
      </c>
      <c r="M624" s="7">
        <v>552.24</v>
      </c>
      <c r="N624" t="s">
        <v>2957</v>
      </c>
      <c r="V624" s="4"/>
      <c r="W624" s="5" t="s">
        <v>2957</v>
      </c>
      <c r="X624" s="22"/>
      <c r="Y624" s="5"/>
    </row>
    <row r="625" spans="1:25">
      <c r="A625" s="10" t="s">
        <v>2408</v>
      </c>
      <c r="B625" t="s">
        <v>11998</v>
      </c>
      <c r="C625" t="s">
        <v>2957</v>
      </c>
      <c r="D625" t="s">
        <v>2957</v>
      </c>
      <c r="E625" t="s">
        <v>11861</v>
      </c>
      <c r="F625" t="s">
        <v>2957</v>
      </c>
      <c r="H625" s="19">
        <v>1</v>
      </c>
      <c r="I625" s="5">
        <v>530.9</v>
      </c>
      <c r="J625" s="6">
        <v>2</v>
      </c>
      <c r="K625" s="5">
        <v>1077.73</v>
      </c>
      <c r="L625">
        <v>1</v>
      </c>
      <c r="M625" s="7">
        <v>546.83000000000004</v>
      </c>
      <c r="N625" t="s">
        <v>11399</v>
      </c>
      <c r="O625" s="5">
        <v>516.06188301886789</v>
      </c>
      <c r="V625" s="4"/>
      <c r="W625" s="5" t="s">
        <v>2957</v>
      </c>
      <c r="X625" s="22"/>
      <c r="Y625" s="5"/>
    </row>
    <row r="626" spans="1:25">
      <c r="A626" s="10" t="s">
        <v>2610</v>
      </c>
      <c r="B626" t="s">
        <v>11501</v>
      </c>
      <c r="C626" t="s">
        <v>2957</v>
      </c>
      <c r="D626">
        <v>614</v>
      </c>
      <c r="E626" t="s">
        <v>12099</v>
      </c>
      <c r="F626" t="s">
        <v>11479</v>
      </c>
      <c r="L626">
        <v>1</v>
      </c>
      <c r="M626" s="7">
        <v>541.79999999999995</v>
      </c>
      <c r="N626" t="s">
        <v>11399</v>
      </c>
      <c r="O626" s="5">
        <v>209.70647169811321</v>
      </c>
      <c r="V626" s="4"/>
      <c r="W626" s="5">
        <v>422</v>
      </c>
      <c r="X626" s="22"/>
      <c r="Y626" s="5">
        <f>W626*(1+X626)</f>
        <v>422</v>
      </c>
    </row>
    <row r="627" spans="1:25">
      <c r="A627" s="10" t="s">
        <v>3556</v>
      </c>
      <c r="B627" t="s">
        <v>11495</v>
      </c>
      <c r="C627" t="s">
        <v>11894</v>
      </c>
      <c r="D627">
        <v>910</v>
      </c>
      <c r="E627" t="s">
        <v>12100</v>
      </c>
      <c r="F627" t="s">
        <v>11479</v>
      </c>
      <c r="H627" s="19">
        <v>19</v>
      </c>
      <c r="I627" s="5">
        <v>233.64</v>
      </c>
      <c r="J627" s="6">
        <v>82</v>
      </c>
      <c r="K627" s="5">
        <v>784.15000000000009</v>
      </c>
      <c r="L627">
        <v>58</v>
      </c>
      <c r="M627" s="7">
        <v>540.03</v>
      </c>
      <c r="N627" t="s">
        <v>11064</v>
      </c>
      <c r="O627" s="5">
        <v>5.1776</v>
      </c>
      <c r="V627" s="4"/>
      <c r="W627" s="5">
        <v>10</v>
      </c>
      <c r="X627" s="22"/>
      <c r="Y627" s="5">
        <f>W627*(1+X627)</f>
        <v>10</v>
      </c>
    </row>
    <row r="628" spans="1:25">
      <c r="A628" s="10" t="s">
        <v>1017</v>
      </c>
      <c r="B628" t="s">
        <v>11680</v>
      </c>
      <c r="C628" t="s">
        <v>2957</v>
      </c>
      <c r="D628">
        <v>237</v>
      </c>
      <c r="E628" t="s">
        <v>12101</v>
      </c>
      <c r="F628" t="s">
        <v>11616</v>
      </c>
      <c r="H628" s="19">
        <v>1</v>
      </c>
      <c r="I628" s="5">
        <v>70.08</v>
      </c>
      <c r="J628" s="6">
        <v>8</v>
      </c>
      <c r="K628" s="5">
        <v>569.89</v>
      </c>
      <c r="L628">
        <v>7</v>
      </c>
      <c r="M628" s="7">
        <v>539.5</v>
      </c>
      <c r="N628" t="s">
        <v>11399</v>
      </c>
      <c r="O628" s="5">
        <v>41.533962264150944</v>
      </c>
      <c r="V628" s="4"/>
      <c r="W628" s="5">
        <v>83</v>
      </c>
      <c r="X628" s="22"/>
      <c r="Y628" s="5">
        <f>W628*(1+X628)</f>
        <v>83</v>
      </c>
    </row>
    <row r="629" spans="1:25">
      <c r="A629" s="10" t="s">
        <v>2006</v>
      </c>
      <c r="B629" t="s">
        <v>11674</v>
      </c>
      <c r="C629" t="s">
        <v>2957</v>
      </c>
      <c r="D629" t="s">
        <v>2957</v>
      </c>
      <c r="E629" t="s">
        <v>12102</v>
      </c>
      <c r="F629" t="s">
        <v>2957</v>
      </c>
      <c r="H629" s="19">
        <v>2</v>
      </c>
      <c r="I629" s="5">
        <v>1077.8399999999999</v>
      </c>
      <c r="J629" s="6">
        <v>1</v>
      </c>
      <c r="K629" s="5">
        <v>538.91999999999996</v>
      </c>
      <c r="L629">
        <v>1</v>
      </c>
      <c r="M629" s="7">
        <v>538.91999999999996</v>
      </c>
      <c r="N629" t="s">
        <v>2957</v>
      </c>
      <c r="V629" s="4"/>
      <c r="W629" s="5" t="s">
        <v>2957</v>
      </c>
      <c r="X629" s="22"/>
      <c r="Y629" s="5"/>
    </row>
    <row r="630" spans="1:25">
      <c r="A630" s="10" t="s">
        <v>5138</v>
      </c>
      <c r="B630" t="s">
        <v>11710</v>
      </c>
      <c r="C630" t="s">
        <v>2957</v>
      </c>
      <c r="D630" t="s">
        <v>2957</v>
      </c>
      <c r="E630" t="s">
        <v>12103</v>
      </c>
      <c r="F630" t="s">
        <v>2957</v>
      </c>
      <c r="J630" s="6">
        <v>26</v>
      </c>
      <c r="K630" s="5">
        <v>347.40999999999997</v>
      </c>
      <c r="L630">
        <v>37</v>
      </c>
      <c r="M630" s="7">
        <v>537.32999999999993</v>
      </c>
      <c r="N630" t="s">
        <v>11399</v>
      </c>
      <c r="O630" s="5">
        <v>4.2156603773584909</v>
      </c>
      <c r="V630" s="4"/>
      <c r="W630" s="5" t="s">
        <v>2957</v>
      </c>
      <c r="X630" s="22"/>
      <c r="Y630" s="5"/>
    </row>
    <row r="631" spans="1:25">
      <c r="A631" s="10" t="s">
        <v>1312</v>
      </c>
      <c r="B631" t="s">
        <v>12014</v>
      </c>
      <c r="C631" t="s">
        <v>2957</v>
      </c>
      <c r="D631" t="s">
        <v>2957</v>
      </c>
      <c r="E631" t="s">
        <v>12104</v>
      </c>
      <c r="F631" t="s">
        <v>2957</v>
      </c>
      <c r="H631" s="19">
        <v>2</v>
      </c>
      <c r="I631" s="5">
        <v>474.22</v>
      </c>
      <c r="L631">
        <v>2</v>
      </c>
      <c r="M631" s="7">
        <v>536</v>
      </c>
      <c r="N631" t="s">
        <v>2957</v>
      </c>
      <c r="V631" s="4"/>
      <c r="W631" s="5" t="s">
        <v>2957</v>
      </c>
      <c r="X631" s="22"/>
      <c r="Y631" s="5"/>
    </row>
    <row r="632" spans="1:25">
      <c r="A632" s="10" t="s">
        <v>12105</v>
      </c>
      <c r="B632" t="s">
        <v>11493</v>
      </c>
      <c r="C632" t="s">
        <v>2957</v>
      </c>
      <c r="D632" t="s">
        <v>2957</v>
      </c>
      <c r="E632" t="s">
        <v>12106</v>
      </c>
      <c r="F632" t="s">
        <v>2957</v>
      </c>
      <c r="J632" s="6">
        <v>30</v>
      </c>
      <c r="K632" s="5">
        <v>12510</v>
      </c>
      <c r="L632">
        <v>3</v>
      </c>
      <c r="M632" s="7">
        <v>535.89</v>
      </c>
      <c r="N632" t="s">
        <v>11399</v>
      </c>
      <c r="O632" s="5">
        <v>123.12826792452829</v>
      </c>
      <c r="V632" s="4"/>
      <c r="W632" s="5" t="s">
        <v>2957</v>
      </c>
      <c r="X632" s="22"/>
      <c r="Y632" s="5"/>
    </row>
    <row r="633" spans="1:25">
      <c r="A633" s="10" t="s">
        <v>670</v>
      </c>
      <c r="B633" t="s">
        <v>11710</v>
      </c>
      <c r="C633" t="s">
        <v>2957</v>
      </c>
      <c r="D633">
        <v>161</v>
      </c>
      <c r="E633" t="s">
        <v>12107</v>
      </c>
      <c r="F633" t="s">
        <v>11616</v>
      </c>
      <c r="H633" s="19">
        <v>10</v>
      </c>
      <c r="I633" s="5">
        <v>109.22</v>
      </c>
      <c r="J633" s="6">
        <v>3</v>
      </c>
      <c r="K633" s="5">
        <v>47.010000000000005</v>
      </c>
      <c r="L633">
        <v>27</v>
      </c>
      <c r="M633" s="7">
        <v>535.52</v>
      </c>
      <c r="N633" t="s">
        <v>11399</v>
      </c>
      <c r="O633" s="5">
        <v>3.5907547169811318</v>
      </c>
      <c r="V633" s="4"/>
      <c r="W633" s="5">
        <v>21</v>
      </c>
      <c r="X633" s="22"/>
      <c r="Y633" s="5">
        <f>W633*(1+X633)</f>
        <v>21</v>
      </c>
    </row>
    <row r="634" spans="1:25">
      <c r="A634" s="10" t="s">
        <v>2246</v>
      </c>
      <c r="B634" t="s">
        <v>11666</v>
      </c>
      <c r="C634" t="s">
        <v>2957</v>
      </c>
      <c r="D634">
        <v>514</v>
      </c>
      <c r="E634" t="s">
        <v>12108</v>
      </c>
      <c r="F634" t="s">
        <v>11616</v>
      </c>
      <c r="H634" s="19">
        <v>3</v>
      </c>
      <c r="I634" s="5">
        <v>68.88</v>
      </c>
      <c r="J634" s="6">
        <v>9</v>
      </c>
      <c r="K634" s="5">
        <v>226.26</v>
      </c>
      <c r="L634">
        <v>21</v>
      </c>
      <c r="M634" s="7">
        <v>534.14</v>
      </c>
      <c r="N634" t="s">
        <v>11399</v>
      </c>
      <c r="O634" s="5">
        <v>17.917358490566038</v>
      </c>
      <c r="V634" s="4"/>
      <c r="W634" s="5">
        <v>29</v>
      </c>
      <c r="X634" s="22"/>
      <c r="Y634" s="5">
        <f>W634*(1+X634)</f>
        <v>29</v>
      </c>
    </row>
    <row r="635" spans="1:25">
      <c r="A635" s="10" t="s">
        <v>996</v>
      </c>
      <c r="B635" t="s">
        <v>11575</v>
      </c>
      <c r="C635" t="s">
        <v>2957</v>
      </c>
      <c r="D635" t="s">
        <v>2957</v>
      </c>
      <c r="E635" t="s">
        <v>12109</v>
      </c>
      <c r="F635" t="s">
        <v>2957</v>
      </c>
      <c r="L635">
        <v>1</v>
      </c>
      <c r="M635" s="7">
        <v>533.79999999999995</v>
      </c>
      <c r="N635" t="s">
        <v>11399</v>
      </c>
      <c r="V635" s="4"/>
      <c r="W635" s="5" t="s">
        <v>2957</v>
      </c>
      <c r="X635" s="22"/>
      <c r="Y635" s="5"/>
    </row>
    <row r="636" spans="1:25">
      <c r="A636" s="10" t="s">
        <v>950</v>
      </c>
      <c r="B636" t="s">
        <v>11611</v>
      </c>
      <c r="C636" t="s">
        <v>2957</v>
      </c>
      <c r="D636" t="s">
        <v>2957</v>
      </c>
      <c r="E636" t="s">
        <v>12110</v>
      </c>
      <c r="F636" t="s">
        <v>2957</v>
      </c>
      <c r="L636">
        <v>1</v>
      </c>
      <c r="M636" s="7">
        <v>531</v>
      </c>
      <c r="N636" t="s">
        <v>2957</v>
      </c>
      <c r="O636" s="5">
        <v>301.65113207547171</v>
      </c>
      <c r="V636" s="4"/>
      <c r="W636" s="5" t="s">
        <v>2957</v>
      </c>
      <c r="X636" s="22"/>
      <c r="Y636" s="5"/>
    </row>
    <row r="637" spans="1:25">
      <c r="A637" s="10" t="s">
        <v>933</v>
      </c>
      <c r="B637" t="s">
        <v>11633</v>
      </c>
      <c r="C637" t="s">
        <v>2957</v>
      </c>
      <c r="D637" t="s">
        <v>2957</v>
      </c>
      <c r="E637" t="s">
        <v>12111</v>
      </c>
      <c r="F637" t="s">
        <v>2957</v>
      </c>
      <c r="J637" s="6">
        <v>8</v>
      </c>
      <c r="K637" s="5">
        <v>3857.6800000000003</v>
      </c>
      <c r="L637">
        <v>1</v>
      </c>
      <c r="M637" s="7">
        <v>531</v>
      </c>
      <c r="N637" t="s">
        <v>11399</v>
      </c>
      <c r="O637" s="5">
        <v>301.65113207547171</v>
      </c>
      <c r="V637" s="4"/>
      <c r="W637" s="5" t="s">
        <v>2957</v>
      </c>
      <c r="X637" s="22"/>
      <c r="Y637" s="5"/>
    </row>
    <row r="638" spans="1:25">
      <c r="A638" s="10" t="s">
        <v>317</v>
      </c>
      <c r="B638" t="s">
        <v>11710</v>
      </c>
      <c r="C638" t="s">
        <v>2957</v>
      </c>
      <c r="D638">
        <v>73</v>
      </c>
      <c r="E638" t="s">
        <v>12051</v>
      </c>
      <c r="F638" t="s">
        <v>11616</v>
      </c>
      <c r="H638" s="19">
        <v>49</v>
      </c>
      <c r="I638" s="5">
        <v>534.72</v>
      </c>
      <c r="J638" s="6">
        <v>33</v>
      </c>
      <c r="K638" s="5">
        <v>442.78000000000009</v>
      </c>
      <c r="L638">
        <v>34</v>
      </c>
      <c r="M638" s="7">
        <v>530.63</v>
      </c>
      <c r="N638" t="s">
        <v>11399</v>
      </c>
      <c r="O638" s="5">
        <v>3.0613207547169812</v>
      </c>
      <c r="V638" s="4"/>
      <c r="W638" s="5">
        <v>18</v>
      </c>
      <c r="X638" s="22"/>
      <c r="Y638" s="5">
        <f>W638*(1+X638)</f>
        <v>18</v>
      </c>
    </row>
    <row r="639" spans="1:25">
      <c r="A639" s="10" t="s">
        <v>494</v>
      </c>
      <c r="B639" t="s">
        <v>11680</v>
      </c>
      <c r="C639" t="s">
        <v>2957</v>
      </c>
      <c r="D639">
        <v>106</v>
      </c>
      <c r="E639" t="s">
        <v>12112</v>
      </c>
      <c r="F639" t="s">
        <v>11616</v>
      </c>
      <c r="H639" s="19">
        <v>14</v>
      </c>
      <c r="I639" s="5">
        <v>484.06</v>
      </c>
      <c r="J639" s="6">
        <v>19</v>
      </c>
      <c r="K639" s="5">
        <v>716.40999999999985</v>
      </c>
      <c r="L639">
        <v>13</v>
      </c>
      <c r="M639" s="7">
        <v>523.04999999999995</v>
      </c>
      <c r="N639" t="s">
        <v>11399</v>
      </c>
      <c r="O639" s="5">
        <v>3.8358490566037733</v>
      </c>
      <c r="V639" s="4"/>
      <c r="W639" s="5">
        <v>45</v>
      </c>
      <c r="X639" s="22"/>
      <c r="Y639" s="5">
        <f>W639*(1+X639)</f>
        <v>45</v>
      </c>
    </row>
    <row r="640" spans="1:25">
      <c r="A640" s="10" t="s">
        <v>1772</v>
      </c>
      <c r="B640" t="s">
        <v>11753</v>
      </c>
      <c r="C640" t="s">
        <v>2957</v>
      </c>
      <c r="D640" t="s">
        <v>2957</v>
      </c>
      <c r="E640" t="s">
        <v>12113</v>
      </c>
      <c r="F640" t="s">
        <v>2957</v>
      </c>
      <c r="H640" s="19">
        <v>8</v>
      </c>
      <c r="I640" s="5">
        <v>1918.0200000000004</v>
      </c>
      <c r="J640" s="6">
        <v>36</v>
      </c>
      <c r="K640" s="5">
        <v>8970.9600000000009</v>
      </c>
      <c r="L640">
        <v>2</v>
      </c>
      <c r="M640" s="7">
        <v>522.98</v>
      </c>
      <c r="N640" t="s">
        <v>11399</v>
      </c>
      <c r="O640" s="5">
        <v>157.53867924528302</v>
      </c>
      <c r="V640" s="4"/>
      <c r="W640" s="5" t="s">
        <v>2957</v>
      </c>
      <c r="X640" s="22"/>
      <c r="Y640" s="5"/>
    </row>
    <row r="641" spans="1:25">
      <c r="A641" s="10" t="s">
        <v>12114</v>
      </c>
      <c r="B641" t="s">
        <v>11509</v>
      </c>
      <c r="C641" t="s">
        <v>2957</v>
      </c>
      <c r="D641" t="s">
        <v>2957</v>
      </c>
      <c r="E641" t="s">
        <v>12115</v>
      </c>
      <c r="F641" t="s">
        <v>2957</v>
      </c>
      <c r="J641" s="6">
        <v>4</v>
      </c>
      <c r="K641" s="5">
        <v>231.8</v>
      </c>
      <c r="L641">
        <v>9</v>
      </c>
      <c r="M641" s="7">
        <v>521.55000000000007</v>
      </c>
      <c r="N641" t="s">
        <v>11399</v>
      </c>
      <c r="V641" s="4"/>
      <c r="W641" s="5" t="s">
        <v>2957</v>
      </c>
      <c r="X641" s="22"/>
      <c r="Y641" s="5"/>
    </row>
    <row r="642" spans="1:25">
      <c r="A642" s="10" t="s">
        <v>5564</v>
      </c>
      <c r="B642" t="s">
        <v>11495</v>
      </c>
      <c r="C642" t="s">
        <v>11496</v>
      </c>
      <c r="D642" t="s">
        <v>2957</v>
      </c>
      <c r="E642" t="s">
        <v>11847</v>
      </c>
      <c r="F642" t="s">
        <v>2957</v>
      </c>
      <c r="J642" s="6">
        <v>137</v>
      </c>
      <c r="K642" s="5">
        <v>30120.01</v>
      </c>
      <c r="L642">
        <v>2</v>
      </c>
      <c r="M642" s="7">
        <v>519</v>
      </c>
      <c r="N642" t="s">
        <v>11064</v>
      </c>
      <c r="O642" s="5">
        <v>167.05</v>
      </c>
      <c r="V642" s="4"/>
      <c r="W642" s="5">
        <v>320.72264150943397</v>
      </c>
      <c r="X642" s="22"/>
      <c r="Y642" s="5">
        <f t="shared" ref="Y642:Y647" si="14">W642*(1+X642)</f>
        <v>320.72264150943397</v>
      </c>
    </row>
    <row r="643" spans="1:25">
      <c r="A643" s="10" t="s">
        <v>1937</v>
      </c>
      <c r="B643" t="s">
        <v>11795</v>
      </c>
      <c r="C643" t="s">
        <v>2957</v>
      </c>
      <c r="D643">
        <v>446</v>
      </c>
      <c r="E643" t="s">
        <v>12058</v>
      </c>
      <c r="F643" t="s">
        <v>11616</v>
      </c>
      <c r="H643" s="19">
        <v>122</v>
      </c>
      <c r="I643" s="5">
        <v>956.53</v>
      </c>
      <c r="J643" s="6">
        <v>89</v>
      </c>
      <c r="K643" s="5">
        <v>1019.0899999999999</v>
      </c>
      <c r="L643">
        <v>47</v>
      </c>
      <c r="M643" s="7">
        <v>518.80999999999995</v>
      </c>
      <c r="N643" t="s">
        <v>11399</v>
      </c>
      <c r="O643" s="5">
        <v>2.7016509433962264</v>
      </c>
      <c r="V643" s="4"/>
      <c r="W643" s="5">
        <v>15</v>
      </c>
      <c r="X643" s="22"/>
      <c r="Y643" s="5">
        <f t="shared" si="14"/>
        <v>15</v>
      </c>
    </row>
    <row r="644" spans="1:25">
      <c r="A644" s="10" t="s">
        <v>3152</v>
      </c>
      <c r="B644" t="s">
        <v>11884</v>
      </c>
      <c r="C644" t="s">
        <v>2957</v>
      </c>
      <c r="D644">
        <v>751</v>
      </c>
      <c r="E644" t="s">
        <v>12116</v>
      </c>
      <c r="F644" t="s">
        <v>11616</v>
      </c>
      <c r="H644" s="19">
        <v>3</v>
      </c>
      <c r="I644" s="5">
        <v>1819.85</v>
      </c>
      <c r="J644" s="6">
        <v>3</v>
      </c>
      <c r="K644" s="5">
        <v>1445.85</v>
      </c>
      <c r="L644">
        <v>1</v>
      </c>
      <c r="M644" s="7">
        <v>512.1</v>
      </c>
      <c r="N644" t="s">
        <v>11399</v>
      </c>
      <c r="O644" s="5">
        <v>204.93169811320755</v>
      </c>
      <c r="V644" s="4"/>
      <c r="W644" s="5">
        <v>569</v>
      </c>
      <c r="X644" s="22"/>
      <c r="Y644" s="5">
        <f t="shared" si="14"/>
        <v>569</v>
      </c>
    </row>
    <row r="645" spans="1:25">
      <c r="A645" s="10" t="s">
        <v>1905</v>
      </c>
      <c r="B645" t="s">
        <v>11795</v>
      </c>
      <c r="C645" t="s">
        <v>2957</v>
      </c>
      <c r="D645">
        <v>434</v>
      </c>
      <c r="E645" t="s">
        <v>12117</v>
      </c>
      <c r="F645" t="s">
        <v>11616</v>
      </c>
      <c r="H645" s="19">
        <v>58</v>
      </c>
      <c r="I645" s="5">
        <v>513.04</v>
      </c>
      <c r="J645" s="6">
        <v>24</v>
      </c>
      <c r="K645" s="5">
        <v>271.48</v>
      </c>
      <c r="L645">
        <v>35</v>
      </c>
      <c r="M645" s="7">
        <v>508.08</v>
      </c>
      <c r="N645" t="s">
        <v>11399</v>
      </c>
      <c r="O645" s="5">
        <v>2.1158018867924526</v>
      </c>
      <c r="V645" s="4"/>
      <c r="W645" s="5">
        <v>15</v>
      </c>
      <c r="X645" s="22"/>
      <c r="Y645" s="5">
        <f t="shared" si="14"/>
        <v>15</v>
      </c>
    </row>
    <row r="646" spans="1:25">
      <c r="A646" s="10" t="s">
        <v>4320</v>
      </c>
      <c r="B646" t="s">
        <v>11509</v>
      </c>
      <c r="C646" t="s">
        <v>12005</v>
      </c>
      <c r="D646">
        <v>1111</v>
      </c>
      <c r="E646" t="s">
        <v>12118</v>
      </c>
      <c r="F646" t="s">
        <v>11479</v>
      </c>
      <c r="H646" s="19">
        <v>3</v>
      </c>
      <c r="I646" s="5">
        <v>24.76</v>
      </c>
      <c r="J646" s="6">
        <v>13</v>
      </c>
      <c r="K646" s="5">
        <v>106.15</v>
      </c>
      <c r="L646">
        <v>63</v>
      </c>
      <c r="M646" s="7">
        <v>505.15</v>
      </c>
      <c r="N646" t="s">
        <v>11064</v>
      </c>
      <c r="O646" s="5">
        <v>5.17</v>
      </c>
      <c r="V646" s="4"/>
      <c r="W646" s="5">
        <v>11</v>
      </c>
      <c r="X646" s="22"/>
      <c r="Y646" s="5">
        <f t="shared" si="14"/>
        <v>11</v>
      </c>
    </row>
    <row r="647" spans="1:25">
      <c r="A647" s="10" t="s">
        <v>2048</v>
      </c>
      <c r="B647" t="s">
        <v>11501</v>
      </c>
      <c r="C647" t="s">
        <v>2957</v>
      </c>
      <c r="D647">
        <v>471</v>
      </c>
      <c r="E647" t="s">
        <v>12119</v>
      </c>
      <c r="F647" t="s">
        <v>11616</v>
      </c>
      <c r="H647" s="19">
        <v>3</v>
      </c>
      <c r="I647" s="5">
        <v>508.11</v>
      </c>
      <c r="L647">
        <v>3</v>
      </c>
      <c r="M647" s="7">
        <v>504.2</v>
      </c>
      <c r="N647" t="s">
        <v>11399</v>
      </c>
      <c r="O647" s="5">
        <v>52.633584905660378</v>
      </c>
      <c r="V647" s="4"/>
      <c r="W647" s="5">
        <v>200</v>
      </c>
      <c r="X647" s="22"/>
      <c r="Y647" s="5">
        <f t="shared" si="14"/>
        <v>200</v>
      </c>
    </row>
    <row r="648" spans="1:25">
      <c r="A648" s="10" t="s">
        <v>4449</v>
      </c>
      <c r="B648" t="s">
        <v>4393</v>
      </c>
      <c r="C648" t="s">
        <v>2957</v>
      </c>
      <c r="D648" t="s">
        <v>2957</v>
      </c>
      <c r="E648" t="s">
        <v>4450</v>
      </c>
      <c r="F648" t="s">
        <v>2957</v>
      </c>
      <c r="H648" s="19">
        <v>10</v>
      </c>
      <c r="I648" s="5">
        <v>813.5</v>
      </c>
      <c r="J648" s="6">
        <v>16</v>
      </c>
      <c r="K648" s="5">
        <v>1322</v>
      </c>
      <c r="L648">
        <v>6</v>
      </c>
      <c r="M648" s="7">
        <v>503.58</v>
      </c>
      <c r="N648" t="s">
        <v>2957</v>
      </c>
      <c r="V648" s="4"/>
      <c r="W648" s="5" t="s">
        <v>2957</v>
      </c>
      <c r="X648" s="22"/>
      <c r="Y648" s="5"/>
    </row>
    <row r="649" spans="1:25">
      <c r="A649" s="10" t="s">
        <v>1958</v>
      </c>
      <c r="B649" t="s">
        <v>11795</v>
      </c>
      <c r="C649" t="s">
        <v>2957</v>
      </c>
      <c r="D649">
        <v>453</v>
      </c>
      <c r="E649" t="s">
        <v>12120</v>
      </c>
      <c r="F649" t="s">
        <v>11616</v>
      </c>
      <c r="H649" s="19">
        <v>42</v>
      </c>
      <c r="I649" s="5">
        <v>363.27</v>
      </c>
      <c r="J649" s="6">
        <v>8</v>
      </c>
      <c r="K649" s="5">
        <v>68.740000000000009</v>
      </c>
      <c r="L649">
        <v>38</v>
      </c>
      <c r="M649" s="7">
        <v>502.67999999999995</v>
      </c>
      <c r="N649" t="s">
        <v>11399</v>
      </c>
      <c r="O649" s="5">
        <v>2.3808962264150946</v>
      </c>
      <c r="V649" s="4"/>
      <c r="W649" s="5">
        <v>15</v>
      </c>
      <c r="X649" s="22"/>
      <c r="Y649" s="5">
        <f>W649*(1+X649)</f>
        <v>15</v>
      </c>
    </row>
    <row r="650" spans="1:25">
      <c r="A650" s="10" t="s">
        <v>12121</v>
      </c>
      <c r="B650" t="s">
        <v>11480</v>
      </c>
      <c r="C650" t="s">
        <v>11491</v>
      </c>
      <c r="D650" t="s">
        <v>2957</v>
      </c>
      <c r="E650" t="s">
        <v>12122</v>
      </c>
      <c r="F650" t="s">
        <v>2957</v>
      </c>
      <c r="L650">
        <v>4</v>
      </c>
      <c r="M650" s="7">
        <v>500</v>
      </c>
      <c r="N650" t="s">
        <v>2957</v>
      </c>
      <c r="V650" s="4"/>
      <c r="W650" s="5" t="s">
        <v>2957</v>
      </c>
      <c r="X650" s="22"/>
      <c r="Y650" s="5"/>
    </row>
    <row r="651" spans="1:25">
      <c r="A651" s="10" t="s">
        <v>1515</v>
      </c>
      <c r="B651" t="s">
        <v>12014</v>
      </c>
      <c r="C651" t="s">
        <v>2957</v>
      </c>
      <c r="D651" t="s">
        <v>2957</v>
      </c>
      <c r="E651" t="s">
        <v>12123</v>
      </c>
      <c r="F651" t="s">
        <v>2957</v>
      </c>
      <c r="H651" s="19">
        <v>3</v>
      </c>
      <c r="I651" s="5">
        <v>441.51</v>
      </c>
      <c r="J651" s="6">
        <v>12</v>
      </c>
      <c r="K651" s="5">
        <v>1648.31</v>
      </c>
      <c r="L651">
        <v>3</v>
      </c>
      <c r="M651" s="7">
        <v>498</v>
      </c>
      <c r="N651" t="s">
        <v>2957</v>
      </c>
      <c r="V651" s="4"/>
      <c r="W651" s="5" t="s">
        <v>2957</v>
      </c>
      <c r="X651" s="22"/>
      <c r="Y651" s="5"/>
    </row>
    <row r="652" spans="1:25">
      <c r="A652" s="10" t="s">
        <v>387</v>
      </c>
      <c r="B652" t="s">
        <v>11614</v>
      </c>
      <c r="C652" t="s">
        <v>2957</v>
      </c>
      <c r="D652">
        <v>94</v>
      </c>
      <c r="E652" t="s">
        <v>12124</v>
      </c>
      <c r="F652" t="s">
        <v>11616</v>
      </c>
      <c r="J652" s="6">
        <v>4</v>
      </c>
      <c r="K652" s="5">
        <v>420.84999999999997</v>
      </c>
      <c r="L652">
        <v>4</v>
      </c>
      <c r="M652" s="7">
        <v>496.94</v>
      </c>
      <c r="N652" t="s">
        <v>11399</v>
      </c>
      <c r="O652" s="5">
        <v>35.560188679245286</v>
      </c>
      <c r="V652" s="4"/>
      <c r="W652" s="5">
        <v>124</v>
      </c>
      <c r="X652" s="22"/>
      <c r="Y652" s="5">
        <f>W652*(1+X652)</f>
        <v>124</v>
      </c>
    </row>
    <row r="653" spans="1:25">
      <c r="A653" s="10" t="s">
        <v>12125</v>
      </c>
      <c r="B653" t="s">
        <v>11680</v>
      </c>
      <c r="C653" t="s">
        <v>2957</v>
      </c>
      <c r="D653" t="s">
        <v>2957</v>
      </c>
      <c r="E653" t="s">
        <v>12126</v>
      </c>
      <c r="F653" t="s">
        <v>2957</v>
      </c>
      <c r="J653" s="6">
        <v>33</v>
      </c>
      <c r="K653" s="5">
        <v>481.2000000000001</v>
      </c>
      <c r="L653">
        <v>30</v>
      </c>
      <c r="M653" s="7">
        <v>496.13</v>
      </c>
      <c r="N653" t="s">
        <v>2957</v>
      </c>
      <c r="V653" s="4"/>
      <c r="W653" s="5" t="s">
        <v>2957</v>
      </c>
      <c r="X653" s="22"/>
      <c r="Y653" s="5"/>
    </row>
    <row r="654" spans="1:25">
      <c r="A654" s="10" t="s">
        <v>3234</v>
      </c>
      <c r="B654" t="s">
        <v>11476</v>
      </c>
      <c r="C654" t="s">
        <v>2957</v>
      </c>
      <c r="D654" t="s">
        <v>2957</v>
      </c>
      <c r="E654" t="s">
        <v>11520</v>
      </c>
      <c r="F654" t="s">
        <v>2957</v>
      </c>
      <c r="H654" s="19">
        <v>5</v>
      </c>
      <c r="I654" s="5">
        <v>2382.8900000000003</v>
      </c>
      <c r="J654" s="6">
        <v>4</v>
      </c>
      <c r="K654" s="5">
        <v>1953.5</v>
      </c>
      <c r="L654">
        <v>1</v>
      </c>
      <c r="M654" s="7">
        <v>495.59</v>
      </c>
      <c r="N654" t="s">
        <v>11064</v>
      </c>
      <c r="O654" s="5">
        <v>291.13</v>
      </c>
      <c r="V654" s="4"/>
      <c r="W654" s="5" t="s">
        <v>2957</v>
      </c>
      <c r="X654" s="22"/>
      <c r="Y654" s="5"/>
    </row>
    <row r="655" spans="1:25">
      <c r="A655" s="10" t="s">
        <v>917</v>
      </c>
      <c r="B655" t="s">
        <v>11611</v>
      </c>
      <c r="C655" t="s">
        <v>2957</v>
      </c>
      <c r="D655" t="s">
        <v>2957</v>
      </c>
      <c r="E655" t="s">
        <v>12127</v>
      </c>
      <c r="F655" t="s">
        <v>2957</v>
      </c>
      <c r="H655" s="19">
        <v>1</v>
      </c>
      <c r="I655" s="5">
        <v>0</v>
      </c>
      <c r="J655" s="6">
        <v>1</v>
      </c>
      <c r="K655" s="5">
        <v>80.22</v>
      </c>
      <c r="L655">
        <v>6</v>
      </c>
      <c r="M655" s="7">
        <v>494.1</v>
      </c>
      <c r="N655" t="s">
        <v>2957</v>
      </c>
      <c r="O655" s="5">
        <v>10.77422641509434</v>
      </c>
      <c r="V655" s="4"/>
      <c r="W655" s="5" t="s">
        <v>2957</v>
      </c>
      <c r="X655" s="22"/>
      <c r="Y655" s="5"/>
    </row>
    <row r="656" spans="1:25">
      <c r="A656" s="10" t="s">
        <v>3856</v>
      </c>
      <c r="B656" t="s">
        <v>11630</v>
      </c>
      <c r="C656" t="s">
        <v>11578</v>
      </c>
      <c r="D656">
        <v>966</v>
      </c>
      <c r="E656" t="s">
        <v>12128</v>
      </c>
      <c r="F656" t="s">
        <v>11616</v>
      </c>
      <c r="H656" s="19">
        <v>22</v>
      </c>
      <c r="I656" s="5">
        <v>713.33</v>
      </c>
      <c r="J656" s="6">
        <v>19</v>
      </c>
      <c r="K656" s="5">
        <v>561.6</v>
      </c>
      <c r="L656">
        <v>10</v>
      </c>
      <c r="M656" s="7">
        <v>491.70000000000005</v>
      </c>
      <c r="N656" t="s">
        <v>11064</v>
      </c>
      <c r="O656" s="5">
        <v>37.909999999999997</v>
      </c>
      <c r="V656" s="4"/>
      <c r="W656" s="5">
        <v>52</v>
      </c>
      <c r="X656" s="22"/>
      <c r="Y656" s="5">
        <f>W656*(1+X656)</f>
        <v>52</v>
      </c>
    </row>
    <row r="657" spans="1:25">
      <c r="A657" s="10" t="s">
        <v>335</v>
      </c>
      <c r="B657" t="s">
        <v>11710</v>
      </c>
      <c r="C657" t="s">
        <v>2957</v>
      </c>
      <c r="D657">
        <v>79</v>
      </c>
      <c r="E657" t="s">
        <v>12120</v>
      </c>
      <c r="F657" t="s">
        <v>11616</v>
      </c>
      <c r="H657" s="19">
        <v>27</v>
      </c>
      <c r="I657" s="5">
        <v>306.16000000000003</v>
      </c>
      <c r="J657" s="6">
        <v>38</v>
      </c>
      <c r="K657" s="5">
        <v>441.52000000000004</v>
      </c>
      <c r="L657">
        <v>32</v>
      </c>
      <c r="M657" s="7">
        <v>490.28000000000003</v>
      </c>
      <c r="N657" t="s">
        <v>11399</v>
      </c>
      <c r="O657" s="5">
        <v>3.1369811320754715</v>
      </c>
      <c r="V657" s="4"/>
      <c r="W657" s="5">
        <v>18</v>
      </c>
      <c r="X657" s="22"/>
      <c r="Y657" s="5">
        <f>W657*(1+X657)</f>
        <v>18</v>
      </c>
    </row>
    <row r="658" spans="1:25">
      <c r="A658" s="10" t="s">
        <v>999</v>
      </c>
      <c r="B658" t="s">
        <v>11515</v>
      </c>
      <c r="C658" t="s">
        <v>2957</v>
      </c>
      <c r="D658">
        <v>235</v>
      </c>
      <c r="E658" t="s">
        <v>12129</v>
      </c>
      <c r="F658" t="s">
        <v>11479</v>
      </c>
      <c r="L658">
        <v>1</v>
      </c>
      <c r="M658" s="7">
        <v>488</v>
      </c>
      <c r="N658" t="s">
        <v>11399</v>
      </c>
      <c r="O658" s="5">
        <v>0</v>
      </c>
      <c r="V658" s="4"/>
      <c r="W658" s="5">
        <v>537</v>
      </c>
      <c r="X658" s="22"/>
      <c r="Y658" s="5">
        <f>W658*(1+X658)</f>
        <v>537</v>
      </c>
    </row>
    <row r="659" spans="1:25">
      <c r="A659" s="10" t="s">
        <v>1335</v>
      </c>
      <c r="B659" t="s">
        <v>12054</v>
      </c>
      <c r="C659" t="s">
        <v>2957</v>
      </c>
      <c r="D659" t="s">
        <v>2957</v>
      </c>
      <c r="E659" t="s">
        <v>12130</v>
      </c>
      <c r="F659" t="s">
        <v>2957</v>
      </c>
      <c r="L659">
        <v>2</v>
      </c>
      <c r="M659" s="7">
        <v>488</v>
      </c>
      <c r="N659" t="s">
        <v>2957</v>
      </c>
      <c r="V659" s="4"/>
      <c r="W659" s="5" t="s">
        <v>2957</v>
      </c>
      <c r="X659" s="22"/>
      <c r="Y659" s="5"/>
    </row>
    <row r="660" spans="1:25">
      <c r="A660" s="10" t="s">
        <v>452</v>
      </c>
      <c r="B660" t="s">
        <v>11633</v>
      </c>
      <c r="C660" t="s">
        <v>2957</v>
      </c>
      <c r="D660" t="s">
        <v>2957</v>
      </c>
      <c r="E660" t="s">
        <v>12131</v>
      </c>
      <c r="F660" t="s">
        <v>2957</v>
      </c>
      <c r="H660" s="19">
        <v>1</v>
      </c>
      <c r="I660" s="5">
        <v>216.08</v>
      </c>
      <c r="J660" s="6">
        <v>3</v>
      </c>
      <c r="K660" s="5">
        <v>659.04</v>
      </c>
      <c r="L660">
        <v>2</v>
      </c>
      <c r="M660" s="7">
        <v>488</v>
      </c>
      <c r="N660" t="s">
        <v>11399</v>
      </c>
      <c r="O660" s="5">
        <v>190.60849056603772</v>
      </c>
      <c r="V660" s="4"/>
      <c r="W660" s="5" t="s">
        <v>2957</v>
      </c>
      <c r="X660" s="22"/>
      <c r="Y660" s="5"/>
    </row>
    <row r="661" spans="1:25">
      <c r="A661" s="10" t="s">
        <v>2925</v>
      </c>
      <c r="B661" t="s">
        <v>11563</v>
      </c>
      <c r="C661" t="s">
        <v>2957</v>
      </c>
      <c r="D661">
        <v>689</v>
      </c>
      <c r="E661" t="s">
        <v>2927</v>
      </c>
      <c r="F661" t="s">
        <v>11479</v>
      </c>
      <c r="H661" s="19">
        <v>3</v>
      </c>
      <c r="I661" s="5">
        <v>1005</v>
      </c>
      <c r="J661" s="6">
        <v>2</v>
      </c>
      <c r="K661" s="5">
        <v>441.26</v>
      </c>
      <c r="L661">
        <v>5</v>
      </c>
      <c r="M661" s="7">
        <v>486</v>
      </c>
      <c r="N661" t="s">
        <v>11399</v>
      </c>
      <c r="O661" s="5">
        <v>81.584905660377359</v>
      </c>
      <c r="V661" s="4"/>
      <c r="W661" s="5">
        <v>243</v>
      </c>
      <c r="X661" s="22"/>
      <c r="Y661" s="5">
        <f>W661*(1+X661)</f>
        <v>243</v>
      </c>
    </row>
    <row r="662" spans="1:25">
      <c r="A662" s="10" t="s">
        <v>12132</v>
      </c>
      <c r="B662" t="s">
        <v>11666</v>
      </c>
      <c r="C662" t="s">
        <v>2957</v>
      </c>
      <c r="D662" t="s">
        <v>2957</v>
      </c>
      <c r="E662" t="s">
        <v>12133</v>
      </c>
      <c r="F662" t="s">
        <v>2957</v>
      </c>
      <c r="H662" s="19">
        <v>9</v>
      </c>
      <c r="I662" s="5">
        <v>82.98</v>
      </c>
      <c r="L662">
        <v>49</v>
      </c>
      <c r="M662" s="7">
        <v>484.12</v>
      </c>
      <c r="N662" t="s">
        <v>2957</v>
      </c>
      <c r="V662" s="4"/>
      <c r="W662" s="5" t="s">
        <v>2957</v>
      </c>
      <c r="X662" s="22"/>
      <c r="Y662" s="5"/>
    </row>
    <row r="663" spans="1:25">
      <c r="A663" s="10" t="s">
        <v>3536</v>
      </c>
      <c r="B663" t="s">
        <v>11495</v>
      </c>
      <c r="C663" t="s">
        <v>2957</v>
      </c>
      <c r="D663">
        <v>906</v>
      </c>
      <c r="E663" t="s">
        <v>3537</v>
      </c>
      <c r="F663" t="s">
        <v>11616</v>
      </c>
      <c r="H663" s="19">
        <v>166</v>
      </c>
      <c r="I663" s="5">
        <v>3852.12</v>
      </c>
      <c r="J663" s="6">
        <v>82</v>
      </c>
      <c r="K663" s="5">
        <v>1953.42</v>
      </c>
      <c r="L663">
        <v>13</v>
      </c>
      <c r="M663" s="7">
        <v>483</v>
      </c>
      <c r="N663" t="s">
        <v>11399</v>
      </c>
      <c r="O663" s="5">
        <v>38.353396226415093</v>
      </c>
      <c r="V663" s="4"/>
      <c r="W663" s="5">
        <v>45</v>
      </c>
      <c r="X663" s="22"/>
      <c r="Y663" s="5">
        <f>W663*(1+X663)</f>
        <v>45</v>
      </c>
    </row>
    <row r="664" spans="1:25">
      <c r="A664" s="10" t="s">
        <v>4330</v>
      </c>
      <c r="B664" t="s">
        <v>11509</v>
      </c>
      <c r="C664" t="s">
        <v>12005</v>
      </c>
      <c r="D664">
        <v>1116</v>
      </c>
      <c r="E664" t="s">
        <v>12134</v>
      </c>
      <c r="F664" t="s">
        <v>11479</v>
      </c>
      <c r="H664" s="19">
        <v>3</v>
      </c>
      <c r="I664" s="5">
        <v>16.37</v>
      </c>
      <c r="J664" s="6">
        <v>13</v>
      </c>
      <c r="K664" s="5">
        <v>99.82</v>
      </c>
      <c r="L664">
        <v>54</v>
      </c>
      <c r="M664" s="7">
        <v>478.28</v>
      </c>
      <c r="N664" t="s">
        <v>11064</v>
      </c>
      <c r="O664" s="5">
        <v>5.36</v>
      </c>
      <c r="V664" s="4"/>
      <c r="W664" s="5">
        <v>12</v>
      </c>
      <c r="X664" s="22"/>
      <c r="Y664" s="5">
        <f>W664*(1+X664)</f>
        <v>12</v>
      </c>
    </row>
    <row r="665" spans="1:25">
      <c r="A665" s="10" t="s">
        <v>78</v>
      </c>
      <c r="B665" t="s">
        <v>11614</v>
      </c>
      <c r="C665" t="s">
        <v>2957</v>
      </c>
      <c r="D665">
        <v>8</v>
      </c>
      <c r="E665" t="s">
        <v>12135</v>
      </c>
      <c r="F665" t="s">
        <v>11616</v>
      </c>
      <c r="H665" s="19">
        <v>14</v>
      </c>
      <c r="I665" s="5">
        <v>362.52000000000004</v>
      </c>
      <c r="J665" s="6">
        <v>16</v>
      </c>
      <c r="K665" s="5">
        <v>466.56999999999994</v>
      </c>
      <c r="L665">
        <v>15</v>
      </c>
      <c r="M665" s="7">
        <v>468.57</v>
      </c>
      <c r="N665" t="s">
        <v>11399</v>
      </c>
      <c r="O665" s="5">
        <v>10.951132075471698</v>
      </c>
      <c r="V665" s="4"/>
      <c r="W665" s="5">
        <v>39</v>
      </c>
      <c r="X665" s="22"/>
      <c r="Y665" s="5">
        <f>W665*(1+X665)</f>
        <v>39</v>
      </c>
    </row>
    <row r="666" spans="1:25">
      <c r="A666" s="10" t="s">
        <v>4328</v>
      </c>
      <c r="B666" t="s">
        <v>11509</v>
      </c>
      <c r="C666" t="s">
        <v>12005</v>
      </c>
      <c r="D666">
        <v>1115</v>
      </c>
      <c r="E666" t="s">
        <v>12136</v>
      </c>
      <c r="F666" t="s">
        <v>11479</v>
      </c>
      <c r="H666" s="19">
        <v>1</v>
      </c>
      <c r="I666" s="5">
        <v>8.39</v>
      </c>
      <c r="J666" s="6">
        <v>13</v>
      </c>
      <c r="K666" s="5">
        <v>99.82</v>
      </c>
      <c r="L666">
        <v>58</v>
      </c>
      <c r="M666" s="7">
        <v>462.15</v>
      </c>
      <c r="N666" t="s">
        <v>11064</v>
      </c>
      <c r="O666" s="5">
        <v>5.17</v>
      </c>
      <c r="V666" s="4"/>
      <c r="W666" s="5">
        <v>11</v>
      </c>
      <c r="X666" s="22"/>
      <c r="Y666" s="5">
        <f>W666*(1+X666)</f>
        <v>11</v>
      </c>
    </row>
    <row r="667" spans="1:25">
      <c r="A667" s="10" t="s">
        <v>1072</v>
      </c>
      <c r="B667" t="s">
        <v>11614</v>
      </c>
      <c r="C667" t="s">
        <v>2957</v>
      </c>
      <c r="D667">
        <v>256</v>
      </c>
      <c r="E667" t="s">
        <v>12137</v>
      </c>
      <c r="F667" t="s">
        <v>11616</v>
      </c>
      <c r="L667">
        <v>5</v>
      </c>
      <c r="M667" s="7">
        <v>462.11</v>
      </c>
      <c r="N667" t="s">
        <v>11399</v>
      </c>
      <c r="O667" s="5">
        <v>16.884716981132076</v>
      </c>
      <c r="V667" s="4"/>
      <c r="W667" s="5">
        <v>135</v>
      </c>
      <c r="X667" s="22"/>
      <c r="Y667" s="5">
        <f>W667*(1+X667)</f>
        <v>135</v>
      </c>
    </row>
    <row r="668" spans="1:25">
      <c r="A668" s="10" t="s">
        <v>4451</v>
      </c>
      <c r="B668" t="s">
        <v>4393</v>
      </c>
      <c r="C668" t="s">
        <v>2957</v>
      </c>
      <c r="D668" t="s">
        <v>2957</v>
      </c>
      <c r="E668" t="s">
        <v>4452</v>
      </c>
      <c r="F668" t="s">
        <v>2957</v>
      </c>
      <c r="H668" s="19">
        <v>7</v>
      </c>
      <c r="I668" s="5">
        <v>85.26</v>
      </c>
      <c r="J668" s="6">
        <v>22</v>
      </c>
      <c r="K668" s="5">
        <v>287.10000000000002</v>
      </c>
      <c r="L668">
        <v>35</v>
      </c>
      <c r="M668" s="7">
        <v>461.96</v>
      </c>
      <c r="N668" t="s">
        <v>2957</v>
      </c>
      <c r="V668" s="4"/>
      <c r="W668" s="5" t="s">
        <v>2957</v>
      </c>
      <c r="X668" s="22"/>
      <c r="Y668" s="5"/>
    </row>
    <row r="669" spans="1:25">
      <c r="A669" s="10" t="s">
        <v>3962</v>
      </c>
      <c r="B669" t="s">
        <v>11743</v>
      </c>
      <c r="C669" t="s">
        <v>2957</v>
      </c>
      <c r="D669">
        <v>1127</v>
      </c>
      <c r="E669" t="s">
        <v>12138</v>
      </c>
      <c r="F669" t="s">
        <v>11479</v>
      </c>
      <c r="H669" s="19">
        <v>2</v>
      </c>
      <c r="I669" s="5">
        <v>144.18</v>
      </c>
      <c r="J669" s="6">
        <v>5</v>
      </c>
      <c r="K669" s="5">
        <v>376.17</v>
      </c>
      <c r="L669">
        <v>5</v>
      </c>
      <c r="M669" s="7">
        <v>461.68</v>
      </c>
      <c r="N669" t="s">
        <v>11399</v>
      </c>
      <c r="O669" s="5">
        <v>145.19698113207548</v>
      </c>
      <c r="V669" s="4"/>
      <c r="W669" s="5">
        <v>160</v>
      </c>
      <c r="X669" s="22"/>
      <c r="Y669" s="5">
        <f>W669*(1+X669)</f>
        <v>160</v>
      </c>
    </row>
    <row r="670" spans="1:25">
      <c r="A670" s="10" t="s">
        <v>440</v>
      </c>
      <c r="B670" t="s">
        <v>11611</v>
      </c>
      <c r="C670" t="s">
        <v>2957</v>
      </c>
      <c r="D670" t="s">
        <v>2957</v>
      </c>
      <c r="E670" t="s">
        <v>12139</v>
      </c>
      <c r="F670" t="s">
        <v>2957</v>
      </c>
      <c r="H670" s="19">
        <v>2</v>
      </c>
      <c r="I670" s="5">
        <v>404.92</v>
      </c>
      <c r="J670" s="6">
        <v>1</v>
      </c>
      <c r="K670" s="5">
        <v>217.89</v>
      </c>
      <c r="L670">
        <v>2</v>
      </c>
      <c r="M670" s="7">
        <v>457.89</v>
      </c>
      <c r="N670" t="s">
        <v>2957</v>
      </c>
      <c r="O670" s="5">
        <v>97.780754716981122</v>
      </c>
      <c r="V670" s="4"/>
      <c r="W670" s="5" t="s">
        <v>2957</v>
      </c>
      <c r="X670" s="22"/>
      <c r="Y670" s="5"/>
    </row>
    <row r="671" spans="1:25">
      <c r="A671" s="10" t="s">
        <v>1558</v>
      </c>
      <c r="B671" t="s">
        <v>11614</v>
      </c>
      <c r="C671" t="s">
        <v>2957</v>
      </c>
      <c r="D671">
        <v>342</v>
      </c>
      <c r="E671" t="s">
        <v>12140</v>
      </c>
      <c r="F671" t="s">
        <v>11479</v>
      </c>
      <c r="H671" s="19">
        <v>1</v>
      </c>
      <c r="I671" s="5">
        <v>539.5</v>
      </c>
      <c r="J671" s="6">
        <v>5</v>
      </c>
      <c r="K671" s="5">
        <v>2727.34</v>
      </c>
      <c r="L671">
        <v>1</v>
      </c>
      <c r="M671" s="7">
        <v>457.22</v>
      </c>
      <c r="N671" t="s">
        <v>11399</v>
      </c>
      <c r="O671" s="5">
        <v>105.8050716981132</v>
      </c>
      <c r="V671" s="4"/>
      <c r="W671" s="5">
        <v>475</v>
      </c>
      <c r="X671" s="22"/>
      <c r="Y671" s="5">
        <f>W671*(1+X671)</f>
        <v>475</v>
      </c>
    </row>
    <row r="672" spans="1:25">
      <c r="A672" s="10" t="s">
        <v>66</v>
      </c>
      <c r="B672" t="s">
        <v>11680</v>
      </c>
      <c r="C672" t="s">
        <v>11681</v>
      </c>
      <c r="D672">
        <v>5</v>
      </c>
      <c r="E672" t="s">
        <v>12141</v>
      </c>
      <c r="F672" t="s">
        <v>11616</v>
      </c>
      <c r="H672" s="19">
        <v>48</v>
      </c>
      <c r="I672" s="5">
        <v>833.2299999999999</v>
      </c>
      <c r="J672" s="6">
        <v>46</v>
      </c>
      <c r="K672" s="5">
        <v>861.41999999999985</v>
      </c>
      <c r="L672">
        <v>27</v>
      </c>
      <c r="M672" s="7">
        <v>456.97</v>
      </c>
      <c r="N672" t="s">
        <v>11064</v>
      </c>
      <c r="O672" s="5">
        <v>1.7</v>
      </c>
      <c r="V672" s="4"/>
      <c r="W672" s="5">
        <v>24</v>
      </c>
      <c r="X672" s="22"/>
      <c r="Y672" s="5">
        <f>W672*(1+X672)</f>
        <v>24</v>
      </c>
    </row>
    <row r="673" spans="1:25">
      <c r="A673" s="10" t="s">
        <v>2052</v>
      </c>
      <c r="B673" t="s">
        <v>11501</v>
      </c>
      <c r="C673" t="s">
        <v>2957</v>
      </c>
      <c r="D673">
        <v>473</v>
      </c>
      <c r="E673" t="s">
        <v>12142</v>
      </c>
      <c r="F673" t="s">
        <v>11616</v>
      </c>
      <c r="H673" s="19">
        <v>1</v>
      </c>
      <c r="I673" s="5">
        <v>189.76</v>
      </c>
      <c r="J673" s="6">
        <v>1</v>
      </c>
      <c r="K673" s="5">
        <v>100</v>
      </c>
      <c r="L673">
        <v>2</v>
      </c>
      <c r="M673" s="7">
        <v>456</v>
      </c>
      <c r="N673" t="s">
        <v>11399</v>
      </c>
      <c r="O673" s="5">
        <v>85.091415094339624</v>
      </c>
      <c r="V673" s="4"/>
      <c r="W673" s="5">
        <v>228</v>
      </c>
      <c r="X673" s="22"/>
      <c r="Y673" s="5">
        <f>W673*(1+X673)</f>
        <v>228</v>
      </c>
    </row>
    <row r="674" spans="1:25">
      <c r="A674" s="10" t="s">
        <v>2451</v>
      </c>
      <c r="B674" t="s">
        <v>11884</v>
      </c>
      <c r="C674" t="s">
        <v>2957</v>
      </c>
      <c r="D674">
        <v>573</v>
      </c>
      <c r="E674" t="s">
        <v>2453</v>
      </c>
      <c r="F674" t="s">
        <v>11479</v>
      </c>
      <c r="J674" s="6">
        <v>3</v>
      </c>
      <c r="K674" s="5">
        <v>685.11</v>
      </c>
      <c r="L674">
        <v>2</v>
      </c>
      <c r="M674" s="7">
        <v>452.68</v>
      </c>
      <c r="N674" t="s">
        <v>11399</v>
      </c>
      <c r="O674" s="5">
        <v>166.75471698113205</v>
      </c>
      <c r="V674" s="4"/>
      <c r="W674" s="5">
        <v>259</v>
      </c>
      <c r="X674" s="22"/>
      <c r="Y674" s="5">
        <f>W674*(1+X674)</f>
        <v>259</v>
      </c>
    </row>
    <row r="675" spans="1:25">
      <c r="A675" s="10" t="s">
        <v>12143</v>
      </c>
      <c r="B675" t="s">
        <v>11495</v>
      </c>
      <c r="C675" t="s">
        <v>11496</v>
      </c>
      <c r="D675" t="s">
        <v>2957</v>
      </c>
      <c r="E675" t="s">
        <v>12144</v>
      </c>
      <c r="F675" t="s">
        <v>2957</v>
      </c>
      <c r="L675">
        <v>1</v>
      </c>
      <c r="M675" s="7">
        <v>450</v>
      </c>
      <c r="N675" t="s">
        <v>2957</v>
      </c>
      <c r="V675" s="4"/>
      <c r="W675" s="5" t="s">
        <v>2957</v>
      </c>
      <c r="X675" s="22"/>
      <c r="Y675" s="5"/>
    </row>
    <row r="676" spans="1:25">
      <c r="A676" s="10" t="s">
        <v>1148</v>
      </c>
      <c r="B676" t="s">
        <v>11924</v>
      </c>
      <c r="C676" t="s">
        <v>2957</v>
      </c>
      <c r="D676">
        <v>268</v>
      </c>
      <c r="E676" t="s">
        <v>12145</v>
      </c>
      <c r="F676" t="s">
        <v>11479</v>
      </c>
      <c r="J676" s="6">
        <v>1</v>
      </c>
      <c r="K676" s="5">
        <v>156.11000000000001</v>
      </c>
      <c r="L676">
        <v>2</v>
      </c>
      <c r="M676" s="7">
        <v>448.95</v>
      </c>
      <c r="N676" t="s">
        <v>11399</v>
      </c>
      <c r="O676" s="5">
        <v>97.10773584905661</v>
      </c>
      <c r="V676" s="4"/>
      <c r="W676" s="5">
        <v>241</v>
      </c>
      <c r="X676" s="22"/>
      <c r="Y676" s="5">
        <f>W676*(1+X676)</f>
        <v>241</v>
      </c>
    </row>
    <row r="677" spans="1:25">
      <c r="A677" s="10" t="s">
        <v>1854</v>
      </c>
      <c r="B677" t="s">
        <v>11666</v>
      </c>
      <c r="C677" t="s">
        <v>2957</v>
      </c>
      <c r="D677">
        <v>417</v>
      </c>
      <c r="E677" t="s">
        <v>12146</v>
      </c>
      <c r="F677" t="s">
        <v>11616</v>
      </c>
      <c r="H677" s="19">
        <v>38</v>
      </c>
      <c r="I677" s="5">
        <v>306.88000000000005</v>
      </c>
      <c r="J677" s="6">
        <v>51</v>
      </c>
      <c r="K677" s="5">
        <v>514.22</v>
      </c>
      <c r="L677">
        <v>29</v>
      </c>
      <c r="M677" s="7">
        <v>448.91</v>
      </c>
      <c r="N677" t="s">
        <v>11064</v>
      </c>
      <c r="O677" s="5">
        <v>9.7558000000000007</v>
      </c>
      <c r="V677" s="4"/>
      <c r="W677" s="5">
        <v>22</v>
      </c>
      <c r="X677" s="22"/>
      <c r="Y677" s="5">
        <f>W677*(1+X677)</f>
        <v>22</v>
      </c>
    </row>
    <row r="678" spans="1:25">
      <c r="A678" s="10" t="s">
        <v>2709</v>
      </c>
      <c r="B678" t="s">
        <v>11568</v>
      </c>
      <c r="C678" t="s">
        <v>2957</v>
      </c>
      <c r="D678">
        <v>630</v>
      </c>
      <c r="E678" t="s">
        <v>12147</v>
      </c>
      <c r="F678" t="s">
        <v>11479</v>
      </c>
      <c r="J678" s="6">
        <v>1</v>
      </c>
      <c r="K678" s="5">
        <v>347.6</v>
      </c>
      <c r="L678">
        <v>1</v>
      </c>
      <c r="M678" s="7">
        <v>442</v>
      </c>
      <c r="N678" t="s">
        <v>11399</v>
      </c>
      <c r="O678" s="5">
        <v>16.269811320754716</v>
      </c>
      <c r="V678" s="4"/>
      <c r="W678" s="5">
        <v>442</v>
      </c>
      <c r="X678" s="22"/>
      <c r="Y678" s="5">
        <f>W678*(1+X678)</f>
        <v>442</v>
      </c>
    </row>
    <row r="679" spans="1:25">
      <c r="A679" s="10" t="s">
        <v>3213</v>
      </c>
      <c r="B679" t="s">
        <v>11476</v>
      </c>
      <c r="C679" t="s">
        <v>2957</v>
      </c>
      <c r="D679" t="s">
        <v>2957</v>
      </c>
      <c r="E679" t="s">
        <v>12148</v>
      </c>
      <c r="F679" t="s">
        <v>2957</v>
      </c>
      <c r="H679" s="19">
        <v>2</v>
      </c>
      <c r="I679" s="5">
        <v>399.6</v>
      </c>
      <c r="J679" s="6">
        <v>8</v>
      </c>
      <c r="K679" s="5">
        <v>1598.4</v>
      </c>
      <c r="L679">
        <v>2</v>
      </c>
      <c r="M679" s="7">
        <v>440</v>
      </c>
      <c r="N679" t="s">
        <v>2957</v>
      </c>
      <c r="V679" s="4"/>
      <c r="W679" s="5" t="s">
        <v>2957</v>
      </c>
      <c r="X679" s="22"/>
      <c r="Y679" s="5"/>
    </row>
    <row r="680" spans="1:25">
      <c r="A680" s="10" t="s">
        <v>3379</v>
      </c>
      <c r="B680" t="s">
        <v>11536</v>
      </c>
      <c r="C680" t="s">
        <v>12149</v>
      </c>
      <c r="D680">
        <v>834</v>
      </c>
      <c r="E680" t="s">
        <v>12150</v>
      </c>
      <c r="F680" t="s">
        <v>11616</v>
      </c>
      <c r="H680" s="19">
        <v>1</v>
      </c>
      <c r="I680" s="5">
        <v>57.75</v>
      </c>
      <c r="J680" s="6">
        <v>2</v>
      </c>
      <c r="K680" s="5">
        <v>207.75</v>
      </c>
      <c r="L680">
        <v>6</v>
      </c>
      <c r="M680" s="7">
        <v>438.75</v>
      </c>
      <c r="N680" t="s">
        <v>11064</v>
      </c>
      <c r="O680" s="5">
        <v>57.74</v>
      </c>
      <c r="V680" s="4"/>
      <c r="W680" s="5">
        <v>120</v>
      </c>
      <c r="X680" s="22"/>
      <c r="Y680" s="5">
        <f>W680*(1+X680)</f>
        <v>120</v>
      </c>
    </row>
    <row r="681" spans="1:25">
      <c r="A681" s="10" t="s">
        <v>4172</v>
      </c>
      <c r="B681" t="s">
        <v>11624</v>
      </c>
      <c r="C681" t="s">
        <v>11625</v>
      </c>
      <c r="D681">
        <v>1039</v>
      </c>
      <c r="E681" t="s">
        <v>12151</v>
      </c>
      <c r="F681" t="s">
        <v>11479</v>
      </c>
      <c r="H681" s="19">
        <v>8</v>
      </c>
      <c r="I681" s="5">
        <v>261.47000000000003</v>
      </c>
      <c r="J681" s="6">
        <v>29</v>
      </c>
      <c r="K681" s="5">
        <v>958.29000000000008</v>
      </c>
      <c r="L681">
        <v>12</v>
      </c>
      <c r="M681" s="7">
        <v>438.6</v>
      </c>
      <c r="N681" t="s">
        <v>11064</v>
      </c>
      <c r="O681" s="5">
        <v>18.239999999999998</v>
      </c>
      <c r="V681" s="4"/>
      <c r="W681" s="5">
        <v>38</v>
      </c>
      <c r="X681" s="22"/>
      <c r="Y681" s="5">
        <f>W681*(1+X681)</f>
        <v>38</v>
      </c>
    </row>
    <row r="682" spans="1:25">
      <c r="A682" s="10" t="s">
        <v>700</v>
      </c>
      <c r="B682" t="s">
        <v>11633</v>
      </c>
      <c r="C682" t="s">
        <v>2957</v>
      </c>
      <c r="D682" t="s">
        <v>2957</v>
      </c>
      <c r="E682" t="s">
        <v>12152</v>
      </c>
      <c r="F682" t="s">
        <v>2957</v>
      </c>
      <c r="J682" s="6">
        <v>1</v>
      </c>
      <c r="K682" s="5">
        <v>269.29000000000002</v>
      </c>
      <c r="L682">
        <v>2</v>
      </c>
      <c r="M682" s="7">
        <v>437.8</v>
      </c>
      <c r="N682" t="s">
        <v>2957</v>
      </c>
      <c r="V682" s="4"/>
      <c r="W682" s="5" t="s">
        <v>2957</v>
      </c>
      <c r="X682" s="22"/>
      <c r="Y682" s="5"/>
    </row>
    <row r="683" spans="1:25">
      <c r="A683" s="10" t="s">
        <v>3150</v>
      </c>
      <c r="B683" t="s">
        <v>11884</v>
      </c>
      <c r="C683" t="s">
        <v>2957</v>
      </c>
      <c r="D683">
        <v>750</v>
      </c>
      <c r="E683" t="s">
        <v>3151</v>
      </c>
      <c r="F683" t="s">
        <v>11616</v>
      </c>
      <c r="H683" s="19">
        <v>6</v>
      </c>
      <c r="I683" s="5">
        <v>1063.83</v>
      </c>
      <c r="J683" s="6">
        <v>7</v>
      </c>
      <c r="K683" s="5">
        <v>1457.95</v>
      </c>
      <c r="L683">
        <v>2</v>
      </c>
      <c r="M683" s="7">
        <v>435.64</v>
      </c>
      <c r="N683" t="s">
        <v>11399</v>
      </c>
      <c r="O683" s="5">
        <v>183.44671698113206</v>
      </c>
      <c r="V683" s="4"/>
      <c r="W683" s="5">
        <v>225</v>
      </c>
      <c r="X683" s="22"/>
      <c r="Y683" s="5">
        <f>W683*(1+X683)</f>
        <v>225</v>
      </c>
    </row>
    <row r="684" spans="1:25">
      <c r="A684" s="10" t="s">
        <v>1826</v>
      </c>
      <c r="B684" t="s">
        <v>11884</v>
      </c>
      <c r="C684" t="s">
        <v>2957</v>
      </c>
      <c r="D684">
        <v>408</v>
      </c>
      <c r="E684" t="s">
        <v>12153</v>
      </c>
      <c r="F684" t="s">
        <v>11616</v>
      </c>
      <c r="H684" s="19">
        <v>13</v>
      </c>
      <c r="I684" s="5">
        <v>811.99</v>
      </c>
      <c r="J684" s="6">
        <v>7</v>
      </c>
      <c r="K684" s="5">
        <v>471.95000000000005</v>
      </c>
      <c r="L684">
        <v>18</v>
      </c>
      <c r="M684" s="7">
        <v>431.46999999999997</v>
      </c>
      <c r="N684" t="s">
        <v>11399</v>
      </c>
      <c r="O684" s="5">
        <v>19.820943396226415</v>
      </c>
      <c r="V684" s="4"/>
      <c r="W684" s="5">
        <v>79</v>
      </c>
      <c r="X684" s="22"/>
      <c r="Y684" s="5">
        <f>W684*(1+X684)</f>
        <v>79</v>
      </c>
    </row>
    <row r="685" spans="1:25">
      <c r="A685" s="10" t="s">
        <v>2868</v>
      </c>
      <c r="B685" t="s">
        <v>11784</v>
      </c>
      <c r="C685" t="s">
        <v>12154</v>
      </c>
      <c r="D685">
        <v>673</v>
      </c>
      <c r="E685" t="s">
        <v>12155</v>
      </c>
      <c r="F685" t="s">
        <v>11479</v>
      </c>
      <c r="J685" s="6">
        <v>4</v>
      </c>
      <c r="K685" s="5">
        <v>223.07</v>
      </c>
      <c r="L685">
        <v>7</v>
      </c>
      <c r="M685" s="7">
        <v>430.02</v>
      </c>
      <c r="N685" t="s">
        <v>11064</v>
      </c>
      <c r="O685" s="5">
        <v>35.909999999999997</v>
      </c>
      <c r="V685" s="4"/>
      <c r="W685" s="5">
        <v>62</v>
      </c>
      <c r="X685" s="22"/>
      <c r="Y685" s="5">
        <f>W685*(1+X685)</f>
        <v>62</v>
      </c>
    </row>
    <row r="686" spans="1:25">
      <c r="A686" s="10" t="s">
        <v>2757</v>
      </c>
      <c r="B686" t="s">
        <v>11568</v>
      </c>
      <c r="C686" t="s">
        <v>2957</v>
      </c>
      <c r="D686" t="s">
        <v>2957</v>
      </c>
      <c r="E686" t="s">
        <v>12156</v>
      </c>
      <c r="F686" t="s">
        <v>2957</v>
      </c>
      <c r="H686" s="19">
        <v>1</v>
      </c>
      <c r="I686" s="5">
        <v>379.61</v>
      </c>
      <c r="J686" s="6">
        <v>1</v>
      </c>
      <c r="K686" s="5">
        <v>389.1</v>
      </c>
      <c r="L686">
        <v>1</v>
      </c>
      <c r="M686" s="7">
        <v>429</v>
      </c>
      <c r="N686" t="s">
        <v>11399</v>
      </c>
      <c r="O686" s="5">
        <v>256.41464150943392</v>
      </c>
      <c r="V686" s="4"/>
      <c r="W686" s="5" t="s">
        <v>2957</v>
      </c>
      <c r="X686" s="22"/>
      <c r="Y686" s="5"/>
    </row>
    <row r="687" spans="1:25">
      <c r="A687" s="10" t="s">
        <v>1720</v>
      </c>
      <c r="B687" t="s">
        <v>11784</v>
      </c>
      <c r="C687" t="s">
        <v>11746</v>
      </c>
      <c r="D687">
        <v>380</v>
      </c>
      <c r="E687" t="s">
        <v>12157</v>
      </c>
      <c r="F687" t="s">
        <v>11479</v>
      </c>
      <c r="H687" s="19">
        <v>21</v>
      </c>
      <c r="I687" s="5">
        <v>219.78</v>
      </c>
      <c r="J687" s="6">
        <v>31</v>
      </c>
      <c r="K687" s="5">
        <v>221.88999999999996</v>
      </c>
      <c r="L687">
        <v>33</v>
      </c>
      <c r="M687" s="7">
        <v>427.84000000000003</v>
      </c>
      <c r="N687" t="s">
        <v>11064</v>
      </c>
      <c r="O687" s="5">
        <v>6.7350000000000003</v>
      </c>
      <c r="V687" s="4"/>
      <c r="W687" s="5">
        <v>14</v>
      </c>
      <c r="X687" s="22"/>
      <c r="Y687" s="5">
        <f>W687*(1+X687)</f>
        <v>14</v>
      </c>
    </row>
    <row r="688" spans="1:25">
      <c r="A688" s="10" t="s">
        <v>2314</v>
      </c>
      <c r="B688" t="s">
        <v>11795</v>
      </c>
      <c r="C688" t="s">
        <v>2957</v>
      </c>
      <c r="D688">
        <v>537</v>
      </c>
      <c r="E688" t="s">
        <v>12158</v>
      </c>
      <c r="F688" t="s">
        <v>11616</v>
      </c>
      <c r="H688" s="19">
        <v>62</v>
      </c>
      <c r="I688" s="5">
        <v>905.81999999999994</v>
      </c>
      <c r="J688" s="6">
        <v>25</v>
      </c>
      <c r="K688" s="5">
        <v>430.46000000000004</v>
      </c>
      <c r="L688">
        <v>21</v>
      </c>
      <c r="M688" s="7">
        <v>425.23999999999995</v>
      </c>
      <c r="N688" t="s">
        <v>11399</v>
      </c>
      <c r="O688" s="5">
        <v>4.9983773584905657</v>
      </c>
      <c r="V688" s="4"/>
      <c r="W688" s="5">
        <v>21</v>
      </c>
      <c r="X688" s="22"/>
      <c r="Y688" s="5">
        <f>W688*(1+X688)</f>
        <v>21</v>
      </c>
    </row>
    <row r="689" spans="1:25">
      <c r="A689" s="10" t="s">
        <v>4324</v>
      </c>
      <c r="B689" t="s">
        <v>11509</v>
      </c>
      <c r="C689" t="s">
        <v>12005</v>
      </c>
      <c r="D689">
        <v>1113</v>
      </c>
      <c r="E689" t="s">
        <v>12159</v>
      </c>
      <c r="F689" t="s">
        <v>11479</v>
      </c>
      <c r="H689" s="19">
        <v>3</v>
      </c>
      <c r="I689" s="5">
        <v>24.55</v>
      </c>
      <c r="J689" s="6">
        <v>11</v>
      </c>
      <c r="K689" s="5">
        <v>84.5</v>
      </c>
      <c r="L689">
        <v>47</v>
      </c>
      <c r="M689" s="7">
        <v>423.75</v>
      </c>
      <c r="N689" t="s">
        <v>11064</v>
      </c>
      <c r="O689" s="5">
        <v>5.36</v>
      </c>
      <c r="V689" s="4"/>
      <c r="W689" s="5">
        <v>12</v>
      </c>
      <c r="X689" s="22"/>
      <c r="Y689" s="5">
        <f>W689*(1+X689)</f>
        <v>12</v>
      </c>
    </row>
    <row r="690" spans="1:25">
      <c r="A690" s="10" t="s">
        <v>3318</v>
      </c>
      <c r="B690" t="s">
        <v>11062</v>
      </c>
      <c r="C690" t="s">
        <v>11919</v>
      </c>
      <c r="D690">
        <v>804</v>
      </c>
      <c r="E690" t="s">
        <v>12160</v>
      </c>
      <c r="F690" t="s">
        <v>11616</v>
      </c>
      <c r="H690" s="19">
        <v>0</v>
      </c>
      <c r="I690" s="5">
        <v>-200.55</v>
      </c>
      <c r="J690" s="6">
        <v>1</v>
      </c>
      <c r="K690" s="5">
        <v>0</v>
      </c>
      <c r="L690">
        <v>2</v>
      </c>
      <c r="M690" s="7">
        <v>423.40999999999997</v>
      </c>
      <c r="N690" t="s">
        <v>11064</v>
      </c>
      <c r="O690" s="5">
        <v>95.8</v>
      </c>
      <c r="V690" s="4"/>
      <c r="W690" s="5">
        <v>228</v>
      </c>
      <c r="X690" s="22"/>
      <c r="Y690" s="5">
        <f>W690*(1+X690)</f>
        <v>228</v>
      </c>
    </row>
    <row r="691" spans="1:25">
      <c r="A691" s="10" t="s">
        <v>751</v>
      </c>
      <c r="B691" t="s">
        <v>11680</v>
      </c>
      <c r="C691" t="s">
        <v>2957</v>
      </c>
      <c r="D691">
        <v>170</v>
      </c>
      <c r="E691" t="s">
        <v>12161</v>
      </c>
      <c r="F691" t="s">
        <v>11616</v>
      </c>
      <c r="H691" s="19">
        <v>11</v>
      </c>
      <c r="I691" s="5">
        <v>384</v>
      </c>
      <c r="J691" s="6">
        <v>20</v>
      </c>
      <c r="K691" s="5">
        <v>811.92</v>
      </c>
      <c r="L691">
        <v>10</v>
      </c>
      <c r="M691" s="7">
        <v>423.01000000000005</v>
      </c>
      <c r="N691" t="s">
        <v>11064</v>
      </c>
      <c r="O691" s="5">
        <v>7.3674999999999997</v>
      </c>
      <c r="V691" s="4"/>
      <c r="W691" s="5">
        <v>48</v>
      </c>
      <c r="X691" s="22"/>
      <c r="Y691" s="5">
        <f>W691*(1+X691)</f>
        <v>48</v>
      </c>
    </row>
    <row r="692" spans="1:25">
      <c r="A692" s="10" t="s">
        <v>12162</v>
      </c>
      <c r="B692" t="s">
        <v>11524</v>
      </c>
      <c r="C692" t="s">
        <v>2957</v>
      </c>
      <c r="D692" t="s">
        <v>2957</v>
      </c>
      <c r="E692" t="s">
        <v>12163</v>
      </c>
      <c r="F692" t="s">
        <v>2957</v>
      </c>
      <c r="H692" s="19">
        <v>7</v>
      </c>
      <c r="I692" s="5">
        <v>3232.8</v>
      </c>
      <c r="L692">
        <v>1</v>
      </c>
      <c r="M692" s="7">
        <v>422.3</v>
      </c>
      <c r="N692" t="s">
        <v>2957</v>
      </c>
      <c r="O692" s="5">
        <v>207.69</v>
      </c>
      <c r="V692" s="4"/>
      <c r="W692" s="5" t="s">
        <v>2957</v>
      </c>
      <c r="X692" s="22"/>
      <c r="Y692" s="5"/>
    </row>
    <row r="693" spans="1:25">
      <c r="A693" s="10" t="s">
        <v>1477</v>
      </c>
      <c r="B693" t="s">
        <v>11515</v>
      </c>
      <c r="C693" t="s">
        <v>2957</v>
      </c>
      <c r="D693">
        <v>324</v>
      </c>
      <c r="E693" t="s">
        <v>1511</v>
      </c>
      <c r="F693" t="s">
        <v>11479</v>
      </c>
      <c r="L693">
        <v>1</v>
      </c>
      <c r="M693" s="7">
        <v>421.79</v>
      </c>
      <c r="N693" t="s">
        <v>11082</v>
      </c>
      <c r="V693" s="4"/>
      <c r="W693" s="5">
        <v>466</v>
      </c>
      <c r="X693" s="22"/>
      <c r="Y693" s="5">
        <f>W693*(1+X693)</f>
        <v>466</v>
      </c>
    </row>
    <row r="694" spans="1:25">
      <c r="A694" s="10" t="s">
        <v>12164</v>
      </c>
      <c r="B694" t="s">
        <v>11680</v>
      </c>
      <c r="C694" t="s">
        <v>2957</v>
      </c>
      <c r="D694" t="s">
        <v>2957</v>
      </c>
      <c r="E694" t="s">
        <v>12165</v>
      </c>
      <c r="F694" t="s">
        <v>2957</v>
      </c>
      <c r="J694" s="6">
        <v>37</v>
      </c>
      <c r="K694" s="5">
        <v>362.23</v>
      </c>
      <c r="L694">
        <v>43</v>
      </c>
      <c r="M694" s="7">
        <v>420.97</v>
      </c>
      <c r="N694" t="s">
        <v>2957</v>
      </c>
      <c r="V694" s="4"/>
      <c r="W694" s="5" t="s">
        <v>2957</v>
      </c>
      <c r="X694" s="22"/>
      <c r="Y694" s="5"/>
    </row>
    <row r="695" spans="1:25">
      <c r="A695" s="10" t="s">
        <v>397</v>
      </c>
      <c r="B695" t="s">
        <v>11897</v>
      </c>
      <c r="C695" t="s">
        <v>2957</v>
      </c>
      <c r="D695" t="s">
        <v>2957</v>
      </c>
      <c r="E695" t="s">
        <v>12166</v>
      </c>
      <c r="F695" t="s">
        <v>2957</v>
      </c>
      <c r="L695">
        <v>2</v>
      </c>
      <c r="M695" s="7">
        <v>418</v>
      </c>
      <c r="N695" t="s">
        <v>2957</v>
      </c>
      <c r="V695" s="4"/>
      <c r="W695" s="5" t="s">
        <v>2957</v>
      </c>
      <c r="X695" s="22"/>
      <c r="Y695" s="5"/>
    </row>
    <row r="696" spans="1:25">
      <c r="A696" s="10" t="s">
        <v>417</v>
      </c>
      <c r="B696" t="s">
        <v>12014</v>
      </c>
      <c r="C696" t="s">
        <v>2957</v>
      </c>
      <c r="D696" t="s">
        <v>2957</v>
      </c>
      <c r="E696" t="s">
        <v>11715</v>
      </c>
      <c r="F696" t="s">
        <v>2957</v>
      </c>
      <c r="H696" s="19">
        <v>20</v>
      </c>
      <c r="I696" s="5">
        <v>3356.9800000000005</v>
      </c>
      <c r="J696" s="6">
        <v>11</v>
      </c>
      <c r="K696" s="5">
        <v>2080.7599999999998</v>
      </c>
      <c r="L696">
        <v>2</v>
      </c>
      <c r="M696" s="7">
        <v>418</v>
      </c>
      <c r="N696" t="s">
        <v>2957</v>
      </c>
      <c r="V696" s="4"/>
      <c r="W696" s="5" t="s">
        <v>2957</v>
      </c>
      <c r="X696" s="22"/>
      <c r="Y696" s="5"/>
    </row>
    <row r="697" spans="1:25">
      <c r="A697" s="10" t="s">
        <v>184</v>
      </c>
      <c r="B697" t="s">
        <v>11710</v>
      </c>
      <c r="C697" t="s">
        <v>2957</v>
      </c>
      <c r="D697">
        <v>39</v>
      </c>
      <c r="E697" t="s">
        <v>12167</v>
      </c>
      <c r="F697" t="s">
        <v>11616</v>
      </c>
      <c r="H697" s="19">
        <v>16</v>
      </c>
      <c r="I697" s="5">
        <v>155.56000000000003</v>
      </c>
      <c r="J697" s="6">
        <v>17</v>
      </c>
      <c r="K697" s="5">
        <v>231.10999999999999</v>
      </c>
      <c r="L697">
        <v>32</v>
      </c>
      <c r="M697" s="7">
        <v>410.56</v>
      </c>
      <c r="N697" t="s">
        <v>11399</v>
      </c>
      <c r="O697" s="5">
        <v>2.1086981132075469</v>
      </c>
      <c r="V697" s="4"/>
      <c r="W697" s="5">
        <v>15</v>
      </c>
      <c r="X697" s="22"/>
      <c r="Y697" s="5">
        <f>W697*(1+X697)</f>
        <v>15</v>
      </c>
    </row>
    <row r="698" spans="1:25">
      <c r="A698" s="10" t="s">
        <v>2027</v>
      </c>
      <c r="B698" t="s">
        <v>11674</v>
      </c>
      <c r="C698" t="s">
        <v>2957</v>
      </c>
      <c r="D698" t="s">
        <v>2957</v>
      </c>
      <c r="E698" t="s">
        <v>12168</v>
      </c>
      <c r="F698" t="s">
        <v>2957</v>
      </c>
      <c r="H698" s="19">
        <v>1</v>
      </c>
      <c r="I698" s="5">
        <v>399.85</v>
      </c>
      <c r="J698" s="6">
        <v>1</v>
      </c>
      <c r="K698" s="5">
        <v>409.85</v>
      </c>
      <c r="L698">
        <v>1</v>
      </c>
      <c r="M698" s="7">
        <v>409.85</v>
      </c>
      <c r="N698" t="s">
        <v>2957</v>
      </c>
      <c r="V698" s="4"/>
      <c r="W698" s="5" t="s">
        <v>2957</v>
      </c>
      <c r="X698" s="22"/>
      <c r="Y698" s="5"/>
    </row>
    <row r="699" spans="1:25">
      <c r="A699" s="10" t="s">
        <v>2373</v>
      </c>
      <c r="B699" t="s">
        <v>11884</v>
      </c>
      <c r="C699" t="s">
        <v>2957</v>
      </c>
      <c r="D699">
        <v>558</v>
      </c>
      <c r="E699" t="s">
        <v>12169</v>
      </c>
      <c r="F699" t="s">
        <v>11616</v>
      </c>
      <c r="H699" s="19">
        <v>2</v>
      </c>
      <c r="I699" s="5">
        <v>211.36</v>
      </c>
      <c r="J699" s="6">
        <v>1</v>
      </c>
      <c r="K699" s="5">
        <v>221.93</v>
      </c>
      <c r="L699">
        <v>2</v>
      </c>
      <c r="M699" s="7">
        <v>409.46</v>
      </c>
      <c r="N699" t="s">
        <v>11399</v>
      </c>
      <c r="O699" s="5">
        <v>26.170566037735849</v>
      </c>
      <c r="V699" s="4"/>
      <c r="W699" s="5">
        <v>262</v>
      </c>
      <c r="X699" s="22"/>
      <c r="Y699" s="5">
        <f>W699*(1+X699)</f>
        <v>262</v>
      </c>
    </row>
    <row r="700" spans="1:25">
      <c r="A700" s="10" t="s">
        <v>2864</v>
      </c>
      <c r="B700" t="s">
        <v>11784</v>
      </c>
      <c r="C700" t="s">
        <v>11557</v>
      </c>
      <c r="D700">
        <v>671</v>
      </c>
      <c r="E700" t="s">
        <v>2865</v>
      </c>
      <c r="F700" t="s">
        <v>11479</v>
      </c>
      <c r="H700" s="19">
        <v>3</v>
      </c>
      <c r="I700" s="5">
        <v>108.49000000000001</v>
      </c>
      <c r="J700" s="6">
        <v>3</v>
      </c>
      <c r="K700" s="5">
        <v>128.54000000000002</v>
      </c>
      <c r="L700">
        <v>10</v>
      </c>
      <c r="M700" s="7">
        <v>407.06000000000006</v>
      </c>
      <c r="N700" t="s">
        <v>11064</v>
      </c>
      <c r="O700" s="5">
        <v>22.22</v>
      </c>
      <c r="V700" s="4"/>
      <c r="W700" s="5">
        <v>47</v>
      </c>
      <c r="X700" s="22"/>
      <c r="Y700" s="5">
        <f>W700*(1+X700)</f>
        <v>47</v>
      </c>
    </row>
    <row r="701" spans="1:25">
      <c r="A701" s="10" t="s">
        <v>1718</v>
      </c>
      <c r="B701" t="s">
        <v>11745</v>
      </c>
      <c r="C701" t="s">
        <v>11746</v>
      </c>
      <c r="D701">
        <v>379</v>
      </c>
      <c r="E701" t="s">
        <v>12170</v>
      </c>
      <c r="F701" t="s">
        <v>11479</v>
      </c>
      <c r="H701" s="19">
        <v>26</v>
      </c>
      <c r="I701" s="5">
        <v>1222.28</v>
      </c>
      <c r="J701" s="6">
        <v>12</v>
      </c>
      <c r="K701" s="5">
        <v>607.05999999999995</v>
      </c>
      <c r="L701">
        <v>7</v>
      </c>
      <c r="M701" s="7">
        <v>404.77</v>
      </c>
      <c r="N701" t="s">
        <v>11064</v>
      </c>
      <c r="O701" s="5">
        <v>42.996666667</v>
      </c>
      <c r="V701" s="4"/>
      <c r="W701" s="5">
        <v>90</v>
      </c>
      <c r="X701" s="22"/>
      <c r="Y701" s="5">
        <f>W701*(1+X701)</f>
        <v>90</v>
      </c>
    </row>
    <row r="702" spans="1:25">
      <c r="A702" s="10" t="s">
        <v>1689</v>
      </c>
      <c r="B702" t="s">
        <v>11821</v>
      </c>
      <c r="C702" t="s">
        <v>2957</v>
      </c>
      <c r="D702">
        <v>1242</v>
      </c>
      <c r="E702" t="s">
        <v>12171</v>
      </c>
      <c r="F702" t="s">
        <v>11479</v>
      </c>
      <c r="H702" s="19">
        <v>3</v>
      </c>
      <c r="I702" s="5">
        <v>122.69</v>
      </c>
      <c r="J702" s="6">
        <v>6</v>
      </c>
      <c r="K702" s="5">
        <v>231.85000000000002</v>
      </c>
      <c r="L702">
        <v>9</v>
      </c>
      <c r="M702" s="7">
        <v>404.5</v>
      </c>
      <c r="N702" t="s">
        <v>11399</v>
      </c>
      <c r="O702" s="5">
        <v>0</v>
      </c>
      <c r="V702" s="4"/>
      <c r="W702" s="5">
        <v>43</v>
      </c>
      <c r="X702" s="22"/>
      <c r="Y702" s="5">
        <f>W702*(1+X702)</f>
        <v>43</v>
      </c>
    </row>
    <row r="703" spans="1:25">
      <c r="A703" s="10" t="s">
        <v>1099</v>
      </c>
      <c r="B703" t="s">
        <v>11924</v>
      </c>
      <c r="C703" t="s">
        <v>2957</v>
      </c>
      <c r="D703">
        <v>261</v>
      </c>
      <c r="E703" t="s">
        <v>12172</v>
      </c>
      <c r="F703" t="s">
        <v>11479</v>
      </c>
      <c r="L703">
        <v>3</v>
      </c>
      <c r="M703" s="7">
        <v>404.26</v>
      </c>
      <c r="N703" t="s">
        <v>11399</v>
      </c>
      <c r="O703" s="5">
        <v>81.120226415094336</v>
      </c>
      <c r="V703" s="4"/>
      <c r="W703" s="5">
        <v>218</v>
      </c>
      <c r="X703" s="22"/>
      <c r="Y703" s="5">
        <f>W703*(1+X703)</f>
        <v>218</v>
      </c>
    </row>
    <row r="704" spans="1:25">
      <c r="A704" s="10" t="s">
        <v>4453</v>
      </c>
      <c r="B704" t="s">
        <v>4423</v>
      </c>
      <c r="C704" t="s">
        <v>2957</v>
      </c>
      <c r="D704" t="s">
        <v>2957</v>
      </c>
      <c r="E704" t="s">
        <v>4454</v>
      </c>
      <c r="F704" t="s">
        <v>2957</v>
      </c>
      <c r="H704" s="19">
        <v>10</v>
      </c>
      <c r="I704" s="5">
        <v>129.5</v>
      </c>
      <c r="J704" s="6">
        <v>60</v>
      </c>
      <c r="K704" s="5">
        <v>818.6</v>
      </c>
      <c r="L704">
        <v>29</v>
      </c>
      <c r="M704" s="7">
        <v>402.23</v>
      </c>
      <c r="N704" t="s">
        <v>2957</v>
      </c>
      <c r="V704" s="4"/>
      <c r="W704" s="5" t="s">
        <v>2957</v>
      </c>
      <c r="X704" s="22"/>
      <c r="Y704" s="5"/>
    </row>
    <row r="705" spans="1:25">
      <c r="A705" s="10" t="s">
        <v>2932</v>
      </c>
      <c r="B705" t="s">
        <v>11563</v>
      </c>
      <c r="C705" t="s">
        <v>11564</v>
      </c>
      <c r="D705" t="s">
        <v>2957</v>
      </c>
      <c r="E705" t="s">
        <v>2933</v>
      </c>
      <c r="F705" t="s">
        <v>2957</v>
      </c>
      <c r="L705">
        <v>5</v>
      </c>
      <c r="M705" s="7">
        <v>401.76</v>
      </c>
      <c r="N705" t="s">
        <v>2957</v>
      </c>
      <c r="V705" s="4"/>
      <c r="W705" s="5" t="s">
        <v>2957</v>
      </c>
      <c r="X705" s="22"/>
      <c r="Y705" s="5"/>
    </row>
    <row r="706" spans="1:25">
      <c r="A706" s="10" t="s">
        <v>4326</v>
      </c>
      <c r="B706" t="s">
        <v>11509</v>
      </c>
      <c r="C706" t="s">
        <v>12005</v>
      </c>
      <c r="D706">
        <v>1114</v>
      </c>
      <c r="E706" t="s">
        <v>12173</v>
      </c>
      <c r="F706" t="s">
        <v>11479</v>
      </c>
      <c r="H706" s="19">
        <v>2</v>
      </c>
      <c r="I706" s="5">
        <v>16.37</v>
      </c>
      <c r="J706" s="6">
        <v>12</v>
      </c>
      <c r="K706" s="5">
        <v>92.16</v>
      </c>
      <c r="L706">
        <v>46</v>
      </c>
      <c r="M706" s="7">
        <v>398.67</v>
      </c>
      <c r="N706" t="s">
        <v>11064</v>
      </c>
      <c r="O706" s="5">
        <v>5.36</v>
      </c>
      <c r="V706" s="4"/>
      <c r="W706" s="5">
        <v>12</v>
      </c>
      <c r="X706" s="22"/>
      <c r="Y706" s="5">
        <f>W706*(1+X706)</f>
        <v>12</v>
      </c>
    </row>
    <row r="707" spans="1:25">
      <c r="A707" s="10" t="s">
        <v>1032</v>
      </c>
      <c r="B707" t="s">
        <v>11614</v>
      </c>
      <c r="C707" t="s">
        <v>2957</v>
      </c>
      <c r="D707">
        <v>242</v>
      </c>
      <c r="E707" t="s">
        <v>12174</v>
      </c>
      <c r="F707" t="s">
        <v>11616</v>
      </c>
      <c r="H707" s="19">
        <v>3</v>
      </c>
      <c r="I707" s="5">
        <v>162.24</v>
      </c>
      <c r="J707" s="6">
        <v>8</v>
      </c>
      <c r="K707" s="5">
        <v>406.21999999999997</v>
      </c>
      <c r="L707">
        <v>8</v>
      </c>
      <c r="M707" s="7">
        <v>398.54999999999995</v>
      </c>
      <c r="N707" t="s">
        <v>11399</v>
      </c>
      <c r="O707" s="5">
        <v>26.397358490566038</v>
      </c>
      <c r="V707" s="4"/>
      <c r="W707" s="5">
        <v>64</v>
      </c>
      <c r="X707" s="22"/>
      <c r="Y707" s="5">
        <f>W707*(1+X707)</f>
        <v>64</v>
      </c>
    </row>
    <row r="708" spans="1:25">
      <c r="A708" s="10" t="s">
        <v>4050</v>
      </c>
      <c r="B708" t="s">
        <v>11743</v>
      </c>
      <c r="C708" t="s">
        <v>2957</v>
      </c>
      <c r="D708">
        <v>1171</v>
      </c>
      <c r="E708" t="s">
        <v>4051</v>
      </c>
      <c r="F708" t="s">
        <v>11479</v>
      </c>
      <c r="H708" s="19">
        <v>1</v>
      </c>
      <c r="I708" s="5">
        <v>354.21</v>
      </c>
      <c r="L708">
        <v>1</v>
      </c>
      <c r="M708" s="7">
        <v>398.4</v>
      </c>
      <c r="N708" t="s">
        <v>11399</v>
      </c>
      <c r="O708" s="5">
        <v>321.85679245283018</v>
      </c>
      <c r="V708" s="4"/>
      <c r="W708" s="5">
        <v>429</v>
      </c>
      <c r="X708" s="22"/>
      <c r="Y708" s="5">
        <f>W708*(1+X708)</f>
        <v>429</v>
      </c>
    </row>
    <row r="709" spans="1:25">
      <c r="A709" s="10" t="s">
        <v>2320</v>
      </c>
      <c r="B709" t="s">
        <v>11795</v>
      </c>
      <c r="C709" t="s">
        <v>2957</v>
      </c>
      <c r="D709">
        <v>539</v>
      </c>
      <c r="E709" t="s">
        <v>12175</v>
      </c>
      <c r="F709" t="s">
        <v>11616</v>
      </c>
      <c r="H709" s="19">
        <v>32</v>
      </c>
      <c r="I709" s="5">
        <v>502.72</v>
      </c>
      <c r="J709" s="6">
        <v>37</v>
      </c>
      <c r="K709" s="5">
        <v>676.23000000000013</v>
      </c>
      <c r="L709">
        <v>22</v>
      </c>
      <c r="M709" s="7">
        <v>398.2</v>
      </c>
      <c r="N709" t="s">
        <v>11399</v>
      </c>
      <c r="O709" s="5">
        <v>4.6842264150943391</v>
      </c>
      <c r="V709" s="4"/>
      <c r="W709" s="5">
        <v>21</v>
      </c>
      <c r="X709" s="22"/>
      <c r="Y709" s="5">
        <f>W709*(1+X709)</f>
        <v>21</v>
      </c>
    </row>
    <row r="710" spans="1:25">
      <c r="A710" s="10" t="s">
        <v>138</v>
      </c>
      <c r="B710" t="s">
        <v>11710</v>
      </c>
      <c r="C710" t="s">
        <v>2957</v>
      </c>
      <c r="D710" t="s">
        <v>2957</v>
      </c>
      <c r="E710" t="s">
        <v>12176</v>
      </c>
      <c r="F710" t="s">
        <v>2957</v>
      </c>
      <c r="H710" s="19">
        <v>60</v>
      </c>
      <c r="I710" s="5">
        <v>627.84000000000015</v>
      </c>
      <c r="J710" s="6">
        <v>50</v>
      </c>
      <c r="K710" s="5">
        <v>508.34999999999991</v>
      </c>
      <c r="L710">
        <v>32</v>
      </c>
      <c r="M710" s="7">
        <v>397.62</v>
      </c>
      <c r="N710" t="s">
        <v>11399</v>
      </c>
      <c r="O710" s="5">
        <v>2.1086981132075469</v>
      </c>
      <c r="V710" s="4"/>
      <c r="W710" s="5" t="s">
        <v>2957</v>
      </c>
      <c r="X710" s="22"/>
      <c r="Y710" s="5"/>
    </row>
    <row r="711" spans="1:25">
      <c r="A711" s="10" t="s">
        <v>231</v>
      </c>
      <c r="B711" t="s">
        <v>12014</v>
      </c>
      <c r="C711" t="s">
        <v>2957</v>
      </c>
      <c r="D711" t="s">
        <v>2957</v>
      </c>
      <c r="E711" t="s">
        <v>11647</v>
      </c>
      <c r="F711" t="s">
        <v>2957</v>
      </c>
      <c r="H711" s="19">
        <v>1</v>
      </c>
      <c r="I711" s="5">
        <v>184.46</v>
      </c>
      <c r="J711" s="6">
        <v>2</v>
      </c>
      <c r="K711" s="5">
        <v>373.53</v>
      </c>
      <c r="L711">
        <v>2</v>
      </c>
      <c r="M711" s="7">
        <v>397.07</v>
      </c>
      <c r="N711" t="s">
        <v>2957</v>
      </c>
      <c r="V711" s="4"/>
      <c r="W711" s="5" t="s">
        <v>2957</v>
      </c>
      <c r="X711" s="22"/>
      <c r="Y711" s="5"/>
    </row>
    <row r="712" spans="1:25">
      <c r="A712" s="10" t="s">
        <v>1414</v>
      </c>
      <c r="B712" t="s">
        <v>12177</v>
      </c>
      <c r="C712" t="s">
        <v>2957</v>
      </c>
      <c r="D712" t="s">
        <v>2957</v>
      </c>
      <c r="E712" t="s">
        <v>12178</v>
      </c>
      <c r="F712" t="s">
        <v>2957</v>
      </c>
      <c r="H712" s="19">
        <v>3</v>
      </c>
      <c r="I712" s="5">
        <v>1001.35</v>
      </c>
      <c r="L712">
        <v>1</v>
      </c>
      <c r="M712" s="7">
        <v>396.7</v>
      </c>
      <c r="N712" t="s">
        <v>2957</v>
      </c>
      <c r="V712" s="4"/>
      <c r="W712" s="5" t="s">
        <v>2957</v>
      </c>
      <c r="X712" s="22"/>
      <c r="Y712" s="5"/>
    </row>
    <row r="713" spans="1:25">
      <c r="A713" s="10" t="s">
        <v>3652</v>
      </c>
      <c r="B713" t="s">
        <v>11536</v>
      </c>
      <c r="C713" t="s">
        <v>11477</v>
      </c>
      <c r="D713" t="s">
        <v>2957</v>
      </c>
      <c r="E713" t="s">
        <v>12179</v>
      </c>
      <c r="F713" t="s">
        <v>2957</v>
      </c>
      <c r="H713" s="19">
        <v>25</v>
      </c>
      <c r="I713" s="5">
        <v>1322.16</v>
      </c>
      <c r="J713" s="6">
        <v>17</v>
      </c>
      <c r="K713" s="5">
        <v>810.51</v>
      </c>
      <c r="L713">
        <v>8</v>
      </c>
      <c r="M713" s="7">
        <v>395.74</v>
      </c>
      <c r="N713" t="s">
        <v>2957</v>
      </c>
      <c r="V713" s="4"/>
      <c r="W713" s="5" t="s">
        <v>2957</v>
      </c>
      <c r="X713" s="22"/>
      <c r="Y713" s="5"/>
    </row>
    <row r="714" spans="1:25">
      <c r="A714" s="10" t="s">
        <v>12180</v>
      </c>
      <c r="B714" t="s">
        <v>11680</v>
      </c>
      <c r="C714" t="s">
        <v>2957</v>
      </c>
      <c r="D714" t="s">
        <v>2957</v>
      </c>
      <c r="E714" t="s">
        <v>12181</v>
      </c>
      <c r="F714" t="s">
        <v>2957</v>
      </c>
      <c r="H714" s="19">
        <v>15</v>
      </c>
      <c r="I714" s="5">
        <v>283.07</v>
      </c>
      <c r="J714" s="6">
        <v>14</v>
      </c>
      <c r="K714" s="5">
        <v>271.10000000000002</v>
      </c>
      <c r="L714">
        <v>20</v>
      </c>
      <c r="M714" s="7">
        <v>395.31</v>
      </c>
      <c r="N714" t="s">
        <v>2957</v>
      </c>
      <c r="V714" s="4"/>
      <c r="W714" s="5" t="s">
        <v>2957</v>
      </c>
      <c r="X714" s="22"/>
      <c r="Y714" s="5"/>
    </row>
    <row r="715" spans="1:25">
      <c r="A715" s="10" t="s">
        <v>745</v>
      </c>
      <c r="B715" t="s">
        <v>12014</v>
      </c>
      <c r="C715" t="s">
        <v>2957</v>
      </c>
      <c r="D715" t="s">
        <v>2957</v>
      </c>
      <c r="E715" t="s">
        <v>12008</v>
      </c>
      <c r="F715" t="s">
        <v>2957</v>
      </c>
      <c r="H715" s="19">
        <v>1</v>
      </c>
      <c r="I715" s="5">
        <v>329.6</v>
      </c>
      <c r="J715" s="6">
        <v>1</v>
      </c>
      <c r="K715" s="5">
        <v>346.07999999999993</v>
      </c>
      <c r="L715">
        <v>1</v>
      </c>
      <c r="M715" s="7">
        <v>391</v>
      </c>
      <c r="N715" t="s">
        <v>2957</v>
      </c>
      <c r="V715" s="4"/>
      <c r="W715" s="5" t="s">
        <v>2957</v>
      </c>
      <c r="X715" s="22"/>
      <c r="Y715" s="5"/>
    </row>
    <row r="716" spans="1:25">
      <c r="A716" s="10" t="s">
        <v>10460</v>
      </c>
      <c r="B716" t="s">
        <v>11509</v>
      </c>
      <c r="C716" t="s">
        <v>12182</v>
      </c>
      <c r="D716" t="s">
        <v>2957</v>
      </c>
      <c r="E716" t="s">
        <v>12183</v>
      </c>
      <c r="F716" t="s">
        <v>2957</v>
      </c>
      <c r="J716" s="6">
        <v>4</v>
      </c>
      <c r="K716" s="5">
        <v>92</v>
      </c>
      <c r="L716">
        <v>17</v>
      </c>
      <c r="M716" s="7">
        <v>391</v>
      </c>
      <c r="N716" t="s">
        <v>2957</v>
      </c>
      <c r="V716" s="4"/>
      <c r="W716" s="5" t="s">
        <v>2957</v>
      </c>
      <c r="X716" s="22"/>
      <c r="Y716" s="5"/>
    </row>
    <row r="717" spans="1:25">
      <c r="A717" s="10" t="s">
        <v>847</v>
      </c>
      <c r="B717" t="s">
        <v>11710</v>
      </c>
      <c r="C717" t="s">
        <v>2957</v>
      </c>
      <c r="D717">
        <v>203</v>
      </c>
      <c r="E717" t="s">
        <v>12184</v>
      </c>
      <c r="F717" t="s">
        <v>11616</v>
      </c>
      <c r="H717" s="19">
        <v>13</v>
      </c>
      <c r="I717" s="5">
        <v>248.58</v>
      </c>
      <c r="J717" s="6">
        <v>22</v>
      </c>
      <c r="K717" s="5">
        <v>375.74</v>
      </c>
      <c r="L717">
        <v>20</v>
      </c>
      <c r="M717" s="7">
        <v>390.95000000000005</v>
      </c>
      <c r="N717" t="s">
        <v>11399</v>
      </c>
      <c r="O717" s="5">
        <v>3.8054339622641509</v>
      </c>
      <c r="V717" s="4"/>
      <c r="W717" s="5">
        <v>23</v>
      </c>
      <c r="X717" s="22"/>
      <c r="Y717" s="5">
        <f>W717*(1+X717)</f>
        <v>23</v>
      </c>
    </row>
    <row r="718" spans="1:25">
      <c r="A718" s="10" t="s">
        <v>1685</v>
      </c>
      <c r="B718" t="s">
        <v>11821</v>
      </c>
      <c r="C718" t="s">
        <v>2957</v>
      </c>
      <c r="D718">
        <v>1240</v>
      </c>
      <c r="E718" t="s">
        <v>12185</v>
      </c>
      <c r="F718" t="s">
        <v>11479</v>
      </c>
      <c r="H718" s="19">
        <v>5</v>
      </c>
      <c r="I718" s="5">
        <v>155.04</v>
      </c>
      <c r="J718" s="6">
        <v>8</v>
      </c>
      <c r="K718" s="5">
        <v>280.84000000000003</v>
      </c>
      <c r="L718">
        <v>11</v>
      </c>
      <c r="M718" s="7">
        <v>389.65</v>
      </c>
      <c r="N718" t="s">
        <v>11064</v>
      </c>
      <c r="O718" s="5">
        <v>9.5703773584905658</v>
      </c>
      <c r="V718" s="4"/>
      <c r="W718" s="5">
        <v>37</v>
      </c>
      <c r="X718" s="22"/>
      <c r="Y718" s="5">
        <f>W718*(1+X718)</f>
        <v>37</v>
      </c>
    </row>
    <row r="719" spans="1:25">
      <c r="A719" s="10" t="s">
        <v>12186</v>
      </c>
      <c r="B719" t="s">
        <v>11487</v>
      </c>
      <c r="C719" t="s">
        <v>2957</v>
      </c>
      <c r="D719" t="s">
        <v>2957</v>
      </c>
      <c r="E719" t="s">
        <v>12187</v>
      </c>
      <c r="F719" t="s">
        <v>2957</v>
      </c>
      <c r="H719" s="19">
        <v>31</v>
      </c>
      <c r="I719" s="5">
        <v>1433.76</v>
      </c>
      <c r="J719" s="6">
        <v>212</v>
      </c>
      <c r="K719" s="5">
        <v>1830.4</v>
      </c>
      <c r="L719">
        <v>15</v>
      </c>
      <c r="M719" s="7">
        <v>384.25</v>
      </c>
      <c r="N719" t="s">
        <v>2957</v>
      </c>
      <c r="V719" s="4"/>
      <c r="W719" s="5" t="s">
        <v>2957</v>
      </c>
      <c r="X719" s="22"/>
      <c r="Y719" s="5"/>
    </row>
    <row r="720" spans="1:25">
      <c r="A720" s="10" t="s">
        <v>2607</v>
      </c>
      <c r="B720" t="s">
        <v>12177</v>
      </c>
      <c r="C720" t="s">
        <v>2957</v>
      </c>
      <c r="D720" t="s">
        <v>2957</v>
      </c>
      <c r="E720" t="s">
        <v>12188</v>
      </c>
      <c r="F720" t="s">
        <v>2957</v>
      </c>
      <c r="H720" s="19">
        <v>1</v>
      </c>
      <c r="I720" s="5">
        <v>334.85</v>
      </c>
      <c r="L720">
        <v>1</v>
      </c>
      <c r="M720" s="7">
        <v>382.49</v>
      </c>
      <c r="N720" t="s">
        <v>2957</v>
      </c>
      <c r="V720" s="4"/>
      <c r="W720" s="5" t="s">
        <v>2957</v>
      </c>
      <c r="X720" s="22"/>
      <c r="Y720" s="5"/>
    </row>
    <row r="721" spans="1:25">
      <c r="A721" s="10" t="s">
        <v>2835</v>
      </c>
      <c r="B721" t="s">
        <v>11745</v>
      </c>
      <c r="C721" t="s">
        <v>11746</v>
      </c>
      <c r="D721">
        <v>655</v>
      </c>
      <c r="E721" t="s">
        <v>12189</v>
      </c>
      <c r="F721" t="s">
        <v>11479</v>
      </c>
      <c r="H721" s="19">
        <v>5</v>
      </c>
      <c r="I721" s="5">
        <v>155.31</v>
      </c>
      <c r="J721" s="6">
        <v>1</v>
      </c>
      <c r="K721" s="5">
        <v>34.69</v>
      </c>
      <c r="L721">
        <v>11</v>
      </c>
      <c r="M721" s="7">
        <v>381.9</v>
      </c>
      <c r="N721" t="s">
        <v>11064</v>
      </c>
      <c r="O721" s="5">
        <v>24.504900000000003</v>
      </c>
      <c r="V721" s="4"/>
      <c r="W721" s="5">
        <v>51</v>
      </c>
      <c r="X721" s="22"/>
      <c r="Y721" s="5">
        <f>W721*(1+X721)</f>
        <v>51</v>
      </c>
    </row>
    <row r="722" spans="1:25">
      <c r="A722" s="10" t="s">
        <v>12190</v>
      </c>
      <c r="B722" t="s">
        <v>11710</v>
      </c>
      <c r="C722" t="s">
        <v>2957</v>
      </c>
      <c r="D722" t="s">
        <v>2957</v>
      </c>
      <c r="E722" t="s">
        <v>12191</v>
      </c>
      <c r="F722" t="s">
        <v>2957</v>
      </c>
      <c r="H722" s="19">
        <v>12</v>
      </c>
      <c r="I722" s="5">
        <v>20.440000000000001</v>
      </c>
      <c r="J722" s="6">
        <v>4</v>
      </c>
      <c r="K722" s="5">
        <v>68.98</v>
      </c>
      <c r="L722">
        <v>25</v>
      </c>
      <c r="M722" s="7">
        <v>379.58000000000004</v>
      </c>
      <c r="N722" t="s">
        <v>11399</v>
      </c>
      <c r="O722" s="5">
        <v>4.0088679245283014</v>
      </c>
      <c r="V722" s="4"/>
      <c r="W722" s="5" t="s">
        <v>2957</v>
      </c>
      <c r="X722" s="22"/>
      <c r="Y722" s="5"/>
    </row>
    <row r="723" spans="1:25">
      <c r="A723" s="10" t="s">
        <v>1818</v>
      </c>
      <c r="B723" t="s">
        <v>11501</v>
      </c>
      <c r="C723" t="s">
        <v>2957</v>
      </c>
      <c r="D723">
        <v>407</v>
      </c>
      <c r="E723" t="s">
        <v>12192</v>
      </c>
      <c r="F723" t="s">
        <v>11616</v>
      </c>
      <c r="H723" s="19">
        <v>5</v>
      </c>
      <c r="I723" s="5">
        <v>514.6</v>
      </c>
      <c r="J723" s="6">
        <v>7</v>
      </c>
      <c r="K723" s="5">
        <v>648.5</v>
      </c>
      <c r="L723">
        <v>4</v>
      </c>
      <c r="M723" s="7">
        <v>378.32</v>
      </c>
      <c r="N723" t="s">
        <v>11399</v>
      </c>
      <c r="O723" s="5">
        <v>57.150566037735842</v>
      </c>
      <c r="V723" s="4"/>
      <c r="W723" s="5">
        <v>109</v>
      </c>
      <c r="X723" s="22"/>
      <c r="Y723" s="5">
        <f>W723*(1+X723)</f>
        <v>109</v>
      </c>
    </row>
    <row r="724" spans="1:25">
      <c r="A724" s="10" t="s">
        <v>1800</v>
      </c>
      <c r="B724" t="s">
        <v>11611</v>
      </c>
      <c r="C724" t="s">
        <v>2957</v>
      </c>
      <c r="D724" t="s">
        <v>2957</v>
      </c>
      <c r="E724" t="s">
        <v>11707</v>
      </c>
      <c r="F724" t="s">
        <v>2957</v>
      </c>
      <c r="L724">
        <v>1</v>
      </c>
      <c r="M724" s="7">
        <v>378</v>
      </c>
      <c r="N724" t="s">
        <v>2957</v>
      </c>
      <c r="O724" s="5">
        <v>176.26288679245283</v>
      </c>
      <c r="V724" s="4"/>
      <c r="W724" s="5" t="s">
        <v>2957</v>
      </c>
      <c r="X724" s="22"/>
      <c r="Y724" s="5"/>
    </row>
    <row r="725" spans="1:25">
      <c r="A725" s="10" t="s">
        <v>12193</v>
      </c>
      <c r="B725" t="s">
        <v>11509</v>
      </c>
      <c r="C725" t="s">
        <v>12182</v>
      </c>
      <c r="D725" t="s">
        <v>2957</v>
      </c>
      <c r="E725" t="s">
        <v>12194</v>
      </c>
      <c r="F725" t="s">
        <v>2957</v>
      </c>
      <c r="J725" s="6">
        <v>4</v>
      </c>
      <c r="K725" s="5">
        <v>108</v>
      </c>
      <c r="L725">
        <v>14</v>
      </c>
      <c r="M725" s="7">
        <v>378</v>
      </c>
      <c r="N725" t="s">
        <v>2957</v>
      </c>
      <c r="V725" s="4"/>
      <c r="W725" s="5" t="s">
        <v>2957</v>
      </c>
      <c r="X725" s="22"/>
      <c r="Y725" s="5"/>
    </row>
    <row r="726" spans="1:25">
      <c r="A726" s="10" t="s">
        <v>428</v>
      </c>
      <c r="B726" t="s">
        <v>11633</v>
      </c>
      <c r="C726" t="s">
        <v>2957</v>
      </c>
      <c r="D726" t="s">
        <v>2957</v>
      </c>
      <c r="E726" t="s">
        <v>12195</v>
      </c>
      <c r="F726" t="s">
        <v>2957</v>
      </c>
      <c r="L726">
        <v>2</v>
      </c>
      <c r="M726" s="7">
        <v>377.68</v>
      </c>
      <c r="N726" t="s">
        <v>2957</v>
      </c>
      <c r="V726" s="4"/>
      <c r="W726" s="5" t="s">
        <v>2957</v>
      </c>
      <c r="X726" s="22"/>
      <c r="Y726" s="5"/>
    </row>
    <row r="727" spans="1:25">
      <c r="A727" s="10" t="s">
        <v>754</v>
      </c>
      <c r="B727" t="s">
        <v>11680</v>
      </c>
      <c r="C727" t="s">
        <v>2957</v>
      </c>
      <c r="D727">
        <v>171</v>
      </c>
      <c r="E727" t="s">
        <v>12196</v>
      </c>
      <c r="F727" t="s">
        <v>11616</v>
      </c>
      <c r="H727" s="19">
        <v>9</v>
      </c>
      <c r="I727" s="5">
        <v>305.43</v>
      </c>
      <c r="J727" s="6">
        <v>12</v>
      </c>
      <c r="K727" s="5">
        <v>442.5</v>
      </c>
      <c r="L727">
        <v>9</v>
      </c>
      <c r="M727" s="7">
        <v>377.02</v>
      </c>
      <c r="N727" t="s">
        <v>11399</v>
      </c>
      <c r="O727" s="5">
        <v>13.900943396226413</v>
      </c>
      <c r="V727" s="4"/>
      <c r="W727" s="5">
        <v>48</v>
      </c>
      <c r="X727" s="22"/>
      <c r="Y727" s="5">
        <f>W727*(1+X727)</f>
        <v>48</v>
      </c>
    </row>
    <row r="728" spans="1:25">
      <c r="A728" s="10" t="s">
        <v>12197</v>
      </c>
      <c r="B728" t="s">
        <v>11998</v>
      </c>
      <c r="C728" t="s">
        <v>2957</v>
      </c>
      <c r="D728" t="s">
        <v>2957</v>
      </c>
      <c r="E728" t="s">
        <v>12198</v>
      </c>
      <c r="F728" t="s">
        <v>2957</v>
      </c>
      <c r="L728">
        <v>1</v>
      </c>
      <c r="M728" s="7">
        <v>376.59</v>
      </c>
      <c r="N728" t="s">
        <v>2957</v>
      </c>
      <c r="V728" s="4"/>
      <c r="W728" s="5" t="s">
        <v>2957</v>
      </c>
      <c r="X728" s="22"/>
      <c r="Y728" s="5"/>
    </row>
    <row r="729" spans="1:25">
      <c r="A729" s="10" t="s">
        <v>12199</v>
      </c>
      <c r="B729" t="s">
        <v>11575</v>
      </c>
      <c r="C729" t="s">
        <v>2957</v>
      </c>
      <c r="D729" t="s">
        <v>2957</v>
      </c>
      <c r="E729" t="s">
        <v>11909</v>
      </c>
      <c r="F729" t="s">
        <v>2957</v>
      </c>
      <c r="L729">
        <v>2</v>
      </c>
      <c r="M729" s="7">
        <v>374.4</v>
      </c>
      <c r="N729" t="s">
        <v>2957</v>
      </c>
      <c r="V729" s="4"/>
      <c r="W729" s="5" t="s">
        <v>2957</v>
      </c>
      <c r="X729" s="22"/>
      <c r="Y729" s="5"/>
    </row>
    <row r="730" spans="1:25">
      <c r="A730" s="10" t="s">
        <v>4192</v>
      </c>
      <c r="B730" t="s">
        <v>11624</v>
      </c>
      <c r="C730" t="s">
        <v>11625</v>
      </c>
      <c r="D730">
        <v>1048</v>
      </c>
      <c r="E730" t="s">
        <v>12200</v>
      </c>
      <c r="F730" t="s">
        <v>11479</v>
      </c>
      <c r="H730" s="19">
        <v>14</v>
      </c>
      <c r="I730" s="5">
        <v>369.62</v>
      </c>
      <c r="J730" s="6">
        <v>8</v>
      </c>
      <c r="K730" s="5">
        <v>218.8</v>
      </c>
      <c r="L730">
        <v>13</v>
      </c>
      <c r="M730" s="7">
        <v>372.78000000000003</v>
      </c>
      <c r="N730" t="s">
        <v>11064</v>
      </c>
      <c r="O730" s="5">
        <v>14.34</v>
      </c>
      <c r="V730" s="4"/>
      <c r="W730" s="5">
        <v>30</v>
      </c>
      <c r="X730" s="22"/>
      <c r="Y730" s="5">
        <f>W730*(1+X730)</f>
        <v>30</v>
      </c>
    </row>
    <row r="731" spans="1:25">
      <c r="A731" s="10" t="s">
        <v>1054</v>
      </c>
      <c r="B731" t="s">
        <v>11710</v>
      </c>
      <c r="C731" t="s">
        <v>2957</v>
      </c>
      <c r="D731">
        <v>250</v>
      </c>
      <c r="E731" t="s">
        <v>11916</v>
      </c>
      <c r="F731" t="s">
        <v>11616</v>
      </c>
      <c r="H731" s="19">
        <v>18</v>
      </c>
      <c r="I731" s="5">
        <v>485.2</v>
      </c>
      <c r="J731" s="6">
        <v>24</v>
      </c>
      <c r="K731" s="5">
        <v>650.16999999999996</v>
      </c>
      <c r="L731">
        <v>11</v>
      </c>
      <c r="M731" s="7">
        <v>368.88</v>
      </c>
      <c r="N731" t="s">
        <v>11399</v>
      </c>
      <c r="O731" s="5">
        <v>4.4009433962264151</v>
      </c>
      <c r="V731" s="4"/>
      <c r="W731" s="5">
        <v>35</v>
      </c>
      <c r="X731" s="22"/>
      <c r="Y731" s="5">
        <f>W731*(1+X731)</f>
        <v>35</v>
      </c>
    </row>
    <row r="732" spans="1:25">
      <c r="A732" s="10" t="s">
        <v>4455</v>
      </c>
      <c r="B732" t="s">
        <v>4423</v>
      </c>
      <c r="C732" t="s">
        <v>2957</v>
      </c>
      <c r="D732" t="s">
        <v>2957</v>
      </c>
      <c r="E732" t="s">
        <v>4456</v>
      </c>
      <c r="F732" t="s">
        <v>2957</v>
      </c>
      <c r="H732" s="19">
        <v>10</v>
      </c>
      <c r="I732" s="5">
        <v>87.6</v>
      </c>
      <c r="J732" s="6">
        <v>10</v>
      </c>
      <c r="K732" s="5">
        <v>89.8</v>
      </c>
      <c r="L732">
        <v>39</v>
      </c>
      <c r="M732" s="7">
        <v>368.15000000000003</v>
      </c>
      <c r="N732" t="s">
        <v>2957</v>
      </c>
      <c r="V732" s="4"/>
      <c r="W732" s="5" t="s">
        <v>2957</v>
      </c>
      <c r="X732" s="22"/>
      <c r="Y732" s="5"/>
    </row>
    <row r="733" spans="1:25">
      <c r="A733" s="10" t="s">
        <v>655</v>
      </c>
      <c r="B733" t="s">
        <v>11710</v>
      </c>
      <c r="C733" t="s">
        <v>2957</v>
      </c>
      <c r="D733">
        <v>156</v>
      </c>
      <c r="E733" t="s">
        <v>12201</v>
      </c>
      <c r="F733" t="s">
        <v>11616</v>
      </c>
      <c r="H733" s="19">
        <v>9</v>
      </c>
      <c r="I733" s="5">
        <v>103.78999999999999</v>
      </c>
      <c r="J733" s="6">
        <v>34</v>
      </c>
      <c r="K733" s="5">
        <v>249.81</v>
      </c>
      <c r="L733">
        <v>28</v>
      </c>
      <c r="M733" s="7">
        <v>367.55</v>
      </c>
      <c r="N733" t="s">
        <v>11399</v>
      </c>
      <c r="O733" s="5">
        <v>3.5907547169811318</v>
      </c>
      <c r="V733" s="4"/>
      <c r="W733" s="5">
        <v>21</v>
      </c>
      <c r="X733" s="22"/>
      <c r="Y733" s="5">
        <f>W733*(1+X733)</f>
        <v>21</v>
      </c>
    </row>
    <row r="734" spans="1:25">
      <c r="A734" s="10" t="s">
        <v>2117</v>
      </c>
      <c r="B734" t="s">
        <v>11666</v>
      </c>
      <c r="C734" t="s">
        <v>2957</v>
      </c>
      <c r="D734">
        <v>486</v>
      </c>
      <c r="E734" t="s">
        <v>12202</v>
      </c>
      <c r="F734" t="s">
        <v>11616</v>
      </c>
      <c r="H734" s="19">
        <v>9</v>
      </c>
      <c r="I734" s="5">
        <v>126.73999999999998</v>
      </c>
      <c r="J734" s="6">
        <v>27</v>
      </c>
      <c r="K734" s="5">
        <v>406.68999999999994</v>
      </c>
      <c r="L734">
        <v>15</v>
      </c>
      <c r="M734" s="7">
        <v>363.44</v>
      </c>
      <c r="N734" t="s">
        <v>11399</v>
      </c>
      <c r="O734" s="5">
        <v>24.111320754716981</v>
      </c>
      <c r="V734" s="4"/>
      <c r="W734" s="5">
        <v>28</v>
      </c>
      <c r="X734" s="22"/>
      <c r="Y734" s="5">
        <f>W734*(1+X734)</f>
        <v>28</v>
      </c>
    </row>
    <row r="735" spans="1:25">
      <c r="A735" s="10" t="s">
        <v>3860</v>
      </c>
      <c r="B735" t="s">
        <v>11630</v>
      </c>
      <c r="C735" t="s">
        <v>11578</v>
      </c>
      <c r="D735">
        <v>968</v>
      </c>
      <c r="E735" t="s">
        <v>12203</v>
      </c>
      <c r="F735" t="s">
        <v>11616</v>
      </c>
      <c r="H735" s="19">
        <v>2</v>
      </c>
      <c r="I735" s="5">
        <v>82.5</v>
      </c>
      <c r="J735" s="6">
        <v>6</v>
      </c>
      <c r="K735" s="5">
        <v>251.35</v>
      </c>
      <c r="L735">
        <v>8</v>
      </c>
      <c r="M735" s="7">
        <v>363.25</v>
      </c>
      <c r="N735" t="s">
        <v>11064</v>
      </c>
      <c r="O735" s="5">
        <v>45.32</v>
      </c>
      <c r="V735" s="4"/>
      <c r="W735" s="5">
        <v>62</v>
      </c>
      <c r="X735" s="22"/>
      <c r="Y735" s="5">
        <f>W735*(1+X735)</f>
        <v>62</v>
      </c>
    </row>
    <row r="736" spans="1:25">
      <c r="A736" s="10" t="s">
        <v>1940</v>
      </c>
      <c r="B736" t="s">
        <v>11795</v>
      </c>
      <c r="C736" t="s">
        <v>2957</v>
      </c>
      <c r="D736">
        <v>447</v>
      </c>
      <c r="E736" t="s">
        <v>11711</v>
      </c>
      <c r="F736" t="s">
        <v>11616</v>
      </c>
      <c r="H736" s="19">
        <v>32</v>
      </c>
      <c r="I736" s="5">
        <v>273.82000000000005</v>
      </c>
      <c r="J736" s="6">
        <v>13</v>
      </c>
      <c r="K736" s="5">
        <v>146.76</v>
      </c>
      <c r="L736">
        <v>24</v>
      </c>
      <c r="M736" s="7">
        <v>360</v>
      </c>
      <c r="N736" t="s">
        <v>11399</v>
      </c>
      <c r="O736" s="5">
        <v>2.5777358490566038</v>
      </c>
      <c r="V736" s="4"/>
      <c r="W736" s="5">
        <v>15</v>
      </c>
      <c r="X736" s="22"/>
      <c r="Y736" s="5">
        <f>W736*(1+X736)</f>
        <v>15</v>
      </c>
    </row>
    <row r="737" spans="1:25">
      <c r="A737" s="10" t="s">
        <v>1848</v>
      </c>
      <c r="B737" t="s">
        <v>11666</v>
      </c>
      <c r="C737" t="s">
        <v>2957</v>
      </c>
      <c r="D737">
        <v>415</v>
      </c>
      <c r="E737" t="s">
        <v>12204</v>
      </c>
      <c r="F737" t="s">
        <v>11616</v>
      </c>
      <c r="H737" s="19">
        <v>75</v>
      </c>
      <c r="I737" s="5">
        <v>632.86999999999989</v>
      </c>
      <c r="J737" s="6">
        <v>45</v>
      </c>
      <c r="K737" s="5">
        <v>477.9</v>
      </c>
      <c r="L737">
        <v>30</v>
      </c>
      <c r="M737" s="7">
        <v>359.37</v>
      </c>
      <c r="N737" t="s">
        <v>11399</v>
      </c>
      <c r="O737" s="5">
        <v>12.418113207547169</v>
      </c>
      <c r="V737" s="4"/>
      <c r="W737" s="5">
        <v>15</v>
      </c>
      <c r="X737" s="22"/>
      <c r="Y737" s="5">
        <f>W737*(1+X737)</f>
        <v>15</v>
      </c>
    </row>
    <row r="738" spans="1:25">
      <c r="A738" s="10" t="s">
        <v>1247</v>
      </c>
      <c r="B738" t="s">
        <v>11513</v>
      </c>
      <c r="C738" t="s">
        <v>2957</v>
      </c>
      <c r="D738" t="s">
        <v>2957</v>
      </c>
      <c r="E738" t="s">
        <v>11908</v>
      </c>
      <c r="F738" t="s">
        <v>2957</v>
      </c>
      <c r="H738" s="19">
        <v>3</v>
      </c>
      <c r="I738" s="5">
        <v>485.19000000000005</v>
      </c>
      <c r="J738" s="6">
        <v>2</v>
      </c>
      <c r="K738" s="5">
        <v>334.06</v>
      </c>
      <c r="L738">
        <v>2</v>
      </c>
      <c r="M738" s="7">
        <v>357.84</v>
      </c>
      <c r="N738" t="s">
        <v>11399</v>
      </c>
      <c r="O738" s="5">
        <v>88.972264150943388</v>
      </c>
      <c r="V738" s="4"/>
      <c r="W738" s="5" t="s">
        <v>2957</v>
      </c>
      <c r="X738" s="22"/>
      <c r="Y738" s="5"/>
    </row>
    <row r="739" spans="1:25">
      <c r="A739" s="10" t="s">
        <v>1630</v>
      </c>
      <c r="B739" t="s">
        <v>11549</v>
      </c>
      <c r="C739" t="s">
        <v>2957</v>
      </c>
      <c r="D739" t="s">
        <v>2957</v>
      </c>
      <c r="E739" t="s">
        <v>12205</v>
      </c>
      <c r="F739" t="s">
        <v>2957</v>
      </c>
      <c r="H739" s="19">
        <v>2</v>
      </c>
      <c r="I739" s="5">
        <v>693</v>
      </c>
      <c r="L739">
        <v>1</v>
      </c>
      <c r="M739" s="7">
        <v>356.9</v>
      </c>
      <c r="N739" t="s">
        <v>11082</v>
      </c>
      <c r="O739" s="5">
        <v>251.81</v>
      </c>
      <c r="V739" s="4"/>
      <c r="W739" s="5" t="s">
        <v>2957</v>
      </c>
      <c r="X739" s="22"/>
      <c r="Y739" s="5"/>
    </row>
    <row r="740" spans="1:25">
      <c r="A740" s="10" t="s">
        <v>4457</v>
      </c>
      <c r="B740" t="s">
        <v>4393</v>
      </c>
      <c r="C740" t="s">
        <v>2957</v>
      </c>
      <c r="D740" t="s">
        <v>2957</v>
      </c>
      <c r="E740" t="s">
        <v>4458</v>
      </c>
      <c r="F740" t="s">
        <v>2957</v>
      </c>
      <c r="H740" s="19">
        <v>6</v>
      </c>
      <c r="I740" s="5">
        <v>411.14</v>
      </c>
      <c r="J740" s="6">
        <v>32</v>
      </c>
      <c r="K740" s="5">
        <v>2278.58</v>
      </c>
      <c r="L740">
        <v>5</v>
      </c>
      <c r="M740" s="7">
        <v>356.3</v>
      </c>
      <c r="N740" t="s">
        <v>2957</v>
      </c>
      <c r="V740" s="4"/>
      <c r="W740" s="5" t="s">
        <v>2957</v>
      </c>
      <c r="X740" s="22"/>
      <c r="Y740" s="5"/>
    </row>
    <row r="741" spans="1:25">
      <c r="A741" s="10" t="s">
        <v>1273</v>
      </c>
      <c r="B741" t="s">
        <v>11493</v>
      </c>
      <c r="C741" t="s">
        <v>2957</v>
      </c>
      <c r="D741">
        <v>289</v>
      </c>
      <c r="E741" t="s">
        <v>11908</v>
      </c>
      <c r="F741" t="s">
        <v>11479</v>
      </c>
      <c r="J741" s="6">
        <v>5</v>
      </c>
      <c r="K741" s="5">
        <v>607</v>
      </c>
      <c r="L741">
        <v>2</v>
      </c>
      <c r="M741" s="7">
        <v>351.77</v>
      </c>
      <c r="N741" t="s">
        <v>11399</v>
      </c>
      <c r="O741" s="5">
        <v>89.697924528301883</v>
      </c>
      <c r="V741" s="4"/>
      <c r="W741" s="5">
        <v>238</v>
      </c>
      <c r="X741" s="22"/>
      <c r="Y741" s="5">
        <f>W741*(1+X741)</f>
        <v>238</v>
      </c>
    </row>
    <row r="742" spans="1:25">
      <c r="A742" s="10" t="s">
        <v>4459</v>
      </c>
      <c r="B742" t="s">
        <v>4393</v>
      </c>
      <c r="C742" t="s">
        <v>2957</v>
      </c>
      <c r="D742" t="s">
        <v>2957</v>
      </c>
      <c r="E742" t="s">
        <v>4460</v>
      </c>
      <c r="F742" t="s">
        <v>2957</v>
      </c>
      <c r="H742" s="19">
        <v>20</v>
      </c>
      <c r="I742" s="5">
        <v>2224.5</v>
      </c>
      <c r="L742">
        <v>3</v>
      </c>
      <c r="M742" s="7">
        <v>349.53</v>
      </c>
      <c r="N742" t="s">
        <v>2957</v>
      </c>
      <c r="V742" s="4"/>
      <c r="W742" s="5" t="s">
        <v>2957</v>
      </c>
      <c r="X742" s="22"/>
      <c r="Y742" s="5"/>
    </row>
    <row r="743" spans="1:25">
      <c r="A743" s="10" t="s">
        <v>4461</v>
      </c>
      <c r="B743" t="s">
        <v>4423</v>
      </c>
      <c r="C743" t="s">
        <v>2957</v>
      </c>
      <c r="D743" t="s">
        <v>2957</v>
      </c>
      <c r="E743" t="s">
        <v>4462</v>
      </c>
      <c r="F743" t="s">
        <v>2957</v>
      </c>
      <c r="H743" s="19">
        <v>2</v>
      </c>
      <c r="I743" s="5">
        <v>227.34</v>
      </c>
      <c r="J743" s="6">
        <v>10</v>
      </c>
      <c r="K743" s="5">
        <v>1165.0999999999999</v>
      </c>
      <c r="L743">
        <v>3</v>
      </c>
      <c r="M743" s="7">
        <v>349.53</v>
      </c>
      <c r="N743" t="s">
        <v>2957</v>
      </c>
      <c r="V743" s="4"/>
      <c r="W743" s="5" t="s">
        <v>2957</v>
      </c>
      <c r="X743" s="22"/>
      <c r="Y743" s="5"/>
    </row>
    <row r="744" spans="1:25">
      <c r="A744" s="10" t="s">
        <v>1106</v>
      </c>
      <c r="B744" t="s">
        <v>11924</v>
      </c>
      <c r="C744" t="s">
        <v>2957</v>
      </c>
      <c r="D744">
        <v>262</v>
      </c>
      <c r="E744" t="s">
        <v>12206</v>
      </c>
      <c r="F744" t="s">
        <v>11479</v>
      </c>
      <c r="J744" s="6">
        <v>2</v>
      </c>
      <c r="K744" s="5">
        <v>319.38</v>
      </c>
      <c r="L744">
        <v>2</v>
      </c>
      <c r="M744" s="7">
        <v>347.66</v>
      </c>
      <c r="N744" t="s">
        <v>11399</v>
      </c>
      <c r="O744" s="5">
        <v>79.301358490566031</v>
      </c>
      <c r="V744" s="4"/>
      <c r="W744" s="5">
        <v>231</v>
      </c>
      <c r="X744" s="22"/>
      <c r="Y744" s="5">
        <f>W744*(1+X744)</f>
        <v>231</v>
      </c>
    </row>
    <row r="745" spans="1:25">
      <c r="A745" s="10" t="s">
        <v>12207</v>
      </c>
      <c r="B745" t="s">
        <v>11710</v>
      </c>
      <c r="C745" t="s">
        <v>2957</v>
      </c>
      <c r="D745" t="s">
        <v>2957</v>
      </c>
      <c r="E745" t="s">
        <v>12208</v>
      </c>
      <c r="F745" t="s">
        <v>2957</v>
      </c>
      <c r="H745" s="19">
        <v>49</v>
      </c>
      <c r="I745" s="5">
        <v>672.7</v>
      </c>
      <c r="J745" s="6">
        <v>20</v>
      </c>
      <c r="K745" s="5">
        <v>286.04000000000002</v>
      </c>
      <c r="L745">
        <v>24</v>
      </c>
      <c r="M745" s="7">
        <v>347.08</v>
      </c>
      <c r="N745" t="s">
        <v>11399</v>
      </c>
      <c r="O745" s="5">
        <v>4.0088679245283014</v>
      </c>
      <c r="V745" s="4"/>
      <c r="W745" s="5" t="s">
        <v>2957</v>
      </c>
      <c r="X745" s="22"/>
      <c r="Y745" s="5"/>
    </row>
    <row r="746" spans="1:25">
      <c r="A746" s="10" t="s">
        <v>3654</v>
      </c>
      <c r="B746" t="s">
        <v>11536</v>
      </c>
      <c r="C746" t="s">
        <v>11477</v>
      </c>
      <c r="D746" t="s">
        <v>2957</v>
      </c>
      <c r="E746" t="s">
        <v>12209</v>
      </c>
      <c r="F746" t="s">
        <v>2957</v>
      </c>
      <c r="H746" s="19">
        <v>16</v>
      </c>
      <c r="I746" s="5">
        <v>846.18</v>
      </c>
      <c r="J746" s="6">
        <v>9</v>
      </c>
      <c r="K746" s="5">
        <v>429.09</v>
      </c>
      <c r="L746">
        <v>7</v>
      </c>
      <c r="M746" s="7">
        <v>346.27</v>
      </c>
      <c r="N746" t="s">
        <v>2957</v>
      </c>
      <c r="V746" s="4"/>
      <c r="W746" s="5" t="s">
        <v>2957</v>
      </c>
      <c r="X746" s="22"/>
      <c r="Y746" s="5"/>
    </row>
    <row r="747" spans="1:25">
      <c r="A747" s="10" t="s">
        <v>3383</v>
      </c>
      <c r="B747" t="s">
        <v>11536</v>
      </c>
      <c r="C747" t="s">
        <v>12149</v>
      </c>
      <c r="D747">
        <v>836</v>
      </c>
      <c r="E747" t="s">
        <v>12210</v>
      </c>
      <c r="F747" t="s">
        <v>11616</v>
      </c>
      <c r="H747" s="19">
        <v>2</v>
      </c>
      <c r="I747" s="5">
        <v>121.8</v>
      </c>
      <c r="J747" s="6">
        <v>4</v>
      </c>
      <c r="K747" s="5">
        <v>326.06</v>
      </c>
      <c r="L747">
        <v>3</v>
      </c>
      <c r="M747" s="7">
        <v>345.9</v>
      </c>
      <c r="N747" t="s">
        <v>11064</v>
      </c>
      <c r="O747" s="5">
        <v>69.64</v>
      </c>
      <c r="V747" s="4"/>
      <c r="W747" s="5">
        <v>145</v>
      </c>
      <c r="X747" s="22"/>
      <c r="Y747" s="5">
        <f>W747*(1+X747)</f>
        <v>145</v>
      </c>
    </row>
    <row r="748" spans="1:25">
      <c r="A748" s="10" t="s">
        <v>12211</v>
      </c>
      <c r="B748" t="s">
        <v>11575</v>
      </c>
      <c r="C748" t="s">
        <v>2957</v>
      </c>
      <c r="D748" t="s">
        <v>2957</v>
      </c>
      <c r="E748" t="s">
        <v>11807</v>
      </c>
      <c r="F748" t="s">
        <v>2957</v>
      </c>
      <c r="L748">
        <v>2</v>
      </c>
      <c r="M748" s="7">
        <v>345.6</v>
      </c>
      <c r="N748" t="s">
        <v>2957</v>
      </c>
      <c r="V748" s="4"/>
      <c r="W748" s="5" t="s">
        <v>2957</v>
      </c>
      <c r="X748" s="22"/>
      <c r="Y748" s="5"/>
    </row>
    <row r="749" spans="1:25">
      <c r="A749" s="10" t="s">
        <v>1836</v>
      </c>
      <c r="B749" t="s">
        <v>11884</v>
      </c>
      <c r="C749" t="s">
        <v>12212</v>
      </c>
      <c r="D749">
        <v>411</v>
      </c>
      <c r="E749" t="s">
        <v>12213</v>
      </c>
      <c r="F749" t="s">
        <v>11616</v>
      </c>
      <c r="H749" s="19">
        <v>14</v>
      </c>
      <c r="I749" s="5">
        <v>192.64000000000001</v>
      </c>
      <c r="J749" s="6">
        <v>11</v>
      </c>
      <c r="K749" s="5">
        <v>173.63</v>
      </c>
      <c r="L749">
        <v>21</v>
      </c>
      <c r="M749" s="7">
        <v>345</v>
      </c>
      <c r="N749" t="s">
        <v>11064</v>
      </c>
      <c r="O749" s="5">
        <v>2.4</v>
      </c>
      <c r="V749" s="4"/>
      <c r="W749" s="5">
        <v>18</v>
      </c>
      <c r="X749" s="22"/>
      <c r="Y749" s="5">
        <f>W749*(1+X749)</f>
        <v>18</v>
      </c>
    </row>
    <row r="750" spans="1:25">
      <c r="A750" s="10" t="s">
        <v>12214</v>
      </c>
      <c r="B750" t="s">
        <v>12177</v>
      </c>
      <c r="C750" t="s">
        <v>2957</v>
      </c>
      <c r="D750" t="s">
        <v>2957</v>
      </c>
      <c r="E750" t="s">
        <v>12215</v>
      </c>
      <c r="F750" t="s">
        <v>2957</v>
      </c>
      <c r="L750">
        <v>1</v>
      </c>
      <c r="M750" s="7">
        <v>342.65</v>
      </c>
      <c r="N750" t="s">
        <v>2957</v>
      </c>
      <c r="V750" s="4"/>
      <c r="W750" s="5" t="s">
        <v>2957</v>
      </c>
      <c r="X750" s="22"/>
      <c r="Y750" s="5"/>
    </row>
    <row r="751" spans="1:25">
      <c r="A751" s="10" t="s">
        <v>572</v>
      </c>
      <c r="B751" t="s">
        <v>11710</v>
      </c>
      <c r="C751" t="s">
        <v>2957</v>
      </c>
      <c r="D751">
        <v>132</v>
      </c>
      <c r="E751" t="s">
        <v>12092</v>
      </c>
      <c r="F751" t="s">
        <v>11616</v>
      </c>
      <c r="H751" s="19">
        <v>38</v>
      </c>
      <c r="I751" s="5">
        <v>495.93000000000006</v>
      </c>
      <c r="J751" s="6">
        <v>18</v>
      </c>
      <c r="K751" s="5">
        <v>300.09000000000003</v>
      </c>
      <c r="L751">
        <v>19</v>
      </c>
      <c r="M751" s="7">
        <v>342.06</v>
      </c>
      <c r="N751" t="s">
        <v>11399</v>
      </c>
      <c r="O751" s="5">
        <v>3.4360377358490561</v>
      </c>
      <c r="V751" s="4"/>
      <c r="W751" s="5">
        <v>21</v>
      </c>
      <c r="X751" s="22"/>
      <c r="Y751" s="5">
        <f>W751*(1+X751)</f>
        <v>21</v>
      </c>
    </row>
    <row r="752" spans="1:25">
      <c r="A752" s="10" t="s">
        <v>232</v>
      </c>
      <c r="B752" t="s">
        <v>12054</v>
      </c>
      <c r="C752" t="s">
        <v>2957</v>
      </c>
      <c r="D752" t="s">
        <v>2957</v>
      </c>
      <c r="E752" t="s">
        <v>12216</v>
      </c>
      <c r="F752" t="s">
        <v>2957</v>
      </c>
      <c r="H752" s="19">
        <v>1</v>
      </c>
      <c r="I752" s="5">
        <v>166.02</v>
      </c>
      <c r="J752" s="6">
        <v>2</v>
      </c>
      <c r="K752" s="5">
        <v>340.34</v>
      </c>
      <c r="L752">
        <v>2</v>
      </c>
      <c r="M752" s="7">
        <v>340.34</v>
      </c>
      <c r="N752" t="s">
        <v>2957</v>
      </c>
      <c r="V752" s="4"/>
      <c r="W752" s="5" t="s">
        <v>2957</v>
      </c>
      <c r="X752" s="22"/>
      <c r="Y752" s="5"/>
    </row>
    <row r="753" spans="1:25">
      <c r="A753" s="10" t="s">
        <v>12217</v>
      </c>
      <c r="B753" t="s">
        <v>11506</v>
      </c>
      <c r="C753" t="s">
        <v>2957</v>
      </c>
      <c r="D753" t="s">
        <v>2957</v>
      </c>
      <c r="E753" t="s">
        <v>12218</v>
      </c>
      <c r="F753" t="s">
        <v>2957</v>
      </c>
      <c r="H753" s="19">
        <v>3</v>
      </c>
      <c r="I753" s="5">
        <v>285</v>
      </c>
      <c r="L753">
        <v>3</v>
      </c>
      <c r="M753" s="7">
        <v>340</v>
      </c>
      <c r="N753" t="s">
        <v>2957</v>
      </c>
      <c r="V753" s="4"/>
      <c r="W753" s="5" t="s">
        <v>2957</v>
      </c>
      <c r="X753" s="22"/>
      <c r="Y753" s="5"/>
    </row>
    <row r="754" spans="1:25">
      <c r="A754" s="10" t="s">
        <v>127</v>
      </c>
      <c r="B754" t="s">
        <v>11710</v>
      </c>
      <c r="C754" t="s">
        <v>2957</v>
      </c>
      <c r="D754">
        <v>24</v>
      </c>
      <c r="E754" t="s">
        <v>12219</v>
      </c>
      <c r="F754" t="s">
        <v>11616</v>
      </c>
      <c r="H754" s="19">
        <v>15</v>
      </c>
      <c r="I754" s="5">
        <v>177.79000000000002</v>
      </c>
      <c r="J754" s="6">
        <v>12</v>
      </c>
      <c r="K754" s="5">
        <v>154.91000000000003</v>
      </c>
      <c r="L754">
        <v>29</v>
      </c>
      <c r="M754" s="7">
        <v>339.65999999999997</v>
      </c>
      <c r="N754" t="s">
        <v>11399</v>
      </c>
      <c r="O754" s="5">
        <v>2.7606792452830189</v>
      </c>
      <c r="V754" s="4"/>
      <c r="W754" s="5">
        <v>15</v>
      </c>
      <c r="X754" s="22"/>
      <c r="Y754" s="5">
        <f>W754*(1+X754)</f>
        <v>15</v>
      </c>
    </row>
    <row r="755" spans="1:25">
      <c r="A755" s="10" t="s">
        <v>1395</v>
      </c>
      <c r="B755" t="s">
        <v>12054</v>
      </c>
      <c r="C755" t="s">
        <v>2957</v>
      </c>
      <c r="D755" t="s">
        <v>2957</v>
      </c>
      <c r="E755" t="s">
        <v>12055</v>
      </c>
      <c r="F755" t="s">
        <v>2957</v>
      </c>
      <c r="L755">
        <v>1</v>
      </c>
      <c r="M755" s="7">
        <v>338.66</v>
      </c>
      <c r="N755" t="s">
        <v>2957</v>
      </c>
      <c r="V755" s="4"/>
      <c r="W755" s="5" t="s">
        <v>2957</v>
      </c>
      <c r="X755" s="22"/>
      <c r="Y755" s="5"/>
    </row>
    <row r="756" spans="1:25">
      <c r="A756" s="10" t="s">
        <v>2317</v>
      </c>
      <c r="B756" t="s">
        <v>11795</v>
      </c>
      <c r="C756" t="s">
        <v>2957</v>
      </c>
      <c r="D756">
        <v>538</v>
      </c>
      <c r="E756" t="s">
        <v>12000</v>
      </c>
      <c r="F756" t="s">
        <v>11616</v>
      </c>
      <c r="H756" s="19">
        <v>11</v>
      </c>
      <c r="I756" s="5">
        <v>188.66</v>
      </c>
      <c r="J756" s="6">
        <v>21</v>
      </c>
      <c r="K756" s="5">
        <v>382.41</v>
      </c>
      <c r="L756">
        <v>16</v>
      </c>
      <c r="M756" s="7">
        <v>338.51</v>
      </c>
      <c r="N756" t="s">
        <v>11399</v>
      </c>
      <c r="O756" s="5">
        <v>7.511584905660377</v>
      </c>
      <c r="V756" s="4"/>
      <c r="W756" s="5">
        <v>21</v>
      </c>
      <c r="X756" s="22"/>
      <c r="Y756" s="5">
        <f>W756*(1+X756)</f>
        <v>21</v>
      </c>
    </row>
    <row r="757" spans="1:25">
      <c r="A757" s="10" t="s">
        <v>12220</v>
      </c>
      <c r="B757" t="s">
        <v>11487</v>
      </c>
      <c r="C757" t="s">
        <v>2957</v>
      </c>
      <c r="D757" t="s">
        <v>2957</v>
      </c>
      <c r="E757" t="s">
        <v>12221</v>
      </c>
      <c r="F757" t="s">
        <v>2957</v>
      </c>
      <c r="H757" s="19">
        <v>4</v>
      </c>
      <c r="I757" s="5">
        <v>176</v>
      </c>
      <c r="J757" s="6">
        <v>4</v>
      </c>
      <c r="K757" s="5">
        <v>184</v>
      </c>
      <c r="L757">
        <v>8</v>
      </c>
      <c r="M757" s="7">
        <v>337.22</v>
      </c>
      <c r="N757" t="s">
        <v>2957</v>
      </c>
      <c r="V757" s="4"/>
      <c r="W757" s="5" t="s">
        <v>2957</v>
      </c>
      <c r="X757" s="22"/>
      <c r="Y757" s="5"/>
    </row>
    <row r="758" spans="1:25">
      <c r="A758" s="10" t="s">
        <v>3858</v>
      </c>
      <c r="B758" t="s">
        <v>11630</v>
      </c>
      <c r="C758" t="s">
        <v>11578</v>
      </c>
      <c r="D758">
        <v>967</v>
      </c>
      <c r="E758" t="s">
        <v>12222</v>
      </c>
      <c r="F758" t="s">
        <v>11616</v>
      </c>
      <c r="L758">
        <v>6</v>
      </c>
      <c r="M758" s="7">
        <v>335</v>
      </c>
      <c r="N758" t="s">
        <v>11064</v>
      </c>
      <c r="O758" s="5">
        <v>49.019999999999996</v>
      </c>
      <c r="V758" s="4"/>
      <c r="W758" s="5">
        <v>67</v>
      </c>
      <c r="X758" s="22"/>
      <c r="Y758" s="5">
        <f>W758*(1+X758)</f>
        <v>67</v>
      </c>
    </row>
    <row r="759" spans="1:25">
      <c r="A759" s="10" t="s">
        <v>12223</v>
      </c>
      <c r="B759" t="s">
        <v>11630</v>
      </c>
      <c r="C759" t="s">
        <v>2957</v>
      </c>
      <c r="D759" t="s">
        <v>2957</v>
      </c>
      <c r="E759" t="s">
        <v>12224</v>
      </c>
      <c r="F759" t="s">
        <v>2957</v>
      </c>
      <c r="J759" s="6">
        <v>5</v>
      </c>
      <c r="K759" s="5">
        <v>127.5</v>
      </c>
      <c r="L759">
        <v>5</v>
      </c>
      <c r="M759" s="7">
        <v>334</v>
      </c>
      <c r="N759" t="s">
        <v>2957</v>
      </c>
      <c r="V759" s="4"/>
      <c r="W759" s="5" t="s">
        <v>2957</v>
      </c>
      <c r="X759" s="22"/>
      <c r="Y759" s="5"/>
    </row>
    <row r="760" spans="1:25">
      <c r="A760" s="10" t="s">
        <v>1934</v>
      </c>
      <c r="B760" t="s">
        <v>11795</v>
      </c>
      <c r="C760" t="s">
        <v>2957</v>
      </c>
      <c r="D760">
        <v>445</v>
      </c>
      <c r="E760" t="s">
        <v>12092</v>
      </c>
      <c r="F760" t="s">
        <v>11616</v>
      </c>
      <c r="H760" s="19">
        <v>40</v>
      </c>
      <c r="I760" s="5">
        <v>260.24</v>
      </c>
      <c r="J760" s="6">
        <v>33</v>
      </c>
      <c r="K760" s="5">
        <v>467.4</v>
      </c>
      <c r="L760">
        <v>28</v>
      </c>
      <c r="M760" s="7">
        <v>333.03</v>
      </c>
      <c r="N760" t="s">
        <v>11399</v>
      </c>
      <c r="O760" s="5">
        <v>2.3944811320754713</v>
      </c>
      <c r="V760" s="4"/>
      <c r="W760" s="5">
        <v>15</v>
      </c>
      <c r="X760" s="22"/>
      <c r="Y760" s="5">
        <f>W760*(1+X760)</f>
        <v>15</v>
      </c>
    </row>
    <row r="761" spans="1:25">
      <c r="A761" s="10" t="s">
        <v>4463</v>
      </c>
      <c r="B761" t="s">
        <v>4423</v>
      </c>
      <c r="C761" t="s">
        <v>2957</v>
      </c>
      <c r="D761" t="s">
        <v>2957</v>
      </c>
      <c r="E761" t="s">
        <v>4464</v>
      </c>
      <c r="F761" t="s">
        <v>2957</v>
      </c>
      <c r="L761">
        <v>20</v>
      </c>
      <c r="M761" s="7">
        <v>332.88</v>
      </c>
      <c r="N761" t="s">
        <v>2957</v>
      </c>
      <c r="V761" s="4"/>
      <c r="W761" s="5" t="s">
        <v>2957</v>
      </c>
      <c r="X761" s="22"/>
      <c r="Y761" s="5"/>
    </row>
    <row r="762" spans="1:25">
      <c r="A762" s="10" t="s">
        <v>2500</v>
      </c>
      <c r="B762" t="s">
        <v>11666</v>
      </c>
      <c r="C762" t="s">
        <v>2957</v>
      </c>
      <c r="D762">
        <v>585</v>
      </c>
      <c r="E762" t="s">
        <v>12225</v>
      </c>
      <c r="F762" t="s">
        <v>11616</v>
      </c>
      <c r="H762" s="19">
        <v>4</v>
      </c>
      <c r="I762" s="5">
        <v>186.88</v>
      </c>
      <c r="L762">
        <v>3</v>
      </c>
      <c r="M762" s="7">
        <v>332.86</v>
      </c>
      <c r="N762" t="s">
        <v>11399</v>
      </c>
      <c r="O762" s="5">
        <v>62.811320754716974</v>
      </c>
      <c r="V762" s="4"/>
      <c r="W762" s="5">
        <v>73</v>
      </c>
      <c r="X762" s="22"/>
      <c r="Y762" s="5">
        <f>W762*(1+X762)</f>
        <v>73</v>
      </c>
    </row>
    <row r="763" spans="1:25">
      <c r="A763" s="10" t="s">
        <v>4168</v>
      </c>
      <c r="B763" t="s">
        <v>11624</v>
      </c>
      <c r="C763" t="s">
        <v>11625</v>
      </c>
      <c r="D763">
        <v>1037</v>
      </c>
      <c r="E763" t="s">
        <v>12226</v>
      </c>
      <c r="F763" t="s">
        <v>11479</v>
      </c>
      <c r="H763" s="19">
        <v>23</v>
      </c>
      <c r="I763" s="5">
        <v>530.42999999999995</v>
      </c>
      <c r="J763" s="6">
        <v>14</v>
      </c>
      <c r="K763" s="5">
        <v>308.96000000000004</v>
      </c>
      <c r="L763">
        <v>14</v>
      </c>
      <c r="M763" s="7">
        <v>332.82</v>
      </c>
      <c r="N763" t="s">
        <v>11064</v>
      </c>
      <c r="O763" s="5">
        <v>11.95</v>
      </c>
      <c r="V763" s="4"/>
      <c r="W763" s="5">
        <v>25</v>
      </c>
      <c r="X763" s="22"/>
      <c r="Y763" s="5">
        <f>W763*(1+X763)</f>
        <v>25</v>
      </c>
    </row>
    <row r="764" spans="1:25">
      <c r="A764" s="10" t="s">
        <v>3385</v>
      </c>
      <c r="B764" t="s">
        <v>11536</v>
      </c>
      <c r="C764" t="s">
        <v>12149</v>
      </c>
      <c r="D764">
        <v>837</v>
      </c>
      <c r="E764" t="s">
        <v>12227</v>
      </c>
      <c r="F764" t="s">
        <v>11616</v>
      </c>
      <c r="L764">
        <v>2</v>
      </c>
      <c r="M764" s="7">
        <v>332.4</v>
      </c>
      <c r="N764" t="s">
        <v>11064</v>
      </c>
      <c r="O764" s="5">
        <v>93.41</v>
      </c>
      <c r="V764" s="4"/>
      <c r="W764" s="5">
        <v>194</v>
      </c>
      <c r="X764" s="22"/>
      <c r="Y764" s="5">
        <f>W764*(1+X764)</f>
        <v>194</v>
      </c>
    </row>
    <row r="765" spans="1:25">
      <c r="A765" s="10" t="s">
        <v>4154</v>
      </c>
      <c r="B765" t="s">
        <v>12228</v>
      </c>
      <c r="C765" t="s">
        <v>12229</v>
      </c>
      <c r="D765">
        <v>1223</v>
      </c>
      <c r="E765" t="s">
        <v>4155</v>
      </c>
      <c r="F765" t="s">
        <v>11616</v>
      </c>
      <c r="H765" s="19">
        <v>10</v>
      </c>
      <c r="I765" s="5">
        <v>125.12</v>
      </c>
      <c r="J765" s="6">
        <v>17</v>
      </c>
      <c r="K765" s="5">
        <v>206.82</v>
      </c>
      <c r="L765">
        <v>24</v>
      </c>
      <c r="M765" s="7">
        <v>332.35</v>
      </c>
      <c r="N765" t="s">
        <v>11064</v>
      </c>
      <c r="O765" s="5">
        <v>1.24</v>
      </c>
      <c r="V765" s="4"/>
      <c r="W765" s="5">
        <v>14</v>
      </c>
      <c r="X765" s="22"/>
      <c r="Y765" s="5">
        <f>W765*(1+X765)</f>
        <v>14</v>
      </c>
    </row>
    <row r="766" spans="1:25">
      <c r="A766" s="10" t="s">
        <v>871</v>
      </c>
      <c r="B766" t="s">
        <v>11710</v>
      </c>
      <c r="C766" t="s">
        <v>2957</v>
      </c>
      <c r="D766">
        <v>211</v>
      </c>
      <c r="E766" t="s">
        <v>12230</v>
      </c>
      <c r="F766" t="s">
        <v>11616</v>
      </c>
      <c r="H766" s="19">
        <v>27</v>
      </c>
      <c r="I766" s="5">
        <v>412.79999999999995</v>
      </c>
      <c r="J766" s="6">
        <v>22</v>
      </c>
      <c r="K766" s="5">
        <v>435.71000000000004</v>
      </c>
      <c r="L766">
        <v>15</v>
      </c>
      <c r="M766" s="7">
        <v>329.9</v>
      </c>
      <c r="N766" t="s">
        <v>11399</v>
      </c>
      <c r="O766" s="5">
        <v>4.0551132075471701</v>
      </c>
      <c r="V766" s="4"/>
      <c r="W766" s="5">
        <v>23</v>
      </c>
      <c r="X766" s="22"/>
      <c r="Y766" s="5">
        <f>W766*(1+X766)</f>
        <v>23</v>
      </c>
    </row>
    <row r="767" spans="1:25">
      <c r="A767" s="10" t="s">
        <v>4465</v>
      </c>
      <c r="B767" t="s">
        <v>4402</v>
      </c>
      <c r="C767" t="s">
        <v>2957</v>
      </c>
      <c r="D767" t="s">
        <v>2957</v>
      </c>
      <c r="E767" t="s">
        <v>4466</v>
      </c>
      <c r="F767" t="s">
        <v>2957</v>
      </c>
      <c r="J767" s="6">
        <v>1</v>
      </c>
      <c r="K767" s="5">
        <v>329.73</v>
      </c>
      <c r="L767">
        <v>1</v>
      </c>
      <c r="M767" s="7">
        <v>329.73</v>
      </c>
      <c r="N767" t="s">
        <v>2957</v>
      </c>
      <c r="V767" s="4"/>
      <c r="W767" s="5" t="s">
        <v>2957</v>
      </c>
      <c r="X767" s="22"/>
      <c r="Y767" s="5"/>
    </row>
    <row r="768" spans="1:25">
      <c r="A768" s="10" t="s">
        <v>12231</v>
      </c>
      <c r="B768" t="s">
        <v>11487</v>
      </c>
      <c r="C768" t="s">
        <v>2957</v>
      </c>
      <c r="D768" t="s">
        <v>2957</v>
      </c>
      <c r="E768" t="s">
        <v>12232</v>
      </c>
      <c r="F768" t="s">
        <v>2957</v>
      </c>
      <c r="H768" s="19">
        <v>3</v>
      </c>
      <c r="I768" s="5">
        <v>4030.08</v>
      </c>
      <c r="J768" s="6">
        <v>50</v>
      </c>
      <c r="K768" s="5">
        <v>125</v>
      </c>
      <c r="L768">
        <v>22</v>
      </c>
      <c r="M768" s="7">
        <v>327.91</v>
      </c>
      <c r="N768" t="s">
        <v>2957</v>
      </c>
      <c r="V768" s="4"/>
      <c r="W768" s="5" t="s">
        <v>2957</v>
      </c>
      <c r="X768" s="22"/>
      <c r="Y768" s="5"/>
    </row>
    <row r="769" spans="1:25">
      <c r="A769" s="10" t="s">
        <v>1629</v>
      </c>
      <c r="B769" t="s">
        <v>11998</v>
      </c>
      <c r="C769" t="s">
        <v>2957</v>
      </c>
      <c r="D769">
        <v>365</v>
      </c>
      <c r="E769" t="s">
        <v>12233</v>
      </c>
      <c r="F769" t="s">
        <v>11479</v>
      </c>
      <c r="H769" s="19">
        <v>3</v>
      </c>
      <c r="I769" s="5">
        <v>886.5</v>
      </c>
      <c r="J769" s="6">
        <v>4</v>
      </c>
      <c r="K769" s="5">
        <v>1249.5</v>
      </c>
      <c r="L769">
        <v>2</v>
      </c>
      <c r="M769" s="7">
        <v>326.79000000000002</v>
      </c>
      <c r="N769" t="s">
        <v>11082</v>
      </c>
      <c r="O769" s="5">
        <v>251.81</v>
      </c>
      <c r="V769" s="4"/>
      <c r="W769" s="5">
        <v>382</v>
      </c>
      <c r="X769" s="22"/>
      <c r="Y769" s="5">
        <f>W769*(1+X769)</f>
        <v>382</v>
      </c>
    </row>
    <row r="770" spans="1:25">
      <c r="A770" s="10" t="s">
        <v>5140</v>
      </c>
      <c r="B770" t="s">
        <v>11710</v>
      </c>
      <c r="C770" t="s">
        <v>2957</v>
      </c>
      <c r="D770" t="s">
        <v>2957</v>
      </c>
      <c r="E770" t="s">
        <v>12234</v>
      </c>
      <c r="F770" t="s">
        <v>2957</v>
      </c>
      <c r="J770" s="6">
        <v>25</v>
      </c>
      <c r="K770" s="5">
        <v>409.03999999999996</v>
      </c>
      <c r="L770">
        <v>20</v>
      </c>
      <c r="M770" s="7">
        <v>324.64000000000004</v>
      </c>
      <c r="N770" t="s">
        <v>11399</v>
      </c>
      <c r="O770" s="5">
        <v>4.2156603773584909</v>
      </c>
      <c r="V770" s="4"/>
      <c r="W770" s="5" t="s">
        <v>2957</v>
      </c>
      <c r="X770" s="22"/>
      <c r="Y770" s="5"/>
    </row>
    <row r="771" spans="1:25">
      <c r="A771" s="10" t="s">
        <v>3838</v>
      </c>
      <c r="B771" t="s">
        <v>11630</v>
      </c>
      <c r="C771" t="s">
        <v>11477</v>
      </c>
      <c r="D771">
        <v>994</v>
      </c>
      <c r="E771" t="s">
        <v>12235</v>
      </c>
      <c r="F771" t="s">
        <v>11616</v>
      </c>
      <c r="H771" s="19">
        <v>3</v>
      </c>
      <c r="I771" s="5">
        <v>221</v>
      </c>
      <c r="J771" s="6">
        <v>4</v>
      </c>
      <c r="K771" s="5">
        <v>277.52</v>
      </c>
      <c r="L771">
        <v>5</v>
      </c>
      <c r="M771" s="7">
        <v>324</v>
      </c>
      <c r="N771" t="s">
        <v>11064</v>
      </c>
      <c r="O771" s="5">
        <v>47.24</v>
      </c>
      <c r="V771" s="4"/>
      <c r="W771" s="5">
        <v>66</v>
      </c>
      <c r="X771" s="22"/>
      <c r="Y771" s="5">
        <f>W771*(1+X771)</f>
        <v>66</v>
      </c>
    </row>
    <row r="772" spans="1:25">
      <c r="A772" s="10" t="s">
        <v>2848</v>
      </c>
      <c r="B772" t="s">
        <v>11784</v>
      </c>
      <c r="C772" t="s">
        <v>11785</v>
      </c>
      <c r="D772">
        <v>661</v>
      </c>
      <c r="E772" t="s">
        <v>12236</v>
      </c>
      <c r="F772" t="s">
        <v>11479</v>
      </c>
      <c r="H772" s="19">
        <v>1</v>
      </c>
      <c r="I772" s="5">
        <v>292.01</v>
      </c>
      <c r="L772">
        <v>1</v>
      </c>
      <c r="M772" s="7">
        <v>322</v>
      </c>
      <c r="N772" t="s">
        <v>11064</v>
      </c>
      <c r="O772" s="5">
        <v>180.21692308000002</v>
      </c>
      <c r="V772" s="4"/>
      <c r="W772" s="5">
        <v>322</v>
      </c>
      <c r="X772" s="22"/>
      <c r="Y772" s="5">
        <f>W772*(1+X772)</f>
        <v>322</v>
      </c>
    </row>
    <row r="773" spans="1:25">
      <c r="A773" s="10" t="s">
        <v>22</v>
      </c>
      <c r="B773" t="s">
        <v>11611</v>
      </c>
      <c r="C773" t="s">
        <v>2957</v>
      </c>
      <c r="D773" t="s">
        <v>2957</v>
      </c>
      <c r="E773" t="s">
        <v>12237</v>
      </c>
      <c r="F773" t="s">
        <v>2957</v>
      </c>
      <c r="H773" s="19">
        <v>1</v>
      </c>
      <c r="I773" s="5">
        <v>156.35</v>
      </c>
      <c r="L773">
        <v>2</v>
      </c>
      <c r="M773" s="7">
        <v>320.52</v>
      </c>
      <c r="N773" t="s">
        <v>2957</v>
      </c>
      <c r="O773" s="5">
        <v>76.932867924528296</v>
      </c>
      <c r="V773" s="4"/>
      <c r="W773" s="5" t="s">
        <v>2957</v>
      </c>
      <c r="X773" s="22"/>
      <c r="Y773" s="5"/>
    </row>
    <row r="774" spans="1:25">
      <c r="A774" s="10" t="s">
        <v>2837</v>
      </c>
      <c r="B774" t="s">
        <v>11745</v>
      </c>
      <c r="C774" t="s">
        <v>11746</v>
      </c>
      <c r="D774">
        <v>656</v>
      </c>
      <c r="E774" t="s">
        <v>12238</v>
      </c>
      <c r="F774" t="s">
        <v>11479</v>
      </c>
      <c r="H774" s="19">
        <v>3</v>
      </c>
      <c r="I774" s="5">
        <v>201.44</v>
      </c>
      <c r="J774" s="6">
        <v>2</v>
      </c>
      <c r="K774" s="5">
        <v>141.67000000000002</v>
      </c>
      <c r="L774">
        <v>4</v>
      </c>
      <c r="M774" s="7">
        <v>318.76</v>
      </c>
      <c r="N774" t="s">
        <v>11064</v>
      </c>
      <c r="O774" s="5">
        <v>64.483999999649996</v>
      </c>
      <c r="V774" s="4"/>
      <c r="W774" s="5">
        <v>134</v>
      </c>
      <c r="X774" s="22"/>
      <c r="Y774" s="5">
        <f>W774*(1+X774)</f>
        <v>134</v>
      </c>
    </row>
    <row r="775" spans="1:25">
      <c r="A775" s="10" t="s">
        <v>1659</v>
      </c>
      <c r="B775" t="s">
        <v>11821</v>
      </c>
      <c r="C775" t="s">
        <v>2957</v>
      </c>
      <c r="D775" t="s">
        <v>2957</v>
      </c>
      <c r="E775" t="s">
        <v>12239</v>
      </c>
      <c r="F775" t="s">
        <v>2957</v>
      </c>
      <c r="J775" s="6">
        <v>24</v>
      </c>
      <c r="K775" s="5">
        <v>7325.04</v>
      </c>
      <c r="L775">
        <v>1</v>
      </c>
      <c r="M775" s="7">
        <v>317.42</v>
      </c>
      <c r="N775" t="s">
        <v>11082</v>
      </c>
      <c r="O775" s="5">
        <v>227.37</v>
      </c>
      <c r="V775" s="4"/>
      <c r="W775" s="5" t="s">
        <v>2957</v>
      </c>
      <c r="X775" s="22"/>
      <c r="Y775" s="5"/>
    </row>
    <row r="776" spans="1:25">
      <c r="A776" s="10" t="s">
        <v>1626</v>
      </c>
      <c r="B776" t="s">
        <v>11998</v>
      </c>
      <c r="C776" t="s">
        <v>2957</v>
      </c>
      <c r="D776">
        <v>364</v>
      </c>
      <c r="E776" t="s">
        <v>12240</v>
      </c>
      <c r="F776" t="s">
        <v>11479</v>
      </c>
      <c r="H776" s="19">
        <v>2</v>
      </c>
      <c r="I776" s="5">
        <v>470</v>
      </c>
      <c r="J776" s="6">
        <v>1</v>
      </c>
      <c r="K776" s="5">
        <v>315</v>
      </c>
      <c r="L776">
        <v>1</v>
      </c>
      <c r="M776" s="7">
        <v>315</v>
      </c>
      <c r="N776" t="s">
        <v>11082</v>
      </c>
      <c r="O776" s="5">
        <v>239.68</v>
      </c>
      <c r="V776" s="4"/>
      <c r="W776" s="5">
        <v>347</v>
      </c>
      <c r="X776" s="22"/>
      <c r="Y776" s="5">
        <f>W776*(1+X776)</f>
        <v>347</v>
      </c>
    </row>
    <row r="777" spans="1:25">
      <c r="A777" s="10" t="s">
        <v>1695</v>
      </c>
      <c r="B777" t="s">
        <v>11790</v>
      </c>
      <c r="C777" t="s">
        <v>11641</v>
      </c>
      <c r="D777">
        <v>1249</v>
      </c>
      <c r="E777" t="s">
        <v>12241</v>
      </c>
      <c r="F777" t="s">
        <v>11616</v>
      </c>
      <c r="H777" s="19">
        <v>2</v>
      </c>
      <c r="I777" s="5">
        <v>177.1</v>
      </c>
      <c r="J777" s="6">
        <v>4</v>
      </c>
      <c r="K777" s="5">
        <v>390.63</v>
      </c>
      <c r="L777">
        <v>3</v>
      </c>
      <c r="M777" s="7">
        <v>310.60000000000002</v>
      </c>
      <c r="N777" t="s">
        <v>11064</v>
      </c>
      <c r="O777" s="5">
        <v>85</v>
      </c>
      <c r="V777" s="4"/>
      <c r="W777" s="5">
        <v>111</v>
      </c>
      <c r="X777" s="22"/>
      <c r="Y777" s="5">
        <f>W777*(1+X777)</f>
        <v>111</v>
      </c>
    </row>
    <row r="778" spans="1:25">
      <c r="A778" s="10" t="s">
        <v>4102</v>
      </c>
      <c r="B778" t="s">
        <v>11700</v>
      </c>
      <c r="C778" t="s">
        <v>2957</v>
      </c>
      <c r="D778">
        <v>1197</v>
      </c>
      <c r="E778" t="s">
        <v>4103</v>
      </c>
      <c r="F778" t="s">
        <v>11479</v>
      </c>
      <c r="L778">
        <v>0</v>
      </c>
      <c r="M778" s="7">
        <v>309.82999999999993</v>
      </c>
      <c r="N778" t="s">
        <v>11399</v>
      </c>
      <c r="O778" s="5">
        <v>662.34056603773581</v>
      </c>
      <c r="V778" s="4"/>
      <c r="W778" s="5">
        <v>729</v>
      </c>
      <c r="X778" s="22"/>
      <c r="Y778" s="5">
        <f>W778*(1+X778)</f>
        <v>729</v>
      </c>
    </row>
    <row r="779" spans="1:25">
      <c r="A779" s="10" t="s">
        <v>4467</v>
      </c>
      <c r="B779" t="s">
        <v>4423</v>
      </c>
      <c r="C779" t="s">
        <v>2957</v>
      </c>
      <c r="D779" t="s">
        <v>2957</v>
      </c>
      <c r="E779" t="s">
        <v>4468</v>
      </c>
      <c r="F779" t="s">
        <v>2957</v>
      </c>
      <c r="H779" s="19">
        <v>10</v>
      </c>
      <c r="I779" s="5">
        <v>111.4</v>
      </c>
      <c r="J779" s="6">
        <v>10</v>
      </c>
      <c r="K779" s="5">
        <v>114.2</v>
      </c>
      <c r="L779">
        <v>27</v>
      </c>
      <c r="M779" s="7">
        <v>308.33999999999997</v>
      </c>
      <c r="N779" t="s">
        <v>2957</v>
      </c>
      <c r="V779" s="4"/>
      <c r="W779" s="5" t="s">
        <v>2957</v>
      </c>
      <c r="X779" s="22"/>
      <c r="Y779" s="5"/>
    </row>
    <row r="780" spans="1:25">
      <c r="A780" s="10" t="s">
        <v>12242</v>
      </c>
      <c r="B780" t="s">
        <v>11563</v>
      </c>
      <c r="C780" t="s">
        <v>2957</v>
      </c>
      <c r="D780" t="s">
        <v>2957</v>
      </c>
      <c r="E780" t="s">
        <v>12243</v>
      </c>
      <c r="F780" t="s">
        <v>2957</v>
      </c>
      <c r="L780">
        <v>1</v>
      </c>
      <c r="M780" s="7">
        <v>307.5</v>
      </c>
      <c r="N780" t="s">
        <v>2957</v>
      </c>
      <c r="V780" s="4"/>
      <c r="W780" s="5" t="s">
        <v>2957</v>
      </c>
      <c r="X780" s="22"/>
      <c r="Y780" s="5"/>
    </row>
    <row r="781" spans="1:25">
      <c r="A781" s="10" t="s">
        <v>841</v>
      </c>
      <c r="B781" t="s">
        <v>11710</v>
      </c>
      <c r="C781" t="s">
        <v>2957</v>
      </c>
      <c r="D781">
        <v>201</v>
      </c>
      <c r="E781" t="s">
        <v>12244</v>
      </c>
      <c r="F781" t="s">
        <v>11616</v>
      </c>
      <c r="H781" s="19">
        <v>12</v>
      </c>
      <c r="I781" s="5">
        <v>219.48</v>
      </c>
      <c r="J781" s="6">
        <v>18</v>
      </c>
      <c r="K781" s="5">
        <v>347.92</v>
      </c>
      <c r="L781">
        <v>12</v>
      </c>
      <c r="M781" s="7">
        <v>307.48</v>
      </c>
      <c r="N781" t="s">
        <v>11399</v>
      </c>
      <c r="O781" s="5">
        <v>3.8054339622641509</v>
      </c>
      <c r="V781" s="4"/>
      <c r="W781" s="5">
        <v>23</v>
      </c>
      <c r="X781" s="22"/>
      <c r="Y781" s="5">
        <f>W781*(1+X781)</f>
        <v>23</v>
      </c>
    </row>
    <row r="782" spans="1:25">
      <c r="A782" s="10" t="s">
        <v>332</v>
      </c>
      <c r="B782" t="s">
        <v>11710</v>
      </c>
      <c r="C782" t="s">
        <v>2957</v>
      </c>
      <c r="D782">
        <v>78</v>
      </c>
      <c r="E782" t="s">
        <v>12245</v>
      </c>
      <c r="F782" t="s">
        <v>11616</v>
      </c>
      <c r="H782" s="19">
        <v>7</v>
      </c>
      <c r="I782" s="5">
        <v>129.04</v>
      </c>
      <c r="J782" s="6">
        <v>10</v>
      </c>
      <c r="K782" s="5">
        <v>173.1</v>
      </c>
      <c r="L782">
        <v>18</v>
      </c>
      <c r="M782" s="7">
        <v>307.19</v>
      </c>
      <c r="N782" t="s">
        <v>11399</v>
      </c>
      <c r="O782" s="5">
        <v>3.1369811320754715</v>
      </c>
      <c r="V782" s="4"/>
      <c r="W782" s="5">
        <v>18</v>
      </c>
      <c r="X782" s="22"/>
      <c r="Y782" s="5">
        <f>W782*(1+X782)</f>
        <v>18</v>
      </c>
    </row>
    <row r="783" spans="1:25">
      <c r="A783" s="10" t="s">
        <v>12246</v>
      </c>
      <c r="B783" t="s">
        <v>11666</v>
      </c>
      <c r="C783" t="s">
        <v>12182</v>
      </c>
      <c r="D783" t="s">
        <v>2957</v>
      </c>
      <c r="E783" t="s">
        <v>12247</v>
      </c>
      <c r="F783" t="s">
        <v>2957</v>
      </c>
      <c r="J783" s="6">
        <v>3</v>
      </c>
      <c r="K783" s="5">
        <v>61.11</v>
      </c>
      <c r="L783">
        <v>15</v>
      </c>
      <c r="M783" s="7">
        <v>305.55</v>
      </c>
      <c r="N783" t="s">
        <v>11064</v>
      </c>
      <c r="O783" s="5">
        <v>16</v>
      </c>
      <c r="V783" s="4"/>
      <c r="W783" s="5" t="s">
        <v>2957</v>
      </c>
      <c r="X783" s="22"/>
      <c r="Y783" s="5"/>
    </row>
    <row r="784" spans="1:25">
      <c r="A784" s="10" t="s">
        <v>623</v>
      </c>
      <c r="B784" t="s">
        <v>11710</v>
      </c>
      <c r="C784" t="s">
        <v>2957</v>
      </c>
      <c r="D784">
        <v>146</v>
      </c>
      <c r="E784" t="s">
        <v>12248</v>
      </c>
      <c r="F784" t="s">
        <v>11616</v>
      </c>
      <c r="H784" s="19">
        <v>15</v>
      </c>
      <c r="I784" s="5">
        <v>169.21</v>
      </c>
      <c r="J784" s="6">
        <v>17</v>
      </c>
      <c r="K784" s="5">
        <v>248.78000000000003</v>
      </c>
      <c r="L784">
        <v>15</v>
      </c>
      <c r="M784" s="7">
        <v>305.06</v>
      </c>
      <c r="N784" t="s">
        <v>11399</v>
      </c>
      <c r="O784" s="5">
        <v>3.5873584905660376</v>
      </c>
      <c r="V784" s="4"/>
      <c r="W784" s="5">
        <v>21</v>
      </c>
      <c r="X784" s="22"/>
      <c r="Y784" s="5">
        <f>W784*(1+X784)</f>
        <v>21</v>
      </c>
    </row>
    <row r="785" spans="1:25">
      <c r="A785" s="10" t="s">
        <v>1869</v>
      </c>
      <c r="B785" t="s">
        <v>11666</v>
      </c>
      <c r="C785" t="s">
        <v>2957</v>
      </c>
      <c r="D785">
        <v>422</v>
      </c>
      <c r="E785" t="s">
        <v>12249</v>
      </c>
      <c r="F785" t="s">
        <v>11616</v>
      </c>
      <c r="H785" s="19">
        <v>13</v>
      </c>
      <c r="I785" s="5">
        <v>207.16</v>
      </c>
      <c r="J785" s="6">
        <v>9</v>
      </c>
      <c r="K785" s="5">
        <v>173.20000000000002</v>
      </c>
      <c r="L785">
        <v>13</v>
      </c>
      <c r="M785" s="7">
        <v>303.8</v>
      </c>
      <c r="N785" t="s">
        <v>11399</v>
      </c>
      <c r="O785" s="5">
        <v>12.492830188679244</v>
      </c>
      <c r="V785" s="4"/>
      <c r="W785" s="5">
        <v>23</v>
      </c>
      <c r="X785" s="22"/>
      <c r="Y785" s="5">
        <f>W785*(1+X785)</f>
        <v>23</v>
      </c>
    </row>
    <row r="786" spans="1:25">
      <c r="A786" s="10" t="s">
        <v>249</v>
      </c>
      <c r="B786" t="s">
        <v>11614</v>
      </c>
      <c r="C786" t="s">
        <v>2957</v>
      </c>
      <c r="D786">
        <v>49</v>
      </c>
      <c r="E786" t="s">
        <v>12250</v>
      </c>
      <c r="F786" t="s">
        <v>11616</v>
      </c>
      <c r="H786" s="19">
        <v>6</v>
      </c>
      <c r="I786" s="5">
        <v>206.01000000000002</v>
      </c>
      <c r="J786" s="6">
        <v>1</v>
      </c>
      <c r="K786" s="5">
        <v>-6.050000000000022</v>
      </c>
      <c r="L786">
        <v>6</v>
      </c>
      <c r="M786" s="7">
        <v>301.44</v>
      </c>
      <c r="N786" t="s">
        <v>11399</v>
      </c>
      <c r="O786" s="5">
        <v>56.465094339622638</v>
      </c>
      <c r="V786" s="4"/>
      <c r="W786" s="5">
        <v>65</v>
      </c>
      <c r="X786" s="22"/>
      <c r="Y786" s="5">
        <f>W786*(1+X786)</f>
        <v>65</v>
      </c>
    </row>
    <row r="787" spans="1:25">
      <c r="A787" s="10" t="s">
        <v>359</v>
      </c>
      <c r="B787" t="s">
        <v>11710</v>
      </c>
      <c r="C787" t="s">
        <v>2957</v>
      </c>
      <c r="D787">
        <v>87</v>
      </c>
      <c r="E787" t="s">
        <v>12251</v>
      </c>
      <c r="F787" t="s">
        <v>11616</v>
      </c>
      <c r="H787" s="19">
        <v>15</v>
      </c>
      <c r="I787" s="5">
        <v>141.84</v>
      </c>
      <c r="J787" s="6">
        <v>15</v>
      </c>
      <c r="K787" s="5">
        <v>218.47</v>
      </c>
      <c r="L787">
        <v>22</v>
      </c>
      <c r="M787" s="7">
        <v>299.89999999999998</v>
      </c>
      <c r="N787" t="s">
        <v>11399</v>
      </c>
      <c r="O787" s="5">
        <v>3.1386792452830186</v>
      </c>
      <c r="V787" s="4"/>
      <c r="W787" s="5">
        <v>18</v>
      </c>
      <c r="X787" s="22"/>
      <c r="Y787" s="5">
        <f>W787*(1+X787)</f>
        <v>18</v>
      </c>
    </row>
    <row r="788" spans="1:25">
      <c r="A788" s="10" t="s">
        <v>12252</v>
      </c>
      <c r="B788" t="s">
        <v>11821</v>
      </c>
      <c r="C788" t="s">
        <v>2957</v>
      </c>
      <c r="D788" t="s">
        <v>2957</v>
      </c>
      <c r="E788" t="s">
        <v>12253</v>
      </c>
      <c r="F788" t="s">
        <v>2957</v>
      </c>
      <c r="L788">
        <v>1</v>
      </c>
      <c r="M788" s="7">
        <v>299.25</v>
      </c>
      <c r="N788" t="s">
        <v>2957</v>
      </c>
      <c r="V788" s="4"/>
      <c r="W788" s="5" t="s">
        <v>2957</v>
      </c>
      <c r="X788" s="22"/>
      <c r="Y788" s="5"/>
    </row>
    <row r="789" spans="1:25">
      <c r="A789" s="10" t="s">
        <v>154</v>
      </c>
      <c r="B789" t="s">
        <v>11710</v>
      </c>
      <c r="C789" t="s">
        <v>2957</v>
      </c>
      <c r="D789">
        <v>31</v>
      </c>
      <c r="E789" t="s">
        <v>12254</v>
      </c>
      <c r="F789" t="s">
        <v>11616</v>
      </c>
      <c r="H789" s="19">
        <v>45</v>
      </c>
      <c r="I789" s="5">
        <v>440.51999999999987</v>
      </c>
      <c r="J789" s="6">
        <v>43</v>
      </c>
      <c r="K789" s="5">
        <v>519.81000000000006</v>
      </c>
      <c r="L789">
        <v>22</v>
      </c>
      <c r="M789" s="7">
        <v>298.86</v>
      </c>
      <c r="N789" t="s">
        <v>11399</v>
      </c>
      <c r="O789" s="5">
        <v>3.6792452830188678</v>
      </c>
      <c r="V789" s="4"/>
      <c r="W789" s="5">
        <v>15</v>
      </c>
      <c r="X789" s="22"/>
      <c r="Y789" s="5">
        <f>W789*(1+X789)</f>
        <v>15</v>
      </c>
    </row>
    <row r="790" spans="1:25">
      <c r="A790" s="10" t="s">
        <v>3690</v>
      </c>
      <c r="B790" t="s">
        <v>11509</v>
      </c>
      <c r="C790" t="s">
        <v>11814</v>
      </c>
      <c r="D790">
        <v>948</v>
      </c>
      <c r="E790" t="s">
        <v>12255</v>
      </c>
      <c r="F790" t="s">
        <v>11479</v>
      </c>
      <c r="L790">
        <v>1</v>
      </c>
      <c r="M790" s="7">
        <v>298.68</v>
      </c>
      <c r="N790" t="s">
        <v>11064</v>
      </c>
      <c r="O790" s="5">
        <v>141.87</v>
      </c>
      <c r="V790" s="4"/>
      <c r="W790" s="5">
        <v>244</v>
      </c>
      <c r="X790" s="22"/>
      <c r="Y790" s="5">
        <f>W790*(1+X790)</f>
        <v>244</v>
      </c>
    </row>
    <row r="791" spans="1:25">
      <c r="A791" s="10" t="s">
        <v>2726</v>
      </c>
      <c r="B791" t="s">
        <v>11568</v>
      </c>
      <c r="C791" t="s">
        <v>2957</v>
      </c>
      <c r="D791" t="s">
        <v>2957</v>
      </c>
      <c r="E791" t="s">
        <v>2727</v>
      </c>
      <c r="F791" t="s">
        <v>2957</v>
      </c>
      <c r="H791" s="19">
        <v>2</v>
      </c>
      <c r="I791" s="5">
        <v>596</v>
      </c>
      <c r="J791" s="6">
        <v>3</v>
      </c>
      <c r="K791" s="5">
        <v>894</v>
      </c>
      <c r="L791">
        <v>1</v>
      </c>
      <c r="M791" s="7">
        <v>298</v>
      </c>
      <c r="N791" t="s">
        <v>2957</v>
      </c>
      <c r="V791" s="4"/>
      <c r="W791" s="5">
        <v>626</v>
      </c>
      <c r="X791" s="22"/>
      <c r="Y791" s="5">
        <f>W791*(1+X791)</f>
        <v>626</v>
      </c>
    </row>
    <row r="792" spans="1:25">
      <c r="A792" s="10" t="s">
        <v>1661</v>
      </c>
      <c r="B792" t="s">
        <v>11821</v>
      </c>
      <c r="C792" t="s">
        <v>2957</v>
      </c>
      <c r="D792">
        <v>1231</v>
      </c>
      <c r="E792" t="s">
        <v>12256</v>
      </c>
      <c r="F792" t="s">
        <v>11479</v>
      </c>
      <c r="H792" s="19">
        <v>11</v>
      </c>
      <c r="I792" s="5">
        <v>1018.64</v>
      </c>
      <c r="L792">
        <v>3</v>
      </c>
      <c r="M792" s="7">
        <v>296.8</v>
      </c>
      <c r="N792" t="s">
        <v>11399</v>
      </c>
      <c r="O792" s="5">
        <v>67.559156603773587</v>
      </c>
      <c r="V792" s="4"/>
      <c r="W792" s="5">
        <v>106</v>
      </c>
      <c r="X792" s="22"/>
      <c r="Y792" s="5">
        <f>W792*(1+X792)</f>
        <v>106</v>
      </c>
    </row>
    <row r="793" spans="1:25">
      <c r="A793" s="10" t="s">
        <v>2746</v>
      </c>
      <c r="B793" t="s">
        <v>11568</v>
      </c>
      <c r="C793" t="s">
        <v>2957</v>
      </c>
      <c r="D793">
        <v>641</v>
      </c>
      <c r="E793" t="s">
        <v>2749</v>
      </c>
      <c r="F793" t="s">
        <v>11479</v>
      </c>
      <c r="L793">
        <v>1</v>
      </c>
      <c r="M793" s="7">
        <v>295.69</v>
      </c>
      <c r="N793" t="s">
        <v>11399</v>
      </c>
      <c r="O793" s="5">
        <v>223.05509433962263</v>
      </c>
      <c r="V793" s="4"/>
      <c r="W793" s="5">
        <v>307</v>
      </c>
      <c r="X793" s="22"/>
      <c r="Y793" s="5">
        <f>W793*(1+X793)</f>
        <v>307</v>
      </c>
    </row>
    <row r="794" spans="1:25">
      <c r="A794" s="10" t="s">
        <v>2967</v>
      </c>
      <c r="B794" t="s">
        <v>11563</v>
      </c>
      <c r="C794" t="s">
        <v>11564</v>
      </c>
      <c r="D794" t="s">
        <v>2957</v>
      </c>
      <c r="E794" t="s">
        <v>2968</v>
      </c>
      <c r="F794" t="s">
        <v>2957</v>
      </c>
      <c r="L794">
        <v>2</v>
      </c>
      <c r="M794" s="7">
        <v>294.5</v>
      </c>
      <c r="N794" t="s">
        <v>2957</v>
      </c>
      <c r="V794" s="4"/>
      <c r="W794" s="5" t="s">
        <v>2957</v>
      </c>
      <c r="X794" s="22"/>
      <c r="Y794" s="5"/>
    </row>
    <row r="795" spans="1:25">
      <c r="A795" s="10" t="s">
        <v>3670</v>
      </c>
      <c r="B795" t="s">
        <v>11509</v>
      </c>
      <c r="C795" t="s">
        <v>11561</v>
      </c>
      <c r="D795">
        <v>938</v>
      </c>
      <c r="E795" t="s">
        <v>12257</v>
      </c>
      <c r="F795" t="s">
        <v>11479</v>
      </c>
      <c r="H795" s="19">
        <v>4</v>
      </c>
      <c r="I795" s="5">
        <v>1020.95</v>
      </c>
      <c r="J795" s="6">
        <v>16</v>
      </c>
      <c r="K795" s="5">
        <v>4136.8600000000006</v>
      </c>
      <c r="L795">
        <v>1</v>
      </c>
      <c r="M795" s="7">
        <v>294</v>
      </c>
      <c r="N795" t="s">
        <v>11064</v>
      </c>
      <c r="O795" s="5">
        <v>204.1188889</v>
      </c>
      <c r="V795" s="4"/>
      <c r="W795" s="5">
        <v>294</v>
      </c>
      <c r="X795" s="22"/>
      <c r="Y795" s="5">
        <f>W795*(1+X795)</f>
        <v>294</v>
      </c>
    </row>
    <row r="796" spans="1:25">
      <c r="A796" s="10" t="s">
        <v>2252</v>
      </c>
      <c r="B796" t="s">
        <v>11666</v>
      </c>
      <c r="C796" t="s">
        <v>2957</v>
      </c>
      <c r="D796">
        <v>516</v>
      </c>
      <c r="E796" t="s">
        <v>12258</v>
      </c>
      <c r="F796" t="s">
        <v>11616</v>
      </c>
      <c r="H796" s="19">
        <v>8</v>
      </c>
      <c r="I796" s="5">
        <v>288.95000000000005</v>
      </c>
      <c r="J796" s="6">
        <v>6</v>
      </c>
      <c r="K796" s="5">
        <v>231.95999999999998</v>
      </c>
      <c r="L796">
        <v>7</v>
      </c>
      <c r="M796" s="7">
        <v>293.76</v>
      </c>
      <c r="N796" t="s">
        <v>11399</v>
      </c>
      <c r="O796" s="5">
        <v>27.39818867924528</v>
      </c>
      <c r="V796" s="4"/>
      <c r="W796" s="5">
        <v>46</v>
      </c>
      <c r="X796" s="22"/>
      <c r="Y796" s="5">
        <f>W796*(1+X796)</f>
        <v>46</v>
      </c>
    </row>
    <row r="797" spans="1:25">
      <c r="A797" s="10" t="s">
        <v>158</v>
      </c>
      <c r="B797" t="s">
        <v>11710</v>
      </c>
      <c r="C797" t="s">
        <v>2957</v>
      </c>
      <c r="D797">
        <v>32</v>
      </c>
      <c r="E797" t="s">
        <v>12259</v>
      </c>
      <c r="F797" t="s">
        <v>11616</v>
      </c>
      <c r="H797" s="19">
        <v>20</v>
      </c>
      <c r="I797" s="5">
        <v>166.26000000000002</v>
      </c>
      <c r="J797" s="6">
        <v>16</v>
      </c>
      <c r="K797" s="5">
        <v>207.55</v>
      </c>
      <c r="L797">
        <v>22</v>
      </c>
      <c r="M797" s="7">
        <v>293.33000000000004</v>
      </c>
      <c r="N797" t="s">
        <v>11399</v>
      </c>
      <c r="O797" s="5">
        <v>2.1085283018867926</v>
      </c>
      <c r="V797" s="4"/>
      <c r="W797" s="5">
        <v>15</v>
      </c>
      <c r="X797" s="22"/>
      <c r="Y797" s="5">
        <f>W797*(1+X797)</f>
        <v>15</v>
      </c>
    </row>
    <row r="798" spans="1:25">
      <c r="A798" s="10" t="s">
        <v>1785</v>
      </c>
      <c r="B798" t="s">
        <v>12177</v>
      </c>
      <c r="C798" t="s">
        <v>2957</v>
      </c>
      <c r="D798" t="s">
        <v>2957</v>
      </c>
      <c r="E798" t="s">
        <v>12215</v>
      </c>
      <c r="F798" t="s">
        <v>2957</v>
      </c>
      <c r="H798" s="19">
        <v>1</v>
      </c>
      <c r="I798" s="5">
        <v>222.68</v>
      </c>
      <c r="L798">
        <v>1</v>
      </c>
      <c r="M798" s="7">
        <v>293.22000000000003</v>
      </c>
      <c r="N798" t="s">
        <v>2957</v>
      </c>
      <c r="V798" s="4"/>
      <c r="W798" s="5" t="s">
        <v>2957</v>
      </c>
      <c r="X798" s="22"/>
      <c r="Y798" s="5"/>
    </row>
    <row r="799" spans="1:25">
      <c r="A799" s="10" t="s">
        <v>3032</v>
      </c>
      <c r="B799" t="s">
        <v>11563</v>
      </c>
      <c r="C799" t="s">
        <v>11564</v>
      </c>
      <c r="D799" t="s">
        <v>2957</v>
      </c>
      <c r="E799" t="s">
        <v>3033</v>
      </c>
      <c r="F799" t="s">
        <v>2957</v>
      </c>
      <c r="L799">
        <v>2</v>
      </c>
      <c r="M799" s="7">
        <v>292.64</v>
      </c>
      <c r="N799" t="s">
        <v>2957</v>
      </c>
      <c r="V799" s="4"/>
      <c r="W799" s="5" t="s">
        <v>2957</v>
      </c>
      <c r="X799" s="22"/>
      <c r="Y799" s="5"/>
    </row>
    <row r="800" spans="1:25">
      <c r="A800" s="10" t="s">
        <v>344</v>
      </c>
      <c r="B800" t="s">
        <v>11710</v>
      </c>
      <c r="C800" t="s">
        <v>2957</v>
      </c>
      <c r="D800">
        <v>82</v>
      </c>
      <c r="E800" t="s">
        <v>12260</v>
      </c>
      <c r="F800" t="s">
        <v>11616</v>
      </c>
      <c r="H800" s="19">
        <v>11</v>
      </c>
      <c r="I800" s="5">
        <v>149.59</v>
      </c>
      <c r="J800" s="6">
        <v>11</v>
      </c>
      <c r="K800" s="5">
        <v>156.99</v>
      </c>
      <c r="L800">
        <v>22</v>
      </c>
      <c r="M800" s="7">
        <v>292</v>
      </c>
      <c r="N800" t="s">
        <v>11399</v>
      </c>
      <c r="O800" s="5">
        <v>3.1369811320754715</v>
      </c>
      <c r="V800" s="4"/>
      <c r="W800" s="5">
        <v>18</v>
      </c>
      <c r="X800" s="22"/>
      <c r="Y800" s="5">
        <f>W800*(1+X800)</f>
        <v>18</v>
      </c>
    </row>
    <row r="801" spans="1:25">
      <c r="A801" s="10" t="s">
        <v>177</v>
      </c>
      <c r="B801" t="s">
        <v>11710</v>
      </c>
      <c r="C801" t="s">
        <v>2957</v>
      </c>
      <c r="D801">
        <v>37</v>
      </c>
      <c r="E801" t="s">
        <v>12261</v>
      </c>
      <c r="F801" t="s">
        <v>11616</v>
      </c>
      <c r="H801" s="19">
        <v>33</v>
      </c>
      <c r="I801" s="5">
        <v>396.37999999999994</v>
      </c>
      <c r="J801" s="6">
        <v>12</v>
      </c>
      <c r="K801" s="5">
        <v>191.12</v>
      </c>
      <c r="L801">
        <v>23</v>
      </c>
      <c r="M801" s="7">
        <v>290.02</v>
      </c>
      <c r="N801" t="s">
        <v>11399</v>
      </c>
      <c r="O801" s="5">
        <v>3.2867924528301886</v>
      </c>
      <c r="V801" s="4"/>
      <c r="W801" s="5">
        <v>15</v>
      </c>
      <c r="X801" s="22"/>
      <c r="Y801" s="5">
        <f>W801*(1+X801)</f>
        <v>15</v>
      </c>
    </row>
    <row r="802" spans="1:25">
      <c r="A802" s="10" t="s">
        <v>3954</v>
      </c>
      <c r="B802" t="s">
        <v>11506</v>
      </c>
      <c r="C802" t="s">
        <v>2957</v>
      </c>
      <c r="D802">
        <v>1027</v>
      </c>
      <c r="E802" t="s">
        <v>12262</v>
      </c>
      <c r="F802" t="s">
        <v>11616</v>
      </c>
      <c r="H802" s="19">
        <v>5</v>
      </c>
      <c r="I802" s="5">
        <v>110.83</v>
      </c>
      <c r="J802" s="6">
        <v>14</v>
      </c>
      <c r="K802" s="5">
        <v>310.03999999999996</v>
      </c>
      <c r="L802">
        <v>10</v>
      </c>
      <c r="M802" s="7">
        <v>289.95</v>
      </c>
      <c r="N802" t="s">
        <v>11399</v>
      </c>
      <c r="O802" s="5">
        <v>7.3264150943396222</v>
      </c>
      <c r="V802" s="4"/>
      <c r="W802" s="5">
        <v>27</v>
      </c>
      <c r="X802" s="22"/>
      <c r="Y802" s="5">
        <f>W802*(1+X802)</f>
        <v>27</v>
      </c>
    </row>
    <row r="803" spans="1:25">
      <c r="A803" s="10" t="s">
        <v>699</v>
      </c>
      <c r="B803" t="s">
        <v>11575</v>
      </c>
      <c r="C803" t="s">
        <v>2957</v>
      </c>
      <c r="D803" t="s">
        <v>2957</v>
      </c>
      <c r="E803" t="s">
        <v>12263</v>
      </c>
      <c r="F803" t="s">
        <v>2957</v>
      </c>
      <c r="H803" s="19">
        <v>1</v>
      </c>
      <c r="I803" s="5">
        <v>313.64</v>
      </c>
      <c r="J803" s="6">
        <v>2</v>
      </c>
      <c r="K803" s="5">
        <v>635.12</v>
      </c>
      <c r="L803">
        <v>1</v>
      </c>
      <c r="M803" s="7">
        <v>289.82</v>
      </c>
      <c r="N803" t="s">
        <v>2957</v>
      </c>
      <c r="V803" s="4"/>
      <c r="W803" s="5" t="s">
        <v>2957</v>
      </c>
      <c r="X803" s="22"/>
      <c r="Y803" s="5"/>
    </row>
    <row r="804" spans="1:25">
      <c r="A804" s="10" t="s">
        <v>12264</v>
      </c>
      <c r="B804" t="s">
        <v>11790</v>
      </c>
      <c r="C804" t="s">
        <v>11641</v>
      </c>
      <c r="D804" t="s">
        <v>2957</v>
      </c>
      <c r="E804" t="s">
        <v>12265</v>
      </c>
      <c r="F804" t="s">
        <v>2957</v>
      </c>
      <c r="J804" s="6">
        <v>3</v>
      </c>
      <c r="K804" s="5">
        <v>37.47</v>
      </c>
      <c r="L804">
        <v>23</v>
      </c>
      <c r="M804" s="7">
        <v>287.27000000000004</v>
      </c>
      <c r="N804" t="s">
        <v>2957</v>
      </c>
      <c r="V804" s="4"/>
      <c r="W804" s="5" t="s">
        <v>2957</v>
      </c>
      <c r="X804" s="22"/>
      <c r="Y804" s="5"/>
    </row>
    <row r="805" spans="1:25">
      <c r="A805" s="10" t="s">
        <v>12266</v>
      </c>
      <c r="B805" t="s">
        <v>11790</v>
      </c>
      <c r="C805" t="s">
        <v>11641</v>
      </c>
      <c r="D805" t="s">
        <v>2957</v>
      </c>
      <c r="E805" t="s">
        <v>12267</v>
      </c>
      <c r="F805" t="s">
        <v>2957</v>
      </c>
      <c r="J805" s="6">
        <v>3</v>
      </c>
      <c r="K805" s="5">
        <v>37.47</v>
      </c>
      <c r="L805">
        <v>23</v>
      </c>
      <c r="M805" s="7">
        <v>287.27000000000004</v>
      </c>
      <c r="N805" t="s">
        <v>2957</v>
      </c>
      <c r="V805" s="4"/>
      <c r="W805" s="5" t="s">
        <v>2957</v>
      </c>
      <c r="X805" s="22"/>
      <c r="Y805" s="5"/>
    </row>
    <row r="806" spans="1:25">
      <c r="A806" s="10" t="s">
        <v>3124</v>
      </c>
      <c r="B806" t="s">
        <v>11666</v>
      </c>
      <c r="C806" t="s">
        <v>2957</v>
      </c>
      <c r="D806">
        <v>735</v>
      </c>
      <c r="E806" t="s">
        <v>12268</v>
      </c>
      <c r="F806" t="s">
        <v>11616</v>
      </c>
      <c r="H806" s="19">
        <v>8</v>
      </c>
      <c r="I806" s="5">
        <v>202.16</v>
      </c>
      <c r="J806" s="6">
        <v>11</v>
      </c>
      <c r="K806" s="5">
        <v>445.64000000000004</v>
      </c>
      <c r="L806">
        <v>7</v>
      </c>
      <c r="M806" s="7">
        <v>285.63</v>
      </c>
      <c r="N806" t="s">
        <v>11399</v>
      </c>
      <c r="O806" s="5">
        <v>45.458490566037732</v>
      </c>
      <c r="V806" s="4"/>
      <c r="W806" s="5">
        <v>53</v>
      </c>
      <c r="X806" s="22"/>
      <c r="Y806" s="5">
        <f>W806*(1+X806)</f>
        <v>53</v>
      </c>
    </row>
    <row r="807" spans="1:25">
      <c r="A807" s="10" t="s">
        <v>4302</v>
      </c>
      <c r="B807" t="s">
        <v>11509</v>
      </c>
      <c r="C807" t="s">
        <v>12005</v>
      </c>
      <c r="D807">
        <v>1102</v>
      </c>
      <c r="E807" t="s">
        <v>12269</v>
      </c>
      <c r="F807" t="s">
        <v>11479</v>
      </c>
      <c r="H807" s="19">
        <v>1</v>
      </c>
      <c r="I807" s="5">
        <v>5.8</v>
      </c>
      <c r="L807">
        <v>47</v>
      </c>
      <c r="M807" s="7">
        <v>283.65999999999997</v>
      </c>
      <c r="N807" t="s">
        <v>11064</v>
      </c>
      <c r="O807" s="5">
        <v>3.73</v>
      </c>
      <c r="V807" s="4"/>
      <c r="W807" s="5">
        <v>8</v>
      </c>
      <c r="X807" s="22"/>
      <c r="Y807" s="5">
        <f>W807*(1+X807)</f>
        <v>8</v>
      </c>
    </row>
    <row r="808" spans="1:25">
      <c r="A808" s="10" t="s">
        <v>2983</v>
      </c>
      <c r="B808" t="s">
        <v>11563</v>
      </c>
      <c r="C808" t="s">
        <v>11564</v>
      </c>
      <c r="D808" t="s">
        <v>2957</v>
      </c>
      <c r="E808" t="s">
        <v>2984</v>
      </c>
      <c r="F808" t="s">
        <v>2957</v>
      </c>
      <c r="L808">
        <v>2</v>
      </c>
      <c r="M808" s="7">
        <v>281.83999999999997</v>
      </c>
      <c r="N808" t="s">
        <v>2957</v>
      </c>
      <c r="V808" s="4"/>
      <c r="W808" s="5" t="s">
        <v>2957</v>
      </c>
      <c r="X808" s="22"/>
      <c r="Y808" s="5"/>
    </row>
    <row r="809" spans="1:25">
      <c r="A809" s="10" t="s">
        <v>12270</v>
      </c>
      <c r="B809" t="s">
        <v>11563</v>
      </c>
      <c r="C809" t="s">
        <v>11564</v>
      </c>
      <c r="D809" t="s">
        <v>2957</v>
      </c>
      <c r="E809" t="s">
        <v>12271</v>
      </c>
      <c r="F809" t="s">
        <v>2957</v>
      </c>
      <c r="L809">
        <v>2</v>
      </c>
      <c r="M809" s="7">
        <v>281.83999999999997</v>
      </c>
      <c r="N809" t="s">
        <v>2957</v>
      </c>
      <c r="V809" s="4"/>
      <c r="W809" s="5" t="s">
        <v>2957</v>
      </c>
      <c r="X809" s="22"/>
      <c r="Y809" s="5"/>
    </row>
    <row r="810" spans="1:25">
      <c r="A810" s="10" t="s">
        <v>1908</v>
      </c>
      <c r="B810" t="s">
        <v>11795</v>
      </c>
      <c r="C810" t="s">
        <v>2957</v>
      </c>
      <c r="D810">
        <v>435</v>
      </c>
      <c r="E810" t="s">
        <v>12272</v>
      </c>
      <c r="F810" t="s">
        <v>11616</v>
      </c>
      <c r="H810" s="19">
        <v>22</v>
      </c>
      <c r="I810" s="5">
        <v>164.15999999999997</v>
      </c>
      <c r="J810" s="6">
        <v>3</v>
      </c>
      <c r="K810" s="5">
        <v>29.22</v>
      </c>
      <c r="L810">
        <v>23</v>
      </c>
      <c r="M810" s="7">
        <v>281.60000000000002</v>
      </c>
      <c r="N810" t="s">
        <v>11399</v>
      </c>
      <c r="O810" s="5">
        <v>2.1158018867924526</v>
      </c>
      <c r="V810" s="4"/>
      <c r="W810" s="5">
        <v>15</v>
      </c>
      <c r="X810" s="22"/>
      <c r="Y810" s="5">
        <f>W810*(1+X810)</f>
        <v>15</v>
      </c>
    </row>
    <row r="811" spans="1:25">
      <c r="A811" s="10" t="s">
        <v>4048</v>
      </c>
      <c r="B811" t="s">
        <v>11743</v>
      </c>
      <c r="C811" t="s">
        <v>2957</v>
      </c>
      <c r="D811">
        <v>1170</v>
      </c>
      <c r="E811" t="s">
        <v>4049</v>
      </c>
      <c r="F811" t="s">
        <v>11479</v>
      </c>
      <c r="J811" s="6">
        <v>4</v>
      </c>
      <c r="K811" s="5">
        <v>1108</v>
      </c>
      <c r="L811">
        <v>1</v>
      </c>
      <c r="M811" s="7">
        <v>281.33999999999997</v>
      </c>
      <c r="N811" t="s">
        <v>11399</v>
      </c>
      <c r="O811" s="5">
        <v>240.52830188679243</v>
      </c>
      <c r="V811" s="4"/>
      <c r="W811" s="5">
        <v>310</v>
      </c>
      <c r="X811" s="22"/>
      <c r="Y811" s="5">
        <f>W811*(1+X811)</f>
        <v>310</v>
      </c>
    </row>
    <row r="812" spans="1:25">
      <c r="A812" s="10" t="s">
        <v>889</v>
      </c>
      <c r="B812" t="s">
        <v>11710</v>
      </c>
      <c r="C812" t="s">
        <v>2957</v>
      </c>
      <c r="D812">
        <v>217</v>
      </c>
      <c r="E812" t="s">
        <v>12273</v>
      </c>
      <c r="F812" t="s">
        <v>11616</v>
      </c>
      <c r="J812" s="6">
        <v>1</v>
      </c>
      <c r="K812" s="5">
        <v>19.47</v>
      </c>
      <c r="L812">
        <v>13</v>
      </c>
      <c r="M812" s="7">
        <v>280.76</v>
      </c>
      <c r="N812" t="s">
        <v>11399</v>
      </c>
      <c r="O812" s="5">
        <v>4.0607169811320754</v>
      </c>
      <c r="V812" s="4"/>
      <c r="W812" s="5">
        <v>23</v>
      </c>
      <c r="X812" s="22"/>
      <c r="Y812" s="5">
        <f>W812*(1+X812)</f>
        <v>23</v>
      </c>
    </row>
    <row r="813" spans="1:25">
      <c r="A813" s="10" t="s">
        <v>1843</v>
      </c>
      <c r="B813" t="s">
        <v>11666</v>
      </c>
      <c r="C813" t="s">
        <v>2957</v>
      </c>
      <c r="D813" t="s">
        <v>2957</v>
      </c>
      <c r="E813" t="s">
        <v>12274</v>
      </c>
      <c r="F813" t="s">
        <v>2957</v>
      </c>
      <c r="L813">
        <v>50</v>
      </c>
      <c r="M813" s="7">
        <v>280.5</v>
      </c>
      <c r="N813" t="s">
        <v>2957</v>
      </c>
      <c r="V813" s="4"/>
      <c r="W813" s="5">
        <v>11</v>
      </c>
      <c r="X813" s="22"/>
      <c r="Y813" s="5">
        <f>W813*(1+X813)</f>
        <v>11</v>
      </c>
    </row>
    <row r="814" spans="1:25">
      <c r="A814" s="10" t="s">
        <v>1789</v>
      </c>
      <c r="B814" t="s">
        <v>11501</v>
      </c>
      <c r="C814" t="s">
        <v>2957</v>
      </c>
      <c r="D814" t="s">
        <v>2957</v>
      </c>
      <c r="E814" t="s">
        <v>12275</v>
      </c>
      <c r="F814" t="s">
        <v>2957</v>
      </c>
      <c r="L814">
        <v>1</v>
      </c>
      <c r="M814" s="7">
        <v>280</v>
      </c>
      <c r="N814" t="s">
        <v>2957</v>
      </c>
      <c r="O814" s="5">
        <v>113.9554716981132</v>
      </c>
      <c r="V814" s="4"/>
      <c r="W814" s="5" t="s">
        <v>2957</v>
      </c>
      <c r="X814" s="22"/>
      <c r="Y814" s="5"/>
    </row>
    <row r="815" spans="1:25">
      <c r="A815" s="10" t="s">
        <v>1791</v>
      </c>
      <c r="B815" t="s">
        <v>11674</v>
      </c>
      <c r="C815" t="s">
        <v>2957</v>
      </c>
      <c r="D815" t="s">
        <v>2957</v>
      </c>
      <c r="E815" t="s">
        <v>12276</v>
      </c>
      <c r="F815" t="s">
        <v>2957</v>
      </c>
      <c r="H815" s="19">
        <v>13</v>
      </c>
      <c r="I815" s="5">
        <v>3183.4099999999994</v>
      </c>
      <c r="J815" s="6">
        <v>12</v>
      </c>
      <c r="K815" s="5">
        <v>3009.18</v>
      </c>
      <c r="L815">
        <v>1</v>
      </c>
      <c r="M815" s="7">
        <v>280</v>
      </c>
      <c r="N815" t="s">
        <v>11399</v>
      </c>
      <c r="O815" s="5">
        <v>113.9554716981132</v>
      </c>
      <c r="V815" s="4"/>
      <c r="W815" s="5" t="s">
        <v>2957</v>
      </c>
      <c r="X815" s="22"/>
      <c r="Y815" s="5"/>
    </row>
    <row r="816" spans="1:25">
      <c r="A816" s="10" t="s">
        <v>2110</v>
      </c>
      <c r="B816" t="s">
        <v>11501</v>
      </c>
      <c r="C816" t="s">
        <v>2957</v>
      </c>
      <c r="D816">
        <v>484</v>
      </c>
      <c r="E816" t="s">
        <v>2113</v>
      </c>
      <c r="F816" t="s">
        <v>11616</v>
      </c>
      <c r="H816" s="19">
        <v>6</v>
      </c>
      <c r="I816" s="5">
        <v>861.79</v>
      </c>
      <c r="J816" s="6">
        <v>2</v>
      </c>
      <c r="K816" s="5">
        <v>140.28</v>
      </c>
      <c r="L816">
        <v>2</v>
      </c>
      <c r="M816" s="7">
        <v>279.98</v>
      </c>
      <c r="N816" t="s">
        <v>11399</v>
      </c>
      <c r="O816" s="5">
        <v>129.31188679245284</v>
      </c>
      <c r="V816" s="4"/>
      <c r="W816" s="5">
        <v>164</v>
      </c>
      <c r="X816" s="22"/>
      <c r="Y816" s="5">
        <f>W816*(1+X816)</f>
        <v>164</v>
      </c>
    </row>
    <row r="817" spans="1:25">
      <c r="A817" s="10" t="s">
        <v>338</v>
      </c>
      <c r="B817" t="s">
        <v>11710</v>
      </c>
      <c r="C817" t="s">
        <v>2957</v>
      </c>
      <c r="D817">
        <v>80</v>
      </c>
      <c r="E817" t="s">
        <v>12277</v>
      </c>
      <c r="F817" t="s">
        <v>11616</v>
      </c>
      <c r="H817" s="19">
        <v>20</v>
      </c>
      <c r="I817" s="5">
        <v>237.39999999999998</v>
      </c>
      <c r="J817" s="6">
        <v>26</v>
      </c>
      <c r="K817" s="5">
        <v>308.3</v>
      </c>
      <c r="L817">
        <v>18</v>
      </c>
      <c r="M817" s="7">
        <v>278.68</v>
      </c>
      <c r="N817" t="s">
        <v>11399</v>
      </c>
      <c r="O817" s="5">
        <v>3.1369811320754715</v>
      </c>
      <c r="V817" s="4"/>
      <c r="W817" s="5">
        <v>18</v>
      </c>
      <c r="X817" s="22"/>
      <c r="Y817" s="5">
        <f>W817*(1+X817)</f>
        <v>18</v>
      </c>
    </row>
    <row r="818" spans="1:25">
      <c r="A818" s="10" t="s">
        <v>4469</v>
      </c>
      <c r="B818" t="s">
        <v>4423</v>
      </c>
      <c r="C818" t="s">
        <v>2957</v>
      </c>
      <c r="D818" t="s">
        <v>2957</v>
      </c>
      <c r="E818" t="s">
        <v>4470</v>
      </c>
      <c r="F818" t="s">
        <v>2957</v>
      </c>
      <c r="J818" s="6">
        <v>104</v>
      </c>
      <c r="K818" s="5">
        <v>931.72</v>
      </c>
      <c r="L818">
        <v>31</v>
      </c>
      <c r="M818" s="7">
        <v>278.38</v>
      </c>
      <c r="N818" t="s">
        <v>2957</v>
      </c>
      <c r="V818" s="4"/>
      <c r="W818" s="5" t="s">
        <v>2957</v>
      </c>
      <c r="X818" s="22"/>
      <c r="Y818" s="5"/>
    </row>
    <row r="819" spans="1:25">
      <c r="A819" s="10" t="s">
        <v>12278</v>
      </c>
      <c r="B819" t="s">
        <v>11568</v>
      </c>
      <c r="C819" t="s">
        <v>2957</v>
      </c>
      <c r="D819" t="s">
        <v>2957</v>
      </c>
      <c r="E819" t="s">
        <v>12279</v>
      </c>
      <c r="F819" t="s">
        <v>2957</v>
      </c>
      <c r="H819" s="19">
        <v>1</v>
      </c>
      <c r="I819" s="5">
        <v>133.03</v>
      </c>
      <c r="J819" s="6">
        <v>1</v>
      </c>
      <c r="K819" s="5">
        <v>0</v>
      </c>
      <c r="L819">
        <v>2</v>
      </c>
      <c r="M819" s="7">
        <v>278.08</v>
      </c>
      <c r="N819" t="s">
        <v>2957</v>
      </c>
      <c r="V819" s="4"/>
      <c r="W819" s="5" t="s">
        <v>2957</v>
      </c>
      <c r="X819" s="22"/>
      <c r="Y819" s="5"/>
    </row>
    <row r="820" spans="1:25">
      <c r="A820" s="10" t="s">
        <v>710</v>
      </c>
      <c r="B820" t="s">
        <v>11633</v>
      </c>
      <c r="C820" t="s">
        <v>2957</v>
      </c>
      <c r="D820" t="s">
        <v>2957</v>
      </c>
      <c r="E820" t="s">
        <v>12280</v>
      </c>
      <c r="F820" t="s">
        <v>2957</v>
      </c>
      <c r="L820">
        <v>1</v>
      </c>
      <c r="M820" s="7">
        <v>276.02</v>
      </c>
      <c r="N820" t="s">
        <v>2957</v>
      </c>
      <c r="V820" s="4"/>
      <c r="W820" s="5" t="s">
        <v>2957</v>
      </c>
      <c r="X820" s="22"/>
      <c r="Y820" s="5"/>
    </row>
    <row r="821" spans="1:25">
      <c r="A821" s="10" t="s">
        <v>2228</v>
      </c>
      <c r="B821" t="s">
        <v>11884</v>
      </c>
      <c r="C821" t="s">
        <v>12281</v>
      </c>
      <c r="D821">
        <v>507</v>
      </c>
      <c r="E821" t="s">
        <v>12282</v>
      </c>
      <c r="F821" t="s">
        <v>11616</v>
      </c>
      <c r="H821" s="19">
        <v>1</v>
      </c>
      <c r="I821" s="5">
        <v>60.73</v>
      </c>
      <c r="J821" s="6">
        <v>1</v>
      </c>
      <c r="K821" s="5">
        <v>63.08</v>
      </c>
      <c r="L821">
        <v>4</v>
      </c>
      <c r="M821" s="7">
        <v>276</v>
      </c>
      <c r="N821" t="s">
        <v>11064</v>
      </c>
      <c r="O821" s="5">
        <v>24.58</v>
      </c>
      <c r="V821" s="4"/>
      <c r="W821" s="5">
        <v>69</v>
      </c>
      <c r="X821" s="22"/>
      <c r="Y821" s="5">
        <f>W821*(1+X821)</f>
        <v>69</v>
      </c>
    </row>
    <row r="822" spans="1:25">
      <c r="A822" s="10" t="s">
        <v>2705</v>
      </c>
      <c r="B822" t="s">
        <v>11884</v>
      </c>
      <c r="C822" t="s">
        <v>2957</v>
      </c>
      <c r="D822">
        <v>628</v>
      </c>
      <c r="E822" t="s">
        <v>12283</v>
      </c>
      <c r="F822" t="s">
        <v>11616</v>
      </c>
      <c r="H822" s="19">
        <v>15</v>
      </c>
      <c r="I822" s="5">
        <v>251.18000000000004</v>
      </c>
      <c r="J822" s="6">
        <v>25</v>
      </c>
      <c r="K822" s="5">
        <v>494.26</v>
      </c>
      <c r="L822">
        <v>15</v>
      </c>
      <c r="M822" s="7">
        <v>274.45</v>
      </c>
      <c r="N822" t="s">
        <v>11399</v>
      </c>
      <c r="O822" s="5">
        <v>6.2532075471698114</v>
      </c>
      <c r="V822" s="4"/>
      <c r="W822" s="5">
        <v>21</v>
      </c>
      <c r="X822" s="22"/>
      <c r="Y822" s="5">
        <f>W822*(1+X822)</f>
        <v>21</v>
      </c>
    </row>
    <row r="823" spans="1:25">
      <c r="A823" s="10" t="s">
        <v>164</v>
      </c>
      <c r="B823" t="s">
        <v>11710</v>
      </c>
      <c r="C823" t="s">
        <v>2957</v>
      </c>
      <c r="D823">
        <v>33</v>
      </c>
      <c r="E823" t="s">
        <v>12277</v>
      </c>
      <c r="F823" t="s">
        <v>11616</v>
      </c>
      <c r="H823" s="19">
        <v>46</v>
      </c>
      <c r="I823" s="5">
        <v>394.70999999999992</v>
      </c>
      <c r="J823" s="6">
        <v>32</v>
      </c>
      <c r="K823" s="5">
        <v>383.87999999999994</v>
      </c>
      <c r="L823">
        <v>23</v>
      </c>
      <c r="M823" s="7">
        <v>274.12</v>
      </c>
      <c r="N823" t="s">
        <v>11399</v>
      </c>
      <c r="O823" s="5">
        <v>2.1085283018867926</v>
      </c>
      <c r="V823" s="4"/>
      <c r="W823" s="5">
        <v>15</v>
      </c>
      <c r="X823" s="22"/>
      <c r="Y823" s="5">
        <f>W823*(1+X823)</f>
        <v>15</v>
      </c>
    </row>
    <row r="824" spans="1:25">
      <c r="A824" s="10" t="s">
        <v>895</v>
      </c>
      <c r="B824" t="s">
        <v>11710</v>
      </c>
      <c r="C824" t="s">
        <v>2957</v>
      </c>
      <c r="D824">
        <v>219</v>
      </c>
      <c r="E824" t="s">
        <v>12167</v>
      </c>
      <c r="F824" t="s">
        <v>11616</v>
      </c>
      <c r="H824" s="19">
        <v>3</v>
      </c>
      <c r="I824" s="5">
        <v>54.96</v>
      </c>
      <c r="J824" s="6">
        <v>1</v>
      </c>
      <c r="K824" s="5">
        <v>19.96</v>
      </c>
      <c r="L824">
        <v>12</v>
      </c>
      <c r="M824" s="7">
        <v>272.96000000000004</v>
      </c>
      <c r="N824" t="s">
        <v>11399</v>
      </c>
      <c r="O824" s="5">
        <v>4.0607169811320754</v>
      </c>
      <c r="V824" s="4"/>
      <c r="W824" s="5">
        <v>23</v>
      </c>
      <c r="X824" s="22"/>
      <c r="Y824" s="5">
        <f>W824*(1+X824)</f>
        <v>23</v>
      </c>
    </row>
    <row r="825" spans="1:25">
      <c r="A825" s="10" t="s">
        <v>12284</v>
      </c>
      <c r="B825" t="s">
        <v>11568</v>
      </c>
      <c r="C825" t="s">
        <v>2957</v>
      </c>
      <c r="D825" t="s">
        <v>2957</v>
      </c>
      <c r="E825" t="s">
        <v>12279</v>
      </c>
      <c r="F825" t="s">
        <v>2957</v>
      </c>
      <c r="L825">
        <v>2</v>
      </c>
      <c r="M825" s="7">
        <v>272.7</v>
      </c>
      <c r="N825" t="s">
        <v>2957</v>
      </c>
      <c r="V825" s="4"/>
      <c r="W825" s="5" t="s">
        <v>2957</v>
      </c>
      <c r="X825" s="22"/>
      <c r="Y825" s="5"/>
    </row>
    <row r="826" spans="1:25">
      <c r="A826" s="10" t="s">
        <v>4298</v>
      </c>
      <c r="B826" t="s">
        <v>11509</v>
      </c>
      <c r="C826" t="s">
        <v>12005</v>
      </c>
      <c r="D826">
        <v>1100</v>
      </c>
      <c r="E826" t="s">
        <v>12285</v>
      </c>
      <c r="F826" t="s">
        <v>11479</v>
      </c>
      <c r="H826" s="19">
        <v>1</v>
      </c>
      <c r="I826" s="5">
        <v>5.8</v>
      </c>
      <c r="L826">
        <v>45</v>
      </c>
      <c r="M826" s="7">
        <v>272.24</v>
      </c>
      <c r="N826" t="s">
        <v>11064</v>
      </c>
      <c r="O826" s="5">
        <v>3.73</v>
      </c>
      <c r="V826" s="4"/>
      <c r="W826" s="5">
        <v>8</v>
      </c>
      <c r="X826" s="22"/>
      <c r="Y826" s="5">
        <f t="shared" ref="Y826:Y832" si="15">W826*(1+X826)</f>
        <v>8</v>
      </c>
    </row>
    <row r="827" spans="1:25">
      <c r="A827" s="10" t="s">
        <v>811</v>
      </c>
      <c r="B827" t="s">
        <v>11710</v>
      </c>
      <c r="C827" t="s">
        <v>2957</v>
      </c>
      <c r="D827">
        <v>191</v>
      </c>
      <c r="E827" t="s">
        <v>12286</v>
      </c>
      <c r="F827" t="s">
        <v>11616</v>
      </c>
      <c r="H827" s="19">
        <v>3</v>
      </c>
      <c r="I827" s="5">
        <v>58.41</v>
      </c>
      <c r="J827" s="6">
        <v>10</v>
      </c>
      <c r="K827" s="5">
        <v>198.51999999999998</v>
      </c>
      <c r="L827">
        <v>12</v>
      </c>
      <c r="M827" s="7">
        <v>269.92</v>
      </c>
      <c r="N827" t="s">
        <v>11399</v>
      </c>
      <c r="O827" s="5">
        <v>3.7139056603773581</v>
      </c>
      <c r="V827" s="4"/>
      <c r="W827" s="5">
        <v>23</v>
      </c>
      <c r="X827" s="22"/>
      <c r="Y827" s="5">
        <f t="shared" si="15"/>
        <v>23</v>
      </c>
    </row>
    <row r="828" spans="1:25">
      <c r="A828" s="10" t="s">
        <v>3336</v>
      </c>
      <c r="B828" t="s">
        <v>11062</v>
      </c>
      <c r="C828" t="s">
        <v>11477</v>
      </c>
      <c r="D828">
        <v>814</v>
      </c>
      <c r="E828" t="s">
        <v>12287</v>
      </c>
      <c r="F828" t="s">
        <v>11616</v>
      </c>
      <c r="J828" s="6">
        <v>2</v>
      </c>
      <c r="K828" s="5">
        <v>498.93</v>
      </c>
      <c r="L828">
        <v>1</v>
      </c>
      <c r="M828" s="7">
        <v>269.25</v>
      </c>
      <c r="N828" t="s">
        <v>11064</v>
      </c>
      <c r="O828" s="5">
        <v>169.23000000000002</v>
      </c>
      <c r="V828" s="4"/>
      <c r="W828" s="5">
        <v>297</v>
      </c>
      <c r="X828" s="22"/>
      <c r="Y828" s="5">
        <f t="shared" si="15"/>
        <v>297</v>
      </c>
    </row>
    <row r="829" spans="1:25">
      <c r="A829" s="10" t="s">
        <v>1683</v>
      </c>
      <c r="B829" t="s">
        <v>11821</v>
      </c>
      <c r="C829" t="s">
        <v>2957</v>
      </c>
      <c r="D829">
        <v>1239</v>
      </c>
      <c r="E829" t="s">
        <v>12288</v>
      </c>
      <c r="F829" t="s">
        <v>11479</v>
      </c>
      <c r="H829" s="19">
        <v>3</v>
      </c>
      <c r="I829" s="5">
        <v>142.38</v>
      </c>
      <c r="J829" s="6">
        <v>4</v>
      </c>
      <c r="K829" s="5">
        <v>188.98000000000002</v>
      </c>
      <c r="L829">
        <v>2</v>
      </c>
      <c r="M829" s="7">
        <v>265.2</v>
      </c>
      <c r="N829" t="s">
        <v>11064</v>
      </c>
      <c r="O829" s="5">
        <v>70.598196226415084</v>
      </c>
      <c r="V829" s="4"/>
      <c r="W829" s="5">
        <v>78</v>
      </c>
      <c r="X829" s="22"/>
      <c r="Y829" s="5">
        <f t="shared" si="15"/>
        <v>78</v>
      </c>
    </row>
    <row r="830" spans="1:25">
      <c r="A830" s="10" t="s">
        <v>3672</v>
      </c>
      <c r="B830" t="s">
        <v>11509</v>
      </c>
      <c r="C830" t="s">
        <v>11561</v>
      </c>
      <c r="D830">
        <v>939</v>
      </c>
      <c r="E830" t="s">
        <v>12289</v>
      </c>
      <c r="F830" t="s">
        <v>11479</v>
      </c>
      <c r="J830" s="6">
        <v>1</v>
      </c>
      <c r="K830" s="5">
        <v>261.24</v>
      </c>
      <c r="L830">
        <v>1</v>
      </c>
      <c r="M830" s="7">
        <v>264.57</v>
      </c>
      <c r="N830" t="s">
        <v>11064</v>
      </c>
      <c r="O830" s="5">
        <v>204.1188889</v>
      </c>
      <c r="V830" s="4"/>
      <c r="W830" s="5">
        <v>294</v>
      </c>
      <c r="X830" s="22"/>
      <c r="Y830" s="5">
        <f t="shared" si="15"/>
        <v>294</v>
      </c>
    </row>
    <row r="831" spans="1:25">
      <c r="A831" s="10" t="s">
        <v>527</v>
      </c>
      <c r="B831" t="s">
        <v>11614</v>
      </c>
      <c r="C831" t="s">
        <v>2957</v>
      </c>
      <c r="D831">
        <v>117</v>
      </c>
      <c r="E831" t="s">
        <v>12290</v>
      </c>
      <c r="F831" t="s">
        <v>11616</v>
      </c>
      <c r="H831" s="19">
        <v>20</v>
      </c>
      <c r="I831" s="5">
        <v>412.00999999999993</v>
      </c>
      <c r="J831" s="6">
        <v>13</v>
      </c>
      <c r="K831" s="5">
        <v>294.41999999999996</v>
      </c>
      <c r="L831">
        <v>12</v>
      </c>
      <c r="M831" s="7">
        <v>264.10000000000002</v>
      </c>
      <c r="N831" t="s">
        <v>11399</v>
      </c>
      <c r="O831" s="5">
        <v>9.5037735849056606</v>
      </c>
      <c r="V831" s="4"/>
      <c r="W831" s="5">
        <v>27</v>
      </c>
      <c r="X831" s="22"/>
      <c r="Y831" s="5">
        <f t="shared" si="15"/>
        <v>27</v>
      </c>
    </row>
    <row r="832" spans="1:25">
      <c r="A832" s="10" t="s">
        <v>3842</v>
      </c>
      <c r="B832" t="s">
        <v>11630</v>
      </c>
      <c r="C832" t="s">
        <v>11477</v>
      </c>
      <c r="D832">
        <v>996</v>
      </c>
      <c r="E832" t="s">
        <v>12291</v>
      </c>
      <c r="F832" t="s">
        <v>11616</v>
      </c>
      <c r="L832">
        <v>4</v>
      </c>
      <c r="M832" s="7">
        <v>264</v>
      </c>
      <c r="N832" t="s">
        <v>11064</v>
      </c>
      <c r="O832" s="5">
        <v>49.88</v>
      </c>
      <c r="V832" s="4"/>
      <c r="W832" s="5">
        <v>66</v>
      </c>
      <c r="X832" s="22"/>
      <c r="Y832" s="5">
        <f t="shared" si="15"/>
        <v>66</v>
      </c>
    </row>
    <row r="833" spans="1:25">
      <c r="A833" s="10" t="s">
        <v>4471</v>
      </c>
      <c r="B833" t="s">
        <v>4423</v>
      </c>
      <c r="C833" t="s">
        <v>2957</v>
      </c>
      <c r="D833" t="s">
        <v>2957</v>
      </c>
      <c r="E833" t="s">
        <v>4472</v>
      </c>
      <c r="F833" t="s">
        <v>2957</v>
      </c>
      <c r="H833" s="19">
        <v>10</v>
      </c>
      <c r="I833" s="5">
        <v>135.30000000000001</v>
      </c>
      <c r="J833" s="6">
        <v>10</v>
      </c>
      <c r="K833" s="5">
        <v>138.69999999999999</v>
      </c>
      <c r="L833">
        <v>19</v>
      </c>
      <c r="M833" s="7">
        <v>263.52999999999997</v>
      </c>
      <c r="N833" t="s">
        <v>2957</v>
      </c>
      <c r="V833" s="4"/>
      <c r="W833" s="5" t="s">
        <v>2957</v>
      </c>
      <c r="X833" s="22"/>
      <c r="Y833" s="5"/>
    </row>
    <row r="834" spans="1:25">
      <c r="A834" s="10" t="s">
        <v>264</v>
      </c>
      <c r="B834" t="s">
        <v>11614</v>
      </c>
      <c r="C834" t="s">
        <v>2957</v>
      </c>
      <c r="D834">
        <v>55</v>
      </c>
      <c r="E834" t="s">
        <v>12292</v>
      </c>
      <c r="F834" t="s">
        <v>11616</v>
      </c>
      <c r="H834" s="19">
        <v>9</v>
      </c>
      <c r="I834" s="5">
        <v>138.58999999999997</v>
      </c>
      <c r="J834" s="6">
        <v>14</v>
      </c>
      <c r="K834" s="5">
        <v>235.18</v>
      </c>
      <c r="L834">
        <v>16</v>
      </c>
      <c r="M834" s="7">
        <v>262.34000000000003</v>
      </c>
      <c r="N834" t="s">
        <v>11399</v>
      </c>
      <c r="O834" s="5">
        <v>11.388679245283017</v>
      </c>
      <c r="V834" s="4"/>
      <c r="W834" s="5">
        <v>20</v>
      </c>
      <c r="X834" s="22"/>
      <c r="Y834" s="5">
        <f>W834*(1+X834)</f>
        <v>20</v>
      </c>
    </row>
    <row r="835" spans="1:25">
      <c r="A835" s="10" t="s">
        <v>5162</v>
      </c>
      <c r="B835" t="s">
        <v>11710</v>
      </c>
      <c r="C835" t="s">
        <v>2957</v>
      </c>
      <c r="D835" t="s">
        <v>2957</v>
      </c>
      <c r="E835" t="s">
        <v>11865</v>
      </c>
      <c r="F835" t="s">
        <v>2957</v>
      </c>
      <c r="H835" s="19">
        <v>5</v>
      </c>
      <c r="I835" s="5">
        <v>48.05</v>
      </c>
      <c r="J835" s="6">
        <v>45</v>
      </c>
      <c r="K835" s="5">
        <v>411.59999999999997</v>
      </c>
      <c r="L835">
        <v>20</v>
      </c>
      <c r="M835" s="7">
        <v>261.48</v>
      </c>
      <c r="N835" t="s">
        <v>11399</v>
      </c>
      <c r="O835" s="5">
        <v>5</v>
      </c>
      <c r="V835" s="4"/>
      <c r="W835" s="5" t="s">
        <v>2957</v>
      </c>
      <c r="X835" s="22"/>
      <c r="Y835" s="5"/>
    </row>
    <row r="836" spans="1:25">
      <c r="A836" s="10" t="s">
        <v>5213</v>
      </c>
      <c r="B836" t="s">
        <v>11501</v>
      </c>
      <c r="C836" t="s">
        <v>11587</v>
      </c>
      <c r="D836" t="s">
        <v>2957</v>
      </c>
      <c r="E836" t="s">
        <v>5214</v>
      </c>
      <c r="F836" t="s">
        <v>2957</v>
      </c>
      <c r="L836">
        <v>10</v>
      </c>
      <c r="M836" s="7">
        <v>261.33</v>
      </c>
      <c r="N836" t="s">
        <v>2957</v>
      </c>
      <c r="V836" s="4"/>
      <c r="W836" s="5" t="s">
        <v>2957</v>
      </c>
      <c r="X836" s="22"/>
      <c r="Y836" s="5"/>
    </row>
    <row r="837" spans="1:25">
      <c r="A837" s="10" t="s">
        <v>12293</v>
      </c>
      <c r="B837" t="s">
        <v>11795</v>
      </c>
      <c r="C837" t="s">
        <v>2957</v>
      </c>
      <c r="D837" t="s">
        <v>2957</v>
      </c>
      <c r="E837" t="s">
        <v>12294</v>
      </c>
      <c r="F837" t="s">
        <v>2957</v>
      </c>
      <c r="H837" s="19">
        <v>22</v>
      </c>
      <c r="I837" s="5">
        <v>367.75</v>
      </c>
      <c r="J837" s="6">
        <v>28</v>
      </c>
      <c r="K837" s="5">
        <v>515.91000000000008</v>
      </c>
      <c r="L837">
        <v>12</v>
      </c>
      <c r="M837" s="7">
        <v>258.43</v>
      </c>
      <c r="N837" t="s">
        <v>11399</v>
      </c>
      <c r="O837" s="5">
        <v>7.5493207547169812</v>
      </c>
      <c r="V837" s="4"/>
      <c r="W837" s="5" t="s">
        <v>2957</v>
      </c>
      <c r="X837" s="22"/>
      <c r="Y837" s="5"/>
    </row>
    <row r="838" spans="1:25">
      <c r="A838" s="10" t="s">
        <v>1669</v>
      </c>
      <c r="B838" t="s">
        <v>11821</v>
      </c>
      <c r="C838" t="s">
        <v>2957</v>
      </c>
      <c r="D838">
        <v>1235</v>
      </c>
      <c r="E838" t="s">
        <v>12295</v>
      </c>
      <c r="F838" t="s">
        <v>11479</v>
      </c>
      <c r="H838" s="19">
        <v>2</v>
      </c>
      <c r="I838" s="5">
        <v>313.5</v>
      </c>
      <c r="J838" s="6">
        <v>4</v>
      </c>
      <c r="K838" s="5">
        <v>519.99</v>
      </c>
      <c r="L838">
        <v>1</v>
      </c>
      <c r="M838" s="7">
        <v>258.39999999999998</v>
      </c>
      <c r="N838" t="s">
        <v>11399</v>
      </c>
      <c r="O838" s="5">
        <v>105.17584905660377</v>
      </c>
      <c r="V838" s="4"/>
      <c r="W838" s="5">
        <v>152</v>
      </c>
      <c r="X838" s="22"/>
      <c r="Y838" s="5">
        <f>W838*(1+X838)</f>
        <v>152</v>
      </c>
    </row>
    <row r="839" spans="1:25">
      <c r="A839" s="10" t="s">
        <v>3126</v>
      </c>
      <c r="B839" t="s">
        <v>11666</v>
      </c>
      <c r="C839" t="s">
        <v>2957</v>
      </c>
      <c r="D839">
        <v>736</v>
      </c>
      <c r="E839" t="s">
        <v>12296</v>
      </c>
      <c r="F839" t="s">
        <v>11616</v>
      </c>
      <c r="L839">
        <v>3</v>
      </c>
      <c r="M839" s="7">
        <v>258.32</v>
      </c>
      <c r="N839" t="s">
        <v>11064</v>
      </c>
      <c r="O839" s="5">
        <v>0</v>
      </c>
      <c r="V839" s="4"/>
      <c r="W839" s="5">
        <v>96</v>
      </c>
      <c r="X839" s="22"/>
      <c r="Y839" s="5">
        <f>W839*(1+X839)</f>
        <v>96</v>
      </c>
    </row>
    <row r="840" spans="1:25">
      <c r="A840" s="10" t="s">
        <v>82</v>
      </c>
      <c r="B840" t="s">
        <v>11614</v>
      </c>
      <c r="C840" t="s">
        <v>2957</v>
      </c>
      <c r="D840">
        <v>9</v>
      </c>
      <c r="E840" t="s">
        <v>12297</v>
      </c>
      <c r="F840" t="s">
        <v>11616</v>
      </c>
      <c r="H840" s="19">
        <v>7</v>
      </c>
      <c r="I840" s="5">
        <v>189.48000000000002</v>
      </c>
      <c r="J840" s="6">
        <v>11</v>
      </c>
      <c r="K840" s="5">
        <v>360.08</v>
      </c>
      <c r="L840">
        <v>8</v>
      </c>
      <c r="M840" s="7">
        <v>257.64999999999998</v>
      </c>
      <c r="N840" t="s">
        <v>11399</v>
      </c>
      <c r="O840" s="5">
        <v>10.875660377358489</v>
      </c>
      <c r="V840" s="4"/>
      <c r="W840" s="5">
        <v>39</v>
      </c>
      <c r="X840" s="22"/>
      <c r="Y840" s="5">
        <f>W840*(1+X840)</f>
        <v>39</v>
      </c>
    </row>
    <row r="841" spans="1:25">
      <c r="A841" s="10" t="s">
        <v>1057</v>
      </c>
      <c r="B841" t="s">
        <v>11710</v>
      </c>
      <c r="C841" t="s">
        <v>2957</v>
      </c>
      <c r="D841">
        <v>251</v>
      </c>
      <c r="E841" t="s">
        <v>12298</v>
      </c>
      <c r="F841" t="s">
        <v>11616</v>
      </c>
      <c r="H841" s="19">
        <v>8</v>
      </c>
      <c r="I841" s="5">
        <v>205.40999999999997</v>
      </c>
      <c r="J841" s="6">
        <v>10</v>
      </c>
      <c r="K841" s="5">
        <v>239.91000000000003</v>
      </c>
      <c r="L841">
        <v>7</v>
      </c>
      <c r="M841" s="7">
        <v>256.83</v>
      </c>
      <c r="N841" t="s">
        <v>11399</v>
      </c>
      <c r="O841" s="5">
        <v>4.1496226415094339</v>
      </c>
      <c r="V841" s="4"/>
      <c r="W841" s="5">
        <v>35</v>
      </c>
      <c r="X841" s="22"/>
      <c r="Y841" s="5">
        <f>W841*(1+X841)</f>
        <v>35</v>
      </c>
    </row>
    <row r="842" spans="1:25">
      <c r="A842" s="10" t="s">
        <v>680</v>
      </c>
      <c r="B842" t="s">
        <v>11614</v>
      </c>
      <c r="C842" t="s">
        <v>2957</v>
      </c>
      <c r="D842" t="s">
        <v>2957</v>
      </c>
      <c r="E842" t="s">
        <v>11980</v>
      </c>
      <c r="F842" t="s">
        <v>2957</v>
      </c>
      <c r="H842" s="19">
        <v>7</v>
      </c>
      <c r="I842" s="5">
        <v>329.05999999999995</v>
      </c>
      <c r="J842" s="6">
        <v>3</v>
      </c>
      <c r="K842" s="5">
        <v>146.25</v>
      </c>
      <c r="L842">
        <v>5</v>
      </c>
      <c r="M842" s="7">
        <v>253.5</v>
      </c>
      <c r="N842" t="s">
        <v>11399</v>
      </c>
      <c r="O842" s="5">
        <v>8.234716981132074</v>
      </c>
      <c r="V842" s="4"/>
      <c r="W842" s="5" t="s">
        <v>2957</v>
      </c>
      <c r="X842" s="22"/>
      <c r="Y842" s="5"/>
    </row>
    <row r="843" spans="1:25">
      <c r="A843" s="10" t="s">
        <v>12299</v>
      </c>
      <c r="B843" t="s">
        <v>11710</v>
      </c>
      <c r="C843" t="s">
        <v>2957</v>
      </c>
      <c r="D843" t="s">
        <v>2957</v>
      </c>
      <c r="E843" t="s">
        <v>12300</v>
      </c>
      <c r="F843" t="s">
        <v>2957</v>
      </c>
      <c r="H843" s="19">
        <v>14</v>
      </c>
      <c r="I843" s="5">
        <v>160.26</v>
      </c>
      <c r="J843" s="6">
        <v>6</v>
      </c>
      <c r="K843" s="5">
        <v>99.34</v>
      </c>
      <c r="L843">
        <v>12</v>
      </c>
      <c r="M843" s="7">
        <v>252</v>
      </c>
      <c r="N843" t="s">
        <v>11399</v>
      </c>
      <c r="O843" s="5">
        <v>4.0088679245283014</v>
      </c>
      <c r="V843" s="4"/>
      <c r="W843" s="5" t="s">
        <v>2957</v>
      </c>
      <c r="X843" s="22"/>
      <c r="Y843" s="5"/>
    </row>
    <row r="844" spans="1:25">
      <c r="A844" s="10" t="s">
        <v>124</v>
      </c>
      <c r="B844" t="s">
        <v>11710</v>
      </c>
      <c r="C844" t="s">
        <v>2957</v>
      </c>
      <c r="D844">
        <v>23</v>
      </c>
      <c r="E844" t="s">
        <v>12301</v>
      </c>
      <c r="F844" t="s">
        <v>11616</v>
      </c>
      <c r="H844" s="19">
        <v>2</v>
      </c>
      <c r="I844" s="5">
        <v>22.02</v>
      </c>
      <c r="J844" s="6">
        <v>3</v>
      </c>
      <c r="K844" s="5">
        <v>33.150000000000006</v>
      </c>
      <c r="L844">
        <v>23</v>
      </c>
      <c r="M844" s="7">
        <v>251.63</v>
      </c>
      <c r="N844" t="s">
        <v>11399</v>
      </c>
      <c r="O844" s="5">
        <v>2.1009622641509433</v>
      </c>
      <c r="V844" s="4"/>
      <c r="W844" s="5">
        <v>15</v>
      </c>
      <c r="X844" s="22"/>
      <c r="Y844" s="5">
        <f>W844*(1+X844)</f>
        <v>15</v>
      </c>
    </row>
    <row r="845" spans="1:25">
      <c r="A845" s="10" t="s">
        <v>3403</v>
      </c>
      <c r="B845" t="s">
        <v>11509</v>
      </c>
      <c r="C845" t="s">
        <v>11572</v>
      </c>
      <c r="D845">
        <v>870</v>
      </c>
      <c r="E845" t="s">
        <v>12302</v>
      </c>
      <c r="F845" t="s">
        <v>11616</v>
      </c>
      <c r="J845" s="6">
        <v>1</v>
      </c>
      <c r="K845" s="5">
        <v>76</v>
      </c>
      <c r="L845">
        <v>4</v>
      </c>
      <c r="M845" s="7">
        <v>251.25</v>
      </c>
      <c r="N845" t="s">
        <v>11064</v>
      </c>
      <c r="O845" s="5">
        <v>32.5</v>
      </c>
      <c r="V845" s="4"/>
      <c r="W845" s="5">
        <v>68</v>
      </c>
      <c r="X845" s="22"/>
      <c r="Y845" s="5">
        <f>W845*(1+X845)</f>
        <v>68</v>
      </c>
    </row>
    <row r="846" spans="1:25">
      <c r="A846" s="10" t="s">
        <v>910</v>
      </c>
      <c r="B846" t="s">
        <v>11710</v>
      </c>
      <c r="C846" t="s">
        <v>2957</v>
      </c>
      <c r="D846">
        <v>224</v>
      </c>
      <c r="E846" t="s">
        <v>12303</v>
      </c>
      <c r="F846" t="s">
        <v>11616</v>
      </c>
      <c r="H846" s="19">
        <v>26</v>
      </c>
      <c r="I846" s="5">
        <v>393.81000000000006</v>
      </c>
      <c r="J846" s="6">
        <v>4</v>
      </c>
      <c r="K846" s="5">
        <v>70.040000000000006</v>
      </c>
      <c r="L846">
        <v>11</v>
      </c>
      <c r="M846" s="7">
        <v>250.73000000000002</v>
      </c>
      <c r="N846" t="s">
        <v>11399</v>
      </c>
      <c r="O846" s="5">
        <v>4.0607169811320754</v>
      </c>
      <c r="V846" s="4"/>
      <c r="W846" s="5">
        <v>23</v>
      </c>
      <c r="X846" s="22"/>
      <c r="Y846" s="5">
        <f>W846*(1+X846)</f>
        <v>23</v>
      </c>
    </row>
    <row r="847" spans="1:25">
      <c r="A847" s="10" t="s">
        <v>12304</v>
      </c>
      <c r="B847" t="s">
        <v>11495</v>
      </c>
      <c r="C847" t="s">
        <v>11522</v>
      </c>
      <c r="D847" t="s">
        <v>2957</v>
      </c>
      <c r="E847" t="s">
        <v>12305</v>
      </c>
      <c r="F847" t="s">
        <v>2957</v>
      </c>
      <c r="J847" s="6">
        <v>1</v>
      </c>
      <c r="K847" s="5">
        <v>50</v>
      </c>
      <c r="L847">
        <v>5</v>
      </c>
      <c r="M847" s="7">
        <v>250</v>
      </c>
      <c r="N847" t="s">
        <v>2957</v>
      </c>
      <c r="V847" s="4"/>
      <c r="W847" s="5" t="s">
        <v>2957</v>
      </c>
      <c r="X847" s="22"/>
      <c r="Y847" s="5"/>
    </row>
    <row r="848" spans="1:25">
      <c r="A848" s="10" t="s">
        <v>3387</v>
      </c>
      <c r="B848" t="s">
        <v>11509</v>
      </c>
      <c r="C848" t="s">
        <v>12149</v>
      </c>
      <c r="D848">
        <v>838</v>
      </c>
      <c r="E848" t="s">
        <v>12306</v>
      </c>
      <c r="F848" t="s">
        <v>11616</v>
      </c>
      <c r="L848">
        <v>1</v>
      </c>
      <c r="M848" s="7">
        <v>250</v>
      </c>
      <c r="N848" t="s">
        <v>11064</v>
      </c>
      <c r="O848" s="5">
        <v>120</v>
      </c>
      <c r="V848" s="4"/>
      <c r="W848" s="5">
        <v>250</v>
      </c>
      <c r="X848" s="22"/>
      <c r="Y848" s="5">
        <f>W848*(1+X848)</f>
        <v>250</v>
      </c>
    </row>
    <row r="849" spans="1:25">
      <c r="A849" s="10" t="s">
        <v>11113</v>
      </c>
      <c r="B849" t="s">
        <v>11062</v>
      </c>
      <c r="C849" t="s">
        <v>11076</v>
      </c>
      <c r="D849" t="s">
        <v>2957</v>
      </c>
      <c r="E849" t="s">
        <v>11114</v>
      </c>
      <c r="F849" t="s">
        <v>2957</v>
      </c>
      <c r="L849">
        <v>1</v>
      </c>
      <c r="M849" s="7">
        <v>249.47</v>
      </c>
      <c r="N849" t="s">
        <v>2957</v>
      </c>
      <c r="V849" s="4"/>
      <c r="W849" s="5" t="s">
        <v>2957</v>
      </c>
      <c r="X849" s="22"/>
      <c r="Y849" s="5"/>
    </row>
    <row r="850" spans="1:25">
      <c r="A850" s="10" t="s">
        <v>12307</v>
      </c>
      <c r="B850" t="s">
        <v>11513</v>
      </c>
      <c r="C850" t="s">
        <v>2957</v>
      </c>
      <c r="D850" t="s">
        <v>2957</v>
      </c>
      <c r="E850" t="s">
        <v>12130</v>
      </c>
      <c r="F850" t="s">
        <v>2957</v>
      </c>
      <c r="L850">
        <v>1</v>
      </c>
      <c r="M850" s="7">
        <v>248.84</v>
      </c>
      <c r="N850" t="s">
        <v>11399</v>
      </c>
      <c r="O850" s="5">
        <v>140.19820943396226</v>
      </c>
      <c r="V850" s="4"/>
      <c r="W850" s="5" t="s">
        <v>2957</v>
      </c>
      <c r="X850" s="22"/>
      <c r="Y850" s="5"/>
    </row>
    <row r="851" spans="1:25">
      <c r="A851" s="10" t="s">
        <v>664</v>
      </c>
      <c r="B851" t="s">
        <v>11710</v>
      </c>
      <c r="C851" t="s">
        <v>2957</v>
      </c>
      <c r="D851">
        <v>159</v>
      </c>
      <c r="E851" t="s">
        <v>12308</v>
      </c>
      <c r="F851" t="s">
        <v>11616</v>
      </c>
      <c r="H851" s="19">
        <v>9</v>
      </c>
      <c r="I851" s="5">
        <v>149.34</v>
      </c>
      <c r="J851" s="6">
        <v>16</v>
      </c>
      <c r="K851" s="5">
        <v>240.17</v>
      </c>
      <c r="L851">
        <v>29</v>
      </c>
      <c r="M851" s="7">
        <v>248.46</v>
      </c>
      <c r="N851" t="s">
        <v>11399</v>
      </c>
      <c r="O851" s="5">
        <v>3.5907547169811318</v>
      </c>
      <c r="V851" s="4"/>
      <c r="W851" s="5">
        <v>21</v>
      </c>
      <c r="X851" s="22"/>
      <c r="Y851" s="5">
        <f>W851*(1+X851)</f>
        <v>21</v>
      </c>
    </row>
    <row r="852" spans="1:25">
      <c r="A852" s="10" t="s">
        <v>777</v>
      </c>
      <c r="B852" t="s">
        <v>11614</v>
      </c>
      <c r="C852" t="s">
        <v>2957</v>
      </c>
      <c r="D852">
        <v>179</v>
      </c>
      <c r="E852" t="s">
        <v>12309</v>
      </c>
      <c r="F852" t="s">
        <v>11616</v>
      </c>
      <c r="J852" s="6">
        <v>8</v>
      </c>
      <c r="K852" s="5">
        <v>313.92</v>
      </c>
      <c r="L852">
        <v>4</v>
      </c>
      <c r="M852" s="7">
        <v>248</v>
      </c>
      <c r="N852" t="s">
        <v>11399</v>
      </c>
      <c r="O852" s="5">
        <v>0.66603773584905657</v>
      </c>
      <c r="V852" s="4"/>
      <c r="W852" s="5">
        <v>62</v>
      </c>
      <c r="X852" s="22"/>
      <c r="Y852" s="5">
        <f>W852*(1+X852)</f>
        <v>62</v>
      </c>
    </row>
    <row r="853" spans="1:25">
      <c r="A853" s="10" t="s">
        <v>3814</v>
      </c>
      <c r="B853" t="s">
        <v>11630</v>
      </c>
      <c r="C853" t="s">
        <v>11477</v>
      </c>
      <c r="D853">
        <v>982</v>
      </c>
      <c r="E853" t="s">
        <v>12310</v>
      </c>
      <c r="F853" t="s">
        <v>11479</v>
      </c>
      <c r="H853" s="19">
        <v>9</v>
      </c>
      <c r="I853" s="5">
        <v>2596.67</v>
      </c>
      <c r="J853" s="6">
        <v>19</v>
      </c>
      <c r="K853" s="5">
        <v>4992.57</v>
      </c>
      <c r="L853">
        <v>1</v>
      </c>
      <c r="M853" s="7">
        <v>247.5</v>
      </c>
      <c r="N853" t="s">
        <v>11064</v>
      </c>
      <c r="O853" s="5">
        <v>198.48</v>
      </c>
      <c r="V853" s="4"/>
      <c r="W853" s="5">
        <v>303</v>
      </c>
      <c r="X853" s="22"/>
      <c r="Y853" s="5">
        <f>W853*(1+X853)</f>
        <v>303</v>
      </c>
    </row>
    <row r="854" spans="1:25">
      <c r="A854" s="10" t="s">
        <v>4473</v>
      </c>
      <c r="B854" t="s">
        <v>4423</v>
      </c>
      <c r="C854" t="s">
        <v>2957</v>
      </c>
      <c r="D854" t="s">
        <v>2957</v>
      </c>
      <c r="E854" t="s">
        <v>4474</v>
      </c>
      <c r="F854" t="s">
        <v>2957</v>
      </c>
      <c r="H854" s="19">
        <v>30</v>
      </c>
      <c r="I854" s="5">
        <v>329.4</v>
      </c>
      <c r="J854" s="6">
        <v>30</v>
      </c>
      <c r="K854" s="5">
        <v>337</v>
      </c>
      <c r="L854">
        <v>18</v>
      </c>
      <c r="M854" s="7">
        <v>246.58</v>
      </c>
      <c r="N854" t="s">
        <v>2957</v>
      </c>
      <c r="V854" s="4"/>
      <c r="W854" s="5" t="s">
        <v>2957</v>
      </c>
      <c r="X854" s="22"/>
      <c r="Y854" s="5"/>
    </row>
    <row r="855" spans="1:25">
      <c r="A855" s="10" t="s">
        <v>12311</v>
      </c>
      <c r="B855" t="s">
        <v>11666</v>
      </c>
      <c r="C855" t="s">
        <v>2957</v>
      </c>
      <c r="D855" t="s">
        <v>2957</v>
      </c>
      <c r="E855" t="s">
        <v>12312</v>
      </c>
      <c r="F855" t="s">
        <v>2957</v>
      </c>
      <c r="L855">
        <v>23</v>
      </c>
      <c r="M855" s="7">
        <v>246.56</v>
      </c>
      <c r="N855" t="s">
        <v>2957</v>
      </c>
      <c r="V855" s="4"/>
      <c r="W855" s="5" t="s">
        <v>2957</v>
      </c>
      <c r="X855" s="22"/>
      <c r="Y855" s="5"/>
    </row>
    <row r="856" spans="1:25">
      <c r="A856" s="10" t="s">
        <v>829</v>
      </c>
      <c r="B856" t="s">
        <v>11710</v>
      </c>
      <c r="C856" t="s">
        <v>2957</v>
      </c>
      <c r="D856">
        <v>197</v>
      </c>
      <c r="E856" t="s">
        <v>11907</v>
      </c>
      <c r="F856" t="s">
        <v>11616</v>
      </c>
      <c r="H856" s="19">
        <v>3</v>
      </c>
      <c r="I856" s="5">
        <v>48.459999999999994</v>
      </c>
      <c r="J856" s="6">
        <v>8</v>
      </c>
      <c r="K856" s="5">
        <v>124.96000000000001</v>
      </c>
      <c r="L856">
        <v>13</v>
      </c>
      <c r="M856" s="7">
        <v>246.28</v>
      </c>
      <c r="N856" t="s">
        <v>11399</v>
      </c>
      <c r="O856" s="5">
        <v>3.8054339622641509</v>
      </c>
      <c r="V856" s="4"/>
      <c r="W856" s="5">
        <v>23</v>
      </c>
      <c r="X856" s="22"/>
      <c r="Y856" s="5">
        <f>W856*(1+X856)</f>
        <v>23</v>
      </c>
    </row>
    <row r="857" spans="1:25">
      <c r="A857" s="10" t="s">
        <v>273</v>
      </c>
      <c r="B857" t="s">
        <v>11710</v>
      </c>
      <c r="C857" t="s">
        <v>2957</v>
      </c>
      <c r="D857">
        <v>58</v>
      </c>
      <c r="E857" t="s">
        <v>12313</v>
      </c>
      <c r="F857" t="s">
        <v>11616</v>
      </c>
      <c r="H857" s="19">
        <v>3</v>
      </c>
      <c r="I857" s="5">
        <v>42.43</v>
      </c>
      <c r="J857" s="6">
        <v>4</v>
      </c>
      <c r="K857" s="5">
        <v>59.92</v>
      </c>
      <c r="L857">
        <v>14</v>
      </c>
      <c r="M857" s="7">
        <v>245.96</v>
      </c>
      <c r="N857" t="s">
        <v>11399</v>
      </c>
      <c r="O857" s="5">
        <v>3.0335849056603772</v>
      </c>
      <c r="V857" s="4"/>
      <c r="W857" s="5">
        <v>18</v>
      </c>
      <c r="X857" s="22"/>
      <c r="Y857" s="5">
        <f>W857*(1+X857)</f>
        <v>18</v>
      </c>
    </row>
    <row r="858" spans="1:25">
      <c r="A858" s="10" t="s">
        <v>374</v>
      </c>
      <c r="B858" t="s">
        <v>11614</v>
      </c>
      <c r="C858" t="s">
        <v>2957</v>
      </c>
      <c r="D858">
        <v>92</v>
      </c>
      <c r="E858" t="s">
        <v>12093</v>
      </c>
      <c r="F858" t="s">
        <v>11616</v>
      </c>
      <c r="H858" s="19">
        <v>2</v>
      </c>
      <c r="I858" s="5">
        <v>52.56</v>
      </c>
      <c r="J858" s="6">
        <v>4</v>
      </c>
      <c r="K858" s="5">
        <v>53.87</v>
      </c>
      <c r="L858">
        <v>5</v>
      </c>
      <c r="M858" s="7">
        <v>245.87</v>
      </c>
      <c r="N858" t="s">
        <v>11399</v>
      </c>
      <c r="O858" s="5">
        <v>7.8007547169811327</v>
      </c>
      <c r="V858" s="4"/>
      <c r="W858" s="5">
        <v>62</v>
      </c>
      <c r="X858" s="22"/>
      <c r="Y858" s="5">
        <f>W858*(1+X858)</f>
        <v>62</v>
      </c>
    </row>
    <row r="859" spans="1:25">
      <c r="A859" s="10" t="s">
        <v>4475</v>
      </c>
      <c r="B859" t="s">
        <v>4423</v>
      </c>
      <c r="C859" t="s">
        <v>2957</v>
      </c>
      <c r="D859" t="s">
        <v>2957</v>
      </c>
      <c r="E859" t="s">
        <v>4476</v>
      </c>
      <c r="F859" t="s">
        <v>2957</v>
      </c>
      <c r="H859" s="19">
        <v>10</v>
      </c>
      <c r="I859" s="5">
        <v>95.5</v>
      </c>
      <c r="J859" s="6">
        <v>20</v>
      </c>
      <c r="K859" s="5">
        <v>193.4</v>
      </c>
      <c r="L859">
        <v>25</v>
      </c>
      <c r="M859" s="7">
        <v>244.75</v>
      </c>
      <c r="N859" t="s">
        <v>2957</v>
      </c>
      <c r="V859" s="4"/>
      <c r="W859" s="5" t="s">
        <v>2957</v>
      </c>
      <c r="X859" s="22"/>
      <c r="Y859" s="5"/>
    </row>
    <row r="860" spans="1:25">
      <c r="A860" s="10" t="s">
        <v>462</v>
      </c>
      <c r="B860" t="s">
        <v>11575</v>
      </c>
      <c r="C860" t="s">
        <v>2957</v>
      </c>
      <c r="D860" t="s">
        <v>2957</v>
      </c>
      <c r="E860" t="s">
        <v>12314</v>
      </c>
      <c r="F860" t="s">
        <v>2957</v>
      </c>
      <c r="H860" s="19">
        <v>3</v>
      </c>
      <c r="I860" s="5">
        <v>568.84</v>
      </c>
      <c r="L860">
        <v>1</v>
      </c>
      <c r="M860" s="7">
        <v>244</v>
      </c>
      <c r="N860" t="s">
        <v>11399</v>
      </c>
      <c r="V860" s="4"/>
      <c r="W860" s="5" t="s">
        <v>2957</v>
      </c>
      <c r="X860" s="22"/>
      <c r="Y860" s="5"/>
    </row>
    <row r="861" spans="1:25">
      <c r="A861" s="10" t="s">
        <v>1329</v>
      </c>
      <c r="B861" t="s">
        <v>11493</v>
      </c>
      <c r="C861" t="s">
        <v>2957</v>
      </c>
      <c r="D861">
        <v>297</v>
      </c>
      <c r="E861" t="s">
        <v>12130</v>
      </c>
      <c r="F861" t="s">
        <v>11479</v>
      </c>
      <c r="H861" s="19">
        <v>2</v>
      </c>
      <c r="I861" s="5">
        <v>391.42</v>
      </c>
      <c r="L861">
        <v>1</v>
      </c>
      <c r="M861" s="7">
        <v>244</v>
      </c>
      <c r="N861" t="s">
        <v>11399</v>
      </c>
      <c r="O861" s="5">
        <v>140.19820943396226</v>
      </c>
      <c r="V861" s="4"/>
      <c r="W861" s="5">
        <v>268</v>
      </c>
      <c r="X861" s="22"/>
      <c r="Y861" s="5">
        <f>W861*(1+X861)</f>
        <v>268</v>
      </c>
    </row>
    <row r="862" spans="1:25">
      <c r="A862" s="10" t="s">
        <v>1318</v>
      </c>
      <c r="B862" t="s">
        <v>11493</v>
      </c>
      <c r="C862" t="s">
        <v>2957</v>
      </c>
      <c r="D862">
        <v>296</v>
      </c>
      <c r="E862" t="s">
        <v>12130</v>
      </c>
      <c r="F862" t="s">
        <v>11479</v>
      </c>
      <c r="H862" s="19">
        <v>3</v>
      </c>
      <c r="I862" s="5">
        <v>587.13</v>
      </c>
      <c r="J862" s="6">
        <v>1</v>
      </c>
      <c r="K862" s="5">
        <v>210.64</v>
      </c>
      <c r="L862">
        <v>1</v>
      </c>
      <c r="M862" s="7">
        <v>244</v>
      </c>
      <c r="N862" t="s">
        <v>11399</v>
      </c>
      <c r="O862" s="5">
        <v>139.29028490566037</v>
      </c>
      <c r="V862" s="4"/>
      <c r="W862" s="5">
        <v>268</v>
      </c>
      <c r="X862" s="22"/>
      <c r="Y862" s="5">
        <f>W862*(1+X862)</f>
        <v>268</v>
      </c>
    </row>
    <row r="863" spans="1:25">
      <c r="A863" s="10" t="s">
        <v>2825</v>
      </c>
      <c r="B863" t="s">
        <v>11784</v>
      </c>
      <c r="C863" t="s">
        <v>2957</v>
      </c>
      <c r="D863">
        <v>650</v>
      </c>
      <c r="E863" t="s">
        <v>12315</v>
      </c>
      <c r="F863" t="s">
        <v>11479</v>
      </c>
      <c r="H863" s="19">
        <v>2</v>
      </c>
      <c r="I863" s="5">
        <v>72.81</v>
      </c>
      <c r="J863" s="6">
        <v>4</v>
      </c>
      <c r="K863" s="5">
        <v>128.82999999999998</v>
      </c>
      <c r="L863">
        <v>5</v>
      </c>
      <c r="M863" s="7">
        <v>243.06</v>
      </c>
      <c r="N863" t="s">
        <v>11064</v>
      </c>
      <c r="O863" s="5">
        <v>21.34965</v>
      </c>
      <c r="V863" s="4"/>
      <c r="W863" s="5">
        <v>45</v>
      </c>
      <c r="X863" s="22"/>
      <c r="Y863" s="5">
        <f>W863*(1+X863)</f>
        <v>45</v>
      </c>
    </row>
    <row r="864" spans="1:25">
      <c r="A864" s="10" t="s">
        <v>1296</v>
      </c>
      <c r="B864" t="s">
        <v>11493</v>
      </c>
      <c r="C864" t="s">
        <v>2957</v>
      </c>
      <c r="D864">
        <v>294</v>
      </c>
      <c r="E864" t="s">
        <v>12316</v>
      </c>
      <c r="F864" t="s">
        <v>11479</v>
      </c>
      <c r="H864" s="19">
        <v>5</v>
      </c>
      <c r="I864" s="5">
        <v>1150.45</v>
      </c>
      <c r="J864" s="6">
        <v>4</v>
      </c>
      <c r="K864" s="5">
        <v>1036.1300000000001</v>
      </c>
      <c r="L864">
        <v>1</v>
      </c>
      <c r="M864" s="7">
        <v>243.04</v>
      </c>
      <c r="N864" t="s">
        <v>11399</v>
      </c>
      <c r="O864" s="5">
        <v>139.29028490566037</v>
      </c>
      <c r="V864" s="4"/>
      <c r="W864" s="5">
        <v>268</v>
      </c>
      <c r="X864" s="22"/>
      <c r="Y864" s="5">
        <f>W864*(1+X864)</f>
        <v>268</v>
      </c>
    </row>
    <row r="865" spans="1:25">
      <c r="A865" s="10" t="s">
        <v>1330</v>
      </c>
      <c r="B865" t="s">
        <v>11611</v>
      </c>
      <c r="C865" t="s">
        <v>2957</v>
      </c>
      <c r="D865" t="s">
        <v>2957</v>
      </c>
      <c r="E865" t="s">
        <v>12317</v>
      </c>
      <c r="F865" t="s">
        <v>2957</v>
      </c>
      <c r="L865">
        <v>1</v>
      </c>
      <c r="M865" s="7">
        <v>243.04</v>
      </c>
      <c r="N865" t="s">
        <v>2957</v>
      </c>
      <c r="O865" s="5">
        <v>140.19820943396226</v>
      </c>
      <c r="V865" s="4"/>
      <c r="W865" s="5" t="s">
        <v>2957</v>
      </c>
      <c r="X865" s="22"/>
      <c r="Y865" s="5"/>
    </row>
    <row r="866" spans="1:25">
      <c r="A866" s="10" t="s">
        <v>12318</v>
      </c>
      <c r="B866" t="s">
        <v>12319</v>
      </c>
      <c r="C866" t="s">
        <v>2957</v>
      </c>
      <c r="D866" t="s">
        <v>2957</v>
      </c>
      <c r="E866" t="s">
        <v>12320</v>
      </c>
      <c r="F866" t="s">
        <v>2957</v>
      </c>
      <c r="H866" s="19">
        <v>2</v>
      </c>
      <c r="I866" s="5">
        <v>102.84</v>
      </c>
      <c r="J866" s="6">
        <v>1</v>
      </c>
      <c r="K866" s="5">
        <v>55.53</v>
      </c>
      <c r="L866">
        <v>4</v>
      </c>
      <c r="M866" s="7">
        <v>242.28</v>
      </c>
      <c r="N866" t="s">
        <v>11399</v>
      </c>
      <c r="V866" s="4"/>
      <c r="W866" s="5" t="s">
        <v>2957</v>
      </c>
      <c r="X866" s="22"/>
      <c r="Y866" s="5"/>
    </row>
    <row r="867" spans="1:25">
      <c r="A867" s="10" t="s">
        <v>4477</v>
      </c>
      <c r="B867" t="s">
        <v>4393</v>
      </c>
      <c r="C867" t="s">
        <v>2957</v>
      </c>
      <c r="D867" t="s">
        <v>2957</v>
      </c>
      <c r="E867" t="s">
        <v>4478</v>
      </c>
      <c r="F867" t="s">
        <v>2957</v>
      </c>
      <c r="H867" s="19">
        <v>18</v>
      </c>
      <c r="I867" s="5">
        <v>311.22000000000003</v>
      </c>
      <c r="J867" s="6">
        <v>2</v>
      </c>
      <c r="K867" s="5">
        <v>43.98</v>
      </c>
      <c r="L867">
        <v>11</v>
      </c>
      <c r="M867" s="7">
        <v>241.89</v>
      </c>
      <c r="N867" t="s">
        <v>2957</v>
      </c>
      <c r="V867" s="4"/>
      <c r="W867" s="5" t="s">
        <v>2957</v>
      </c>
      <c r="X867" s="22"/>
      <c r="Y867" s="5"/>
    </row>
    <row r="868" spans="1:25">
      <c r="A868" s="10" t="s">
        <v>4296</v>
      </c>
      <c r="B868" t="s">
        <v>11509</v>
      </c>
      <c r="C868" t="s">
        <v>12005</v>
      </c>
      <c r="D868">
        <v>1099</v>
      </c>
      <c r="E868" t="s">
        <v>12321</v>
      </c>
      <c r="F868" t="s">
        <v>11479</v>
      </c>
      <c r="H868" s="19">
        <v>1</v>
      </c>
      <c r="I868" s="5">
        <v>5.8</v>
      </c>
      <c r="L868">
        <v>41</v>
      </c>
      <c r="M868" s="7">
        <v>241.3</v>
      </c>
      <c r="N868" t="s">
        <v>11064</v>
      </c>
      <c r="O868" s="5">
        <v>3.87</v>
      </c>
      <c r="V868" s="4"/>
      <c r="W868" s="5">
        <v>9</v>
      </c>
      <c r="X868" s="22"/>
      <c r="Y868" s="5">
        <f>W868*(1+X868)</f>
        <v>9</v>
      </c>
    </row>
    <row r="869" spans="1:25">
      <c r="A869" s="10" t="s">
        <v>4288</v>
      </c>
      <c r="B869" t="s">
        <v>11509</v>
      </c>
      <c r="C869" t="s">
        <v>12005</v>
      </c>
      <c r="D869">
        <v>1095</v>
      </c>
      <c r="E869" t="s">
        <v>12322</v>
      </c>
      <c r="F869" t="s">
        <v>11479</v>
      </c>
      <c r="H869" s="19">
        <v>1</v>
      </c>
      <c r="I869" s="5">
        <v>5.8</v>
      </c>
      <c r="L869">
        <v>41</v>
      </c>
      <c r="M869" s="7">
        <v>240.3</v>
      </c>
      <c r="N869" t="s">
        <v>11064</v>
      </c>
      <c r="O869" s="5">
        <v>3.73</v>
      </c>
      <c r="V869" s="4"/>
      <c r="W869" s="5">
        <v>8</v>
      </c>
      <c r="X869" s="22"/>
      <c r="Y869" s="5">
        <f>W869*(1+X869)</f>
        <v>8</v>
      </c>
    </row>
    <row r="870" spans="1:25">
      <c r="A870" s="10" t="s">
        <v>4290</v>
      </c>
      <c r="B870" t="s">
        <v>11509</v>
      </c>
      <c r="C870" t="s">
        <v>12005</v>
      </c>
      <c r="D870">
        <v>1096</v>
      </c>
      <c r="E870" t="s">
        <v>12323</v>
      </c>
      <c r="F870" t="s">
        <v>11479</v>
      </c>
      <c r="H870" s="19">
        <v>1</v>
      </c>
      <c r="I870" s="5">
        <v>5.8</v>
      </c>
      <c r="J870" s="6">
        <v>1</v>
      </c>
      <c r="K870" s="5">
        <v>9.92</v>
      </c>
      <c r="L870">
        <v>41</v>
      </c>
      <c r="M870" s="7">
        <v>240.3</v>
      </c>
      <c r="N870" t="s">
        <v>11064</v>
      </c>
      <c r="O870" s="5">
        <v>3.73</v>
      </c>
      <c r="V870" s="4"/>
      <c r="W870" s="5">
        <v>8</v>
      </c>
      <c r="X870" s="22"/>
      <c r="Y870" s="5">
        <f>W870*(1+X870)</f>
        <v>8</v>
      </c>
    </row>
    <row r="871" spans="1:25">
      <c r="A871" s="10" t="s">
        <v>4300</v>
      </c>
      <c r="B871" t="s">
        <v>11509</v>
      </c>
      <c r="C871" t="s">
        <v>12005</v>
      </c>
      <c r="D871">
        <v>1101</v>
      </c>
      <c r="E871" t="s">
        <v>12324</v>
      </c>
      <c r="F871" t="s">
        <v>11479</v>
      </c>
      <c r="H871" s="19">
        <v>1</v>
      </c>
      <c r="I871" s="5">
        <v>5.8</v>
      </c>
      <c r="J871" s="6">
        <v>1</v>
      </c>
      <c r="K871" s="5">
        <v>9.92</v>
      </c>
      <c r="L871">
        <v>41</v>
      </c>
      <c r="M871" s="7">
        <v>240.3</v>
      </c>
      <c r="N871" t="s">
        <v>11064</v>
      </c>
      <c r="O871" s="5">
        <v>3.73</v>
      </c>
      <c r="V871" s="4"/>
      <c r="W871" s="5">
        <v>8</v>
      </c>
      <c r="X871" s="22"/>
      <c r="Y871" s="5">
        <f>W871*(1+X871)</f>
        <v>8</v>
      </c>
    </row>
    <row r="872" spans="1:25">
      <c r="A872" s="10" t="s">
        <v>444</v>
      </c>
      <c r="B872" t="s">
        <v>12014</v>
      </c>
      <c r="C872" t="s">
        <v>2957</v>
      </c>
      <c r="D872" t="s">
        <v>2957</v>
      </c>
      <c r="E872" t="s">
        <v>12139</v>
      </c>
      <c r="F872" t="s">
        <v>2957</v>
      </c>
      <c r="L872">
        <v>1</v>
      </c>
      <c r="M872" s="7">
        <v>240</v>
      </c>
      <c r="N872" t="s">
        <v>2957</v>
      </c>
      <c r="V872" s="4"/>
      <c r="W872" s="5" t="s">
        <v>2957</v>
      </c>
      <c r="X872" s="22"/>
      <c r="Y872" s="5"/>
    </row>
    <row r="873" spans="1:25">
      <c r="A873" s="10" t="s">
        <v>3552</v>
      </c>
      <c r="B873" t="s">
        <v>11495</v>
      </c>
      <c r="C873" t="s">
        <v>11894</v>
      </c>
      <c r="D873">
        <v>908</v>
      </c>
      <c r="E873" t="s">
        <v>12325</v>
      </c>
      <c r="F873" t="s">
        <v>11479</v>
      </c>
      <c r="H873" s="19">
        <v>11</v>
      </c>
      <c r="I873" s="5">
        <v>154</v>
      </c>
      <c r="J873" s="6">
        <v>2</v>
      </c>
      <c r="K873" s="5">
        <v>15.660000000000004</v>
      </c>
      <c r="L873">
        <v>30</v>
      </c>
      <c r="M873" s="7">
        <v>239.62</v>
      </c>
      <c r="N873" t="s">
        <v>11064</v>
      </c>
      <c r="O873" s="5">
        <v>5.1875999999999998</v>
      </c>
      <c r="V873" s="4"/>
      <c r="W873" s="5">
        <v>10</v>
      </c>
      <c r="X873" s="22"/>
      <c r="Y873" s="5">
        <f>W873*(1+X873)</f>
        <v>10</v>
      </c>
    </row>
    <row r="874" spans="1:25">
      <c r="A874" s="10" t="s">
        <v>2460</v>
      </c>
      <c r="B874" t="s">
        <v>11884</v>
      </c>
      <c r="C874" t="s">
        <v>2957</v>
      </c>
      <c r="D874">
        <v>576</v>
      </c>
      <c r="E874" t="s">
        <v>2462</v>
      </c>
      <c r="F874" t="s">
        <v>11616</v>
      </c>
      <c r="L874">
        <v>1</v>
      </c>
      <c r="M874" s="7">
        <v>239.17</v>
      </c>
      <c r="N874" t="s">
        <v>11399</v>
      </c>
      <c r="O874" s="5">
        <v>9.18</v>
      </c>
      <c r="V874" s="4"/>
      <c r="W874" s="5">
        <v>297</v>
      </c>
      <c r="X874" s="22"/>
      <c r="Y874" s="5">
        <f>W874*(1+X874)</f>
        <v>297</v>
      </c>
    </row>
    <row r="875" spans="1:25">
      <c r="A875" s="10" t="s">
        <v>1251</v>
      </c>
      <c r="B875" t="s">
        <v>11493</v>
      </c>
      <c r="C875" t="s">
        <v>2957</v>
      </c>
      <c r="D875">
        <v>287</v>
      </c>
      <c r="E875" t="s">
        <v>12326</v>
      </c>
      <c r="F875" t="s">
        <v>11479</v>
      </c>
      <c r="H875" s="19">
        <v>6</v>
      </c>
      <c r="I875" s="5">
        <v>1365.04</v>
      </c>
      <c r="J875" s="6">
        <v>3</v>
      </c>
      <c r="K875" s="5">
        <v>710.14</v>
      </c>
      <c r="L875">
        <v>1</v>
      </c>
      <c r="M875" s="7">
        <v>238</v>
      </c>
      <c r="N875" t="s">
        <v>11399</v>
      </c>
      <c r="O875" s="5">
        <v>89.697924528301883</v>
      </c>
      <c r="V875" s="4"/>
      <c r="W875" s="5">
        <v>238</v>
      </c>
      <c r="X875" s="22"/>
      <c r="Y875" s="5">
        <f>W875*(1+X875)</f>
        <v>238</v>
      </c>
    </row>
    <row r="876" spans="1:25">
      <c r="A876" s="10" t="s">
        <v>418</v>
      </c>
      <c r="B876" t="s">
        <v>12054</v>
      </c>
      <c r="C876" t="s">
        <v>2957</v>
      </c>
      <c r="D876" t="s">
        <v>2957</v>
      </c>
      <c r="E876" t="s">
        <v>12327</v>
      </c>
      <c r="F876" t="s">
        <v>2957</v>
      </c>
      <c r="H876" s="19">
        <v>1</v>
      </c>
      <c r="I876" s="5">
        <v>138.97</v>
      </c>
      <c r="J876" s="6">
        <v>3</v>
      </c>
      <c r="K876" s="5">
        <v>487.84999999999997</v>
      </c>
      <c r="L876">
        <v>1</v>
      </c>
      <c r="M876" s="7">
        <v>236.26</v>
      </c>
      <c r="N876" t="s">
        <v>2957</v>
      </c>
      <c r="V876" s="4"/>
      <c r="W876" s="5" t="s">
        <v>2957</v>
      </c>
      <c r="X876" s="22"/>
      <c r="Y876" s="5"/>
    </row>
    <row r="877" spans="1:25">
      <c r="A877" s="10" t="s">
        <v>12328</v>
      </c>
      <c r="B877" t="s">
        <v>11998</v>
      </c>
      <c r="C877" t="s">
        <v>2957</v>
      </c>
      <c r="D877" t="s">
        <v>2957</v>
      </c>
      <c r="E877" t="s">
        <v>12329</v>
      </c>
      <c r="F877" t="s">
        <v>2957</v>
      </c>
      <c r="H877" s="19">
        <v>24</v>
      </c>
      <c r="I877" s="5">
        <v>292.16999999999996</v>
      </c>
      <c r="J877" s="6">
        <v>17</v>
      </c>
      <c r="K877" s="5">
        <v>236.47</v>
      </c>
      <c r="L877">
        <v>16</v>
      </c>
      <c r="M877" s="7">
        <v>235.55</v>
      </c>
      <c r="N877" t="s">
        <v>11399</v>
      </c>
      <c r="O877" s="5">
        <v>4.2156603773584909</v>
      </c>
      <c r="V877" s="4"/>
      <c r="W877" s="5" t="s">
        <v>2957</v>
      </c>
      <c r="X877" s="22"/>
      <c r="Y877" s="5"/>
    </row>
    <row r="878" spans="1:25">
      <c r="A878" s="10" t="s">
        <v>916</v>
      </c>
      <c r="B878" t="s">
        <v>11614</v>
      </c>
      <c r="C878" t="s">
        <v>2957</v>
      </c>
      <c r="D878">
        <v>226</v>
      </c>
      <c r="E878" t="s">
        <v>12127</v>
      </c>
      <c r="F878" t="s">
        <v>11616</v>
      </c>
      <c r="H878" s="19">
        <v>8</v>
      </c>
      <c r="I878" s="5">
        <v>391.56</v>
      </c>
      <c r="J878" s="6">
        <v>4</v>
      </c>
      <c r="K878" s="5">
        <v>80.22</v>
      </c>
      <c r="L878">
        <v>5</v>
      </c>
      <c r="M878" s="7">
        <v>235.54</v>
      </c>
      <c r="N878" t="s">
        <v>11399</v>
      </c>
      <c r="O878" s="5">
        <v>10.77422641509434</v>
      </c>
      <c r="V878" s="4"/>
      <c r="W878" s="5">
        <v>93</v>
      </c>
      <c r="X878" s="22"/>
      <c r="Y878" s="5">
        <f t="shared" ref="Y878:Y883" si="16">W878*(1+X878)</f>
        <v>93</v>
      </c>
    </row>
    <row r="879" spans="1:25">
      <c r="A879" s="10" t="s">
        <v>4292</v>
      </c>
      <c r="B879" t="s">
        <v>11509</v>
      </c>
      <c r="C879" t="s">
        <v>12005</v>
      </c>
      <c r="D879">
        <v>1097</v>
      </c>
      <c r="E879" t="s">
        <v>12330</v>
      </c>
      <c r="F879" t="s">
        <v>11479</v>
      </c>
      <c r="H879" s="19">
        <v>1</v>
      </c>
      <c r="I879" s="5">
        <v>5.8</v>
      </c>
      <c r="L879">
        <v>40</v>
      </c>
      <c r="M879" s="7">
        <v>234.90000000000003</v>
      </c>
      <c r="N879" t="s">
        <v>11064</v>
      </c>
      <c r="O879" s="5">
        <v>3.73</v>
      </c>
      <c r="V879" s="4"/>
      <c r="W879" s="5">
        <v>8</v>
      </c>
      <c r="X879" s="22"/>
      <c r="Y879" s="5">
        <f t="shared" si="16"/>
        <v>8</v>
      </c>
    </row>
    <row r="880" spans="1:25">
      <c r="A880" s="10" t="s">
        <v>2866</v>
      </c>
      <c r="B880" t="s">
        <v>11784</v>
      </c>
      <c r="C880" t="s">
        <v>11557</v>
      </c>
      <c r="D880">
        <v>672</v>
      </c>
      <c r="E880" t="s">
        <v>12331</v>
      </c>
      <c r="F880" t="s">
        <v>11479</v>
      </c>
      <c r="H880" s="19">
        <v>2</v>
      </c>
      <c r="I880" s="5">
        <v>95.02000000000001</v>
      </c>
      <c r="J880" s="6">
        <v>2</v>
      </c>
      <c r="K880" s="5">
        <v>96.11</v>
      </c>
      <c r="L880">
        <v>5</v>
      </c>
      <c r="M880" s="7">
        <v>234.07</v>
      </c>
      <c r="N880" t="s">
        <v>11064</v>
      </c>
      <c r="O880" s="5">
        <v>32.590000000000003</v>
      </c>
      <c r="V880" s="4"/>
      <c r="W880" s="5">
        <v>68</v>
      </c>
      <c r="X880" s="22"/>
      <c r="Y880" s="5">
        <f t="shared" si="16"/>
        <v>68</v>
      </c>
    </row>
    <row r="881" spans="1:25">
      <c r="A881" s="10" t="s">
        <v>5472</v>
      </c>
      <c r="B881" t="s">
        <v>11495</v>
      </c>
      <c r="C881" t="s">
        <v>12182</v>
      </c>
      <c r="D881" t="s">
        <v>2957</v>
      </c>
      <c r="E881" t="s">
        <v>11888</v>
      </c>
      <c r="F881" t="s">
        <v>2957</v>
      </c>
      <c r="L881">
        <v>1</v>
      </c>
      <c r="M881" s="7">
        <v>233.81</v>
      </c>
      <c r="N881" t="s">
        <v>2957</v>
      </c>
      <c r="V881" s="4"/>
      <c r="W881" s="5">
        <v>0</v>
      </c>
      <c r="X881" s="22"/>
      <c r="Y881" s="5">
        <f t="shared" si="16"/>
        <v>0</v>
      </c>
    </row>
    <row r="882" spans="1:25">
      <c r="A882" s="10" t="s">
        <v>1642</v>
      </c>
      <c r="B882" t="s">
        <v>11821</v>
      </c>
      <c r="C882" t="s">
        <v>2957</v>
      </c>
      <c r="D882">
        <v>1224</v>
      </c>
      <c r="E882" t="s">
        <v>12332</v>
      </c>
      <c r="F882" t="s">
        <v>11479</v>
      </c>
      <c r="H882" s="19">
        <v>5</v>
      </c>
      <c r="I882" s="5">
        <v>1077.04</v>
      </c>
      <c r="J882" s="6">
        <v>2</v>
      </c>
      <c r="K882" s="5">
        <v>429.02</v>
      </c>
      <c r="L882">
        <v>1</v>
      </c>
      <c r="M882" s="7">
        <v>230.06</v>
      </c>
      <c r="N882" t="s">
        <v>11399</v>
      </c>
      <c r="O882" s="5">
        <v>63.87945471698113</v>
      </c>
      <c r="V882" s="4"/>
      <c r="W882" s="5">
        <v>235</v>
      </c>
      <c r="X882" s="22"/>
      <c r="Y882" s="5">
        <f t="shared" si="16"/>
        <v>235</v>
      </c>
    </row>
    <row r="883" spans="1:25">
      <c r="A883" s="10" t="s">
        <v>880</v>
      </c>
      <c r="B883" t="s">
        <v>11710</v>
      </c>
      <c r="C883" t="s">
        <v>2957</v>
      </c>
      <c r="D883">
        <v>214</v>
      </c>
      <c r="E883" t="s">
        <v>12333</v>
      </c>
      <c r="F883" t="s">
        <v>11616</v>
      </c>
      <c r="H883" s="19">
        <v>12</v>
      </c>
      <c r="I883" s="5">
        <v>169.64</v>
      </c>
      <c r="J883" s="6">
        <v>10</v>
      </c>
      <c r="K883" s="5">
        <v>196.66000000000003</v>
      </c>
      <c r="L883">
        <v>11</v>
      </c>
      <c r="M883" s="7">
        <v>227.07999999999998</v>
      </c>
      <c r="N883" t="s">
        <v>11399</v>
      </c>
      <c r="O883" s="5">
        <v>4.0551132075471701</v>
      </c>
      <c r="V883" s="4"/>
      <c r="W883" s="5">
        <v>23</v>
      </c>
      <c r="X883" s="22"/>
      <c r="Y883" s="5">
        <f t="shared" si="16"/>
        <v>23</v>
      </c>
    </row>
    <row r="884" spans="1:25">
      <c r="A884" s="10" t="s">
        <v>12334</v>
      </c>
      <c r="B884" t="s">
        <v>11480</v>
      </c>
      <c r="C884" t="s">
        <v>11491</v>
      </c>
      <c r="D884" t="s">
        <v>2957</v>
      </c>
      <c r="E884" t="s">
        <v>12335</v>
      </c>
      <c r="F884" t="s">
        <v>2957</v>
      </c>
      <c r="L884">
        <v>1</v>
      </c>
      <c r="M884" s="7">
        <v>226.48</v>
      </c>
      <c r="N884" t="s">
        <v>2957</v>
      </c>
      <c r="V884" s="4"/>
      <c r="W884" s="5" t="s">
        <v>2957</v>
      </c>
      <c r="X884" s="22"/>
      <c r="Y884" s="5"/>
    </row>
    <row r="885" spans="1:25">
      <c r="A885" s="10" t="s">
        <v>329</v>
      </c>
      <c r="B885" t="s">
        <v>11710</v>
      </c>
      <c r="C885" t="s">
        <v>2957</v>
      </c>
      <c r="D885">
        <v>77</v>
      </c>
      <c r="E885" t="s">
        <v>12254</v>
      </c>
      <c r="F885" t="s">
        <v>11616</v>
      </c>
      <c r="H885" s="19">
        <v>17</v>
      </c>
      <c r="I885" s="5">
        <v>188.93</v>
      </c>
      <c r="J885" s="6">
        <v>9</v>
      </c>
      <c r="K885" s="5">
        <v>91.77</v>
      </c>
      <c r="L885">
        <v>13</v>
      </c>
      <c r="M885" s="7">
        <v>225.13</v>
      </c>
      <c r="N885" t="s">
        <v>11399</v>
      </c>
      <c r="O885" s="5">
        <v>3.1369811320754715</v>
      </c>
      <c r="V885" s="4"/>
      <c r="W885" s="5">
        <v>18</v>
      </c>
      <c r="X885" s="22"/>
      <c r="Y885" s="5">
        <f>W885*(1+X885)</f>
        <v>18</v>
      </c>
    </row>
    <row r="886" spans="1:25">
      <c r="A886" s="10" t="s">
        <v>2343</v>
      </c>
      <c r="B886" t="s">
        <v>11795</v>
      </c>
      <c r="C886" t="s">
        <v>2957</v>
      </c>
      <c r="D886">
        <v>548</v>
      </c>
      <c r="E886" t="s">
        <v>12336</v>
      </c>
      <c r="F886" t="s">
        <v>11616</v>
      </c>
      <c r="H886" s="19">
        <v>11</v>
      </c>
      <c r="I886" s="5">
        <v>143.33999999999997</v>
      </c>
      <c r="J886" s="6">
        <v>28</v>
      </c>
      <c r="K886" s="5">
        <v>467.89</v>
      </c>
      <c r="L886">
        <v>19</v>
      </c>
      <c r="M886" s="7">
        <v>224.28</v>
      </c>
      <c r="N886" t="s">
        <v>11399</v>
      </c>
      <c r="O886" s="5">
        <v>5.03611320754717</v>
      </c>
      <c r="V886" s="4"/>
      <c r="W886" s="5">
        <v>21</v>
      </c>
      <c r="X886" s="22"/>
      <c r="Y886" s="5">
        <f>W886*(1+X886)</f>
        <v>21</v>
      </c>
    </row>
    <row r="887" spans="1:25">
      <c r="A887" s="10" t="s">
        <v>1875</v>
      </c>
      <c r="B887" t="s">
        <v>11884</v>
      </c>
      <c r="C887" t="s">
        <v>2957</v>
      </c>
      <c r="D887">
        <v>424</v>
      </c>
      <c r="E887" t="s">
        <v>12337</v>
      </c>
      <c r="F887" t="s">
        <v>11616</v>
      </c>
      <c r="H887" s="19">
        <v>25</v>
      </c>
      <c r="I887" s="5">
        <v>167.14</v>
      </c>
      <c r="J887" s="6">
        <v>7</v>
      </c>
      <c r="K887" s="5">
        <v>47.519999999999996</v>
      </c>
      <c r="L887">
        <v>27</v>
      </c>
      <c r="M887" s="7">
        <v>224.27</v>
      </c>
      <c r="N887" t="s">
        <v>11399</v>
      </c>
      <c r="O887" s="5">
        <v>1.4141509433962265</v>
      </c>
      <c r="V887" s="4"/>
      <c r="W887" s="5">
        <v>9</v>
      </c>
      <c r="X887" s="22"/>
      <c r="Y887" s="5">
        <f>W887*(1+X887)</f>
        <v>9</v>
      </c>
    </row>
    <row r="888" spans="1:25">
      <c r="A888" s="10" t="s">
        <v>2223</v>
      </c>
      <c r="B888" t="s">
        <v>11501</v>
      </c>
      <c r="C888" t="s">
        <v>2957</v>
      </c>
      <c r="D888">
        <v>505</v>
      </c>
      <c r="E888" t="s">
        <v>12338</v>
      </c>
      <c r="F888" t="s">
        <v>11616</v>
      </c>
      <c r="H888" s="19">
        <v>1</v>
      </c>
      <c r="I888" s="5">
        <v>107.46</v>
      </c>
      <c r="J888" s="6">
        <v>1</v>
      </c>
      <c r="K888" s="5">
        <v>102.98</v>
      </c>
      <c r="L888">
        <v>2</v>
      </c>
      <c r="M888" s="7">
        <v>224.20999999999998</v>
      </c>
      <c r="N888" t="s">
        <v>11399</v>
      </c>
      <c r="O888" s="5">
        <v>70.716603773584893</v>
      </c>
      <c r="V888" s="4"/>
      <c r="W888" s="5">
        <v>127</v>
      </c>
      <c r="X888" s="22"/>
      <c r="Y888" s="5">
        <f>W888*(1+X888)</f>
        <v>127</v>
      </c>
    </row>
    <row r="889" spans="1:25">
      <c r="A889" s="10" t="s">
        <v>1728</v>
      </c>
      <c r="B889" t="s">
        <v>11784</v>
      </c>
      <c r="C889" t="s">
        <v>11746</v>
      </c>
      <c r="D889">
        <v>385</v>
      </c>
      <c r="E889" t="s">
        <v>1729</v>
      </c>
      <c r="F889" t="s">
        <v>11479</v>
      </c>
      <c r="H889" s="19">
        <v>5</v>
      </c>
      <c r="I889" s="5">
        <v>70.3</v>
      </c>
      <c r="J889" s="6">
        <v>11</v>
      </c>
      <c r="K889" s="5">
        <v>242.33</v>
      </c>
      <c r="L889">
        <v>10</v>
      </c>
      <c r="M889" s="7">
        <v>220.3</v>
      </c>
      <c r="N889" t="s">
        <v>11064</v>
      </c>
      <c r="O889" s="5">
        <v>13.608000000000001</v>
      </c>
      <c r="V889" s="4"/>
      <c r="W889" s="5">
        <v>29</v>
      </c>
      <c r="X889" s="22"/>
      <c r="Y889" s="5">
        <f>W889*(1+X889)</f>
        <v>29</v>
      </c>
    </row>
    <row r="890" spans="1:25">
      <c r="A890" s="10" t="s">
        <v>4479</v>
      </c>
      <c r="B890" t="s">
        <v>4393</v>
      </c>
      <c r="C890" t="s">
        <v>2957</v>
      </c>
      <c r="D890" t="s">
        <v>2957</v>
      </c>
      <c r="E890" t="s">
        <v>4480</v>
      </c>
      <c r="F890" t="s">
        <v>2957</v>
      </c>
      <c r="H890" s="19">
        <v>8</v>
      </c>
      <c r="I890" s="5">
        <v>146.97999999999999</v>
      </c>
      <c r="J890" s="6">
        <v>6</v>
      </c>
      <c r="K890" s="5">
        <v>116.94000000000001</v>
      </c>
      <c r="L890">
        <v>11</v>
      </c>
      <c r="M890" s="7">
        <v>219.18</v>
      </c>
      <c r="N890" t="s">
        <v>2957</v>
      </c>
      <c r="V890" s="4"/>
      <c r="W890" s="5" t="s">
        <v>2957</v>
      </c>
      <c r="X890" s="22"/>
      <c r="Y890" s="5"/>
    </row>
    <row r="891" spans="1:25">
      <c r="A891" s="10" t="s">
        <v>1183</v>
      </c>
      <c r="B891" t="s">
        <v>11924</v>
      </c>
      <c r="C891" t="s">
        <v>2957</v>
      </c>
      <c r="D891">
        <v>273</v>
      </c>
      <c r="E891" t="s">
        <v>12339</v>
      </c>
      <c r="F891" t="s">
        <v>11479</v>
      </c>
      <c r="J891" s="6">
        <v>2</v>
      </c>
      <c r="K891" s="5">
        <v>645.29999999999995</v>
      </c>
      <c r="L891">
        <v>1</v>
      </c>
      <c r="M891" s="7">
        <v>219.04</v>
      </c>
      <c r="N891" t="s">
        <v>11399</v>
      </c>
      <c r="O891" s="5">
        <v>123.12826792452829</v>
      </c>
      <c r="V891" s="4"/>
      <c r="W891" s="5">
        <v>400</v>
      </c>
      <c r="X891" s="22"/>
      <c r="Y891" s="5">
        <f>W891*(1+X891)</f>
        <v>400</v>
      </c>
    </row>
    <row r="892" spans="1:25">
      <c r="A892" s="10" t="s">
        <v>12340</v>
      </c>
      <c r="B892" t="s">
        <v>11827</v>
      </c>
      <c r="C892" t="s">
        <v>11828</v>
      </c>
      <c r="D892" t="s">
        <v>2957</v>
      </c>
      <c r="E892" t="s">
        <v>12341</v>
      </c>
      <c r="F892" t="s">
        <v>2957</v>
      </c>
      <c r="J892" s="6">
        <v>5</v>
      </c>
      <c r="K892" s="5">
        <v>1084</v>
      </c>
      <c r="L892">
        <v>1</v>
      </c>
      <c r="M892" s="7">
        <v>219</v>
      </c>
      <c r="N892" t="s">
        <v>2957</v>
      </c>
      <c r="O892" s="5">
        <v>168.75</v>
      </c>
      <c r="V892" s="4"/>
      <c r="W892" s="5" t="s">
        <v>2957</v>
      </c>
      <c r="X892" s="22"/>
      <c r="Y892" s="5"/>
    </row>
    <row r="893" spans="1:25">
      <c r="A893" s="10" t="s">
        <v>2106</v>
      </c>
      <c r="B893" t="s">
        <v>11884</v>
      </c>
      <c r="C893" t="s">
        <v>2957</v>
      </c>
      <c r="D893">
        <v>482</v>
      </c>
      <c r="E893" t="s">
        <v>12342</v>
      </c>
      <c r="F893" t="s">
        <v>11616</v>
      </c>
      <c r="H893" s="19">
        <v>4</v>
      </c>
      <c r="I893" s="5">
        <v>367.91999999999996</v>
      </c>
      <c r="J893" s="6">
        <v>7</v>
      </c>
      <c r="K893" s="5">
        <v>679.43000000000006</v>
      </c>
      <c r="L893">
        <v>4</v>
      </c>
      <c r="M893" s="7">
        <v>218.5</v>
      </c>
      <c r="N893" t="s">
        <v>11399</v>
      </c>
      <c r="O893" s="5">
        <v>29.466792452830187</v>
      </c>
      <c r="V893" s="4"/>
      <c r="W893" s="5">
        <v>104</v>
      </c>
      <c r="X893" s="22"/>
      <c r="Y893" s="5">
        <f>W893*(1+X893)</f>
        <v>104</v>
      </c>
    </row>
    <row r="894" spans="1:25">
      <c r="A894" s="10" t="s">
        <v>4040</v>
      </c>
      <c r="B894" t="s">
        <v>11743</v>
      </c>
      <c r="C894" t="s">
        <v>2957</v>
      </c>
      <c r="D894">
        <v>1166</v>
      </c>
      <c r="E894" t="s">
        <v>4041</v>
      </c>
      <c r="F894" t="s">
        <v>11479</v>
      </c>
      <c r="L894">
        <v>1</v>
      </c>
      <c r="M894" s="7">
        <v>218.19</v>
      </c>
      <c r="N894" t="s">
        <v>11399</v>
      </c>
      <c r="O894" s="5">
        <v>283</v>
      </c>
      <c r="V894" s="4"/>
      <c r="W894" s="5">
        <v>312</v>
      </c>
      <c r="X894" s="22"/>
      <c r="Y894" s="5">
        <f>W894*(1+X894)</f>
        <v>312</v>
      </c>
    </row>
    <row r="895" spans="1:25">
      <c r="A895" s="10" t="s">
        <v>430</v>
      </c>
      <c r="B895" t="s">
        <v>12054</v>
      </c>
      <c r="C895" t="s">
        <v>2957</v>
      </c>
      <c r="D895" t="s">
        <v>2957</v>
      </c>
      <c r="E895" t="s">
        <v>12343</v>
      </c>
      <c r="F895" t="s">
        <v>2957</v>
      </c>
      <c r="H895" s="19">
        <v>1</v>
      </c>
      <c r="I895" s="5">
        <v>202.46</v>
      </c>
      <c r="J895" s="6">
        <v>3</v>
      </c>
      <c r="K895" s="5">
        <v>566.52</v>
      </c>
      <c r="L895">
        <v>1</v>
      </c>
      <c r="M895" s="7">
        <v>218</v>
      </c>
      <c r="N895" t="s">
        <v>2957</v>
      </c>
      <c r="V895" s="4"/>
      <c r="W895" s="5" t="s">
        <v>2957</v>
      </c>
      <c r="X895" s="22"/>
      <c r="Y895" s="5"/>
    </row>
    <row r="896" spans="1:25">
      <c r="A896" s="10" t="s">
        <v>12344</v>
      </c>
      <c r="B896" t="s">
        <v>11480</v>
      </c>
      <c r="C896" t="s">
        <v>11491</v>
      </c>
      <c r="D896" t="s">
        <v>2957</v>
      </c>
      <c r="E896" t="s">
        <v>12345</v>
      </c>
      <c r="F896" t="s">
        <v>2957</v>
      </c>
      <c r="H896" s="19">
        <v>1</v>
      </c>
      <c r="I896" s="5">
        <v>229.89</v>
      </c>
      <c r="L896">
        <v>2</v>
      </c>
      <c r="M896" s="7">
        <v>217.04</v>
      </c>
      <c r="N896" t="s">
        <v>2957</v>
      </c>
      <c r="V896" s="4"/>
      <c r="W896" s="5" t="s">
        <v>2957</v>
      </c>
      <c r="X896" s="22"/>
      <c r="Y896" s="5"/>
    </row>
    <row r="897" spans="1:25">
      <c r="A897" s="10" t="s">
        <v>4481</v>
      </c>
      <c r="B897" t="s">
        <v>4423</v>
      </c>
      <c r="C897" t="s">
        <v>2957</v>
      </c>
      <c r="D897" t="s">
        <v>2957</v>
      </c>
      <c r="E897" t="s">
        <v>4482</v>
      </c>
      <c r="F897" t="s">
        <v>2957</v>
      </c>
      <c r="H897" s="19">
        <v>8</v>
      </c>
      <c r="I897" s="5">
        <v>89.12</v>
      </c>
      <c r="J897" s="6">
        <v>20</v>
      </c>
      <c r="K897" s="5">
        <v>225.60000000000002</v>
      </c>
      <c r="L897">
        <v>16</v>
      </c>
      <c r="M897" s="7">
        <v>216.9</v>
      </c>
      <c r="N897" t="s">
        <v>2957</v>
      </c>
      <c r="V897" s="4"/>
      <c r="W897" s="5" t="s">
        <v>2957</v>
      </c>
      <c r="X897" s="22"/>
      <c r="Y897" s="5"/>
    </row>
    <row r="898" spans="1:25">
      <c r="A898" s="10" t="s">
        <v>1274</v>
      </c>
      <c r="B898" t="s">
        <v>11611</v>
      </c>
      <c r="C898" t="s">
        <v>2957</v>
      </c>
      <c r="D898" t="s">
        <v>2957</v>
      </c>
      <c r="E898" t="s">
        <v>12047</v>
      </c>
      <c r="F898" t="s">
        <v>2957</v>
      </c>
      <c r="L898">
        <v>1</v>
      </c>
      <c r="M898" s="7">
        <v>215.5</v>
      </c>
      <c r="N898" t="s">
        <v>2957</v>
      </c>
      <c r="O898" s="5">
        <v>89.697924528301883</v>
      </c>
      <c r="V898" s="4"/>
      <c r="W898" s="5" t="s">
        <v>2957</v>
      </c>
      <c r="X898" s="22"/>
      <c r="Y898" s="5"/>
    </row>
    <row r="899" spans="1:25">
      <c r="A899" s="10" t="s">
        <v>4483</v>
      </c>
      <c r="B899" t="s">
        <v>4423</v>
      </c>
      <c r="C899" t="s">
        <v>2957</v>
      </c>
      <c r="D899" t="s">
        <v>2957</v>
      </c>
      <c r="E899" t="s">
        <v>4484</v>
      </c>
      <c r="F899" t="s">
        <v>2957</v>
      </c>
      <c r="H899" s="19">
        <v>30</v>
      </c>
      <c r="I899" s="5">
        <v>259</v>
      </c>
      <c r="L899">
        <v>22</v>
      </c>
      <c r="M899" s="7">
        <v>215.49</v>
      </c>
      <c r="N899" t="s">
        <v>2957</v>
      </c>
      <c r="V899" s="4"/>
      <c r="W899" s="5" t="s">
        <v>2957</v>
      </c>
      <c r="X899" s="22"/>
      <c r="Y899" s="5"/>
    </row>
    <row r="900" spans="1:25">
      <c r="A900" s="10" t="s">
        <v>4485</v>
      </c>
      <c r="B900" t="s">
        <v>4423</v>
      </c>
      <c r="C900" t="s">
        <v>2957</v>
      </c>
      <c r="D900" t="s">
        <v>2957</v>
      </c>
      <c r="E900" t="s">
        <v>4486</v>
      </c>
      <c r="F900" t="s">
        <v>2957</v>
      </c>
      <c r="L900">
        <v>20</v>
      </c>
      <c r="M900" s="7">
        <v>215.33</v>
      </c>
      <c r="N900" t="s">
        <v>2957</v>
      </c>
      <c r="V900" s="4"/>
      <c r="W900" s="5" t="s">
        <v>2957</v>
      </c>
      <c r="X900" s="22"/>
      <c r="Y900" s="5"/>
    </row>
    <row r="901" spans="1:25">
      <c r="A901" s="10" t="s">
        <v>3451</v>
      </c>
      <c r="B901" t="s">
        <v>11568</v>
      </c>
      <c r="C901" t="s">
        <v>2957</v>
      </c>
      <c r="D901">
        <v>852</v>
      </c>
      <c r="E901" t="s">
        <v>12346</v>
      </c>
      <c r="F901" t="s">
        <v>11616</v>
      </c>
      <c r="H901" s="19">
        <v>2</v>
      </c>
      <c r="I901" s="5">
        <v>77.17</v>
      </c>
      <c r="J901" s="6">
        <v>2</v>
      </c>
      <c r="K901" s="5">
        <v>81.86</v>
      </c>
      <c r="L901">
        <v>5</v>
      </c>
      <c r="M901" s="7">
        <v>214.49</v>
      </c>
      <c r="N901" t="s">
        <v>11399</v>
      </c>
      <c r="O901" s="5">
        <v>3.9309433962264153</v>
      </c>
      <c r="V901" s="4"/>
      <c r="W901" s="5">
        <v>46</v>
      </c>
      <c r="X901" s="22"/>
      <c r="Y901" s="5">
        <f>W901*(1+X901)</f>
        <v>46</v>
      </c>
    </row>
    <row r="902" spans="1:25">
      <c r="A902" s="10" t="s">
        <v>1636</v>
      </c>
      <c r="B902" t="s">
        <v>11549</v>
      </c>
      <c r="C902" t="s">
        <v>2957</v>
      </c>
      <c r="D902" t="s">
        <v>2957</v>
      </c>
      <c r="E902" t="s">
        <v>12347</v>
      </c>
      <c r="F902" t="s">
        <v>2957</v>
      </c>
      <c r="L902">
        <v>1</v>
      </c>
      <c r="M902" s="7">
        <v>213.71</v>
      </c>
      <c r="N902" t="s">
        <v>11082</v>
      </c>
      <c r="O902" s="5">
        <v>162.82</v>
      </c>
      <c r="V902" s="4"/>
      <c r="W902" s="5" t="s">
        <v>2957</v>
      </c>
      <c r="X902" s="22"/>
      <c r="Y902" s="5"/>
    </row>
    <row r="903" spans="1:25">
      <c r="A903" s="10" t="s">
        <v>2707</v>
      </c>
      <c r="B903" t="s">
        <v>11884</v>
      </c>
      <c r="C903" t="s">
        <v>2957</v>
      </c>
      <c r="D903">
        <v>629</v>
      </c>
      <c r="E903" t="s">
        <v>12348</v>
      </c>
      <c r="F903" t="s">
        <v>11616</v>
      </c>
      <c r="H903" s="19">
        <v>21</v>
      </c>
      <c r="I903" s="5">
        <v>362.15</v>
      </c>
      <c r="J903" s="6">
        <v>17</v>
      </c>
      <c r="K903" s="5">
        <v>265.95</v>
      </c>
      <c r="L903">
        <v>11</v>
      </c>
      <c r="M903" s="7">
        <v>212.96</v>
      </c>
      <c r="N903" t="s">
        <v>11064</v>
      </c>
      <c r="O903" s="5">
        <v>3.671698113207547</v>
      </c>
      <c r="V903" s="4"/>
      <c r="W903" s="5">
        <v>21</v>
      </c>
      <c r="X903" s="22"/>
      <c r="Y903" s="5">
        <f t="shared" ref="Y903:Y908" si="17">W903*(1+X903)</f>
        <v>21</v>
      </c>
    </row>
    <row r="904" spans="1:25">
      <c r="A904" s="10" t="s">
        <v>121</v>
      </c>
      <c r="B904" t="s">
        <v>11710</v>
      </c>
      <c r="C904" t="s">
        <v>2957</v>
      </c>
      <c r="D904">
        <v>22</v>
      </c>
      <c r="E904" t="s">
        <v>12349</v>
      </c>
      <c r="F904" t="s">
        <v>11616</v>
      </c>
      <c r="H904" s="19">
        <v>5</v>
      </c>
      <c r="I904" s="5">
        <v>62.940000000000005</v>
      </c>
      <c r="J904" s="6">
        <v>1</v>
      </c>
      <c r="K904" s="5">
        <v>10.220000000000001</v>
      </c>
      <c r="L904">
        <v>20</v>
      </c>
      <c r="M904" s="7">
        <v>212.6</v>
      </c>
      <c r="N904" t="s">
        <v>11399</v>
      </c>
      <c r="O904" s="5">
        <v>2.1009622641509433</v>
      </c>
      <c r="V904" s="4"/>
      <c r="W904" s="5">
        <v>15</v>
      </c>
      <c r="X904" s="22"/>
      <c r="Y904" s="5">
        <f t="shared" si="17"/>
        <v>15</v>
      </c>
    </row>
    <row r="905" spans="1:25">
      <c r="A905" s="10" t="s">
        <v>368</v>
      </c>
      <c r="B905" t="s">
        <v>11710</v>
      </c>
      <c r="C905" t="s">
        <v>2957</v>
      </c>
      <c r="D905">
        <v>90</v>
      </c>
      <c r="E905" t="s">
        <v>12350</v>
      </c>
      <c r="F905" t="s">
        <v>11616</v>
      </c>
      <c r="H905" s="19">
        <v>13</v>
      </c>
      <c r="I905" s="5">
        <v>124.47999999999999</v>
      </c>
      <c r="J905" s="6">
        <v>13</v>
      </c>
      <c r="K905" s="5">
        <v>134.35</v>
      </c>
      <c r="L905">
        <v>13</v>
      </c>
      <c r="M905" s="7">
        <v>212.28</v>
      </c>
      <c r="N905" t="s">
        <v>11399</v>
      </c>
      <c r="O905" s="5">
        <v>3.1386792452830186</v>
      </c>
      <c r="V905" s="4"/>
      <c r="W905" s="5">
        <v>18</v>
      </c>
      <c r="X905" s="22"/>
      <c r="Y905" s="5">
        <f t="shared" si="17"/>
        <v>18</v>
      </c>
    </row>
    <row r="906" spans="1:25">
      <c r="A906" s="10" t="s">
        <v>3381</v>
      </c>
      <c r="B906" t="s">
        <v>11536</v>
      </c>
      <c r="C906" t="s">
        <v>12149</v>
      </c>
      <c r="D906">
        <v>835</v>
      </c>
      <c r="E906" t="s">
        <v>12351</v>
      </c>
      <c r="F906" t="s">
        <v>11616</v>
      </c>
      <c r="J906" s="6">
        <v>1</v>
      </c>
      <c r="K906" s="5">
        <v>150</v>
      </c>
      <c r="L906">
        <v>2</v>
      </c>
      <c r="M906" s="7">
        <v>211.95</v>
      </c>
      <c r="N906" t="s">
        <v>11064</v>
      </c>
      <c r="O906" s="5">
        <v>73.03</v>
      </c>
      <c r="V906" s="4"/>
      <c r="W906" s="5">
        <v>152</v>
      </c>
      <c r="X906" s="22"/>
      <c r="Y906" s="5">
        <f t="shared" si="17"/>
        <v>152</v>
      </c>
    </row>
    <row r="907" spans="1:25">
      <c r="A907" s="10" t="s">
        <v>4294</v>
      </c>
      <c r="B907" t="s">
        <v>11509</v>
      </c>
      <c r="C907" t="s">
        <v>12005</v>
      </c>
      <c r="D907">
        <v>1098</v>
      </c>
      <c r="E907" t="s">
        <v>12352</v>
      </c>
      <c r="F907" t="s">
        <v>11479</v>
      </c>
      <c r="H907" s="19">
        <v>1</v>
      </c>
      <c r="I907" s="5">
        <v>5.8</v>
      </c>
      <c r="L907">
        <v>36</v>
      </c>
      <c r="M907" s="7">
        <v>211.38</v>
      </c>
      <c r="N907" t="s">
        <v>11064</v>
      </c>
      <c r="O907" s="5">
        <v>3.73</v>
      </c>
      <c r="V907" s="4"/>
      <c r="W907" s="5">
        <v>8</v>
      </c>
      <c r="X907" s="22"/>
      <c r="Y907" s="5">
        <f t="shared" si="17"/>
        <v>8</v>
      </c>
    </row>
    <row r="908" spans="1:25">
      <c r="A908" s="10" t="s">
        <v>1955</v>
      </c>
      <c r="B908" t="s">
        <v>11795</v>
      </c>
      <c r="C908" t="s">
        <v>2957</v>
      </c>
      <c r="D908">
        <v>452</v>
      </c>
      <c r="E908" t="s">
        <v>12259</v>
      </c>
      <c r="F908" t="s">
        <v>11616</v>
      </c>
      <c r="H908" s="19">
        <v>16</v>
      </c>
      <c r="I908" s="5">
        <v>79.75</v>
      </c>
      <c r="L908">
        <v>16</v>
      </c>
      <c r="M908" s="7">
        <v>210.89999999999998</v>
      </c>
      <c r="N908" t="s">
        <v>11399</v>
      </c>
      <c r="O908" s="5">
        <v>2.3944811320754713</v>
      </c>
      <c r="V908" s="4"/>
      <c r="W908" s="5">
        <v>15</v>
      </c>
      <c r="X908" s="22"/>
      <c r="Y908" s="5">
        <f t="shared" si="17"/>
        <v>15</v>
      </c>
    </row>
    <row r="909" spans="1:25">
      <c r="A909" s="10" t="s">
        <v>12353</v>
      </c>
      <c r="B909" t="s">
        <v>11795</v>
      </c>
      <c r="C909" t="s">
        <v>2957</v>
      </c>
      <c r="D909" t="s">
        <v>2957</v>
      </c>
      <c r="E909" t="s">
        <v>12354</v>
      </c>
      <c r="F909" t="s">
        <v>2957</v>
      </c>
      <c r="H909" s="19">
        <v>20</v>
      </c>
      <c r="I909" s="5">
        <v>487.1</v>
      </c>
      <c r="J909" s="6">
        <v>16</v>
      </c>
      <c r="K909" s="5">
        <v>409.12</v>
      </c>
      <c r="L909">
        <v>7</v>
      </c>
      <c r="M909" s="7">
        <v>210</v>
      </c>
      <c r="N909" t="s">
        <v>2957</v>
      </c>
      <c r="V909" s="4"/>
      <c r="W909" s="5" t="s">
        <v>2957</v>
      </c>
      <c r="X909" s="22"/>
      <c r="Y909" s="5"/>
    </row>
    <row r="910" spans="1:25">
      <c r="A910" s="10" t="s">
        <v>1060</v>
      </c>
      <c r="B910" t="s">
        <v>11710</v>
      </c>
      <c r="C910" t="s">
        <v>2957</v>
      </c>
      <c r="D910">
        <v>252</v>
      </c>
      <c r="E910" t="s">
        <v>11859</v>
      </c>
      <c r="F910" t="s">
        <v>11616</v>
      </c>
      <c r="H910" s="19">
        <v>17</v>
      </c>
      <c r="I910" s="5">
        <v>92.4</v>
      </c>
      <c r="J910" s="6">
        <v>17</v>
      </c>
      <c r="K910" s="5">
        <v>452.65000000000003</v>
      </c>
      <c r="L910">
        <v>6</v>
      </c>
      <c r="M910" s="7">
        <v>210</v>
      </c>
      <c r="N910" t="s">
        <v>11399</v>
      </c>
      <c r="O910" s="5">
        <v>4.0041509433962261</v>
      </c>
      <c r="V910" s="4"/>
      <c r="W910" s="5">
        <v>35</v>
      </c>
      <c r="X910" s="22"/>
      <c r="Y910" s="5">
        <f>W910*(1+X910)</f>
        <v>35</v>
      </c>
    </row>
    <row r="911" spans="1:25">
      <c r="A911" s="10" t="s">
        <v>3966</v>
      </c>
      <c r="B911" t="s">
        <v>11743</v>
      </c>
      <c r="C911" t="s">
        <v>2957</v>
      </c>
      <c r="D911">
        <v>1129</v>
      </c>
      <c r="E911" t="s">
        <v>12355</v>
      </c>
      <c r="F911" t="s">
        <v>11479</v>
      </c>
      <c r="H911" s="19">
        <v>5</v>
      </c>
      <c r="I911" s="5">
        <v>327.5</v>
      </c>
      <c r="L911">
        <v>3</v>
      </c>
      <c r="M911" s="7">
        <v>209.64</v>
      </c>
      <c r="N911" t="s">
        <v>11399</v>
      </c>
      <c r="O911" s="5">
        <v>213.97679245283018</v>
      </c>
      <c r="V911" s="4"/>
      <c r="W911" s="5">
        <v>236</v>
      </c>
      <c r="X911" s="22"/>
      <c r="Y911" s="5">
        <f>W911*(1+X911)</f>
        <v>236</v>
      </c>
    </row>
    <row r="912" spans="1:25">
      <c r="A912" s="10" t="s">
        <v>5142</v>
      </c>
      <c r="B912" t="s">
        <v>11710</v>
      </c>
      <c r="C912" t="s">
        <v>2957</v>
      </c>
      <c r="D912" t="s">
        <v>2957</v>
      </c>
      <c r="E912" t="s">
        <v>12356</v>
      </c>
      <c r="F912" t="s">
        <v>2957</v>
      </c>
      <c r="J912" s="6">
        <v>14</v>
      </c>
      <c r="K912" s="5">
        <v>221.67000000000002</v>
      </c>
      <c r="L912">
        <v>13</v>
      </c>
      <c r="M912" s="7">
        <v>209.24</v>
      </c>
      <c r="N912" t="s">
        <v>11399</v>
      </c>
      <c r="O912" s="5">
        <v>4.2156603773584909</v>
      </c>
      <c r="V912" s="4"/>
      <c r="W912" s="5" t="s">
        <v>2957</v>
      </c>
      <c r="X912" s="22"/>
      <c r="Y912" s="5"/>
    </row>
    <row r="913" spans="1:25">
      <c r="A913" s="10" t="s">
        <v>406</v>
      </c>
      <c r="B913" t="s">
        <v>12014</v>
      </c>
      <c r="C913" t="s">
        <v>2957</v>
      </c>
      <c r="D913" t="s">
        <v>2957</v>
      </c>
      <c r="E913" t="s">
        <v>11762</v>
      </c>
      <c r="F913" t="s">
        <v>2957</v>
      </c>
      <c r="J913" s="6">
        <v>1</v>
      </c>
      <c r="K913" s="5">
        <v>189.16</v>
      </c>
      <c r="L913">
        <v>1</v>
      </c>
      <c r="M913" s="7">
        <v>209</v>
      </c>
      <c r="N913" t="s">
        <v>2957</v>
      </c>
      <c r="V913" s="4"/>
      <c r="W913" s="5" t="s">
        <v>2957</v>
      </c>
      <c r="X913" s="22"/>
      <c r="Y913" s="5"/>
    </row>
    <row r="914" spans="1:25">
      <c r="A914" s="10" t="s">
        <v>4318</v>
      </c>
      <c r="B914" t="s">
        <v>11509</v>
      </c>
      <c r="C914" t="s">
        <v>12005</v>
      </c>
      <c r="D914">
        <v>1110</v>
      </c>
      <c r="E914" t="s">
        <v>12357</v>
      </c>
      <c r="F914" t="s">
        <v>11479</v>
      </c>
      <c r="H914" s="19">
        <v>4</v>
      </c>
      <c r="I914" s="5">
        <v>12.48</v>
      </c>
      <c r="J914" s="6">
        <v>14</v>
      </c>
      <c r="K914" s="5">
        <v>44.77</v>
      </c>
      <c r="L914">
        <v>55</v>
      </c>
      <c r="M914" s="7">
        <v>208.71</v>
      </c>
      <c r="N914" t="s">
        <v>11064</v>
      </c>
      <c r="O914" s="5">
        <v>1.95</v>
      </c>
      <c r="V914" s="4"/>
      <c r="W914" s="5">
        <v>5</v>
      </c>
      <c r="X914" s="22"/>
      <c r="Y914" s="5">
        <f>W914*(1+X914)</f>
        <v>5</v>
      </c>
    </row>
    <row r="915" spans="1:25">
      <c r="A915" s="10" t="s">
        <v>3986</v>
      </c>
      <c r="B915" t="s">
        <v>11743</v>
      </c>
      <c r="C915" t="s">
        <v>2957</v>
      </c>
      <c r="D915">
        <v>1139</v>
      </c>
      <c r="E915" t="s">
        <v>3987</v>
      </c>
      <c r="F915" t="s">
        <v>11479</v>
      </c>
      <c r="H915" s="19">
        <v>6</v>
      </c>
      <c r="I915" s="5">
        <v>636.72</v>
      </c>
      <c r="L915">
        <v>2</v>
      </c>
      <c r="M915" s="7">
        <v>208.4</v>
      </c>
      <c r="N915" t="s">
        <v>11399</v>
      </c>
      <c r="O915" s="5">
        <v>283</v>
      </c>
      <c r="V915" s="4"/>
      <c r="W915" s="5">
        <v>312</v>
      </c>
      <c r="X915" s="22"/>
      <c r="Y915" s="5">
        <f>W915*(1+X915)</f>
        <v>312</v>
      </c>
    </row>
    <row r="916" spans="1:25">
      <c r="A916" s="10" t="s">
        <v>12358</v>
      </c>
      <c r="B916" t="s">
        <v>11487</v>
      </c>
      <c r="C916" t="s">
        <v>2957</v>
      </c>
      <c r="D916" t="s">
        <v>2957</v>
      </c>
      <c r="E916" t="s">
        <v>12359</v>
      </c>
      <c r="F916" t="s">
        <v>2957</v>
      </c>
      <c r="H916" s="19">
        <v>3</v>
      </c>
      <c r="I916" s="5">
        <v>3015.95</v>
      </c>
      <c r="J916" s="6">
        <v>2</v>
      </c>
      <c r="K916" s="5">
        <v>250</v>
      </c>
      <c r="L916">
        <v>14</v>
      </c>
      <c r="M916" s="7">
        <v>206.37</v>
      </c>
      <c r="N916" t="s">
        <v>2957</v>
      </c>
      <c r="V916" s="4"/>
      <c r="W916" s="5" t="s">
        <v>2957</v>
      </c>
      <c r="X916" s="22"/>
      <c r="Y916" s="5"/>
    </row>
    <row r="917" spans="1:25">
      <c r="A917" s="10" t="s">
        <v>4487</v>
      </c>
      <c r="B917" t="s">
        <v>4423</v>
      </c>
      <c r="C917" t="s">
        <v>2957</v>
      </c>
      <c r="D917" t="s">
        <v>2957</v>
      </c>
      <c r="E917" t="s">
        <v>4488</v>
      </c>
      <c r="F917" t="s">
        <v>2957</v>
      </c>
      <c r="H917" s="19">
        <v>15</v>
      </c>
      <c r="I917" s="5">
        <v>139.15</v>
      </c>
      <c r="J917" s="6">
        <v>30</v>
      </c>
      <c r="K917" s="5">
        <v>288.89999999999998</v>
      </c>
      <c r="L917">
        <v>21</v>
      </c>
      <c r="M917" s="7">
        <v>205.59</v>
      </c>
      <c r="N917" t="s">
        <v>2957</v>
      </c>
      <c r="V917" s="4"/>
      <c r="W917" s="5" t="s">
        <v>2957</v>
      </c>
      <c r="X917" s="22"/>
      <c r="Y917" s="5"/>
    </row>
    <row r="918" spans="1:25">
      <c r="A918" s="10" t="s">
        <v>3678</v>
      </c>
      <c r="B918" t="s">
        <v>11509</v>
      </c>
      <c r="C918" t="s">
        <v>11561</v>
      </c>
      <c r="D918">
        <v>942</v>
      </c>
      <c r="E918" t="s">
        <v>11890</v>
      </c>
      <c r="F918" t="s">
        <v>11479</v>
      </c>
      <c r="H918" s="19">
        <v>2</v>
      </c>
      <c r="I918" s="5">
        <v>270</v>
      </c>
      <c r="J918" s="6">
        <v>1</v>
      </c>
      <c r="K918" s="5">
        <v>144.72999999999999</v>
      </c>
      <c r="L918">
        <v>1</v>
      </c>
      <c r="M918" s="7">
        <v>205</v>
      </c>
      <c r="N918" t="s">
        <v>11064</v>
      </c>
      <c r="O918" s="5">
        <v>151.5588889</v>
      </c>
      <c r="V918" s="4"/>
      <c r="W918" s="5">
        <v>205</v>
      </c>
      <c r="X918" s="22"/>
      <c r="Y918" s="5">
        <f>W918*(1+X918)</f>
        <v>205</v>
      </c>
    </row>
    <row r="919" spans="1:25">
      <c r="A919" s="10" t="s">
        <v>435</v>
      </c>
      <c r="B919" t="s">
        <v>11575</v>
      </c>
      <c r="C919" t="s">
        <v>2957</v>
      </c>
      <c r="D919" t="s">
        <v>2957</v>
      </c>
      <c r="E919" t="s">
        <v>12360</v>
      </c>
      <c r="F919" t="s">
        <v>2957</v>
      </c>
      <c r="L919">
        <v>2</v>
      </c>
      <c r="M919" s="7">
        <v>204</v>
      </c>
      <c r="N919" t="s">
        <v>11399</v>
      </c>
      <c r="V919" s="4"/>
      <c r="W919" s="5" t="s">
        <v>2957</v>
      </c>
      <c r="X919" s="22"/>
      <c r="Y919" s="5"/>
    </row>
    <row r="920" spans="1:25">
      <c r="A920" s="10" t="s">
        <v>3132</v>
      </c>
      <c r="B920" t="s">
        <v>11795</v>
      </c>
      <c r="C920" t="s">
        <v>2957</v>
      </c>
      <c r="D920">
        <v>739</v>
      </c>
      <c r="E920" t="s">
        <v>12361</v>
      </c>
      <c r="F920" t="s">
        <v>11616</v>
      </c>
      <c r="H920" s="19">
        <v>16</v>
      </c>
      <c r="I920" s="5">
        <v>262.78000000000003</v>
      </c>
      <c r="J920" s="6">
        <v>9</v>
      </c>
      <c r="K920" s="5">
        <v>83.11</v>
      </c>
      <c r="L920">
        <v>10</v>
      </c>
      <c r="M920" s="7">
        <v>203.21</v>
      </c>
      <c r="N920" t="s">
        <v>11399</v>
      </c>
      <c r="O920" s="5">
        <v>1.1301886792452829</v>
      </c>
      <c r="V920" s="4"/>
      <c r="W920" s="5">
        <v>21</v>
      </c>
      <c r="X920" s="22"/>
      <c r="Y920" s="5">
        <f>W920*(1+X920)</f>
        <v>21</v>
      </c>
    </row>
    <row r="921" spans="1:25">
      <c r="A921" s="10" t="s">
        <v>1633</v>
      </c>
      <c r="B921" t="s">
        <v>11549</v>
      </c>
      <c r="C921" t="s">
        <v>2957</v>
      </c>
      <c r="D921" t="s">
        <v>2957</v>
      </c>
      <c r="E921" t="s">
        <v>12362</v>
      </c>
      <c r="F921" t="s">
        <v>2957</v>
      </c>
      <c r="L921">
        <v>1</v>
      </c>
      <c r="M921" s="7">
        <v>202.46</v>
      </c>
      <c r="N921" t="s">
        <v>11082</v>
      </c>
      <c r="O921" s="5">
        <v>159.28</v>
      </c>
      <c r="V921" s="4"/>
      <c r="W921" s="5" t="s">
        <v>2957</v>
      </c>
      <c r="X921" s="22"/>
      <c r="Y921" s="5"/>
    </row>
    <row r="922" spans="1:25">
      <c r="A922" s="10" t="s">
        <v>576</v>
      </c>
      <c r="B922" t="s">
        <v>11710</v>
      </c>
      <c r="C922" t="s">
        <v>2957</v>
      </c>
      <c r="D922">
        <v>133</v>
      </c>
      <c r="E922" t="s">
        <v>12058</v>
      </c>
      <c r="F922" t="s">
        <v>11616</v>
      </c>
      <c r="H922" s="19">
        <v>24</v>
      </c>
      <c r="I922" s="5">
        <v>303.05</v>
      </c>
      <c r="J922" s="6">
        <v>8</v>
      </c>
      <c r="K922" s="5">
        <v>135.33000000000001</v>
      </c>
      <c r="L922">
        <v>11</v>
      </c>
      <c r="M922" s="7">
        <v>202.44</v>
      </c>
      <c r="N922" t="s">
        <v>11399</v>
      </c>
      <c r="O922" s="5">
        <v>3.4360377358490561</v>
      </c>
      <c r="V922" s="4"/>
      <c r="W922" s="5">
        <v>21</v>
      </c>
      <c r="X922" s="22"/>
      <c r="Y922" s="5">
        <f>W922*(1+X922)</f>
        <v>21</v>
      </c>
    </row>
    <row r="923" spans="1:25">
      <c r="A923" s="10" t="s">
        <v>4489</v>
      </c>
      <c r="B923" t="s">
        <v>4393</v>
      </c>
      <c r="C923" t="s">
        <v>2957</v>
      </c>
      <c r="D923" t="s">
        <v>2957</v>
      </c>
      <c r="E923" t="s">
        <v>4490</v>
      </c>
      <c r="F923" t="s">
        <v>2957</v>
      </c>
      <c r="H923" s="19">
        <v>4</v>
      </c>
      <c r="I923" s="5">
        <v>98.24</v>
      </c>
      <c r="L923">
        <v>8</v>
      </c>
      <c r="M923" s="7">
        <v>201.44</v>
      </c>
      <c r="N923" t="s">
        <v>2957</v>
      </c>
      <c r="V923" s="4"/>
      <c r="W923" s="5" t="s">
        <v>2957</v>
      </c>
      <c r="X923" s="22"/>
      <c r="Y923" s="5"/>
    </row>
    <row r="924" spans="1:25">
      <c r="A924" s="10" t="s">
        <v>4491</v>
      </c>
      <c r="B924" t="s">
        <v>4393</v>
      </c>
      <c r="C924" t="s">
        <v>2957</v>
      </c>
      <c r="D924" t="s">
        <v>2957</v>
      </c>
      <c r="E924" t="s">
        <v>4492</v>
      </c>
      <c r="F924" t="s">
        <v>2957</v>
      </c>
      <c r="H924" s="19">
        <v>4</v>
      </c>
      <c r="I924" s="5">
        <v>98.24</v>
      </c>
      <c r="L924">
        <v>8</v>
      </c>
      <c r="M924" s="7">
        <v>201.44</v>
      </c>
      <c r="N924" t="s">
        <v>2957</v>
      </c>
      <c r="V924" s="4"/>
      <c r="W924" s="5" t="s">
        <v>2957</v>
      </c>
      <c r="X924" s="22"/>
      <c r="Y924" s="5"/>
    </row>
    <row r="925" spans="1:25">
      <c r="A925" s="10" t="s">
        <v>4314</v>
      </c>
      <c r="B925" t="s">
        <v>11509</v>
      </c>
      <c r="C925" t="s">
        <v>12005</v>
      </c>
      <c r="D925">
        <v>1108</v>
      </c>
      <c r="E925" t="s">
        <v>12363</v>
      </c>
      <c r="F925" t="s">
        <v>11479</v>
      </c>
      <c r="H925" s="19">
        <v>2</v>
      </c>
      <c r="I925" s="5">
        <v>6.16</v>
      </c>
      <c r="J925" s="6">
        <v>11</v>
      </c>
      <c r="K925" s="5">
        <v>35.72</v>
      </c>
      <c r="L925">
        <v>41</v>
      </c>
      <c r="M925" s="7">
        <v>199.94</v>
      </c>
      <c r="N925" t="s">
        <v>11064</v>
      </c>
      <c r="O925" s="5">
        <v>1.95</v>
      </c>
      <c r="V925" s="4"/>
      <c r="W925" s="5">
        <v>5</v>
      </c>
      <c r="X925" s="22"/>
      <c r="Y925" s="5">
        <f t="shared" ref="Y925:Y932" si="18">W925*(1+X925)</f>
        <v>5</v>
      </c>
    </row>
    <row r="926" spans="1:25">
      <c r="A926" s="10" t="s">
        <v>560</v>
      </c>
      <c r="B926" t="s">
        <v>11710</v>
      </c>
      <c r="C926" t="s">
        <v>2957</v>
      </c>
      <c r="D926">
        <v>128</v>
      </c>
      <c r="E926" t="s">
        <v>12364</v>
      </c>
      <c r="F926" t="s">
        <v>11616</v>
      </c>
      <c r="H926" s="19">
        <v>7</v>
      </c>
      <c r="I926" s="5">
        <v>98.94</v>
      </c>
      <c r="J926" s="6">
        <v>18</v>
      </c>
      <c r="K926" s="5">
        <v>308.45000000000005</v>
      </c>
      <c r="L926">
        <v>9</v>
      </c>
      <c r="M926" s="7">
        <v>199.85</v>
      </c>
      <c r="N926" t="s">
        <v>11399</v>
      </c>
      <c r="O926" s="5">
        <v>3.3805660377358491</v>
      </c>
      <c r="V926" s="4"/>
      <c r="W926" s="5">
        <v>21</v>
      </c>
      <c r="X926" s="22"/>
      <c r="Y926" s="5">
        <f t="shared" si="18"/>
        <v>21</v>
      </c>
    </row>
    <row r="927" spans="1:25">
      <c r="A927" s="10" t="s">
        <v>5273</v>
      </c>
      <c r="B927" t="s">
        <v>11784</v>
      </c>
      <c r="C927" t="s">
        <v>11785</v>
      </c>
      <c r="D927">
        <v>663</v>
      </c>
      <c r="E927" t="s">
        <v>12365</v>
      </c>
      <c r="F927" t="s">
        <v>11479</v>
      </c>
      <c r="H927" s="19">
        <v>1</v>
      </c>
      <c r="I927" s="5">
        <v>350</v>
      </c>
      <c r="J927" s="6">
        <v>1</v>
      </c>
      <c r="K927" s="5">
        <v>129.78</v>
      </c>
      <c r="L927">
        <v>1</v>
      </c>
      <c r="M927" s="7">
        <v>199</v>
      </c>
      <c r="N927" t="s">
        <v>11064</v>
      </c>
      <c r="O927" s="5">
        <v>287.21692308000002</v>
      </c>
      <c r="V927" s="4"/>
      <c r="W927" s="5">
        <v>423</v>
      </c>
      <c r="X927" s="22"/>
      <c r="Y927" s="5">
        <f t="shared" si="18"/>
        <v>423</v>
      </c>
    </row>
    <row r="928" spans="1:25">
      <c r="A928" s="10" t="s">
        <v>3844</v>
      </c>
      <c r="B928" t="s">
        <v>11630</v>
      </c>
      <c r="C928" t="s">
        <v>11477</v>
      </c>
      <c r="D928">
        <v>997</v>
      </c>
      <c r="E928" t="s">
        <v>12366</v>
      </c>
      <c r="F928" t="s">
        <v>11616</v>
      </c>
      <c r="H928" s="19">
        <v>3</v>
      </c>
      <c r="I928" s="5">
        <v>221</v>
      </c>
      <c r="J928" s="6">
        <v>1</v>
      </c>
      <c r="K928" s="5">
        <v>60</v>
      </c>
      <c r="L928">
        <v>3</v>
      </c>
      <c r="M928" s="7">
        <v>198</v>
      </c>
      <c r="N928" t="s">
        <v>11064</v>
      </c>
      <c r="O928" s="5">
        <v>49.88</v>
      </c>
      <c r="V928" s="4"/>
      <c r="W928" s="5">
        <v>66</v>
      </c>
      <c r="X928" s="22"/>
      <c r="Y928" s="5">
        <f t="shared" si="18"/>
        <v>66</v>
      </c>
    </row>
    <row r="929" spans="1:25">
      <c r="A929" s="10" t="s">
        <v>826</v>
      </c>
      <c r="B929" t="s">
        <v>11710</v>
      </c>
      <c r="C929" t="s">
        <v>2957</v>
      </c>
      <c r="D929">
        <v>196</v>
      </c>
      <c r="E929" t="s">
        <v>12092</v>
      </c>
      <c r="F929" t="s">
        <v>11616</v>
      </c>
      <c r="L929">
        <v>11</v>
      </c>
      <c r="M929" s="7">
        <v>196.57</v>
      </c>
      <c r="N929" t="s">
        <v>11399</v>
      </c>
      <c r="O929" s="5">
        <v>3.8054339622641509</v>
      </c>
      <c r="V929" s="4"/>
      <c r="W929" s="5">
        <v>23</v>
      </c>
      <c r="X929" s="22"/>
      <c r="Y929" s="5">
        <f t="shared" si="18"/>
        <v>23</v>
      </c>
    </row>
    <row r="930" spans="1:25">
      <c r="A930" s="10" t="s">
        <v>197</v>
      </c>
      <c r="B930" t="s">
        <v>11614</v>
      </c>
      <c r="C930" t="s">
        <v>2957</v>
      </c>
      <c r="D930">
        <v>41</v>
      </c>
      <c r="E930" t="s">
        <v>12367</v>
      </c>
      <c r="F930" t="s">
        <v>11616</v>
      </c>
      <c r="H930" s="19">
        <v>5</v>
      </c>
      <c r="I930" s="5">
        <v>434</v>
      </c>
      <c r="J930" s="6">
        <v>4</v>
      </c>
      <c r="K930" s="5">
        <v>455.12</v>
      </c>
      <c r="L930">
        <v>2</v>
      </c>
      <c r="M930" s="7">
        <v>195.5</v>
      </c>
      <c r="N930" t="s">
        <v>11399</v>
      </c>
      <c r="O930" s="5">
        <v>34.548490566037735</v>
      </c>
      <c r="V930" s="4"/>
      <c r="W930" s="5">
        <v>115</v>
      </c>
      <c r="X930" s="22"/>
      <c r="Y930" s="5">
        <f t="shared" si="18"/>
        <v>115</v>
      </c>
    </row>
    <row r="931" spans="1:25">
      <c r="A931" s="10" t="s">
        <v>2765</v>
      </c>
      <c r="B931" t="s">
        <v>11501</v>
      </c>
      <c r="C931" t="s">
        <v>2957</v>
      </c>
      <c r="D931">
        <v>644</v>
      </c>
      <c r="E931" t="s">
        <v>12368</v>
      </c>
      <c r="F931" t="s">
        <v>11616</v>
      </c>
      <c r="L931">
        <v>1</v>
      </c>
      <c r="M931" s="7">
        <v>195.35</v>
      </c>
      <c r="N931" t="s">
        <v>11399</v>
      </c>
      <c r="O931" s="5">
        <v>92.368301886792437</v>
      </c>
      <c r="V931" s="4"/>
      <c r="W931" s="5">
        <v>228</v>
      </c>
      <c r="X931" s="22"/>
      <c r="Y931" s="5">
        <f t="shared" si="18"/>
        <v>228</v>
      </c>
    </row>
    <row r="932" spans="1:25">
      <c r="A932" s="10" t="s">
        <v>1829</v>
      </c>
      <c r="B932" t="s">
        <v>11884</v>
      </c>
      <c r="C932" t="s">
        <v>12369</v>
      </c>
      <c r="D932">
        <v>409</v>
      </c>
      <c r="E932" t="s">
        <v>12370</v>
      </c>
      <c r="F932" t="s">
        <v>11616</v>
      </c>
      <c r="H932" s="19">
        <v>33</v>
      </c>
      <c r="I932" s="5">
        <v>498.02</v>
      </c>
      <c r="J932" s="6">
        <v>9</v>
      </c>
      <c r="K932" s="5">
        <v>138.69999999999999</v>
      </c>
      <c r="L932">
        <v>11</v>
      </c>
      <c r="M932" s="7">
        <v>195.28</v>
      </c>
      <c r="N932" t="s">
        <v>11064</v>
      </c>
      <c r="O932" s="5">
        <v>1.8</v>
      </c>
      <c r="V932" s="4"/>
      <c r="W932" s="5">
        <v>20</v>
      </c>
      <c r="X932" s="22"/>
      <c r="Y932" s="5">
        <f t="shared" si="18"/>
        <v>20</v>
      </c>
    </row>
    <row r="933" spans="1:25">
      <c r="A933" s="10" t="s">
        <v>211</v>
      </c>
      <c r="B933" t="s">
        <v>11897</v>
      </c>
      <c r="C933" t="s">
        <v>2957</v>
      </c>
      <c r="D933" t="s">
        <v>2957</v>
      </c>
      <c r="E933" t="s">
        <v>12371</v>
      </c>
      <c r="F933" t="s">
        <v>2957</v>
      </c>
      <c r="L933">
        <v>1</v>
      </c>
      <c r="M933" s="7">
        <v>195</v>
      </c>
      <c r="N933" t="s">
        <v>2957</v>
      </c>
      <c r="V933" s="4"/>
      <c r="W933" s="5" t="s">
        <v>2957</v>
      </c>
      <c r="X933" s="22"/>
      <c r="Y933" s="5"/>
    </row>
    <row r="934" spans="1:25">
      <c r="A934" s="10" t="s">
        <v>206</v>
      </c>
      <c r="B934" t="s">
        <v>11575</v>
      </c>
      <c r="C934" t="s">
        <v>2957</v>
      </c>
      <c r="D934" t="s">
        <v>2957</v>
      </c>
      <c r="E934" t="s">
        <v>11967</v>
      </c>
      <c r="F934" t="s">
        <v>2957</v>
      </c>
      <c r="H934" s="19">
        <v>2</v>
      </c>
      <c r="I934" s="5">
        <v>310.27999999999997</v>
      </c>
      <c r="J934" s="6">
        <v>8</v>
      </c>
      <c r="K934" s="5">
        <v>1257.69</v>
      </c>
      <c r="L934">
        <v>1</v>
      </c>
      <c r="M934" s="7">
        <v>195</v>
      </c>
      <c r="N934" t="s">
        <v>11399</v>
      </c>
      <c r="V934" s="4"/>
      <c r="W934" s="5" t="s">
        <v>2957</v>
      </c>
      <c r="X934" s="22"/>
      <c r="Y934" s="5"/>
    </row>
    <row r="935" spans="1:25">
      <c r="A935" s="10" t="s">
        <v>3662</v>
      </c>
      <c r="B935" t="s">
        <v>11509</v>
      </c>
      <c r="C935" t="s">
        <v>11561</v>
      </c>
      <c r="D935">
        <v>934</v>
      </c>
      <c r="E935" t="s">
        <v>12372</v>
      </c>
      <c r="F935" t="s">
        <v>11479</v>
      </c>
      <c r="H935" s="19">
        <v>2</v>
      </c>
      <c r="I935" s="5">
        <v>330</v>
      </c>
      <c r="J935" s="6">
        <v>1</v>
      </c>
      <c r="K935" s="5">
        <v>178</v>
      </c>
      <c r="L935">
        <v>1</v>
      </c>
      <c r="M935" s="7">
        <v>195</v>
      </c>
      <c r="N935" t="s">
        <v>11064</v>
      </c>
      <c r="O935" s="5">
        <v>143.77222219999999</v>
      </c>
      <c r="V935" s="4"/>
      <c r="W935" s="5">
        <v>195</v>
      </c>
      <c r="X935" s="22"/>
      <c r="Y935" s="5">
        <f>W935*(1+X935)</f>
        <v>195</v>
      </c>
    </row>
    <row r="936" spans="1:25">
      <c r="A936" s="10" t="s">
        <v>205</v>
      </c>
      <c r="B936" t="s">
        <v>11611</v>
      </c>
      <c r="C936" t="s">
        <v>2957</v>
      </c>
      <c r="D936" t="s">
        <v>2957</v>
      </c>
      <c r="E936" t="s">
        <v>12373</v>
      </c>
      <c r="F936" t="s">
        <v>2957</v>
      </c>
      <c r="H936" s="19">
        <v>3</v>
      </c>
      <c r="I936" s="5">
        <v>508.05</v>
      </c>
      <c r="J936" s="6">
        <v>1</v>
      </c>
      <c r="K936" s="5">
        <v>176.38</v>
      </c>
      <c r="L936">
        <v>1</v>
      </c>
      <c r="M936" s="7">
        <v>195</v>
      </c>
      <c r="N936" t="s">
        <v>2957</v>
      </c>
      <c r="O936" s="5">
        <v>80.752075471698106</v>
      </c>
      <c r="V936" s="4"/>
      <c r="W936" s="5" t="s">
        <v>2957</v>
      </c>
      <c r="X936" s="22"/>
      <c r="Y936" s="5"/>
    </row>
    <row r="937" spans="1:25">
      <c r="A937" s="10" t="s">
        <v>3882</v>
      </c>
      <c r="B937" t="s">
        <v>11601</v>
      </c>
      <c r="C937" t="s">
        <v>11477</v>
      </c>
      <c r="D937">
        <v>979</v>
      </c>
      <c r="E937" t="s">
        <v>3883</v>
      </c>
      <c r="F937" t="s">
        <v>11616</v>
      </c>
      <c r="L937">
        <v>1</v>
      </c>
      <c r="M937" s="7">
        <v>194.76</v>
      </c>
      <c r="N937" t="s">
        <v>11064</v>
      </c>
      <c r="O937" s="5">
        <v>115</v>
      </c>
      <c r="V937" s="4"/>
      <c r="W937" s="5">
        <v>156</v>
      </c>
      <c r="X937" s="22"/>
      <c r="Y937" s="5">
        <f>W937*(1+X937)</f>
        <v>156</v>
      </c>
    </row>
    <row r="938" spans="1:25">
      <c r="A938" s="10" t="s">
        <v>12374</v>
      </c>
      <c r="B938" t="s">
        <v>11513</v>
      </c>
      <c r="C938" t="s">
        <v>2957</v>
      </c>
      <c r="D938" t="s">
        <v>2957</v>
      </c>
      <c r="E938" t="s">
        <v>12375</v>
      </c>
      <c r="F938" t="s">
        <v>2957</v>
      </c>
      <c r="L938">
        <v>1</v>
      </c>
      <c r="M938" s="7">
        <v>193.67</v>
      </c>
      <c r="N938" t="s">
        <v>11399</v>
      </c>
      <c r="O938" s="5">
        <v>87.026037735849059</v>
      </c>
      <c r="V938" s="4"/>
      <c r="W938" s="5" t="s">
        <v>2957</v>
      </c>
      <c r="X938" s="22"/>
      <c r="Y938" s="5"/>
    </row>
    <row r="939" spans="1:25">
      <c r="A939" s="10" t="s">
        <v>12376</v>
      </c>
      <c r="B939" t="s">
        <v>11563</v>
      </c>
      <c r="C939" t="s">
        <v>12377</v>
      </c>
      <c r="D939" t="s">
        <v>2957</v>
      </c>
      <c r="E939" t="s">
        <v>5559</v>
      </c>
      <c r="F939" t="s">
        <v>2957</v>
      </c>
      <c r="H939" s="19">
        <v>1</v>
      </c>
      <c r="I939" s="5">
        <v>348</v>
      </c>
      <c r="L939">
        <v>1</v>
      </c>
      <c r="M939" s="7">
        <v>193.56</v>
      </c>
      <c r="N939" t="s">
        <v>2957</v>
      </c>
      <c r="V939" s="4"/>
      <c r="W939" s="5" t="s">
        <v>2957</v>
      </c>
      <c r="X939" s="22"/>
      <c r="Y939" s="5"/>
    </row>
    <row r="940" spans="1:25">
      <c r="A940" s="10" t="s">
        <v>12378</v>
      </c>
      <c r="B940" t="s">
        <v>11563</v>
      </c>
      <c r="C940" t="s">
        <v>12377</v>
      </c>
      <c r="D940" t="s">
        <v>2957</v>
      </c>
      <c r="E940" t="s">
        <v>12379</v>
      </c>
      <c r="F940" t="s">
        <v>2957</v>
      </c>
      <c r="J940" s="6">
        <v>1</v>
      </c>
      <c r="K940" s="5">
        <v>212.92</v>
      </c>
      <c r="L940">
        <v>1</v>
      </c>
      <c r="M940" s="7">
        <v>193.56</v>
      </c>
      <c r="N940" t="s">
        <v>2957</v>
      </c>
      <c r="V940" s="4"/>
      <c r="W940" s="5" t="s">
        <v>2957</v>
      </c>
      <c r="X940" s="22"/>
      <c r="Y940" s="5"/>
    </row>
    <row r="941" spans="1:25">
      <c r="A941" s="10" t="s">
        <v>649</v>
      </c>
      <c r="B941" t="s">
        <v>11710</v>
      </c>
      <c r="C941" t="s">
        <v>2957</v>
      </c>
      <c r="D941">
        <v>154</v>
      </c>
      <c r="E941" t="s">
        <v>4793</v>
      </c>
      <c r="F941" t="s">
        <v>11616</v>
      </c>
      <c r="H941" s="19">
        <v>11</v>
      </c>
      <c r="I941" s="5">
        <v>152.72</v>
      </c>
      <c r="J941" s="6">
        <v>19</v>
      </c>
      <c r="K941" s="5">
        <v>329.85</v>
      </c>
      <c r="L941">
        <v>10</v>
      </c>
      <c r="M941" s="7">
        <v>193.28</v>
      </c>
      <c r="N941" t="s">
        <v>11399</v>
      </c>
      <c r="O941" s="5">
        <v>3.5907547169811318</v>
      </c>
      <c r="V941" s="4"/>
      <c r="W941" s="5">
        <v>21</v>
      </c>
      <c r="X941" s="22"/>
      <c r="Y941" s="5">
        <f>W941*(1+X941)</f>
        <v>21</v>
      </c>
    </row>
    <row r="942" spans="1:25">
      <c r="A942" s="10" t="s">
        <v>802</v>
      </c>
      <c r="B942" t="s">
        <v>11710</v>
      </c>
      <c r="C942" t="s">
        <v>2957</v>
      </c>
      <c r="D942">
        <v>188</v>
      </c>
      <c r="E942" t="s">
        <v>12380</v>
      </c>
      <c r="F942" t="s">
        <v>11616</v>
      </c>
      <c r="L942">
        <v>7</v>
      </c>
      <c r="M942" s="7">
        <v>190.16000000000003</v>
      </c>
      <c r="N942" t="s">
        <v>11399</v>
      </c>
      <c r="O942" s="5">
        <v>3.7139056603773581</v>
      </c>
      <c r="V942" s="4"/>
      <c r="W942" s="5">
        <v>23</v>
      </c>
      <c r="X942" s="22"/>
      <c r="Y942" s="5">
        <f>W942*(1+X942)</f>
        <v>23</v>
      </c>
    </row>
    <row r="943" spans="1:25">
      <c r="A943" s="10" t="s">
        <v>3912</v>
      </c>
      <c r="B943" t="s">
        <v>11618</v>
      </c>
      <c r="C943" t="s">
        <v>12381</v>
      </c>
      <c r="D943">
        <v>1007</v>
      </c>
      <c r="E943" t="s">
        <v>12382</v>
      </c>
      <c r="F943" t="s">
        <v>11616</v>
      </c>
      <c r="H943" s="19">
        <v>2</v>
      </c>
      <c r="I943" s="5">
        <v>284</v>
      </c>
      <c r="J943" s="6">
        <v>24</v>
      </c>
      <c r="K943" s="5">
        <v>2322.0699999999997</v>
      </c>
      <c r="L943">
        <v>2</v>
      </c>
      <c r="M943" s="7">
        <v>190</v>
      </c>
      <c r="N943" t="s">
        <v>11064</v>
      </c>
      <c r="O943" s="5">
        <v>57.6</v>
      </c>
      <c r="V943" s="4"/>
      <c r="W943" s="5">
        <v>120</v>
      </c>
      <c r="X943" s="22"/>
      <c r="Y943" s="5">
        <f>W943*(1+X943)</f>
        <v>120</v>
      </c>
    </row>
    <row r="944" spans="1:25">
      <c r="A944" s="10" t="s">
        <v>3266</v>
      </c>
      <c r="B944" t="s">
        <v>11840</v>
      </c>
      <c r="C944" t="s">
        <v>11841</v>
      </c>
      <c r="D944">
        <v>785</v>
      </c>
      <c r="E944" t="s">
        <v>12383</v>
      </c>
      <c r="F944" t="s">
        <v>11616</v>
      </c>
      <c r="H944" s="19">
        <v>30</v>
      </c>
      <c r="I944" s="5">
        <v>219.8</v>
      </c>
      <c r="J944" s="6">
        <v>33</v>
      </c>
      <c r="K944" s="5">
        <v>251.76999999999995</v>
      </c>
      <c r="L944">
        <v>23</v>
      </c>
      <c r="M944" s="7">
        <v>189.56</v>
      </c>
      <c r="N944" t="s">
        <v>11064</v>
      </c>
      <c r="O944" s="5">
        <v>1.6646399999999999</v>
      </c>
      <c r="V944" s="4"/>
      <c r="W944" s="5">
        <v>11</v>
      </c>
      <c r="X944" s="22"/>
      <c r="Y944" s="5">
        <f>W944*(1+X944)</f>
        <v>11</v>
      </c>
    </row>
    <row r="945" spans="1:25">
      <c r="A945" s="10" t="s">
        <v>1632</v>
      </c>
      <c r="B945" t="s">
        <v>11549</v>
      </c>
      <c r="C945" t="s">
        <v>2957</v>
      </c>
      <c r="D945">
        <v>366</v>
      </c>
      <c r="E945" t="s">
        <v>12362</v>
      </c>
      <c r="F945" t="s">
        <v>11616</v>
      </c>
      <c r="L945">
        <v>1</v>
      </c>
      <c r="M945" s="7">
        <v>189</v>
      </c>
      <c r="N945" t="s">
        <v>11082</v>
      </c>
      <c r="V945" s="4"/>
      <c r="W945" s="5">
        <v>208</v>
      </c>
      <c r="X945" s="22"/>
      <c r="Y945" s="5">
        <f>W945*(1+X945)</f>
        <v>208</v>
      </c>
    </row>
    <row r="946" spans="1:25">
      <c r="A946" s="10" t="s">
        <v>12384</v>
      </c>
      <c r="B946" t="s">
        <v>11568</v>
      </c>
      <c r="C946" t="s">
        <v>2957</v>
      </c>
      <c r="D946" t="s">
        <v>2957</v>
      </c>
      <c r="E946" t="s">
        <v>12385</v>
      </c>
      <c r="F946" t="s">
        <v>2957</v>
      </c>
      <c r="H946" s="19">
        <v>1</v>
      </c>
      <c r="I946" s="5">
        <v>3.99</v>
      </c>
      <c r="J946" s="6">
        <v>5</v>
      </c>
      <c r="K946" s="5">
        <v>20.349999999999998</v>
      </c>
      <c r="L946">
        <v>46</v>
      </c>
      <c r="M946" s="7">
        <v>188.14000000000001</v>
      </c>
      <c r="N946" t="s">
        <v>2957</v>
      </c>
      <c r="V946" s="4"/>
      <c r="W946" s="5" t="s">
        <v>2957</v>
      </c>
      <c r="X946" s="22"/>
      <c r="Y946" s="5"/>
    </row>
    <row r="947" spans="1:25">
      <c r="A947" s="10" t="s">
        <v>4493</v>
      </c>
      <c r="B947" t="s">
        <v>4423</v>
      </c>
      <c r="C947" t="s">
        <v>2957</v>
      </c>
      <c r="D947" t="s">
        <v>2957</v>
      </c>
      <c r="E947" t="s">
        <v>4494</v>
      </c>
      <c r="F947" t="s">
        <v>2957</v>
      </c>
      <c r="J947" s="6">
        <v>8</v>
      </c>
      <c r="K947" s="5">
        <v>89.12</v>
      </c>
      <c r="L947">
        <v>14</v>
      </c>
      <c r="M947" s="7">
        <v>187.23999999999998</v>
      </c>
      <c r="N947" t="s">
        <v>2957</v>
      </c>
      <c r="V947" s="4"/>
      <c r="W947" s="5" t="s">
        <v>2957</v>
      </c>
      <c r="X947" s="22"/>
      <c r="Y947" s="5"/>
    </row>
    <row r="948" spans="1:25">
      <c r="A948" s="10" t="s">
        <v>1382</v>
      </c>
      <c r="B948" t="s">
        <v>11680</v>
      </c>
      <c r="C948" t="s">
        <v>2957</v>
      </c>
      <c r="D948">
        <v>311</v>
      </c>
      <c r="E948" t="s">
        <v>12386</v>
      </c>
      <c r="F948" t="s">
        <v>11616</v>
      </c>
      <c r="H948" s="19">
        <v>13</v>
      </c>
      <c r="I948" s="5">
        <v>452.33</v>
      </c>
      <c r="J948" s="6">
        <v>13</v>
      </c>
      <c r="K948" s="5">
        <v>452.72</v>
      </c>
      <c r="L948">
        <v>5</v>
      </c>
      <c r="M948" s="7">
        <v>185.2</v>
      </c>
      <c r="N948" t="s">
        <v>11399</v>
      </c>
      <c r="O948" s="5">
        <v>3.8358490566037733</v>
      </c>
      <c r="V948" s="4"/>
      <c r="W948" s="5">
        <v>39</v>
      </c>
      <c r="X948" s="22"/>
      <c r="Y948" s="5">
        <f>W948*(1+X948)</f>
        <v>39</v>
      </c>
    </row>
    <row r="949" spans="1:25">
      <c r="A949" s="10" t="s">
        <v>3407</v>
      </c>
      <c r="B949" t="s">
        <v>11509</v>
      </c>
      <c r="C949" t="s">
        <v>12387</v>
      </c>
      <c r="D949">
        <v>872</v>
      </c>
      <c r="E949" t="s">
        <v>12388</v>
      </c>
      <c r="F949" t="s">
        <v>11616</v>
      </c>
      <c r="L949">
        <v>1</v>
      </c>
      <c r="M949" s="7">
        <v>185</v>
      </c>
      <c r="N949" t="s">
        <v>11064</v>
      </c>
      <c r="O949" s="5">
        <v>20</v>
      </c>
      <c r="V949" s="4"/>
      <c r="W949" s="5">
        <v>128</v>
      </c>
      <c r="X949" s="22"/>
      <c r="Y949" s="5">
        <f>W949*(1+X949)</f>
        <v>128</v>
      </c>
    </row>
    <row r="950" spans="1:25">
      <c r="A950" s="10" t="s">
        <v>362</v>
      </c>
      <c r="B950" t="s">
        <v>11710</v>
      </c>
      <c r="C950" t="s">
        <v>2957</v>
      </c>
      <c r="D950">
        <v>88</v>
      </c>
      <c r="E950" t="s">
        <v>12389</v>
      </c>
      <c r="F950" t="s">
        <v>11616</v>
      </c>
      <c r="H950" s="19">
        <v>7</v>
      </c>
      <c r="I950" s="5">
        <v>57.739999999999995</v>
      </c>
      <c r="J950" s="6">
        <v>10</v>
      </c>
      <c r="K950" s="5">
        <v>148.69</v>
      </c>
      <c r="L950">
        <v>11</v>
      </c>
      <c r="M950" s="7">
        <v>183.9</v>
      </c>
      <c r="N950" t="s">
        <v>11399</v>
      </c>
      <c r="O950" s="5">
        <v>3.1386792452830186</v>
      </c>
      <c r="V950" s="4"/>
      <c r="W950" s="5">
        <v>18</v>
      </c>
      <c r="X950" s="22"/>
      <c r="Y950" s="5">
        <f>W950*(1+X950)</f>
        <v>18</v>
      </c>
    </row>
    <row r="951" spans="1:25">
      <c r="A951" s="10" t="s">
        <v>2274</v>
      </c>
      <c r="B951" t="s">
        <v>11795</v>
      </c>
      <c r="C951" t="s">
        <v>2957</v>
      </c>
      <c r="D951">
        <v>523</v>
      </c>
      <c r="E951" t="s">
        <v>2276</v>
      </c>
      <c r="F951" t="s">
        <v>11616</v>
      </c>
      <c r="H951" s="19">
        <v>2</v>
      </c>
      <c r="I951" s="5">
        <v>21.439999999999998</v>
      </c>
      <c r="L951">
        <v>16</v>
      </c>
      <c r="M951" s="7">
        <v>183.47</v>
      </c>
      <c r="N951" t="s">
        <v>11399</v>
      </c>
      <c r="O951" s="5">
        <v>0.81622641509433957</v>
      </c>
      <c r="V951" s="4"/>
      <c r="W951" s="5">
        <v>13</v>
      </c>
      <c r="X951" s="22"/>
      <c r="Y951" s="5">
        <f>W951*(1+X951)</f>
        <v>13</v>
      </c>
    </row>
    <row r="952" spans="1:25">
      <c r="A952" s="10" t="s">
        <v>318</v>
      </c>
      <c r="B952" t="s">
        <v>12390</v>
      </c>
      <c r="C952" t="s">
        <v>2957</v>
      </c>
      <c r="D952" t="s">
        <v>2957</v>
      </c>
      <c r="E952" t="s">
        <v>12051</v>
      </c>
      <c r="F952" t="s">
        <v>2957</v>
      </c>
      <c r="H952" s="19">
        <v>8</v>
      </c>
      <c r="I952" s="5">
        <v>66.56</v>
      </c>
      <c r="J952" s="6">
        <v>5</v>
      </c>
      <c r="K952" s="5">
        <v>41.6</v>
      </c>
      <c r="L952">
        <v>22</v>
      </c>
      <c r="M952" s="7">
        <v>183.04</v>
      </c>
      <c r="N952" t="s">
        <v>2957</v>
      </c>
      <c r="V952" s="4"/>
      <c r="W952" s="5">
        <v>18</v>
      </c>
      <c r="X952" s="22"/>
      <c r="Y952" s="5">
        <f>W952*(1+X952)</f>
        <v>18</v>
      </c>
    </row>
    <row r="953" spans="1:25">
      <c r="A953" s="10" t="s">
        <v>12391</v>
      </c>
      <c r="B953" t="s">
        <v>11480</v>
      </c>
      <c r="C953" t="s">
        <v>11491</v>
      </c>
      <c r="D953" t="s">
        <v>2957</v>
      </c>
      <c r="E953" t="s">
        <v>12392</v>
      </c>
      <c r="F953" t="s">
        <v>2957</v>
      </c>
      <c r="L953">
        <v>1</v>
      </c>
      <c r="M953" s="7">
        <v>182.37</v>
      </c>
      <c r="N953" t="s">
        <v>2957</v>
      </c>
      <c r="V953" s="4"/>
      <c r="W953" s="5" t="s">
        <v>2957</v>
      </c>
      <c r="X953" s="22"/>
      <c r="Y953" s="5"/>
    </row>
    <row r="954" spans="1:25">
      <c r="A954" s="10" t="s">
        <v>12393</v>
      </c>
      <c r="B954" t="s">
        <v>11513</v>
      </c>
      <c r="C954" t="s">
        <v>2957</v>
      </c>
      <c r="D954" t="s">
        <v>2957</v>
      </c>
      <c r="E954" t="s">
        <v>12394</v>
      </c>
      <c r="F954" t="s">
        <v>2957</v>
      </c>
      <c r="J954" s="6">
        <v>4</v>
      </c>
      <c r="K954" s="5">
        <v>694.64</v>
      </c>
      <c r="L954">
        <v>1</v>
      </c>
      <c r="M954" s="7">
        <v>180.61</v>
      </c>
      <c r="N954" t="s">
        <v>11399</v>
      </c>
      <c r="O954" s="5">
        <v>80.752075471698106</v>
      </c>
      <c r="V954" s="4"/>
      <c r="W954" s="5" t="s">
        <v>2957</v>
      </c>
      <c r="X954" s="22"/>
      <c r="Y954" s="5"/>
    </row>
    <row r="955" spans="1:25">
      <c r="A955" s="10" t="s">
        <v>12395</v>
      </c>
      <c r="B955" t="s">
        <v>11710</v>
      </c>
      <c r="C955" t="s">
        <v>2957</v>
      </c>
      <c r="D955" t="s">
        <v>2957</v>
      </c>
      <c r="E955" t="s">
        <v>12396</v>
      </c>
      <c r="F955" t="s">
        <v>2957</v>
      </c>
      <c r="J955" s="6">
        <v>0</v>
      </c>
      <c r="K955" s="5">
        <v>0</v>
      </c>
      <c r="L955">
        <v>10</v>
      </c>
      <c r="M955" s="7">
        <v>180</v>
      </c>
      <c r="N955" t="s">
        <v>11399</v>
      </c>
      <c r="O955" s="5">
        <v>4.0607169811320754</v>
      </c>
      <c r="V955" s="4"/>
      <c r="W955" s="5" t="s">
        <v>2957</v>
      </c>
      <c r="X955" s="22"/>
      <c r="Y955" s="5"/>
    </row>
    <row r="956" spans="1:25">
      <c r="A956" s="10" t="s">
        <v>1540</v>
      </c>
      <c r="B956" t="s">
        <v>11710</v>
      </c>
      <c r="C956" t="s">
        <v>2957</v>
      </c>
      <c r="D956">
        <v>338</v>
      </c>
      <c r="E956" t="s">
        <v>12277</v>
      </c>
      <c r="F956" t="s">
        <v>11616</v>
      </c>
      <c r="H956" s="19">
        <v>15</v>
      </c>
      <c r="I956" s="5">
        <v>128.88</v>
      </c>
      <c r="J956" s="6">
        <v>8</v>
      </c>
      <c r="K956" s="5">
        <v>39.799999999999997</v>
      </c>
      <c r="L956">
        <v>14</v>
      </c>
      <c r="M956" s="7">
        <v>177.54</v>
      </c>
      <c r="N956" t="s">
        <v>11399</v>
      </c>
      <c r="O956" s="5">
        <v>1.9780188679245281</v>
      </c>
      <c r="V956" s="4"/>
      <c r="W956" s="5">
        <v>13</v>
      </c>
      <c r="X956" s="22"/>
      <c r="Y956" s="5">
        <f t="shared" ref="Y956:Y964" si="19">W956*(1+X956)</f>
        <v>13</v>
      </c>
    </row>
    <row r="957" spans="1:25">
      <c r="A957" s="10" t="s">
        <v>4066</v>
      </c>
      <c r="B957" t="s">
        <v>12228</v>
      </c>
      <c r="C957" t="s">
        <v>2957</v>
      </c>
      <c r="D957">
        <v>1179</v>
      </c>
      <c r="E957" t="s">
        <v>12397</v>
      </c>
      <c r="F957" t="s">
        <v>11479</v>
      </c>
      <c r="H957" s="19">
        <v>5</v>
      </c>
      <c r="I957" s="5">
        <v>71.650000000000006</v>
      </c>
      <c r="J957" s="6">
        <v>11</v>
      </c>
      <c r="K957" s="5">
        <v>212.67999999999998</v>
      </c>
      <c r="L957">
        <v>11</v>
      </c>
      <c r="M957" s="7">
        <v>177.26</v>
      </c>
      <c r="N957" t="s">
        <v>11399</v>
      </c>
      <c r="O957" s="5">
        <v>0.87167924528301888</v>
      </c>
      <c r="V957" s="4"/>
      <c r="W957" s="5">
        <v>17</v>
      </c>
      <c r="X957" s="22"/>
      <c r="Y957" s="5">
        <f t="shared" si="19"/>
        <v>17</v>
      </c>
    </row>
    <row r="958" spans="1:25">
      <c r="A958" s="10" t="s">
        <v>757</v>
      </c>
      <c r="B958" t="s">
        <v>11680</v>
      </c>
      <c r="C958" t="s">
        <v>2957</v>
      </c>
      <c r="D958" t="s">
        <v>2957</v>
      </c>
      <c r="E958" t="s">
        <v>11846</v>
      </c>
      <c r="F958" t="s">
        <v>2957</v>
      </c>
      <c r="L958">
        <v>7</v>
      </c>
      <c r="M958" s="7">
        <v>177.03</v>
      </c>
      <c r="N958" t="s">
        <v>2957</v>
      </c>
      <c r="V958" s="4"/>
      <c r="W958" s="5">
        <v>49</v>
      </c>
      <c r="X958" s="22"/>
      <c r="Y958" s="5">
        <f t="shared" si="19"/>
        <v>49</v>
      </c>
    </row>
    <row r="959" spans="1:25">
      <c r="A959" s="10" t="s">
        <v>221</v>
      </c>
      <c r="B959" t="s">
        <v>12054</v>
      </c>
      <c r="C959" t="s">
        <v>2957</v>
      </c>
      <c r="D959" t="s">
        <v>2957</v>
      </c>
      <c r="E959" t="s">
        <v>12398</v>
      </c>
      <c r="F959" t="s">
        <v>2957</v>
      </c>
      <c r="L959">
        <v>1</v>
      </c>
      <c r="M959" s="7">
        <v>177</v>
      </c>
      <c r="N959" t="s">
        <v>2957</v>
      </c>
      <c r="V959" s="4"/>
      <c r="W959" s="5">
        <v>195</v>
      </c>
      <c r="X959" s="22"/>
      <c r="Y959" s="5">
        <f t="shared" si="19"/>
        <v>195</v>
      </c>
    </row>
    <row r="960" spans="1:25">
      <c r="A960" s="10" t="s">
        <v>2714</v>
      </c>
      <c r="B960" t="s">
        <v>11884</v>
      </c>
      <c r="C960" t="s">
        <v>2957</v>
      </c>
      <c r="D960">
        <v>631</v>
      </c>
      <c r="E960" t="s">
        <v>12399</v>
      </c>
      <c r="F960" t="s">
        <v>11616</v>
      </c>
      <c r="L960">
        <v>5</v>
      </c>
      <c r="M960" s="7">
        <v>175</v>
      </c>
      <c r="N960" t="s">
        <v>11399</v>
      </c>
      <c r="O960" s="5">
        <v>10.483018867924528</v>
      </c>
      <c r="V960" s="4"/>
      <c r="W960" s="5">
        <v>35</v>
      </c>
      <c r="X960" s="22"/>
      <c r="Y960" s="5">
        <f t="shared" si="19"/>
        <v>35</v>
      </c>
    </row>
    <row r="961" spans="1:25">
      <c r="A961" s="10" t="s">
        <v>2716</v>
      </c>
      <c r="B961" t="s">
        <v>11884</v>
      </c>
      <c r="C961" t="s">
        <v>2957</v>
      </c>
      <c r="D961">
        <v>632</v>
      </c>
      <c r="E961" t="s">
        <v>12400</v>
      </c>
      <c r="F961" t="s">
        <v>11616</v>
      </c>
      <c r="H961" s="19">
        <v>2</v>
      </c>
      <c r="I961" s="5">
        <v>57.01</v>
      </c>
      <c r="L961">
        <v>5</v>
      </c>
      <c r="M961" s="7">
        <v>175</v>
      </c>
      <c r="N961" t="s">
        <v>11399</v>
      </c>
      <c r="O961" s="5">
        <v>2.7792452830188679</v>
      </c>
      <c r="V961" s="4"/>
      <c r="W961" s="5">
        <v>35</v>
      </c>
      <c r="X961" s="22"/>
      <c r="Y961" s="5">
        <f t="shared" si="19"/>
        <v>35</v>
      </c>
    </row>
    <row r="962" spans="1:25">
      <c r="A962" s="10" t="s">
        <v>913</v>
      </c>
      <c r="B962" t="s">
        <v>11710</v>
      </c>
      <c r="C962" t="s">
        <v>2957</v>
      </c>
      <c r="D962">
        <v>225</v>
      </c>
      <c r="E962" t="s">
        <v>12401</v>
      </c>
      <c r="F962" t="s">
        <v>11616</v>
      </c>
      <c r="H962" s="19">
        <v>15</v>
      </c>
      <c r="I962" s="5">
        <v>255.69</v>
      </c>
      <c r="J962" s="6">
        <v>3</v>
      </c>
      <c r="K962" s="5">
        <v>50.55</v>
      </c>
      <c r="L962">
        <v>8</v>
      </c>
      <c r="M962" s="7">
        <v>174.64</v>
      </c>
      <c r="N962" t="s">
        <v>11399</v>
      </c>
      <c r="O962" s="5">
        <v>4.0607169811320754</v>
      </c>
      <c r="V962" s="4"/>
      <c r="W962" s="5">
        <v>23</v>
      </c>
      <c r="X962" s="22"/>
      <c r="Y962" s="5">
        <f t="shared" si="19"/>
        <v>23</v>
      </c>
    </row>
    <row r="963" spans="1:25">
      <c r="A963" s="10" t="s">
        <v>1890</v>
      </c>
      <c r="B963" t="s">
        <v>11795</v>
      </c>
      <c r="C963" t="s">
        <v>2957</v>
      </c>
      <c r="D963">
        <v>429</v>
      </c>
      <c r="E963" t="s">
        <v>1892</v>
      </c>
      <c r="F963" t="s">
        <v>11616</v>
      </c>
      <c r="H963" s="19">
        <v>3</v>
      </c>
      <c r="I963" s="5">
        <v>21</v>
      </c>
      <c r="J963" s="6">
        <v>1</v>
      </c>
      <c r="K963" s="5">
        <v>7.18</v>
      </c>
      <c r="L963">
        <v>24</v>
      </c>
      <c r="M963" s="7">
        <v>174.1</v>
      </c>
      <c r="N963" t="s">
        <v>11399</v>
      </c>
      <c r="O963" s="5">
        <v>1.6324528301886791</v>
      </c>
      <c r="V963" s="4"/>
      <c r="W963" s="5">
        <v>9</v>
      </c>
      <c r="X963" s="22"/>
      <c r="Y963" s="5">
        <f t="shared" si="19"/>
        <v>9</v>
      </c>
    </row>
    <row r="964" spans="1:25">
      <c r="A964" s="10" t="s">
        <v>252</v>
      </c>
      <c r="B964" t="s">
        <v>11614</v>
      </c>
      <c r="C964" t="s">
        <v>2957</v>
      </c>
      <c r="D964">
        <v>50</v>
      </c>
      <c r="E964" t="s">
        <v>12250</v>
      </c>
      <c r="F964" t="s">
        <v>11616</v>
      </c>
      <c r="H964" s="19">
        <v>6</v>
      </c>
      <c r="I964" s="5">
        <v>136.79</v>
      </c>
      <c r="J964" s="6">
        <v>5</v>
      </c>
      <c r="K964" s="5">
        <v>137.76</v>
      </c>
      <c r="L964">
        <v>4</v>
      </c>
      <c r="M964" s="7">
        <v>171.44</v>
      </c>
      <c r="N964" t="s">
        <v>11399</v>
      </c>
      <c r="O964" s="5">
        <v>56.465094339622638</v>
      </c>
      <c r="V964" s="4"/>
      <c r="W964" s="5">
        <v>65</v>
      </c>
      <c r="X964" s="22"/>
      <c r="Y964" s="5">
        <f t="shared" si="19"/>
        <v>65</v>
      </c>
    </row>
    <row r="965" spans="1:25">
      <c r="A965" s="10" t="s">
        <v>4495</v>
      </c>
      <c r="B965" t="s">
        <v>4423</v>
      </c>
      <c r="C965" t="s">
        <v>2957</v>
      </c>
      <c r="D965" t="s">
        <v>2957</v>
      </c>
      <c r="E965" t="s">
        <v>4496</v>
      </c>
      <c r="F965" t="s">
        <v>2957</v>
      </c>
      <c r="H965" s="19">
        <v>30</v>
      </c>
      <c r="I965" s="5">
        <v>218</v>
      </c>
      <c r="J965" s="6">
        <v>20</v>
      </c>
      <c r="K965" s="5">
        <v>228.4</v>
      </c>
      <c r="L965">
        <v>15</v>
      </c>
      <c r="M965" s="7">
        <v>171.3</v>
      </c>
      <c r="N965" t="s">
        <v>2957</v>
      </c>
      <c r="V965" s="4"/>
      <c r="W965" s="5" t="s">
        <v>2957</v>
      </c>
      <c r="X965" s="22"/>
      <c r="Y965" s="5"/>
    </row>
    <row r="966" spans="1:25">
      <c r="A966" s="10" t="s">
        <v>112</v>
      </c>
      <c r="B966" t="s">
        <v>11710</v>
      </c>
      <c r="C966" t="s">
        <v>2957</v>
      </c>
      <c r="D966">
        <v>19</v>
      </c>
      <c r="E966" t="s">
        <v>12402</v>
      </c>
      <c r="F966" t="s">
        <v>11616</v>
      </c>
      <c r="H966" s="19">
        <v>8</v>
      </c>
      <c r="I966" s="5">
        <v>95.18</v>
      </c>
      <c r="J966" s="6">
        <v>1</v>
      </c>
      <c r="K966" s="5">
        <v>13.81</v>
      </c>
      <c r="L966">
        <v>12</v>
      </c>
      <c r="M966" s="7">
        <v>170.51</v>
      </c>
      <c r="N966" t="s">
        <v>11399</v>
      </c>
      <c r="O966" s="5">
        <v>2.8835849056603773</v>
      </c>
      <c r="V966" s="4"/>
      <c r="W966" s="5">
        <v>15</v>
      </c>
      <c r="X966" s="22"/>
      <c r="Y966" s="5">
        <f>W966*(1+X966)</f>
        <v>15</v>
      </c>
    </row>
    <row r="967" spans="1:25">
      <c r="A967" s="10" t="s">
        <v>12403</v>
      </c>
      <c r="B967" t="s">
        <v>11998</v>
      </c>
      <c r="C967" t="s">
        <v>2957</v>
      </c>
      <c r="D967" t="s">
        <v>2957</v>
      </c>
      <c r="E967" t="s">
        <v>12404</v>
      </c>
      <c r="F967" t="s">
        <v>2957</v>
      </c>
      <c r="H967" s="19">
        <v>113</v>
      </c>
      <c r="I967" s="5">
        <v>1302.5899999999995</v>
      </c>
      <c r="J967" s="6">
        <v>35</v>
      </c>
      <c r="K967" s="5">
        <v>527.46999999999991</v>
      </c>
      <c r="L967">
        <v>12</v>
      </c>
      <c r="M967" s="7">
        <v>170.29</v>
      </c>
      <c r="N967" t="s">
        <v>11399</v>
      </c>
      <c r="O967" s="5">
        <v>4.5354716981132075</v>
      </c>
      <c r="V967" s="4"/>
      <c r="W967" s="5" t="s">
        <v>2957</v>
      </c>
      <c r="X967" s="22"/>
      <c r="Y967" s="5"/>
    </row>
    <row r="968" spans="1:25">
      <c r="A968" s="10" t="s">
        <v>151</v>
      </c>
      <c r="B968" t="s">
        <v>11710</v>
      </c>
      <c r="C968" t="s">
        <v>2957</v>
      </c>
      <c r="D968">
        <v>30</v>
      </c>
      <c r="E968" t="s">
        <v>12405</v>
      </c>
      <c r="F968" t="s">
        <v>11616</v>
      </c>
      <c r="H968" s="19">
        <v>13</v>
      </c>
      <c r="I968" s="5">
        <v>134.93</v>
      </c>
      <c r="J968" s="6">
        <v>8</v>
      </c>
      <c r="K968" s="5">
        <v>97.169999999999987</v>
      </c>
      <c r="L968">
        <v>13</v>
      </c>
      <c r="M968" s="7">
        <v>169.73</v>
      </c>
      <c r="N968" t="s">
        <v>11399</v>
      </c>
      <c r="O968" s="5">
        <v>2.7682452830188677</v>
      </c>
      <c r="V968" s="4"/>
      <c r="W968" s="5">
        <v>15</v>
      </c>
      <c r="X968" s="22"/>
      <c r="Y968" s="5">
        <f>W968*(1+X968)</f>
        <v>15</v>
      </c>
    </row>
    <row r="969" spans="1:25">
      <c r="A969" s="10" t="s">
        <v>779</v>
      </c>
      <c r="B969" t="s">
        <v>11614</v>
      </c>
      <c r="C969" t="s">
        <v>2957</v>
      </c>
      <c r="D969">
        <v>180</v>
      </c>
      <c r="E969" t="s">
        <v>12406</v>
      </c>
      <c r="F969" t="s">
        <v>11616</v>
      </c>
      <c r="H969" s="19">
        <v>6</v>
      </c>
      <c r="I969" s="5">
        <v>171.03</v>
      </c>
      <c r="L969">
        <v>5</v>
      </c>
      <c r="M969" s="7">
        <v>168.98</v>
      </c>
      <c r="N969" t="s">
        <v>11399</v>
      </c>
      <c r="O969" s="5">
        <v>3.7698113207547168</v>
      </c>
      <c r="V969" s="4"/>
      <c r="W969" s="5">
        <v>35</v>
      </c>
      <c r="X969" s="22"/>
      <c r="Y969" s="5">
        <f>W969*(1+X969)</f>
        <v>35</v>
      </c>
    </row>
    <row r="970" spans="1:25">
      <c r="A970" s="10" t="s">
        <v>1638</v>
      </c>
      <c r="B970" t="s">
        <v>11549</v>
      </c>
      <c r="C970" t="s">
        <v>2957</v>
      </c>
      <c r="D970">
        <v>368</v>
      </c>
      <c r="E970" t="s">
        <v>12407</v>
      </c>
      <c r="F970" t="s">
        <v>11479</v>
      </c>
      <c r="H970" s="19">
        <v>5</v>
      </c>
      <c r="I970" s="5">
        <v>126</v>
      </c>
      <c r="L970">
        <v>6</v>
      </c>
      <c r="M970" s="7">
        <v>168.44</v>
      </c>
      <c r="N970" t="s">
        <v>11399</v>
      </c>
      <c r="O970" s="5">
        <v>8.2830188679245271</v>
      </c>
      <c r="V970" s="4"/>
      <c r="W970" s="5">
        <v>58</v>
      </c>
      <c r="X970" s="22"/>
      <c r="Y970" s="5">
        <f>W970*(1+X970)</f>
        <v>58</v>
      </c>
    </row>
    <row r="971" spans="1:25">
      <c r="A971" s="10" t="s">
        <v>12408</v>
      </c>
      <c r="B971" t="s">
        <v>11487</v>
      </c>
      <c r="C971" t="s">
        <v>2957</v>
      </c>
      <c r="D971" t="s">
        <v>2957</v>
      </c>
      <c r="E971" t="s">
        <v>12409</v>
      </c>
      <c r="F971" t="s">
        <v>2957</v>
      </c>
      <c r="J971" s="6">
        <v>10</v>
      </c>
      <c r="K971" s="5">
        <v>870.96</v>
      </c>
      <c r="L971">
        <v>2</v>
      </c>
      <c r="M971" s="7">
        <v>168.4</v>
      </c>
      <c r="N971" t="s">
        <v>2957</v>
      </c>
      <c r="V971" s="4"/>
      <c r="W971" s="5" t="s">
        <v>2957</v>
      </c>
      <c r="X971" s="22"/>
      <c r="Y971" s="5"/>
    </row>
    <row r="972" spans="1:25">
      <c r="A972" s="10" t="s">
        <v>2243</v>
      </c>
      <c r="B972" t="s">
        <v>11666</v>
      </c>
      <c r="C972" t="s">
        <v>2957</v>
      </c>
      <c r="D972">
        <v>513</v>
      </c>
      <c r="E972" t="s">
        <v>12410</v>
      </c>
      <c r="F972" t="s">
        <v>11616</v>
      </c>
      <c r="H972" s="19">
        <v>4</v>
      </c>
      <c r="I972" s="5">
        <v>69.650000000000006</v>
      </c>
      <c r="J972" s="6">
        <v>6</v>
      </c>
      <c r="K972" s="5">
        <v>113.22999999999999</v>
      </c>
      <c r="L972">
        <v>8</v>
      </c>
      <c r="M972" s="7">
        <v>167.6</v>
      </c>
      <c r="N972" t="s">
        <v>11399</v>
      </c>
      <c r="O972" s="5">
        <v>17.917358490566038</v>
      </c>
      <c r="V972" s="4"/>
      <c r="W972" s="5">
        <v>29</v>
      </c>
      <c r="X972" s="22"/>
      <c r="Y972" s="5">
        <f>W972*(1+X972)</f>
        <v>29</v>
      </c>
    </row>
    <row r="973" spans="1:25">
      <c r="A973" s="10" t="s">
        <v>365</v>
      </c>
      <c r="B973" t="s">
        <v>11710</v>
      </c>
      <c r="C973" t="s">
        <v>2957</v>
      </c>
      <c r="D973">
        <v>89</v>
      </c>
      <c r="E973" t="s">
        <v>12167</v>
      </c>
      <c r="F973" t="s">
        <v>11616</v>
      </c>
      <c r="H973" s="19">
        <v>15</v>
      </c>
      <c r="I973" s="5">
        <v>141.89999999999998</v>
      </c>
      <c r="J973" s="6">
        <v>12</v>
      </c>
      <c r="K973" s="5">
        <v>136.34</v>
      </c>
      <c r="L973">
        <v>11</v>
      </c>
      <c r="M973" s="7">
        <v>167.4</v>
      </c>
      <c r="N973" t="s">
        <v>11399</v>
      </c>
      <c r="O973" s="5">
        <v>3.1386792452830186</v>
      </c>
      <c r="V973" s="4"/>
      <c r="W973" s="5">
        <v>18</v>
      </c>
      <c r="X973" s="22"/>
      <c r="Y973" s="5">
        <f>W973*(1+X973)</f>
        <v>18</v>
      </c>
    </row>
    <row r="974" spans="1:25">
      <c r="A974" s="10" t="s">
        <v>4497</v>
      </c>
      <c r="B974" t="s">
        <v>4393</v>
      </c>
      <c r="C974" t="s">
        <v>2957</v>
      </c>
      <c r="D974" t="s">
        <v>2957</v>
      </c>
      <c r="E974" t="s">
        <v>4498</v>
      </c>
      <c r="F974" t="s">
        <v>2957</v>
      </c>
      <c r="H974" s="19">
        <v>3</v>
      </c>
      <c r="I974" s="5">
        <v>408.09000000000003</v>
      </c>
      <c r="J974" s="6">
        <v>4</v>
      </c>
      <c r="K974" s="5">
        <v>554.31999999999994</v>
      </c>
      <c r="L974">
        <v>1</v>
      </c>
      <c r="M974" s="7">
        <v>167.32</v>
      </c>
      <c r="N974" t="s">
        <v>2957</v>
      </c>
      <c r="V974" s="4"/>
      <c r="W974" s="5" t="s">
        <v>2957</v>
      </c>
      <c r="X974" s="22"/>
      <c r="Y974" s="5"/>
    </row>
    <row r="975" spans="1:25">
      <c r="A975" s="10" t="s">
        <v>12411</v>
      </c>
      <c r="B975" t="s">
        <v>11536</v>
      </c>
      <c r="C975" t="s">
        <v>11477</v>
      </c>
      <c r="D975" t="s">
        <v>2957</v>
      </c>
      <c r="E975" t="s">
        <v>12412</v>
      </c>
      <c r="F975" t="s">
        <v>2957</v>
      </c>
      <c r="L975">
        <v>1</v>
      </c>
      <c r="M975" s="7">
        <v>167.31</v>
      </c>
      <c r="N975" t="s">
        <v>2957</v>
      </c>
      <c r="V975" s="4"/>
      <c r="W975" s="5" t="s">
        <v>2957</v>
      </c>
      <c r="X975" s="22"/>
      <c r="Y975" s="5"/>
    </row>
    <row r="976" spans="1:25">
      <c r="A976" s="10" t="s">
        <v>12413</v>
      </c>
      <c r="B976" t="s">
        <v>11710</v>
      </c>
      <c r="C976" t="s">
        <v>2957</v>
      </c>
      <c r="D976" t="s">
        <v>2957</v>
      </c>
      <c r="E976" t="s">
        <v>12414</v>
      </c>
      <c r="F976" t="s">
        <v>2957</v>
      </c>
      <c r="H976" s="19">
        <v>6</v>
      </c>
      <c r="I976" s="5">
        <v>88.41</v>
      </c>
      <c r="J976" s="6">
        <v>10</v>
      </c>
      <c r="K976" s="5">
        <v>58.56</v>
      </c>
      <c r="L976">
        <v>13</v>
      </c>
      <c r="M976" s="7">
        <v>166.56</v>
      </c>
      <c r="N976" t="s">
        <v>11399</v>
      </c>
      <c r="O976" s="5">
        <v>3.1369811320754715</v>
      </c>
      <c r="V976" s="4"/>
      <c r="W976" s="5" t="s">
        <v>2957</v>
      </c>
      <c r="X976" s="22"/>
      <c r="Y976" s="5"/>
    </row>
    <row r="977" spans="1:25">
      <c r="A977" s="10" t="s">
        <v>4499</v>
      </c>
      <c r="B977" t="s">
        <v>4423</v>
      </c>
      <c r="C977" t="s">
        <v>2957</v>
      </c>
      <c r="D977" t="s">
        <v>2957</v>
      </c>
      <c r="E977" t="s">
        <v>4500</v>
      </c>
      <c r="F977" t="s">
        <v>2957</v>
      </c>
      <c r="H977" s="19">
        <v>10</v>
      </c>
      <c r="I977" s="5">
        <v>129.5</v>
      </c>
      <c r="L977">
        <v>10</v>
      </c>
      <c r="M977" s="7">
        <v>166.44</v>
      </c>
      <c r="N977" t="s">
        <v>2957</v>
      </c>
      <c r="V977" s="4"/>
      <c r="W977" s="5" t="s">
        <v>2957</v>
      </c>
      <c r="X977" s="22"/>
      <c r="Y977" s="5"/>
    </row>
    <row r="978" spans="1:25">
      <c r="A978" s="10" t="s">
        <v>3608</v>
      </c>
      <c r="B978" t="s">
        <v>11509</v>
      </c>
      <c r="C978" t="s">
        <v>11510</v>
      </c>
      <c r="D978">
        <v>923</v>
      </c>
      <c r="E978" t="s">
        <v>12415</v>
      </c>
      <c r="F978" t="s">
        <v>11616</v>
      </c>
      <c r="H978" s="19">
        <v>3</v>
      </c>
      <c r="I978" s="5">
        <v>111.5</v>
      </c>
      <c r="J978" s="6">
        <v>11</v>
      </c>
      <c r="K978" s="5">
        <v>347.72</v>
      </c>
      <c r="L978">
        <v>5</v>
      </c>
      <c r="M978" s="7">
        <v>166.32</v>
      </c>
      <c r="N978" t="s">
        <v>11064</v>
      </c>
      <c r="O978" s="5">
        <v>21.849999999999998</v>
      </c>
      <c r="V978" s="4"/>
      <c r="W978" s="5">
        <v>35</v>
      </c>
      <c r="X978" s="22"/>
      <c r="Y978" s="5">
        <f>W978*(1+X978)</f>
        <v>35</v>
      </c>
    </row>
    <row r="979" spans="1:25">
      <c r="A979" s="10" t="s">
        <v>1290</v>
      </c>
      <c r="B979" t="s">
        <v>11710</v>
      </c>
      <c r="C979" t="s">
        <v>2957</v>
      </c>
      <c r="D979">
        <v>292</v>
      </c>
      <c r="E979" t="s">
        <v>12416</v>
      </c>
      <c r="F979" t="s">
        <v>11616</v>
      </c>
      <c r="H979" s="19">
        <v>0</v>
      </c>
      <c r="I979" s="5">
        <v>14.019999999999996</v>
      </c>
      <c r="L979">
        <v>2</v>
      </c>
      <c r="M979" s="7">
        <v>166</v>
      </c>
      <c r="N979" t="s">
        <v>11399</v>
      </c>
      <c r="O979" s="5">
        <v>10.815283018867923</v>
      </c>
      <c r="V979" s="4"/>
      <c r="W979" s="5">
        <v>83</v>
      </c>
      <c r="X979" s="22"/>
      <c r="Y979" s="5">
        <f>W979*(1+X979)</f>
        <v>83</v>
      </c>
    </row>
    <row r="980" spans="1:25">
      <c r="A980" s="10" t="s">
        <v>907</v>
      </c>
      <c r="B980" t="s">
        <v>11710</v>
      </c>
      <c r="C980" t="s">
        <v>2957</v>
      </c>
      <c r="D980">
        <v>223</v>
      </c>
      <c r="E980" t="s">
        <v>12417</v>
      </c>
      <c r="F980" t="s">
        <v>11616</v>
      </c>
      <c r="H980" s="19">
        <v>7</v>
      </c>
      <c r="I980" s="5">
        <v>122.88</v>
      </c>
      <c r="J980" s="6">
        <v>2</v>
      </c>
      <c r="K980" s="5">
        <v>39.92</v>
      </c>
      <c r="L980">
        <v>8</v>
      </c>
      <c r="M980" s="7">
        <v>164.84</v>
      </c>
      <c r="N980" t="s">
        <v>11399</v>
      </c>
      <c r="O980" s="5">
        <v>4.0607169811320754</v>
      </c>
      <c r="V980" s="4"/>
      <c r="W980" s="5">
        <v>23</v>
      </c>
      <c r="X980" s="22"/>
      <c r="Y980" s="5">
        <f>W980*(1+X980)</f>
        <v>23</v>
      </c>
    </row>
    <row r="981" spans="1:25">
      <c r="A981" s="10" t="s">
        <v>12418</v>
      </c>
      <c r="B981" t="s">
        <v>11790</v>
      </c>
      <c r="C981" t="s">
        <v>11641</v>
      </c>
      <c r="D981" t="s">
        <v>2957</v>
      </c>
      <c r="E981" t="s">
        <v>12419</v>
      </c>
      <c r="F981" t="s">
        <v>2957</v>
      </c>
      <c r="H981" s="19">
        <v>2</v>
      </c>
      <c r="I981" s="5">
        <v>112.44</v>
      </c>
      <c r="J981" s="6">
        <v>3</v>
      </c>
      <c r="K981" s="5">
        <v>216.39999999999998</v>
      </c>
      <c r="L981">
        <v>4</v>
      </c>
      <c r="M981" s="7">
        <v>164.4</v>
      </c>
      <c r="N981" t="s">
        <v>11064</v>
      </c>
      <c r="O981" s="5">
        <v>58.44</v>
      </c>
      <c r="V981" s="4"/>
      <c r="W981" s="5" t="s">
        <v>2957</v>
      </c>
      <c r="X981" s="22"/>
      <c r="Y981" s="5"/>
    </row>
    <row r="982" spans="1:25">
      <c r="A982" s="10" t="s">
        <v>3322</v>
      </c>
      <c r="B982" t="s">
        <v>11062</v>
      </c>
      <c r="C982" t="s">
        <v>11857</v>
      </c>
      <c r="D982">
        <v>806</v>
      </c>
      <c r="E982" t="s">
        <v>12420</v>
      </c>
      <c r="F982" t="s">
        <v>11616</v>
      </c>
      <c r="H982" s="19">
        <v>13</v>
      </c>
      <c r="I982" s="5">
        <v>263.13</v>
      </c>
      <c r="J982" s="6">
        <v>6</v>
      </c>
      <c r="K982" s="5">
        <v>121.8</v>
      </c>
      <c r="L982">
        <v>7</v>
      </c>
      <c r="M982" s="7">
        <v>161</v>
      </c>
      <c r="N982" t="s">
        <v>11064</v>
      </c>
      <c r="O982" s="5">
        <v>4.63</v>
      </c>
      <c r="V982" s="4"/>
      <c r="W982" s="5">
        <v>23</v>
      </c>
      <c r="X982" s="22"/>
      <c r="Y982" s="5">
        <f>W982*(1+X982)</f>
        <v>23</v>
      </c>
    </row>
    <row r="983" spans="1:25">
      <c r="A983" s="10" t="s">
        <v>37</v>
      </c>
      <c r="B983" t="s">
        <v>12054</v>
      </c>
      <c r="C983" t="s">
        <v>2957</v>
      </c>
      <c r="D983" t="s">
        <v>2957</v>
      </c>
      <c r="E983" t="s">
        <v>12421</v>
      </c>
      <c r="F983" t="s">
        <v>2957</v>
      </c>
      <c r="H983" s="19">
        <v>6</v>
      </c>
      <c r="I983" s="5">
        <v>818.9</v>
      </c>
      <c r="L983">
        <v>1</v>
      </c>
      <c r="M983" s="7">
        <v>161</v>
      </c>
      <c r="N983" t="s">
        <v>2957</v>
      </c>
      <c r="V983" s="4"/>
      <c r="W983" s="5">
        <v>177</v>
      </c>
      <c r="X983" s="22"/>
      <c r="Y983" s="5">
        <f>W983*(1+X983)</f>
        <v>177</v>
      </c>
    </row>
    <row r="984" spans="1:25">
      <c r="A984" s="10" t="s">
        <v>12422</v>
      </c>
      <c r="B984" t="s">
        <v>11790</v>
      </c>
      <c r="C984" t="s">
        <v>11641</v>
      </c>
      <c r="D984" t="s">
        <v>2957</v>
      </c>
      <c r="E984" t="s">
        <v>12423</v>
      </c>
      <c r="F984" t="s">
        <v>2957</v>
      </c>
      <c r="J984" s="6">
        <v>2</v>
      </c>
      <c r="K984" s="5">
        <v>274.45</v>
      </c>
      <c r="L984">
        <v>1</v>
      </c>
      <c r="M984" s="7">
        <v>160.87</v>
      </c>
      <c r="N984" t="s">
        <v>2957</v>
      </c>
      <c r="V984" s="4"/>
      <c r="W984" s="5" t="s">
        <v>2957</v>
      </c>
      <c r="X984" s="22"/>
      <c r="Y984" s="5"/>
    </row>
    <row r="985" spans="1:25">
      <c r="A985" s="10" t="s">
        <v>5217</v>
      </c>
      <c r="B985" t="s">
        <v>11501</v>
      </c>
      <c r="C985" t="s">
        <v>11587</v>
      </c>
      <c r="D985" t="s">
        <v>2957</v>
      </c>
      <c r="E985" t="s">
        <v>12424</v>
      </c>
      <c r="F985" t="s">
        <v>2957</v>
      </c>
      <c r="L985">
        <v>18</v>
      </c>
      <c r="M985" s="7">
        <v>159.56</v>
      </c>
      <c r="N985" t="s">
        <v>2957</v>
      </c>
      <c r="V985" s="4"/>
      <c r="W985" s="5" t="s">
        <v>2957</v>
      </c>
      <c r="X985" s="22"/>
      <c r="Y985" s="5"/>
    </row>
    <row r="986" spans="1:25">
      <c r="A986" s="10" t="s">
        <v>12425</v>
      </c>
      <c r="B986" t="s">
        <v>11666</v>
      </c>
      <c r="C986" t="s">
        <v>2957</v>
      </c>
      <c r="D986" t="s">
        <v>2957</v>
      </c>
      <c r="E986" t="s">
        <v>12426</v>
      </c>
      <c r="F986" t="s">
        <v>2957</v>
      </c>
      <c r="L986">
        <v>15</v>
      </c>
      <c r="M986" s="7">
        <v>158.09</v>
      </c>
      <c r="N986" t="s">
        <v>2957</v>
      </c>
      <c r="V986" s="4"/>
      <c r="W986" s="5" t="s">
        <v>2957</v>
      </c>
      <c r="X986" s="22"/>
      <c r="Y986" s="5"/>
    </row>
    <row r="987" spans="1:25">
      <c r="A987" s="10" t="s">
        <v>2870</v>
      </c>
      <c r="B987" t="s">
        <v>11784</v>
      </c>
      <c r="C987" t="s">
        <v>12154</v>
      </c>
      <c r="D987">
        <v>674</v>
      </c>
      <c r="E987" t="s">
        <v>12427</v>
      </c>
      <c r="F987" t="s">
        <v>11479</v>
      </c>
      <c r="H987" s="19">
        <v>1</v>
      </c>
      <c r="I987" s="5">
        <v>164.49</v>
      </c>
      <c r="J987" s="6">
        <v>1</v>
      </c>
      <c r="K987" s="5">
        <v>164.49</v>
      </c>
      <c r="L987">
        <v>1</v>
      </c>
      <c r="M987" s="7">
        <v>156.66</v>
      </c>
      <c r="N987" t="s">
        <v>11064</v>
      </c>
      <c r="O987" s="5">
        <v>107.03</v>
      </c>
      <c r="V987" s="4"/>
      <c r="W987" s="5">
        <v>181</v>
      </c>
      <c r="X987" s="22"/>
      <c r="Y987" s="5">
        <f>W987*(1+X987)</f>
        <v>181</v>
      </c>
    </row>
    <row r="988" spans="1:25">
      <c r="A988" s="10" t="s">
        <v>4501</v>
      </c>
      <c r="B988" t="s">
        <v>4423</v>
      </c>
      <c r="C988" t="s">
        <v>2957</v>
      </c>
      <c r="D988" t="s">
        <v>2957</v>
      </c>
      <c r="E988" t="s">
        <v>4502</v>
      </c>
      <c r="F988" t="s">
        <v>2957</v>
      </c>
      <c r="H988" s="19">
        <v>20</v>
      </c>
      <c r="I988" s="5">
        <v>186.9</v>
      </c>
      <c r="J988" s="6">
        <v>20</v>
      </c>
      <c r="K988" s="5">
        <v>195.8</v>
      </c>
      <c r="L988">
        <v>16</v>
      </c>
      <c r="M988" s="7">
        <v>156.64000000000001</v>
      </c>
      <c r="N988" t="s">
        <v>2957</v>
      </c>
      <c r="V988" s="4"/>
      <c r="W988" s="5" t="s">
        <v>2957</v>
      </c>
      <c r="X988" s="22"/>
      <c r="Y988" s="5"/>
    </row>
    <row r="989" spans="1:25">
      <c r="A989" s="10" t="s">
        <v>898</v>
      </c>
      <c r="B989" t="s">
        <v>11710</v>
      </c>
      <c r="C989" t="s">
        <v>2957</v>
      </c>
      <c r="D989">
        <v>220</v>
      </c>
      <c r="E989" t="s">
        <v>12350</v>
      </c>
      <c r="F989" t="s">
        <v>11616</v>
      </c>
      <c r="H989" s="19">
        <v>20</v>
      </c>
      <c r="I989" s="5">
        <v>398.53</v>
      </c>
      <c r="J989" s="6">
        <v>19</v>
      </c>
      <c r="K989" s="5">
        <v>289.56</v>
      </c>
      <c r="L989">
        <v>7</v>
      </c>
      <c r="M989" s="7">
        <v>154.92000000000002</v>
      </c>
      <c r="N989" t="s">
        <v>11399</v>
      </c>
      <c r="O989" s="5">
        <v>4.0607169811320754</v>
      </c>
      <c r="V989" s="4"/>
      <c r="W989" s="5">
        <v>23</v>
      </c>
      <c r="X989" s="22"/>
      <c r="Y989" s="5">
        <f>W989*(1+X989)</f>
        <v>23</v>
      </c>
    </row>
    <row r="990" spans="1:25">
      <c r="A990" s="10" t="s">
        <v>12428</v>
      </c>
      <c r="B990" t="s">
        <v>11827</v>
      </c>
      <c r="C990" t="s">
        <v>11828</v>
      </c>
      <c r="D990" t="s">
        <v>2957</v>
      </c>
      <c r="E990" t="s">
        <v>12429</v>
      </c>
      <c r="F990" t="s">
        <v>2957</v>
      </c>
      <c r="L990">
        <v>1</v>
      </c>
      <c r="M990" s="7">
        <v>154.69999999999999</v>
      </c>
      <c r="N990" t="s">
        <v>2957</v>
      </c>
      <c r="V990" s="4"/>
      <c r="W990" s="5" t="s">
        <v>2957</v>
      </c>
      <c r="X990" s="22"/>
      <c r="Y990" s="5"/>
    </row>
    <row r="991" spans="1:25">
      <c r="A991" s="10" t="s">
        <v>3338</v>
      </c>
      <c r="B991" t="s">
        <v>11062</v>
      </c>
      <c r="C991" t="s">
        <v>11477</v>
      </c>
      <c r="D991">
        <v>815</v>
      </c>
      <c r="E991" t="s">
        <v>12430</v>
      </c>
      <c r="F991" t="s">
        <v>11616</v>
      </c>
      <c r="H991" s="19">
        <v>5</v>
      </c>
      <c r="I991" s="5">
        <v>749.46</v>
      </c>
      <c r="J991" s="6">
        <v>0</v>
      </c>
      <c r="K991" s="5">
        <v>-7.2600000000000193</v>
      </c>
      <c r="L991">
        <v>1</v>
      </c>
      <c r="M991" s="7">
        <v>154.68</v>
      </c>
      <c r="N991" t="s">
        <v>11064</v>
      </c>
      <c r="O991" s="5">
        <v>85.17</v>
      </c>
      <c r="V991" s="4"/>
      <c r="W991" s="5">
        <v>171</v>
      </c>
      <c r="X991" s="22"/>
      <c r="Y991" s="5">
        <f>W991*(1+X991)</f>
        <v>171</v>
      </c>
    </row>
    <row r="992" spans="1:25">
      <c r="A992" s="10" t="s">
        <v>3964</v>
      </c>
      <c r="B992" t="s">
        <v>11743</v>
      </c>
      <c r="C992" t="s">
        <v>2957</v>
      </c>
      <c r="D992">
        <v>1128</v>
      </c>
      <c r="E992" t="s">
        <v>12431</v>
      </c>
      <c r="F992" t="s">
        <v>11479</v>
      </c>
      <c r="H992" s="19">
        <v>2</v>
      </c>
      <c r="I992" s="5">
        <v>144.18</v>
      </c>
      <c r="J992" s="6">
        <v>3</v>
      </c>
      <c r="K992" s="5">
        <v>253.09</v>
      </c>
      <c r="L992">
        <v>2</v>
      </c>
      <c r="M992" s="7">
        <v>154.44</v>
      </c>
      <c r="N992" t="s">
        <v>11399</v>
      </c>
      <c r="O992" s="5">
        <v>170.98943396226414</v>
      </c>
      <c r="V992" s="4"/>
      <c r="W992" s="5">
        <v>189</v>
      </c>
      <c r="X992" s="22"/>
      <c r="Y992" s="5">
        <f>W992*(1+X992)</f>
        <v>189</v>
      </c>
    </row>
    <row r="993" spans="1:25">
      <c r="A993" s="10" t="s">
        <v>2108</v>
      </c>
      <c r="B993" t="s">
        <v>11884</v>
      </c>
      <c r="C993" t="s">
        <v>12432</v>
      </c>
      <c r="D993">
        <v>483</v>
      </c>
      <c r="E993" t="s">
        <v>12433</v>
      </c>
      <c r="F993" t="s">
        <v>11616</v>
      </c>
      <c r="J993" s="6">
        <v>5</v>
      </c>
      <c r="K993" s="5">
        <v>130.32</v>
      </c>
      <c r="L993">
        <v>6</v>
      </c>
      <c r="M993" s="7">
        <v>153.78</v>
      </c>
      <c r="N993" t="s">
        <v>11064</v>
      </c>
      <c r="O993" s="5">
        <v>1.81</v>
      </c>
      <c r="V993" s="4"/>
      <c r="W993" s="5">
        <v>31</v>
      </c>
      <c r="X993" s="22"/>
      <c r="Y993" s="5">
        <f>W993*(1+X993)</f>
        <v>31</v>
      </c>
    </row>
    <row r="994" spans="1:25">
      <c r="A994" s="10" t="s">
        <v>3688</v>
      </c>
      <c r="B994" t="s">
        <v>11509</v>
      </c>
      <c r="C994" t="s">
        <v>11561</v>
      </c>
      <c r="D994">
        <v>947</v>
      </c>
      <c r="E994" t="s">
        <v>12434</v>
      </c>
      <c r="F994" t="s">
        <v>11616</v>
      </c>
      <c r="J994" s="6">
        <v>2</v>
      </c>
      <c r="K994" s="5">
        <v>56.769999999999996</v>
      </c>
      <c r="L994">
        <v>2</v>
      </c>
      <c r="M994" s="7">
        <v>152</v>
      </c>
      <c r="N994" t="s">
        <v>11064</v>
      </c>
      <c r="O994" s="5">
        <v>56</v>
      </c>
      <c r="V994" s="4"/>
      <c r="W994" s="5">
        <v>76</v>
      </c>
      <c r="X994" s="22"/>
      <c r="Y994" s="5">
        <f>W994*(1+X994)</f>
        <v>76</v>
      </c>
    </row>
    <row r="995" spans="1:25">
      <c r="A995" s="10" t="s">
        <v>3686</v>
      </c>
      <c r="B995" t="s">
        <v>11509</v>
      </c>
      <c r="C995" t="s">
        <v>11561</v>
      </c>
      <c r="D995">
        <v>946</v>
      </c>
      <c r="E995" t="s">
        <v>12435</v>
      </c>
      <c r="F995" t="s">
        <v>11616</v>
      </c>
      <c r="J995" s="6">
        <v>2</v>
      </c>
      <c r="K995" s="5">
        <v>139.89999999999998</v>
      </c>
      <c r="L995">
        <v>2</v>
      </c>
      <c r="M995" s="7">
        <v>152</v>
      </c>
      <c r="N995" t="s">
        <v>11064</v>
      </c>
      <c r="O995" s="5">
        <v>22.648888889999998</v>
      </c>
      <c r="V995" s="4"/>
      <c r="W995" s="5">
        <v>76</v>
      </c>
      <c r="X995" s="22"/>
      <c r="Y995" s="5">
        <f>W995*(1+X995)</f>
        <v>76</v>
      </c>
    </row>
    <row r="996" spans="1:25">
      <c r="A996" s="10" t="s">
        <v>4503</v>
      </c>
      <c r="B996" t="s">
        <v>4393</v>
      </c>
      <c r="C996" t="s">
        <v>2957</v>
      </c>
      <c r="D996" t="s">
        <v>2957</v>
      </c>
      <c r="E996" t="s">
        <v>4504</v>
      </c>
      <c r="F996" t="s">
        <v>2957</v>
      </c>
      <c r="J996" s="6">
        <v>1</v>
      </c>
      <c r="K996" s="5">
        <v>19.95</v>
      </c>
      <c r="L996">
        <v>7</v>
      </c>
      <c r="M996" s="7">
        <v>151.62</v>
      </c>
      <c r="N996" t="s">
        <v>2957</v>
      </c>
      <c r="V996" s="4"/>
      <c r="W996" s="5" t="s">
        <v>2957</v>
      </c>
      <c r="X996" s="22"/>
      <c r="Y996" s="5"/>
    </row>
    <row r="997" spans="1:25">
      <c r="A997" s="10" t="s">
        <v>548</v>
      </c>
      <c r="B997" t="s">
        <v>11710</v>
      </c>
      <c r="C997" t="s">
        <v>2957</v>
      </c>
      <c r="D997">
        <v>124</v>
      </c>
      <c r="E997" t="s">
        <v>12436</v>
      </c>
      <c r="F997" t="s">
        <v>11616</v>
      </c>
      <c r="H997" s="19">
        <v>9</v>
      </c>
      <c r="I997" s="5">
        <v>116.78999999999999</v>
      </c>
      <c r="J997" s="6">
        <v>8</v>
      </c>
      <c r="K997" s="5">
        <v>137.10000000000002</v>
      </c>
      <c r="L997">
        <v>10</v>
      </c>
      <c r="M997" s="7">
        <v>150.30000000000001</v>
      </c>
      <c r="N997" t="s">
        <v>11399</v>
      </c>
      <c r="O997" s="5">
        <v>3.3805660377358491</v>
      </c>
      <c r="V997" s="4"/>
      <c r="W997" s="5">
        <v>21</v>
      </c>
      <c r="X997" s="22"/>
      <c r="Y997" s="5">
        <f>W997*(1+X997)</f>
        <v>21</v>
      </c>
    </row>
    <row r="998" spans="1:25">
      <c r="A998" s="10" t="s">
        <v>4034</v>
      </c>
      <c r="B998" t="s">
        <v>11743</v>
      </c>
      <c r="C998" t="s">
        <v>2957</v>
      </c>
      <c r="D998">
        <v>1163</v>
      </c>
      <c r="E998" t="s">
        <v>4035</v>
      </c>
      <c r="F998" t="s">
        <v>11479</v>
      </c>
      <c r="J998" s="6">
        <v>1</v>
      </c>
      <c r="K998" s="5">
        <v>146</v>
      </c>
      <c r="L998">
        <v>1</v>
      </c>
      <c r="M998" s="7">
        <v>149.65</v>
      </c>
      <c r="N998" t="s">
        <v>11399</v>
      </c>
      <c r="O998" s="5">
        <v>283</v>
      </c>
      <c r="V998" s="4"/>
      <c r="W998" s="5">
        <v>312</v>
      </c>
      <c r="X998" s="22"/>
      <c r="Y998" s="5">
        <f>W998*(1+X998)</f>
        <v>312</v>
      </c>
    </row>
    <row r="999" spans="1:25">
      <c r="A999" s="10" t="s">
        <v>11115</v>
      </c>
      <c r="B999" t="s">
        <v>11062</v>
      </c>
      <c r="C999" t="s">
        <v>2957</v>
      </c>
      <c r="D999" t="s">
        <v>2957</v>
      </c>
      <c r="E999" t="s">
        <v>11116</v>
      </c>
      <c r="F999" t="s">
        <v>2957</v>
      </c>
      <c r="H999" s="19">
        <v>3</v>
      </c>
      <c r="I999" s="5">
        <v>205</v>
      </c>
      <c r="J999" s="6">
        <v>3</v>
      </c>
      <c r="K999" s="5">
        <v>255</v>
      </c>
      <c r="L999">
        <v>2</v>
      </c>
      <c r="M999" s="7">
        <v>149.25</v>
      </c>
      <c r="N999" t="s">
        <v>2957</v>
      </c>
      <c r="V999" s="4"/>
      <c r="W999" s="5" t="s">
        <v>2957</v>
      </c>
      <c r="X999" s="22"/>
      <c r="Y999" s="5"/>
    </row>
    <row r="1000" spans="1:25">
      <c r="A1000" s="10" t="s">
        <v>4505</v>
      </c>
      <c r="B1000" t="s">
        <v>4423</v>
      </c>
      <c r="C1000" t="s">
        <v>2957</v>
      </c>
      <c r="D1000" t="s">
        <v>2957</v>
      </c>
      <c r="E1000" t="s">
        <v>4506</v>
      </c>
      <c r="F1000" t="s">
        <v>2957</v>
      </c>
      <c r="H1000" s="19">
        <v>20</v>
      </c>
      <c r="I1000" s="5">
        <v>191</v>
      </c>
      <c r="J1000" s="6">
        <v>30</v>
      </c>
      <c r="K1000" s="5">
        <v>293.70000000000005</v>
      </c>
      <c r="L1000">
        <v>15</v>
      </c>
      <c r="M1000" s="7">
        <v>146.85</v>
      </c>
      <c r="N1000" t="s">
        <v>2957</v>
      </c>
      <c r="V1000" s="4"/>
      <c r="W1000" s="5" t="s">
        <v>2957</v>
      </c>
      <c r="X1000" s="22"/>
      <c r="Y1000" s="5"/>
    </row>
    <row r="1001" spans="1:25">
      <c r="A1001" s="10" t="s">
        <v>1747</v>
      </c>
      <c r="B1001" t="s">
        <v>11503</v>
      </c>
      <c r="C1001" t="s">
        <v>11504</v>
      </c>
      <c r="D1001">
        <v>393</v>
      </c>
      <c r="E1001" t="s">
        <v>1748</v>
      </c>
      <c r="F1001" t="s">
        <v>11479</v>
      </c>
      <c r="H1001" s="19">
        <v>9</v>
      </c>
      <c r="I1001" s="5">
        <v>107.61999999999999</v>
      </c>
      <c r="J1001" s="6">
        <v>3</v>
      </c>
      <c r="K1001" s="5">
        <v>25.24</v>
      </c>
      <c r="L1001">
        <v>8</v>
      </c>
      <c r="M1001" s="7">
        <v>146.63</v>
      </c>
      <c r="N1001" t="s">
        <v>11064</v>
      </c>
      <c r="O1001" s="5">
        <v>7.407407407</v>
      </c>
      <c r="V1001" s="4"/>
      <c r="W1001" s="5">
        <v>15</v>
      </c>
      <c r="X1001" s="22"/>
      <c r="Y1001" s="5">
        <f>W1001*(1+X1001)</f>
        <v>15</v>
      </c>
    </row>
    <row r="1002" spans="1:25">
      <c r="A1002" s="10" t="s">
        <v>4312</v>
      </c>
      <c r="B1002" t="s">
        <v>11509</v>
      </c>
      <c r="C1002" t="s">
        <v>12005</v>
      </c>
      <c r="D1002">
        <v>1107</v>
      </c>
      <c r="E1002" t="s">
        <v>12437</v>
      </c>
      <c r="F1002" t="s">
        <v>11479</v>
      </c>
      <c r="H1002" s="19">
        <v>4</v>
      </c>
      <c r="I1002" s="5">
        <v>22.53</v>
      </c>
      <c r="J1002" s="6">
        <v>12</v>
      </c>
      <c r="K1002" s="5">
        <v>38.680000000000007</v>
      </c>
      <c r="L1002">
        <v>41</v>
      </c>
      <c r="M1002" s="7">
        <v>145.34</v>
      </c>
      <c r="N1002" t="s">
        <v>11064</v>
      </c>
      <c r="O1002" s="5">
        <v>1.95</v>
      </c>
      <c r="V1002" s="4"/>
      <c r="W1002" s="5">
        <v>5</v>
      </c>
      <c r="X1002" s="22"/>
      <c r="Y1002" s="5">
        <f>W1002*(1+X1002)</f>
        <v>5</v>
      </c>
    </row>
    <row r="1003" spans="1:25">
      <c r="A1003" s="10" t="s">
        <v>2311</v>
      </c>
      <c r="B1003" t="s">
        <v>11795</v>
      </c>
      <c r="C1003" t="s">
        <v>2957</v>
      </c>
      <c r="D1003">
        <v>536</v>
      </c>
      <c r="E1003" t="s">
        <v>12208</v>
      </c>
      <c r="F1003" t="s">
        <v>11616</v>
      </c>
      <c r="H1003" s="19">
        <v>12</v>
      </c>
      <c r="I1003" s="5">
        <v>148.97000000000003</v>
      </c>
      <c r="J1003" s="6">
        <v>13</v>
      </c>
      <c r="K1003" s="5">
        <v>261.83</v>
      </c>
      <c r="L1003">
        <v>5</v>
      </c>
      <c r="M1003" s="7">
        <v>144.47</v>
      </c>
      <c r="N1003" t="s">
        <v>11399</v>
      </c>
      <c r="O1003" s="5">
        <v>4.9983773584905657</v>
      </c>
      <c r="V1003" s="4"/>
      <c r="W1003" s="5">
        <v>21</v>
      </c>
      <c r="X1003" s="22"/>
      <c r="Y1003" s="5">
        <f>W1003*(1+X1003)</f>
        <v>21</v>
      </c>
    </row>
    <row r="1004" spans="1:25">
      <c r="A1004" s="10" t="s">
        <v>285</v>
      </c>
      <c r="B1004" t="s">
        <v>11710</v>
      </c>
      <c r="C1004" t="s">
        <v>2957</v>
      </c>
      <c r="D1004">
        <v>62</v>
      </c>
      <c r="E1004" t="s">
        <v>12438</v>
      </c>
      <c r="F1004" t="s">
        <v>11616</v>
      </c>
      <c r="H1004" s="19">
        <v>5</v>
      </c>
      <c r="I1004" s="5">
        <v>68.09</v>
      </c>
      <c r="J1004" s="6">
        <v>15</v>
      </c>
      <c r="K1004" s="5">
        <v>222.38999999999996</v>
      </c>
      <c r="L1004">
        <v>9</v>
      </c>
      <c r="M1004" s="7">
        <v>144.07</v>
      </c>
      <c r="N1004" t="s">
        <v>11399</v>
      </c>
      <c r="O1004" s="5">
        <v>2.9707547169811321</v>
      </c>
      <c r="V1004" s="4"/>
      <c r="W1004" s="5">
        <v>18</v>
      </c>
      <c r="X1004" s="22"/>
      <c r="Y1004" s="5">
        <f>W1004*(1+X1004)</f>
        <v>18</v>
      </c>
    </row>
    <row r="1005" spans="1:25">
      <c r="A1005" s="10" t="s">
        <v>3836</v>
      </c>
      <c r="B1005" t="s">
        <v>11630</v>
      </c>
      <c r="C1005" t="s">
        <v>11477</v>
      </c>
      <c r="D1005">
        <v>993</v>
      </c>
      <c r="E1005" t="s">
        <v>12439</v>
      </c>
      <c r="F1005" t="s">
        <v>11616</v>
      </c>
      <c r="H1005" s="19">
        <v>3</v>
      </c>
      <c r="I1005" s="5">
        <v>173.82</v>
      </c>
      <c r="J1005" s="6">
        <v>5</v>
      </c>
      <c r="K1005" s="5">
        <v>300</v>
      </c>
      <c r="L1005">
        <v>2</v>
      </c>
      <c r="M1005" s="7">
        <v>144</v>
      </c>
      <c r="N1005" t="s">
        <v>11064</v>
      </c>
      <c r="O1005" s="5">
        <v>49.88</v>
      </c>
      <c r="V1005" s="4"/>
      <c r="W1005" s="5">
        <v>66</v>
      </c>
      <c r="X1005" s="22"/>
      <c r="Y1005" s="5">
        <f>W1005*(1+X1005)</f>
        <v>66</v>
      </c>
    </row>
    <row r="1006" spans="1:25">
      <c r="A1006" s="10" t="s">
        <v>12440</v>
      </c>
      <c r="B1006" t="s">
        <v>11998</v>
      </c>
      <c r="C1006" t="s">
        <v>2957</v>
      </c>
      <c r="D1006" t="s">
        <v>2957</v>
      </c>
      <c r="E1006" t="s">
        <v>12441</v>
      </c>
      <c r="F1006" t="s">
        <v>2957</v>
      </c>
      <c r="L1006">
        <v>5</v>
      </c>
      <c r="M1006" s="7">
        <v>143</v>
      </c>
      <c r="N1006" t="s">
        <v>2957</v>
      </c>
      <c r="V1006" s="4"/>
      <c r="W1006" s="5" t="s">
        <v>2957</v>
      </c>
      <c r="X1006" s="22"/>
      <c r="Y1006" s="5"/>
    </row>
    <row r="1007" spans="1:25">
      <c r="A1007" s="10" t="s">
        <v>1624</v>
      </c>
      <c r="B1007" t="s">
        <v>11549</v>
      </c>
      <c r="C1007" t="s">
        <v>11477</v>
      </c>
      <c r="D1007">
        <v>363</v>
      </c>
      <c r="E1007" t="s">
        <v>12442</v>
      </c>
      <c r="F1007" t="s">
        <v>11616</v>
      </c>
      <c r="H1007" s="19">
        <v>5</v>
      </c>
      <c r="I1007" s="5">
        <v>124</v>
      </c>
      <c r="J1007" s="6">
        <v>4</v>
      </c>
      <c r="K1007" s="5">
        <v>80.44</v>
      </c>
      <c r="L1007">
        <v>5</v>
      </c>
      <c r="M1007" s="7">
        <v>142.30000000000001</v>
      </c>
      <c r="N1007" t="s">
        <v>11064</v>
      </c>
      <c r="O1007" s="5">
        <v>12.59</v>
      </c>
      <c r="V1007" s="4"/>
      <c r="W1007" s="5">
        <v>24</v>
      </c>
      <c r="X1007" s="22"/>
      <c r="Y1007" s="5">
        <f t="shared" ref="Y1007:Y1013" si="20">W1007*(1+X1007)</f>
        <v>24</v>
      </c>
    </row>
    <row r="1008" spans="1:25">
      <c r="A1008" s="10" t="s">
        <v>4306</v>
      </c>
      <c r="B1008" t="s">
        <v>11509</v>
      </c>
      <c r="C1008" t="s">
        <v>12005</v>
      </c>
      <c r="D1008">
        <v>1104</v>
      </c>
      <c r="E1008" t="s">
        <v>12443</v>
      </c>
      <c r="F1008" t="s">
        <v>11479</v>
      </c>
      <c r="H1008" s="19">
        <v>2</v>
      </c>
      <c r="I1008" s="5">
        <v>6.16</v>
      </c>
      <c r="J1008" s="6">
        <v>15</v>
      </c>
      <c r="K1008" s="5">
        <v>47.7</v>
      </c>
      <c r="L1008">
        <v>40</v>
      </c>
      <c r="M1008" s="7">
        <v>142.21</v>
      </c>
      <c r="N1008" t="s">
        <v>11064</v>
      </c>
      <c r="O1008" s="5">
        <v>1.95</v>
      </c>
      <c r="V1008" s="4"/>
      <c r="W1008" s="5">
        <v>5</v>
      </c>
      <c r="X1008" s="22"/>
      <c r="Y1008" s="5">
        <f t="shared" si="20"/>
        <v>5</v>
      </c>
    </row>
    <row r="1009" spans="1:25">
      <c r="A1009" s="10" t="s">
        <v>4316</v>
      </c>
      <c r="B1009" t="s">
        <v>11509</v>
      </c>
      <c r="C1009" t="s">
        <v>12005</v>
      </c>
      <c r="D1009">
        <v>1109</v>
      </c>
      <c r="E1009" t="s">
        <v>12444</v>
      </c>
      <c r="F1009" t="s">
        <v>11479</v>
      </c>
      <c r="H1009" s="19">
        <v>2</v>
      </c>
      <c r="I1009" s="5">
        <v>6.16</v>
      </c>
      <c r="J1009" s="6">
        <v>10</v>
      </c>
      <c r="K1009" s="5">
        <v>32.239999999999995</v>
      </c>
      <c r="L1009">
        <v>40</v>
      </c>
      <c r="M1009" s="7">
        <v>142.21</v>
      </c>
      <c r="N1009" t="s">
        <v>11064</v>
      </c>
      <c r="O1009" s="5">
        <v>1.95</v>
      </c>
      <c r="V1009" s="4"/>
      <c r="W1009" s="5">
        <v>5</v>
      </c>
      <c r="X1009" s="22"/>
      <c r="Y1009" s="5">
        <f t="shared" si="20"/>
        <v>5</v>
      </c>
    </row>
    <row r="1010" spans="1:25">
      <c r="A1010" s="10" t="s">
        <v>765</v>
      </c>
      <c r="B1010" t="s">
        <v>11614</v>
      </c>
      <c r="C1010" t="s">
        <v>2957</v>
      </c>
      <c r="D1010">
        <v>175</v>
      </c>
      <c r="E1010" t="s">
        <v>12445</v>
      </c>
      <c r="F1010" t="s">
        <v>11616</v>
      </c>
      <c r="H1010" s="19">
        <v>6</v>
      </c>
      <c r="I1010" s="5">
        <v>262.08999999999997</v>
      </c>
      <c r="J1010" s="6">
        <v>4</v>
      </c>
      <c r="K1010" s="5">
        <v>95.32</v>
      </c>
      <c r="L1010">
        <v>3</v>
      </c>
      <c r="M1010" s="7">
        <v>141.55000000000001</v>
      </c>
      <c r="N1010" t="s">
        <v>11399</v>
      </c>
      <c r="O1010" s="5">
        <v>13.873396226415094</v>
      </c>
      <c r="V1010" s="4"/>
      <c r="W1010" s="5">
        <v>55</v>
      </c>
      <c r="X1010" s="22"/>
      <c r="Y1010" s="5">
        <f t="shared" si="20"/>
        <v>55</v>
      </c>
    </row>
    <row r="1011" spans="1:25">
      <c r="A1011" s="10" t="s">
        <v>2856</v>
      </c>
      <c r="B1011" t="s">
        <v>11784</v>
      </c>
      <c r="C1011" t="s">
        <v>12036</v>
      </c>
      <c r="D1011">
        <v>667</v>
      </c>
      <c r="E1011" t="s">
        <v>12446</v>
      </c>
      <c r="F1011" t="s">
        <v>11479</v>
      </c>
      <c r="H1011" s="19">
        <v>19</v>
      </c>
      <c r="I1011" s="5">
        <v>358.7700000000001</v>
      </c>
      <c r="J1011" s="6">
        <v>22</v>
      </c>
      <c r="K1011" s="5">
        <v>475</v>
      </c>
      <c r="L1011">
        <v>7</v>
      </c>
      <c r="M1011" s="7">
        <v>140.69999999999999</v>
      </c>
      <c r="N1011" t="s">
        <v>11064</v>
      </c>
      <c r="O1011" s="5">
        <v>11.56</v>
      </c>
      <c r="V1011" s="4"/>
      <c r="W1011" s="5">
        <v>24</v>
      </c>
      <c r="X1011" s="22"/>
      <c r="Y1011" s="5">
        <f t="shared" si="20"/>
        <v>24</v>
      </c>
    </row>
    <row r="1012" spans="1:25">
      <c r="A1012" s="10" t="s">
        <v>2833</v>
      </c>
      <c r="B1012" t="s">
        <v>11745</v>
      </c>
      <c r="C1012" t="s">
        <v>11746</v>
      </c>
      <c r="D1012">
        <v>654</v>
      </c>
      <c r="E1012" t="s">
        <v>12447</v>
      </c>
      <c r="F1012" t="s">
        <v>11479</v>
      </c>
      <c r="H1012" s="19">
        <v>1</v>
      </c>
      <c r="I1012" s="5">
        <v>68.28</v>
      </c>
      <c r="J1012" s="6">
        <v>2</v>
      </c>
      <c r="K1012" s="5">
        <v>132.55000000000001</v>
      </c>
      <c r="L1012">
        <v>2</v>
      </c>
      <c r="M1012" s="7">
        <v>140.62</v>
      </c>
      <c r="N1012" t="s">
        <v>11064</v>
      </c>
      <c r="O1012" s="5">
        <v>60.896500000350002</v>
      </c>
      <c r="V1012" s="4"/>
      <c r="W1012" s="5">
        <v>127</v>
      </c>
      <c r="X1012" s="22"/>
      <c r="Y1012" s="5">
        <f t="shared" si="20"/>
        <v>127</v>
      </c>
    </row>
    <row r="1013" spans="1:25">
      <c r="A1013" s="10" t="s">
        <v>652</v>
      </c>
      <c r="B1013" t="s">
        <v>11710</v>
      </c>
      <c r="C1013" t="s">
        <v>2957</v>
      </c>
      <c r="D1013">
        <v>155</v>
      </c>
      <c r="E1013" t="s">
        <v>12389</v>
      </c>
      <c r="F1013" t="s">
        <v>11616</v>
      </c>
      <c r="H1013" s="19">
        <v>11</v>
      </c>
      <c r="I1013" s="5">
        <v>138.51</v>
      </c>
      <c r="J1013" s="6">
        <v>14</v>
      </c>
      <c r="K1013" s="5">
        <v>235.37000000000003</v>
      </c>
      <c r="L1013">
        <v>9</v>
      </c>
      <c r="M1013" s="7">
        <v>140.19999999999999</v>
      </c>
      <c r="N1013" t="s">
        <v>11399</v>
      </c>
      <c r="O1013" s="5">
        <v>3.5907547169811318</v>
      </c>
      <c r="V1013" s="4"/>
      <c r="W1013" s="5">
        <v>21</v>
      </c>
      <c r="X1013" s="22"/>
      <c r="Y1013" s="5">
        <f t="shared" si="20"/>
        <v>21</v>
      </c>
    </row>
    <row r="1014" spans="1:25">
      <c r="A1014" s="10" t="s">
        <v>12448</v>
      </c>
      <c r="B1014" t="s">
        <v>11536</v>
      </c>
      <c r="C1014" t="s">
        <v>11477</v>
      </c>
      <c r="D1014" t="s">
        <v>2957</v>
      </c>
      <c r="E1014" t="s">
        <v>12449</v>
      </c>
      <c r="F1014" t="s">
        <v>2957</v>
      </c>
      <c r="L1014">
        <v>2</v>
      </c>
      <c r="M1014" s="7">
        <v>140</v>
      </c>
      <c r="N1014" t="s">
        <v>2957</v>
      </c>
      <c r="V1014" s="4"/>
      <c r="W1014" s="5" t="s">
        <v>2957</v>
      </c>
      <c r="X1014" s="22"/>
      <c r="Y1014" s="5"/>
    </row>
    <row r="1015" spans="1:25">
      <c r="A1015" s="10" t="s">
        <v>12450</v>
      </c>
      <c r="B1015" t="s">
        <v>11536</v>
      </c>
      <c r="C1015" t="s">
        <v>11477</v>
      </c>
      <c r="D1015" t="s">
        <v>2957</v>
      </c>
      <c r="E1015" t="s">
        <v>12451</v>
      </c>
      <c r="F1015" t="s">
        <v>2957</v>
      </c>
      <c r="L1015">
        <v>2</v>
      </c>
      <c r="M1015" s="7">
        <v>140</v>
      </c>
      <c r="N1015" t="s">
        <v>2957</v>
      </c>
      <c r="V1015" s="4"/>
      <c r="W1015" s="5" t="s">
        <v>2957</v>
      </c>
      <c r="X1015" s="22"/>
      <c r="Y1015" s="5"/>
    </row>
    <row r="1016" spans="1:25">
      <c r="A1016" s="10" t="s">
        <v>1045</v>
      </c>
      <c r="B1016" t="s">
        <v>11614</v>
      </c>
      <c r="C1016" t="s">
        <v>2957</v>
      </c>
      <c r="D1016">
        <v>247</v>
      </c>
      <c r="E1016" t="s">
        <v>12452</v>
      </c>
      <c r="F1016" t="s">
        <v>11616</v>
      </c>
      <c r="H1016" s="19">
        <v>2</v>
      </c>
      <c r="I1016" s="5">
        <v>57.01</v>
      </c>
      <c r="J1016" s="6">
        <v>3</v>
      </c>
      <c r="K1016" s="5">
        <v>90.59</v>
      </c>
      <c r="L1016">
        <v>4</v>
      </c>
      <c r="M1016" s="7">
        <v>140</v>
      </c>
      <c r="N1016" t="s">
        <v>11399</v>
      </c>
      <c r="O1016" s="5">
        <v>19.873584905660376</v>
      </c>
      <c r="V1016" s="4"/>
      <c r="W1016" s="5">
        <v>35</v>
      </c>
      <c r="X1016" s="22"/>
      <c r="Y1016" s="5">
        <f>W1016*(1+X1016)</f>
        <v>35</v>
      </c>
    </row>
    <row r="1017" spans="1:25">
      <c r="A1017" s="10" t="s">
        <v>3324</v>
      </c>
      <c r="B1017" t="s">
        <v>11062</v>
      </c>
      <c r="C1017" t="s">
        <v>12453</v>
      </c>
      <c r="D1017">
        <v>807</v>
      </c>
      <c r="E1017" t="s">
        <v>12454</v>
      </c>
      <c r="F1017" t="s">
        <v>11616</v>
      </c>
      <c r="H1017" s="19">
        <v>2</v>
      </c>
      <c r="I1017" s="5">
        <v>245.76</v>
      </c>
      <c r="J1017" s="6">
        <v>1</v>
      </c>
      <c r="K1017" s="5">
        <v>132.5</v>
      </c>
      <c r="L1017">
        <v>1</v>
      </c>
      <c r="M1017" s="7">
        <v>138</v>
      </c>
      <c r="N1017" t="s">
        <v>11064</v>
      </c>
      <c r="O1017" s="5">
        <v>45.42</v>
      </c>
      <c r="V1017" s="4"/>
      <c r="W1017" s="5">
        <v>138</v>
      </c>
      <c r="X1017" s="22"/>
      <c r="Y1017" s="5">
        <f>W1017*(1+X1017)</f>
        <v>138</v>
      </c>
    </row>
    <row r="1018" spans="1:25">
      <c r="A1018" s="10" t="s">
        <v>1023</v>
      </c>
      <c r="B1018" t="s">
        <v>11680</v>
      </c>
      <c r="C1018" t="s">
        <v>2957</v>
      </c>
      <c r="D1018">
        <v>239</v>
      </c>
      <c r="E1018" t="s">
        <v>12455</v>
      </c>
      <c r="F1018" t="s">
        <v>11616</v>
      </c>
      <c r="H1018" s="19">
        <v>2</v>
      </c>
      <c r="I1018" s="5">
        <v>117.24</v>
      </c>
      <c r="J1018" s="6">
        <v>2</v>
      </c>
      <c r="K1018" s="5">
        <v>118.59</v>
      </c>
      <c r="L1018">
        <v>2</v>
      </c>
      <c r="M1018" s="7">
        <v>138</v>
      </c>
      <c r="N1018" t="s">
        <v>11399</v>
      </c>
      <c r="O1018" s="5">
        <v>33.366037735849055</v>
      </c>
      <c r="V1018" s="4"/>
      <c r="W1018" s="5">
        <v>69</v>
      </c>
      <c r="X1018" s="22"/>
      <c r="Y1018" s="5">
        <f>W1018*(1+X1018)</f>
        <v>69</v>
      </c>
    </row>
    <row r="1019" spans="1:25">
      <c r="A1019" s="10" t="s">
        <v>5211</v>
      </c>
      <c r="B1019" t="s">
        <v>11501</v>
      </c>
      <c r="C1019" t="s">
        <v>11587</v>
      </c>
      <c r="D1019" t="s">
        <v>2957</v>
      </c>
      <c r="E1019" t="s">
        <v>5212</v>
      </c>
      <c r="F1019" t="s">
        <v>2957</v>
      </c>
      <c r="L1019">
        <v>5</v>
      </c>
      <c r="M1019" s="7">
        <v>137.68</v>
      </c>
      <c r="N1019" t="s">
        <v>2957</v>
      </c>
      <c r="V1019" s="4"/>
      <c r="W1019" s="5" t="s">
        <v>2957</v>
      </c>
      <c r="X1019" s="22"/>
      <c r="Y1019" s="5"/>
    </row>
    <row r="1020" spans="1:25">
      <c r="A1020" s="10" t="s">
        <v>5215</v>
      </c>
      <c r="B1020" t="s">
        <v>11501</v>
      </c>
      <c r="C1020" t="s">
        <v>11587</v>
      </c>
      <c r="D1020" t="s">
        <v>2957</v>
      </c>
      <c r="E1020" t="s">
        <v>5216</v>
      </c>
      <c r="F1020" t="s">
        <v>2957</v>
      </c>
      <c r="L1020">
        <v>5</v>
      </c>
      <c r="M1020" s="7">
        <v>137.68</v>
      </c>
      <c r="N1020" t="s">
        <v>2957</v>
      </c>
      <c r="V1020" s="4"/>
      <c r="W1020" s="5" t="s">
        <v>2957</v>
      </c>
      <c r="X1020" s="22"/>
      <c r="Y1020" s="5"/>
    </row>
    <row r="1021" spans="1:25">
      <c r="A1021" s="10" t="s">
        <v>4507</v>
      </c>
      <c r="B1021" t="s">
        <v>4423</v>
      </c>
      <c r="C1021" t="s">
        <v>2957</v>
      </c>
      <c r="D1021" t="s">
        <v>2957</v>
      </c>
      <c r="E1021" t="s">
        <v>4508</v>
      </c>
      <c r="F1021" t="s">
        <v>2957</v>
      </c>
      <c r="H1021" s="19">
        <v>10</v>
      </c>
      <c r="I1021" s="5">
        <v>70.2</v>
      </c>
      <c r="J1021" s="6">
        <v>10</v>
      </c>
      <c r="K1021" s="5">
        <v>72.3</v>
      </c>
      <c r="L1021">
        <v>19</v>
      </c>
      <c r="M1021" s="7">
        <v>137.37</v>
      </c>
      <c r="N1021" t="s">
        <v>2957</v>
      </c>
      <c r="V1021" s="4"/>
      <c r="W1021" s="5" t="s">
        <v>2957</v>
      </c>
      <c r="X1021" s="22"/>
      <c r="Y1021" s="5"/>
    </row>
    <row r="1022" spans="1:25">
      <c r="A1022" s="10" t="s">
        <v>4509</v>
      </c>
      <c r="B1022" t="s">
        <v>4423</v>
      </c>
      <c r="C1022" t="s">
        <v>2957</v>
      </c>
      <c r="D1022" t="s">
        <v>2957</v>
      </c>
      <c r="E1022" t="s">
        <v>4510</v>
      </c>
      <c r="F1022" t="s">
        <v>2957</v>
      </c>
      <c r="H1022" s="19">
        <v>20</v>
      </c>
      <c r="I1022" s="5">
        <v>186.9</v>
      </c>
      <c r="J1022" s="6">
        <v>10</v>
      </c>
      <c r="K1022" s="5">
        <v>97.9</v>
      </c>
      <c r="L1022">
        <v>14</v>
      </c>
      <c r="M1022" s="7">
        <v>137.06</v>
      </c>
      <c r="N1022" t="s">
        <v>2957</v>
      </c>
      <c r="V1022" s="4"/>
      <c r="W1022" s="5" t="s">
        <v>2957</v>
      </c>
      <c r="X1022" s="22"/>
      <c r="Y1022" s="5"/>
    </row>
    <row r="1023" spans="1:25">
      <c r="A1023" s="10" t="s">
        <v>4511</v>
      </c>
      <c r="B1023" t="s">
        <v>4423</v>
      </c>
      <c r="C1023" t="s">
        <v>2957</v>
      </c>
      <c r="D1023" t="s">
        <v>2957</v>
      </c>
      <c r="E1023" t="s">
        <v>4512</v>
      </c>
      <c r="F1023" t="s">
        <v>2957</v>
      </c>
      <c r="J1023" s="6">
        <v>14</v>
      </c>
      <c r="K1023" s="5">
        <v>155.96</v>
      </c>
      <c r="L1023">
        <v>10</v>
      </c>
      <c r="M1023" s="7">
        <v>136.99</v>
      </c>
      <c r="N1023" t="s">
        <v>2957</v>
      </c>
      <c r="V1023" s="4"/>
      <c r="W1023" s="5" t="s">
        <v>2957</v>
      </c>
      <c r="X1023" s="22"/>
      <c r="Y1023" s="5"/>
    </row>
    <row r="1024" spans="1:25">
      <c r="A1024" s="10" t="s">
        <v>4513</v>
      </c>
      <c r="B1024" t="s">
        <v>4423</v>
      </c>
      <c r="C1024" t="s">
        <v>2957</v>
      </c>
      <c r="D1024" t="s">
        <v>2957</v>
      </c>
      <c r="E1024" t="s">
        <v>4514</v>
      </c>
      <c r="F1024" t="s">
        <v>2957</v>
      </c>
      <c r="H1024" s="19">
        <v>10</v>
      </c>
      <c r="I1024" s="5">
        <v>111.4</v>
      </c>
      <c r="L1024">
        <v>10</v>
      </c>
      <c r="M1024" s="7">
        <v>136.99</v>
      </c>
      <c r="N1024" t="s">
        <v>2957</v>
      </c>
      <c r="V1024" s="4"/>
      <c r="W1024" s="5" t="s">
        <v>2957</v>
      </c>
      <c r="X1024" s="22"/>
      <c r="Y1024" s="5"/>
    </row>
    <row r="1025" spans="1:25">
      <c r="A1025" s="10" t="s">
        <v>4515</v>
      </c>
      <c r="B1025" t="s">
        <v>4423</v>
      </c>
      <c r="C1025" t="s">
        <v>2957</v>
      </c>
      <c r="D1025" t="s">
        <v>2957</v>
      </c>
      <c r="E1025" t="s">
        <v>4516</v>
      </c>
      <c r="F1025" t="s">
        <v>2957</v>
      </c>
      <c r="H1025" s="19">
        <v>10</v>
      </c>
      <c r="I1025" s="5">
        <v>111.4</v>
      </c>
      <c r="L1025">
        <v>10</v>
      </c>
      <c r="M1025" s="7">
        <v>136.99</v>
      </c>
      <c r="N1025" t="s">
        <v>2957</v>
      </c>
      <c r="V1025" s="4"/>
      <c r="W1025" s="5" t="s">
        <v>2957</v>
      </c>
      <c r="X1025" s="22"/>
      <c r="Y1025" s="5"/>
    </row>
    <row r="1026" spans="1:25">
      <c r="A1026" s="10" t="s">
        <v>4517</v>
      </c>
      <c r="B1026" t="s">
        <v>4423</v>
      </c>
      <c r="C1026" t="s">
        <v>2957</v>
      </c>
      <c r="D1026" t="s">
        <v>2957</v>
      </c>
      <c r="E1026" t="s">
        <v>4518</v>
      </c>
      <c r="F1026" t="s">
        <v>2957</v>
      </c>
      <c r="H1026" s="19">
        <v>10</v>
      </c>
      <c r="I1026" s="5">
        <v>106.6</v>
      </c>
      <c r="L1026">
        <v>10</v>
      </c>
      <c r="M1026" s="7">
        <v>136.99</v>
      </c>
      <c r="N1026" t="s">
        <v>2957</v>
      </c>
      <c r="V1026" s="4"/>
      <c r="W1026" s="5" t="s">
        <v>2957</v>
      </c>
      <c r="X1026" s="22"/>
      <c r="Y1026" s="5"/>
    </row>
    <row r="1027" spans="1:25">
      <c r="A1027" s="10" t="s">
        <v>3538</v>
      </c>
      <c r="B1027" t="s">
        <v>11495</v>
      </c>
      <c r="C1027" t="s">
        <v>2957</v>
      </c>
      <c r="D1027">
        <v>907</v>
      </c>
      <c r="E1027" t="s">
        <v>3539</v>
      </c>
      <c r="F1027" t="s">
        <v>11616</v>
      </c>
      <c r="H1027" s="19">
        <v>5</v>
      </c>
      <c r="I1027" s="5">
        <v>140</v>
      </c>
      <c r="J1027" s="6">
        <v>9</v>
      </c>
      <c r="K1027" s="5">
        <v>333.66</v>
      </c>
      <c r="L1027">
        <v>4</v>
      </c>
      <c r="M1027" s="7">
        <v>136.34</v>
      </c>
      <c r="N1027" t="s">
        <v>11064</v>
      </c>
      <c r="O1027" s="5">
        <v>13.539899999999999</v>
      </c>
      <c r="V1027" s="4"/>
      <c r="W1027" s="5">
        <v>31</v>
      </c>
      <c r="X1027" s="22"/>
      <c r="Y1027" s="5">
        <f>W1027*(1+X1027)</f>
        <v>31</v>
      </c>
    </row>
    <row r="1028" spans="1:25">
      <c r="A1028" s="10" t="s">
        <v>12456</v>
      </c>
      <c r="B1028" t="s">
        <v>11493</v>
      </c>
      <c r="C1028" t="s">
        <v>2957</v>
      </c>
      <c r="D1028" t="s">
        <v>2957</v>
      </c>
      <c r="E1028" t="s">
        <v>12457</v>
      </c>
      <c r="F1028" t="s">
        <v>2957</v>
      </c>
      <c r="H1028" s="19">
        <v>20</v>
      </c>
      <c r="I1028" s="5">
        <v>2619.41</v>
      </c>
      <c r="J1028" s="6">
        <v>11</v>
      </c>
      <c r="K1028" s="5">
        <v>1237.81</v>
      </c>
      <c r="L1028">
        <v>1</v>
      </c>
      <c r="M1028" s="7">
        <v>134.93</v>
      </c>
      <c r="N1028" t="s">
        <v>2957</v>
      </c>
      <c r="V1028" s="4"/>
      <c r="W1028" s="5" t="s">
        <v>2957</v>
      </c>
      <c r="X1028" s="22"/>
      <c r="Y1028" s="5"/>
    </row>
    <row r="1029" spans="1:25">
      <c r="A1029" s="10" t="s">
        <v>4519</v>
      </c>
      <c r="B1029" t="s">
        <v>4423</v>
      </c>
      <c r="C1029" t="s">
        <v>2957</v>
      </c>
      <c r="D1029" t="s">
        <v>2957</v>
      </c>
      <c r="E1029" t="s">
        <v>4520</v>
      </c>
      <c r="F1029" t="s">
        <v>2957</v>
      </c>
      <c r="H1029" s="19">
        <v>14</v>
      </c>
      <c r="I1029" s="5">
        <v>117.32</v>
      </c>
      <c r="L1029">
        <v>15</v>
      </c>
      <c r="M1029" s="7">
        <v>134.69999999999999</v>
      </c>
      <c r="N1029" t="s">
        <v>2957</v>
      </c>
      <c r="V1029" s="4"/>
      <c r="W1029" s="5" t="s">
        <v>2957</v>
      </c>
      <c r="X1029" s="22"/>
      <c r="Y1029" s="5"/>
    </row>
    <row r="1030" spans="1:25">
      <c r="A1030" s="10" t="s">
        <v>1544</v>
      </c>
      <c r="B1030" t="s">
        <v>11614</v>
      </c>
      <c r="C1030" t="s">
        <v>2957</v>
      </c>
      <c r="D1030">
        <v>340</v>
      </c>
      <c r="E1030" t="s">
        <v>12458</v>
      </c>
      <c r="F1030" t="s">
        <v>11616</v>
      </c>
      <c r="J1030" s="6">
        <v>2</v>
      </c>
      <c r="K1030" s="5">
        <v>0</v>
      </c>
      <c r="L1030">
        <v>1</v>
      </c>
      <c r="M1030" s="7">
        <v>134</v>
      </c>
      <c r="N1030" t="s">
        <v>11399</v>
      </c>
      <c r="O1030" s="5">
        <v>25.81320754716981</v>
      </c>
      <c r="V1030" s="4"/>
      <c r="W1030" s="5">
        <v>134</v>
      </c>
      <c r="X1030" s="22"/>
      <c r="Y1030" s="5">
        <f t="shared" ref="Y1030:Y1041" si="21">W1030*(1+X1030)</f>
        <v>134</v>
      </c>
    </row>
    <row r="1031" spans="1:25">
      <c r="A1031" s="10" t="s">
        <v>1824</v>
      </c>
      <c r="B1031" t="s">
        <v>12459</v>
      </c>
      <c r="C1031" t="s">
        <v>2957</v>
      </c>
      <c r="D1031" t="s">
        <v>2957</v>
      </c>
      <c r="E1031" t="s">
        <v>12192</v>
      </c>
      <c r="F1031" t="s">
        <v>2957</v>
      </c>
      <c r="L1031">
        <v>2</v>
      </c>
      <c r="M1031" s="7">
        <v>133.56</v>
      </c>
      <c r="N1031" t="s">
        <v>2957</v>
      </c>
      <c r="V1031" s="4"/>
      <c r="W1031" s="5">
        <v>109</v>
      </c>
      <c r="X1031" s="22"/>
      <c r="Y1031" s="5">
        <f t="shared" si="21"/>
        <v>109</v>
      </c>
    </row>
    <row r="1032" spans="1:25">
      <c r="A1032" s="10" t="s">
        <v>2123</v>
      </c>
      <c r="B1032" t="s">
        <v>11666</v>
      </c>
      <c r="C1032" t="s">
        <v>2957</v>
      </c>
      <c r="D1032">
        <v>489</v>
      </c>
      <c r="E1032" t="s">
        <v>12460</v>
      </c>
      <c r="F1032" t="s">
        <v>11616</v>
      </c>
      <c r="H1032" s="19">
        <v>13</v>
      </c>
      <c r="I1032" s="5">
        <v>269.59000000000003</v>
      </c>
      <c r="J1032" s="6">
        <v>38</v>
      </c>
      <c r="K1032" s="5">
        <v>838.18000000000006</v>
      </c>
      <c r="L1032">
        <v>8</v>
      </c>
      <c r="M1032" s="7">
        <v>133.19999999999999</v>
      </c>
      <c r="N1032" t="s">
        <v>11399</v>
      </c>
      <c r="O1032" s="5">
        <v>26.523773584905662</v>
      </c>
      <c r="V1032" s="4"/>
      <c r="W1032" s="5">
        <v>31</v>
      </c>
      <c r="X1032" s="22"/>
      <c r="Y1032" s="5">
        <f t="shared" si="21"/>
        <v>31</v>
      </c>
    </row>
    <row r="1033" spans="1:25">
      <c r="A1033" s="10" t="s">
        <v>904</v>
      </c>
      <c r="B1033" t="s">
        <v>11710</v>
      </c>
      <c r="C1033" t="s">
        <v>2957</v>
      </c>
      <c r="D1033">
        <v>222</v>
      </c>
      <c r="E1033" t="s">
        <v>12461</v>
      </c>
      <c r="F1033" t="s">
        <v>11616</v>
      </c>
      <c r="H1033" s="19">
        <v>2</v>
      </c>
      <c r="I1033" s="5">
        <v>18.43</v>
      </c>
      <c r="J1033" s="6">
        <v>2</v>
      </c>
      <c r="K1033" s="5">
        <v>39.92</v>
      </c>
      <c r="L1033">
        <v>6</v>
      </c>
      <c r="M1033" s="7">
        <v>132.96</v>
      </c>
      <c r="N1033" t="s">
        <v>11399</v>
      </c>
      <c r="O1033" s="5">
        <v>4.0607169811320754</v>
      </c>
      <c r="V1033" s="4"/>
      <c r="W1033" s="5">
        <v>23</v>
      </c>
      <c r="X1033" s="22"/>
      <c r="Y1033" s="5">
        <f t="shared" si="21"/>
        <v>23</v>
      </c>
    </row>
    <row r="1034" spans="1:25">
      <c r="A1034" s="10" t="s">
        <v>282</v>
      </c>
      <c r="B1034" t="s">
        <v>11710</v>
      </c>
      <c r="C1034" t="s">
        <v>2957</v>
      </c>
      <c r="D1034">
        <v>61</v>
      </c>
      <c r="E1034" t="s">
        <v>12272</v>
      </c>
      <c r="F1034" t="s">
        <v>11616</v>
      </c>
      <c r="H1034" s="19">
        <v>13</v>
      </c>
      <c r="I1034" s="5">
        <v>170.76999999999998</v>
      </c>
      <c r="J1034" s="6">
        <v>5</v>
      </c>
      <c r="K1034" s="5">
        <v>65.300000000000011</v>
      </c>
      <c r="L1034">
        <v>8</v>
      </c>
      <c r="M1034" s="7">
        <v>131.80000000000001</v>
      </c>
      <c r="N1034" t="s">
        <v>11399</v>
      </c>
      <c r="O1034" s="5">
        <v>2.9707547169811321</v>
      </c>
      <c r="V1034" s="4"/>
      <c r="W1034" s="5">
        <v>18</v>
      </c>
      <c r="X1034" s="22"/>
      <c r="Y1034" s="5">
        <f t="shared" si="21"/>
        <v>18</v>
      </c>
    </row>
    <row r="1035" spans="1:25">
      <c r="A1035" s="10" t="s">
        <v>3828</v>
      </c>
      <c r="B1035" t="s">
        <v>11630</v>
      </c>
      <c r="C1035" t="s">
        <v>11477</v>
      </c>
      <c r="D1035">
        <v>989</v>
      </c>
      <c r="E1035" t="s">
        <v>12462</v>
      </c>
      <c r="F1035" t="s">
        <v>11616</v>
      </c>
      <c r="H1035" s="19">
        <v>3</v>
      </c>
      <c r="I1035" s="5">
        <v>221</v>
      </c>
      <c r="J1035" s="6">
        <v>11</v>
      </c>
      <c r="K1035" s="5">
        <v>723.82</v>
      </c>
      <c r="L1035">
        <v>2</v>
      </c>
      <c r="M1035" s="7">
        <v>131.70999999999998</v>
      </c>
      <c r="N1035" t="s">
        <v>11064</v>
      </c>
      <c r="O1035" s="5">
        <v>49.88</v>
      </c>
      <c r="V1035" s="4"/>
      <c r="W1035" s="5">
        <v>66</v>
      </c>
      <c r="X1035" s="22"/>
      <c r="Y1035" s="5">
        <f t="shared" si="21"/>
        <v>66</v>
      </c>
    </row>
    <row r="1036" spans="1:25">
      <c r="A1036" s="10" t="s">
        <v>3060</v>
      </c>
      <c r="B1036" t="s">
        <v>11592</v>
      </c>
      <c r="C1036" t="s">
        <v>2957</v>
      </c>
      <c r="D1036">
        <v>700</v>
      </c>
      <c r="E1036" t="s">
        <v>12463</v>
      </c>
      <c r="F1036" t="s">
        <v>11616</v>
      </c>
      <c r="H1036" s="19">
        <v>2</v>
      </c>
      <c r="I1036" s="5">
        <v>256.95999999999998</v>
      </c>
      <c r="J1036" s="6">
        <v>4</v>
      </c>
      <c r="K1036" s="5">
        <v>131.69</v>
      </c>
      <c r="L1036">
        <v>2</v>
      </c>
      <c r="M1036" s="7">
        <v>131.69</v>
      </c>
      <c r="N1036" t="s">
        <v>11399</v>
      </c>
      <c r="O1036" s="5">
        <v>31.718871698113205</v>
      </c>
      <c r="V1036" s="4"/>
      <c r="W1036" s="5">
        <v>152</v>
      </c>
      <c r="X1036" s="22"/>
      <c r="Y1036" s="5">
        <f t="shared" si="21"/>
        <v>152</v>
      </c>
    </row>
    <row r="1037" spans="1:25">
      <c r="A1037" s="10" t="s">
        <v>3058</v>
      </c>
      <c r="B1037" t="s">
        <v>11592</v>
      </c>
      <c r="C1037" t="s">
        <v>2957</v>
      </c>
      <c r="D1037">
        <v>699</v>
      </c>
      <c r="E1037" t="s">
        <v>12464</v>
      </c>
      <c r="F1037" t="s">
        <v>11616</v>
      </c>
      <c r="H1037" s="19">
        <v>2</v>
      </c>
      <c r="I1037" s="5">
        <v>256.95999999999998</v>
      </c>
      <c r="J1037" s="6">
        <v>1</v>
      </c>
      <c r="K1037" s="5">
        <v>0</v>
      </c>
      <c r="L1037">
        <v>1</v>
      </c>
      <c r="M1037" s="7">
        <v>131.69</v>
      </c>
      <c r="N1037" t="s">
        <v>11399</v>
      </c>
      <c r="O1037" s="5">
        <v>31.718871698113205</v>
      </c>
      <c r="V1037" s="4"/>
      <c r="W1037" s="5">
        <v>152</v>
      </c>
      <c r="X1037" s="22"/>
      <c r="Y1037" s="5">
        <f t="shared" si="21"/>
        <v>152</v>
      </c>
    </row>
    <row r="1038" spans="1:25">
      <c r="A1038" s="10" t="s">
        <v>3268</v>
      </c>
      <c r="B1038" t="s">
        <v>11840</v>
      </c>
      <c r="C1038" t="s">
        <v>11841</v>
      </c>
      <c r="D1038">
        <v>786</v>
      </c>
      <c r="E1038" t="s">
        <v>12465</v>
      </c>
      <c r="F1038" t="s">
        <v>11616</v>
      </c>
      <c r="H1038" s="19">
        <v>7</v>
      </c>
      <c r="I1038" s="5">
        <v>61.13</v>
      </c>
      <c r="J1038" s="6">
        <v>4</v>
      </c>
      <c r="K1038" s="5">
        <v>50.42</v>
      </c>
      <c r="L1038">
        <v>14</v>
      </c>
      <c r="M1038" s="7">
        <v>130.35</v>
      </c>
      <c r="N1038" t="s">
        <v>11064</v>
      </c>
      <c r="O1038" s="5">
        <v>2.5649999999999999</v>
      </c>
      <c r="V1038" s="4"/>
      <c r="W1038" s="5">
        <v>11</v>
      </c>
      <c r="X1038" s="22"/>
      <c r="Y1038" s="5">
        <f t="shared" si="21"/>
        <v>11</v>
      </c>
    </row>
    <row r="1039" spans="1:25">
      <c r="A1039" s="10" t="s">
        <v>1538</v>
      </c>
      <c r="B1039" t="s">
        <v>11710</v>
      </c>
      <c r="C1039" t="s">
        <v>2957</v>
      </c>
      <c r="D1039">
        <v>337</v>
      </c>
      <c r="E1039" t="s">
        <v>12120</v>
      </c>
      <c r="F1039" t="s">
        <v>11616</v>
      </c>
      <c r="H1039" s="19">
        <v>15</v>
      </c>
      <c r="I1039" s="5">
        <v>146.67000000000002</v>
      </c>
      <c r="J1039" s="6">
        <v>13</v>
      </c>
      <c r="K1039" s="5">
        <v>128.20999999999998</v>
      </c>
      <c r="L1039">
        <v>9</v>
      </c>
      <c r="M1039" s="7">
        <v>129.69</v>
      </c>
      <c r="N1039" t="s">
        <v>11399</v>
      </c>
      <c r="O1039" s="5">
        <v>1.9780188679245281</v>
      </c>
      <c r="V1039" s="4"/>
      <c r="W1039" s="5">
        <v>13</v>
      </c>
      <c r="X1039" s="22"/>
      <c r="Y1039" s="5">
        <f t="shared" si="21"/>
        <v>13</v>
      </c>
    </row>
    <row r="1040" spans="1:25">
      <c r="A1040" s="10" t="s">
        <v>2831</v>
      </c>
      <c r="B1040" t="s">
        <v>11745</v>
      </c>
      <c r="C1040" t="s">
        <v>11746</v>
      </c>
      <c r="D1040">
        <v>653</v>
      </c>
      <c r="E1040" t="s">
        <v>12466</v>
      </c>
      <c r="F1040" t="s">
        <v>11479</v>
      </c>
      <c r="H1040" s="19">
        <v>1</v>
      </c>
      <c r="I1040" s="5">
        <v>31.36</v>
      </c>
      <c r="J1040" s="6">
        <v>30</v>
      </c>
      <c r="K1040" s="5">
        <v>940.8</v>
      </c>
      <c r="L1040">
        <v>2</v>
      </c>
      <c r="M1040" s="7">
        <v>129.6</v>
      </c>
      <c r="N1040" t="s">
        <v>11064</v>
      </c>
      <c r="O1040" s="5">
        <v>22.929900000000004</v>
      </c>
      <c r="V1040" s="4"/>
      <c r="W1040" s="5">
        <v>48</v>
      </c>
      <c r="X1040" s="22"/>
      <c r="Y1040" s="5">
        <f t="shared" si="21"/>
        <v>48</v>
      </c>
    </row>
    <row r="1041" spans="1:25">
      <c r="A1041" s="10" t="s">
        <v>3413</v>
      </c>
      <c r="B1041" t="s">
        <v>11509</v>
      </c>
      <c r="C1041" t="s">
        <v>11939</v>
      </c>
      <c r="D1041">
        <v>875</v>
      </c>
      <c r="E1041" t="s">
        <v>3414</v>
      </c>
      <c r="F1041" t="s">
        <v>11616</v>
      </c>
      <c r="L1041">
        <v>2</v>
      </c>
      <c r="M1041" s="7">
        <v>128</v>
      </c>
      <c r="N1041" t="s">
        <v>11064</v>
      </c>
      <c r="O1041" s="5">
        <v>10</v>
      </c>
      <c r="V1041" s="4"/>
      <c r="W1041" s="5">
        <v>52</v>
      </c>
      <c r="X1041" s="22"/>
      <c r="Y1041" s="5">
        <f t="shared" si="21"/>
        <v>52</v>
      </c>
    </row>
    <row r="1042" spans="1:25">
      <c r="A1042" s="10" t="s">
        <v>4521</v>
      </c>
      <c r="B1042" t="s">
        <v>4423</v>
      </c>
      <c r="C1042" t="s">
        <v>2957</v>
      </c>
      <c r="D1042" t="s">
        <v>2957</v>
      </c>
      <c r="E1042" t="s">
        <v>4522</v>
      </c>
      <c r="F1042" t="s">
        <v>2957</v>
      </c>
      <c r="H1042" s="19">
        <v>20</v>
      </c>
      <c r="I1042" s="5">
        <v>182.8</v>
      </c>
      <c r="L1042">
        <v>13</v>
      </c>
      <c r="M1042" s="7">
        <v>127.27</v>
      </c>
      <c r="N1042" t="s">
        <v>2957</v>
      </c>
      <c r="V1042" s="4"/>
      <c r="W1042" s="5" t="s">
        <v>2957</v>
      </c>
      <c r="X1042" s="22"/>
      <c r="Y1042" s="5"/>
    </row>
    <row r="1043" spans="1:25">
      <c r="A1043" s="10" t="s">
        <v>4523</v>
      </c>
      <c r="B1043" t="s">
        <v>4423</v>
      </c>
      <c r="C1043" t="s">
        <v>2957</v>
      </c>
      <c r="D1043" t="s">
        <v>2957</v>
      </c>
      <c r="E1043" t="s">
        <v>4524</v>
      </c>
      <c r="F1043" t="s">
        <v>2957</v>
      </c>
      <c r="L1043">
        <v>14</v>
      </c>
      <c r="M1043" s="7">
        <v>125.72</v>
      </c>
      <c r="N1043" t="s">
        <v>2957</v>
      </c>
      <c r="V1043" s="4"/>
      <c r="W1043" s="5" t="s">
        <v>2957</v>
      </c>
      <c r="X1043" s="22"/>
      <c r="Y1043" s="5"/>
    </row>
    <row r="1044" spans="1:25">
      <c r="A1044" s="10" t="s">
        <v>805</v>
      </c>
      <c r="B1044" t="s">
        <v>11710</v>
      </c>
      <c r="C1044" t="s">
        <v>2957</v>
      </c>
      <c r="D1044">
        <v>189</v>
      </c>
      <c r="E1044" t="s">
        <v>12467</v>
      </c>
      <c r="F1044" t="s">
        <v>11616</v>
      </c>
      <c r="H1044" s="19">
        <v>17</v>
      </c>
      <c r="I1044" s="5">
        <v>267.48</v>
      </c>
      <c r="J1044" s="6">
        <v>2</v>
      </c>
      <c r="K1044" s="5">
        <v>32.82</v>
      </c>
      <c r="L1044">
        <v>6</v>
      </c>
      <c r="M1044" s="7">
        <v>125.01</v>
      </c>
      <c r="N1044" t="s">
        <v>11399</v>
      </c>
      <c r="O1044" s="5">
        <v>3.7139056603773581</v>
      </c>
      <c r="V1044" s="4"/>
      <c r="W1044" s="5">
        <v>23</v>
      </c>
      <c r="X1044" s="22"/>
      <c r="Y1044" s="5">
        <f>W1044*(1+X1044)</f>
        <v>23</v>
      </c>
    </row>
    <row r="1045" spans="1:25">
      <c r="A1045" s="10" t="s">
        <v>4304</v>
      </c>
      <c r="B1045" t="s">
        <v>11509</v>
      </c>
      <c r="C1045" t="s">
        <v>12005</v>
      </c>
      <c r="D1045">
        <v>1103</v>
      </c>
      <c r="E1045" t="s">
        <v>12468</v>
      </c>
      <c r="F1045" t="s">
        <v>11479</v>
      </c>
      <c r="H1045" s="19">
        <v>2</v>
      </c>
      <c r="I1045" s="5">
        <v>6.16</v>
      </c>
      <c r="J1045" s="6">
        <v>14</v>
      </c>
      <c r="K1045" s="5">
        <v>46.18</v>
      </c>
      <c r="L1045">
        <v>35</v>
      </c>
      <c r="M1045" s="7">
        <v>124.13999999999999</v>
      </c>
      <c r="N1045" t="s">
        <v>11064</v>
      </c>
      <c r="O1045" s="5">
        <v>1.95</v>
      </c>
      <c r="V1045" s="4"/>
      <c r="W1045" s="5">
        <v>5</v>
      </c>
      <c r="X1045" s="22"/>
      <c r="Y1045" s="5">
        <f>W1045*(1+X1045)</f>
        <v>5</v>
      </c>
    </row>
    <row r="1046" spans="1:25">
      <c r="A1046" s="10" t="s">
        <v>1356</v>
      </c>
      <c r="B1046" t="s">
        <v>11710</v>
      </c>
      <c r="C1046" t="s">
        <v>2957</v>
      </c>
      <c r="D1046">
        <v>301</v>
      </c>
      <c r="E1046" t="s">
        <v>12469</v>
      </c>
      <c r="F1046" t="s">
        <v>11616</v>
      </c>
      <c r="J1046" s="6">
        <v>1</v>
      </c>
      <c r="K1046" s="5">
        <v>106.55</v>
      </c>
      <c r="L1046">
        <v>1</v>
      </c>
      <c r="M1046" s="7">
        <v>123</v>
      </c>
      <c r="N1046" t="s">
        <v>11399</v>
      </c>
      <c r="O1046" s="5">
        <v>54.168113207547165</v>
      </c>
      <c r="V1046" s="4"/>
      <c r="W1046" s="5">
        <v>123</v>
      </c>
      <c r="X1046" s="22"/>
      <c r="Y1046" s="5">
        <f>W1046*(1+X1046)</f>
        <v>123</v>
      </c>
    </row>
    <row r="1047" spans="1:25">
      <c r="A1047" s="10" t="s">
        <v>2308</v>
      </c>
      <c r="B1047" t="s">
        <v>11795</v>
      </c>
      <c r="C1047" t="s">
        <v>2957</v>
      </c>
      <c r="D1047">
        <v>535</v>
      </c>
      <c r="E1047" t="s">
        <v>12092</v>
      </c>
      <c r="F1047" t="s">
        <v>11616</v>
      </c>
      <c r="H1047" s="19">
        <v>4</v>
      </c>
      <c r="I1047" s="5">
        <v>49.010000000000005</v>
      </c>
      <c r="J1047" s="6">
        <v>8</v>
      </c>
      <c r="K1047" s="5">
        <v>175.54</v>
      </c>
      <c r="L1047">
        <v>5</v>
      </c>
      <c r="M1047" s="7">
        <v>122.97000000000003</v>
      </c>
      <c r="N1047" t="s">
        <v>11399</v>
      </c>
      <c r="O1047" s="5">
        <v>4.9983773584905657</v>
      </c>
      <c r="V1047" s="4"/>
      <c r="W1047" s="5">
        <v>21</v>
      </c>
      <c r="X1047" s="22"/>
      <c r="Y1047" s="5">
        <f>W1047*(1+X1047)</f>
        <v>21</v>
      </c>
    </row>
    <row r="1048" spans="1:25">
      <c r="A1048" s="10" t="s">
        <v>12470</v>
      </c>
      <c r="B1048" t="s">
        <v>11509</v>
      </c>
      <c r="C1048" t="s">
        <v>12182</v>
      </c>
      <c r="D1048" t="s">
        <v>2957</v>
      </c>
      <c r="E1048" t="s">
        <v>12471</v>
      </c>
      <c r="F1048" t="s">
        <v>2957</v>
      </c>
      <c r="H1048" s="19">
        <v>1</v>
      </c>
      <c r="I1048" s="5">
        <v>24</v>
      </c>
      <c r="J1048" s="6">
        <v>10</v>
      </c>
      <c r="K1048" s="5">
        <v>240</v>
      </c>
      <c r="L1048">
        <v>5</v>
      </c>
      <c r="M1048" s="7">
        <v>120</v>
      </c>
      <c r="N1048" t="s">
        <v>2957</v>
      </c>
      <c r="V1048" s="4"/>
      <c r="W1048" s="5" t="s">
        <v>2957</v>
      </c>
      <c r="X1048" s="22"/>
      <c r="Y1048" s="5"/>
    </row>
    <row r="1049" spans="1:25">
      <c r="A1049" s="10" t="s">
        <v>1884</v>
      </c>
      <c r="B1049" t="s">
        <v>11795</v>
      </c>
      <c r="C1049" t="s">
        <v>2957</v>
      </c>
      <c r="D1049">
        <v>427</v>
      </c>
      <c r="E1049" t="s">
        <v>1886</v>
      </c>
      <c r="F1049" t="s">
        <v>11616</v>
      </c>
      <c r="H1049" s="19">
        <v>27</v>
      </c>
      <c r="I1049" s="5">
        <v>187.3</v>
      </c>
      <c r="J1049" s="6">
        <v>35</v>
      </c>
      <c r="K1049" s="5">
        <v>251.82</v>
      </c>
      <c r="L1049">
        <v>9</v>
      </c>
      <c r="M1049" s="7">
        <v>119.98</v>
      </c>
      <c r="N1049" t="s">
        <v>11399</v>
      </c>
      <c r="O1049" s="5">
        <v>0.84943396226415091</v>
      </c>
      <c r="V1049" s="4"/>
      <c r="W1049" s="5">
        <v>9</v>
      </c>
      <c r="X1049" s="22"/>
      <c r="Y1049" s="5">
        <f>W1049*(1+X1049)</f>
        <v>9</v>
      </c>
    </row>
    <row r="1050" spans="1:25">
      <c r="A1050" s="10" t="s">
        <v>3862</v>
      </c>
      <c r="B1050" t="s">
        <v>11630</v>
      </c>
      <c r="C1050" t="s">
        <v>11578</v>
      </c>
      <c r="D1050">
        <v>969</v>
      </c>
      <c r="E1050" t="s">
        <v>12472</v>
      </c>
      <c r="F1050" t="s">
        <v>11616</v>
      </c>
      <c r="H1050" s="19">
        <v>2</v>
      </c>
      <c r="I1050" s="5">
        <v>63.46</v>
      </c>
      <c r="J1050" s="6">
        <v>3</v>
      </c>
      <c r="K1050" s="5">
        <v>87.24</v>
      </c>
      <c r="L1050">
        <v>3</v>
      </c>
      <c r="M1050" s="7">
        <v>119.26</v>
      </c>
      <c r="N1050" t="s">
        <v>11064</v>
      </c>
      <c r="O1050" s="5">
        <v>37.909999999999997</v>
      </c>
      <c r="V1050" s="4"/>
      <c r="W1050" s="5">
        <v>52</v>
      </c>
      <c r="X1050" s="22"/>
      <c r="Y1050" s="5">
        <f>W1050*(1+X1050)</f>
        <v>52</v>
      </c>
    </row>
    <row r="1051" spans="1:25">
      <c r="A1051" s="10" t="s">
        <v>616</v>
      </c>
      <c r="B1051" t="s">
        <v>11710</v>
      </c>
      <c r="C1051" t="s">
        <v>2957</v>
      </c>
      <c r="D1051">
        <v>144</v>
      </c>
      <c r="E1051" t="s">
        <v>12120</v>
      </c>
      <c r="F1051" t="s">
        <v>11616</v>
      </c>
      <c r="H1051" s="19">
        <v>19</v>
      </c>
      <c r="I1051" s="5">
        <v>227.27</v>
      </c>
      <c r="J1051" s="6">
        <v>17</v>
      </c>
      <c r="K1051" s="5">
        <v>294.11</v>
      </c>
      <c r="L1051">
        <v>7</v>
      </c>
      <c r="M1051" s="7">
        <v>118.92</v>
      </c>
      <c r="N1051" t="s">
        <v>11399</v>
      </c>
      <c r="O1051" s="5">
        <v>3.5873584905660376</v>
      </c>
      <c r="V1051" s="4"/>
      <c r="W1051" s="5">
        <v>21</v>
      </c>
      <c r="X1051" s="22"/>
      <c r="Y1051" s="5">
        <f>W1051*(1+X1051)</f>
        <v>21</v>
      </c>
    </row>
    <row r="1052" spans="1:25">
      <c r="A1052" s="10" t="s">
        <v>3558</v>
      </c>
      <c r="B1052" t="s">
        <v>11495</v>
      </c>
      <c r="C1052" t="s">
        <v>11894</v>
      </c>
      <c r="D1052">
        <v>911</v>
      </c>
      <c r="E1052" t="s">
        <v>12473</v>
      </c>
      <c r="F1052" t="s">
        <v>11479</v>
      </c>
      <c r="H1052" s="19">
        <v>11</v>
      </c>
      <c r="I1052" s="5">
        <v>112</v>
      </c>
      <c r="J1052" s="6">
        <v>28</v>
      </c>
      <c r="K1052" s="5">
        <v>310.98</v>
      </c>
      <c r="L1052">
        <v>12</v>
      </c>
      <c r="M1052" s="7">
        <v>118.02</v>
      </c>
      <c r="N1052" t="s">
        <v>11064</v>
      </c>
      <c r="O1052" s="5">
        <v>5.1776</v>
      </c>
      <c r="V1052" s="4"/>
      <c r="W1052" s="5">
        <v>10</v>
      </c>
      <c r="X1052" s="22"/>
      <c r="Y1052" s="5">
        <f>W1052*(1+X1052)</f>
        <v>10</v>
      </c>
    </row>
    <row r="1053" spans="1:25">
      <c r="A1053" s="10" t="s">
        <v>4525</v>
      </c>
      <c r="B1053" t="s">
        <v>4423</v>
      </c>
      <c r="C1053" t="s">
        <v>2957</v>
      </c>
      <c r="D1053" t="s">
        <v>2957</v>
      </c>
      <c r="E1053" t="s">
        <v>4526</v>
      </c>
      <c r="F1053" t="s">
        <v>2957</v>
      </c>
      <c r="H1053" s="19">
        <v>10</v>
      </c>
      <c r="I1053" s="5">
        <v>95.5</v>
      </c>
      <c r="L1053">
        <v>10</v>
      </c>
      <c r="M1053" s="7">
        <v>117.42</v>
      </c>
      <c r="N1053" t="s">
        <v>2957</v>
      </c>
      <c r="V1053" s="4"/>
      <c r="W1053" s="5" t="s">
        <v>2957</v>
      </c>
      <c r="X1053" s="22"/>
      <c r="Y1053" s="5"/>
    </row>
    <row r="1054" spans="1:25">
      <c r="A1054" s="10" t="s">
        <v>2734</v>
      </c>
      <c r="B1054" t="s">
        <v>11568</v>
      </c>
      <c r="C1054" t="s">
        <v>12474</v>
      </c>
      <c r="D1054">
        <v>637</v>
      </c>
      <c r="E1054" t="s">
        <v>2735</v>
      </c>
      <c r="F1054" t="s">
        <v>11616</v>
      </c>
      <c r="H1054" s="19">
        <v>5</v>
      </c>
      <c r="I1054" s="5">
        <v>85</v>
      </c>
      <c r="J1054" s="6">
        <v>10</v>
      </c>
      <c r="K1054" s="5">
        <v>160</v>
      </c>
      <c r="L1054">
        <v>7</v>
      </c>
      <c r="M1054" s="7">
        <v>117.3</v>
      </c>
      <c r="N1054" t="s">
        <v>11064</v>
      </c>
      <c r="O1054" s="5">
        <v>2.65</v>
      </c>
      <c r="V1054" s="4"/>
      <c r="W1054" s="5">
        <v>17</v>
      </c>
      <c r="X1054" s="22"/>
      <c r="Y1054" s="5">
        <f>W1054*(1+X1054)</f>
        <v>17</v>
      </c>
    </row>
    <row r="1055" spans="1:25">
      <c r="A1055" s="10" t="s">
        <v>1518</v>
      </c>
      <c r="B1055" t="s">
        <v>11614</v>
      </c>
      <c r="C1055" t="s">
        <v>2957</v>
      </c>
      <c r="D1055">
        <v>327</v>
      </c>
      <c r="E1055" t="s">
        <v>12475</v>
      </c>
      <c r="F1055" t="s">
        <v>11616</v>
      </c>
      <c r="H1055" s="19">
        <v>2</v>
      </c>
      <c r="I1055" s="5">
        <v>24.08</v>
      </c>
      <c r="J1055" s="6">
        <v>4</v>
      </c>
      <c r="K1055" s="5">
        <v>48.53</v>
      </c>
      <c r="L1055">
        <v>7</v>
      </c>
      <c r="M1055" s="7">
        <v>117.2</v>
      </c>
      <c r="N1055" t="s">
        <v>11399</v>
      </c>
      <c r="O1055" s="5">
        <v>3.5941509433962264</v>
      </c>
      <c r="V1055" s="4"/>
      <c r="W1055" s="5">
        <v>16</v>
      </c>
      <c r="X1055" s="22"/>
      <c r="Y1055" s="5">
        <f>W1055*(1+X1055)</f>
        <v>16</v>
      </c>
    </row>
    <row r="1056" spans="1:25">
      <c r="A1056" s="10" t="s">
        <v>3128</v>
      </c>
      <c r="B1056" t="s">
        <v>11666</v>
      </c>
      <c r="C1056" t="s">
        <v>2957</v>
      </c>
      <c r="D1056">
        <v>737</v>
      </c>
      <c r="E1056" t="s">
        <v>12476</v>
      </c>
      <c r="F1056" t="s">
        <v>11616</v>
      </c>
      <c r="L1056">
        <v>2</v>
      </c>
      <c r="M1056" s="7">
        <v>117.11</v>
      </c>
      <c r="N1056" t="s">
        <v>11064</v>
      </c>
      <c r="O1056" s="5">
        <v>0</v>
      </c>
      <c r="V1056" s="4"/>
      <c r="W1056" s="5">
        <v>64</v>
      </c>
      <c r="X1056" s="22"/>
      <c r="Y1056" s="5">
        <f>W1056*(1+X1056)</f>
        <v>64</v>
      </c>
    </row>
    <row r="1057" spans="1:25">
      <c r="A1057" s="10" t="s">
        <v>371</v>
      </c>
      <c r="B1057" t="s">
        <v>11710</v>
      </c>
      <c r="C1057" t="s">
        <v>2957</v>
      </c>
      <c r="D1057">
        <v>91</v>
      </c>
      <c r="E1057" t="s">
        <v>12477</v>
      </c>
      <c r="F1057" t="s">
        <v>11616</v>
      </c>
      <c r="H1057" s="19">
        <v>6</v>
      </c>
      <c r="I1057" s="5">
        <v>42.43</v>
      </c>
      <c r="J1057" s="6">
        <v>19</v>
      </c>
      <c r="K1057" s="5">
        <v>273.59000000000003</v>
      </c>
      <c r="L1057">
        <v>8</v>
      </c>
      <c r="M1057" s="7">
        <v>116.9</v>
      </c>
      <c r="N1057" t="s">
        <v>11399</v>
      </c>
      <c r="O1057" s="5">
        <v>3.1386792452830186</v>
      </c>
      <c r="V1057" s="4"/>
      <c r="W1057" s="5">
        <v>18</v>
      </c>
      <c r="X1057" s="22"/>
      <c r="Y1057" s="5">
        <f>W1057*(1+X1057)</f>
        <v>18</v>
      </c>
    </row>
    <row r="1058" spans="1:25">
      <c r="A1058" s="10" t="s">
        <v>4527</v>
      </c>
      <c r="B1058" t="s">
        <v>4423</v>
      </c>
      <c r="C1058" t="s">
        <v>2957</v>
      </c>
      <c r="D1058" t="s">
        <v>2957</v>
      </c>
      <c r="E1058" t="s">
        <v>4528</v>
      </c>
      <c r="F1058" t="s">
        <v>2957</v>
      </c>
      <c r="J1058" s="6">
        <v>30</v>
      </c>
      <c r="K1058" s="5">
        <v>342.6</v>
      </c>
      <c r="L1058">
        <v>10</v>
      </c>
      <c r="M1058" s="7">
        <v>114.2</v>
      </c>
      <c r="N1058" t="s">
        <v>2957</v>
      </c>
      <c r="V1058" s="4"/>
      <c r="W1058" s="5" t="s">
        <v>2957</v>
      </c>
      <c r="X1058" s="22"/>
      <c r="Y1058" s="5"/>
    </row>
    <row r="1059" spans="1:25">
      <c r="A1059" s="10" t="s">
        <v>4529</v>
      </c>
      <c r="B1059" t="s">
        <v>4423</v>
      </c>
      <c r="C1059" t="s">
        <v>2957</v>
      </c>
      <c r="D1059" t="s">
        <v>2957</v>
      </c>
      <c r="E1059" t="s">
        <v>4530</v>
      </c>
      <c r="F1059" t="s">
        <v>2957</v>
      </c>
      <c r="L1059">
        <v>10</v>
      </c>
      <c r="M1059" s="7">
        <v>114.2</v>
      </c>
      <c r="N1059" t="s">
        <v>2957</v>
      </c>
      <c r="V1059" s="4"/>
      <c r="W1059" s="5" t="s">
        <v>2957</v>
      </c>
      <c r="X1059" s="22"/>
      <c r="Y1059" s="5"/>
    </row>
    <row r="1060" spans="1:25">
      <c r="A1060" s="10" t="s">
        <v>2231</v>
      </c>
      <c r="B1060" t="s">
        <v>11884</v>
      </c>
      <c r="C1060" t="s">
        <v>12212</v>
      </c>
      <c r="D1060">
        <v>508</v>
      </c>
      <c r="E1060" t="s">
        <v>12478</v>
      </c>
      <c r="F1060" t="s">
        <v>11616</v>
      </c>
      <c r="H1060" s="19">
        <v>2</v>
      </c>
      <c r="I1060" s="5">
        <v>51.38</v>
      </c>
      <c r="J1060" s="6">
        <v>3</v>
      </c>
      <c r="K1060" s="5">
        <v>63.11</v>
      </c>
      <c r="L1060">
        <v>4</v>
      </c>
      <c r="M1060" s="7">
        <v>113.33</v>
      </c>
      <c r="N1060" t="s">
        <v>11064</v>
      </c>
      <c r="O1060" s="5">
        <v>2</v>
      </c>
      <c r="V1060" s="4"/>
      <c r="W1060" s="5">
        <v>29</v>
      </c>
      <c r="X1060" s="22"/>
      <c r="Y1060" s="5">
        <f>W1060*(1+X1060)</f>
        <v>29</v>
      </c>
    </row>
    <row r="1061" spans="1:25">
      <c r="A1061" s="10" t="s">
        <v>1530</v>
      </c>
      <c r="B1061" t="s">
        <v>11710</v>
      </c>
      <c r="C1061" t="s">
        <v>2957</v>
      </c>
      <c r="D1061">
        <v>333</v>
      </c>
      <c r="E1061" t="s">
        <v>11907</v>
      </c>
      <c r="F1061" t="s">
        <v>11616</v>
      </c>
      <c r="H1061" s="19">
        <v>17</v>
      </c>
      <c r="I1061" s="5">
        <v>110.19</v>
      </c>
      <c r="J1061" s="6">
        <v>31</v>
      </c>
      <c r="K1061" s="5">
        <v>259.26</v>
      </c>
      <c r="L1061">
        <v>9</v>
      </c>
      <c r="M1061" s="7">
        <v>112.53999999999999</v>
      </c>
      <c r="N1061" t="s">
        <v>11399</v>
      </c>
      <c r="O1061" s="5">
        <v>1.9401886792452829</v>
      </c>
      <c r="V1061" s="4"/>
      <c r="W1061" s="5">
        <v>13</v>
      </c>
      <c r="X1061" s="22"/>
      <c r="Y1061" s="5">
        <f>W1061*(1+X1061)</f>
        <v>13</v>
      </c>
    </row>
    <row r="1062" spans="1:25">
      <c r="A1062" s="10" t="s">
        <v>1237</v>
      </c>
      <c r="B1062" t="s">
        <v>11680</v>
      </c>
      <c r="C1062" t="s">
        <v>11578</v>
      </c>
      <c r="D1062">
        <v>285</v>
      </c>
      <c r="E1062" t="s">
        <v>12479</v>
      </c>
      <c r="F1062" t="s">
        <v>11616</v>
      </c>
      <c r="H1062" s="19">
        <v>4</v>
      </c>
      <c r="I1062" s="5">
        <v>37.409999999999997</v>
      </c>
      <c r="J1062" s="6">
        <v>7</v>
      </c>
      <c r="K1062" s="5">
        <v>65.789999999999992</v>
      </c>
      <c r="L1062">
        <v>10</v>
      </c>
      <c r="M1062" s="7">
        <v>111</v>
      </c>
      <c r="N1062" t="s">
        <v>11064</v>
      </c>
      <c r="O1062" s="5">
        <v>1.48</v>
      </c>
      <c r="V1062" s="4"/>
      <c r="W1062" s="5">
        <v>12</v>
      </c>
      <c r="X1062" s="22"/>
      <c r="Y1062" s="5">
        <f>W1062*(1+X1062)</f>
        <v>12</v>
      </c>
    </row>
    <row r="1063" spans="1:25">
      <c r="A1063" s="10" t="s">
        <v>12480</v>
      </c>
      <c r="B1063" t="s">
        <v>12319</v>
      </c>
      <c r="C1063" t="s">
        <v>2957</v>
      </c>
      <c r="D1063" t="s">
        <v>2957</v>
      </c>
      <c r="E1063" t="s">
        <v>12481</v>
      </c>
      <c r="F1063" t="s">
        <v>2957</v>
      </c>
      <c r="H1063" s="19">
        <v>8</v>
      </c>
      <c r="I1063" s="5">
        <v>200.08</v>
      </c>
      <c r="L1063">
        <v>4</v>
      </c>
      <c r="M1063" s="7">
        <v>110.2</v>
      </c>
      <c r="N1063" t="s">
        <v>11399</v>
      </c>
      <c r="V1063" s="4"/>
      <c r="W1063" s="5" t="s">
        <v>2957</v>
      </c>
      <c r="X1063" s="22"/>
      <c r="Y1063" s="5"/>
    </row>
    <row r="1064" spans="1:25">
      <c r="A1064" s="10" t="s">
        <v>2125</v>
      </c>
      <c r="B1064" t="s">
        <v>11666</v>
      </c>
      <c r="C1064" t="s">
        <v>2957</v>
      </c>
      <c r="D1064">
        <v>490</v>
      </c>
      <c r="E1064" t="s">
        <v>12482</v>
      </c>
      <c r="F1064" t="s">
        <v>11616</v>
      </c>
      <c r="H1064" s="19">
        <v>5</v>
      </c>
      <c r="I1064" s="5">
        <v>160</v>
      </c>
      <c r="J1064" s="6">
        <v>1</v>
      </c>
      <c r="K1064" s="5">
        <v>18.690000000000001</v>
      </c>
      <c r="L1064">
        <v>5</v>
      </c>
      <c r="M1064" s="7">
        <v>109.81</v>
      </c>
      <c r="N1064" t="s">
        <v>11399</v>
      </c>
      <c r="O1064" s="5">
        <v>27.353962264150944</v>
      </c>
      <c r="V1064" s="4"/>
      <c r="W1064" s="5">
        <v>32</v>
      </c>
      <c r="X1064" s="22"/>
      <c r="Y1064" s="5">
        <f>W1064*(1+X1064)</f>
        <v>32</v>
      </c>
    </row>
    <row r="1065" spans="1:25">
      <c r="A1065" s="10" t="s">
        <v>587</v>
      </c>
      <c r="B1065" t="s">
        <v>11710</v>
      </c>
      <c r="C1065" t="s">
        <v>2957</v>
      </c>
      <c r="D1065">
        <v>136</v>
      </c>
      <c r="E1065" t="s">
        <v>12040</v>
      </c>
      <c r="F1065" t="s">
        <v>11616</v>
      </c>
      <c r="H1065" s="19">
        <v>2</v>
      </c>
      <c r="I1065" s="5">
        <v>0</v>
      </c>
      <c r="J1065" s="6">
        <v>7</v>
      </c>
      <c r="K1065" s="5">
        <v>120.4</v>
      </c>
      <c r="L1065">
        <v>8</v>
      </c>
      <c r="M1065" s="7">
        <v>108.32</v>
      </c>
      <c r="N1065" t="s">
        <v>11399</v>
      </c>
      <c r="O1065" s="5">
        <v>3.4360377358490561</v>
      </c>
      <c r="V1065" s="4"/>
      <c r="W1065" s="5">
        <v>21</v>
      </c>
      <c r="X1065" s="22"/>
      <c r="Y1065" s="5">
        <f>W1065*(1+X1065)</f>
        <v>21</v>
      </c>
    </row>
    <row r="1066" spans="1:25">
      <c r="A1066" s="10" t="s">
        <v>3490</v>
      </c>
      <c r="B1066" t="s">
        <v>11480</v>
      </c>
      <c r="C1066" t="s">
        <v>11491</v>
      </c>
      <c r="D1066">
        <v>883</v>
      </c>
      <c r="E1066" t="s">
        <v>3491</v>
      </c>
      <c r="F1066" t="s">
        <v>11616</v>
      </c>
      <c r="J1066" s="6">
        <v>2</v>
      </c>
      <c r="K1066" s="5">
        <v>232</v>
      </c>
      <c r="L1066">
        <v>1</v>
      </c>
      <c r="M1066" s="7">
        <v>107.36</v>
      </c>
      <c r="N1066" t="s">
        <v>11064</v>
      </c>
      <c r="O1066" s="5">
        <v>76.92</v>
      </c>
      <c r="V1066" s="4"/>
      <c r="W1066" s="5">
        <v>112</v>
      </c>
      <c r="X1066" s="22"/>
      <c r="Y1066" s="5">
        <f>W1066*(1+X1066)</f>
        <v>112</v>
      </c>
    </row>
    <row r="1067" spans="1:25">
      <c r="A1067" s="10" t="s">
        <v>1227</v>
      </c>
      <c r="B1067" t="s">
        <v>11710</v>
      </c>
      <c r="C1067" t="s">
        <v>11578</v>
      </c>
      <c r="D1067">
        <v>280</v>
      </c>
      <c r="E1067" t="s">
        <v>12483</v>
      </c>
      <c r="F1067" t="s">
        <v>11616</v>
      </c>
      <c r="H1067" s="19">
        <v>4</v>
      </c>
      <c r="I1067" s="5">
        <v>44.89</v>
      </c>
      <c r="J1067" s="6">
        <v>1</v>
      </c>
      <c r="K1067" s="5">
        <v>11.34</v>
      </c>
      <c r="L1067">
        <v>8</v>
      </c>
      <c r="M1067" s="7">
        <v>107.2</v>
      </c>
      <c r="N1067" t="s">
        <v>11064</v>
      </c>
      <c r="O1067" s="5">
        <v>0.74</v>
      </c>
      <c r="V1067" s="4"/>
      <c r="W1067" s="5">
        <v>14</v>
      </c>
      <c r="X1067" s="22"/>
      <c r="Y1067" s="5">
        <f>W1067*(1+X1067)</f>
        <v>14</v>
      </c>
    </row>
    <row r="1068" spans="1:25">
      <c r="A1068" s="10" t="s">
        <v>12484</v>
      </c>
      <c r="B1068" t="s">
        <v>11666</v>
      </c>
      <c r="C1068" t="s">
        <v>2957</v>
      </c>
      <c r="D1068" t="s">
        <v>2957</v>
      </c>
      <c r="E1068" t="s">
        <v>12485</v>
      </c>
      <c r="F1068" t="s">
        <v>2957</v>
      </c>
      <c r="J1068" s="6">
        <v>1</v>
      </c>
      <c r="K1068" s="5">
        <v>10.71</v>
      </c>
      <c r="L1068">
        <v>10</v>
      </c>
      <c r="M1068" s="7">
        <v>107.1</v>
      </c>
      <c r="N1068" t="s">
        <v>2957</v>
      </c>
      <c r="V1068" s="4"/>
      <c r="W1068" s="5" t="s">
        <v>2957</v>
      </c>
      <c r="X1068" s="22"/>
      <c r="Y1068" s="5"/>
    </row>
    <row r="1069" spans="1:25">
      <c r="A1069" s="10" t="s">
        <v>12486</v>
      </c>
      <c r="B1069" t="s">
        <v>11487</v>
      </c>
      <c r="C1069" t="s">
        <v>2957</v>
      </c>
      <c r="D1069" t="s">
        <v>2957</v>
      </c>
      <c r="E1069" t="s">
        <v>12487</v>
      </c>
      <c r="F1069" t="s">
        <v>2957</v>
      </c>
      <c r="H1069" s="19">
        <v>18</v>
      </c>
      <c r="I1069" s="5">
        <v>2042.0699999999997</v>
      </c>
      <c r="J1069" s="6">
        <v>407</v>
      </c>
      <c r="K1069" s="5">
        <v>1670.4</v>
      </c>
      <c r="L1069">
        <v>5</v>
      </c>
      <c r="M1069" s="7">
        <v>107.07</v>
      </c>
      <c r="N1069" t="s">
        <v>2957</v>
      </c>
      <c r="V1069" s="4"/>
      <c r="W1069" s="5" t="s">
        <v>2957</v>
      </c>
      <c r="X1069" s="22"/>
      <c r="Y1069" s="5"/>
    </row>
    <row r="1070" spans="1:25">
      <c r="A1070" s="10" t="s">
        <v>4531</v>
      </c>
      <c r="B1070" t="s">
        <v>4532</v>
      </c>
      <c r="C1070" t="s">
        <v>2957</v>
      </c>
      <c r="D1070" t="s">
        <v>2957</v>
      </c>
      <c r="E1070" t="s">
        <v>4533</v>
      </c>
      <c r="F1070" t="s">
        <v>2957</v>
      </c>
      <c r="L1070">
        <v>10</v>
      </c>
      <c r="M1070" s="7">
        <v>106.1</v>
      </c>
      <c r="N1070" t="s">
        <v>2957</v>
      </c>
      <c r="V1070" s="4"/>
      <c r="W1070" s="5" t="s">
        <v>2957</v>
      </c>
      <c r="X1070" s="22"/>
      <c r="Y1070" s="5"/>
    </row>
    <row r="1071" spans="1:25">
      <c r="A1071" s="10" t="s">
        <v>12488</v>
      </c>
      <c r="B1071" t="s">
        <v>11790</v>
      </c>
      <c r="C1071" t="s">
        <v>11641</v>
      </c>
      <c r="D1071" t="s">
        <v>2957</v>
      </c>
      <c r="E1071" t="s">
        <v>12489</v>
      </c>
      <c r="F1071" t="s">
        <v>2957</v>
      </c>
      <c r="J1071" s="6">
        <v>2</v>
      </c>
      <c r="K1071" s="5">
        <v>9.3800000000000008</v>
      </c>
      <c r="L1071">
        <v>20</v>
      </c>
      <c r="M1071" s="7">
        <v>105.2</v>
      </c>
      <c r="N1071" t="s">
        <v>11064</v>
      </c>
      <c r="O1071" s="5">
        <v>5.26</v>
      </c>
      <c r="V1071" s="4"/>
      <c r="W1071" s="5" t="s">
        <v>2957</v>
      </c>
      <c r="X1071" s="22"/>
      <c r="Y1071" s="5"/>
    </row>
    <row r="1072" spans="1:25">
      <c r="A1072" s="10" t="s">
        <v>1048</v>
      </c>
      <c r="B1072" t="s">
        <v>11710</v>
      </c>
      <c r="C1072" t="s">
        <v>2957</v>
      </c>
      <c r="D1072">
        <v>248</v>
      </c>
      <c r="E1072" t="s">
        <v>12364</v>
      </c>
      <c r="F1072" t="s">
        <v>11616</v>
      </c>
      <c r="H1072" s="19">
        <v>7</v>
      </c>
      <c r="I1072" s="5">
        <v>205.16</v>
      </c>
      <c r="J1072" s="6">
        <v>8</v>
      </c>
      <c r="K1072" s="5">
        <v>239.57999999999998</v>
      </c>
      <c r="L1072">
        <v>3</v>
      </c>
      <c r="M1072" s="7">
        <v>105</v>
      </c>
      <c r="N1072" t="s">
        <v>11399</v>
      </c>
      <c r="O1072" s="5">
        <v>3.9835849056603769</v>
      </c>
      <c r="V1072" s="4"/>
      <c r="W1072" s="5">
        <v>35</v>
      </c>
      <c r="X1072" s="22"/>
      <c r="Y1072" s="5">
        <f>W1072*(1+X1072)</f>
        <v>35</v>
      </c>
    </row>
    <row r="1073" spans="1:25">
      <c r="A1073" s="10" t="s">
        <v>3014</v>
      </c>
      <c r="B1073" t="s">
        <v>11563</v>
      </c>
      <c r="C1073" t="s">
        <v>11564</v>
      </c>
      <c r="D1073" t="s">
        <v>2957</v>
      </c>
      <c r="E1073" t="s">
        <v>3015</v>
      </c>
      <c r="F1073" t="s">
        <v>2957</v>
      </c>
      <c r="L1073">
        <v>2</v>
      </c>
      <c r="M1073" s="7">
        <v>104.22</v>
      </c>
      <c r="N1073" t="s">
        <v>2957</v>
      </c>
      <c r="V1073" s="4"/>
      <c r="W1073" s="5" t="s">
        <v>2957</v>
      </c>
      <c r="X1073" s="22"/>
      <c r="Y1073" s="5"/>
    </row>
    <row r="1074" spans="1:25">
      <c r="A1074" s="10" t="s">
        <v>4012</v>
      </c>
      <c r="B1074" t="s">
        <v>12228</v>
      </c>
      <c r="C1074" t="s">
        <v>2957</v>
      </c>
      <c r="D1074">
        <v>1152</v>
      </c>
      <c r="E1074" t="s">
        <v>4013</v>
      </c>
      <c r="F1074" t="s">
        <v>11479</v>
      </c>
      <c r="H1074" s="19">
        <v>17</v>
      </c>
      <c r="I1074" s="5">
        <v>249.7</v>
      </c>
      <c r="J1074" s="6">
        <v>9</v>
      </c>
      <c r="K1074" s="5">
        <v>128.29000000000002</v>
      </c>
      <c r="L1074">
        <v>7</v>
      </c>
      <c r="M1074" s="7">
        <v>103.85</v>
      </c>
      <c r="N1074" t="s">
        <v>11399</v>
      </c>
      <c r="O1074" s="5">
        <v>13.296226415094338</v>
      </c>
      <c r="V1074" s="4"/>
      <c r="W1074" s="5">
        <v>16</v>
      </c>
      <c r="X1074" s="22"/>
      <c r="Y1074" s="5">
        <f>W1074*(1+X1074)</f>
        <v>16</v>
      </c>
    </row>
    <row r="1075" spans="1:25">
      <c r="A1075" s="10" t="s">
        <v>93</v>
      </c>
      <c r="B1075" t="s">
        <v>11614</v>
      </c>
      <c r="C1075" t="s">
        <v>2957</v>
      </c>
      <c r="D1075">
        <v>12</v>
      </c>
      <c r="E1075" t="s">
        <v>12490</v>
      </c>
      <c r="F1075" t="s">
        <v>11616</v>
      </c>
      <c r="J1075" s="6">
        <v>1</v>
      </c>
      <c r="K1075" s="5">
        <v>35.04</v>
      </c>
      <c r="L1075">
        <v>3</v>
      </c>
      <c r="M1075" s="7">
        <v>103.54</v>
      </c>
      <c r="N1075" t="s">
        <v>11399</v>
      </c>
      <c r="O1075" s="5">
        <v>5.1943396226415093</v>
      </c>
      <c r="V1075" s="4"/>
      <c r="W1075" s="5">
        <v>42</v>
      </c>
      <c r="X1075" s="22"/>
      <c r="Y1075" s="5">
        <f>W1075*(1+X1075)</f>
        <v>42</v>
      </c>
    </row>
    <row r="1076" spans="1:25">
      <c r="A1076" s="10" t="s">
        <v>4534</v>
      </c>
      <c r="B1076" t="s">
        <v>4532</v>
      </c>
      <c r="C1076" t="s">
        <v>2957</v>
      </c>
      <c r="D1076" t="s">
        <v>2957</v>
      </c>
      <c r="E1076" t="s">
        <v>4535</v>
      </c>
      <c r="F1076" t="s">
        <v>2957</v>
      </c>
      <c r="H1076" s="19">
        <v>10</v>
      </c>
      <c r="I1076" s="5">
        <v>100.8</v>
      </c>
      <c r="L1076">
        <v>10</v>
      </c>
      <c r="M1076" s="7">
        <v>103.3</v>
      </c>
      <c r="N1076" t="s">
        <v>2957</v>
      </c>
      <c r="V1076" s="4"/>
      <c r="W1076" s="5" t="s">
        <v>2957</v>
      </c>
      <c r="X1076" s="22"/>
      <c r="Y1076" s="5"/>
    </row>
    <row r="1077" spans="1:25">
      <c r="A1077" s="10" t="s">
        <v>1921</v>
      </c>
      <c r="B1077" t="s">
        <v>12491</v>
      </c>
      <c r="C1077" t="s">
        <v>2957</v>
      </c>
      <c r="D1077" t="s">
        <v>2957</v>
      </c>
      <c r="E1077" t="s">
        <v>12492</v>
      </c>
      <c r="F1077" t="s">
        <v>2957</v>
      </c>
      <c r="L1077">
        <v>14</v>
      </c>
      <c r="M1077" s="7">
        <v>102.8</v>
      </c>
      <c r="N1077" t="s">
        <v>2957</v>
      </c>
      <c r="V1077" s="4"/>
      <c r="W1077" s="5">
        <v>15</v>
      </c>
      <c r="X1077" s="22"/>
      <c r="Y1077" s="5">
        <f>W1077*(1+X1077)</f>
        <v>15</v>
      </c>
    </row>
    <row r="1078" spans="1:25">
      <c r="A1078" s="10" t="s">
        <v>768</v>
      </c>
      <c r="B1078" t="s">
        <v>11614</v>
      </c>
      <c r="C1078" t="s">
        <v>2957</v>
      </c>
      <c r="D1078">
        <v>176</v>
      </c>
      <c r="E1078" t="s">
        <v>12493</v>
      </c>
      <c r="F1078" t="s">
        <v>11616</v>
      </c>
      <c r="H1078" s="19">
        <v>4</v>
      </c>
      <c r="I1078" s="5">
        <v>171.3</v>
      </c>
      <c r="J1078" s="6">
        <v>4</v>
      </c>
      <c r="K1078" s="5">
        <v>95.32</v>
      </c>
      <c r="L1078">
        <v>3</v>
      </c>
      <c r="M1078" s="7">
        <v>102.66</v>
      </c>
      <c r="N1078" t="s">
        <v>11399</v>
      </c>
      <c r="O1078" s="5">
        <v>13.873396226415094</v>
      </c>
      <c r="V1078" s="4"/>
      <c r="W1078" s="5">
        <v>55</v>
      </c>
      <c r="X1078" s="22"/>
      <c r="Y1078" s="5">
        <f>W1078*(1+X1078)</f>
        <v>55</v>
      </c>
    </row>
    <row r="1079" spans="1:25">
      <c r="A1079" s="10" t="s">
        <v>299</v>
      </c>
      <c r="B1079" t="s">
        <v>11710</v>
      </c>
      <c r="C1079" t="s">
        <v>2957</v>
      </c>
      <c r="D1079">
        <v>67</v>
      </c>
      <c r="E1079" t="s">
        <v>12219</v>
      </c>
      <c r="F1079" t="s">
        <v>11616</v>
      </c>
      <c r="H1079" s="19">
        <v>5</v>
      </c>
      <c r="I1079" s="5">
        <v>58.61</v>
      </c>
      <c r="J1079" s="6">
        <v>3</v>
      </c>
      <c r="K1079" s="5">
        <v>44.94</v>
      </c>
      <c r="L1079">
        <v>7</v>
      </c>
      <c r="M1079" s="7">
        <v>102.27</v>
      </c>
      <c r="N1079" t="s">
        <v>11399</v>
      </c>
      <c r="O1079" s="5">
        <v>3.0613207547169812</v>
      </c>
      <c r="V1079" s="4"/>
      <c r="W1079" s="5">
        <v>18</v>
      </c>
      <c r="X1079" s="22"/>
      <c r="Y1079" s="5">
        <f>W1079*(1+X1079)</f>
        <v>18</v>
      </c>
    </row>
    <row r="1080" spans="1:25">
      <c r="A1080" s="10" t="s">
        <v>4068</v>
      </c>
      <c r="B1080" t="s">
        <v>12228</v>
      </c>
      <c r="C1080" t="s">
        <v>2957</v>
      </c>
      <c r="D1080">
        <v>1180</v>
      </c>
      <c r="E1080" t="s">
        <v>4069</v>
      </c>
      <c r="F1080" t="s">
        <v>11479</v>
      </c>
      <c r="H1080" s="19">
        <v>2</v>
      </c>
      <c r="I1080" s="5">
        <v>28.52</v>
      </c>
      <c r="J1080" s="6">
        <v>3</v>
      </c>
      <c r="K1080" s="5">
        <v>50.94</v>
      </c>
      <c r="L1080">
        <v>6</v>
      </c>
      <c r="M1080" s="7">
        <v>102</v>
      </c>
      <c r="N1080" t="s">
        <v>11399</v>
      </c>
      <c r="O1080" s="5">
        <v>0.87167924528301888</v>
      </c>
      <c r="V1080" s="4"/>
      <c r="W1080" s="5">
        <v>17</v>
      </c>
      <c r="X1080" s="22"/>
      <c r="Y1080" s="5">
        <f>W1080*(1+X1080)</f>
        <v>17</v>
      </c>
    </row>
    <row r="1081" spans="1:25">
      <c r="A1081" s="10" t="s">
        <v>4064</v>
      </c>
      <c r="B1081" t="s">
        <v>12228</v>
      </c>
      <c r="C1081" t="s">
        <v>2957</v>
      </c>
      <c r="D1081">
        <v>1178</v>
      </c>
      <c r="E1081" t="s">
        <v>4065</v>
      </c>
      <c r="F1081" t="s">
        <v>11479</v>
      </c>
      <c r="H1081" s="19">
        <v>1</v>
      </c>
      <c r="I1081" s="5">
        <v>14.61</v>
      </c>
      <c r="J1081" s="6">
        <v>3</v>
      </c>
      <c r="K1081" s="5">
        <v>50.94</v>
      </c>
      <c r="L1081">
        <v>6</v>
      </c>
      <c r="M1081" s="7">
        <v>102</v>
      </c>
      <c r="N1081" t="s">
        <v>11399</v>
      </c>
      <c r="O1081" s="5">
        <v>0.87167924528301888</v>
      </c>
      <c r="V1081" s="4"/>
      <c r="W1081" s="5">
        <v>17</v>
      </c>
      <c r="X1081" s="22"/>
      <c r="Y1081" s="5">
        <f>W1081*(1+X1081)</f>
        <v>17</v>
      </c>
    </row>
    <row r="1082" spans="1:25">
      <c r="A1082" s="10" t="s">
        <v>12494</v>
      </c>
      <c r="B1082" t="s">
        <v>11614</v>
      </c>
      <c r="C1082" t="s">
        <v>2957</v>
      </c>
      <c r="D1082" t="s">
        <v>2957</v>
      </c>
      <c r="E1082" t="s">
        <v>12495</v>
      </c>
      <c r="F1082" t="s">
        <v>2957</v>
      </c>
      <c r="H1082" s="19">
        <v>15</v>
      </c>
      <c r="I1082" s="5">
        <v>84.75</v>
      </c>
      <c r="J1082" s="6">
        <v>13</v>
      </c>
      <c r="K1082" s="5">
        <v>73.44</v>
      </c>
      <c r="L1082">
        <v>18</v>
      </c>
      <c r="M1082" s="7">
        <v>101.68</v>
      </c>
      <c r="N1082" t="s">
        <v>2957</v>
      </c>
      <c r="V1082" s="4"/>
      <c r="W1082" s="5" t="s">
        <v>2957</v>
      </c>
      <c r="X1082" s="22"/>
      <c r="Y1082" s="5"/>
    </row>
    <row r="1083" spans="1:25">
      <c r="A1083" s="10" t="s">
        <v>613</v>
      </c>
      <c r="B1083" t="s">
        <v>11710</v>
      </c>
      <c r="C1083" t="s">
        <v>2957</v>
      </c>
      <c r="D1083">
        <v>143</v>
      </c>
      <c r="E1083" t="s">
        <v>12259</v>
      </c>
      <c r="F1083" t="s">
        <v>11616</v>
      </c>
      <c r="H1083" s="19">
        <v>4</v>
      </c>
      <c r="I1083" s="5">
        <v>42.72</v>
      </c>
      <c r="J1083" s="6">
        <v>13</v>
      </c>
      <c r="K1083" s="5">
        <v>253.48000000000002</v>
      </c>
      <c r="L1083">
        <v>5</v>
      </c>
      <c r="M1083" s="7">
        <v>101.46000000000001</v>
      </c>
      <c r="N1083" t="s">
        <v>11399</v>
      </c>
      <c r="O1083" s="5">
        <v>3.5873584905660376</v>
      </c>
      <c r="V1083" s="4"/>
      <c r="W1083" s="5">
        <v>21</v>
      </c>
      <c r="X1083" s="22"/>
      <c r="Y1083" s="5">
        <f>W1083*(1+X1083)</f>
        <v>21</v>
      </c>
    </row>
    <row r="1084" spans="1:25">
      <c r="A1084" s="10" t="s">
        <v>12496</v>
      </c>
      <c r="B1084" t="s">
        <v>12497</v>
      </c>
      <c r="C1084" t="s">
        <v>2957</v>
      </c>
      <c r="D1084" t="s">
        <v>2957</v>
      </c>
      <c r="E1084" t="s">
        <v>12498</v>
      </c>
      <c r="F1084" t="s">
        <v>2957</v>
      </c>
      <c r="L1084">
        <v>1</v>
      </c>
      <c r="M1084" s="7">
        <v>101</v>
      </c>
      <c r="N1084" t="s">
        <v>11399</v>
      </c>
      <c r="O1084" s="5">
        <v>185.36</v>
      </c>
      <c r="V1084" s="4"/>
      <c r="W1084" s="5" t="s">
        <v>2957</v>
      </c>
      <c r="X1084" s="22"/>
      <c r="Y1084" s="5"/>
    </row>
    <row r="1085" spans="1:25">
      <c r="A1085" s="10" t="s">
        <v>247</v>
      </c>
      <c r="B1085" t="s">
        <v>11614</v>
      </c>
      <c r="C1085" t="s">
        <v>2957</v>
      </c>
      <c r="D1085" t="s">
        <v>2957</v>
      </c>
      <c r="E1085" t="s">
        <v>12499</v>
      </c>
      <c r="F1085" t="s">
        <v>2957</v>
      </c>
      <c r="L1085">
        <v>7</v>
      </c>
      <c r="M1085" s="7">
        <v>100.80000000000001</v>
      </c>
      <c r="N1085" t="s">
        <v>2957</v>
      </c>
      <c r="V1085" s="4"/>
      <c r="W1085" s="5">
        <v>28</v>
      </c>
      <c r="X1085" s="22"/>
      <c r="Y1085" s="5">
        <f t="shared" ref="Y1085:Y1090" si="22">W1085*(1+X1085)</f>
        <v>28</v>
      </c>
    </row>
    <row r="1086" spans="1:25">
      <c r="A1086" s="10" t="s">
        <v>2101</v>
      </c>
      <c r="B1086" t="s">
        <v>11501</v>
      </c>
      <c r="C1086" t="s">
        <v>2957</v>
      </c>
      <c r="D1086">
        <v>481</v>
      </c>
      <c r="E1086" t="s">
        <v>12500</v>
      </c>
      <c r="F1086" t="s">
        <v>11616</v>
      </c>
      <c r="L1086">
        <v>1</v>
      </c>
      <c r="M1086" s="7">
        <v>100.38</v>
      </c>
      <c r="N1086" t="s">
        <v>11399</v>
      </c>
      <c r="O1086" s="5">
        <v>72.098867924528307</v>
      </c>
      <c r="V1086" s="4"/>
      <c r="W1086" s="5">
        <v>131</v>
      </c>
      <c r="X1086" s="22"/>
      <c r="Y1086" s="5">
        <f t="shared" si="22"/>
        <v>131</v>
      </c>
    </row>
    <row r="1087" spans="1:25">
      <c r="A1087" s="10" t="s">
        <v>2054</v>
      </c>
      <c r="B1087" t="s">
        <v>11884</v>
      </c>
      <c r="C1087" t="s">
        <v>12501</v>
      </c>
      <c r="D1087">
        <v>474</v>
      </c>
      <c r="E1087" t="s">
        <v>12502</v>
      </c>
      <c r="F1087" t="s">
        <v>11616</v>
      </c>
      <c r="J1087" s="6">
        <v>2</v>
      </c>
      <c r="K1087" s="5">
        <v>24</v>
      </c>
      <c r="L1087">
        <v>7</v>
      </c>
      <c r="M1087" s="7">
        <v>100.06</v>
      </c>
      <c r="N1087" t="s">
        <v>11064</v>
      </c>
      <c r="O1087" s="5">
        <v>2.58</v>
      </c>
      <c r="V1087" s="4"/>
      <c r="W1087" s="5">
        <v>14</v>
      </c>
      <c r="X1087" s="22"/>
      <c r="Y1087" s="5">
        <f t="shared" si="22"/>
        <v>14</v>
      </c>
    </row>
    <row r="1088" spans="1:25">
      <c r="A1088" s="10" t="s">
        <v>1069</v>
      </c>
      <c r="B1088" t="s">
        <v>11710</v>
      </c>
      <c r="C1088" t="s">
        <v>2957</v>
      </c>
      <c r="D1088">
        <v>255</v>
      </c>
      <c r="E1088" t="s">
        <v>12503</v>
      </c>
      <c r="F1088" t="s">
        <v>11616</v>
      </c>
      <c r="H1088" s="19">
        <v>12</v>
      </c>
      <c r="I1088" s="5">
        <v>175.2</v>
      </c>
      <c r="J1088" s="6">
        <v>1</v>
      </c>
      <c r="K1088" s="5">
        <v>29.93</v>
      </c>
      <c r="L1088">
        <v>5</v>
      </c>
      <c r="M1088" s="7">
        <v>99.93</v>
      </c>
      <c r="N1088" t="s">
        <v>11399</v>
      </c>
      <c r="O1088" s="5">
        <v>4.3816981132075465</v>
      </c>
      <c r="V1088" s="4"/>
      <c r="W1088" s="5">
        <v>35</v>
      </c>
      <c r="X1088" s="22"/>
      <c r="Y1088" s="5">
        <f t="shared" si="22"/>
        <v>35</v>
      </c>
    </row>
    <row r="1089" spans="1:25">
      <c r="A1089" s="10" t="s">
        <v>115</v>
      </c>
      <c r="B1089" t="s">
        <v>11710</v>
      </c>
      <c r="C1089" t="s">
        <v>2957</v>
      </c>
      <c r="D1089">
        <v>20</v>
      </c>
      <c r="E1089" t="s">
        <v>12117</v>
      </c>
      <c r="F1089" t="s">
        <v>11616</v>
      </c>
      <c r="H1089" s="19">
        <v>15</v>
      </c>
      <c r="I1089" s="5">
        <v>123.95</v>
      </c>
      <c r="J1089" s="6">
        <v>19</v>
      </c>
      <c r="K1089" s="5">
        <v>191.32000000000002</v>
      </c>
      <c r="L1089">
        <v>7</v>
      </c>
      <c r="M1089" s="7">
        <v>99.09</v>
      </c>
      <c r="N1089" t="s">
        <v>11399</v>
      </c>
      <c r="O1089" s="5">
        <v>2.0981886792452826</v>
      </c>
      <c r="V1089" s="4"/>
      <c r="W1089" s="5">
        <v>15</v>
      </c>
      <c r="X1089" s="22"/>
      <c r="Y1089" s="5">
        <f t="shared" si="22"/>
        <v>15</v>
      </c>
    </row>
    <row r="1090" spans="1:25">
      <c r="A1090" s="10" t="s">
        <v>3820</v>
      </c>
      <c r="B1090" t="s">
        <v>11630</v>
      </c>
      <c r="C1090" t="s">
        <v>11477</v>
      </c>
      <c r="D1090">
        <v>985</v>
      </c>
      <c r="E1090" t="s">
        <v>12504</v>
      </c>
      <c r="F1090" t="s">
        <v>11616</v>
      </c>
      <c r="J1090" s="6">
        <v>26</v>
      </c>
      <c r="K1090" s="5">
        <v>2671.41</v>
      </c>
      <c r="L1090">
        <v>1</v>
      </c>
      <c r="M1090" s="7">
        <v>98.85</v>
      </c>
      <c r="N1090" t="s">
        <v>11064</v>
      </c>
      <c r="O1090" s="5">
        <v>71.36</v>
      </c>
      <c r="V1090" s="4"/>
      <c r="W1090" s="5">
        <v>114</v>
      </c>
      <c r="X1090" s="22"/>
      <c r="Y1090" s="5">
        <f t="shared" si="22"/>
        <v>114</v>
      </c>
    </row>
    <row r="1091" spans="1:25">
      <c r="A1091" s="10" t="s">
        <v>12505</v>
      </c>
      <c r="B1091" t="s">
        <v>11666</v>
      </c>
      <c r="C1091" t="s">
        <v>2957</v>
      </c>
      <c r="D1091" t="s">
        <v>2957</v>
      </c>
      <c r="E1091" t="s">
        <v>12506</v>
      </c>
      <c r="F1091" t="s">
        <v>2957</v>
      </c>
      <c r="H1091" s="19">
        <v>15</v>
      </c>
      <c r="I1091" s="5">
        <v>144.6</v>
      </c>
      <c r="J1091" s="6">
        <v>4</v>
      </c>
      <c r="K1091" s="5">
        <v>39.520000000000003</v>
      </c>
      <c r="L1091">
        <v>10</v>
      </c>
      <c r="M1091" s="7">
        <v>98.8</v>
      </c>
      <c r="N1091" t="s">
        <v>2957</v>
      </c>
      <c r="V1091" s="4"/>
      <c r="W1091" s="5" t="s">
        <v>2957</v>
      </c>
      <c r="X1091" s="22"/>
      <c r="Y1091" s="5"/>
    </row>
    <row r="1092" spans="1:25">
      <c r="A1092" s="10" t="s">
        <v>4536</v>
      </c>
      <c r="B1092" t="s">
        <v>4423</v>
      </c>
      <c r="C1092" t="s">
        <v>2957</v>
      </c>
      <c r="D1092" t="s">
        <v>2957</v>
      </c>
      <c r="E1092" t="s">
        <v>4537</v>
      </c>
      <c r="F1092" t="s">
        <v>2957</v>
      </c>
      <c r="L1092">
        <v>11</v>
      </c>
      <c r="M1092" s="7">
        <v>98.78</v>
      </c>
      <c r="N1092" t="s">
        <v>2957</v>
      </c>
      <c r="V1092" s="4"/>
      <c r="W1092" s="5" t="s">
        <v>2957</v>
      </c>
      <c r="X1092" s="22"/>
      <c r="Y1092" s="5"/>
    </row>
    <row r="1093" spans="1:25">
      <c r="A1093" s="10" t="s">
        <v>12507</v>
      </c>
      <c r="B1093" t="s">
        <v>11549</v>
      </c>
      <c r="C1093" t="s">
        <v>2957</v>
      </c>
      <c r="D1093" t="s">
        <v>2957</v>
      </c>
      <c r="E1093" t="s">
        <v>12508</v>
      </c>
      <c r="F1093" t="s">
        <v>2957</v>
      </c>
      <c r="J1093" s="6">
        <v>1</v>
      </c>
      <c r="K1093" s="5">
        <v>101.62</v>
      </c>
      <c r="L1093">
        <v>1</v>
      </c>
      <c r="M1093" s="7">
        <v>98.66</v>
      </c>
      <c r="N1093" t="s">
        <v>2957</v>
      </c>
      <c r="V1093" s="4"/>
      <c r="W1093" s="5" t="s">
        <v>2957</v>
      </c>
      <c r="X1093" s="22"/>
      <c r="Y1093" s="5"/>
    </row>
    <row r="1094" spans="1:25">
      <c r="A1094" s="10" t="s">
        <v>1749</v>
      </c>
      <c r="B1094" t="s">
        <v>11503</v>
      </c>
      <c r="C1094" t="s">
        <v>11504</v>
      </c>
      <c r="D1094">
        <v>394</v>
      </c>
      <c r="E1094" t="s">
        <v>1750</v>
      </c>
      <c r="F1094" t="s">
        <v>11479</v>
      </c>
      <c r="H1094" s="19">
        <v>4</v>
      </c>
      <c r="I1094" s="5">
        <v>532.91000000000008</v>
      </c>
      <c r="J1094" s="6">
        <v>7</v>
      </c>
      <c r="K1094" s="5">
        <v>845.81999999999994</v>
      </c>
      <c r="L1094">
        <v>1</v>
      </c>
      <c r="M1094" s="7">
        <v>98.28</v>
      </c>
      <c r="N1094" t="s">
        <v>11064</v>
      </c>
      <c r="O1094" s="5">
        <v>82.717777779999992</v>
      </c>
      <c r="V1094" s="4"/>
      <c r="W1094" s="5">
        <v>141</v>
      </c>
      <c r="X1094" s="22"/>
      <c r="Y1094" s="5">
        <f>W1094*(1+X1094)</f>
        <v>141</v>
      </c>
    </row>
    <row r="1095" spans="1:25">
      <c r="A1095" s="10" t="s">
        <v>4538</v>
      </c>
      <c r="B1095" t="s">
        <v>4423</v>
      </c>
      <c r="C1095" t="s">
        <v>2957</v>
      </c>
      <c r="D1095" t="s">
        <v>2957</v>
      </c>
      <c r="E1095" t="s">
        <v>4539</v>
      </c>
      <c r="F1095" t="s">
        <v>2957</v>
      </c>
      <c r="L1095">
        <v>10</v>
      </c>
      <c r="M1095" s="7">
        <v>97.9</v>
      </c>
      <c r="N1095" t="s">
        <v>2957</v>
      </c>
      <c r="V1095" s="4"/>
      <c r="W1095" s="5" t="s">
        <v>2957</v>
      </c>
      <c r="X1095" s="22"/>
      <c r="Y1095" s="5"/>
    </row>
    <row r="1096" spans="1:25">
      <c r="A1096" s="10" t="s">
        <v>4540</v>
      </c>
      <c r="B1096" t="s">
        <v>4423</v>
      </c>
      <c r="C1096" t="s">
        <v>2957</v>
      </c>
      <c r="D1096" t="s">
        <v>2957</v>
      </c>
      <c r="E1096" t="s">
        <v>4541</v>
      </c>
      <c r="F1096" t="s">
        <v>2957</v>
      </c>
      <c r="H1096" s="19">
        <v>10</v>
      </c>
      <c r="I1096" s="5">
        <v>95.5</v>
      </c>
      <c r="L1096">
        <v>10</v>
      </c>
      <c r="M1096" s="7">
        <v>97.9</v>
      </c>
      <c r="N1096" t="s">
        <v>2957</v>
      </c>
      <c r="V1096" s="4"/>
      <c r="W1096" s="5" t="s">
        <v>2957</v>
      </c>
      <c r="X1096" s="22"/>
      <c r="Y1096" s="5"/>
    </row>
    <row r="1097" spans="1:25">
      <c r="A1097" s="10" t="s">
        <v>4542</v>
      </c>
      <c r="B1097" t="s">
        <v>4423</v>
      </c>
      <c r="C1097" t="s">
        <v>2957</v>
      </c>
      <c r="D1097" t="s">
        <v>2957</v>
      </c>
      <c r="E1097" t="s">
        <v>4543</v>
      </c>
      <c r="F1097" t="s">
        <v>2957</v>
      </c>
      <c r="H1097" s="19">
        <v>10</v>
      </c>
      <c r="I1097" s="5">
        <v>91.4</v>
      </c>
      <c r="J1097" s="6">
        <v>10</v>
      </c>
      <c r="K1097" s="5">
        <v>95.5</v>
      </c>
      <c r="L1097">
        <v>10</v>
      </c>
      <c r="M1097" s="7">
        <v>97.9</v>
      </c>
      <c r="N1097" t="s">
        <v>2957</v>
      </c>
      <c r="V1097" s="4"/>
      <c r="W1097" s="5" t="s">
        <v>2957</v>
      </c>
      <c r="X1097" s="22"/>
      <c r="Y1097" s="5"/>
    </row>
    <row r="1098" spans="1:25">
      <c r="A1098" s="10" t="s">
        <v>3974</v>
      </c>
      <c r="B1098" t="s">
        <v>11743</v>
      </c>
      <c r="C1098" t="s">
        <v>2957</v>
      </c>
      <c r="D1098">
        <v>1133</v>
      </c>
      <c r="E1098" t="s">
        <v>3975</v>
      </c>
      <c r="F1098" t="s">
        <v>11479</v>
      </c>
      <c r="J1098" s="6">
        <v>1</v>
      </c>
      <c r="K1098" s="5">
        <v>97.83</v>
      </c>
      <c r="L1098">
        <v>1</v>
      </c>
      <c r="M1098" s="7">
        <v>97.83</v>
      </c>
      <c r="N1098" t="s">
        <v>11399</v>
      </c>
      <c r="O1098" s="5">
        <v>213.97679245283018</v>
      </c>
      <c r="V1098" s="4"/>
      <c r="W1098" s="5">
        <v>236</v>
      </c>
      <c r="X1098" s="22"/>
      <c r="Y1098" s="5">
        <f>W1098*(1+X1098)</f>
        <v>236</v>
      </c>
    </row>
    <row r="1099" spans="1:25">
      <c r="A1099" s="10" t="s">
        <v>4544</v>
      </c>
      <c r="B1099" t="s">
        <v>4423</v>
      </c>
      <c r="C1099" t="s">
        <v>2957</v>
      </c>
      <c r="D1099" t="s">
        <v>2957</v>
      </c>
      <c r="E1099" t="s">
        <v>4545</v>
      </c>
      <c r="F1099" t="s">
        <v>2957</v>
      </c>
      <c r="H1099" s="19">
        <v>37</v>
      </c>
      <c r="I1099" s="5">
        <v>479.15</v>
      </c>
      <c r="J1099" s="6">
        <v>10</v>
      </c>
      <c r="K1099" s="5">
        <v>138.69999999999999</v>
      </c>
      <c r="L1099">
        <v>7</v>
      </c>
      <c r="M1099" s="7">
        <v>97.09</v>
      </c>
      <c r="N1099" t="s">
        <v>2957</v>
      </c>
      <c r="V1099" s="4"/>
      <c r="W1099" s="5" t="s">
        <v>2957</v>
      </c>
      <c r="X1099" s="22"/>
      <c r="Y1099" s="5"/>
    </row>
    <row r="1100" spans="1:25">
      <c r="A1100" s="10" t="s">
        <v>646</v>
      </c>
      <c r="B1100" t="s">
        <v>11710</v>
      </c>
      <c r="C1100" t="s">
        <v>2957</v>
      </c>
      <c r="D1100">
        <v>153</v>
      </c>
      <c r="E1100" t="s">
        <v>12273</v>
      </c>
      <c r="F1100" t="s">
        <v>11616</v>
      </c>
      <c r="H1100" s="19">
        <v>2</v>
      </c>
      <c r="I1100" s="5">
        <v>31.630000000000003</v>
      </c>
      <c r="J1100" s="6">
        <v>3</v>
      </c>
      <c r="K1100" s="5">
        <v>46.96</v>
      </c>
      <c r="L1100">
        <v>6</v>
      </c>
      <c r="M1100" s="7">
        <v>96.6</v>
      </c>
      <c r="N1100" t="s">
        <v>11399</v>
      </c>
      <c r="O1100" s="5">
        <v>3.5907547169811318</v>
      </c>
      <c r="V1100" s="4"/>
      <c r="W1100" s="5">
        <v>21</v>
      </c>
      <c r="X1100" s="22"/>
      <c r="Y1100" s="5">
        <f>W1100*(1+X1100)</f>
        <v>21</v>
      </c>
    </row>
    <row r="1101" spans="1:25">
      <c r="A1101" s="10" t="s">
        <v>1579</v>
      </c>
      <c r="B1101" t="s">
        <v>11614</v>
      </c>
      <c r="C1101" t="s">
        <v>2957</v>
      </c>
      <c r="D1101">
        <v>346</v>
      </c>
      <c r="E1101" t="s">
        <v>12509</v>
      </c>
      <c r="F1101" t="s">
        <v>11616</v>
      </c>
      <c r="H1101" s="19">
        <v>4</v>
      </c>
      <c r="I1101" s="5">
        <v>330.58</v>
      </c>
      <c r="J1101" s="6">
        <v>1</v>
      </c>
      <c r="K1101" s="5">
        <v>82.99</v>
      </c>
      <c r="L1101">
        <v>1</v>
      </c>
      <c r="M1101" s="7">
        <v>96</v>
      </c>
      <c r="N1101" t="s">
        <v>11399</v>
      </c>
      <c r="O1101" s="5">
        <v>73.447169811320748</v>
      </c>
      <c r="V1101" s="4"/>
      <c r="W1101" s="5">
        <v>96</v>
      </c>
      <c r="X1101" s="22"/>
      <c r="Y1101" s="5">
        <f>W1101*(1+X1101)</f>
        <v>96</v>
      </c>
    </row>
    <row r="1102" spans="1:25">
      <c r="A1102" s="10" t="s">
        <v>12510</v>
      </c>
      <c r="B1102" t="s">
        <v>11568</v>
      </c>
      <c r="C1102" t="s">
        <v>2957</v>
      </c>
      <c r="D1102" t="s">
        <v>2957</v>
      </c>
      <c r="E1102" t="s">
        <v>12511</v>
      </c>
      <c r="F1102" t="s">
        <v>2957</v>
      </c>
      <c r="L1102">
        <v>1</v>
      </c>
      <c r="M1102" s="7">
        <v>95</v>
      </c>
      <c r="N1102" t="s">
        <v>2957</v>
      </c>
      <c r="V1102" s="4"/>
      <c r="W1102" s="5" t="s">
        <v>2957</v>
      </c>
      <c r="X1102" s="22"/>
      <c r="Y1102" s="5"/>
    </row>
    <row r="1103" spans="1:25">
      <c r="A1103" s="10" t="s">
        <v>3716</v>
      </c>
      <c r="B1103" t="s">
        <v>11509</v>
      </c>
      <c r="C1103" t="s">
        <v>11561</v>
      </c>
      <c r="D1103">
        <v>960</v>
      </c>
      <c r="E1103" t="s">
        <v>12512</v>
      </c>
      <c r="F1103" t="s">
        <v>11616</v>
      </c>
      <c r="H1103" s="19">
        <v>5</v>
      </c>
      <c r="I1103" s="5">
        <v>68.960000000000008</v>
      </c>
      <c r="J1103" s="6">
        <v>7</v>
      </c>
      <c r="K1103" s="5">
        <v>95.26</v>
      </c>
      <c r="L1103">
        <v>5</v>
      </c>
      <c r="M1103" s="7">
        <v>95</v>
      </c>
      <c r="N1103" t="s">
        <v>11064</v>
      </c>
      <c r="O1103" s="5">
        <v>8.7592592590000002</v>
      </c>
      <c r="V1103" s="4"/>
      <c r="W1103" s="5">
        <v>19</v>
      </c>
      <c r="X1103" s="22"/>
      <c r="Y1103" s="5">
        <f>W1103*(1+X1103)</f>
        <v>19</v>
      </c>
    </row>
    <row r="1104" spans="1:25">
      <c r="A1104" s="10" t="s">
        <v>901</v>
      </c>
      <c r="B1104" t="s">
        <v>11710</v>
      </c>
      <c r="C1104" t="s">
        <v>2957</v>
      </c>
      <c r="D1104">
        <v>221</v>
      </c>
      <c r="E1104" t="s">
        <v>12477</v>
      </c>
      <c r="F1104" t="s">
        <v>11616</v>
      </c>
      <c r="H1104" s="19">
        <v>4</v>
      </c>
      <c r="I1104" s="5">
        <v>70.64</v>
      </c>
      <c r="J1104" s="6">
        <v>2</v>
      </c>
      <c r="K1104" s="5">
        <v>35.020000000000003</v>
      </c>
      <c r="L1104">
        <v>5</v>
      </c>
      <c r="M1104" s="7">
        <v>94.44</v>
      </c>
      <c r="N1104" t="s">
        <v>11399</v>
      </c>
      <c r="O1104" s="5">
        <v>4.0607169811320754</v>
      </c>
      <c r="V1104" s="4"/>
      <c r="W1104" s="5">
        <v>23</v>
      </c>
      <c r="X1104" s="22"/>
      <c r="Y1104" s="5">
        <f>W1104*(1+X1104)</f>
        <v>23</v>
      </c>
    </row>
    <row r="1105" spans="1:25">
      <c r="A1105" s="10" t="s">
        <v>5160</v>
      </c>
      <c r="B1105" t="s">
        <v>11710</v>
      </c>
      <c r="C1105" t="s">
        <v>2957</v>
      </c>
      <c r="D1105" t="s">
        <v>2957</v>
      </c>
      <c r="E1105" t="s">
        <v>11867</v>
      </c>
      <c r="F1105" t="s">
        <v>2957</v>
      </c>
      <c r="H1105" s="19">
        <v>24</v>
      </c>
      <c r="I1105" s="5">
        <v>259.83</v>
      </c>
      <c r="J1105" s="6">
        <v>2</v>
      </c>
      <c r="K1105" s="5">
        <v>21.02</v>
      </c>
      <c r="L1105">
        <v>10</v>
      </c>
      <c r="M1105" s="7">
        <v>94.34</v>
      </c>
      <c r="N1105" t="s">
        <v>11399</v>
      </c>
      <c r="O1105" s="5">
        <v>5</v>
      </c>
      <c r="V1105" s="4"/>
      <c r="W1105" s="5" t="s">
        <v>2957</v>
      </c>
      <c r="X1105" s="22"/>
      <c r="Y1105" s="5"/>
    </row>
    <row r="1106" spans="1:25">
      <c r="A1106" s="10" t="s">
        <v>1235</v>
      </c>
      <c r="B1106" t="s">
        <v>11680</v>
      </c>
      <c r="C1106" t="s">
        <v>11578</v>
      </c>
      <c r="D1106">
        <v>284</v>
      </c>
      <c r="E1106" t="s">
        <v>12513</v>
      </c>
      <c r="F1106" t="s">
        <v>11616</v>
      </c>
      <c r="H1106" s="19">
        <v>2</v>
      </c>
      <c r="I1106" s="5">
        <v>22.45</v>
      </c>
      <c r="J1106" s="6">
        <v>1</v>
      </c>
      <c r="K1106" s="5">
        <v>11.34</v>
      </c>
      <c r="L1106">
        <v>7</v>
      </c>
      <c r="M1106" s="7">
        <v>93.8</v>
      </c>
      <c r="N1106" t="s">
        <v>11064</v>
      </c>
      <c r="O1106" s="5">
        <v>2.2200000000000002</v>
      </c>
      <c r="V1106" s="4"/>
      <c r="W1106" s="5">
        <v>14</v>
      </c>
      <c r="X1106" s="22"/>
      <c r="Y1106" s="5">
        <f>W1106*(1+X1106)</f>
        <v>14</v>
      </c>
    </row>
    <row r="1107" spans="1:25">
      <c r="A1107" s="10" t="s">
        <v>918</v>
      </c>
      <c r="B1107" t="s">
        <v>11614</v>
      </c>
      <c r="C1107" t="s">
        <v>2957</v>
      </c>
      <c r="D1107" t="s">
        <v>2957</v>
      </c>
      <c r="E1107" t="s">
        <v>12514</v>
      </c>
      <c r="F1107" t="s">
        <v>2957</v>
      </c>
      <c r="L1107">
        <v>1</v>
      </c>
      <c r="M1107" s="7">
        <v>93</v>
      </c>
      <c r="N1107" t="s">
        <v>2957</v>
      </c>
      <c r="V1107" s="4"/>
      <c r="W1107" s="5" t="s">
        <v>2957</v>
      </c>
      <c r="X1107" s="22"/>
      <c r="Y1107" s="5"/>
    </row>
    <row r="1108" spans="1:25">
      <c r="A1108" s="10" t="s">
        <v>2443</v>
      </c>
      <c r="B1108" t="s">
        <v>11666</v>
      </c>
      <c r="C1108" t="s">
        <v>2957</v>
      </c>
      <c r="D1108">
        <v>570</v>
      </c>
      <c r="E1108" t="s">
        <v>12515</v>
      </c>
      <c r="F1108" t="s">
        <v>11616</v>
      </c>
      <c r="L1108">
        <v>2</v>
      </c>
      <c r="M1108" s="7">
        <v>92</v>
      </c>
      <c r="N1108" t="s">
        <v>11399</v>
      </c>
      <c r="O1108" s="5">
        <v>24.405547169811317</v>
      </c>
      <c r="V1108" s="4"/>
      <c r="W1108" s="5">
        <v>46</v>
      </c>
      <c r="X1108" s="22"/>
      <c r="Y1108" s="5">
        <f>W1108*(1+X1108)</f>
        <v>46</v>
      </c>
    </row>
    <row r="1109" spans="1:25">
      <c r="A1109" s="10" t="s">
        <v>4546</v>
      </c>
      <c r="B1109" t="s">
        <v>4393</v>
      </c>
      <c r="C1109" t="s">
        <v>2957</v>
      </c>
      <c r="D1109" t="s">
        <v>2957</v>
      </c>
      <c r="E1109" t="s">
        <v>4547</v>
      </c>
      <c r="F1109" t="s">
        <v>2957</v>
      </c>
      <c r="H1109" s="19">
        <v>1</v>
      </c>
      <c r="I1109" s="5">
        <v>74.680000000000007</v>
      </c>
      <c r="J1109" s="6">
        <v>4</v>
      </c>
      <c r="K1109" s="5">
        <v>300.59000000000003</v>
      </c>
      <c r="L1109">
        <v>1</v>
      </c>
      <c r="M1109" s="7">
        <v>91.86</v>
      </c>
      <c r="N1109" t="s">
        <v>2957</v>
      </c>
      <c r="V1109" s="4"/>
      <c r="W1109" s="5" t="s">
        <v>2957</v>
      </c>
      <c r="X1109" s="22"/>
      <c r="Y1109" s="5"/>
    </row>
    <row r="1110" spans="1:25">
      <c r="A1110" s="10" t="s">
        <v>4308</v>
      </c>
      <c r="B1110" t="s">
        <v>11509</v>
      </c>
      <c r="C1110" t="s">
        <v>12005</v>
      </c>
      <c r="D1110">
        <v>1105</v>
      </c>
      <c r="E1110" t="s">
        <v>12516</v>
      </c>
      <c r="F1110" t="s">
        <v>11479</v>
      </c>
      <c r="H1110" s="19">
        <v>2</v>
      </c>
      <c r="I1110" s="5">
        <v>6.16</v>
      </c>
      <c r="J1110" s="6">
        <v>14</v>
      </c>
      <c r="K1110" s="5">
        <v>45.120000000000005</v>
      </c>
      <c r="L1110">
        <v>26</v>
      </c>
      <c r="M1110" s="7">
        <v>91.490000000000009</v>
      </c>
      <c r="N1110" t="s">
        <v>11064</v>
      </c>
      <c r="O1110" s="5">
        <v>1.95</v>
      </c>
      <c r="V1110" s="4"/>
      <c r="W1110" s="5">
        <v>5</v>
      </c>
      <c r="X1110" s="22"/>
      <c r="Y1110" s="5">
        <f t="shared" ref="Y1110:Y1115" si="23">W1110*(1+X1110)</f>
        <v>5</v>
      </c>
    </row>
    <row r="1111" spans="1:25">
      <c r="A1111" s="10" t="s">
        <v>4310</v>
      </c>
      <c r="B1111" t="s">
        <v>11509</v>
      </c>
      <c r="C1111" t="s">
        <v>12005</v>
      </c>
      <c r="D1111">
        <v>1106</v>
      </c>
      <c r="E1111" t="s">
        <v>12517</v>
      </c>
      <c r="F1111" t="s">
        <v>11479</v>
      </c>
      <c r="H1111" s="19">
        <v>2</v>
      </c>
      <c r="I1111" s="5">
        <v>6.16</v>
      </c>
      <c r="J1111" s="6">
        <v>8</v>
      </c>
      <c r="K1111" s="5">
        <v>26.069999999999997</v>
      </c>
      <c r="L1111">
        <v>26</v>
      </c>
      <c r="M1111" s="7">
        <v>91.490000000000009</v>
      </c>
      <c r="N1111" t="s">
        <v>11064</v>
      </c>
      <c r="O1111" s="5">
        <v>1.95</v>
      </c>
      <c r="V1111" s="4"/>
      <c r="W1111" s="5">
        <v>5</v>
      </c>
      <c r="X1111" s="22"/>
      <c r="Y1111" s="5">
        <f t="shared" si="23"/>
        <v>5</v>
      </c>
    </row>
    <row r="1112" spans="1:25">
      <c r="A1112" s="10" t="s">
        <v>276</v>
      </c>
      <c r="B1112" t="s">
        <v>11710</v>
      </c>
      <c r="C1112" t="s">
        <v>2957</v>
      </c>
      <c r="D1112">
        <v>59</v>
      </c>
      <c r="E1112" t="s">
        <v>12402</v>
      </c>
      <c r="F1112" t="s">
        <v>11616</v>
      </c>
      <c r="H1112" s="19">
        <v>11</v>
      </c>
      <c r="I1112" s="5">
        <v>135.60000000000002</v>
      </c>
      <c r="J1112" s="6">
        <v>9</v>
      </c>
      <c r="K1112" s="5">
        <v>126.62</v>
      </c>
      <c r="L1112">
        <v>6</v>
      </c>
      <c r="M1112" s="7">
        <v>90.81</v>
      </c>
      <c r="N1112" t="s">
        <v>11399</v>
      </c>
      <c r="O1112" s="5">
        <v>3.0335849056603772</v>
      </c>
      <c r="V1112" s="4"/>
      <c r="W1112" s="5">
        <v>18</v>
      </c>
      <c r="X1112" s="22"/>
      <c r="Y1112" s="5">
        <f t="shared" si="23"/>
        <v>18</v>
      </c>
    </row>
    <row r="1113" spans="1:25">
      <c r="A1113" s="10" t="s">
        <v>2909</v>
      </c>
      <c r="B1113" t="s">
        <v>11595</v>
      </c>
      <c r="C1113" t="s">
        <v>2957</v>
      </c>
      <c r="D1113">
        <v>683</v>
      </c>
      <c r="E1113" t="s">
        <v>2910</v>
      </c>
      <c r="F1113" t="s">
        <v>11616</v>
      </c>
      <c r="J1113" s="6">
        <v>2</v>
      </c>
      <c r="K1113" s="5">
        <v>103.68</v>
      </c>
      <c r="L1113">
        <v>3</v>
      </c>
      <c r="M1113" s="7">
        <v>90.76</v>
      </c>
      <c r="N1113" t="s">
        <v>11399</v>
      </c>
      <c r="O1113" s="5">
        <v>15.44377358490566</v>
      </c>
      <c r="V1113" s="4"/>
      <c r="W1113" s="5">
        <v>49</v>
      </c>
      <c r="X1113" s="22"/>
      <c r="Y1113" s="5">
        <f t="shared" si="23"/>
        <v>49</v>
      </c>
    </row>
    <row r="1114" spans="1:25">
      <c r="A1114" s="10" t="s">
        <v>496</v>
      </c>
      <c r="B1114" t="s">
        <v>11680</v>
      </c>
      <c r="C1114" t="s">
        <v>2957</v>
      </c>
      <c r="D1114">
        <v>107</v>
      </c>
      <c r="E1114" t="s">
        <v>12518</v>
      </c>
      <c r="F1114" t="s">
        <v>11616</v>
      </c>
      <c r="H1114" s="19">
        <v>2</v>
      </c>
      <c r="I1114" s="5">
        <v>73.900000000000006</v>
      </c>
      <c r="J1114" s="6">
        <v>9</v>
      </c>
      <c r="K1114" s="5">
        <v>306.60000000000002</v>
      </c>
      <c r="L1114">
        <v>2</v>
      </c>
      <c r="M1114" s="7">
        <v>90</v>
      </c>
      <c r="N1114" t="s">
        <v>11399</v>
      </c>
      <c r="O1114" s="5">
        <v>3.8358490566037733</v>
      </c>
      <c r="V1114" s="4"/>
      <c r="W1114" s="5">
        <v>45</v>
      </c>
      <c r="X1114" s="22"/>
      <c r="Y1114" s="5">
        <f t="shared" si="23"/>
        <v>45</v>
      </c>
    </row>
    <row r="1115" spans="1:25">
      <c r="A1115" s="10" t="s">
        <v>1928</v>
      </c>
      <c r="B1115" t="s">
        <v>11998</v>
      </c>
      <c r="C1115" t="s">
        <v>2957</v>
      </c>
      <c r="D1115">
        <v>443</v>
      </c>
      <c r="E1115" t="s">
        <v>12519</v>
      </c>
      <c r="F1115" t="s">
        <v>11616</v>
      </c>
      <c r="L1115">
        <v>6</v>
      </c>
      <c r="M1115" s="7">
        <v>90</v>
      </c>
      <c r="N1115" t="s">
        <v>11399</v>
      </c>
      <c r="O1115" s="5">
        <v>2.3944811320754713</v>
      </c>
      <c r="V1115" s="4"/>
      <c r="W1115" s="5">
        <v>15</v>
      </c>
      <c r="X1115" s="22"/>
      <c r="Y1115" s="5">
        <f t="shared" si="23"/>
        <v>15</v>
      </c>
    </row>
    <row r="1116" spans="1:25">
      <c r="A1116" s="10" t="s">
        <v>4548</v>
      </c>
      <c r="B1116" t="s">
        <v>4423</v>
      </c>
      <c r="C1116" t="s">
        <v>2957</v>
      </c>
      <c r="D1116" t="s">
        <v>2957</v>
      </c>
      <c r="E1116" t="s">
        <v>4549</v>
      </c>
      <c r="F1116" t="s">
        <v>2957</v>
      </c>
      <c r="J1116" s="6">
        <v>1</v>
      </c>
      <c r="K1116" s="5">
        <v>8.76</v>
      </c>
      <c r="L1116">
        <v>10</v>
      </c>
      <c r="M1116" s="7">
        <v>89.8</v>
      </c>
      <c r="N1116" t="s">
        <v>2957</v>
      </c>
      <c r="V1116" s="4"/>
      <c r="W1116" s="5" t="s">
        <v>2957</v>
      </c>
      <c r="X1116" s="22"/>
      <c r="Y1116" s="5"/>
    </row>
    <row r="1117" spans="1:25">
      <c r="A1117" s="10" t="s">
        <v>4550</v>
      </c>
      <c r="B1117" t="s">
        <v>4423</v>
      </c>
      <c r="C1117" t="s">
        <v>2957</v>
      </c>
      <c r="D1117" t="s">
        <v>2957</v>
      </c>
      <c r="E1117" t="s">
        <v>4551</v>
      </c>
      <c r="F1117" t="s">
        <v>2957</v>
      </c>
      <c r="H1117" s="19">
        <v>70</v>
      </c>
      <c r="I1117" s="5">
        <v>598</v>
      </c>
      <c r="J1117" s="6">
        <v>10</v>
      </c>
      <c r="K1117" s="5">
        <v>87.6</v>
      </c>
      <c r="L1117">
        <v>10</v>
      </c>
      <c r="M1117" s="7">
        <v>89.8</v>
      </c>
      <c r="N1117" t="s">
        <v>2957</v>
      </c>
      <c r="V1117" s="4"/>
      <c r="W1117" s="5" t="s">
        <v>2957</v>
      </c>
      <c r="X1117" s="22"/>
      <c r="Y1117" s="5"/>
    </row>
    <row r="1118" spans="1:25">
      <c r="A1118" s="10" t="s">
        <v>3560</v>
      </c>
      <c r="B1118" t="s">
        <v>11495</v>
      </c>
      <c r="C1118" t="s">
        <v>11894</v>
      </c>
      <c r="D1118">
        <v>912</v>
      </c>
      <c r="E1118" t="s">
        <v>12520</v>
      </c>
      <c r="F1118" t="s">
        <v>11479</v>
      </c>
      <c r="H1118" s="19">
        <v>6</v>
      </c>
      <c r="I1118" s="5">
        <v>0.5</v>
      </c>
      <c r="J1118" s="6">
        <v>24</v>
      </c>
      <c r="K1118" s="5">
        <v>243.81999999999996</v>
      </c>
      <c r="L1118">
        <v>9</v>
      </c>
      <c r="M1118" s="7">
        <v>89.009999999999991</v>
      </c>
      <c r="N1118" t="s">
        <v>11064</v>
      </c>
      <c r="O1118" s="5">
        <v>5.1875999999999998</v>
      </c>
      <c r="V1118" s="4"/>
      <c r="W1118" s="5">
        <v>10</v>
      </c>
      <c r="X1118" s="22"/>
      <c r="Y1118" s="5">
        <f>W1118*(1+X1118)</f>
        <v>10</v>
      </c>
    </row>
    <row r="1119" spans="1:25">
      <c r="A1119" s="10" t="s">
        <v>4552</v>
      </c>
      <c r="B1119" t="s">
        <v>4393</v>
      </c>
      <c r="C1119" t="s">
        <v>2957</v>
      </c>
      <c r="D1119" t="s">
        <v>2957</v>
      </c>
      <c r="E1119" t="s">
        <v>4553</v>
      </c>
      <c r="F1119" t="s">
        <v>2957</v>
      </c>
      <c r="J1119" s="6">
        <v>6</v>
      </c>
      <c r="K1119" s="5">
        <v>156.54</v>
      </c>
      <c r="L1119">
        <v>3</v>
      </c>
      <c r="M1119" s="7">
        <v>88.71</v>
      </c>
      <c r="N1119" t="s">
        <v>2957</v>
      </c>
      <c r="V1119" s="4"/>
      <c r="W1119" s="5" t="s">
        <v>2957</v>
      </c>
      <c r="X1119" s="22"/>
      <c r="Y1119" s="5"/>
    </row>
    <row r="1120" spans="1:25">
      <c r="A1120" s="10" t="s">
        <v>188</v>
      </c>
      <c r="B1120" t="s">
        <v>11611</v>
      </c>
      <c r="C1120" t="s">
        <v>2957</v>
      </c>
      <c r="D1120" t="s">
        <v>2957</v>
      </c>
      <c r="E1120" t="s">
        <v>11979</v>
      </c>
      <c r="F1120" t="s">
        <v>2957</v>
      </c>
      <c r="H1120" s="19">
        <v>1</v>
      </c>
      <c r="I1120" s="5">
        <v>43.22</v>
      </c>
      <c r="L1120">
        <v>2</v>
      </c>
      <c r="M1120" s="7">
        <v>88.600000000000023</v>
      </c>
      <c r="N1120" t="s">
        <v>2957</v>
      </c>
      <c r="O1120" s="5">
        <v>7.7790566037735838</v>
      </c>
      <c r="V1120" s="4"/>
      <c r="W1120" s="5" t="s">
        <v>2957</v>
      </c>
      <c r="X1120" s="22"/>
      <c r="Y1120" s="5"/>
    </row>
    <row r="1121" spans="1:25">
      <c r="A1121" s="10" t="s">
        <v>118</v>
      </c>
      <c r="B1121" t="s">
        <v>11710</v>
      </c>
      <c r="C1121" t="s">
        <v>2957</v>
      </c>
      <c r="D1121">
        <v>21</v>
      </c>
      <c r="E1121" t="s">
        <v>12438</v>
      </c>
      <c r="F1121" t="s">
        <v>11616</v>
      </c>
      <c r="H1121" s="19">
        <v>14</v>
      </c>
      <c r="I1121" s="5">
        <v>187.22</v>
      </c>
      <c r="J1121" s="6">
        <v>11</v>
      </c>
      <c r="K1121" s="5">
        <v>141.57</v>
      </c>
      <c r="L1121">
        <v>8</v>
      </c>
      <c r="M1121" s="7">
        <v>88.43</v>
      </c>
      <c r="N1121" t="s">
        <v>11399</v>
      </c>
      <c r="O1121" s="5">
        <v>2.0981886792452826</v>
      </c>
      <c r="V1121" s="4"/>
      <c r="W1121" s="5">
        <v>15</v>
      </c>
      <c r="X1121" s="22"/>
      <c r="Y1121" s="5">
        <f>W1121*(1+X1121)</f>
        <v>15</v>
      </c>
    </row>
    <row r="1122" spans="1:25">
      <c r="A1122" s="10" t="s">
        <v>1733</v>
      </c>
      <c r="B1122" t="s">
        <v>11503</v>
      </c>
      <c r="C1122" t="s">
        <v>11504</v>
      </c>
      <c r="D1122">
        <v>386</v>
      </c>
      <c r="E1122" t="s">
        <v>1734</v>
      </c>
      <c r="F1122" t="s">
        <v>11479</v>
      </c>
      <c r="H1122" s="19">
        <v>36</v>
      </c>
      <c r="I1122" s="5">
        <v>23.840000000000003</v>
      </c>
      <c r="J1122" s="6">
        <v>21</v>
      </c>
      <c r="K1122" s="5">
        <v>18.55</v>
      </c>
      <c r="L1122">
        <v>112</v>
      </c>
      <c r="M1122" s="7">
        <v>87.8</v>
      </c>
      <c r="N1122" t="s">
        <v>11064</v>
      </c>
      <c r="O1122" s="5">
        <v>1.111111111</v>
      </c>
      <c r="V1122" s="4"/>
      <c r="W1122" s="5">
        <v>2</v>
      </c>
      <c r="X1122" s="22"/>
      <c r="Y1122" s="5">
        <f>W1122*(1+X1122)</f>
        <v>2</v>
      </c>
    </row>
    <row r="1123" spans="1:25">
      <c r="A1123" s="10" t="s">
        <v>3850</v>
      </c>
      <c r="B1123" t="s">
        <v>11630</v>
      </c>
      <c r="C1123" t="s">
        <v>11578</v>
      </c>
      <c r="D1123">
        <v>963</v>
      </c>
      <c r="E1123" t="s">
        <v>12521</v>
      </c>
      <c r="F1123" t="s">
        <v>11616</v>
      </c>
      <c r="H1123" s="19">
        <v>17</v>
      </c>
      <c r="I1123" s="5">
        <v>602.93000000000006</v>
      </c>
      <c r="J1123" s="6">
        <v>14</v>
      </c>
      <c r="K1123" s="5">
        <v>500.2</v>
      </c>
      <c r="L1123">
        <v>2</v>
      </c>
      <c r="M1123" s="7">
        <v>87.539999999999992</v>
      </c>
      <c r="N1123" t="s">
        <v>11064</v>
      </c>
      <c r="O1123" s="5">
        <v>39.39</v>
      </c>
      <c r="V1123" s="4"/>
      <c r="W1123" s="5">
        <v>54</v>
      </c>
      <c r="X1123" s="22"/>
      <c r="Y1123" s="5">
        <f>W1123*(1+X1123)</f>
        <v>54</v>
      </c>
    </row>
    <row r="1124" spans="1:25">
      <c r="A1124" s="10" t="s">
        <v>11117</v>
      </c>
      <c r="B1124" t="s">
        <v>11062</v>
      </c>
      <c r="C1124" t="s">
        <v>2957</v>
      </c>
      <c r="D1124" t="s">
        <v>2957</v>
      </c>
      <c r="E1124" t="s">
        <v>11118</v>
      </c>
      <c r="F1124" t="s">
        <v>2957</v>
      </c>
      <c r="H1124" s="19">
        <v>1</v>
      </c>
      <c r="I1124" s="5">
        <v>45</v>
      </c>
      <c r="J1124" s="6">
        <v>1</v>
      </c>
      <c r="K1124" s="5">
        <v>45</v>
      </c>
      <c r="L1124">
        <v>2</v>
      </c>
      <c r="M1124" s="7">
        <v>87.27000000000001</v>
      </c>
      <c r="N1124" t="s">
        <v>11064</v>
      </c>
      <c r="O1124" s="5">
        <v>20.11</v>
      </c>
      <c r="V1124" s="4"/>
      <c r="W1124" s="5">
        <v>51.749999999999993</v>
      </c>
      <c r="X1124" s="22"/>
      <c r="Y1124" s="5">
        <f>W1124*(1+X1124)</f>
        <v>51.749999999999993</v>
      </c>
    </row>
    <row r="1125" spans="1:25">
      <c r="A1125" s="10" t="s">
        <v>12522</v>
      </c>
      <c r="B1125" t="s">
        <v>11998</v>
      </c>
      <c r="C1125" t="s">
        <v>2957</v>
      </c>
      <c r="D1125" t="s">
        <v>2957</v>
      </c>
      <c r="E1125" t="s">
        <v>12523</v>
      </c>
      <c r="F1125" t="s">
        <v>2957</v>
      </c>
      <c r="H1125" s="19">
        <v>53</v>
      </c>
      <c r="I1125" s="5">
        <v>717.4100000000002</v>
      </c>
      <c r="J1125" s="6">
        <v>4</v>
      </c>
      <c r="K1125" s="5">
        <v>68.12</v>
      </c>
      <c r="L1125">
        <v>6</v>
      </c>
      <c r="M1125" s="7">
        <v>86.94</v>
      </c>
      <c r="N1125" t="s">
        <v>11399</v>
      </c>
      <c r="O1125" s="5">
        <v>4.2156603773584909</v>
      </c>
      <c r="V1125" s="4"/>
      <c r="W1125" s="5" t="s">
        <v>2957</v>
      </c>
      <c r="X1125" s="22"/>
      <c r="Y1125" s="5"/>
    </row>
    <row r="1126" spans="1:25">
      <c r="A1126" s="10" t="s">
        <v>2349</v>
      </c>
      <c r="B1126" t="s">
        <v>11795</v>
      </c>
      <c r="C1126" t="s">
        <v>2957</v>
      </c>
      <c r="D1126">
        <v>550</v>
      </c>
      <c r="E1126" t="s">
        <v>12524</v>
      </c>
      <c r="F1126" t="s">
        <v>11616</v>
      </c>
      <c r="H1126" s="19">
        <v>2</v>
      </c>
      <c r="I1126" s="5">
        <v>0</v>
      </c>
      <c r="L1126">
        <v>7</v>
      </c>
      <c r="M1126" s="7">
        <v>86.52</v>
      </c>
      <c r="N1126" t="s">
        <v>11399</v>
      </c>
      <c r="O1126" s="5">
        <v>7.5493207547169812</v>
      </c>
      <c r="V1126" s="4"/>
      <c r="W1126" s="5">
        <v>21</v>
      </c>
      <c r="X1126" s="22"/>
      <c r="Y1126" s="5">
        <f>W1126*(1+X1126)</f>
        <v>21</v>
      </c>
    </row>
    <row r="1127" spans="1:25">
      <c r="A1127" s="10" t="s">
        <v>3453</v>
      </c>
      <c r="B1127" t="s">
        <v>11568</v>
      </c>
      <c r="C1127" t="s">
        <v>2957</v>
      </c>
      <c r="D1127">
        <v>853</v>
      </c>
      <c r="E1127" t="s">
        <v>12525</v>
      </c>
      <c r="F1127" t="s">
        <v>11616</v>
      </c>
      <c r="H1127" s="19">
        <v>2</v>
      </c>
      <c r="I1127" s="5">
        <v>80</v>
      </c>
      <c r="J1127" s="6">
        <v>2</v>
      </c>
      <c r="K1127" s="5">
        <v>86.32</v>
      </c>
      <c r="L1127">
        <v>2</v>
      </c>
      <c r="M1127" s="7">
        <v>85.22999999999999</v>
      </c>
      <c r="N1127" t="s">
        <v>11399</v>
      </c>
      <c r="O1127" s="5">
        <v>7.1384905660377349</v>
      </c>
      <c r="V1127" s="4"/>
      <c r="W1127" s="5">
        <v>50</v>
      </c>
      <c r="X1127" s="22"/>
      <c r="Y1127" s="5">
        <f>W1127*(1+X1127)</f>
        <v>50</v>
      </c>
    </row>
    <row r="1128" spans="1:25">
      <c r="A1128" s="10" t="s">
        <v>1857</v>
      </c>
      <c r="B1128" t="s">
        <v>11666</v>
      </c>
      <c r="C1128" t="s">
        <v>2957</v>
      </c>
      <c r="D1128">
        <v>418</v>
      </c>
      <c r="E1128" t="s">
        <v>12526</v>
      </c>
      <c r="F1128" t="s">
        <v>11616</v>
      </c>
      <c r="H1128" s="19">
        <v>24</v>
      </c>
      <c r="I1128" s="5">
        <v>189.3</v>
      </c>
      <c r="J1128" s="6">
        <v>7</v>
      </c>
      <c r="K1128" s="5">
        <v>75.28</v>
      </c>
      <c r="L1128">
        <v>6</v>
      </c>
      <c r="M1128" s="7">
        <v>85.13</v>
      </c>
      <c r="N1128" t="s">
        <v>11399</v>
      </c>
      <c r="O1128" s="5">
        <v>18.407169811320756</v>
      </c>
      <c r="V1128" s="4"/>
      <c r="W1128" s="5">
        <v>22</v>
      </c>
      <c r="X1128" s="22"/>
      <c r="Y1128" s="5">
        <f>W1128*(1+X1128)</f>
        <v>22</v>
      </c>
    </row>
    <row r="1129" spans="1:25">
      <c r="A1129" s="10" t="s">
        <v>12527</v>
      </c>
      <c r="B1129" t="s">
        <v>11614</v>
      </c>
      <c r="C1129" t="s">
        <v>2957</v>
      </c>
      <c r="D1129" t="s">
        <v>2957</v>
      </c>
      <c r="E1129" t="s">
        <v>2280</v>
      </c>
      <c r="F1129" t="s">
        <v>2957</v>
      </c>
      <c r="H1129" s="19">
        <v>3</v>
      </c>
      <c r="I1129" s="5">
        <v>239.92000000000002</v>
      </c>
      <c r="J1129" s="6">
        <v>2</v>
      </c>
      <c r="K1129" s="5">
        <v>166.74</v>
      </c>
      <c r="L1129">
        <v>1</v>
      </c>
      <c r="M1129" s="7">
        <v>84.4</v>
      </c>
      <c r="N1129" t="s">
        <v>2957</v>
      </c>
      <c r="V1129" s="4"/>
      <c r="W1129" s="5" t="s">
        <v>2957</v>
      </c>
      <c r="X1129" s="22"/>
      <c r="Y1129" s="5"/>
    </row>
    <row r="1130" spans="1:25">
      <c r="A1130" s="10" t="s">
        <v>1528</v>
      </c>
      <c r="B1130" t="s">
        <v>11710</v>
      </c>
      <c r="C1130" t="s">
        <v>2957</v>
      </c>
      <c r="D1130">
        <v>332</v>
      </c>
      <c r="E1130" t="s">
        <v>12058</v>
      </c>
      <c r="F1130" t="s">
        <v>11616</v>
      </c>
      <c r="H1130" s="19">
        <v>5</v>
      </c>
      <c r="I1130" s="5">
        <v>53.89</v>
      </c>
      <c r="J1130" s="6">
        <v>4</v>
      </c>
      <c r="K1130" s="5">
        <v>43.489999999999995</v>
      </c>
      <c r="L1130">
        <v>7</v>
      </c>
      <c r="M1130" s="7">
        <v>84.31</v>
      </c>
      <c r="N1130" t="s">
        <v>11399</v>
      </c>
      <c r="O1130" s="5">
        <v>1.9401886792452829</v>
      </c>
      <c r="V1130" s="4"/>
      <c r="W1130" s="5">
        <v>13</v>
      </c>
      <c r="X1130" s="22"/>
      <c r="Y1130" s="5">
        <f>W1130*(1+X1130)</f>
        <v>13</v>
      </c>
    </row>
    <row r="1131" spans="1:25">
      <c r="A1131" s="10" t="s">
        <v>1755</v>
      </c>
      <c r="B1131" t="s">
        <v>11503</v>
      </c>
      <c r="C1131" t="s">
        <v>11504</v>
      </c>
      <c r="D1131">
        <v>397</v>
      </c>
      <c r="E1131" t="s">
        <v>1756</v>
      </c>
      <c r="F1131" t="s">
        <v>11479</v>
      </c>
      <c r="H1131" s="19">
        <v>5</v>
      </c>
      <c r="I1131" s="5">
        <v>58.86</v>
      </c>
      <c r="J1131" s="6">
        <v>2</v>
      </c>
      <c r="K1131" s="5">
        <v>26.33</v>
      </c>
      <c r="L1131">
        <v>6</v>
      </c>
      <c r="M1131" s="7">
        <v>83.94</v>
      </c>
      <c r="N1131" t="s">
        <v>11064</v>
      </c>
      <c r="O1131" s="5">
        <v>7.407407407</v>
      </c>
      <c r="V1131" s="4"/>
      <c r="W1131" s="5">
        <v>15</v>
      </c>
      <c r="X1131" s="22"/>
      <c r="Y1131" s="5">
        <f>W1131*(1+X1131)</f>
        <v>15</v>
      </c>
    </row>
    <row r="1132" spans="1:25">
      <c r="A1132" s="10" t="s">
        <v>814</v>
      </c>
      <c r="B1132" t="s">
        <v>11710</v>
      </c>
      <c r="C1132" t="s">
        <v>2957</v>
      </c>
      <c r="D1132">
        <v>192</v>
      </c>
      <c r="E1132" t="s">
        <v>12528</v>
      </c>
      <c r="F1132" t="s">
        <v>11616</v>
      </c>
      <c r="H1132" s="19">
        <v>5</v>
      </c>
      <c r="I1132" s="5">
        <v>76.02</v>
      </c>
      <c r="J1132" s="6">
        <v>2</v>
      </c>
      <c r="K1132" s="5">
        <v>35.93</v>
      </c>
      <c r="L1132">
        <v>4</v>
      </c>
      <c r="M1132" s="7">
        <v>83.84</v>
      </c>
      <c r="N1132" t="s">
        <v>11399</v>
      </c>
      <c r="O1132" s="5">
        <v>3.7139056603773581</v>
      </c>
      <c r="V1132" s="4"/>
      <c r="W1132" s="5">
        <v>23</v>
      </c>
      <c r="X1132" s="22"/>
      <c r="Y1132" s="5">
        <f>W1132*(1+X1132)</f>
        <v>23</v>
      </c>
    </row>
    <row r="1133" spans="1:25">
      <c r="A1133" s="10" t="s">
        <v>12529</v>
      </c>
      <c r="B1133" t="s">
        <v>12319</v>
      </c>
      <c r="C1133" t="s">
        <v>2957</v>
      </c>
      <c r="D1133" t="s">
        <v>2957</v>
      </c>
      <c r="E1133" t="s">
        <v>12530</v>
      </c>
      <c r="F1133" t="s">
        <v>2957</v>
      </c>
      <c r="H1133" s="19">
        <v>2</v>
      </c>
      <c r="I1133" s="5">
        <v>46.32</v>
      </c>
      <c r="J1133" s="6">
        <v>1</v>
      </c>
      <c r="K1133" s="5">
        <v>27.01</v>
      </c>
      <c r="L1133">
        <v>3</v>
      </c>
      <c r="M1133" s="7">
        <v>83.19</v>
      </c>
      <c r="N1133" t="s">
        <v>11399</v>
      </c>
      <c r="V1133" s="4"/>
      <c r="W1133" s="5" t="s">
        <v>2957</v>
      </c>
      <c r="X1133" s="22"/>
      <c r="Y1133" s="5"/>
    </row>
    <row r="1134" spans="1:25">
      <c r="A1134" s="10" t="s">
        <v>1020</v>
      </c>
      <c r="B1134" t="s">
        <v>11680</v>
      </c>
      <c r="C1134" t="s">
        <v>2957</v>
      </c>
      <c r="D1134">
        <v>238</v>
      </c>
      <c r="E1134" t="s">
        <v>12531</v>
      </c>
      <c r="F1134" t="s">
        <v>11616</v>
      </c>
      <c r="H1134" s="19">
        <v>1</v>
      </c>
      <c r="I1134" s="5">
        <v>70.08</v>
      </c>
      <c r="J1134" s="6">
        <v>6</v>
      </c>
      <c r="K1134" s="5">
        <v>431.33</v>
      </c>
      <c r="L1134">
        <v>2</v>
      </c>
      <c r="M1134" s="7">
        <v>83</v>
      </c>
      <c r="N1134" t="s">
        <v>11399</v>
      </c>
      <c r="O1134" s="5">
        <v>33.994339622641505</v>
      </c>
      <c r="V1134" s="4"/>
      <c r="W1134" s="5">
        <v>83</v>
      </c>
      <c r="X1134" s="22"/>
      <c r="Y1134" s="5">
        <f>W1134*(1+X1134)</f>
        <v>83</v>
      </c>
    </row>
    <row r="1135" spans="1:25">
      <c r="A1135" s="10" t="s">
        <v>12532</v>
      </c>
      <c r="B1135" t="s">
        <v>2957</v>
      </c>
      <c r="C1135" t="s">
        <v>2957</v>
      </c>
      <c r="D1135" t="s">
        <v>2957</v>
      </c>
      <c r="E1135" t="s">
        <v>12533</v>
      </c>
      <c r="F1135" t="s">
        <v>2957</v>
      </c>
      <c r="L1135">
        <v>6</v>
      </c>
      <c r="M1135" s="7">
        <v>82.539999999999992</v>
      </c>
      <c r="N1135" t="s">
        <v>2957</v>
      </c>
      <c r="V1135" s="4"/>
      <c r="W1135" s="5" t="s">
        <v>2957</v>
      </c>
      <c r="X1135" s="22"/>
      <c r="Y1135" s="5"/>
    </row>
    <row r="1136" spans="1:25">
      <c r="A1136" s="10" t="s">
        <v>3160</v>
      </c>
      <c r="B1136" t="s">
        <v>11884</v>
      </c>
      <c r="C1136" t="s">
        <v>2957</v>
      </c>
      <c r="D1136">
        <v>755</v>
      </c>
      <c r="E1136" t="s">
        <v>3161</v>
      </c>
      <c r="F1136" t="s">
        <v>11616</v>
      </c>
      <c r="H1136" s="19">
        <v>1</v>
      </c>
      <c r="I1136" s="5">
        <v>38.01</v>
      </c>
      <c r="J1136" s="6">
        <v>4</v>
      </c>
      <c r="K1136" s="5">
        <v>161.51</v>
      </c>
      <c r="L1136">
        <v>2</v>
      </c>
      <c r="M1136" s="7">
        <v>81.84</v>
      </c>
      <c r="N1136" t="s">
        <v>11064</v>
      </c>
      <c r="O1136" s="5">
        <v>9.3567900000000002</v>
      </c>
      <c r="V1136" s="4"/>
      <c r="W1136" s="5">
        <v>49</v>
      </c>
      <c r="X1136" s="22"/>
      <c r="Y1136" s="5">
        <f>W1136*(1+X1136)</f>
        <v>49</v>
      </c>
    </row>
    <row r="1137" spans="1:25">
      <c r="A1137" s="10" t="s">
        <v>356</v>
      </c>
      <c r="B1137" t="s">
        <v>11710</v>
      </c>
      <c r="C1137" t="s">
        <v>2957</v>
      </c>
      <c r="D1137">
        <v>86</v>
      </c>
      <c r="E1137" t="s">
        <v>12261</v>
      </c>
      <c r="F1137" t="s">
        <v>11616</v>
      </c>
      <c r="H1137" s="19">
        <v>10</v>
      </c>
      <c r="I1137" s="5">
        <v>109.02</v>
      </c>
      <c r="J1137" s="6">
        <v>8</v>
      </c>
      <c r="K1137" s="5">
        <v>99.74</v>
      </c>
      <c r="L1137">
        <v>5</v>
      </c>
      <c r="M1137" s="7">
        <v>81.75</v>
      </c>
      <c r="N1137" t="s">
        <v>11399</v>
      </c>
      <c r="O1137" s="5">
        <v>3.1386792452830186</v>
      </c>
      <c r="V1137" s="4"/>
      <c r="W1137" s="5">
        <v>18</v>
      </c>
      <c r="X1137" s="22"/>
      <c r="Y1137" s="5">
        <f>W1137*(1+X1137)</f>
        <v>18</v>
      </c>
    </row>
    <row r="1138" spans="1:25">
      <c r="A1138" s="10" t="s">
        <v>174</v>
      </c>
      <c r="B1138" t="s">
        <v>11710</v>
      </c>
      <c r="C1138" t="s">
        <v>2957</v>
      </c>
      <c r="D1138">
        <v>36</v>
      </c>
      <c r="E1138" t="s">
        <v>12273</v>
      </c>
      <c r="F1138" t="s">
        <v>11616</v>
      </c>
      <c r="H1138" s="19">
        <v>7</v>
      </c>
      <c r="I1138" s="5">
        <v>93.36</v>
      </c>
      <c r="J1138" s="6">
        <v>1</v>
      </c>
      <c r="K1138" s="5">
        <v>12.71</v>
      </c>
      <c r="L1138">
        <v>6</v>
      </c>
      <c r="M1138" s="7">
        <v>81.210000000000008</v>
      </c>
      <c r="N1138" t="s">
        <v>11399</v>
      </c>
      <c r="O1138" s="5">
        <v>2.7684150943396224</v>
      </c>
      <c r="V1138" s="4"/>
      <c r="W1138" s="5">
        <v>15</v>
      </c>
      <c r="X1138" s="22"/>
      <c r="Y1138" s="5">
        <f>W1138*(1+X1138)</f>
        <v>15</v>
      </c>
    </row>
    <row r="1139" spans="1:25">
      <c r="A1139" s="10" t="s">
        <v>4340</v>
      </c>
      <c r="B1139" t="s">
        <v>11614</v>
      </c>
      <c r="C1139" t="s">
        <v>2957</v>
      </c>
      <c r="D1139">
        <v>1267</v>
      </c>
      <c r="E1139" t="s">
        <v>4341</v>
      </c>
      <c r="F1139" t="s">
        <v>11616</v>
      </c>
      <c r="H1139" s="19">
        <v>6</v>
      </c>
      <c r="I1139" s="5">
        <v>420.5</v>
      </c>
      <c r="J1139" s="6">
        <v>3</v>
      </c>
      <c r="K1139" s="5">
        <v>200.29999999999998</v>
      </c>
      <c r="L1139">
        <v>1</v>
      </c>
      <c r="M1139" s="7">
        <v>81</v>
      </c>
      <c r="N1139" t="s">
        <v>11399</v>
      </c>
      <c r="O1139" s="5">
        <v>24.499811320754716</v>
      </c>
      <c r="V1139" s="4"/>
      <c r="W1139" s="5">
        <v>81</v>
      </c>
      <c r="X1139" s="22"/>
      <c r="Y1139" s="5">
        <f>W1139*(1+X1139)</f>
        <v>81</v>
      </c>
    </row>
    <row r="1140" spans="1:25">
      <c r="A1140" s="10" t="s">
        <v>12534</v>
      </c>
      <c r="B1140" t="s">
        <v>12535</v>
      </c>
      <c r="C1140" t="s">
        <v>11572</v>
      </c>
      <c r="D1140" t="s">
        <v>2957</v>
      </c>
      <c r="E1140" t="s">
        <v>12536</v>
      </c>
      <c r="F1140" t="s">
        <v>2957</v>
      </c>
      <c r="L1140">
        <v>1</v>
      </c>
      <c r="M1140" s="7">
        <v>80</v>
      </c>
      <c r="N1140" t="s">
        <v>2957</v>
      </c>
      <c r="V1140" s="4"/>
      <c r="W1140" s="5" t="s">
        <v>2957</v>
      </c>
      <c r="X1140" s="22"/>
      <c r="Y1140" s="5"/>
    </row>
    <row r="1141" spans="1:25">
      <c r="A1141" s="10" t="s">
        <v>12537</v>
      </c>
      <c r="B1141" t="s">
        <v>11487</v>
      </c>
      <c r="C1141" t="s">
        <v>2957</v>
      </c>
      <c r="D1141" t="s">
        <v>2957</v>
      </c>
      <c r="E1141" t="s">
        <v>12538</v>
      </c>
      <c r="F1141" t="s">
        <v>2957</v>
      </c>
      <c r="J1141" s="6">
        <v>3</v>
      </c>
      <c r="K1141" s="5">
        <v>233.45999999999998</v>
      </c>
      <c r="L1141">
        <v>1</v>
      </c>
      <c r="M1141" s="7">
        <v>80</v>
      </c>
      <c r="N1141" t="s">
        <v>2957</v>
      </c>
      <c r="V1141" s="4"/>
      <c r="W1141" s="5" t="s">
        <v>2957</v>
      </c>
      <c r="X1141" s="22"/>
      <c r="Y1141" s="5"/>
    </row>
    <row r="1142" spans="1:25">
      <c r="A1142" s="10" t="s">
        <v>12539</v>
      </c>
      <c r="B1142" t="s">
        <v>11487</v>
      </c>
      <c r="C1142" t="s">
        <v>2957</v>
      </c>
      <c r="D1142" t="s">
        <v>2957</v>
      </c>
      <c r="E1142" t="s">
        <v>12540</v>
      </c>
      <c r="F1142" t="s">
        <v>2957</v>
      </c>
      <c r="J1142" s="6">
        <v>2</v>
      </c>
      <c r="K1142" s="5">
        <v>154</v>
      </c>
      <c r="L1142">
        <v>1</v>
      </c>
      <c r="M1142" s="7">
        <v>80</v>
      </c>
      <c r="N1142" t="s">
        <v>2957</v>
      </c>
      <c r="V1142" s="4"/>
      <c r="W1142" s="5" t="s">
        <v>2957</v>
      </c>
      <c r="X1142" s="22"/>
      <c r="Y1142" s="5"/>
    </row>
    <row r="1143" spans="1:25">
      <c r="A1143" s="10" t="s">
        <v>686</v>
      </c>
      <c r="B1143" t="s">
        <v>11611</v>
      </c>
      <c r="C1143" t="s">
        <v>2957</v>
      </c>
      <c r="D1143" t="s">
        <v>2957</v>
      </c>
      <c r="E1143" t="s">
        <v>12541</v>
      </c>
      <c r="F1143" t="s">
        <v>2957</v>
      </c>
      <c r="L1143">
        <v>1</v>
      </c>
      <c r="M1143" s="7">
        <v>80</v>
      </c>
      <c r="N1143" t="s">
        <v>2957</v>
      </c>
      <c r="O1143" s="5">
        <v>43.114339622641509</v>
      </c>
      <c r="V1143" s="4"/>
      <c r="W1143" s="5" t="s">
        <v>2957</v>
      </c>
      <c r="X1143" s="22"/>
      <c r="Y1143" s="5"/>
    </row>
    <row r="1144" spans="1:25">
      <c r="A1144" s="10" t="s">
        <v>4280</v>
      </c>
      <c r="B1144" t="s">
        <v>11509</v>
      </c>
      <c r="C1144" t="s">
        <v>12005</v>
      </c>
      <c r="D1144">
        <v>1091</v>
      </c>
      <c r="E1144" t="s">
        <v>12542</v>
      </c>
      <c r="F1144" t="s">
        <v>11479</v>
      </c>
      <c r="H1144" s="19">
        <v>7</v>
      </c>
      <c r="I1144" s="5">
        <v>25.22</v>
      </c>
      <c r="J1144" s="6">
        <v>7</v>
      </c>
      <c r="K1144" s="5">
        <v>16.689999999999998</v>
      </c>
      <c r="L1144">
        <v>27</v>
      </c>
      <c r="M1144" s="7">
        <v>77.25</v>
      </c>
      <c r="N1144" t="s">
        <v>11064</v>
      </c>
      <c r="O1144" s="5">
        <v>1.46</v>
      </c>
      <c r="V1144" s="4"/>
      <c r="W1144" s="5">
        <v>4</v>
      </c>
      <c r="X1144" s="22"/>
      <c r="Y1144" s="5">
        <f>W1144*(1+X1144)</f>
        <v>4</v>
      </c>
    </row>
    <row r="1145" spans="1:25">
      <c r="A1145" s="10" t="s">
        <v>12543</v>
      </c>
      <c r="B1145" t="s">
        <v>11480</v>
      </c>
      <c r="C1145" t="s">
        <v>11491</v>
      </c>
      <c r="D1145" t="s">
        <v>2957</v>
      </c>
      <c r="E1145" t="s">
        <v>12544</v>
      </c>
      <c r="F1145" t="s">
        <v>2957</v>
      </c>
      <c r="L1145">
        <v>1</v>
      </c>
      <c r="M1145" s="7">
        <v>77.209999999999994</v>
      </c>
      <c r="N1145" t="s">
        <v>2957</v>
      </c>
      <c r="V1145" s="4"/>
      <c r="W1145" s="5" t="s">
        <v>2957</v>
      </c>
      <c r="X1145" s="22"/>
      <c r="Y1145" s="5"/>
    </row>
    <row r="1146" spans="1:25">
      <c r="A1146" s="10" t="s">
        <v>2293</v>
      </c>
      <c r="B1146" t="s">
        <v>11795</v>
      </c>
      <c r="C1146" t="s">
        <v>2957</v>
      </c>
      <c r="D1146">
        <v>530</v>
      </c>
      <c r="E1146" t="s">
        <v>12545</v>
      </c>
      <c r="F1146" t="s">
        <v>11616</v>
      </c>
      <c r="H1146" s="19">
        <v>15</v>
      </c>
      <c r="I1146" s="5">
        <v>268.18</v>
      </c>
      <c r="J1146" s="6">
        <v>10</v>
      </c>
      <c r="K1146" s="5">
        <v>212.39</v>
      </c>
      <c r="L1146">
        <v>4</v>
      </c>
      <c r="M1146" s="7">
        <v>77.02</v>
      </c>
      <c r="N1146" t="s">
        <v>11399</v>
      </c>
      <c r="O1146" s="5">
        <v>3.3838490566037733</v>
      </c>
      <c r="V1146" s="4"/>
      <c r="W1146" s="5">
        <v>21</v>
      </c>
      <c r="X1146" s="22"/>
      <c r="Y1146" s="5">
        <f>W1146*(1+X1146)</f>
        <v>21</v>
      </c>
    </row>
    <row r="1147" spans="1:25">
      <c r="A1147" s="10" t="s">
        <v>11119</v>
      </c>
      <c r="B1147" t="s">
        <v>11062</v>
      </c>
      <c r="C1147" t="s">
        <v>11076</v>
      </c>
      <c r="D1147" t="s">
        <v>2957</v>
      </c>
      <c r="E1147" t="s">
        <v>11120</v>
      </c>
      <c r="F1147" t="s">
        <v>2957</v>
      </c>
      <c r="L1147">
        <v>4</v>
      </c>
      <c r="M1147" s="7">
        <v>76.5</v>
      </c>
      <c r="N1147" t="s">
        <v>2957</v>
      </c>
      <c r="V1147" s="4"/>
      <c r="W1147" s="5" t="s">
        <v>2957</v>
      </c>
      <c r="X1147" s="22"/>
      <c r="Y1147" s="5"/>
    </row>
    <row r="1148" spans="1:25">
      <c r="A1148" s="10" t="s">
        <v>12546</v>
      </c>
      <c r="B1148" t="s">
        <v>11795</v>
      </c>
      <c r="C1148" t="s">
        <v>2957</v>
      </c>
      <c r="D1148" t="s">
        <v>2957</v>
      </c>
      <c r="E1148" t="s">
        <v>12547</v>
      </c>
      <c r="F1148" t="s">
        <v>2957</v>
      </c>
      <c r="H1148" s="19">
        <v>0</v>
      </c>
      <c r="I1148" s="5">
        <v>0</v>
      </c>
      <c r="L1148">
        <v>4</v>
      </c>
      <c r="M1148" s="7">
        <v>76.47</v>
      </c>
      <c r="N1148" t="s">
        <v>2957</v>
      </c>
      <c r="V1148" s="4"/>
      <c r="W1148" s="5" t="s">
        <v>2957</v>
      </c>
      <c r="X1148" s="22"/>
      <c r="Y1148" s="5"/>
    </row>
    <row r="1149" spans="1:25">
      <c r="A1149" s="10" t="s">
        <v>3459</v>
      </c>
      <c r="B1149" t="s">
        <v>11993</v>
      </c>
      <c r="C1149" t="s">
        <v>11994</v>
      </c>
      <c r="D1149">
        <v>856</v>
      </c>
      <c r="E1149" t="s">
        <v>3460</v>
      </c>
      <c r="F1149" t="s">
        <v>11616</v>
      </c>
      <c r="H1149" s="19">
        <v>5</v>
      </c>
      <c r="I1149" s="5">
        <v>124.75</v>
      </c>
      <c r="J1149" s="6">
        <v>1</v>
      </c>
      <c r="K1149" s="5">
        <v>26.3</v>
      </c>
      <c r="L1149">
        <v>4</v>
      </c>
      <c r="M1149" s="7">
        <v>76.27000000000001</v>
      </c>
      <c r="N1149" t="s">
        <v>11064</v>
      </c>
      <c r="O1149" s="5">
        <v>3.4</v>
      </c>
      <c r="V1149" s="4"/>
      <c r="W1149" s="5">
        <v>29</v>
      </c>
      <c r="X1149" s="22"/>
      <c r="Y1149" s="5">
        <f t="shared" ref="Y1149:Y1155" si="24">W1149*(1+X1149)</f>
        <v>29</v>
      </c>
    </row>
    <row r="1150" spans="1:25">
      <c r="A1150" s="10" t="s">
        <v>3980</v>
      </c>
      <c r="B1150" t="s">
        <v>11743</v>
      </c>
      <c r="C1150" t="s">
        <v>2957</v>
      </c>
      <c r="D1150">
        <v>1136</v>
      </c>
      <c r="E1150" t="s">
        <v>3981</v>
      </c>
      <c r="F1150" t="s">
        <v>11479</v>
      </c>
      <c r="H1150" s="19">
        <v>4</v>
      </c>
      <c r="I1150" s="5">
        <v>266.17999999999995</v>
      </c>
      <c r="J1150" s="6">
        <v>4</v>
      </c>
      <c r="K1150" s="5">
        <v>283.99</v>
      </c>
      <c r="L1150">
        <v>1</v>
      </c>
      <c r="M1150" s="7">
        <v>76.14</v>
      </c>
      <c r="N1150" t="s">
        <v>11399</v>
      </c>
      <c r="O1150" s="5">
        <v>25.154716981132076</v>
      </c>
      <c r="V1150" s="4"/>
      <c r="W1150" s="5">
        <v>80</v>
      </c>
      <c r="X1150" s="22"/>
      <c r="Y1150" s="5">
        <f t="shared" si="24"/>
        <v>80</v>
      </c>
    </row>
    <row r="1151" spans="1:25">
      <c r="A1151" s="10" t="s">
        <v>4284</v>
      </c>
      <c r="B1151" t="s">
        <v>11509</v>
      </c>
      <c r="C1151" t="s">
        <v>12005</v>
      </c>
      <c r="D1151">
        <v>1093</v>
      </c>
      <c r="E1151" t="s">
        <v>12548</v>
      </c>
      <c r="F1151" t="s">
        <v>11479</v>
      </c>
      <c r="H1151" s="19">
        <v>6</v>
      </c>
      <c r="I1151" s="5">
        <v>21.39</v>
      </c>
      <c r="J1151" s="6">
        <v>8</v>
      </c>
      <c r="K1151" s="5">
        <v>19.019999999999996</v>
      </c>
      <c r="L1151">
        <v>28</v>
      </c>
      <c r="M1151" s="7">
        <v>74.27</v>
      </c>
      <c r="N1151" t="s">
        <v>11064</v>
      </c>
      <c r="O1151" s="5">
        <v>1.46</v>
      </c>
      <c r="V1151" s="4"/>
      <c r="W1151" s="5">
        <v>4</v>
      </c>
      <c r="X1151" s="22"/>
      <c r="Y1151" s="5">
        <f t="shared" si="24"/>
        <v>4</v>
      </c>
    </row>
    <row r="1152" spans="1:25">
      <c r="A1152" s="10" t="s">
        <v>1284</v>
      </c>
      <c r="B1152" t="s">
        <v>11710</v>
      </c>
      <c r="C1152" t="s">
        <v>2957</v>
      </c>
      <c r="D1152">
        <v>290</v>
      </c>
      <c r="E1152" t="s">
        <v>12549</v>
      </c>
      <c r="F1152" t="s">
        <v>11616</v>
      </c>
      <c r="H1152" s="19">
        <v>2</v>
      </c>
      <c r="I1152" s="5">
        <v>140.16</v>
      </c>
      <c r="J1152" s="6">
        <v>2</v>
      </c>
      <c r="K1152" s="5">
        <v>93.38</v>
      </c>
      <c r="L1152">
        <v>1</v>
      </c>
      <c r="M1152" s="7">
        <v>74.260000000000005</v>
      </c>
      <c r="N1152" t="s">
        <v>11399</v>
      </c>
      <c r="O1152" s="5">
        <v>10.997547169811321</v>
      </c>
      <c r="V1152" s="4"/>
      <c r="W1152" s="5">
        <v>83</v>
      </c>
      <c r="X1152" s="22"/>
      <c r="Y1152" s="5">
        <f t="shared" si="24"/>
        <v>83</v>
      </c>
    </row>
    <row r="1153" spans="1:25">
      <c r="A1153" s="10" t="s">
        <v>4282</v>
      </c>
      <c r="B1153" t="s">
        <v>11509</v>
      </c>
      <c r="C1153" t="s">
        <v>12005</v>
      </c>
      <c r="D1153">
        <v>1092</v>
      </c>
      <c r="E1153" t="s">
        <v>12550</v>
      </c>
      <c r="F1153" t="s">
        <v>11479</v>
      </c>
      <c r="H1153" s="19">
        <v>7</v>
      </c>
      <c r="I1153" s="5">
        <v>25.22</v>
      </c>
      <c r="J1153" s="6">
        <v>12</v>
      </c>
      <c r="K1153" s="5">
        <v>29.520000000000003</v>
      </c>
      <c r="L1153">
        <v>29</v>
      </c>
      <c r="M1153" s="7">
        <v>74.010000000000005</v>
      </c>
      <c r="N1153" t="s">
        <v>11064</v>
      </c>
      <c r="O1153" s="5">
        <v>1.46</v>
      </c>
      <c r="V1153" s="4"/>
      <c r="W1153" s="5">
        <v>4</v>
      </c>
      <c r="X1153" s="22"/>
      <c r="Y1153" s="5">
        <f t="shared" si="24"/>
        <v>4</v>
      </c>
    </row>
    <row r="1154" spans="1:25">
      <c r="A1154" s="10" t="s">
        <v>4272</v>
      </c>
      <c r="B1154" t="s">
        <v>11509</v>
      </c>
      <c r="C1154" t="s">
        <v>12005</v>
      </c>
      <c r="D1154">
        <v>1087</v>
      </c>
      <c r="E1154" t="s">
        <v>12551</v>
      </c>
      <c r="F1154" t="s">
        <v>11479</v>
      </c>
      <c r="H1154" s="19">
        <v>7</v>
      </c>
      <c r="I1154" s="5">
        <v>25.22</v>
      </c>
      <c r="J1154" s="6">
        <v>11</v>
      </c>
      <c r="K1154" s="5">
        <v>32.01</v>
      </c>
      <c r="L1154">
        <v>28</v>
      </c>
      <c r="M1154" s="7">
        <v>72.740000000000009</v>
      </c>
      <c r="N1154" t="s">
        <v>11064</v>
      </c>
      <c r="O1154" s="5">
        <v>1.46</v>
      </c>
      <c r="V1154" s="4"/>
      <c r="W1154" s="5">
        <v>4</v>
      </c>
      <c r="X1154" s="22"/>
      <c r="Y1154" s="5">
        <f t="shared" si="24"/>
        <v>4</v>
      </c>
    </row>
    <row r="1155" spans="1:25">
      <c r="A1155" s="10" t="s">
        <v>3972</v>
      </c>
      <c r="B1155" t="s">
        <v>11743</v>
      </c>
      <c r="C1155" t="s">
        <v>2957</v>
      </c>
      <c r="D1155">
        <v>1132</v>
      </c>
      <c r="E1155" t="s">
        <v>12552</v>
      </c>
      <c r="F1155" t="s">
        <v>11479</v>
      </c>
      <c r="H1155" s="19">
        <v>3</v>
      </c>
      <c r="I1155" s="5">
        <v>169.23000000000002</v>
      </c>
      <c r="L1155">
        <v>1</v>
      </c>
      <c r="M1155" s="7">
        <v>72.33</v>
      </c>
      <c r="N1155" t="s">
        <v>11399</v>
      </c>
      <c r="O1155" s="5">
        <v>213.97679245283018</v>
      </c>
      <c r="V1155" s="4"/>
      <c r="W1155" s="5">
        <v>236</v>
      </c>
      <c r="X1155" s="22"/>
      <c r="Y1155" s="5">
        <f t="shared" si="24"/>
        <v>236</v>
      </c>
    </row>
    <row r="1156" spans="1:25">
      <c r="A1156" s="10" t="s">
        <v>11121</v>
      </c>
      <c r="B1156" t="s">
        <v>11062</v>
      </c>
      <c r="C1156" t="s">
        <v>2957</v>
      </c>
      <c r="D1156" t="s">
        <v>2957</v>
      </c>
      <c r="E1156" t="s">
        <v>11122</v>
      </c>
      <c r="F1156" t="s">
        <v>2957</v>
      </c>
      <c r="L1156">
        <v>2</v>
      </c>
      <c r="M1156" s="7">
        <v>72.319999999999993</v>
      </c>
      <c r="N1156" t="s">
        <v>2957</v>
      </c>
      <c r="V1156" s="4"/>
      <c r="W1156" s="5" t="s">
        <v>2957</v>
      </c>
      <c r="X1156" s="22"/>
      <c r="Y1156" s="5"/>
    </row>
    <row r="1157" spans="1:25">
      <c r="A1157" s="10" t="s">
        <v>288</v>
      </c>
      <c r="B1157" t="s">
        <v>11998</v>
      </c>
      <c r="C1157" t="s">
        <v>2957</v>
      </c>
      <c r="D1157">
        <v>63</v>
      </c>
      <c r="E1157" t="s">
        <v>12553</v>
      </c>
      <c r="F1157" t="s">
        <v>11616</v>
      </c>
      <c r="L1157">
        <v>4</v>
      </c>
      <c r="M1157" s="7">
        <v>72</v>
      </c>
      <c r="N1157" t="s">
        <v>11399</v>
      </c>
      <c r="O1157" s="5">
        <v>3.1386792452830186</v>
      </c>
      <c r="V1157" s="4"/>
      <c r="W1157" s="5">
        <v>18</v>
      </c>
      <c r="X1157" s="22"/>
      <c r="Y1157" s="5">
        <f>W1157*(1+X1157)</f>
        <v>18</v>
      </c>
    </row>
    <row r="1158" spans="1:25">
      <c r="A1158" s="10" t="s">
        <v>1293</v>
      </c>
      <c r="B1158" t="s">
        <v>11710</v>
      </c>
      <c r="C1158" t="s">
        <v>2957</v>
      </c>
      <c r="D1158">
        <v>293</v>
      </c>
      <c r="E1158" t="s">
        <v>12554</v>
      </c>
      <c r="F1158" t="s">
        <v>11616</v>
      </c>
      <c r="L1158">
        <v>1</v>
      </c>
      <c r="M1158" s="7">
        <v>71.83</v>
      </c>
      <c r="N1158" t="s">
        <v>11399</v>
      </c>
      <c r="O1158" s="5">
        <v>11.723207547169812</v>
      </c>
      <c r="V1158" s="4"/>
      <c r="W1158" s="5">
        <v>83</v>
      </c>
      <c r="X1158" s="22"/>
      <c r="Y1158" s="5">
        <f>W1158*(1+X1158)</f>
        <v>83</v>
      </c>
    </row>
    <row r="1159" spans="1:25">
      <c r="A1159" s="10" t="s">
        <v>12555</v>
      </c>
      <c r="B1159" t="s">
        <v>11790</v>
      </c>
      <c r="C1159" t="s">
        <v>11641</v>
      </c>
      <c r="D1159" t="s">
        <v>2957</v>
      </c>
      <c r="E1159" t="s">
        <v>12556</v>
      </c>
      <c r="F1159" t="s">
        <v>2957</v>
      </c>
      <c r="H1159" s="19">
        <v>1</v>
      </c>
      <c r="I1159" s="5">
        <v>62.8</v>
      </c>
      <c r="L1159">
        <v>1</v>
      </c>
      <c r="M1159" s="7">
        <v>71.459999999999994</v>
      </c>
      <c r="N1159" t="s">
        <v>11064</v>
      </c>
      <c r="O1159" s="5">
        <v>63</v>
      </c>
      <c r="V1159" s="4"/>
      <c r="W1159" s="5" t="s">
        <v>2957</v>
      </c>
      <c r="X1159" s="22"/>
      <c r="Y1159" s="5"/>
    </row>
    <row r="1160" spans="1:25">
      <c r="A1160" s="10" t="s">
        <v>833</v>
      </c>
      <c r="B1160" t="s">
        <v>12390</v>
      </c>
      <c r="C1160" t="s">
        <v>2957</v>
      </c>
      <c r="D1160" t="s">
        <v>2957</v>
      </c>
      <c r="E1160" t="s">
        <v>11867</v>
      </c>
      <c r="F1160" t="s">
        <v>2957</v>
      </c>
      <c r="L1160">
        <v>6</v>
      </c>
      <c r="M1160" s="7">
        <v>71.34</v>
      </c>
      <c r="N1160" t="s">
        <v>2957</v>
      </c>
      <c r="V1160" s="4"/>
      <c r="W1160" s="5">
        <v>23</v>
      </c>
      <c r="X1160" s="22"/>
      <c r="Y1160" s="5">
        <f>W1160*(1+X1160)</f>
        <v>23</v>
      </c>
    </row>
    <row r="1161" spans="1:25">
      <c r="A1161" s="10" t="s">
        <v>161</v>
      </c>
      <c r="B1161" t="s">
        <v>11710</v>
      </c>
      <c r="C1161" t="s">
        <v>2957</v>
      </c>
      <c r="D1161" t="s">
        <v>2957</v>
      </c>
      <c r="E1161" t="s">
        <v>12557</v>
      </c>
      <c r="F1161" t="s">
        <v>2957</v>
      </c>
      <c r="H1161" s="19">
        <v>33</v>
      </c>
      <c r="I1161" s="5">
        <v>340.10999999999996</v>
      </c>
      <c r="J1161" s="6">
        <v>26</v>
      </c>
      <c r="K1161" s="5">
        <v>328.65</v>
      </c>
      <c r="L1161">
        <v>6</v>
      </c>
      <c r="M1161" s="7">
        <v>69.8</v>
      </c>
      <c r="N1161" t="s">
        <v>11399</v>
      </c>
      <c r="O1161" s="5">
        <v>2.1086981132075469</v>
      </c>
      <c r="V1161" s="4"/>
      <c r="W1161" s="5" t="s">
        <v>2957</v>
      </c>
      <c r="X1161" s="22"/>
      <c r="Y1161" s="5"/>
    </row>
    <row r="1162" spans="1:25">
      <c r="A1162" s="10" t="s">
        <v>859</v>
      </c>
      <c r="B1162" t="s">
        <v>11710</v>
      </c>
      <c r="C1162" t="s">
        <v>2957</v>
      </c>
      <c r="D1162">
        <v>207</v>
      </c>
      <c r="E1162" t="s">
        <v>12259</v>
      </c>
      <c r="F1162" t="s">
        <v>11616</v>
      </c>
      <c r="H1162" s="19">
        <v>3</v>
      </c>
      <c r="I1162" s="5">
        <v>55.62</v>
      </c>
      <c r="J1162" s="6">
        <v>8</v>
      </c>
      <c r="K1162" s="5">
        <v>283.01</v>
      </c>
      <c r="L1162">
        <v>3</v>
      </c>
      <c r="M1162" s="7">
        <v>69</v>
      </c>
      <c r="N1162" t="s">
        <v>11399</v>
      </c>
      <c r="O1162" s="5">
        <v>4.0551132075471701</v>
      </c>
      <c r="V1162" s="4"/>
      <c r="W1162" s="5">
        <v>23</v>
      </c>
      <c r="X1162" s="22"/>
      <c r="Y1162" s="5">
        <f>W1162*(1+X1162)</f>
        <v>23</v>
      </c>
    </row>
    <row r="1163" spans="1:25">
      <c r="A1163" s="10" t="s">
        <v>868</v>
      </c>
      <c r="B1163" t="s">
        <v>11710</v>
      </c>
      <c r="C1163" t="s">
        <v>2957</v>
      </c>
      <c r="D1163">
        <v>210</v>
      </c>
      <c r="E1163" t="s">
        <v>12260</v>
      </c>
      <c r="F1163" t="s">
        <v>11616</v>
      </c>
      <c r="H1163" s="19">
        <v>15</v>
      </c>
      <c r="I1163" s="5">
        <v>272.32</v>
      </c>
      <c r="L1163">
        <v>3</v>
      </c>
      <c r="M1163" s="7">
        <v>69</v>
      </c>
      <c r="N1163" t="s">
        <v>11399</v>
      </c>
      <c r="O1163" s="5">
        <v>4.0551132075471701</v>
      </c>
      <c r="V1163" s="4"/>
      <c r="W1163" s="5">
        <v>23</v>
      </c>
      <c r="X1163" s="22"/>
      <c r="Y1163" s="5">
        <f>W1163*(1+X1163)</f>
        <v>23</v>
      </c>
    </row>
    <row r="1164" spans="1:25">
      <c r="A1164" s="10" t="s">
        <v>760</v>
      </c>
      <c r="B1164" t="s">
        <v>11680</v>
      </c>
      <c r="C1164" t="s">
        <v>2957</v>
      </c>
      <c r="D1164" t="s">
        <v>2957</v>
      </c>
      <c r="E1164" t="s">
        <v>11801</v>
      </c>
      <c r="F1164" t="s">
        <v>2957</v>
      </c>
      <c r="L1164">
        <v>2</v>
      </c>
      <c r="M1164" s="7">
        <v>68.959999999999994</v>
      </c>
      <c r="N1164" t="s">
        <v>2957</v>
      </c>
      <c r="V1164" s="4"/>
      <c r="W1164" s="5">
        <v>59</v>
      </c>
      <c r="X1164" s="22"/>
      <c r="Y1164" s="5">
        <f>W1164*(1+X1164)</f>
        <v>59</v>
      </c>
    </row>
    <row r="1165" spans="1:25">
      <c r="A1165" s="10" t="s">
        <v>4274</v>
      </c>
      <c r="B1165" t="s">
        <v>11509</v>
      </c>
      <c r="C1165" t="s">
        <v>12005</v>
      </c>
      <c r="D1165">
        <v>1088</v>
      </c>
      <c r="E1165" t="s">
        <v>12558</v>
      </c>
      <c r="F1165" t="s">
        <v>11479</v>
      </c>
      <c r="H1165" s="19">
        <v>27</v>
      </c>
      <c r="I1165" s="5">
        <v>101.82</v>
      </c>
      <c r="J1165" s="6">
        <v>8</v>
      </c>
      <c r="K1165" s="5">
        <v>18.79</v>
      </c>
      <c r="L1165">
        <v>26</v>
      </c>
      <c r="M1165" s="7">
        <v>68.78</v>
      </c>
      <c r="N1165" t="s">
        <v>11064</v>
      </c>
      <c r="O1165" s="5">
        <v>1.46</v>
      </c>
      <c r="V1165" s="4"/>
      <c r="W1165" s="5">
        <v>4</v>
      </c>
      <c r="X1165" s="22"/>
      <c r="Y1165" s="5">
        <f>W1165*(1+X1165)</f>
        <v>4</v>
      </c>
    </row>
    <row r="1166" spans="1:25">
      <c r="A1166" s="10" t="s">
        <v>4554</v>
      </c>
      <c r="B1166" t="s">
        <v>4423</v>
      </c>
      <c r="C1166" t="s">
        <v>2957</v>
      </c>
      <c r="D1166" t="s">
        <v>2957</v>
      </c>
      <c r="E1166" t="s">
        <v>4555</v>
      </c>
      <c r="F1166" t="s">
        <v>2957</v>
      </c>
      <c r="L1166">
        <v>6</v>
      </c>
      <c r="M1166" s="7">
        <v>68.52</v>
      </c>
      <c r="N1166" t="s">
        <v>2957</v>
      </c>
      <c r="V1166" s="4"/>
      <c r="W1166" s="5" t="s">
        <v>2957</v>
      </c>
      <c r="X1166" s="22"/>
      <c r="Y1166" s="5"/>
    </row>
    <row r="1167" spans="1:25">
      <c r="A1167" s="10" t="s">
        <v>4556</v>
      </c>
      <c r="B1167" t="s">
        <v>4423</v>
      </c>
      <c r="C1167" t="s">
        <v>2957</v>
      </c>
      <c r="D1167" t="s">
        <v>2957</v>
      </c>
      <c r="E1167" t="s">
        <v>4557</v>
      </c>
      <c r="F1167" t="s">
        <v>2957</v>
      </c>
      <c r="L1167">
        <v>6</v>
      </c>
      <c r="M1167" s="7">
        <v>68.52</v>
      </c>
      <c r="N1167" t="s">
        <v>2957</v>
      </c>
      <c r="V1167" s="4"/>
      <c r="W1167" s="5" t="s">
        <v>2957</v>
      </c>
      <c r="X1167" s="22"/>
      <c r="Y1167" s="5"/>
    </row>
    <row r="1168" spans="1:25">
      <c r="A1168" s="10" t="s">
        <v>1640</v>
      </c>
      <c r="B1168" t="s">
        <v>11549</v>
      </c>
      <c r="C1168" t="s">
        <v>2957</v>
      </c>
      <c r="D1168">
        <v>369</v>
      </c>
      <c r="E1168" t="s">
        <v>12559</v>
      </c>
      <c r="F1168" t="s">
        <v>11479</v>
      </c>
      <c r="H1168" s="19">
        <v>7</v>
      </c>
      <c r="I1168" s="5">
        <v>161</v>
      </c>
      <c r="J1168" s="6">
        <v>3</v>
      </c>
      <c r="K1168" s="5">
        <v>121.6</v>
      </c>
      <c r="L1168">
        <v>1</v>
      </c>
      <c r="M1168" s="7">
        <v>68.5</v>
      </c>
      <c r="N1168" t="s">
        <v>11399</v>
      </c>
      <c r="O1168" s="5">
        <v>11.817735849056604</v>
      </c>
      <c r="V1168" s="4"/>
      <c r="W1168" s="5">
        <v>69</v>
      </c>
      <c r="X1168" s="22"/>
      <c r="Y1168" s="5">
        <f>W1168*(1+X1168)</f>
        <v>69</v>
      </c>
    </row>
    <row r="1169" spans="1:25">
      <c r="A1169" s="10" t="s">
        <v>12560</v>
      </c>
      <c r="B1169" t="s">
        <v>11680</v>
      </c>
      <c r="C1169" t="s">
        <v>2957</v>
      </c>
      <c r="D1169" t="s">
        <v>2957</v>
      </c>
      <c r="E1169" t="s">
        <v>12561</v>
      </c>
      <c r="F1169" t="s">
        <v>2957</v>
      </c>
      <c r="J1169" s="6">
        <v>4</v>
      </c>
      <c r="K1169" s="5">
        <v>57.28</v>
      </c>
      <c r="L1169">
        <v>4</v>
      </c>
      <c r="M1169" s="7">
        <v>67.52000000000001</v>
      </c>
      <c r="N1169" t="s">
        <v>2957</v>
      </c>
      <c r="V1169" s="4"/>
      <c r="W1169" s="5" t="s">
        <v>2957</v>
      </c>
      <c r="X1169" s="22"/>
      <c r="Y1169" s="5"/>
    </row>
    <row r="1170" spans="1:25">
      <c r="A1170" s="10" t="s">
        <v>4276</v>
      </c>
      <c r="B1170" t="s">
        <v>11509</v>
      </c>
      <c r="C1170" t="s">
        <v>12005</v>
      </c>
      <c r="D1170">
        <v>1089</v>
      </c>
      <c r="E1170" t="s">
        <v>12562</v>
      </c>
      <c r="F1170" t="s">
        <v>11479</v>
      </c>
      <c r="H1170" s="19">
        <v>9</v>
      </c>
      <c r="I1170" s="5">
        <v>29.82</v>
      </c>
      <c r="J1170" s="6">
        <v>9</v>
      </c>
      <c r="K1170" s="5">
        <v>21.119999999999997</v>
      </c>
      <c r="L1170">
        <v>26</v>
      </c>
      <c r="M1170" s="7">
        <v>67.069999999999993</v>
      </c>
      <c r="N1170" t="s">
        <v>11064</v>
      </c>
      <c r="O1170" s="5">
        <v>1.46</v>
      </c>
      <c r="V1170" s="4"/>
      <c r="W1170" s="5">
        <v>4</v>
      </c>
      <c r="X1170" s="22"/>
      <c r="Y1170" s="5">
        <f>W1170*(1+X1170)</f>
        <v>4</v>
      </c>
    </row>
    <row r="1171" spans="1:25">
      <c r="A1171" s="10" t="s">
        <v>4278</v>
      </c>
      <c r="B1171" t="s">
        <v>11509</v>
      </c>
      <c r="C1171" t="s">
        <v>12005</v>
      </c>
      <c r="D1171">
        <v>1090</v>
      </c>
      <c r="E1171" t="s">
        <v>12563</v>
      </c>
      <c r="F1171" t="s">
        <v>11479</v>
      </c>
      <c r="H1171" s="19">
        <v>1</v>
      </c>
      <c r="I1171" s="5">
        <v>2.2400000000000002</v>
      </c>
      <c r="J1171" s="6">
        <v>8</v>
      </c>
      <c r="K1171" s="5">
        <v>18.79</v>
      </c>
      <c r="L1171">
        <v>26</v>
      </c>
      <c r="M1171" s="7">
        <v>67.069999999999993</v>
      </c>
      <c r="N1171" t="s">
        <v>11064</v>
      </c>
      <c r="O1171" s="5">
        <v>1.46</v>
      </c>
      <c r="V1171" s="4"/>
      <c r="W1171" s="5">
        <v>4</v>
      </c>
      <c r="X1171" s="22"/>
      <c r="Y1171" s="5">
        <f>W1171*(1+X1171)</f>
        <v>4</v>
      </c>
    </row>
    <row r="1172" spans="1:25">
      <c r="A1172" s="10" t="s">
        <v>4286</v>
      </c>
      <c r="B1172" t="s">
        <v>11509</v>
      </c>
      <c r="C1172" t="s">
        <v>12005</v>
      </c>
      <c r="D1172">
        <v>1094</v>
      </c>
      <c r="E1172" t="s">
        <v>12564</v>
      </c>
      <c r="F1172" t="s">
        <v>11479</v>
      </c>
      <c r="H1172" s="19">
        <v>7</v>
      </c>
      <c r="I1172" s="5">
        <v>25.22</v>
      </c>
      <c r="J1172" s="6">
        <v>8</v>
      </c>
      <c r="K1172" s="5">
        <v>19.019999999999996</v>
      </c>
      <c r="L1172">
        <v>26</v>
      </c>
      <c r="M1172" s="7">
        <v>67.069999999999993</v>
      </c>
      <c r="N1172" t="s">
        <v>11064</v>
      </c>
      <c r="O1172" s="5">
        <v>1.46</v>
      </c>
      <c r="V1172" s="4"/>
      <c r="W1172" s="5">
        <v>4</v>
      </c>
      <c r="X1172" s="22"/>
      <c r="Y1172" s="5">
        <f>W1172*(1+X1172)</f>
        <v>4</v>
      </c>
    </row>
    <row r="1173" spans="1:25">
      <c r="A1173" s="10" t="s">
        <v>4558</v>
      </c>
      <c r="B1173" t="s">
        <v>4423</v>
      </c>
      <c r="C1173" t="s">
        <v>2957</v>
      </c>
      <c r="D1173" t="s">
        <v>2957</v>
      </c>
      <c r="E1173" t="s">
        <v>4559</v>
      </c>
      <c r="F1173" t="s">
        <v>2957</v>
      </c>
      <c r="H1173" s="19">
        <v>2</v>
      </c>
      <c r="I1173" s="5">
        <v>27.06</v>
      </c>
      <c r="J1173" s="6">
        <v>2</v>
      </c>
      <c r="K1173" s="5">
        <v>27.74</v>
      </c>
      <c r="L1173">
        <v>4</v>
      </c>
      <c r="M1173" s="7">
        <v>66.58</v>
      </c>
      <c r="N1173" t="s">
        <v>2957</v>
      </c>
      <c r="V1173" s="4"/>
      <c r="W1173" s="5" t="s">
        <v>2957</v>
      </c>
      <c r="X1173" s="22"/>
      <c r="Y1173" s="5"/>
    </row>
    <row r="1174" spans="1:25">
      <c r="A1174" s="10" t="s">
        <v>3830</v>
      </c>
      <c r="B1174" t="s">
        <v>11630</v>
      </c>
      <c r="C1174" t="s">
        <v>11477</v>
      </c>
      <c r="D1174">
        <v>990</v>
      </c>
      <c r="E1174" t="s">
        <v>12565</v>
      </c>
      <c r="F1174" t="s">
        <v>11616</v>
      </c>
      <c r="H1174" s="19">
        <v>3</v>
      </c>
      <c r="I1174" s="5">
        <v>221</v>
      </c>
      <c r="J1174" s="6">
        <v>28</v>
      </c>
      <c r="K1174" s="5">
        <v>1707.52</v>
      </c>
      <c r="L1174">
        <v>1</v>
      </c>
      <c r="M1174" s="7">
        <v>66</v>
      </c>
      <c r="N1174" t="s">
        <v>11064</v>
      </c>
      <c r="O1174" s="5">
        <v>49.88</v>
      </c>
      <c r="V1174" s="4"/>
      <c r="W1174" s="5">
        <v>66</v>
      </c>
      <c r="X1174" s="22"/>
      <c r="Y1174" s="5">
        <f>W1174*(1+X1174)</f>
        <v>66</v>
      </c>
    </row>
    <row r="1175" spans="1:25">
      <c r="A1175" s="10" t="s">
        <v>695</v>
      </c>
      <c r="B1175" t="s">
        <v>11614</v>
      </c>
      <c r="C1175" t="s">
        <v>2957</v>
      </c>
      <c r="D1175" t="s">
        <v>2957</v>
      </c>
      <c r="E1175" t="s">
        <v>11969</v>
      </c>
      <c r="F1175" t="s">
        <v>2957</v>
      </c>
      <c r="L1175">
        <v>1</v>
      </c>
      <c r="M1175" s="7">
        <v>66</v>
      </c>
      <c r="N1175" t="s">
        <v>2957</v>
      </c>
      <c r="V1175" s="4"/>
      <c r="W1175" s="5">
        <v>118</v>
      </c>
      <c r="X1175" s="22"/>
      <c r="Y1175" s="5">
        <f>W1175*(1+X1175)</f>
        <v>118</v>
      </c>
    </row>
    <row r="1176" spans="1:25">
      <c r="A1176" s="10" t="s">
        <v>3692</v>
      </c>
      <c r="B1176" t="s">
        <v>11509</v>
      </c>
      <c r="C1176" t="s">
        <v>11814</v>
      </c>
      <c r="D1176">
        <v>949</v>
      </c>
      <c r="E1176" t="s">
        <v>12566</v>
      </c>
      <c r="F1176" t="s">
        <v>11479</v>
      </c>
      <c r="H1176" s="19">
        <v>4</v>
      </c>
      <c r="I1176" s="5">
        <v>239.36</v>
      </c>
      <c r="J1176" s="6">
        <v>7</v>
      </c>
      <c r="K1176" s="5">
        <v>419</v>
      </c>
      <c r="L1176">
        <v>1</v>
      </c>
      <c r="M1176" s="7">
        <v>66</v>
      </c>
      <c r="N1176" t="s">
        <v>11064</v>
      </c>
      <c r="O1176" s="5">
        <v>40.11</v>
      </c>
      <c r="V1176" s="4"/>
      <c r="W1176" s="5">
        <v>66</v>
      </c>
      <c r="X1176" s="22"/>
      <c r="Y1176" s="5">
        <f>W1176*(1+X1176)</f>
        <v>66</v>
      </c>
    </row>
    <row r="1177" spans="1:25">
      <c r="A1177" s="10" t="s">
        <v>2346</v>
      </c>
      <c r="B1177" t="s">
        <v>11795</v>
      </c>
      <c r="C1177" t="s">
        <v>2957</v>
      </c>
      <c r="D1177">
        <v>549</v>
      </c>
      <c r="E1177" t="s">
        <v>12230</v>
      </c>
      <c r="F1177" t="s">
        <v>11616</v>
      </c>
      <c r="H1177" s="19">
        <v>3</v>
      </c>
      <c r="I1177" s="5">
        <v>51.900000000000006</v>
      </c>
      <c r="J1177" s="6">
        <v>8</v>
      </c>
      <c r="K1177" s="5">
        <v>141.84</v>
      </c>
      <c r="L1177">
        <v>6</v>
      </c>
      <c r="M1177" s="7">
        <v>65.52</v>
      </c>
      <c r="N1177" t="s">
        <v>11399</v>
      </c>
      <c r="O1177" s="5">
        <v>7.5493207547169812</v>
      </c>
      <c r="V1177" s="4"/>
      <c r="W1177" s="5">
        <v>21</v>
      </c>
      <c r="X1177" s="22"/>
      <c r="Y1177" s="5">
        <f>W1177*(1+X1177)</f>
        <v>21</v>
      </c>
    </row>
    <row r="1178" spans="1:25">
      <c r="A1178" s="10" t="s">
        <v>2265</v>
      </c>
      <c r="B1178" t="s">
        <v>11795</v>
      </c>
      <c r="C1178" t="s">
        <v>2957</v>
      </c>
      <c r="D1178">
        <v>520</v>
      </c>
      <c r="E1178" t="s">
        <v>2267</v>
      </c>
      <c r="F1178" t="s">
        <v>11616</v>
      </c>
      <c r="H1178" s="19">
        <v>2</v>
      </c>
      <c r="I1178" s="5">
        <v>20.02</v>
      </c>
      <c r="J1178" s="6">
        <v>5</v>
      </c>
      <c r="K1178" s="5">
        <v>54.3</v>
      </c>
      <c r="L1178">
        <v>5</v>
      </c>
      <c r="M1178" s="7">
        <v>65.150000000000006</v>
      </c>
      <c r="N1178" t="s">
        <v>11399</v>
      </c>
      <c r="O1178" s="5">
        <v>2.3944811320754713</v>
      </c>
      <c r="V1178" s="4"/>
      <c r="W1178" s="5">
        <v>13</v>
      </c>
      <c r="X1178" s="22"/>
      <c r="Y1178" s="5">
        <f>W1178*(1+X1178)</f>
        <v>13</v>
      </c>
    </row>
    <row r="1179" spans="1:25">
      <c r="A1179" s="10" t="s">
        <v>12567</v>
      </c>
      <c r="B1179" t="s">
        <v>11495</v>
      </c>
      <c r="C1179" t="s">
        <v>11939</v>
      </c>
      <c r="D1179" t="s">
        <v>2957</v>
      </c>
      <c r="E1179" t="s">
        <v>5559</v>
      </c>
      <c r="F1179" t="s">
        <v>2957</v>
      </c>
      <c r="H1179" s="19">
        <v>72</v>
      </c>
      <c r="I1179" s="5">
        <v>3038.8600000000006</v>
      </c>
      <c r="J1179" s="6">
        <v>52</v>
      </c>
      <c r="K1179" s="5">
        <v>2235.6099999999992</v>
      </c>
      <c r="L1179">
        <v>1</v>
      </c>
      <c r="M1179" s="7">
        <v>65</v>
      </c>
      <c r="N1179" t="s">
        <v>11064</v>
      </c>
      <c r="O1179" s="5">
        <v>20</v>
      </c>
      <c r="V1179" s="4"/>
      <c r="W1179" s="5" t="s">
        <v>2957</v>
      </c>
      <c r="X1179" s="22"/>
      <c r="Y1179" s="5"/>
    </row>
    <row r="1180" spans="1:25">
      <c r="A1180" s="10" t="s">
        <v>12568</v>
      </c>
      <c r="B1180" t="s">
        <v>11614</v>
      </c>
      <c r="C1180" t="s">
        <v>2957</v>
      </c>
      <c r="D1180" t="s">
        <v>2957</v>
      </c>
      <c r="E1180" t="s">
        <v>12569</v>
      </c>
      <c r="F1180" t="s">
        <v>2957</v>
      </c>
      <c r="L1180">
        <v>1</v>
      </c>
      <c r="M1180" s="7">
        <v>65</v>
      </c>
      <c r="N1180" t="s">
        <v>2957</v>
      </c>
      <c r="V1180" s="4"/>
      <c r="W1180" s="5" t="s">
        <v>2957</v>
      </c>
      <c r="X1180" s="22"/>
      <c r="Y1180" s="5"/>
    </row>
    <row r="1181" spans="1:25">
      <c r="A1181" s="10" t="s">
        <v>12570</v>
      </c>
      <c r="B1181" t="s">
        <v>11614</v>
      </c>
      <c r="C1181" t="s">
        <v>2957</v>
      </c>
      <c r="D1181" t="s">
        <v>2957</v>
      </c>
      <c r="E1181" t="s">
        <v>12571</v>
      </c>
      <c r="F1181" t="s">
        <v>2957</v>
      </c>
      <c r="L1181">
        <v>1</v>
      </c>
      <c r="M1181" s="7">
        <v>65</v>
      </c>
      <c r="N1181" t="s">
        <v>2957</v>
      </c>
      <c r="V1181" s="4"/>
      <c r="W1181" s="5" t="s">
        <v>2957</v>
      </c>
      <c r="X1181" s="22"/>
      <c r="Y1181" s="5"/>
    </row>
    <row r="1182" spans="1:25">
      <c r="A1182" s="10" t="s">
        <v>5205</v>
      </c>
      <c r="B1182" t="s">
        <v>11501</v>
      </c>
      <c r="C1182" t="s">
        <v>11587</v>
      </c>
      <c r="D1182" t="s">
        <v>2957</v>
      </c>
      <c r="E1182" t="s">
        <v>12572</v>
      </c>
      <c r="F1182" t="s">
        <v>2957</v>
      </c>
      <c r="L1182">
        <v>5</v>
      </c>
      <c r="M1182" s="7">
        <v>64.75</v>
      </c>
      <c r="N1182" t="s">
        <v>2957</v>
      </c>
      <c r="V1182" s="4"/>
      <c r="W1182" s="5" t="s">
        <v>2957</v>
      </c>
      <c r="X1182" s="22"/>
      <c r="Y1182" s="5"/>
    </row>
    <row r="1183" spans="1:25">
      <c r="A1183" s="10" t="s">
        <v>5201</v>
      </c>
      <c r="B1183" t="s">
        <v>11501</v>
      </c>
      <c r="C1183" t="s">
        <v>11587</v>
      </c>
      <c r="D1183" t="s">
        <v>2957</v>
      </c>
      <c r="E1183" t="s">
        <v>12573</v>
      </c>
      <c r="F1183" t="s">
        <v>2957</v>
      </c>
      <c r="L1183">
        <v>5</v>
      </c>
      <c r="M1183" s="7">
        <v>64.75</v>
      </c>
      <c r="N1183" t="s">
        <v>2957</v>
      </c>
      <c r="V1183" s="4"/>
      <c r="W1183" s="5" t="s">
        <v>2957</v>
      </c>
      <c r="X1183" s="22"/>
      <c r="Y1183" s="5"/>
    </row>
    <row r="1184" spans="1:25">
      <c r="A1184" s="10" t="s">
        <v>5209</v>
      </c>
      <c r="B1184" t="s">
        <v>11501</v>
      </c>
      <c r="C1184" t="s">
        <v>11587</v>
      </c>
      <c r="D1184" t="s">
        <v>2957</v>
      </c>
      <c r="E1184" t="s">
        <v>12574</v>
      </c>
      <c r="F1184" t="s">
        <v>2957</v>
      </c>
      <c r="L1184">
        <v>5</v>
      </c>
      <c r="M1184" s="7">
        <v>64.75</v>
      </c>
      <c r="N1184" t="s">
        <v>2957</v>
      </c>
      <c r="V1184" s="4"/>
      <c r="W1184" s="5" t="s">
        <v>2957</v>
      </c>
      <c r="X1184" s="22"/>
      <c r="Y1184" s="5"/>
    </row>
    <row r="1185" spans="1:25">
      <c r="A1185" s="10" t="s">
        <v>1730</v>
      </c>
      <c r="B1185" t="s">
        <v>11784</v>
      </c>
      <c r="C1185" t="s">
        <v>2957</v>
      </c>
      <c r="D1185">
        <v>401</v>
      </c>
      <c r="E1185" t="s">
        <v>12575</v>
      </c>
      <c r="F1185" t="s">
        <v>11479</v>
      </c>
      <c r="H1185" s="19">
        <v>9</v>
      </c>
      <c r="I1185" s="5">
        <v>303.41000000000003</v>
      </c>
      <c r="J1185" s="6">
        <v>6</v>
      </c>
      <c r="K1185" s="5">
        <v>198.11</v>
      </c>
      <c r="L1185">
        <v>2</v>
      </c>
      <c r="M1185" s="7">
        <v>64</v>
      </c>
      <c r="N1185" t="s">
        <v>11064</v>
      </c>
      <c r="O1185" s="5">
        <v>0</v>
      </c>
      <c r="V1185" s="4"/>
      <c r="W1185" s="5">
        <v>36</v>
      </c>
      <c r="X1185" s="22"/>
      <c r="Y1185" s="5">
        <f>W1185*(1+X1185)</f>
        <v>36</v>
      </c>
    </row>
    <row r="1186" spans="1:25">
      <c r="A1186" s="10" t="s">
        <v>781</v>
      </c>
      <c r="B1186" t="s">
        <v>11614</v>
      </c>
      <c r="C1186" t="s">
        <v>2957</v>
      </c>
      <c r="D1186">
        <v>181</v>
      </c>
      <c r="E1186" t="s">
        <v>12576</v>
      </c>
      <c r="F1186" t="s">
        <v>11616</v>
      </c>
      <c r="H1186" s="19">
        <v>13</v>
      </c>
      <c r="I1186" s="5">
        <v>260.72000000000008</v>
      </c>
      <c r="J1186" s="6">
        <v>10</v>
      </c>
      <c r="K1186" s="5">
        <v>223.63</v>
      </c>
      <c r="L1186">
        <v>2</v>
      </c>
      <c r="M1186" s="7">
        <v>63.94</v>
      </c>
      <c r="N1186" t="s">
        <v>11399</v>
      </c>
      <c r="O1186" s="5">
        <v>23.577358490566038</v>
      </c>
      <c r="V1186" s="4"/>
      <c r="W1186" s="5">
        <v>28</v>
      </c>
      <c r="X1186" s="22"/>
      <c r="Y1186" s="5">
        <f>W1186*(1+X1186)</f>
        <v>28</v>
      </c>
    </row>
    <row r="1187" spans="1:25">
      <c r="A1187" s="10" t="s">
        <v>100</v>
      </c>
      <c r="B1187" t="s">
        <v>11614</v>
      </c>
      <c r="C1187" t="s">
        <v>2957</v>
      </c>
      <c r="D1187">
        <v>15</v>
      </c>
      <c r="E1187" t="s">
        <v>12577</v>
      </c>
      <c r="F1187" t="s">
        <v>11616</v>
      </c>
      <c r="H1187" s="19">
        <v>12</v>
      </c>
      <c r="I1187" s="5">
        <v>152.04</v>
      </c>
      <c r="J1187" s="6">
        <v>12</v>
      </c>
      <c r="K1187" s="5">
        <v>156.79</v>
      </c>
      <c r="L1187">
        <v>4</v>
      </c>
      <c r="M1187" s="7">
        <v>63.75</v>
      </c>
      <c r="N1187" t="s">
        <v>11399</v>
      </c>
      <c r="O1187" s="5">
        <v>15.839622641509433</v>
      </c>
      <c r="V1187" s="4"/>
      <c r="W1187" s="5">
        <v>19</v>
      </c>
      <c r="X1187" s="22"/>
      <c r="Y1187" s="5">
        <f>W1187*(1+X1187)</f>
        <v>19</v>
      </c>
    </row>
    <row r="1188" spans="1:25">
      <c r="A1188" s="10" t="s">
        <v>12578</v>
      </c>
      <c r="B1188" t="s">
        <v>11795</v>
      </c>
      <c r="C1188" t="s">
        <v>2957</v>
      </c>
      <c r="D1188" t="s">
        <v>2957</v>
      </c>
      <c r="E1188" t="s">
        <v>12579</v>
      </c>
      <c r="F1188" t="s">
        <v>2957</v>
      </c>
      <c r="H1188" s="19">
        <v>3</v>
      </c>
      <c r="I1188" s="5">
        <v>35.700000000000003</v>
      </c>
      <c r="J1188" s="6">
        <v>2</v>
      </c>
      <c r="K1188" s="5">
        <v>24.4</v>
      </c>
      <c r="L1188">
        <v>5</v>
      </c>
      <c r="M1188" s="7">
        <v>62.6</v>
      </c>
      <c r="N1188" t="s">
        <v>11399</v>
      </c>
      <c r="O1188" s="5">
        <v>2.7016509433962264</v>
      </c>
      <c r="V1188" s="4"/>
      <c r="W1188" s="5" t="s">
        <v>2957</v>
      </c>
      <c r="X1188" s="22"/>
      <c r="Y1188" s="5"/>
    </row>
    <row r="1189" spans="1:25">
      <c r="A1189" s="10" t="s">
        <v>262</v>
      </c>
      <c r="B1189" t="s">
        <v>11614</v>
      </c>
      <c r="C1189" t="s">
        <v>2957</v>
      </c>
      <c r="D1189">
        <v>54</v>
      </c>
      <c r="E1189" t="s">
        <v>12580</v>
      </c>
      <c r="F1189" t="s">
        <v>11616</v>
      </c>
      <c r="H1189" s="19">
        <v>1</v>
      </c>
      <c r="I1189" s="5">
        <v>22.2</v>
      </c>
      <c r="J1189" s="6">
        <v>2</v>
      </c>
      <c r="K1189" s="5">
        <v>42.34</v>
      </c>
      <c r="L1189">
        <v>3</v>
      </c>
      <c r="M1189" s="7">
        <v>62.040000000000006</v>
      </c>
      <c r="N1189" t="s">
        <v>11399</v>
      </c>
      <c r="O1189" s="5">
        <v>0.6283018867924528</v>
      </c>
      <c r="V1189" s="4"/>
      <c r="W1189" s="5">
        <v>27</v>
      </c>
      <c r="X1189" s="22"/>
      <c r="Y1189" s="5">
        <f>W1189*(1+X1189)</f>
        <v>27</v>
      </c>
    </row>
    <row r="1190" spans="1:25">
      <c r="A1190" s="10" t="s">
        <v>1536</v>
      </c>
      <c r="B1190" t="s">
        <v>11710</v>
      </c>
      <c r="C1190" t="s">
        <v>2957</v>
      </c>
      <c r="D1190">
        <v>336</v>
      </c>
      <c r="E1190" t="s">
        <v>12254</v>
      </c>
      <c r="F1190" t="s">
        <v>11616</v>
      </c>
      <c r="J1190" s="6">
        <v>0</v>
      </c>
      <c r="K1190" s="5">
        <v>0</v>
      </c>
      <c r="L1190">
        <v>4</v>
      </c>
      <c r="M1190" s="7">
        <v>62</v>
      </c>
      <c r="N1190" t="s">
        <v>11399</v>
      </c>
      <c r="O1190" s="5">
        <v>1.9780188679245281</v>
      </c>
      <c r="V1190" s="4"/>
      <c r="W1190" s="5">
        <v>13</v>
      </c>
      <c r="X1190" s="22"/>
      <c r="Y1190" s="5">
        <f>W1190*(1+X1190)</f>
        <v>13</v>
      </c>
    </row>
    <row r="1191" spans="1:25">
      <c r="A1191" s="10" t="s">
        <v>1385</v>
      </c>
      <c r="B1191" t="s">
        <v>11680</v>
      </c>
      <c r="C1191" t="s">
        <v>2957</v>
      </c>
      <c r="D1191">
        <v>312</v>
      </c>
      <c r="E1191" t="s">
        <v>12581</v>
      </c>
      <c r="F1191" t="s">
        <v>11616</v>
      </c>
      <c r="H1191" s="19">
        <v>7</v>
      </c>
      <c r="I1191" s="5">
        <v>352.92</v>
      </c>
      <c r="J1191" s="6">
        <v>2</v>
      </c>
      <c r="K1191" s="5">
        <v>107.74</v>
      </c>
      <c r="L1191">
        <v>1</v>
      </c>
      <c r="M1191" s="7">
        <v>62</v>
      </c>
      <c r="N1191" t="s">
        <v>11399</v>
      </c>
      <c r="O1191" s="5">
        <v>5.439622641509434</v>
      </c>
      <c r="V1191" s="4"/>
      <c r="W1191" s="5">
        <v>62</v>
      </c>
      <c r="X1191" s="22"/>
      <c r="Y1191" s="5">
        <f>W1191*(1+X1191)</f>
        <v>62</v>
      </c>
    </row>
    <row r="1192" spans="1:25">
      <c r="A1192" s="10" t="s">
        <v>2942</v>
      </c>
      <c r="B1192" t="s">
        <v>11563</v>
      </c>
      <c r="C1192" t="s">
        <v>11564</v>
      </c>
      <c r="D1192" t="s">
        <v>2957</v>
      </c>
      <c r="E1192" t="s">
        <v>2943</v>
      </c>
      <c r="F1192" t="s">
        <v>2957</v>
      </c>
      <c r="L1192">
        <v>1</v>
      </c>
      <c r="M1192" s="7">
        <v>61.88</v>
      </c>
      <c r="N1192" t="s">
        <v>2957</v>
      </c>
      <c r="V1192" s="4"/>
      <c r="W1192" s="5" t="s">
        <v>2957</v>
      </c>
      <c r="X1192" s="22"/>
      <c r="Y1192" s="5"/>
    </row>
    <row r="1193" spans="1:25">
      <c r="A1193" s="10" t="s">
        <v>557</v>
      </c>
      <c r="B1193" t="s">
        <v>11710</v>
      </c>
      <c r="C1193" t="s">
        <v>2957</v>
      </c>
      <c r="D1193">
        <v>127</v>
      </c>
      <c r="E1193" t="s">
        <v>12582</v>
      </c>
      <c r="F1193" t="s">
        <v>11616</v>
      </c>
      <c r="H1193" s="19">
        <v>11</v>
      </c>
      <c r="I1193" s="5">
        <v>175.18</v>
      </c>
      <c r="J1193" s="6">
        <v>7</v>
      </c>
      <c r="K1193" s="5">
        <v>138.79000000000002</v>
      </c>
      <c r="L1193">
        <v>4</v>
      </c>
      <c r="M1193" s="7">
        <v>61.65</v>
      </c>
      <c r="N1193" t="s">
        <v>11399</v>
      </c>
      <c r="O1193" s="5">
        <v>3.3805660377358491</v>
      </c>
      <c r="V1193" s="4"/>
      <c r="W1193" s="5">
        <v>21</v>
      </c>
      <c r="X1193" s="22"/>
      <c r="Y1193" s="5">
        <f t="shared" ref="Y1193:Y1198" si="25">W1193*(1+X1193)</f>
        <v>21</v>
      </c>
    </row>
    <row r="1194" spans="1:25">
      <c r="A1194" s="10" t="s">
        <v>148</v>
      </c>
      <c r="B1194" t="s">
        <v>11710</v>
      </c>
      <c r="C1194" t="s">
        <v>2957</v>
      </c>
      <c r="D1194">
        <v>29</v>
      </c>
      <c r="E1194" t="s">
        <v>12583</v>
      </c>
      <c r="F1194" t="s">
        <v>11616</v>
      </c>
      <c r="H1194" s="19">
        <v>4</v>
      </c>
      <c r="I1194" s="5">
        <v>25.42</v>
      </c>
      <c r="J1194" s="6">
        <v>2</v>
      </c>
      <c r="K1194" s="5">
        <v>23.71</v>
      </c>
      <c r="L1194">
        <v>4</v>
      </c>
      <c r="M1194" s="7">
        <v>61.53</v>
      </c>
      <c r="N1194" t="s">
        <v>11399</v>
      </c>
      <c r="O1194" s="5">
        <v>2.1085283018867926</v>
      </c>
      <c r="V1194" s="4"/>
      <c r="W1194" s="5">
        <v>15</v>
      </c>
      <c r="X1194" s="22"/>
      <c r="Y1194" s="5">
        <f t="shared" si="25"/>
        <v>15</v>
      </c>
    </row>
    <row r="1195" spans="1:25">
      <c r="A1195" s="10" t="s">
        <v>1542</v>
      </c>
      <c r="B1195" t="s">
        <v>11614</v>
      </c>
      <c r="C1195" t="s">
        <v>2957</v>
      </c>
      <c r="D1195">
        <v>339</v>
      </c>
      <c r="E1195" t="s">
        <v>12584</v>
      </c>
      <c r="F1195" t="s">
        <v>11616</v>
      </c>
      <c r="H1195" s="19">
        <v>27</v>
      </c>
      <c r="I1195" s="5">
        <v>0</v>
      </c>
      <c r="L1195">
        <v>1</v>
      </c>
      <c r="M1195" s="7">
        <v>61</v>
      </c>
      <c r="N1195" t="s">
        <v>11399</v>
      </c>
      <c r="O1195" s="5">
        <v>15.853584905660377</v>
      </c>
      <c r="V1195" s="4"/>
      <c r="W1195" s="5">
        <v>61</v>
      </c>
      <c r="X1195" s="22"/>
      <c r="Y1195" s="5">
        <f t="shared" si="25"/>
        <v>61</v>
      </c>
    </row>
    <row r="1196" spans="1:25">
      <c r="A1196" s="10" t="s">
        <v>1949</v>
      </c>
      <c r="B1196" t="s">
        <v>11795</v>
      </c>
      <c r="C1196" t="s">
        <v>2957</v>
      </c>
      <c r="D1196">
        <v>450</v>
      </c>
      <c r="E1196" t="s">
        <v>12585</v>
      </c>
      <c r="F1196" t="s">
        <v>11616</v>
      </c>
      <c r="H1196" s="19">
        <v>2</v>
      </c>
      <c r="I1196" s="5">
        <v>23.68</v>
      </c>
      <c r="L1196">
        <v>5</v>
      </c>
      <c r="M1196" s="7">
        <v>60.11</v>
      </c>
      <c r="N1196" t="s">
        <v>11399</v>
      </c>
      <c r="O1196" s="5">
        <v>2.5777358490566038</v>
      </c>
      <c r="V1196" s="4"/>
      <c r="W1196" s="5">
        <v>15</v>
      </c>
      <c r="X1196" s="22"/>
      <c r="Y1196" s="5">
        <f t="shared" si="25"/>
        <v>15</v>
      </c>
    </row>
    <row r="1197" spans="1:25">
      <c r="A1197" s="10" t="s">
        <v>181</v>
      </c>
      <c r="B1197" t="s">
        <v>11710</v>
      </c>
      <c r="C1197" t="s">
        <v>2957</v>
      </c>
      <c r="D1197">
        <v>38</v>
      </c>
      <c r="E1197" t="s">
        <v>4793</v>
      </c>
      <c r="F1197" t="s">
        <v>11616</v>
      </c>
      <c r="H1197" s="19">
        <v>6</v>
      </c>
      <c r="I1197" s="5">
        <v>24.2</v>
      </c>
      <c r="J1197" s="6">
        <v>19</v>
      </c>
      <c r="K1197" s="5">
        <v>283.72999999999996</v>
      </c>
      <c r="L1197">
        <v>4</v>
      </c>
      <c r="M1197" s="7">
        <v>60</v>
      </c>
      <c r="N1197" t="s">
        <v>11399</v>
      </c>
      <c r="O1197" s="5">
        <v>2.1086981132075469</v>
      </c>
      <c r="V1197" s="4"/>
      <c r="W1197" s="5">
        <v>15</v>
      </c>
      <c r="X1197" s="22"/>
      <c r="Y1197" s="5">
        <f t="shared" si="25"/>
        <v>15</v>
      </c>
    </row>
    <row r="1198" spans="1:25">
      <c r="A1198" s="10" t="s">
        <v>95</v>
      </c>
      <c r="B1198" t="s">
        <v>11614</v>
      </c>
      <c r="C1198" t="s">
        <v>2957</v>
      </c>
      <c r="D1198">
        <v>13</v>
      </c>
      <c r="E1198" t="s">
        <v>12586</v>
      </c>
      <c r="F1198" t="s">
        <v>11616</v>
      </c>
      <c r="H1198" s="19">
        <v>2</v>
      </c>
      <c r="I1198" s="5">
        <v>35.230000000000004</v>
      </c>
      <c r="J1198" s="6">
        <v>1</v>
      </c>
      <c r="K1198" s="5">
        <v>18.690000000000001</v>
      </c>
      <c r="L1198">
        <v>3</v>
      </c>
      <c r="M1198" s="7">
        <v>59.879999999999995</v>
      </c>
      <c r="N1198" t="s">
        <v>11399</v>
      </c>
      <c r="O1198" s="5">
        <v>0.6283018867924528</v>
      </c>
      <c r="V1198" s="4"/>
      <c r="W1198" s="5">
        <v>23</v>
      </c>
      <c r="X1198" s="22"/>
      <c r="Y1198" s="5">
        <f t="shared" si="25"/>
        <v>23</v>
      </c>
    </row>
    <row r="1199" spans="1:25">
      <c r="A1199" s="10" t="s">
        <v>12587</v>
      </c>
      <c r="B1199" t="s">
        <v>11710</v>
      </c>
      <c r="C1199" t="s">
        <v>2957</v>
      </c>
      <c r="D1199" t="s">
        <v>2957</v>
      </c>
      <c r="E1199" t="s">
        <v>12588</v>
      </c>
      <c r="F1199" t="s">
        <v>2957</v>
      </c>
      <c r="J1199" s="6">
        <v>6</v>
      </c>
      <c r="K1199" s="5">
        <v>100.86</v>
      </c>
      <c r="L1199">
        <v>3</v>
      </c>
      <c r="M1199" s="7">
        <v>59.46</v>
      </c>
      <c r="N1199" t="s">
        <v>11399</v>
      </c>
      <c r="O1199" s="5">
        <v>4.0088679245283014</v>
      </c>
      <c r="V1199" s="4"/>
      <c r="W1199" s="5" t="s">
        <v>2957</v>
      </c>
      <c r="X1199" s="22"/>
      <c r="Y1199" s="5"/>
    </row>
    <row r="1200" spans="1:25">
      <c r="A1200" s="10" t="s">
        <v>4560</v>
      </c>
      <c r="B1200" t="s">
        <v>4423</v>
      </c>
      <c r="C1200" t="s">
        <v>2957</v>
      </c>
      <c r="D1200" t="s">
        <v>2957</v>
      </c>
      <c r="E1200" t="s">
        <v>4561</v>
      </c>
      <c r="F1200" t="s">
        <v>2957</v>
      </c>
      <c r="L1200">
        <v>6</v>
      </c>
      <c r="M1200" s="7">
        <v>59.260000000000005</v>
      </c>
      <c r="N1200" t="s">
        <v>2957</v>
      </c>
      <c r="V1200" s="4"/>
      <c r="W1200" s="5" t="s">
        <v>2957</v>
      </c>
      <c r="X1200" s="22"/>
      <c r="Y1200" s="5"/>
    </row>
    <row r="1201" spans="1:25">
      <c r="A1201" s="10" t="s">
        <v>3602</v>
      </c>
      <c r="B1201" t="s">
        <v>11509</v>
      </c>
      <c r="C1201" t="s">
        <v>11510</v>
      </c>
      <c r="D1201">
        <v>920</v>
      </c>
      <c r="E1201" t="s">
        <v>12589</v>
      </c>
      <c r="F1201" t="s">
        <v>11616</v>
      </c>
      <c r="H1201" s="19">
        <v>5</v>
      </c>
      <c r="I1201" s="5">
        <v>151.33000000000001</v>
      </c>
      <c r="J1201" s="6">
        <v>14</v>
      </c>
      <c r="K1201" s="5">
        <v>399.26</v>
      </c>
      <c r="L1201">
        <v>2</v>
      </c>
      <c r="M1201" s="7">
        <v>58.83</v>
      </c>
      <c r="N1201" t="s">
        <v>11064</v>
      </c>
      <c r="O1201" s="5">
        <v>20</v>
      </c>
      <c r="V1201" s="4"/>
      <c r="W1201" s="5">
        <v>30</v>
      </c>
      <c r="X1201" s="22"/>
      <c r="Y1201" s="5">
        <f>W1201*(1+X1201)</f>
        <v>30</v>
      </c>
    </row>
    <row r="1202" spans="1:25">
      <c r="A1202" s="10" t="s">
        <v>4562</v>
      </c>
      <c r="B1202" t="s">
        <v>4393</v>
      </c>
      <c r="C1202" t="s">
        <v>2957</v>
      </c>
      <c r="D1202" t="s">
        <v>2957</v>
      </c>
      <c r="E1202" t="s">
        <v>4563</v>
      </c>
      <c r="F1202" t="s">
        <v>2957</v>
      </c>
      <c r="J1202" s="6">
        <v>3</v>
      </c>
      <c r="K1202" s="5">
        <v>88.08</v>
      </c>
      <c r="L1202">
        <v>2</v>
      </c>
      <c r="M1202" s="7">
        <v>58.72</v>
      </c>
      <c r="N1202" t="s">
        <v>2957</v>
      </c>
      <c r="V1202" s="4"/>
      <c r="W1202" s="5" t="s">
        <v>2957</v>
      </c>
      <c r="X1202" s="22"/>
      <c r="Y1202" s="5"/>
    </row>
    <row r="1203" spans="1:25">
      <c r="A1203" s="10" t="s">
        <v>12590</v>
      </c>
      <c r="B1203" t="s">
        <v>11503</v>
      </c>
      <c r="C1203" t="s">
        <v>2957</v>
      </c>
      <c r="D1203" t="s">
        <v>2957</v>
      </c>
      <c r="E1203" t="s">
        <v>12591</v>
      </c>
      <c r="F1203" t="s">
        <v>2957</v>
      </c>
      <c r="H1203" s="19">
        <v>33</v>
      </c>
      <c r="I1203" s="5">
        <v>118.5</v>
      </c>
      <c r="J1203" s="6">
        <v>20</v>
      </c>
      <c r="K1203" s="5">
        <v>70</v>
      </c>
      <c r="L1203">
        <v>13</v>
      </c>
      <c r="M1203" s="7">
        <v>58.5</v>
      </c>
      <c r="N1203" t="s">
        <v>11064</v>
      </c>
      <c r="V1203" s="4"/>
      <c r="W1203" s="5" t="s">
        <v>2957</v>
      </c>
      <c r="X1203" s="22"/>
      <c r="Y1203" s="5"/>
    </row>
    <row r="1204" spans="1:25">
      <c r="A1204" s="10" t="s">
        <v>1976</v>
      </c>
      <c r="B1204" t="s">
        <v>11795</v>
      </c>
      <c r="C1204" t="s">
        <v>2957</v>
      </c>
      <c r="D1204">
        <v>459</v>
      </c>
      <c r="E1204" t="s">
        <v>4793</v>
      </c>
      <c r="F1204" t="s">
        <v>11616</v>
      </c>
      <c r="H1204" s="19">
        <v>4</v>
      </c>
      <c r="I1204" s="5">
        <v>23.8</v>
      </c>
      <c r="J1204" s="6">
        <v>2</v>
      </c>
      <c r="K1204" s="5">
        <v>24.4</v>
      </c>
      <c r="L1204">
        <v>5</v>
      </c>
      <c r="M1204" s="7">
        <v>58.339999999999996</v>
      </c>
      <c r="N1204" t="s">
        <v>11399</v>
      </c>
      <c r="O1204" s="5">
        <v>2.3584905660377355</v>
      </c>
      <c r="V1204" s="4"/>
      <c r="W1204" s="5">
        <v>15</v>
      </c>
      <c r="X1204" s="22"/>
      <c r="Y1204" s="5">
        <f>W1204*(1+X1204)</f>
        <v>15</v>
      </c>
    </row>
    <row r="1205" spans="1:25">
      <c r="A1205" s="10" t="s">
        <v>519</v>
      </c>
      <c r="B1205" t="s">
        <v>11614</v>
      </c>
      <c r="C1205" t="s">
        <v>2957</v>
      </c>
      <c r="D1205">
        <v>114</v>
      </c>
      <c r="E1205" t="s">
        <v>12592</v>
      </c>
      <c r="F1205" t="s">
        <v>11616</v>
      </c>
      <c r="H1205" s="19">
        <v>1</v>
      </c>
      <c r="I1205" s="5">
        <v>49.06</v>
      </c>
      <c r="J1205" s="6">
        <v>1</v>
      </c>
      <c r="K1205" s="5">
        <v>45.1</v>
      </c>
      <c r="L1205">
        <v>1</v>
      </c>
      <c r="M1205" s="7">
        <v>58</v>
      </c>
      <c r="N1205" t="s">
        <v>11399</v>
      </c>
      <c r="O1205" s="5">
        <v>4.439622641509434</v>
      </c>
      <c r="V1205" s="4"/>
      <c r="W1205" s="5">
        <v>58</v>
      </c>
      <c r="X1205" s="22"/>
      <c r="Y1205" s="5">
        <f>W1205*(1+X1205)</f>
        <v>58</v>
      </c>
    </row>
    <row r="1206" spans="1:25">
      <c r="A1206" s="10" t="s">
        <v>12593</v>
      </c>
      <c r="B1206" t="s">
        <v>11487</v>
      </c>
      <c r="C1206" t="s">
        <v>2957</v>
      </c>
      <c r="D1206" t="s">
        <v>2957</v>
      </c>
      <c r="E1206" t="s">
        <v>12594</v>
      </c>
      <c r="F1206" t="s">
        <v>2957</v>
      </c>
      <c r="L1206">
        <v>1</v>
      </c>
      <c r="M1206" s="7">
        <v>57.78</v>
      </c>
      <c r="N1206" t="s">
        <v>2957</v>
      </c>
      <c r="V1206" s="4"/>
      <c r="W1206" s="5" t="s">
        <v>2957</v>
      </c>
      <c r="X1206" s="22"/>
      <c r="Y1206" s="5"/>
    </row>
    <row r="1207" spans="1:25">
      <c r="A1207" s="10" t="s">
        <v>12595</v>
      </c>
      <c r="B1207" t="s">
        <v>11487</v>
      </c>
      <c r="C1207" t="s">
        <v>2957</v>
      </c>
      <c r="D1207" t="s">
        <v>2957</v>
      </c>
      <c r="E1207" t="s">
        <v>12596</v>
      </c>
      <c r="F1207" t="s">
        <v>2957</v>
      </c>
      <c r="H1207" s="19">
        <v>4</v>
      </c>
      <c r="I1207" s="5">
        <v>220</v>
      </c>
      <c r="J1207" s="6">
        <v>14</v>
      </c>
      <c r="K1207" s="5">
        <v>767.07999999999993</v>
      </c>
      <c r="L1207">
        <v>1</v>
      </c>
      <c r="M1207" s="7">
        <v>57</v>
      </c>
      <c r="N1207" t="s">
        <v>2957</v>
      </c>
      <c r="V1207" s="4"/>
      <c r="W1207" s="5" t="s">
        <v>2957</v>
      </c>
      <c r="X1207" s="22"/>
      <c r="Y1207" s="5"/>
    </row>
    <row r="1208" spans="1:25">
      <c r="A1208" s="10" t="s">
        <v>3718</v>
      </c>
      <c r="B1208" t="s">
        <v>11509</v>
      </c>
      <c r="C1208" t="s">
        <v>11561</v>
      </c>
      <c r="D1208">
        <v>961</v>
      </c>
      <c r="E1208" t="s">
        <v>12597</v>
      </c>
      <c r="F1208" t="s">
        <v>11616</v>
      </c>
      <c r="H1208" s="19">
        <v>3</v>
      </c>
      <c r="I1208" s="5">
        <v>42.66</v>
      </c>
      <c r="J1208" s="6">
        <v>3</v>
      </c>
      <c r="K1208" s="5">
        <v>41.18</v>
      </c>
      <c r="L1208">
        <v>3</v>
      </c>
      <c r="M1208" s="7">
        <v>57</v>
      </c>
      <c r="N1208" t="s">
        <v>11064</v>
      </c>
      <c r="O1208" s="5">
        <v>8.7592592590000002</v>
      </c>
      <c r="V1208" s="4"/>
      <c r="W1208" s="5">
        <v>19</v>
      </c>
      <c r="X1208" s="22"/>
      <c r="Y1208" s="5">
        <f>W1208*(1+X1208)</f>
        <v>19</v>
      </c>
    </row>
    <row r="1209" spans="1:25">
      <c r="A1209" s="10" t="s">
        <v>12598</v>
      </c>
      <c r="B1209" t="s">
        <v>12319</v>
      </c>
      <c r="C1209" t="s">
        <v>2957</v>
      </c>
      <c r="D1209" t="s">
        <v>2957</v>
      </c>
      <c r="E1209" t="s">
        <v>12599</v>
      </c>
      <c r="F1209" t="s">
        <v>2957</v>
      </c>
      <c r="H1209" s="19">
        <v>2</v>
      </c>
      <c r="I1209" s="5">
        <v>46.32</v>
      </c>
      <c r="L1209">
        <v>2</v>
      </c>
      <c r="M1209" s="7">
        <v>56.18</v>
      </c>
      <c r="N1209" t="s">
        <v>11399</v>
      </c>
      <c r="V1209" s="4"/>
      <c r="W1209" s="5" t="s">
        <v>2957</v>
      </c>
      <c r="X1209" s="22"/>
      <c r="Y1209" s="5"/>
    </row>
    <row r="1210" spans="1:25">
      <c r="A1210" s="10" t="s">
        <v>12600</v>
      </c>
      <c r="B1210" t="s">
        <v>11495</v>
      </c>
      <c r="C1210" t="s">
        <v>12601</v>
      </c>
      <c r="D1210" t="s">
        <v>2957</v>
      </c>
      <c r="E1210" t="s">
        <v>12602</v>
      </c>
      <c r="F1210" t="s">
        <v>2957</v>
      </c>
      <c r="J1210" s="6">
        <v>1</v>
      </c>
      <c r="K1210" s="5">
        <v>56.08</v>
      </c>
      <c r="L1210">
        <v>1</v>
      </c>
      <c r="M1210" s="7">
        <v>56.08</v>
      </c>
      <c r="N1210" t="s">
        <v>2957</v>
      </c>
      <c r="V1210" s="4"/>
      <c r="W1210" s="5" t="s">
        <v>2957</v>
      </c>
      <c r="X1210" s="22"/>
      <c r="Y1210" s="5"/>
    </row>
    <row r="1211" spans="1:25">
      <c r="A1211" s="10" t="s">
        <v>3564</v>
      </c>
      <c r="B1211" t="s">
        <v>11495</v>
      </c>
      <c r="C1211" t="s">
        <v>11894</v>
      </c>
      <c r="D1211">
        <v>914</v>
      </c>
      <c r="E1211" t="s">
        <v>12603</v>
      </c>
      <c r="F1211" t="s">
        <v>11479</v>
      </c>
      <c r="H1211" s="19">
        <v>23</v>
      </c>
      <c r="I1211" s="5">
        <v>322</v>
      </c>
      <c r="J1211" s="6">
        <v>122</v>
      </c>
      <c r="K1211" s="5">
        <v>1244.76</v>
      </c>
      <c r="L1211">
        <v>6</v>
      </c>
      <c r="M1211" s="7">
        <v>56.04</v>
      </c>
      <c r="N1211" t="s">
        <v>11064</v>
      </c>
      <c r="O1211" s="5">
        <v>5.1875999999999998</v>
      </c>
      <c r="V1211" s="4"/>
      <c r="W1211" s="5">
        <v>10</v>
      </c>
      <c r="X1211" s="22"/>
      <c r="Y1211" s="5">
        <f>W1211*(1+X1211)</f>
        <v>10</v>
      </c>
    </row>
    <row r="1212" spans="1:25">
      <c r="A1212" s="10" t="s">
        <v>569</v>
      </c>
      <c r="B1212" t="s">
        <v>11710</v>
      </c>
      <c r="C1212" t="s">
        <v>2957</v>
      </c>
      <c r="D1212">
        <v>131</v>
      </c>
      <c r="E1212" t="s">
        <v>12219</v>
      </c>
      <c r="F1212" t="s">
        <v>11616</v>
      </c>
      <c r="H1212" s="19">
        <v>4</v>
      </c>
      <c r="I1212" s="5">
        <v>51.09</v>
      </c>
      <c r="J1212" s="6">
        <v>3</v>
      </c>
      <c r="K1212" s="5">
        <v>55.3</v>
      </c>
      <c r="L1212">
        <v>3</v>
      </c>
      <c r="M1212" s="7">
        <v>55.54</v>
      </c>
      <c r="N1212" t="s">
        <v>11399</v>
      </c>
      <c r="O1212" s="5">
        <v>3.4360377358490561</v>
      </c>
      <c r="V1212" s="4"/>
      <c r="W1212" s="5">
        <v>21</v>
      </c>
      <c r="X1212" s="22"/>
      <c r="Y1212" s="5">
        <f>W1212*(1+X1212)</f>
        <v>21</v>
      </c>
    </row>
    <row r="1213" spans="1:25">
      <c r="A1213" s="10" t="s">
        <v>4242</v>
      </c>
      <c r="B1213" t="s">
        <v>11509</v>
      </c>
      <c r="C1213" t="s">
        <v>12005</v>
      </c>
      <c r="D1213">
        <v>1072</v>
      </c>
      <c r="E1213" t="s">
        <v>12604</v>
      </c>
      <c r="F1213" t="s">
        <v>11479</v>
      </c>
      <c r="H1213" s="19">
        <v>1</v>
      </c>
      <c r="I1213" s="5">
        <v>3.92</v>
      </c>
      <c r="L1213">
        <v>12</v>
      </c>
      <c r="M1213" s="7">
        <v>55.4</v>
      </c>
      <c r="N1213" t="s">
        <v>11064</v>
      </c>
      <c r="O1213" s="5">
        <v>2.59</v>
      </c>
      <c r="V1213" s="4"/>
      <c r="W1213" s="5">
        <v>6</v>
      </c>
      <c r="X1213" s="22"/>
      <c r="Y1213" s="5">
        <f>W1213*(1+X1213)</f>
        <v>6</v>
      </c>
    </row>
    <row r="1214" spans="1:25">
      <c r="A1214" s="10" t="s">
        <v>12605</v>
      </c>
      <c r="B1214" t="s">
        <v>11795</v>
      </c>
      <c r="C1214" t="s">
        <v>2957</v>
      </c>
      <c r="D1214" t="s">
        <v>2957</v>
      </c>
      <c r="E1214" t="s">
        <v>12606</v>
      </c>
      <c r="F1214" t="s">
        <v>2957</v>
      </c>
      <c r="H1214" s="19">
        <v>12</v>
      </c>
      <c r="I1214" s="5">
        <v>153.68</v>
      </c>
      <c r="J1214" s="6">
        <v>16</v>
      </c>
      <c r="K1214" s="5">
        <v>256.38</v>
      </c>
      <c r="L1214">
        <v>3</v>
      </c>
      <c r="M1214" s="7">
        <v>55.1</v>
      </c>
      <c r="N1214" t="s">
        <v>11399</v>
      </c>
      <c r="O1214" s="5">
        <v>7.5493207547169812</v>
      </c>
      <c r="V1214" s="4"/>
      <c r="W1214" s="5" t="s">
        <v>2957</v>
      </c>
      <c r="X1214" s="22"/>
      <c r="Y1214" s="5"/>
    </row>
    <row r="1215" spans="1:25">
      <c r="A1215" s="10" t="s">
        <v>3892</v>
      </c>
      <c r="B1215" t="s">
        <v>11509</v>
      </c>
      <c r="C1215" t="s">
        <v>2957</v>
      </c>
      <c r="D1215">
        <v>1123</v>
      </c>
      <c r="E1215" t="s">
        <v>12607</v>
      </c>
      <c r="F1215" t="s">
        <v>11479</v>
      </c>
      <c r="J1215" s="6">
        <v>1</v>
      </c>
      <c r="K1215" s="5">
        <v>38.31</v>
      </c>
      <c r="L1215">
        <v>1</v>
      </c>
      <c r="M1215" s="7">
        <v>55</v>
      </c>
      <c r="N1215" t="s">
        <v>11399</v>
      </c>
      <c r="O1215" s="5">
        <v>26.376213</v>
      </c>
      <c r="V1215" s="4"/>
      <c r="W1215" s="5">
        <v>55</v>
      </c>
      <c r="X1215" s="22"/>
      <c r="Y1215" s="5">
        <f>W1215*(1+X1215)</f>
        <v>55</v>
      </c>
    </row>
    <row r="1216" spans="1:25">
      <c r="A1216" s="10" t="s">
        <v>12608</v>
      </c>
      <c r="B1216" t="s">
        <v>11524</v>
      </c>
      <c r="C1216" t="s">
        <v>12609</v>
      </c>
      <c r="D1216" t="s">
        <v>2957</v>
      </c>
      <c r="E1216" t="s">
        <v>12610</v>
      </c>
      <c r="F1216" t="s">
        <v>2957</v>
      </c>
      <c r="L1216">
        <v>1</v>
      </c>
      <c r="M1216" s="7">
        <v>55</v>
      </c>
      <c r="N1216" t="s">
        <v>2957</v>
      </c>
      <c r="V1216" s="4"/>
      <c r="W1216" s="5" t="s">
        <v>2957</v>
      </c>
      <c r="X1216" s="22"/>
      <c r="Y1216" s="5"/>
    </row>
    <row r="1217" spans="1:25">
      <c r="A1217" s="10" t="s">
        <v>12611</v>
      </c>
      <c r="B1217" t="s">
        <v>11487</v>
      </c>
      <c r="C1217" t="s">
        <v>2957</v>
      </c>
      <c r="D1217" t="s">
        <v>2957</v>
      </c>
      <c r="E1217" t="s">
        <v>12612</v>
      </c>
      <c r="F1217" t="s">
        <v>2957</v>
      </c>
      <c r="H1217" s="19">
        <v>3</v>
      </c>
      <c r="I1217" s="5">
        <v>844.26</v>
      </c>
      <c r="J1217" s="6">
        <v>2</v>
      </c>
      <c r="K1217" s="5">
        <v>7001.29</v>
      </c>
      <c r="L1217">
        <v>2</v>
      </c>
      <c r="M1217" s="7">
        <v>54.979999999999563</v>
      </c>
      <c r="N1217" t="s">
        <v>2957</v>
      </c>
      <c r="V1217" s="4"/>
      <c r="W1217" s="5" t="s">
        <v>2957</v>
      </c>
      <c r="X1217" s="22"/>
      <c r="Y1217" s="5"/>
    </row>
    <row r="1218" spans="1:25">
      <c r="A1218" s="10" t="s">
        <v>2331</v>
      </c>
      <c r="B1218" t="s">
        <v>11795</v>
      </c>
      <c r="C1218" t="s">
        <v>2957</v>
      </c>
      <c r="D1218">
        <v>544</v>
      </c>
      <c r="E1218" t="s">
        <v>12613</v>
      </c>
      <c r="F1218" t="s">
        <v>11616</v>
      </c>
      <c r="J1218" s="6">
        <v>2</v>
      </c>
      <c r="K1218" s="5">
        <v>35.46</v>
      </c>
      <c r="L1218">
        <v>5</v>
      </c>
      <c r="M1218" s="7">
        <v>54.6</v>
      </c>
      <c r="N1218" t="s">
        <v>11399</v>
      </c>
      <c r="O1218" s="5">
        <v>5.03611320754717</v>
      </c>
      <c r="V1218" s="4"/>
      <c r="W1218" s="5">
        <v>21</v>
      </c>
      <c r="X1218" s="22"/>
      <c r="Y1218" s="5">
        <f>W1218*(1+X1218)</f>
        <v>21</v>
      </c>
    </row>
    <row r="1219" spans="1:25">
      <c r="A1219" s="10" t="s">
        <v>2056</v>
      </c>
      <c r="B1219" t="s">
        <v>11884</v>
      </c>
      <c r="C1219" t="s">
        <v>12501</v>
      </c>
      <c r="D1219">
        <v>475</v>
      </c>
      <c r="E1219" t="s">
        <v>12614</v>
      </c>
      <c r="F1219" t="s">
        <v>11616</v>
      </c>
      <c r="H1219" s="19">
        <v>1</v>
      </c>
      <c r="I1219" s="5">
        <v>21.02</v>
      </c>
      <c r="J1219" s="6">
        <v>1</v>
      </c>
      <c r="K1219" s="5">
        <v>18.2</v>
      </c>
      <c r="L1219">
        <v>1</v>
      </c>
      <c r="M1219" s="7">
        <v>54.4</v>
      </c>
      <c r="N1219" t="s">
        <v>11064</v>
      </c>
      <c r="O1219" s="5">
        <v>15</v>
      </c>
      <c r="V1219" s="4"/>
      <c r="W1219" s="5">
        <v>32</v>
      </c>
      <c r="X1219" s="22"/>
      <c r="Y1219" s="5">
        <f>W1219*(1+X1219)</f>
        <v>32</v>
      </c>
    </row>
    <row r="1220" spans="1:25">
      <c r="A1220" s="10" t="s">
        <v>3534</v>
      </c>
      <c r="B1220" t="s">
        <v>11495</v>
      </c>
      <c r="C1220" t="s">
        <v>2957</v>
      </c>
      <c r="D1220">
        <v>905</v>
      </c>
      <c r="E1220" t="s">
        <v>3535</v>
      </c>
      <c r="F1220" t="s">
        <v>11616</v>
      </c>
      <c r="H1220" s="19">
        <v>39</v>
      </c>
      <c r="I1220" s="5">
        <v>444</v>
      </c>
      <c r="J1220" s="6">
        <v>30</v>
      </c>
      <c r="K1220" s="5">
        <v>571.41999999999996</v>
      </c>
      <c r="L1220">
        <v>5</v>
      </c>
      <c r="M1220" s="7">
        <v>54.13</v>
      </c>
      <c r="N1220" t="s">
        <v>11399</v>
      </c>
      <c r="O1220" s="5">
        <v>17.951698113207545</v>
      </c>
      <c r="V1220" s="4"/>
      <c r="W1220" s="5">
        <v>21</v>
      </c>
      <c r="X1220" s="22"/>
      <c r="Y1220" s="5">
        <f>W1220*(1+X1220)</f>
        <v>21</v>
      </c>
    </row>
    <row r="1221" spans="1:25">
      <c r="A1221" s="10" t="s">
        <v>12615</v>
      </c>
      <c r="B1221" t="s">
        <v>11710</v>
      </c>
      <c r="C1221" t="s">
        <v>2957</v>
      </c>
      <c r="D1221" t="s">
        <v>2957</v>
      </c>
      <c r="E1221" t="s">
        <v>12616</v>
      </c>
      <c r="F1221" t="s">
        <v>2957</v>
      </c>
      <c r="H1221" s="19">
        <v>2</v>
      </c>
      <c r="I1221" s="5">
        <v>12.02</v>
      </c>
      <c r="J1221" s="6">
        <v>12</v>
      </c>
      <c r="K1221" s="5">
        <v>196.3</v>
      </c>
      <c r="L1221">
        <v>4</v>
      </c>
      <c r="M1221" s="7">
        <v>54.08</v>
      </c>
      <c r="N1221" t="s">
        <v>11399</v>
      </c>
      <c r="O1221" s="5">
        <v>4.0088679245283014</v>
      </c>
      <c r="V1221" s="4"/>
      <c r="W1221" s="5" t="s">
        <v>2957</v>
      </c>
      <c r="X1221" s="22"/>
      <c r="Y1221" s="5"/>
    </row>
    <row r="1222" spans="1:25">
      <c r="A1222" s="10" t="s">
        <v>12617</v>
      </c>
      <c r="B1222" t="s">
        <v>12319</v>
      </c>
      <c r="C1222" t="s">
        <v>2957</v>
      </c>
      <c r="D1222" t="s">
        <v>2957</v>
      </c>
      <c r="E1222" t="s">
        <v>12618</v>
      </c>
      <c r="F1222" t="s">
        <v>2957</v>
      </c>
      <c r="L1222">
        <v>2</v>
      </c>
      <c r="M1222" s="7">
        <v>54.02</v>
      </c>
      <c r="N1222" t="s">
        <v>11399</v>
      </c>
      <c r="V1222" s="4"/>
      <c r="W1222" s="5" t="s">
        <v>2957</v>
      </c>
      <c r="X1222" s="22"/>
      <c r="Y1222" s="5"/>
    </row>
    <row r="1223" spans="1:25">
      <c r="A1223" s="10" t="s">
        <v>3852</v>
      </c>
      <c r="B1223" t="s">
        <v>11630</v>
      </c>
      <c r="C1223" t="s">
        <v>11578</v>
      </c>
      <c r="D1223">
        <v>964</v>
      </c>
      <c r="E1223" t="s">
        <v>12619</v>
      </c>
      <c r="F1223" t="s">
        <v>11616</v>
      </c>
      <c r="H1223" s="19">
        <v>1</v>
      </c>
      <c r="I1223" s="5">
        <v>35.03</v>
      </c>
      <c r="J1223" s="6">
        <v>5</v>
      </c>
      <c r="K1223" s="5">
        <v>169.69</v>
      </c>
      <c r="L1223">
        <v>1</v>
      </c>
      <c r="M1223" s="7">
        <v>54</v>
      </c>
      <c r="N1223" t="s">
        <v>11064</v>
      </c>
      <c r="O1223" s="5">
        <v>39.39</v>
      </c>
      <c r="V1223" s="4"/>
      <c r="W1223" s="5">
        <v>54</v>
      </c>
      <c r="X1223" s="22"/>
      <c r="Y1223" s="5">
        <f>W1223*(1+X1223)</f>
        <v>54</v>
      </c>
    </row>
    <row r="1224" spans="1:25">
      <c r="A1224" s="10" t="s">
        <v>3832</v>
      </c>
      <c r="B1224" t="s">
        <v>11630</v>
      </c>
      <c r="C1224" t="s">
        <v>11477</v>
      </c>
      <c r="D1224">
        <v>991</v>
      </c>
      <c r="E1224" t="s">
        <v>12620</v>
      </c>
      <c r="F1224" t="s">
        <v>11616</v>
      </c>
      <c r="J1224" s="6">
        <v>1</v>
      </c>
      <c r="K1224" s="5">
        <v>60</v>
      </c>
      <c r="L1224">
        <v>1</v>
      </c>
      <c r="M1224" s="7">
        <v>54</v>
      </c>
      <c r="N1224" t="s">
        <v>11064</v>
      </c>
      <c r="O1224" s="5">
        <v>49.88</v>
      </c>
      <c r="V1224" s="4"/>
      <c r="W1224" s="5">
        <v>66</v>
      </c>
      <c r="X1224" s="22"/>
      <c r="Y1224" s="5">
        <f>W1224*(1+X1224)</f>
        <v>66</v>
      </c>
    </row>
    <row r="1225" spans="1:25">
      <c r="A1225" s="10" t="s">
        <v>1229</v>
      </c>
      <c r="B1225" t="s">
        <v>11710</v>
      </c>
      <c r="C1225" t="s">
        <v>11578</v>
      </c>
      <c r="D1225">
        <v>281</v>
      </c>
      <c r="E1225" t="s">
        <v>12621</v>
      </c>
      <c r="F1225" t="s">
        <v>11616</v>
      </c>
      <c r="J1225" s="6">
        <v>3</v>
      </c>
      <c r="K1225" s="5">
        <v>33.799999999999997</v>
      </c>
      <c r="L1225">
        <v>4</v>
      </c>
      <c r="M1225" s="7">
        <v>53.2</v>
      </c>
      <c r="N1225" t="s">
        <v>11064</v>
      </c>
      <c r="O1225" s="5">
        <v>0.74</v>
      </c>
      <c r="V1225" s="4"/>
      <c r="W1225" s="5">
        <v>14</v>
      </c>
      <c r="X1225" s="22"/>
      <c r="Y1225" s="5">
        <f>W1225*(1+X1225)</f>
        <v>14</v>
      </c>
    </row>
    <row r="1226" spans="1:25">
      <c r="A1226" s="10" t="s">
        <v>3144</v>
      </c>
      <c r="B1226" t="s">
        <v>11795</v>
      </c>
      <c r="C1226" t="s">
        <v>2957</v>
      </c>
      <c r="D1226">
        <v>745</v>
      </c>
      <c r="E1226" t="s">
        <v>12622</v>
      </c>
      <c r="F1226" t="s">
        <v>11616</v>
      </c>
      <c r="H1226" s="19">
        <v>4</v>
      </c>
      <c r="I1226" s="5">
        <v>117.41</v>
      </c>
      <c r="J1226" s="6">
        <v>6</v>
      </c>
      <c r="K1226" s="5">
        <v>148.56</v>
      </c>
      <c r="L1226">
        <v>2</v>
      </c>
      <c r="M1226" s="7">
        <v>51.63</v>
      </c>
      <c r="N1226" t="s">
        <v>11399</v>
      </c>
      <c r="O1226" s="5">
        <v>6.3332075471698106</v>
      </c>
      <c r="V1226" s="4"/>
      <c r="W1226" s="5">
        <v>30</v>
      </c>
      <c r="X1226" s="22"/>
      <c r="Y1226" s="5">
        <f>W1226*(1+X1226)</f>
        <v>30</v>
      </c>
    </row>
    <row r="1227" spans="1:25">
      <c r="A1227" s="10" t="s">
        <v>12623</v>
      </c>
      <c r="B1227" t="s">
        <v>11795</v>
      </c>
      <c r="C1227" t="s">
        <v>2957</v>
      </c>
      <c r="D1227" t="s">
        <v>2957</v>
      </c>
      <c r="E1227" t="s">
        <v>12624</v>
      </c>
      <c r="F1227" t="s">
        <v>2957</v>
      </c>
      <c r="J1227" s="6">
        <v>2</v>
      </c>
      <c r="K1227" s="5">
        <v>49.9</v>
      </c>
      <c r="L1227">
        <v>2</v>
      </c>
      <c r="M1227" s="7">
        <v>51.63</v>
      </c>
      <c r="N1227" t="s">
        <v>2957</v>
      </c>
      <c r="V1227" s="4"/>
      <c r="W1227" s="5" t="s">
        <v>2957</v>
      </c>
      <c r="X1227" s="22"/>
      <c r="Y1227" s="5"/>
    </row>
    <row r="1228" spans="1:25">
      <c r="A1228" s="10" t="s">
        <v>4564</v>
      </c>
      <c r="B1228" t="s">
        <v>4532</v>
      </c>
      <c r="C1228" t="s">
        <v>2957</v>
      </c>
      <c r="D1228" t="s">
        <v>2957</v>
      </c>
      <c r="E1228" t="s">
        <v>4565</v>
      </c>
      <c r="F1228" t="s">
        <v>2957</v>
      </c>
      <c r="J1228" s="6">
        <v>9</v>
      </c>
      <c r="K1228" s="5">
        <v>90.050000000000011</v>
      </c>
      <c r="L1228">
        <v>5</v>
      </c>
      <c r="M1228" s="7">
        <v>51</v>
      </c>
      <c r="N1228" t="s">
        <v>2957</v>
      </c>
      <c r="V1228" s="4"/>
      <c r="W1228" s="5" t="s">
        <v>2957</v>
      </c>
      <c r="X1228" s="22"/>
      <c r="Y1228" s="5"/>
    </row>
    <row r="1229" spans="1:25">
      <c r="A1229" s="10" t="s">
        <v>4566</v>
      </c>
      <c r="B1229" t="s">
        <v>4532</v>
      </c>
      <c r="C1229" t="s">
        <v>2957</v>
      </c>
      <c r="D1229" t="s">
        <v>2957</v>
      </c>
      <c r="E1229" t="s">
        <v>4567</v>
      </c>
      <c r="F1229" t="s">
        <v>2957</v>
      </c>
      <c r="L1229">
        <v>5</v>
      </c>
      <c r="M1229" s="7">
        <v>51</v>
      </c>
      <c r="N1229" t="s">
        <v>2957</v>
      </c>
      <c r="V1229" s="4"/>
      <c r="W1229" s="5" t="s">
        <v>2957</v>
      </c>
      <c r="X1229" s="22"/>
      <c r="Y1229" s="5"/>
    </row>
    <row r="1230" spans="1:25">
      <c r="A1230" s="10" t="s">
        <v>4568</v>
      </c>
      <c r="B1230" t="s">
        <v>4532</v>
      </c>
      <c r="C1230" t="s">
        <v>2957</v>
      </c>
      <c r="D1230" t="s">
        <v>2957</v>
      </c>
      <c r="E1230" t="s">
        <v>4569</v>
      </c>
      <c r="F1230" t="s">
        <v>2957</v>
      </c>
      <c r="L1230">
        <v>5</v>
      </c>
      <c r="M1230" s="7">
        <v>51</v>
      </c>
      <c r="N1230" t="s">
        <v>2957</v>
      </c>
      <c r="V1230" s="4"/>
      <c r="W1230" s="5" t="s">
        <v>2957</v>
      </c>
      <c r="X1230" s="22"/>
      <c r="Y1230" s="5"/>
    </row>
    <row r="1231" spans="1:25">
      <c r="A1231" s="10" t="s">
        <v>12625</v>
      </c>
      <c r="B1231" t="s">
        <v>11614</v>
      </c>
      <c r="C1231" t="s">
        <v>2957</v>
      </c>
      <c r="D1231" t="s">
        <v>2957</v>
      </c>
      <c r="E1231" t="s">
        <v>12626</v>
      </c>
      <c r="F1231" t="s">
        <v>2957</v>
      </c>
      <c r="L1231">
        <v>1</v>
      </c>
      <c r="M1231" s="7">
        <v>51</v>
      </c>
      <c r="N1231" t="s">
        <v>2957</v>
      </c>
      <c r="V1231" s="4"/>
      <c r="W1231" s="5" t="s">
        <v>2957</v>
      </c>
      <c r="X1231" s="22"/>
      <c r="Y1231" s="5"/>
    </row>
    <row r="1232" spans="1:25">
      <c r="A1232" s="10" t="s">
        <v>194</v>
      </c>
      <c r="B1232" t="s">
        <v>11614</v>
      </c>
      <c r="C1232" t="s">
        <v>2957</v>
      </c>
      <c r="D1232" t="s">
        <v>2957</v>
      </c>
      <c r="E1232" t="s">
        <v>12627</v>
      </c>
      <c r="F1232" t="s">
        <v>2957</v>
      </c>
      <c r="L1232">
        <v>1</v>
      </c>
      <c r="M1232" s="7">
        <v>51</v>
      </c>
      <c r="N1232" t="s">
        <v>11399</v>
      </c>
      <c r="V1232" s="4"/>
      <c r="W1232" s="5" t="s">
        <v>2957</v>
      </c>
      <c r="X1232" s="22"/>
      <c r="Y1232" s="5"/>
    </row>
    <row r="1233" spans="1:25">
      <c r="A1233" s="10" t="s">
        <v>12628</v>
      </c>
      <c r="B1233" t="s">
        <v>11884</v>
      </c>
      <c r="C1233" t="s">
        <v>2957</v>
      </c>
      <c r="D1233" t="s">
        <v>2957</v>
      </c>
      <c r="E1233" t="s">
        <v>12629</v>
      </c>
      <c r="F1233" t="s">
        <v>2957</v>
      </c>
      <c r="L1233">
        <v>1</v>
      </c>
      <c r="M1233" s="7">
        <v>50.88</v>
      </c>
      <c r="N1233" t="s">
        <v>2957</v>
      </c>
      <c r="V1233" s="4"/>
      <c r="W1233" s="5" t="s">
        <v>2957</v>
      </c>
      <c r="X1233" s="22"/>
      <c r="Y1233" s="5"/>
    </row>
    <row r="1234" spans="1:25">
      <c r="A1234" s="10" t="s">
        <v>2769</v>
      </c>
      <c r="B1234" t="s">
        <v>11884</v>
      </c>
      <c r="C1234" t="s">
        <v>2957</v>
      </c>
      <c r="D1234">
        <v>646</v>
      </c>
      <c r="E1234" t="s">
        <v>12348</v>
      </c>
      <c r="F1234" t="s">
        <v>11616</v>
      </c>
      <c r="J1234" s="6">
        <v>3</v>
      </c>
      <c r="K1234" s="5">
        <v>64.12</v>
      </c>
      <c r="L1234">
        <v>2</v>
      </c>
      <c r="M1234" s="7">
        <v>50</v>
      </c>
      <c r="N1234" t="s">
        <v>11399</v>
      </c>
      <c r="O1234" s="5">
        <v>3.3188679245283015</v>
      </c>
      <c r="V1234" s="4"/>
      <c r="W1234" s="5">
        <v>25</v>
      </c>
      <c r="X1234" s="22"/>
      <c r="Y1234" s="5">
        <f>W1234*(1+X1234)</f>
        <v>25</v>
      </c>
    </row>
    <row r="1235" spans="1:25">
      <c r="A1235" s="10" t="s">
        <v>2305</v>
      </c>
      <c r="B1235" t="s">
        <v>11795</v>
      </c>
      <c r="C1235" t="s">
        <v>2957</v>
      </c>
      <c r="D1235">
        <v>534</v>
      </c>
      <c r="E1235" t="s">
        <v>12630</v>
      </c>
      <c r="F1235" t="s">
        <v>11616</v>
      </c>
      <c r="L1235">
        <v>2</v>
      </c>
      <c r="M1235" s="7">
        <v>49.41</v>
      </c>
      <c r="N1235" t="s">
        <v>11399</v>
      </c>
      <c r="O1235" s="5">
        <v>7.5493207547169812</v>
      </c>
      <c r="V1235" s="4"/>
      <c r="W1235" s="5">
        <v>21</v>
      </c>
      <c r="X1235" s="22"/>
      <c r="Y1235" s="5">
        <f>W1235*(1+X1235)</f>
        <v>21</v>
      </c>
    </row>
    <row r="1236" spans="1:25">
      <c r="A1236" s="10" t="s">
        <v>4570</v>
      </c>
      <c r="B1236" t="s">
        <v>4423</v>
      </c>
      <c r="C1236" t="s">
        <v>2957</v>
      </c>
      <c r="D1236" t="s">
        <v>2957</v>
      </c>
      <c r="E1236" t="s">
        <v>4571</v>
      </c>
      <c r="F1236" t="s">
        <v>2957</v>
      </c>
      <c r="H1236" s="19">
        <v>10</v>
      </c>
      <c r="I1236" s="5">
        <v>91.4</v>
      </c>
      <c r="L1236">
        <v>5</v>
      </c>
      <c r="M1236" s="7">
        <v>48.95</v>
      </c>
      <c r="N1236" t="s">
        <v>2957</v>
      </c>
      <c r="V1236" s="4"/>
      <c r="W1236" s="5" t="s">
        <v>2957</v>
      </c>
      <c r="X1236" s="22"/>
      <c r="Y1236" s="5"/>
    </row>
    <row r="1237" spans="1:25">
      <c r="A1237" s="10" t="s">
        <v>2827</v>
      </c>
      <c r="B1237" t="s">
        <v>11745</v>
      </c>
      <c r="C1237" t="s">
        <v>2957</v>
      </c>
      <c r="D1237">
        <v>651</v>
      </c>
      <c r="E1237" t="s">
        <v>2828</v>
      </c>
      <c r="F1237" t="s">
        <v>11479</v>
      </c>
      <c r="L1237">
        <v>2</v>
      </c>
      <c r="M1237" s="7">
        <v>48.76</v>
      </c>
      <c r="N1237" t="s">
        <v>11064</v>
      </c>
      <c r="O1237" s="5">
        <v>19.249649999999999</v>
      </c>
      <c r="V1237" s="4"/>
      <c r="W1237" s="5">
        <v>40</v>
      </c>
      <c r="X1237" s="22"/>
      <c r="Y1237" s="5">
        <f t="shared" ref="Y1237:Y1244" si="26">W1237*(1+X1237)</f>
        <v>40</v>
      </c>
    </row>
    <row r="1238" spans="1:25">
      <c r="A1238" s="10" t="s">
        <v>3344</v>
      </c>
      <c r="B1238" t="s">
        <v>11062</v>
      </c>
      <c r="C1238" t="s">
        <v>2957</v>
      </c>
      <c r="D1238">
        <v>818</v>
      </c>
      <c r="E1238" t="s">
        <v>12631</v>
      </c>
      <c r="F1238" t="s">
        <v>11616</v>
      </c>
      <c r="H1238" s="19">
        <v>1</v>
      </c>
      <c r="I1238" s="5">
        <v>48.6</v>
      </c>
      <c r="L1238">
        <v>1</v>
      </c>
      <c r="M1238" s="7">
        <v>48.6</v>
      </c>
      <c r="N1238" t="s">
        <v>11064</v>
      </c>
      <c r="O1238" s="5">
        <v>26.654035</v>
      </c>
      <c r="V1238" s="4"/>
      <c r="W1238" s="5">
        <v>54</v>
      </c>
      <c r="X1238" s="22"/>
      <c r="Y1238" s="5">
        <f t="shared" si="26"/>
        <v>54</v>
      </c>
    </row>
    <row r="1239" spans="1:25">
      <c r="A1239" s="10" t="s">
        <v>3342</v>
      </c>
      <c r="B1239" t="s">
        <v>11062</v>
      </c>
      <c r="C1239" t="s">
        <v>2957</v>
      </c>
      <c r="D1239">
        <v>817</v>
      </c>
      <c r="E1239" t="s">
        <v>12632</v>
      </c>
      <c r="F1239" t="s">
        <v>11616</v>
      </c>
      <c r="H1239" s="19">
        <v>2</v>
      </c>
      <c r="I1239" s="5">
        <v>92.33</v>
      </c>
      <c r="L1239">
        <v>1</v>
      </c>
      <c r="M1239" s="7">
        <v>48.6</v>
      </c>
      <c r="N1239" t="s">
        <v>11064</v>
      </c>
      <c r="O1239" s="5">
        <v>24.104000000000003</v>
      </c>
      <c r="V1239" s="4"/>
      <c r="W1239" s="5">
        <v>54</v>
      </c>
      <c r="X1239" s="22"/>
      <c r="Y1239" s="5">
        <f t="shared" si="26"/>
        <v>54</v>
      </c>
    </row>
    <row r="1240" spans="1:25">
      <c r="A1240" s="10" t="s">
        <v>1810</v>
      </c>
      <c r="B1240" t="s">
        <v>11501</v>
      </c>
      <c r="C1240" t="s">
        <v>2957</v>
      </c>
      <c r="D1240">
        <v>406</v>
      </c>
      <c r="E1240" t="s">
        <v>12633</v>
      </c>
      <c r="F1240" t="s">
        <v>11616</v>
      </c>
      <c r="J1240" s="6">
        <v>2</v>
      </c>
      <c r="K1240" s="5">
        <v>104.09</v>
      </c>
      <c r="L1240">
        <v>1</v>
      </c>
      <c r="M1240" s="7">
        <v>48.59</v>
      </c>
      <c r="N1240" t="s">
        <v>11399</v>
      </c>
      <c r="O1240" s="5">
        <v>37.01547169811321</v>
      </c>
      <c r="V1240" s="4"/>
      <c r="W1240" s="5">
        <v>61</v>
      </c>
      <c r="X1240" s="22"/>
      <c r="Y1240" s="5">
        <f t="shared" si="26"/>
        <v>61</v>
      </c>
    </row>
    <row r="1241" spans="1:25">
      <c r="A1241" s="10" t="s">
        <v>4250</v>
      </c>
      <c r="B1241" t="s">
        <v>11509</v>
      </c>
      <c r="C1241" t="s">
        <v>12005</v>
      </c>
      <c r="D1241">
        <v>1076</v>
      </c>
      <c r="E1241" t="s">
        <v>12634</v>
      </c>
      <c r="F1241" t="s">
        <v>11479</v>
      </c>
      <c r="H1241" s="19">
        <v>1</v>
      </c>
      <c r="I1241" s="5">
        <v>3.92</v>
      </c>
      <c r="J1241" s="6">
        <v>2</v>
      </c>
      <c r="K1241" s="5">
        <v>10.7</v>
      </c>
      <c r="L1241">
        <v>11</v>
      </c>
      <c r="M1241" s="7">
        <v>47.4</v>
      </c>
      <c r="N1241" t="s">
        <v>11064</v>
      </c>
      <c r="O1241" s="5">
        <v>2.4500000000000002</v>
      </c>
      <c r="V1241" s="4"/>
      <c r="W1241" s="5">
        <v>6</v>
      </c>
      <c r="X1241" s="22"/>
      <c r="Y1241" s="5">
        <f t="shared" si="26"/>
        <v>6</v>
      </c>
    </row>
    <row r="1242" spans="1:25">
      <c r="A1242" s="10" t="s">
        <v>3113</v>
      </c>
      <c r="B1242" t="s">
        <v>11795</v>
      </c>
      <c r="C1242" t="s">
        <v>2957</v>
      </c>
      <c r="D1242">
        <v>728</v>
      </c>
      <c r="E1242" t="s">
        <v>12635</v>
      </c>
      <c r="F1242" t="s">
        <v>11616</v>
      </c>
      <c r="J1242" s="6">
        <v>2</v>
      </c>
      <c r="K1242" s="5">
        <v>55.5</v>
      </c>
      <c r="L1242">
        <v>2</v>
      </c>
      <c r="M1242" s="7">
        <v>46.5</v>
      </c>
      <c r="N1242" t="s">
        <v>11399</v>
      </c>
      <c r="O1242" s="5">
        <v>6.3935849056603766</v>
      </c>
      <c r="V1242" s="4"/>
      <c r="W1242" s="5">
        <v>27</v>
      </c>
      <c r="X1242" s="22"/>
      <c r="Y1242" s="5">
        <f t="shared" si="26"/>
        <v>27</v>
      </c>
    </row>
    <row r="1243" spans="1:25">
      <c r="A1243" s="10" t="s">
        <v>590</v>
      </c>
      <c r="B1243" t="s">
        <v>11710</v>
      </c>
      <c r="C1243" t="s">
        <v>2957</v>
      </c>
      <c r="D1243">
        <v>137</v>
      </c>
      <c r="E1243" t="s">
        <v>12636</v>
      </c>
      <c r="F1243" t="s">
        <v>11616</v>
      </c>
      <c r="H1243" s="19">
        <v>14</v>
      </c>
      <c r="I1243" s="5">
        <v>182.04</v>
      </c>
      <c r="J1243" s="6">
        <v>15</v>
      </c>
      <c r="K1243" s="5">
        <v>202.84999999999997</v>
      </c>
      <c r="L1243">
        <v>6</v>
      </c>
      <c r="M1243" s="7">
        <v>46</v>
      </c>
      <c r="N1243" t="s">
        <v>11399</v>
      </c>
      <c r="O1243" s="5">
        <v>3.4360377358490561</v>
      </c>
      <c r="V1243" s="4"/>
      <c r="W1243" s="5">
        <v>21</v>
      </c>
      <c r="X1243" s="22"/>
      <c r="Y1243" s="5">
        <f t="shared" si="26"/>
        <v>21</v>
      </c>
    </row>
    <row r="1244" spans="1:25">
      <c r="A1244" s="10" t="s">
        <v>1231</v>
      </c>
      <c r="B1244" t="s">
        <v>11680</v>
      </c>
      <c r="C1244" t="s">
        <v>11578</v>
      </c>
      <c r="D1244">
        <v>282</v>
      </c>
      <c r="E1244" t="s">
        <v>12637</v>
      </c>
      <c r="F1244" t="s">
        <v>11616</v>
      </c>
      <c r="H1244" s="19">
        <v>2</v>
      </c>
      <c r="I1244" s="5">
        <v>24.32</v>
      </c>
      <c r="L1244">
        <v>3</v>
      </c>
      <c r="M1244" s="7">
        <v>45.65</v>
      </c>
      <c r="N1244" t="s">
        <v>11064</v>
      </c>
      <c r="O1244" s="5">
        <v>2.2200000000000002</v>
      </c>
      <c r="V1244" s="4"/>
      <c r="W1244" s="5">
        <v>16</v>
      </c>
      <c r="X1244" s="22"/>
      <c r="Y1244" s="5">
        <f t="shared" si="26"/>
        <v>16</v>
      </c>
    </row>
    <row r="1245" spans="1:25">
      <c r="A1245" s="10" t="s">
        <v>676</v>
      </c>
      <c r="B1245" t="s">
        <v>11614</v>
      </c>
      <c r="C1245" t="s">
        <v>2957</v>
      </c>
      <c r="D1245" t="s">
        <v>2957</v>
      </c>
      <c r="E1245" t="s">
        <v>12638</v>
      </c>
      <c r="F1245" t="s">
        <v>2957</v>
      </c>
      <c r="J1245" s="6">
        <v>3</v>
      </c>
      <c r="K1245" s="5">
        <v>0</v>
      </c>
      <c r="L1245">
        <v>1</v>
      </c>
      <c r="M1245" s="7">
        <v>45.49</v>
      </c>
      <c r="N1245" t="s">
        <v>11399</v>
      </c>
      <c r="O1245" s="5">
        <v>8.234716981132074</v>
      </c>
      <c r="V1245" s="4"/>
      <c r="W1245" s="5" t="s">
        <v>2957</v>
      </c>
      <c r="X1245" s="22"/>
      <c r="Y1245" s="5"/>
    </row>
    <row r="1246" spans="1:25">
      <c r="A1246" s="10" t="s">
        <v>4572</v>
      </c>
      <c r="B1246" t="s">
        <v>4423</v>
      </c>
      <c r="C1246" t="s">
        <v>2957</v>
      </c>
      <c r="D1246" t="s">
        <v>2957</v>
      </c>
      <c r="E1246" t="s">
        <v>4573</v>
      </c>
      <c r="F1246" t="s">
        <v>2957</v>
      </c>
      <c r="L1246">
        <v>5</v>
      </c>
      <c r="M1246" s="7">
        <v>44.900000000000006</v>
      </c>
      <c r="N1246" t="s">
        <v>2957</v>
      </c>
      <c r="V1246" s="4"/>
      <c r="W1246" s="5" t="s">
        <v>2957</v>
      </c>
      <c r="X1246" s="22"/>
      <c r="Y1246" s="5"/>
    </row>
    <row r="1247" spans="1:25">
      <c r="A1247" s="10" t="s">
        <v>1920</v>
      </c>
      <c r="B1247" t="s">
        <v>11795</v>
      </c>
      <c r="C1247" t="s">
        <v>2957</v>
      </c>
      <c r="D1247">
        <v>440</v>
      </c>
      <c r="E1247" t="s">
        <v>12492</v>
      </c>
      <c r="F1247" t="s">
        <v>11616</v>
      </c>
      <c r="H1247" s="19">
        <v>20</v>
      </c>
      <c r="I1247" s="5">
        <v>248.42000000000002</v>
      </c>
      <c r="J1247" s="6">
        <v>2</v>
      </c>
      <c r="K1247" s="5">
        <v>24.4</v>
      </c>
      <c r="L1247">
        <v>4</v>
      </c>
      <c r="M1247" s="7">
        <v>44.120000000000005</v>
      </c>
      <c r="N1247" t="s">
        <v>11399</v>
      </c>
      <c r="O1247" s="5">
        <v>2.5777358490566038</v>
      </c>
      <c r="V1247" s="4"/>
      <c r="W1247" s="5">
        <v>15</v>
      </c>
      <c r="X1247" s="22"/>
      <c r="Y1247" s="5">
        <f>W1247*(1+X1247)</f>
        <v>15</v>
      </c>
    </row>
    <row r="1248" spans="1:25">
      <c r="A1248" s="10" t="s">
        <v>12639</v>
      </c>
      <c r="B1248" t="s">
        <v>12640</v>
      </c>
      <c r="C1248" t="s">
        <v>2957</v>
      </c>
      <c r="D1248" t="s">
        <v>2957</v>
      </c>
      <c r="E1248" t="s">
        <v>12641</v>
      </c>
      <c r="F1248" t="s">
        <v>2957</v>
      </c>
      <c r="L1248">
        <v>2</v>
      </c>
      <c r="M1248" s="7">
        <v>44</v>
      </c>
      <c r="N1248" t="s">
        <v>2957</v>
      </c>
      <c r="V1248" s="4"/>
      <c r="W1248" s="5" t="s">
        <v>2957</v>
      </c>
      <c r="X1248" s="22"/>
      <c r="Y1248" s="5"/>
    </row>
    <row r="1249" spans="1:25">
      <c r="A1249" s="10" t="s">
        <v>3405</v>
      </c>
      <c r="B1249" t="s">
        <v>11509</v>
      </c>
      <c r="C1249" t="s">
        <v>2957</v>
      </c>
      <c r="D1249">
        <v>871</v>
      </c>
      <c r="E1249" t="s">
        <v>12642</v>
      </c>
      <c r="F1249" t="s">
        <v>11616</v>
      </c>
      <c r="L1249">
        <v>1</v>
      </c>
      <c r="M1249" s="7">
        <v>44</v>
      </c>
      <c r="N1249" t="s">
        <v>11064</v>
      </c>
      <c r="O1249" s="5">
        <v>0.66600000000000004</v>
      </c>
      <c r="V1249" s="4"/>
      <c r="W1249" s="5">
        <v>31</v>
      </c>
      <c r="X1249" s="22"/>
      <c r="Y1249" s="5">
        <f>W1249*(1+X1249)</f>
        <v>31</v>
      </c>
    </row>
    <row r="1250" spans="1:25">
      <c r="A1250" s="10" t="s">
        <v>2515</v>
      </c>
      <c r="B1250" t="s">
        <v>11666</v>
      </c>
      <c r="C1250" t="s">
        <v>2957</v>
      </c>
      <c r="D1250">
        <v>590</v>
      </c>
      <c r="E1250" t="s">
        <v>12643</v>
      </c>
      <c r="F1250" t="s">
        <v>11616</v>
      </c>
      <c r="H1250" s="19">
        <v>4</v>
      </c>
      <c r="I1250" s="5">
        <v>115.68</v>
      </c>
      <c r="J1250" s="6">
        <v>2</v>
      </c>
      <c r="K1250" s="5">
        <v>105.12</v>
      </c>
      <c r="L1250">
        <v>1</v>
      </c>
      <c r="M1250" s="7">
        <v>44</v>
      </c>
      <c r="N1250" t="s">
        <v>11399</v>
      </c>
      <c r="O1250" s="5">
        <v>37.47056603773585</v>
      </c>
      <c r="V1250" s="4"/>
      <c r="W1250" s="5">
        <v>44</v>
      </c>
      <c r="X1250" s="22"/>
      <c r="Y1250" s="5">
        <f>W1250*(1+X1250)</f>
        <v>44</v>
      </c>
    </row>
    <row r="1251" spans="1:25">
      <c r="A1251" s="10" t="s">
        <v>3600</v>
      </c>
      <c r="B1251" t="s">
        <v>11509</v>
      </c>
      <c r="C1251" t="s">
        <v>11510</v>
      </c>
      <c r="D1251">
        <v>919</v>
      </c>
      <c r="E1251" t="s">
        <v>12644</v>
      </c>
      <c r="F1251" t="s">
        <v>11616</v>
      </c>
      <c r="H1251" s="19">
        <v>22</v>
      </c>
      <c r="I1251" s="5">
        <v>596.23</v>
      </c>
      <c r="J1251" s="6">
        <v>13</v>
      </c>
      <c r="K1251" s="5">
        <v>370.8</v>
      </c>
      <c r="L1251">
        <v>2</v>
      </c>
      <c r="M1251" s="7">
        <v>43.62</v>
      </c>
      <c r="N1251" t="s">
        <v>11064</v>
      </c>
      <c r="O1251" s="5">
        <v>18.16</v>
      </c>
      <c r="V1251" s="4"/>
      <c r="W1251" s="5">
        <v>30</v>
      </c>
      <c r="X1251" s="22"/>
      <c r="Y1251" s="5">
        <f>W1251*(1+X1251)</f>
        <v>30</v>
      </c>
    </row>
    <row r="1252" spans="1:25">
      <c r="A1252" s="10" t="s">
        <v>290</v>
      </c>
      <c r="B1252" t="s">
        <v>11710</v>
      </c>
      <c r="C1252" t="s">
        <v>2957</v>
      </c>
      <c r="D1252">
        <v>64</v>
      </c>
      <c r="E1252" t="s">
        <v>12380</v>
      </c>
      <c r="F1252" t="s">
        <v>11616</v>
      </c>
      <c r="H1252" s="19">
        <v>6</v>
      </c>
      <c r="I1252" s="5">
        <v>82.97999999999999</v>
      </c>
      <c r="J1252" s="6">
        <v>11</v>
      </c>
      <c r="K1252" s="5">
        <v>151.97000000000003</v>
      </c>
      <c r="L1252">
        <v>3</v>
      </c>
      <c r="M1252" s="7">
        <v>42.6</v>
      </c>
      <c r="N1252" t="s">
        <v>11399</v>
      </c>
      <c r="O1252" s="5">
        <v>2.9707547169811321</v>
      </c>
      <c r="V1252" s="4"/>
      <c r="W1252" s="5">
        <v>18</v>
      </c>
      <c r="X1252" s="22"/>
      <c r="Y1252" s="5">
        <f>W1252*(1+X1252)</f>
        <v>18</v>
      </c>
    </row>
    <row r="1253" spans="1:25">
      <c r="A1253" s="10" t="s">
        <v>193</v>
      </c>
      <c r="B1253" t="s">
        <v>11614</v>
      </c>
      <c r="C1253" t="s">
        <v>2957</v>
      </c>
      <c r="D1253" t="s">
        <v>2957</v>
      </c>
      <c r="E1253" t="s">
        <v>11979</v>
      </c>
      <c r="F1253" t="s">
        <v>2957</v>
      </c>
      <c r="H1253" s="19">
        <v>5</v>
      </c>
      <c r="I1253" s="5">
        <v>195.42000000000002</v>
      </c>
      <c r="J1253" s="6">
        <v>3</v>
      </c>
      <c r="K1253" s="5">
        <v>121.92</v>
      </c>
      <c r="L1253">
        <v>1</v>
      </c>
      <c r="M1253" s="7">
        <v>42.27</v>
      </c>
      <c r="N1253" t="s">
        <v>11399</v>
      </c>
      <c r="O1253" s="5">
        <v>7.7790566037735838</v>
      </c>
      <c r="V1253" s="4"/>
      <c r="W1253" s="5" t="s">
        <v>2957</v>
      </c>
      <c r="X1253" s="22"/>
      <c r="Y1253" s="5"/>
    </row>
    <row r="1254" spans="1:25">
      <c r="A1254" s="10" t="s">
        <v>3626</v>
      </c>
      <c r="B1254" t="s">
        <v>11509</v>
      </c>
      <c r="C1254" t="s">
        <v>2957</v>
      </c>
      <c r="D1254">
        <v>932</v>
      </c>
      <c r="E1254" t="s">
        <v>3627</v>
      </c>
      <c r="F1254" t="s">
        <v>11479</v>
      </c>
      <c r="L1254">
        <v>1</v>
      </c>
      <c r="M1254" s="7">
        <v>42.01</v>
      </c>
      <c r="N1254" t="s">
        <v>11064</v>
      </c>
      <c r="O1254" s="5">
        <v>30.763999999999999</v>
      </c>
      <c r="V1254" s="4"/>
      <c r="W1254" s="5">
        <v>48</v>
      </c>
      <c r="X1254" s="22"/>
      <c r="Y1254" s="5">
        <f t="shared" ref="Y1254:Y1266" si="27">W1254*(1+X1254)</f>
        <v>48</v>
      </c>
    </row>
    <row r="1255" spans="1:25">
      <c r="A1255" s="10" t="s">
        <v>3103</v>
      </c>
      <c r="B1255" t="s">
        <v>11795</v>
      </c>
      <c r="C1255" t="s">
        <v>2957</v>
      </c>
      <c r="D1255">
        <v>723</v>
      </c>
      <c r="E1255" t="s">
        <v>12645</v>
      </c>
      <c r="F1255" t="s">
        <v>11616</v>
      </c>
      <c r="H1255" s="19">
        <v>2</v>
      </c>
      <c r="I1255" s="5">
        <v>34.83</v>
      </c>
      <c r="L1255">
        <v>2</v>
      </c>
      <c r="M1255" s="7">
        <v>42</v>
      </c>
      <c r="N1255" t="s">
        <v>11399</v>
      </c>
      <c r="O1255" s="5">
        <v>0.81452830188679237</v>
      </c>
      <c r="V1255" s="4"/>
      <c r="W1255" s="5">
        <v>21</v>
      </c>
      <c r="X1255" s="22"/>
      <c r="Y1255" s="5">
        <f t="shared" si="27"/>
        <v>21</v>
      </c>
    </row>
    <row r="1256" spans="1:25">
      <c r="A1256" s="10" t="s">
        <v>626</v>
      </c>
      <c r="B1256" t="s">
        <v>11710</v>
      </c>
      <c r="C1256" t="s">
        <v>2957</v>
      </c>
      <c r="D1256">
        <v>147</v>
      </c>
      <c r="E1256" t="s">
        <v>12245</v>
      </c>
      <c r="F1256" t="s">
        <v>11616</v>
      </c>
      <c r="H1256" s="19">
        <v>5</v>
      </c>
      <c r="I1256" s="5">
        <v>17.03</v>
      </c>
      <c r="J1256" s="6">
        <v>5</v>
      </c>
      <c r="K1256" s="5">
        <v>83.69</v>
      </c>
      <c r="L1256">
        <v>3</v>
      </c>
      <c r="M1256" s="7">
        <v>42</v>
      </c>
      <c r="N1256" t="s">
        <v>11399</v>
      </c>
      <c r="O1256" s="5">
        <v>3.5873584905660376</v>
      </c>
      <c r="V1256" s="4"/>
      <c r="W1256" s="5">
        <v>21</v>
      </c>
      <c r="X1256" s="22"/>
      <c r="Y1256" s="5">
        <f t="shared" si="27"/>
        <v>21</v>
      </c>
    </row>
    <row r="1257" spans="1:25">
      <c r="A1257" s="10" t="s">
        <v>629</v>
      </c>
      <c r="B1257" t="s">
        <v>11710</v>
      </c>
      <c r="C1257" t="s">
        <v>2957</v>
      </c>
      <c r="D1257">
        <v>148</v>
      </c>
      <c r="E1257" t="s">
        <v>12646</v>
      </c>
      <c r="F1257" t="s">
        <v>11616</v>
      </c>
      <c r="H1257" s="19">
        <v>3</v>
      </c>
      <c r="I1257" s="5">
        <v>12.88</v>
      </c>
      <c r="L1257">
        <v>2</v>
      </c>
      <c r="M1257" s="7">
        <v>42</v>
      </c>
      <c r="N1257" t="s">
        <v>11399</v>
      </c>
      <c r="O1257" s="5">
        <v>3.5873584905660376</v>
      </c>
      <c r="V1257" s="4"/>
      <c r="W1257" s="5">
        <v>21</v>
      </c>
      <c r="X1257" s="22"/>
      <c r="Y1257" s="5">
        <f t="shared" si="27"/>
        <v>21</v>
      </c>
    </row>
    <row r="1258" spans="1:25">
      <c r="A1258" s="10" t="s">
        <v>4240</v>
      </c>
      <c r="B1258" t="s">
        <v>11509</v>
      </c>
      <c r="C1258" t="s">
        <v>12005</v>
      </c>
      <c r="D1258">
        <v>1071</v>
      </c>
      <c r="E1258" t="s">
        <v>12647</v>
      </c>
      <c r="F1258" t="s">
        <v>11479</v>
      </c>
      <c r="H1258" s="19">
        <v>1</v>
      </c>
      <c r="I1258" s="5">
        <v>3.92</v>
      </c>
      <c r="L1258">
        <v>10</v>
      </c>
      <c r="M1258" s="7">
        <v>42</v>
      </c>
      <c r="N1258" t="s">
        <v>11064</v>
      </c>
      <c r="O1258" s="5">
        <v>2.4500000000000002</v>
      </c>
      <c r="V1258" s="4"/>
      <c r="W1258" s="5">
        <v>6</v>
      </c>
      <c r="X1258" s="22"/>
      <c r="Y1258" s="5">
        <f t="shared" si="27"/>
        <v>6</v>
      </c>
    </row>
    <row r="1259" spans="1:25">
      <c r="A1259" s="10" t="s">
        <v>4244</v>
      </c>
      <c r="B1259" t="s">
        <v>11509</v>
      </c>
      <c r="C1259" t="s">
        <v>12005</v>
      </c>
      <c r="D1259">
        <v>1073</v>
      </c>
      <c r="E1259" t="s">
        <v>12648</v>
      </c>
      <c r="F1259" t="s">
        <v>11479</v>
      </c>
      <c r="H1259" s="19">
        <v>1</v>
      </c>
      <c r="I1259" s="5">
        <v>3.92</v>
      </c>
      <c r="L1259">
        <v>10</v>
      </c>
      <c r="M1259" s="7">
        <v>42</v>
      </c>
      <c r="N1259" t="s">
        <v>11064</v>
      </c>
      <c r="O1259" s="5">
        <v>2.5499999999999998</v>
      </c>
      <c r="V1259" s="4"/>
      <c r="W1259" s="5">
        <v>6</v>
      </c>
      <c r="X1259" s="22"/>
      <c r="Y1259" s="5">
        <f t="shared" si="27"/>
        <v>6</v>
      </c>
    </row>
    <row r="1260" spans="1:25">
      <c r="A1260" s="10" t="s">
        <v>4246</v>
      </c>
      <c r="B1260" t="s">
        <v>11509</v>
      </c>
      <c r="C1260" t="s">
        <v>12005</v>
      </c>
      <c r="D1260">
        <v>1074</v>
      </c>
      <c r="E1260" t="s">
        <v>12649</v>
      </c>
      <c r="F1260" t="s">
        <v>11479</v>
      </c>
      <c r="H1260" s="19">
        <v>1</v>
      </c>
      <c r="I1260" s="5">
        <v>3.92</v>
      </c>
      <c r="L1260">
        <v>10</v>
      </c>
      <c r="M1260" s="7">
        <v>42</v>
      </c>
      <c r="N1260" t="s">
        <v>11064</v>
      </c>
      <c r="O1260" s="5">
        <v>2.4500000000000002</v>
      </c>
      <c r="V1260" s="4"/>
      <c r="W1260" s="5">
        <v>6</v>
      </c>
      <c r="X1260" s="22"/>
      <c r="Y1260" s="5">
        <f t="shared" si="27"/>
        <v>6</v>
      </c>
    </row>
    <row r="1261" spans="1:25">
      <c r="A1261" s="10" t="s">
        <v>4248</v>
      </c>
      <c r="B1261" t="s">
        <v>11509</v>
      </c>
      <c r="C1261" t="s">
        <v>12005</v>
      </c>
      <c r="D1261">
        <v>1075</v>
      </c>
      <c r="E1261" t="s">
        <v>12650</v>
      </c>
      <c r="F1261" t="s">
        <v>11479</v>
      </c>
      <c r="H1261" s="19">
        <v>1</v>
      </c>
      <c r="I1261" s="5">
        <v>3.92</v>
      </c>
      <c r="L1261">
        <v>10</v>
      </c>
      <c r="M1261" s="7">
        <v>42</v>
      </c>
      <c r="N1261" t="s">
        <v>11064</v>
      </c>
      <c r="O1261" s="5">
        <v>2.4500000000000002</v>
      </c>
      <c r="V1261" s="4"/>
      <c r="W1261" s="5">
        <v>6</v>
      </c>
      <c r="X1261" s="22"/>
      <c r="Y1261" s="5">
        <f t="shared" si="27"/>
        <v>6</v>
      </c>
    </row>
    <row r="1262" spans="1:25">
      <c r="A1262" s="10" t="s">
        <v>4252</v>
      </c>
      <c r="B1262" t="s">
        <v>11509</v>
      </c>
      <c r="C1262" t="s">
        <v>12005</v>
      </c>
      <c r="D1262">
        <v>1077</v>
      </c>
      <c r="E1262" t="s">
        <v>12651</v>
      </c>
      <c r="F1262" t="s">
        <v>11479</v>
      </c>
      <c r="H1262" s="19">
        <v>2</v>
      </c>
      <c r="I1262" s="5">
        <v>7.9399999999999995</v>
      </c>
      <c r="L1262">
        <v>10</v>
      </c>
      <c r="M1262" s="7">
        <v>42</v>
      </c>
      <c r="N1262" t="s">
        <v>11064</v>
      </c>
      <c r="O1262" s="5">
        <v>2.5499999999999998</v>
      </c>
      <c r="V1262" s="4"/>
      <c r="W1262" s="5">
        <v>6</v>
      </c>
      <c r="X1262" s="22"/>
      <c r="Y1262" s="5">
        <f t="shared" si="27"/>
        <v>6</v>
      </c>
    </row>
    <row r="1263" spans="1:25">
      <c r="A1263" s="10" t="s">
        <v>4254</v>
      </c>
      <c r="B1263" t="s">
        <v>11509</v>
      </c>
      <c r="C1263" t="s">
        <v>12005</v>
      </c>
      <c r="D1263">
        <v>1078</v>
      </c>
      <c r="E1263" t="s">
        <v>12652</v>
      </c>
      <c r="F1263" t="s">
        <v>11479</v>
      </c>
      <c r="H1263" s="19">
        <v>1</v>
      </c>
      <c r="I1263" s="5">
        <v>3.92</v>
      </c>
      <c r="L1263">
        <v>10</v>
      </c>
      <c r="M1263" s="7">
        <v>42</v>
      </c>
      <c r="N1263" t="s">
        <v>11064</v>
      </c>
      <c r="O1263" s="5">
        <v>2.4500000000000002</v>
      </c>
      <c r="V1263" s="4"/>
      <c r="W1263" s="5">
        <v>6</v>
      </c>
      <c r="X1263" s="22"/>
      <c r="Y1263" s="5">
        <f t="shared" si="27"/>
        <v>6</v>
      </c>
    </row>
    <row r="1264" spans="1:25">
      <c r="A1264" s="10" t="s">
        <v>2000</v>
      </c>
      <c r="B1264" t="s">
        <v>11884</v>
      </c>
      <c r="C1264" t="s">
        <v>2957</v>
      </c>
      <c r="D1264">
        <v>465</v>
      </c>
      <c r="E1264" t="s">
        <v>12653</v>
      </c>
      <c r="F1264" t="s">
        <v>11616</v>
      </c>
      <c r="H1264" s="19">
        <v>2</v>
      </c>
      <c r="I1264" s="5">
        <v>34.86</v>
      </c>
      <c r="J1264" s="6">
        <v>1</v>
      </c>
      <c r="K1264" s="5">
        <v>35.729999999999997</v>
      </c>
      <c r="L1264">
        <v>1</v>
      </c>
      <c r="M1264" s="7">
        <v>42</v>
      </c>
      <c r="N1264" t="s">
        <v>11399</v>
      </c>
      <c r="O1264" s="5">
        <v>11.519622641509434</v>
      </c>
      <c r="V1264" s="4"/>
      <c r="W1264" s="5">
        <v>42</v>
      </c>
      <c r="X1264" s="22"/>
      <c r="Y1264" s="5">
        <f t="shared" si="27"/>
        <v>42</v>
      </c>
    </row>
    <row r="1265" spans="1:25">
      <c r="A1265" s="10" t="s">
        <v>279</v>
      </c>
      <c r="B1265" t="s">
        <v>11710</v>
      </c>
      <c r="C1265" t="s">
        <v>2957</v>
      </c>
      <c r="D1265">
        <v>60</v>
      </c>
      <c r="E1265" t="s">
        <v>12654</v>
      </c>
      <c r="F1265" t="s">
        <v>11616</v>
      </c>
      <c r="H1265" s="19">
        <v>26</v>
      </c>
      <c r="I1265" s="5">
        <v>308.33999999999997</v>
      </c>
      <c r="J1265" s="6">
        <v>15</v>
      </c>
      <c r="K1265" s="5">
        <v>180.67999999999998</v>
      </c>
      <c r="L1265">
        <v>3</v>
      </c>
      <c r="M1265" s="7">
        <v>41.8</v>
      </c>
      <c r="N1265" t="s">
        <v>11399</v>
      </c>
      <c r="O1265" s="5">
        <v>2.9707547169811321</v>
      </c>
      <c r="V1265" s="4"/>
      <c r="W1265" s="5">
        <v>18</v>
      </c>
      <c r="X1265" s="22"/>
      <c r="Y1265" s="5">
        <f t="shared" si="27"/>
        <v>18</v>
      </c>
    </row>
    <row r="1266" spans="1:25">
      <c r="A1266" s="10" t="s">
        <v>296</v>
      </c>
      <c r="B1266" t="s">
        <v>11710</v>
      </c>
      <c r="C1266" t="s">
        <v>2957</v>
      </c>
      <c r="D1266">
        <v>66</v>
      </c>
      <c r="E1266" t="s">
        <v>12301</v>
      </c>
      <c r="F1266" t="s">
        <v>11616</v>
      </c>
      <c r="H1266" s="19">
        <v>1</v>
      </c>
      <c r="I1266" s="5">
        <v>14.61</v>
      </c>
      <c r="L1266">
        <v>3</v>
      </c>
      <c r="M1266" s="7">
        <v>41.75</v>
      </c>
      <c r="N1266" t="s">
        <v>11399</v>
      </c>
      <c r="O1266" s="5">
        <v>3.0613207547169812</v>
      </c>
      <c r="V1266" s="4"/>
      <c r="W1266" s="5">
        <v>18</v>
      </c>
      <c r="X1266" s="22"/>
      <c r="Y1266" s="5">
        <f t="shared" si="27"/>
        <v>18</v>
      </c>
    </row>
    <row r="1267" spans="1:25">
      <c r="A1267" s="10" t="s">
        <v>11123</v>
      </c>
      <c r="B1267" t="s">
        <v>11062</v>
      </c>
      <c r="C1267" t="s">
        <v>2957</v>
      </c>
      <c r="D1267" t="s">
        <v>2957</v>
      </c>
      <c r="E1267" t="s">
        <v>11124</v>
      </c>
      <c r="F1267" t="s">
        <v>2957</v>
      </c>
      <c r="H1267" s="19">
        <v>2</v>
      </c>
      <c r="I1267" s="5">
        <v>76</v>
      </c>
      <c r="J1267" s="6">
        <v>1</v>
      </c>
      <c r="K1267" s="5">
        <v>38</v>
      </c>
      <c r="L1267">
        <v>1</v>
      </c>
      <c r="M1267" s="7">
        <v>41.44</v>
      </c>
      <c r="N1267" t="s">
        <v>2957</v>
      </c>
      <c r="V1267" s="4"/>
      <c r="W1267" s="5" t="s">
        <v>2957</v>
      </c>
      <c r="X1267" s="22"/>
      <c r="Y1267" s="5"/>
    </row>
    <row r="1268" spans="1:25">
      <c r="A1268" s="10" t="s">
        <v>12655</v>
      </c>
      <c r="B1268" t="s">
        <v>11884</v>
      </c>
      <c r="C1268" t="s">
        <v>2957</v>
      </c>
      <c r="D1268" t="s">
        <v>2957</v>
      </c>
      <c r="E1268" t="s">
        <v>12656</v>
      </c>
      <c r="F1268" t="s">
        <v>2957</v>
      </c>
      <c r="L1268">
        <v>1</v>
      </c>
      <c r="M1268" s="7">
        <v>41.37</v>
      </c>
      <c r="N1268" t="s">
        <v>2957</v>
      </c>
      <c r="V1268" s="4"/>
      <c r="W1268" s="5" t="s">
        <v>2957</v>
      </c>
      <c r="X1268" s="22"/>
      <c r="Y1268" s="5"/>
    </row>
    <row r="1269" spans="1:25">
      <c r="A1269" s="10" t="s">
        <v>4574</v>
      </c>
      <c r="B1269" t="s">
        <v>4423</v>
      </c>
      <c r="C1269" t="s">
        <v>2957</v>
      </c>
      <c r="D1269" t="s">
        <v>2957</v>
      </c>
      <c r="E1269" t="s">
        <v>4575</v>
      </c>
      <c r="F1269" t="s">
        <v>2957</v>
      </c>
      <c r="H1269" s="19">
        <v>10</v>
      </c>
      <c r="I1269" s="5">
        <v>111.4</v>
      </c>
      <c r="L1269">
        <v>3</v>
      </c>
      <c r="M1269" s="7">
        <v>41.1</v>
      </c>
      <c r="N1269" t="s">
        <v>2957</v>
      </c>
      <c r="V1269" s="4"/>
      <c r="W1269" s="5" t="s">
        <v>2957</v>
      </c>
      <c r="X1269" s="22"/>
      <c r="Y1269" s="5"/>
    </row>
    <row r="1270" spans="1:25">
      <c r="A1270" s="10" t="s">
        <v>4576</v>
      </c>
      <c r="B1270" t="s">
        <v>4423</v>
      </c>
      <c r="C1270" t="s">
        <v>2957</v>
      </c>
      <c r="D1270" t="s">
        <v>2957</v>
      </c>
      <c r="E1270" t="s">
        <v>4482</v>
      </c>
      <c r="F1270" t="s">
        <v>2957</v>
      </c>
      <c r="L1270">
        <v>3</v>
      </c>
      <c r="M1270" s="7">
        <v>41.1</v>
      </c>
      <c r="N1270" t="s">
        <v>2957</v>
      </c>
      <c r="V1270" s="4"/>
      <c r="W1270" s="5" t="s">
        <v>2957</v>
      </c>
      <c r="X1270" s="22"/>
      <c r="Y1270" s="5"/>
    </row>
    <row r="1271" spans="1:25">
      <c r="A1271" s="10" t="s">
        <v>168</v>
      </c>
      <c r="B1271" t="s">
        <v>11710</v>
      </c>
      <c r="C1271" t="s">
        <v>2957</v>
      </c>
      <c r="D1271">
        <v>34</v>
      </c>
      <c r="E1271" t="s">
        <v>12657</v>
      </c>
      <c r="F1271" t="s">
        <v>11616</v>
      </c>
      <c r="J1271" s="6">
        <v>2</v>
      </c>
      <c r="K1271" s="5">
        <v>48</v>
      </c>
      <c r="L1271">
        <v>3</v>
      </c>
      <c r="M1271" s="7">
        <v>41.06</v>
      </c>
      <c r="N1271" t="s">
        <v>11399</v>
      </c>
      <c r="O1271" s="5">
        <v>2.1086981132075469</v>
      </c>
      <c r="V1271" s="4"/>
      <c r="W1271" s="5">
        <v>15</v>
      </c>
      <c r="X1271" s="22"/>
      <c r="Y1271" s="5">
        <f>W1271*(1+X1271)</f>
        <v>15</v>
      </c>
    </row>
    <row r="1272" spans="1:25">
      <c r="A1272" s="10" t="s">
        <v>1914</v>
      </c>
      <c r="B1272" t="s">
        <v>11795</v>
      </c>
      <c r="C1272" t="s">
        <v>2957</v>
      </c>
      <c r="D1272">
        <v>438</v>
      </c>
      <c r="E1272" t="s">
        <v>12658</v>
      </c>
      <c r="F1272" t="s">
        <v>11616</v>
      </c>
      <c r="H1272" s="19">
        <v>1</v>
      </c>
      <c r="I1272" s="5">
        <v>11.33</v>
      </c>
      <c r="J1272" s="6">
        <v>7</v>
      </c>
      <c r="K1272" s="5">
        <v>85.399999999999991</v>
      </c>
      <c r="L1272">
        <v>3</v>
      </c>
      <c r="M1272" s="7">
        <v>40.64</v>
      </c>
      <c r="N1272" t="s">
        <v>11399</v>
      </c>
      <c r="O1272" s="5">
        <v>2.3944811320754713</v>
      </c>
      <c r="V1272" s="4"/>
      <c r="W1272" s="5">
        <v>15</v>
      </c>
      <c r="X1272" s="22"/>
      <c r="Y1272" s="5">
        <f>W1272*(1+X1272)</f>
        <v>15</v>
      </c>
    </row>
    <row r="1273" spans="1:25">
      <c r="A1273" s="10" t="s">
        <v>12659</v>
      </c>
      <c r="B1273" t="s">
        <v>12319</v>
      </c>
      <c r="C1273" t="s">
        <v>2957</v>
      </c>
      <c r="D1273" t="s">
        <v>2957</v>
      </c>
      <c r="E1273" t="s">
        <v>12660</v>
      </c>
      <c r="F1273" t="s">
        <v>2957</v>
      </c>
      <c r="H1273" s="19">
        <v>1</v>
      </c>
      <c r="I1273" s="5">
        <v>17.14</v>
      </c>
      <c r="L1273">
        <v>2</v>
      </c>
      <c r="M1273" s="7">
        <v>39.979999999999997</v>
      </c>
      <c r="N1273" t="s">
        <v>11399</v>
      </c>
      <c r="V1273" s="4"/>
      <c r="W1273" s="5" t="s">
        <v>2957</v>
      </c>
      <c r="X1273" s="22"/>
      <c r="Y1273" s="5"/>
    </row>
    <row r="1274" spans="1:25">
      <c r="A1274" s="10" t="s">
        <v>784</v>
      </c>
      <c r="B1274" t="s">
        <v>11710</v>
      </c>
      <c r="C1274" t="s">
        <v>2957</v>
      </c>
      <c r="D1274">
        <v>182</v>
      </c>
      <c r="E1274" t="s">
        <v>12661</v>
      </c>
      <c r="F1274" t="s">
        <v>11616</v>
      </c>
      <c r="L1274">
        <v>2</v>
      </c>
      <c r="M1274" s="7">
        <v>39.92</v>
      </c>
      <c r="N1274" t="s">
        <v>11399</v>
      </c>
      <c r="O1274" s="5">
        <v>3.7358490566037732</v>
      </c>
      <c r="V1274" s="4"/>
      <c r="W1274" s="5">
        <v>23</v>
      </c>
      <c r="X1274" s="22"/>
      <c r="Y1274" s="5">
        <f>W1274*(1+X1274)</f>
        <v>23</v>
      </c>
    </row>
    <row r="1275" spans="1:25">
      <c r="A1275" s="10" t="s">
        <v>808</v>
      </c>
      <c r="B1275" t="s">
        <v>11710</v>
      </c>
      <c r="C1275" t="s">
        <v>2957</v>
      </c>
      <c r="D1275">
        <v>190</v>
      </c>
      <c r="E1275" t="s">
        <v>12662</v>
      </c>
      <c r="F1275" t="s">
        <v>11616</v>
      </c>
      <c r="J1275" s="6">
        <v>4</v>
      </c>
      <c r="K1275" s="5">
        <v>39.92</v>
      </c>
      <c r="L1275">
        <v>2</v>
      </c>
      <c r="M1275" s="7">
        <v>39.92</v>
      </c>
      <c r="N1275" t="s">
        <v>11399</v>
      </c>
      <c r="O1275" s="5">
        <v>3.5907547169811318</v>
      </c>
      <c r="V1275" s="4"/>
      <c r="W1275" s="5">
        <v>23</v>
      </c>
      <c r="X1275" s="22"/>
      <c r="Y1275" s="5">
        <f>W1275*(1+X1275)</f>
        <v>23</v>
      </c>
    </row>
    <row r="1276" spans="1:25">
      <c r="A1276" s="10" t="s">
        <v>12663</v>
      </c>
      <c r="B1276" t="s">
        <v>11666</v>
      </c>
      <c r="C1276" t="s">
        <v>12182</v>
      </c>
      <c r="D1276" t="s">
        <v>2957</v>
      </c>
      <c r="E1276" t="s">
        <v>12664</v>
      </c>
      <c r="F1276" t="s">
        <v>2957</v>
      </c>
      <c r="J1276" s="6">
        <v>2</v>
      </c>
      <c r="K1276" s="5">
        <v>79.819999999999993</v>
      </c>
      <c r="L1276">
        <v>1</v>
      </c>
      <c r="M1276" s="7">
        <v>39.909999999999997</v>
      </c>
      <c r="N1276" t="s">
        <v>11064</v>
      </c>
      <c r="O1276" s="5">
        <v>33.5</v>
      </c>
      <c r="V1276" s="4"/>
      <c r="W1276" s="5" t="s">
        <v>2957</v>
      </c>
      <c r="X1276" s="22"/>
      <c r="Y1276" s="5"/>
    </row>
    <row r="1277" spans="1:25">
      <c r="A1277" s="10" t="s">
        <v>2296</v>
      </c>
      <c r="B1277" t="s">
        <v>11795</v>
      </c>
      <c r="C1277" t="s">
        <v>2957</v>
      </c>
      <c r="D1277">
        <v>531</v>
      </c>
      <c r="E1277" t="s">
        <v>12467</v>
      </c>
      <c r="F1277" t="s">
        <v>11616</v>
      </c>
      <c r="H1277" s="19">
        <v>3</v>
      </c>
      <c r="I1277" s="5">
        <v>51.9</v>
      </c>
      <c r="L1277">
        <v>2</v>
      </c>
      <c r="M1277" s="7">
        <v>39.9</v>
      </c>
      <c r="N1277" t="s">
        <v>11399</v>
      </c>
      <c r="O1277" s="5">
        <v>3.3838490566037733</v>
      </c>
      <c r="V1277" s="4"/>
      <c r="W1277" s="5">
        <v>21</v>
      </c>
      <c r="X1277" s="22"/>
      <c r="Y1277" s="5">
        <f>W1277*(1+X1277)</f>
        <v>21</v>
      </c>
    </row>
    <row r="1278" spans="1:25">
      <c r="A1278" s="10" t="s">
        <v>2334</v>
      </c>
      <c r="B1278" t="s">
        <v>11795</v>
      </c>
      <c r="C1278" t="s">
        <v>2957</v>
      </c>
      <c r="D1278">
        <v>545</v>
      </c>
      <c r="E1278" t="s">
        <v>12665</v>
      </c>
      <c r="F1278" t="s">
        <v>11616</v>
      </c>
      <c r="J1278" s="6">
        <v>1</v>
      </c>
      <c r="K1278" s="5">
        <v>13.41</v>
      </c>
      <c r="L1278">
        <v>3</v>
      </c>
      <c r="M1278" s="7">
        <v>39.769999999999996</v>
      </c>
      <c r="N1278" t="s">
        <v>11399</v>
      </c>
      <c r="O1278" s="5">
        <v>7.5493207547169812</v>
      </c>
      <c r="V1278" s="4"/>
      <c r="W1278" s="5">
        <v>21</v>
      </c>
      <c r="X1278" s="22"/>
      <c r="Y1278" s="5">
        <f>W1278*(1+X1278)</f>
        <v>21</v>
      </c>
    </row>
    <row r="1279" spans="1:25">
      <c r="A1279" s="10" t="s">
        <v>12666</v>
      </c>
      <c r="B1279" t="s">
        <v>11568</v>
      </c>
      <c r="C1279" t="s">
        <v>2957</v>
      </c>
      <c r="D1279" t="s">
        <v>2957</v>
      </c>
      <c r="E1279" t="s">
        <v>12667</v>
      </c>
      <c r="F1279" t="s">
        <v>2957</v>
      </c>
      <c r="H1279" s="19">
        <v>3</v>
      </c>
      <c r="I1279" s="5">
        <v>23.88</v>
      </c>
      <c r="J1279" s="6">
        <v>4</v>
      </c>
      <c r="K1279" s="5">
        <v>31.84</v>
      </c>
      <c r="L1279">
        <v>4</v>
      </c>
      <c r="M1279" s="7">
        <v>39.14</v>
      </c>
      <c r="N1279" t="s">
        <v>2957</v>
      </c>
      <c r="V1279" s="4"/>
      <c r="W1279" s="5" t="s">
        <v>2957</v>
      </c>
      <c r="X1279" s="22"/>
      <c r="Y1279" s="5"/>
    </row>
    <row r="1280" spans="1:25">
      <c r="A1280" s="10" t="s">
        <v>1872</v>
      </c>
      <c r="B1280" t="s">
        <v>11666</v>
      </c>
      <c r="C1280" t="s">
        <v>2957</v>
      </c>
      <c r="D1280">
        <v>423</v>
      </c>
      <c r="E1280" t="s">
        <v>12668</v>
      </c>
      <c r="F1280" t="s">
        <v>11616</v>
      </c>
      <c r="H1280" s="19">
        <v>4</v>
      </c>
      <c r="I1280" s="5">
        <v>75.830000000000013</v>
      </c>
      <c r="J1280" s="6">
        <v>2</v>
      </c>
      <c r="K1280" s="5">
        <v>38.32</v>
      </c>
      <c r="L1280">
        <v>2</v>
      </c>
      <c r="M1280" s="7">
        <v>38.32</v>
      </c>
      <c r="N1280" t="s">
        <v>11399</v>
      </c>
      <c r="O1280" s="5">
        <v>13.323018867924528</v>
      </c>
      <c r="V1280" s="4"/>
      <c r="W1280" s="5">
        <v>23</v>
      </c>
      <c r="X1280" s="22"/>
      <c r="Y1280" s="5">
        <f>W1280*(1+X1280)</f>
        <v>23</v>
      </c>
    </row>
    <row r="1281" spans="1:25">
      <c r="A1281" s="10" t="s">
        <v>883</v>
      </c>
      <c r="B1281" t="s">
        <v>11710</v>
      </c>
      <c r="C1281" t="s">
        <v>2957</v>
      </c>
      <c r="D1281">
        <v>215</v>
      </c>
      <c r="E1281" t="s">
        <v>12657</v>
      </c>
      <c r="F1281" t="s">
        <v>11616</v>
      </c>
      <c r="L1281">
        <v>2</v>
      </c>
      <c r="M1281" s="7">
        <v>38.17</v>
      </c>
      <c r="N1281" t="s">
        <v>11399</v>
      </c>
      <c r="O1281" s="5">
        <v>3.5849056603773581</v>
      </c>
      <c r="V1281" s="4"/>
      <c r="W1281" s="5">
        <v>23</v>
      </c>
      <c r="X1281" s="22"/>
      <c r="Y1281" s="5">
        <f>W1281*(1+X1281)</f>
        <v>23</v>
      </c>
    </row>
    <row r="1282" spans="1:25">
      <c r="A1282" s="10" t="s">
        <v>12669</v>
      </c>
      <c r="B1282" t="s">
        <v>11884</v>
      </c>
      <c r="C1282" t="s">
        <v>2957</v>
      </c>
      <c r="D1282" t="s">
        <v>2957</v>
      </c>
      <c r="E1282" t="s">
        <v>12670</v>
      </c>
      <c r="F1282" t="s">
        <v>2957</v>
      </c>
      <c r="L1282">
        <v>1</v>
      </c>
      <c r="M1282" s="7">
        <v>36.909999999999997</v>
      </c>
      <c r="N1282" t="s">
        <v>2957</v>
      </c>
      <c r="V1282" s="4"/>
      <c r="W1282" s="5" t="s">
        <v>2957</v>
      </c>
      <c r="X1282" s="22"/>
      <c r="Y1282" s="5"/>
    </row>
    <row r="1283" spans="1:25">
      <c r="A1283" s="10" t="s">
        <v>3158</v>
      </c>
      <c r="B1283" t="s">
        <v>11884</v>
      </c>
      <c r="C1283" t="s">
        <v>2957</v>
      </c>
      <c r="D1283">
        <v>754</v>
      </c>
      <c r="E1283" t="s">
        <v>3159</v>
      </c>
      <c r="F1283" t="s">
        <v>11616</v>
      </c>
      <c r="H1283" s="19">
        <v>10</v>
      </c>
      <c r="I1283" s="5">
        <v>320.88</v>
      </c>
      <c r="J1283" s="6">
        <v>23</v>
      </c>
      <c r="K1283" s="5">
        <v>954.01</v>
      </c>
      <c r="L1283">
        <v>1</v>
      </c>
      <c r="M1283" s="7">
        <v>36.9</v>
      </c>
      <c r="N1283" t="s">
        <v>11399</v>
      </c>
      <c r="O1283" s="5">
        <v>25.185849056603772</v>
      </c>
      <c r="V1283" s="4"/>
      <c r="W1283" s="5">
        <v>41</v>
      </c>
      <c r="X1283" s="22"/>
      <c r="Y1283" s="5">
        <f>W1283*(1+X1283)</f>
        <v>41</v>
      </c>
    </row>
    <row r="1284" spans="1:25">
      <c r="A1284" s="10" t="s">
        <v>878</v>
      </c>
      <c r="B1284" t="s">
        <v>12390</v>
      </c>
      <c r="C1284" t="s">
        <v>2957</v>
      </c>
      <c r="D1284" t="s">
        <v>2957</v>
      </c>
      <c r="E1284" t="s">
        <v>12044</v>
      </c>
      <c r="F1284" t="s">
        <v>2957</v>
      </c>
      <c r="L1284">
        <v>3</v>
      </c>
      <c r="M1284" s="7">
        <v>36.119999999999997</v>
      </c>
      <c r="N1284" t="s">
        <v>2957</v>
      </c>
      <c r="V1284" s="4"/>
      <c r="W1284" s="5">
        <v>23</v>
      </c>
      <c r="X1284" s="22"/>
      <c r="Y1284" s="5">
        <f>W1284*(1+X1284)</f>
        <v>23</v>
      </c>
    </row>
    <row r="1285" spans="1:25">
      <c r="A1285" s="10" t="s">
        <v>842</v>
      </c>
      <c r="B1285" t="s">
        <v>12390</v>
      </c>
      <c r="C1285" t="s">
        <v>2957</v>
      </c>
      <c r="D1285" t="s">
        <v>2957</v>
      </c>
      <c r="E1285" t="s">
        <v>12244</v>
      </c>
      <c r="F1285" t="s">
        <v>2957</v>
      </c>
      <c r="H1285" s="19">
        <v>2</v>
      </c>
      <c r="I1285" s="5">
        <v>23.78</v>
      </c>
      <c r="L1285">
        <v>3</v>
      </c>
      <c r="M1285" s="7">
        <v>35.67</v>
      </c>
      <c r="N1285" t="s">
        <v>2957</v>
      </c>
      <c r="V1285" s="4"/>
      <c r="W1285" s="5">
        <v>23</v>
      </c>
      <c r="X1285" s="22"/>
      <c r="Y1285" s="5">
        <f>W1285*(1+X1285)</f>
        <v>23</v>
      </c>
    </row>
    <row r="1286" spans="1:25">
      <c r="A1286" s="10" t="s">
        <v>12671</v>
      </c>
      <c r="B1286" t="s">
        <v>11795</v>
      </c>
      <c r="C1286" t="s">
        <v>2957</v>
      </c>
      <c r="D1286" t="s">
        <v>2957</v>
      </c>
      <c r="E1286" t="s">
        <v>12672</v>
      </c>
      <c r="F1286" t="s">
        <v>2957</v>
      </c>
      <c r="H1286" s="19">
        <v>2</v>
      </c>
      <c r="I1286" s="5">
        <v>20.46</v>
      </c>
      <c r="J1286" s="6">
        <v>8</v>
      </c>
      <c r="K1286" s="5">
        <v>143.80000000000001</v>
      </c>
      <c r="L1286">
        <v>2</v>
      </c>
      <c r="M1286" s="7">
        <v>35.67</v>
      </c>
      <c r="N1286" t="s">
        <v>11399</v>
      </c>
      <c r="O1286" s="5">
        <v>7.5493207547169812</v>
      </c>
      <c r="V1286" s="4"/>
      <c r="W1286" s="5" t="s">
        <v>2957</v>
      </c>
      <c r="X1286" s="22"/>
      <c r="Y1286" s="5"/>
    </row>
    <row r="1287" spans="1:25">
      <c r="A1287" s="10" t="s">
        <v>874</v>
      </c>
      <c r="B1287" t="s">
        <v>11710</v>
      </c>
      <c r="C1287" t="s">
        <v>2957</v>
      </c>
      <c r="D1287">
        <v>212</v>
      </c>
      <c r="E1287" t="s">
        <v>12673</v>
      </c>
      <c r="F1287" t="s">
        <v>11616</v>
      </c>
      <c r="H1287" s="19">
        <v>22</v>
      </c>
      <c r="I1287" s="5">
        <v>407.88</v>
      </c>
      <c r="J1287" s="6">
        <v>7</v>
      </c>
      <c r="K1287" s="5">
        <v>135.81</v>
      </c>
      <c r="L1287">
        <v>2</v>
      </c>
      <c r="M1287" s="7">
        <v>35.659999999999997</v>
      </c>
      <c r="N1287" t="s">
        <v>11399</v>
      </c>
      <c r="O1287" s="5">
        <v>4.0551132075471701</v>
      </c>
      <c r="V1287" s="4"/>
      <c r="W1287" s="5">
        <v>23</v>
      </c>
      <c r="X1287" s="22"/>
      <c r="Y1287" s="5">
        <f>W1287*(1+X1287)</f>
        <v>23</v>
      </c>
    </row>
    <row r="1288" spans="1:25">
      <c r="A1288" s="10" t="s">
        <v>2355</v>
      </c>
      <c r="B1288" t="s">
        <v>11795</v>
      </c>
      <c r="C1288" t="s">
        <v>2957</v>
      </c>
      <c r="D1288">
        <v>552</v>
      </c>
      <c r="E1288" t="s">
        <v>12674</v>
      </c>
      <c r="F1288" t="s">
        <v>11616</v>
      </c>
      <c r="J1288" s="6">
        <v>3</v>
      </c>
      <c r="K1288" s="5">
        <v>49.27</v>
      </c>
      <c r="L1288">
        <v>2</v>
      </c>
      <c r="M1288" s="7">
        <v>35.46</v>
      </c>
      <c r="N1288" t="s">
        <v>11399</v>
      </c>
      <c r="O1288" s="5">
        <v>6.662528301886792</v>
      </c>
      <c r="V1288" s="4"/>
      <c r="W1288" s="5">
        <v>21</v>
      </c>
      <c r="X1288" s="22"/>
      <c r="Y1288" s="5">
        <f>W1288*(1+X1288)</f>
        <v>21</v>
      </c>
    </row>
    <row r="1289" spans="1:25">
      <c r="A1289" s="10" t="s">
        <v>12675</v>
      </c>
      <c r="B1289" t="s">
        <v>11710</v>
      </c>
      <c r="C1289" t="s">
        <v>2957</v>
      </c>
      <c r="D1289" t="s">
        <v>2957</v>
      </c>
      <c r="E1289" t="s">
        <v>12585</v>
      </c>
      <c r="F1289" t="s">
        <v>2957</v>
      </c>
      <c r="J1289" s="6">
        <v>1</v>
      </c>
      <c r="K1289" s="5">
        <v>11.75</v>
      </c>
      <c r="L1289">
        <v>3</v>
      </c>
      <c r="M1289" s="7">
        <v>35.25</v>
      </c>
      <c r="N1289" t="s">
        <v>2957</v>
      </c>
      <c r="V1289" s="4"/>
      <c r="W1289" s="5" t="s">
        <v>2957</v>
      </c>
      <c r="X1289" s="22"/>
      <c r="Y1289" s="5"/>
    </row>
    <row r="1290" spans="1:25">
      <c r="A1290" s="10" t="s">
        <v>661</v>
      </c>
      <c r="B1290" t="s">
        <v>11710</v>
      </c>
      <c r="C1290" t="s">
        <v>2957</v>
      </c>
      <c r="D1290">
        <v>158</v>
      </c>
      <c r="E1290" t="s">
        <v>12676</v>
      </c>
      <c r="F1290" t="s">
        <v>11616</v>
      </c>
      <c r="H1290" s="19">
        <v>1</v>
      </c>
      <c r="I1290" s="5">
        <v>13.91</v>
      </c>
      <c r="J1290" s="6">
        <v>1</v>
      </c>
      <c r="K1290" s="5">
        <v>13.91</v>
      </c>
      <c r="L1290">
        <v>2</v>
      </c>
      <c r="M1290" s="7">
        <v>35.22</v>
      </c>
      <c r="N1290" t="s">
        <v>11399</v>
      </c>
      <c r="O1290" s="5">
        <v>3.5907547169811318</v>
      </c>
      <c r="V1290" s="4"/>
      <c r="W1290" s="5">
        <v>21</v>
      </c>
      <c r="X1290" s="22"/>
      <c r="Y1290" s="5">
        <f t="shared" ref="Y1290:Y1299" si="28">W1290*(1+X1290)</f>
        <v>21</v>
      </c>
    </row>
    <row r="1291" spans="1:25">
      <c r="A1291" s="10" t="s">
        <v>3136</v>
      </c>
      <c r="B1291" t="s">
        <v>11795</v>
      </c>
      <c r="C1291" t="s">
        <v>2957</v>
      </c>
      <c r="D1291">
        <v>741</v>
      </c>
      <c r="E1291" t="s">
        <v>12645</v>
      </c>
      <c r="F1291" t="s">
        <v>11616</v>
      </c>
      <c r="H1291" s="19">
        <v>1</v>
      </c>
      <c r="I1291" s="5">
        <v>17.010000000000002</v>
      </c>
      <c r="J1291" s="6">
        <v>3</v>
      </c>
      <c r="K1291" s="5">
        <v>50.710000000000008</v>
      </c>
      <c r="L1291">
        <v>2</v>
      </c>
      <c r="M1291" s="7">
        <v>35.21</v>
      </c>
      <c r="N1291" t="s">
        <v>11399</v>
      </c>
      <c r="O1291" s="5">
        <v>0.81452830188679237</v>
      </c>
      <c r="V1291" s="4"/>
      <c r="W1291" s="5">
        <v>21</v>
      </c>
      <c r="X1291" s="22"/>
      <c r="Y1291" s="5">
        <f t="shared" si="28"/>
        <v>21</v>
      </c>
    </row>
    <row r="1292" spans="1:25">
      <c r="A1292" s="10" t="s">
        <v>2299</v>
      </c>
      <c r="B1292" t="s">
        <v>11795</v>
      </c>
      <c r="C1292" t="s">
        <v>2957</v>
      </c>
      <c r="D1292">
        <v>532</v>
      </c>
      <c r="E1292" t="s">
        <v>12677</v>
      </c>
      <c r="F1292" t="s">
        <v>11616</v>
      </c>
      <c r="H1292" s="19">
        <v>6</v>
      </c>
      <c r="I1292" s="5">
        <v>69.2</v>
      </c>
      <c r="J1292" s="6">
        <v>8</v>
      </c>
      <c r="K1292" s="5">
        <v>143.80000000000001</v>
      </c>
      <c r="L1292">
        <v>2</v>
      </c>
      <c r="M1292" s="7">
        <v>34.78</v>
      </c>
      <c r="N1292" t="s">
        <v>11399</v>
      </c>
      <c r="O1292" s="5">
        <v>5.897056603773585</v>
      </c>
      <c r="V1292" s="4"/>
      <c r="W1292" s="5">
        <v>21</v>
      </c>
      <c r="X1292" s="22"/>
      <c r="Y1292" s="5">
        <f t="shared" si="28"/>
        <v>21</v>
      </c>
    </row>
    <row r="1293" spans="1:25">
      <c r="A1293" s="10" t="s">
        <v>2262</v>
      </c>
      <c r="B1293" t="s">
        <v>11884</v>
      </c>
      <c r="C1293" t="s">
        <v>2957</v>
      </c>
      <c r="D1293">
        <v>519</v>
      </c>
      <c r="E1293" t="s">
        <v>12678</v>
      </c>
      <c r="F1293" t="s">
        <v>11616</v>
      </c>
      <c r="J1293" s="6">
        <v>23</v>
      </c>
      <c r="K1293" s="5">
        <v>211.12</v>
      </c>
      <c r="L1293">
        <v>3</v>
      </c>
      <c r="M1293" s="7">
        <v>34.54</v>
      </c>
      <c r="N1293" t="s">
        <v>11399</v>
      </c>
      <c r="O1293" s="5">
        <v>2.9424528301886794</v>
      </c>
      <c r="V1293" s="4"/>
      <c r="W1293" s="5">
        <v>13</v>
      </c>
      <c r="X1293" s="22"/>
      <c r="Y1293" s="5">
        <f t="shared" si="28"/>
        <v>13</v>
      </c>
    </row>
    <row r="1294" spans="1:25">
      <c r="A1294" s="10" t="s">
        <v>763</v>
      </c>
      <c r="B1294" t="s">
        <v>11614</v>
      </c>
      <c r="C1294" t="s">
        <v>2957</v>
      </c>
      <c r="D1294" t="s">
        <v>2957</v>
      </c>
      <c r="E1294" t="s">
        <v>12679</v>
      </c>
      <c r="F1294" t="s">
        <v>2957</v>
      </c>
      <c r="L1294">
        <v>2</v>
      </c>
      <c r="M1294" s="7">
        <v>34.479999999999997</v>
      </c>
      <c r="N1294" t="s">
        <v>2957</v>
      </c>
      <c r="V1294" s="4"/>
      <c r="W1294" s="5">
        <v>29</v>
      </c>
      <c r="X1294" s="22"/>
      <c r="Y1294" s="5">
        <f t="shared" si="28"/>
        <v>29</v>
      </c>
    </row>
    <row r="1295" spans="1:25">
      <c r="A1295" s="10" t="s">
        <v>510</v>
      </c>
      <c r="B1295" t="s">
        <v>11614</v>
      </c>
      <c r="C1295" t="s">
        <v>12680</v>
      </c>
      <c r="D1295">
        <v>111</v>
      </c>
      <c r="E1295" t="s">
        <v>12681</v>
      </c>
      <c r="F1295" t="s">
        <v>11616</v>
      </c>
      <c r="H1295" s="19">
        <v>2</v>
      </c>
      <c r="I1295" s="5">
        <v>11.11</v>
      </c>
      <c r="J1295" s="6">
        <v>5</v>
      </c>
      <c r="K1295" s="5">
        <v>33.870000000000005</v>
      </c>
      <c r="L1295">
        <v>5</v>
      </c>
      <c r="M1295" s="7">
        <v>33.230000000000004</v>
      </c>
      <c r="N1295" t="s">
        <v>11064</v>
      </c>
      <c r="O1295" s="5">
        <v>0.11</v>
      </c>
      <c r="V1295" s="4"/>
      <c r="W1295" s="5">
        <v>7</v>
      </c>
      <c r="X1295" s="22"/>
      <c r="Y1295" s="5">
        <f t="shared" si="28"/>
        <v>7</v>
      </c>
    </row>
    <row r="1296" spans="1:25">
      <c r="A1296" s="10" t="s">
        <v>4256</v>
      </c>
      <c r="B1296" t="s">
        <v>11509</v>
      </c>
      <c r="C1296" t="s">
        <v>12005</v>
      </c>
      <c r="D1296">
        <v>1079</v>
      </c>
      <c r="E1296" t="s">
        <v>12682</v>
      </c>
      <c r="F1296" t="s">
        <v>11479</v>
      </c>
      <c r="H1296" s="19">
        <v>1</v>
      </c>
      <c r="I1296" s="5">
        <v>9.58</v>
      </c>
      <c r="J1296" s="6">
        <v>1</v>
      </c>
      <c r="K1296" s="5">
        <v>9.8000000000000007</v>
      </c>
      <c r="L1296">
        <v>2</v>
      </c>
      <c r="M1296" s="7">
        <v>32.76</v>
      </c>
      <c r="N1296" t="s">
        <v>11064</v>
      </c>
      <c r="O1296" s="5">
        <v>6.93</v>
      </c>
      <c r="V1296" s="4"/>
      <c r="W1296" s="5">
        <v>15</v>
      </c>
      <c r="X1296" s="22"/>
      <c r="Y1296" s="5">
        <f t="shared" si="28"/>
        <v>15</v>
      </c>
    </row>
    <row r="1297" spans="1:25">
      <c r="A1297" s="10" t="s">
        <v>766</v>
      </c>
      <c r="B1297" t="s">
        <v>11614</v>
      </c>
      <c r="C1297" t="s">
        <v>2957</v>
      </c>
      <c r="D1297" t="s">
        <v>2957</v>
      </c>
      <c r="E1297" t="s">
        <v>12445</v>
      </c>
      <c r="F1297" t="s">
        <v>2957</v>
      </c>
      <c r="L1297">
        <v>1</v>
      </c>
      <c r="M1297" s="7">
        <v>31.1</v>
      </c>
      <c r="N1297" t="s">
        <v>2957</v>
      </c>
      <c r="V1297" s="4"/>
      <c r="W1297" s="5">
        <v>55</v>
      </c>
      <c r="X1297" s="22"/>
      <c r="Y1297" s="5">
        <f t="shared" si="28"/>
        <v>55</v>
      </c>
    </row>
    <row r="1298" spans="1:25">
      <c r="A1298" s="10" t="s">
        <v>521</v>
      </c>
      <c r="B1298" t="s">
        <v>11614</v>
      </c>
      <c r="C1298" t="s">
        <v>2957</v>
      </c>
      <c r="D1298">
        <v>115</v>
      </c>
      <c r="E1298" t="s">
        <v>12683</v>
      </c>
      <c r="F1298" t="s">
        <v>11616</v>
      </c>
      <c r="H1298" s="19">
        <v>5</v>
      </c>
      <c r="I1298" s="5">
        <v>143.62</v>
      </c>
      <c r="J1298" s="6">
        <v>5</v>
      </c>
      <c r="K1298" s="5">
        <v>118.57</v>
      </c>
      <c r="L1298">
        <v>1</v>
      </c>
      <c r="M1298" s="7">
        <v>31</v>
      </c>
      <c r="N1298" t="s">
        <v>11399</v>
      </c>
      <c r="O1298" s="5">
        <v>0.6283018867924528</v>
      </c>
      <c r="V1298" s="4"/>
      <c r="W1298" s="5">
        <v>31</v>
      </c>
      <c r="X1298" s="22"/>
      <c r="Y1298" s="5">
        <f t="shared" si="28"/>
        <v>31</v>
      </c>
    </row>
    <row r="1299" spans="1:25">
      <c r="A1299" s="10" t="s">
        <v>1989</v>
      </c>
      <c r="B1299" t="s">
        <v>11884</v>
      </c>
      <c r="C1299" t="s">
        <v>2957</v>
      </c>
      <c r="D1299">
        <v>464</v>
      </c>
      <c r="E1299" t="s">
        <v>12684</v>
      </c>
      <c r="F1299" t="s">
        <v>11616</v>
      </c>
      <c r="H1299" s="19">
        <v>1</v>
      </c>
      <c r="I1299" s="5">
        <v>0</v>
      </c>
      <c r="J1299" s="6">
        <v>1</v>
      </c>
      <c r="K1299" s="5">
        <v>26.8</v>
      </c>
      <c r="L1299">
        <v>1</v>
      </c>
      <c r="M1299" s="7">
        <v>31</v>
      </c>
      <c r="N1299" t="s">
        <v>11399</v>
      </c>
      <c r="O1299" s="5">
        <v>6.0432075471698115</v>
      </c>
      <c r="V1299" s="4"/>
      <c r="W1299" s="5">
        <v>31</v>
      </c>
      <c r="X1299" s="22"/>
      <c r="Y1299" s="5">
        <f t="shared" si="28"/>
        <v>31</v>
      </c>
    </row>
    <row r="1300" spans="1:25">
      <c r="A1300" s="10" t="s">
        <v>5132</v>
      </c>
      <c r="B1300" t="s">
        <v>11710</v>
      </c>
      <c r="C1300" t="s">
        <v>2957</v>
      </c>
      <c r="D1300" t="s">
        <v>2957</v>
      </c>
      <c r="E1300" t="s">
        <v>12685</v>
      </c>
      <c r="F1300" t="s">
        <v>2957</v>
      </c>
      <c r="H1300" s="19">
        <v>13</v>
      </c>
      <c r="I1300" s="5">
        <v>112.91000000000003</v>
      </c>
      <c r="J1300" s="6">
        <v>1</v>
      </c>
      <c r="K1300" s="5">
        <v>13.03</v>
      </c>
      <c r="L1300">
        <v>2</v>
      </c>
      <c r="M1300" s="7">
        <v>30</v>
      </c>
      <c r="N1300" t="s">
        <v>11399</v>
      </c>
      <c r="O1300" s="5">
        <v>2.1086981132075469</v>
      </c>
      <c r="V1300" s="4"/>
      <c r="W1300" s="5" t="s">
        <v>2957</v>
      </c>
      <c r="X1300" s="22"/>
      <c r="Y1300" s="5"/>
    </row>
    <row r="1301" spans="1:25">
      <c r="A1301" s="10" t="s">
        <v>4058</v>
      </c>
      <c r="B1301" t="s">
        <v>12228</v>
      </c>
      <c r="C1301" t="s">
        <v>2957</v>
      </c>
      <c r="D1301">
        <v>1175</v>
      </c>
      <c r="E1301" t="s">
        <v>4059</v>
      </c>
      <c r="F1301" t="s">
        <v>11479</v>
      </c>
      <c r="H1301" s="19">
        <v>2</v>
      </c>
      <c r="I1301" s="5">
        <v>23</v>
      </c>
      <c r="J1301" s="6">
        <v>4</v>
      </c>
      <c r="K1301" s="5">
        <v>73.94</v>
      </c>
      <c r="L1301">
        <v>2</v>
      </c>
      <c r="M1301" s="7">
        <v>29.96</v>
      </c>
      <c r="N1301" t="s">
        <v>11399</v>
      </c>
      <c r="O1301" s="5">
        <v>3.0620754716981131</v>
      </c>
      <c r="V1301" s="4"/>
      <c r="W1301" s="5">
        <v>17</v>
      </c>
      <c r="X1301" s="22"/>
      <c r="Y1301" s="5">
        <f t="shared" ref="Y1301:Y1311" si="29">W1301*(1+X1301)</f>
        <v>17</v>
      </c>
    </row>
    <row r="1302" spans="1:25">
      <c r="A1302" s="10" t="s">
        <v>267</v>
      </c>
      <c r="B1302" t="s">
        <v>11710</v>
      </c>
      <c r="C1302" t="s">
        <v>2957</v>
      </c>
      <c r="D1302">
        <v>56</v>
      </c>
      <c r="E1302" t="s">
        <v>12661</v>
      </c>
      <c r="F1302" t="s">
        <v>11616</v>
      </c>
      <c r="J1302" s="6">
        <v>1</v>
      </c>
      <c r="K1302" s="5">
        <v>11.38</v>
      </c>
      <c r="L1302">
        <v>2</v>
      </c>
      <c r="M1302" s="7">
        <v>29.96</v>
      </c>
      <c r="N1302" t="s">
        <v>11399</v>
      </c>
      <c r="O1302" s="5">
        <v>3.0335849056603772</v>
      </c>
      <c r="V1302" s="4"/>
      <c r="W1302" s="5">
        <v>18</v>
      </c>
      <c r="X1302" s="22"/>
      <c r="Y1302" s="5">
        <f t="shared" si="29"/>
        <v>18</v>
      </c>
    </row>
    <row r="1303" spans="1:25">
      <c r="A1303" s="10" t="s">
        <v>293</v>
      </c>
      <c r="B1303" t="s">
        <v>11710</v>
      </c>
      <c r="C1303" t="s">
        <v>2957</v>
      </c>
      <c r="D1303">
        <v>65</v>
      </c>
      <c r="E1303" t="s">
        <v>12349</v>
      </c>
      <c r="F1303" t="s">
        <v>11616</v>
      </c>
      <c r="L1303">
        <v>2</v>
      </c>
      <c r="M1303" s="7">
        <v>29.96</v>
      </c>
      <c r="N1303" t="s">
        <v>11399</v>
      </c>
      <c r="O1303" s="5">
        <v>3.0613207547169812</v>
      </c>
      <c r="V1303" s="4"/>
      <c r="W1303" s="5">
        <v>18</v>
      </c>
      <c r="X1303" s="22"/>
      <c r="Y1303" s="5">
        <f t="shared" si="29"/>
        <v>18</v>
      </c>
    </row>
    <row r="1304" spans="1:25">
      <c r="A1304" s="10" t="s">
        <v>320</v>
      </c>
      <c r="B1304" t="s">
        <v>11710</v>
      </c>
      <c r="C1304" t="s">
        <v>2957</v>
      </c>
      <c r="D1304">
        <v>74</v>
      </c>
      <c r="E1304" t="s">
        <v>12686</v>
      </c>
      <c r="F1304" t="s">
        <v>11616</v>
      </c>
      <c r="H1304" s="19">
        <v>1</v>
      </c>
      <c r="I1304" s="5">
        <v>14.61</v>
      </c>
      <c r="L1304">
        <v>2</v>
      </c>
      <c r="M1304" s="7">
        <v>29.96</v>
      </c>
      <c r="N1304" t="s">
        <v>11399</v>
      </c>
      <c r="O1304" s="5">
        <v>3.1369811320754715</v>
      </c>
      <c r="V1304" s="4"/>
      <c r="W1304" s="5">
        <v>18</v>
      </c>
      <c r="X1304" s="22"/>
      <c r="Y1304" s="5">
        <f t="shared" si="29"/>
        <v>18</v>
      </c>
    </row>
    <row r="1305" spans="1:25">
      <c r="A1305" s="10" t="s">
        <v>270</v>
      </c>
      <c r="B1305" t="s">
        <v>11710</v>
      </c>
      <c r="C1305" t="s">
        <v>2957</v>
      </c>
      <c r="D1305">
        <v>57</v>
      </c>
      <c r="E1305" t="s">
        <v>12687</v>
      </c>
      <c r="F1305" t="s">
        <v>11616</v>
      </c>
      <c r="H1305" s="19">
        <v>1</v>
      </c>
      <c r="I1305" s="5">
        <v>11.05</v>
      </c>
      <c r="J1305" s="6">
        <v>1</v>
      </c>
      <c r="K1305" s="5">
        <v>11.05</v>
      </c>
      <c r="L1305">
        <v>2</v>
      </c>
      <c r="M1305" s="7">
        <v>29.96</v>
      </c>
      <c r="N1305" t="s">
        <v>11399</v>
      </c>
      <c r="O1305" s="5">
        <v>3.0335849056603772</v>
      </c>
      <c r="V1305" s="4"/>
      <c r="W1305" s="5">
        <v>18</v>
      </c>
      <c r="X1305" s="22"/>
      <c r="Y1305" s="5">
        <f t="shared" si="29"/>
        <v>18</v>
      </c>
    </row>
    <row r="1306" spans="1:25">
      <c r="A1306" s="10" t="s">
        <v>323</v>
      </c>
      <c r="B1306" t="s">
        <v>11710</v>
      </c>
      <c r="C1306" t="s">
        <v>2957</v>
      </c>
      <c r="D1306">
        <v>75</v>
      </c>
      <c r="E1306" t="s">
        <v>12583</v>
      </c>
      <c r="F1306" t="s">
        <v>11616</v>
      </c>
      <c r="L1306">
        <v>2</v>
      </c>
      <c r="M1306" s="7">
        <v>29.96</v>
      </c>
      <c r="N1306" t="s">
        <v>11399</v>
      </c>
      <c r="O1306" s="5">
        <v>3.1369811320754715</v>
      </c>
      <c r="V1306" s="4"/>
      <c r="W1306" s="5">
        <v>18</v>
      </c>
      <c r="X1306" s="22"/>
      <c r="Y1306" s="5">
        <f t="shared" si="29"/>
        <v>18</v>
      </c>
    </row>
    <row r="1307" spans="1:25">
      <c r="A1307" s="10" t="s">
        <v>326</v>
      </c>
      <c r="B1307" t="s">
        <v>11710</v>
      </c>
      <c r="C1307" t="s">
        <v>2957</v>
      </c>
      <c r="D1307">
        <v>76</v>
      </c>
      <c r="E1307" t="s">
        <v>12405</v>
      </c>
      <c r="F1307" t="s">
        <v>11616</v>
      </c>
      <c r="H1307" s="19">
        <v>8</v>
      </c>
      <c r="I1307" s="5">
        <v>109.41</v>
      </c>
      <c r="L1307">
        <v>2</v>
      </c>
      <c r="M1307" s="7">
        <v>29.96</v>
      </c>
      <c r="N1307" t="s">
        <v>11399</v>
      </c>
      <c r="O1307" s="5">
        <v>3.1369811320754715</v>
      </c>
      <c r="V1307" s="4"/>
      <c r="W1307" s="5">
        <v>18</v>
      </c>
      <c r="X1307" s="22"/>
      <c r="Y1307" s="5">
        <f t="shared" si="29"/>
        <v>18</v>
      </c>
    </row>
    <row r="1308" spans="1:25">
      <c r="A1308" s="10" t="s">
        <v>1066</v>
      </c>
      <c r="B1308" t="s">
        <v>11710</v>
      </c>
      <c r="C1308" t="s">
        <v>2957</v>
      </c>
      <c r="D1308">
        <v>254</v>
      </c>
      <c r="E1308" t="s">
        <v>11981</v>
      </c>
      <c r="F1308" t="s">
        <v>11616</v>
      </c>
      <c r="J1308" s="6">
        <v>1</v>
      </c>
      <c r="K1308" s="5">
        <v>29.93</v>
      </c>
      <c r="L1308">
        <v>5</v>
      </c>
      <c r="M1308" s="7">
        <v>29.93</v>
      </c>
      <c r="N1308" t="s">
        <v>11399</v>
      </c>
      <c r="O1308" s="5">
        <v>4.3816981132075465</v>
      </c>
      <c r="V1308" s="4"/>
      <c r="W1308" s="5">
        <v>35</v>
      </c>
      <c r="X1308" s="22"/>
      <c r="Y1308" s="5">
        <f t="shared" si="29"/>
        <v>35</v>
      </c>
    </row>
    <row r="1309" spans="1:25">
      <c r="A1309" s="10" t="s">
        <v>1964</v>
      </c>
      <c r="B1309" t="s">
        <v>11795</v>
      </c>
      <c r="C1309" t="s">
        <v>2957</v>
      </c>
      <c r="D1309">
        <v>455</v>
      </c>
      <c r="E1309" t="s">
        <v>12688</v>
      </c>
      <c r="F1309" t="s">
        <v>11616</v>
      </c>
      <c r="L1309">
        <v>2</v>
      </c>
      <c r="M1309" s="7">
        <v>29.88</v>
      </c>
      <c r="N1309" t="s">
        <v>11399</v>
      </c>
      <c r="O1309" s="5">
        <v>2.3808962264150946</v>
      </c>
      <c r="V1309" s="4"/>
      <c r="W1309" s="5">
        <v>15</v>
      </c>
      <c r="X1309" s="22"/>
      <c r="Y1309" s="5">
        <f t="shared" si="29"/>
        <v>15</v>
      </c>
    </row>
    <row r="1310" spans="1:25">
      <c r="A1310" s="10" t="s">
        <v>1233</v>
      </c>
      <c r="B1310" t="s">
        <v>11680</v>
      </c>
      <c r="C1310" t="s">
        <v>11578</v>
      </c>
      <c r="D1310">
        <v>283</v>
      </c>
      <c r="E1310" t="s">
        <v>12689</v>
      </c>
      <c r="F1310" t="s">
        <v>11616</v>
      </c>
      <c r="J1310" s="6">
        <v>1</v>
      </c>
      <c r="K1310" s="5">
        <v>12.17</v>
      </c>
      <c r="L1310">
        <v>2</v>
      </c>
      <c r="M1310" s="7">
        <v>29.65</v>
      </c>
      <c r="N1310" t="s">
        <v>11064</v>
      </c>
      <c r="O1310" s="5">
        <v>2.2200000000000002</v>
      </c>
      <c r="V1310" s="4"/>
      <c r="W1310" s="5">
        <v>16</v>
      </c>
      <c r="X1310" s="22"/>
      <c r="Y1310" s="5">
        <f t="shared" si="29"/>
        <v>16</v>
      </c>
    </row>
    <row r="1311" spans="1:25">
      <c r="A1311" s="10" t="s">
        <v>500</v>
      </c>
      <c r="B1311" t="s">
        <v>11614</v>
      </c>
      <c r="C1311" t="s">
        <v>2957</v>
      </c>
      <c r="D1311" t="s">
        <v>2957</v>
      </c>
      <c r="E1311" t="s">
        <v>12690</v>
      </c>
      <c r="F1311" t="s">
        <v>2957</v>
      </c>
      <c r="L1311">
        <v>2</v>
      </c>
      <c r="M1311" s="7">
        <v>28.8</v>
      </c>
      <c r="N1311" t="s">
        <v>2957</v>
      </c>
      <c r="V1311" s="4"/>
      <c r="W1311" s="5">
        <v>28</v>
      </c>
      <c r="X1311" s="22"/>
      <c r="Y1311" s="5">
        <f t="shared" si="29"/>
        <v>28</v>
      </c>
    </row>
    <row r="1312" spans="1:25">
      <c r="A1312" s="10" t="s">
        <v>12691</v>
      </c>
      <c r="B1312" t="s">
        <v>12390</v>
      </c>
      <c r="C1312" t="s">
        <v>2957</v>
      </c>
      <c r="D1312" t="s">
        <v>2957</v>
      </c>
      <c r="E1312" t="s">
        <v>11903</v>
      </c>
      <c r="F1312" t="s">
        <v>2957</v>
      </c>
      <c r="L1312">
        <v>3</v>
      </c>
      <c r="M1312" s="7">
        <v>28.740000000000002</v>
      </c>
      <c r="N1312" t="s">
        <v>2957</v>
      </c>
      <c r="V1312" s="4"/>
      <c r="W1312" s="5" t="s">
        <v>2957</v>
      </c>
      <c r="X1312" s="22"/>
      <c r="Y1312" s="5"/>
    </row>
    <row r="1313" spans="1:25">
      <c r="A1313" s="10" t="s">
        <v>585</v>
      </c>
      <c r="B1313" t="s">
        <v>12390</v>
      </c>
      <c r="C1313" t="s">
        <v>2957</v>
      </c>
      <c r="D1313" t="s">
        <v>2957</v>
      </c>
      <c r="E1313" t="s">
        <v>11935</v>
      </c>
      <c r="F1313" t="s">
        <v>2957</v>
      </c>
      <c r="L1313">
        <v>3</v>
      </c>
      <c r="M1313" s="7">
        <v>28.74</v>
      </c>
      <c r="N1313" t="s">
        <v>2957</v>
      </c>
      <c r="V1313" s="4"/>
      <c r="W1313" s="5">
        <v>21</v>
      </c>
      <c r="X1313" s="22"/>
      <c r="Y1313" s="5">
        <f>W1313*(1+X1313)</f>
        <v>21</v>
      </c>
    </row>
    <row r="1314" spans="1:25">
      <c r="A1314" s="10" t="s">
        <v>353</v>
      </c>
      <c r="B1314" t="s">
        <v>11710</v>
      </c>
      <c r="C1314" t="s">
        <v>2957</v>
      </c>
      <c r="D1314">
        <v>85</v>
      </c>
      <c r="E1314" t="s">
        <v>12273</v>
      </c>
      <c r="F1314" t="s">
        <v>11616</v>
      </c>
      <c r="H1314" s="19">
        <v>3</v>
      </c>
      <c r="I1314" s="5">
        <v>43.83</v>
      </c>
      <c r="J1314" s="6">
        <v>6</v>
      </c>
      <c r="K1314" s="5">
        <v>85.13</v>
      </c>
      <c r="L1314">
        <v>2</v>
      </c>
      <c r="M1314" s="7">
        <v>28.28</v>
      </c>
      <c r="N1314" t="s">
        <v>11399</v>
      </c>
      <c r="O1314" s="5">
        <v>3.1386792452830186</v>
      </c>
      <c r="V1314" s="4"/>
      <c r="W1314" s="5">
        <v>18</v>
      </c>
      <c r="X1314" s="22"/>
      <c r="Y1314" s="5">
        <f>W1314*(1+X1314)</f>
        <v>18</v>
      </c>
    </row>
    <row r="1315" spans="1:25">
      <c r="A1315" s="10" t="s">
        <v>12692</v>
      </c>
      <c r="B1315" t="s">
        <v>12319</v>
      </c>
      <c r="C1315" t="s">
        <v>2957</v>
      </c>
      <c r="D1315" t="s">
        <v>2957</v>
      </c>
      <c r="E1315" t="s">
        <v>12693</v>
      </c>
      <c r="F1315" t="s">
        <v>2957</v>
      </c>
      <c r="L1315">
        <v>1</v>
      </c>
      <c r="M1315" s="7">
        <v>28.09</v>
      </c>
      <c r="N1315" t="s">
        <v>11399</v>
      </c>
      <c r="V1315" s="4"/>
      <c r="W1315" s="5" t="s">
        <v>2957</v>
      </c>
      <c r="X1315" s="22"/>
      <c r="Y1315" s="5"/>
    </row>
    <row r="1316" spans="1:25">
      <c r="A1316" s="10" t="s">
        <v>1845</v>
      </c>
      <c r="B1316" t="s">
        <v>11666</v>
      </c>
      <c r="C1316" t="s">
        <v>2957</v>
      </c>
      <c r="D1316">
        <v>414</v>
      </c>
      <c r="E1316" t="s">
        <v>12694</v>
      </c>
      <c r="F1316" t="s">
        <v>11616</v>
      </c>
      <c r="H1316" s="19">
        <v>30</v>
      </c>
      <c r="I1316" s="5">
        <v>307.59999999999997</v>
      </c>
      <c r="J1316" s="6">
        <v>13</v>
      </c>
      <c r="K1316" s="5">
        <v>139.49</v>
      </c>
      <c r="L1316">
        <v>2</v>
      </c>
      <c r="M1316" s="7">
        <v>28</v>
      </c>
      <c r="N1316" t="s">
        <v>11064</v>
      </c>
      <c r="O1316" s="5">
        <v>6.0140000000000002</v>
      </c>
      <c r="V1316" s="4"/>
      <c r="W1316" s="5">
        <v>14</v>
      </c>
      <c r="X1316" s="22"/>
      <c r="Y1316" s="5">
        <f>W1316*(1+X1316)</f>
        <v>14</v>
      </c>
    </row>
    <row r="1317" spans="1:25">
      <c r="A1317" s="10" t="s">
        <v>4577</v>
      </c>
      <c r="B1317" t="s">
        <v>4423</v>
      </c>
      <c r="C1317" t="s">
        <v>2957</v>
      </c>
      <c r="D1317" t="s">
        <v>2957</v>
      </c>
      <c r="E1317" t="s">
        <v>4578</v>
      </c>
      <c r="F1317" t="s">
        <v>2957</v>
      </c>
      <c r="H1317" s="19">
        <v>2</v>
      </c>
      <c r="I1317" s="5">
        <v>23.28</v>
      </c>
      <c r="L1317">
        <v>2</v>
      </c>
      <c r="M1317" s="7">
        <v>27.96</v>
      </c>
      <c r="N1317" t="s">
        <v>2957</v>
      </c>
      <c r="V1317" s="4"/>
      <c r="W1317" s="5" t="s">
        <v>2957</v>
      </c>
      <c r="X1317" s="22"/>
      <c r="Y1317" s="5"/>
    </row>
    <row r="1318" spans="1:25">
      <c r="A1318" s="10" t="s">
        <v>4579</v>
      </c>
      <c r="B1318" t="s">
        <v>4423</v>
      </c>
      <c r="C1318" t="s">
        <v>2957</v>
      </c>
      <c r="D1318" t="s">
        <v>2957</v>
      </c>
      <c r="E1318" t="s">
        <v>4580</v>
      </c>
      <c r="F1318" t="s">
        <v>2957</v>
      </c>
      <c r="J1318" s="6">
        <v>4</v>
      </c>
      <c r="K1318" s="5">
        <v>44.56</v>
      </c>
      <c r="L1318">
        <v>2</v>
      </c>
      <c r="M1318" s="7">
        <v>27.4</v>
      </c>
      <c r="N1318" t="s">
        <v>2957</v>
      </c>
      <c r="V1318" s="4"/>
      <c r="W1318" s="5" t="s">
        <v>2957</v>
      </c>
      <c r="X1318" s="22"/>
      <c r="Y1318" s="5"/>
    </row>
    <row r="1319" spans="1:25">
      <c r="A1319" s="10" t="s">
        <v>1967</v>
      </c>
      <c r="B1319" t="s">
        <v>11795</v>
      </c>
      <c r="C1319" t="s">
        <v>2957</v>
      </c>
      <c r="D1319">
        <v>456</v>
      </c>
      <c r="E1319" t="s">
        <v>12674</v>
      </c>
      <c r="F1319" t="s">
        <v>11616</v>
      </c>
      <c r="L1319">
        <v>2</v>
      </c>
      <c r="M1319" s="7">
        <v>27.2</v>
      </c>
      <c r="N1319" t="s">
        <v>11399</v>
      </c>
      <c r="O1319" s="5">
        <v>2.5641509433962262</v>
      </c>
      <c r="V1319" s="4"/>
      <c r="W1319" s="5">
        <v>15</v>
      </c>
      <c r="X1319" s="22"/>
      <c r="Y1319" s="5">
        <f>W1319*(1+X1319)</f>
        <v>15</v>
      </c>
    </row>
    <row r="1320" spans="1:25">
      <c r="A1320" s="10" t="s">
        <v>12695</v>
      </c>
      <c r="B1320" t="s">
        <v>12319</v>
      </c>
      <c r="C1320" t="s">
        <v>2957</v>
      </c>
      <c r="D1320" t="s">
        <v>2957</v>
      </c>
      <c r="E1320" t="s">
        <v>12696</v>
      </c>
      <c r="F1320" t="s">
        <v>2957</v>
      </c>
      <c r="L1320">
        <v>1</v>
      </c>
      <c r="M1320" s="7">
        <v>27.01</v>
      </c>
      <c r="N1320" t="s">
        <v>11399</v>
      </c>
      <c r="V1320" s="4"/>
      <c r="W1320" s="5" t="s">
        <v>2957</v>
      </c>
      <c r="X1320" s="22"/>
      <c r="Y1320" s="5"/>
    </row>
    <row r="1321" spans="1:25">
      <c r="A1321" s="10" t="s">
        <v>12697</v>
      </c>
      <c r="B1321" t="s">
        <v>12319</v>
      </c>
      <c r="C1321" t="s">
        <v>2957</v>
      </c>
      <c r="D1321" t="s">
        <v>2957</v>
      </c>
      <c r="E1321" t="s">
        <v>12698</v>
      </c>
      <c r="F1321" t="s">
        <v>2957</v>
      </c>
      <c r="H1321" s="19">
        <v>2</v>
      </c>
      <c r="I1321" s="5">
        <v>46.32</v>
      </c>
      <c r="L1321">
        <v>1</v>
      </c>
      <c r="M1321" s="7">
        <v>27.01</v>
      </c>
      <c r="N1321" t="s">
        <v>11399</v>
      </c>
      <c r="V1321" s="4"/>
      <c r="W1321" s="5" t="s">
        <v>2957</v>
      </c>
      <c r="X1321" s="22"/>
      <c r="Y1321" s="5"/>
    </row>
    <row r="1322" spans="1:25">
      <c r="A1322" s="10" t="s">
        <v>103</v>
      </c>
      <c r="B1322" t="s">
        <v>11710</v>
      </c>
      <c r="C1322" t="s">
        <v>2957</v>
      </c>
      <c r="D1322">
        <v>16</v>
      </c>
      <c r="E1322" t="s">
        <v>12661</v>
      </c>
      <c r="F1322" t="s">
        <v>11616</v>
      </c>
      <c r="H1322" s="19">
        <v>3</v>
      </c>
      <c r="I1322" s="5">
        <v>33.81</v>
      </c>
      <c r="L1322">
        <v>2</v>
      </c>
      <c r="M1322" s="7">
        <v>26.06</v>
      </c>
      <c r="N1322" t="s">
        <v>11399</v>
      </c>
      <c r="O1322" s="5">
        <v>2.0981886792452826</v>
      </c>
      <c r="V1322" s="4"/>
      <c r="W1322" s="5">
        <v>15</v>
      </c>
      <c r="X1322" s="22"/>
      <c r="Y1322" s="5">
        <f>W1322*(1+X1322)</f>
        <v>15</v>
      </c>
    </row>
    <row r="1323" spans="1:25">
      <c r="A1323" s="10" t="s">
        <v>2271</v>
      </c>
      <c r="B1323" t="s">
        <v>11795</v>
      </c>
      <c r="C1323" t="s">
        <v>2957</v>
      </c>
      <c r="D1323">
        <v>522</v>
      </c>
      <c r="E1323" t="s">
        <v>2273</v>
      </c>
      <c r="F1323" t="s">
        <v>11616</v>
      </c>
      <c r="H1323" s="19">
        <v>4</v>
      </c>
      <c r="I1323" s="5">
        <v>35.96</v>
      </c>
      <c r="J1323" s="6">
        <v>4</v>
      </c>
      <c r="K1323" s="5">
        <v>28.2</v>
      </c>
      <c r="L1323">
        <v>3</v>
      </c>
      <c r="M1323" s="7">
        <v>25.85</v>
      </c>
      <c r="N1323" t="s">
        <v>11399</v>
      </c>
      <c r="O1323" s="5">
        <v>2.0711320754716978</v>
      </c>
      <c r="V1323" s="4"/>
      <c r="W1323" s="5">
        <v>13</v>
      </c>
      <c r="X1323" s="22"/>
      <c r="Y1323" s="5">
        <f>W1323*(1+X1323)</f>
        <v>13</v>
      </c>
    </row>
    <row r="1324" spans="1:25">
      <c r="A1324" s="10" t="s">
        <v>12699</v>
      </c>
      <c r="B1324" t="s">
        <v>11790</v>
      </c>
      <c r="C1324" t="s">
        <v>11641</v>
      </c>
      <c r="D1324" t="s">
        <v>2957</v>
      </c>
      <c r="E1324" t="s">
        <v>12700</v>
      </c>
      <c r="F1324" t="s">
        <v>2957</v>
      </c>
      <c r="J1324" s="6">
        <v>3</v>
      </c>
      <c r="K1324" s="5">
        <v>37.47</v>
      </c>
      <c r="L1324">
        <v>2</v>
      </c>
      <c r="M1324" s="7">
        <v>24.98</v>
      </c>
      <c r="N1324" t="s">
        <v>2957</v>
      </c>
      <c r="V1324" s="4"/>
      <c r="W1324" s="5" t="s">
        <v>2957</v>
      </c>
      <c r="X1324" s="22"/>
      <c r="Y1324" s="5"/>
    </row>
    <row r="1325" spans="1:25">
      <c r="A1325" s="10" t="s">
        <v>4581</v>
      </c>
      <c r="B1325" t="s">
        <v>4532</v>
      </c>
      <c r="C1325" t="s">
        <v>2957</v>
      </c>
      <c r="D1325" t="s">
        <v>2957</v>
      </c>
      <c r="E1325" t="s">
        <v>4582</v>
      </c>
      <c r="F1325" t="s">
        <v>2957</v>
      </c>
      <c r="L1325">
        <v>5</v>
      </c>
      <c r="M1325" s="7">
        <v>24.45</v>
      </c>
      <c r="N1325" t="s">
        <v>2957</v>
      </c>
      <c r="V1325" s="4"/>
      <c r="W1325" s="5" t="s">
        <v>2957</v>
      </c>
      <c r="X1325" s="22"/>
      <c r="Y1325" s="5"/>
    </row>
    <row r="1326" spans="1:25">
      <c r="A1326" s="10" t="s">
        <v>4583</v>
      </c>
      <c r="B1326" t="s">
        <v>4532</v>
      </c>
      <c r="C1326" t="s">
        <v>2957</v>
      </c>
      <c r="D1326" t="s">
        <v>2957</v>
      </c>
      <c r="E1326" t="s">
        <v>4584</v>
      </c>
      <c r="F1326" t="s">
        <v>2957</v>
      </c>
      <c r="L1326">
        <v>5</v>
      </c>
      <c r="M1326" s="7">
        <v>24.45</v>
      </c>
      <c r="N1326" t="s">
        <v>2957</v>
      </c>
      <c r="V1326" s="4"/>
      <c r="W1326" s="5" t="s">
        <v>2957</v>
      </c>
      <c r="X1326" s="22"/>
      <c r="Y1326" s="5"/>
    </row>
    <row r="1327" spans="1:25">
      <c r="A1327" s="10" t="s">
        <v>12701</v>
      </c>
      <c r="B1327" t="s">
        <v>11884</v>
      </c>
      <c r="C1327" t="s">
        <v>2957</v>
      </c>
      <c r="D1327" t="s">
        <v>2957</v>
      </c>
      <c r="E1327" t="s">
        <v>12702</v>
      </c>
      <c r="F1327" t="s">
        <v>2957</v>
      </c>
      <c r="L1327">
        <v>5</v>
      </c>
      <c r="M1327" s="7">
        <v>24.45</v>
      </c>
      <c r="N1327" t="s">
        <v>2957</v>
      </c>
      <c r="V1327" s="4"/>
      <c r="W1327" s="5" t="s">
        <v>2957</v>
      </c>
      <c r="X1327" s="22"/>
      <c r="Y1327" s="5"/>
    </row>
    <row r="1328" spans="1:25">
      <c r="A1328" s="10" t="s">
        <v>3109</v>
      </c>
      <c r="B1328" t="s">
        <v>11795</v>
      </c>
      <c r="C1328" t="s">
        <v>2957</v>
      </c>
      <c r="D1328">
        <v>726</v>
      </c>
      <c r="E1328" t="s">
        <v>12703</v>
      </c>
      <c r="F1328" t="s">
        <v>11616</v>
      </c>
      <c r="J1328" s="6">
        <v>2</v>
      </c>
      <c r="K1328" s="5">
        <v>45.4</v>
      </c>
      <c r="L1328">
        <v>1</v>
      </c>
      <c r="M1328" s="7">
        <v>24.3</v>
      </c>
      <c r="N1328" t="s">
        <v>11399</v>
      </c>
      <c r="O1328" s="5">
        <v>6.3332075471698106</v>
      </c>
      <c r="V1328" s="4"/>
      <c r="W1328" s="5">
        <v>27</v>
      </c>
      <c r="X1328" s="22"/>
      <c r="Y1328" s="5">
        <f>W1328*(1+X1328)</f>
        <v>27</v>
      </c>
    </row>
    <row r="1329" spans="1:25">
      <c r="A1329" s="10" t="s">
        <v>4585</v>
      </c>
      <c r="B1329" t="s">
        <v>4423</v>
      </c>
      <c r="C1329" t="s">
        <v>2957</v>
      </c>
      <c r="D1329" t="s">
        <v>2957</v>
      </c>
      <c r="E1329" t="s">
        <v>4586</v>
      </c>
      <c r="F1329" t="s">
        <v>2957</v>
      </c>
      <c r="L1329">
        <v>2</v>
      </c>
      <c r="M1329" s="7">
        <v>23.48</v>
      </c>
      <c r="N1329" t="s">
        <v>2957</v>
      </c>
      <c r="V1329" s="4"/>
      <c r="W1329" s="5" t="s">
        <v>2957</v>
      </c>
      <c r="X1329" s="22"/>
      <c r="Y1329" s="5"/>
    </row>
    <row r="1330" spans="1:25">
      <c r="A1330" s="10" t="s">
        <v>862</v>
      </c>
      <c r="B1330" t="s">
        <v>11710</v>
      </c>
      <c r="C1330" t="s">
        <v>2957</v>
      </c>
      <c r="D1330">
        <v>208</v>
      </c>
      <c r="E1330" t="s">
        <v>12277</v>
      </c>
      <c r="F1330" t="s">
        <v>11616</v>
      </c>
      <c r="H1330" s="19">
        <v>24</v>
      </c>
      <c r="I1330" s="5">
        <v>407.18</v>
      </c>
      <c r="L1330">
        <v>1</v>
      </c>
      <c r="M1330" s="7">
        <v>23</v>
      </c>
      <c r="N1330" t="s">
        <v>11399</v>
      </c>
      <c r="O1330" s="5">
        <v>4.0551132075471701</v>
      </c>
      <c r="V1330" s="4"/>
      <c r="W1330" s="5">
        <v>23</v>
      </c>
      <c r="X1330" s="22"/>
      <c r="Y1330" s="5">
        <f>W1330*(1+X1330)</f>
        <v>23</v>
      </c>
    </row>
    <row r="1331" spans="1:25">
      <c r="A1331" s="10" t="s">
        <v>1979</v>
      </c>
      <c r="B1331" t="s">
        <v>11795</v>
      </c>
      <c r="C1331" t="s">
        <v>12704</v>
      </c>
      <c r="D1331">
        <v>460</v>
      </c>
      <c r="E1331" t="s">
        <v>12389</v>
      </c>
      <c r="F1331" t="s">
        <v>11616</v>
      </c>
      <c r="H1331" s="19">
        <v>31</v>
      </c>
      <c r="I1331" s="5">
        <v>264.85000000000002</v>
      </c>
      <c r="J1331" s="6">
        <v>1</v>
      </c>
      <c r="K1331" s="5">
        <v>10.98</v>
      </c>
      <c r="L1331">
        <v>2</v>
      </c>
      <c r="M1331" s="7">
        <v>22.96</v>
      </c>
      <c r="N1331" t="s">
        <v>11399</v>
      </c>
      <c r="O1331" s="5">
        <v>1.7016509433962264</v>
      </c>
      <c r="V1331" s="4"/>
      <c r="W1331" s="5">
        <v>14</v>
      </c>
      <c r="X1331" s="22"/>
      <c r="Y1331" s="5">
        <f>W1331*(1+X1331)</f>
        <v>14</v>
      </c>
    </row>
    <row r="1332" spans="1:25">
      <c r="A1332" s="10" t="s">
        <v>1970</v>
      </c>
      <c r="B1332" t="s">
        <v>11795</v>
      </c>
      <c r="C1332" t="s">
        <v>2957</v>
      </c>
      <c r="D1332">
        <v>457</v>
      </c>
      <c r="E1332" t="s">
        <v>12705</v>
      </c>
      <c r="F1332" t="s">
        <v>11616</v>
      </c>
      <c r="H1332" s="19">
        <v>31</v>
      </c>
      <c r="I1332" s="5">
        <v>284.19</v>
      </c>
      <c r="J1332" s="6">
        <v>2</v>
      </c>
      <c r="K1332" s="5">
        <v>24.15</v>
      </c>
      <c r="L1332">
        <v>2</v>
      </c>
      <c r="M1332" s="7">
        <v>22.96</v>
      </c>
      <c r="N1332" t="s">
        <v>11399</v>
      </c>
      <c r="O1332" s="5">
        <v>2.5641509433962262</v>
      </c>
      <c r="V1332" s="4"/>
      <c r="W1332" s="5">
        <v>15</v>
      </c>
      <c r="X1332" s="22"/>
      <c r="Y1332" s="5">
        <f>W1332*(1+X1332)</f>
        <v>15</v>
      </c>
    </row>
    <row r="1333" spans="1:25">
      <c r="A1333" s="10" t="s">
        <v>2767</v>
      </c>
      <c r="B1333" t="s">
        <v>11884</v>
      </c>
      <c r="C1333" t="s">
        <v>2957</v>
      </c>
      <c r="D1333">
        <v>645</v>
      </c>
      <c r="E1333" t="s">
        <v>12706</v>
      </c>
      <c r="F1333" t="s">
        <v>11616</v>
      </c>
      <c r="J1333" s="6">
        <v>1</v>
      </c>
      <c r="K1333" s="5">
        <v>21.55</v>
      </c>
      <c r="L1333">
        <v>1</v>
      </c>
      <c r="M1333" s="7">
        <v>22.5</v>
      </c>
      <c r="N1333" t="s">
        <v>11399</v>
      </c>
      <c r="O1333" s="5">
        <v>6.9915849056603774</v>
      </c>
      <c r="V1333" s="4"/>
      <c r="W1333" s="5">
        <v>25</v>
      </c>
      <c r="X1333" s="22"/>
      <c r="Y1333" s="5">
        <f>W1333*(1+X1333)</f>
        <v>25</v>
      </c>
    </row>
    <row r="1334" spans="1:25">
      <c r="A1334" s="10" t="s">
        <v>5134</v>
      </c>
      <c r="B1334" t="s">
        <v>11710</v>
      </c>
      <c r="C1334" t="s">
        <v>2957</v>
      </c>
      <c r="D1334" t="s">
        <v>2957</v>
      </c>
      <c r="E1334" t="s">
        <v>12707</v>
      </c>
      <c r="F1334" t="s">
        <v>2957</v>
      </c>
      <c r="H1334" s="19">
        <v>9</v>
      </c>
      <c r="I1334" s="5">
        <v>67.300000000000011</v>
      </c>
      <c r="J1334" s="6">
        <v>5</v>
      </c>
      <c r="K1334" s="5">
        <v>63.74</v>
      </c>
      <c r="L1334">
        <v>2</v>
      </c>
      <c r="M1334" s="7">
        <v>22.14</v>
      </c>
      <c r="N1334" t="s">
        <v>11399</v>
      </c>
      <c r="O1334" s="5">
        <v>2.1086981132075469</v>
      </c>
      <c r="V1334" s="4"/>
      <c r="W1334" s="5" t="s">
        <v>2957</v>
      </c>
      <c r="X1334" s="22"/>
      <c r="Y1334" s="5"/>
    </row>
    <row r="1335" spans="1:25">
      <c r="A1335" s="10" t="s">
        <v>1887</v>
      </c>
      <c r="B1335" t="s">
        <v>11795</v>
      </c>
      <c r="C1335" t="s">
        <v>2957</v>
      </c>
      <c r="D1335">
        <v>428</v>
      </c>
      <c r="E1335" t="s">
        <v>1889</v>
      </c>
      <c r="F1335" t="s">
        <v>11616</v>
      </c>
      <c r="H1335" s="19">
        <v>8</v>
      </c>
      <c r="I1335" s="5">
        <v>53.150000000000006</v>
      </c>
      <c r="J1335" s="6">
        <v>2</v>
      </c>
      <c r="K1335" s="5">
        <v>13.76</v>
      </c>
      <c r="L1335">
        <v>3</v>
      </c>
      <c r="M1335" s="7">
        <v>21.919999999999998</v>
      </c>
      <c r="N1335" t="s">
        <v>11399</v>
      </c>
      <c r="O1335" s="5">
        <v>1.6290566037735847</v>
      </c>
      <c r="V1335" s="4"/>
      <c r="W1335" s="5">
        <v>9</v>
      </c>
      <c r="X1335" s="22"/>
      <c r="Y1335" s="5">
        <f>W1335*(1+X1335)</f>
        <v>9</v>
      </c>
    </row>
    <row r="1336" spans="1:25">
      <c r="A1336" s="10" t="s">
        <v>1946</v>
      </c>
      <c r="B1336" t="s">
        <v>11795</v>
      </c>
      <c r="C1336" t="s">
        <v>2957</v>
      </c>
      <c r="D1336">
        <v>449</v>
      </c>
      <c r="E1336" t="s">
        <v>12708</v>
      </c>
      <c r="F1336" t="s">
        <v>11616</v>
      </c>
      <c r="H1336" s="19">
        <v>1</v>
      </c>
      <c r="I1336" s="5">
        <v>8.3699999999999992</v>
      </c>
      <c r="J1336" s="6">
        <v>1</v>
      </c>
      <c r="K1336" s="5">
        <v>11.92</v>
      </c>
      <c r="L1336">
        <v>2</v>
      </c>
      <c r="M1336" s="7">
        <v>21.84</v>
      </c>
      <c r="N1336" t="s">
        <v>11399</v>
      </c>
      <c r="O1336" s="5">
        <v>2.5777358490566038</v>
      </c>
      <c r="V1336" s="4"/>
      <c r="W1336" s="5">
        <v>15</v>
      </c>
      <c r="X1336" s="22"/>
      <c r="Y1336" s="5">
        <f>W1336*(1+X1336)</f>
        <v>15</v>
      </c>
    </row>
    <row r="1337" spans="1:25">
      <c r="A1337" s="10" t="s">
        <v>4587</v>
      </c>
      <c r="B1337" t="s">
        <v>4423</v>
      </c>
      <c r="C1337" t="s">
        <v>2957</v>
      </c>
      <c r="D1337" t="s">
        <v>2957</v>
      </c>
      <c r="E1337" t="s">
        <v>4588</v>
      </c>
      <c r="F1337" t="s">
        <v>2957</v>
      </c>
      <c r="J1337" s="6">
        <v>2</v>
      </c>
      <c r="K1337" s="5">
        <v>17.96</v>
      </c>
      <c r="L1337">
        <v>2</v>
      </c>
      <c r="M1337" s="7">
        <v>21.54</v>
      </c>
      <c r="N1337" t="s">
        <v>2957</v>
      </c>
      <c r="V1337" s="4"/>
      <c r="W1337" s="5" t="s">
        <v>2957</v>
      </c>
      <c r="X1337" s="22"/>
      <c r="Y1337" s="5"/>
    </row>
    <row r="1338" spans="1:25">
      <c r="A1338" s="10" t="s">
        <v>1961</v>
      </c>
      <c r="B1338" t="s">
        <v>11795</v>
      </c>
      <c r="C1338" t="s">
        <v>2957</v>
      </c>
      <c r="D1338">
        <v>454</v>
      </c>
      <c r="E1338" t="s">
        <v>11921</v>
      </c>
      <c r="F1338" t="s">
        <v>11616</v>
      </c>
      <c r="H1338" s="19">
        <v>3</v>
      </c>
      <c r="I1338" s="5">
        <v>32.17</v>
      </c>
      <c r="J1338" s="6">
        <v>0</v>
      </c>
      <c r="K1338" s="5">
        <v>0</v>
      </c>
      <c r="L1338">
        <v>2</v>
      </c>
      <c r="M1338" s="7">
        <v>21.53</v>
      </c>
      <c r="N1338" t="s">
        <v>11399</v>
      </c>
      <c r="O1338" s="5">
        <v>2.5777358490566038</v>
      </c>
      <c r="V1338" s="4"/>
      <c r="W1338" s="5">
        <v>15</v>
      </c>
      <c r="X1338" s="22"/>
      <c r="Y1338" s="5">
        <f>W1338*(1+X1338)</f>
        <v>15</v>
      </c>
    </row>
    <row r="1339" spans="1:25">
      <c r="A1339" s="10" t="s">
        <v>542</v>
      </c>
      <c r="B1339" t="s">
        <v>11710</v>
      </c>
      <c r="C1339" t="s">
        <v>2957</v>
      </c>
      <c r="D1339">
        <v>122</v>
      </c>
      <c r="E1339" t="s">
        <v>12272</v>
      </c>
      <c r="F1339" t="s">
        <v>11616</v>
      </c>
      <c r="H1339" s="19">
        <v>1</v>
      </c>
      <c r="I1339" s="5">
        <v>17.03</v>
      </c>
      <c r="J1339" s="6">
        <v>3</v>
      </c>
      <c r="K1339" s="5">
        <v>52.38</v>
      </c>
      <c r="L1339">
        <v>2</v>
      </c>
      <c r="M1339" s="7">
        <v>21</v>
      </c>
      <c r="N1339" t="s">
        <v>11399</v>
      </c>
      <c r="O1339" s="5">
        <v>3.3805660377358491</v>
      </c>
      <c r="V1339" s="4"/>
      <c r="W1339" s="5">
        <v>21</v>
      </c>
      <c r="X1339" s="22"/>
      <c r="Y1339" s="5">
        <f>W1339*(1+X1339)</f>
        <v>21</v>
      </c>
    </row>
    <row r="1340" spans="1:25">
      <c r="A1340" s="10" t="s">
        <v>536</v>
      </c>
      <c r="B1340" t="s">
        <v>11710</v>
      </c>
      <c r="C1340" t="s">
        <v>2957</v>
      </c>
      <c r="D1340">
        <v>120</v>
      </c>
      <c r="E1340" t="s">
        <v>12313</v>
      </c>
      <c r="F1340" t="s">
        <v>11616</v>
      </c>
      <c r="H1340" s="19">
        <v>1</v>
      </c>
      <c r="I1340" s="5">
        <v>16.22</v>
      </c>
      <c r="J1340" s="6">
        <v>6</v>
      </c>
      <c r="K1340" s="5">
        <v>103.04</v>
      </c>
      <c r="L1340">
        <v>1</v>
      </c>
      <c r="M1340" s="7">
        <v>21</v>
      </c>
      <c r="N1340" t="s">
        <v>11399</v>
      </c>
      <c r="O1340" s="5">
        <v>3.3805660377358491</v>
      </c>
      <c r="V1340" s="4"/>
      <c r="W1340" s="5">
        <v>21</v>
      </c>
      <c r="X1340" s="22"/>
      <c r="Y1340" s="5">
        <f>W1340*(1+X1340)</f>
        <v>21</v>
      </c>
    </row>
    <row r="1341" spans="1:25">
      <c r="A1341" s="10" t="s">
        <v>2287</v>
      </c>
      <c r="B1341" t="s">
        <v>11795</v>
      </c>
      <c r="C1341" t="s">
        <v>2957</v>
      </c>
      <c r="D1341">
        <v>528</v>
      </c>
      <c r="E1341" t="s">
        <v>12117</v>
      </c>
      <c r="F1341" t="s">
        <v>11616</v>
      </c>
      <c r="J1341" s="6">
        <v>2</v>
      </c>
      <c r="K1341" s="5">
        <v>69.59</v>
      </c>
      <c r="L1341">
        <v>1</v>
      </c>
      <c r="M1341" s="7">
        <v>21</v>
      </c>
      <c r="N1341" t="s">
        <v>11399</v>
      </c>
      <c r="O1341" s="5">
        <v>3.3838490566037733</v>
      </c>
      <c r="V1341" s="4"/>
      <c r="W1341" s="5">
        <v>21</v>
      </c>
      <c r="X1341" s="22"/>
      <c r="Y1341" s="5">
        <f>W1341*(1+X1341)</f>
        <v>21</v>
      </c>
    </row>
    <row r="1342" spans="1:25">
      <c r="A1342" s="10" t="s">
        <v>2340</v>
      </c>
      <c r="B1342" t="s">
        <v>11795</v>
      </c>
      <c r="C1342" t="s">
        <v>2957</v>
      </c>
      <c r="D1342">
        <v>547</v>
      </c>
      <c r="E1342" t="s">
        <v>12300</v>
      </c>
      <c r="F1342" t="s">
        <v>11616</v>
      </c>
      <c r="H1342" s="19">
        <v>4</v>
      </c>
      <c r="I1342" s="5">
        <v>34.6</v>
      </c>
      <c r="J1342" s="6">
        <v>2</v>
      </c>
      <c r="K1342" s="5">
        <v>35.46</v>
      </c>
      <c r="L1342">
        <v>1</v>
      </c>
      <c r="M1342" s="7">
        <v>21</v>
      </c>
      <c r="N1342" t="s">
        <v>11399</v>
      </c>
      <c r="O1342" s="5">
        <v>3.3838490566037733</v>
      </c>
      <c r="V1342" s="4"/>
      <c r="W1342" s="5">
        <v>21</v>
      </c>
      <c r="X1342" s="22"/>
      <c r="Y1342" s="5">
        <f>W1342*(1+X1342)</f>
        <v>21</v>
      </c>
    </row>
    <row r="1343" spans="1:25">
      <c r="A1343" s="10" t="s">
        <v>12709</v>
      </c>
      <c r="B1343" t="s">
        <v>12390</v>
      </c>
      <c r="C1343" t="s">
        <v>2957</v>
      </c>
      <c r="D1343" t="s">
        <v>2957</v>
      </c>
      <c r="E1343" t="s">
        <v>12356</v>
      </c>
      <c r="F1343" t="s">
        <v>2957</v>
      </c>
      <c r="L1343">
        <v>2</v>
      </c>
      <c r="M1343" s="7">
        <v>20.239999999999998</v>
      </c>
      <c r="N1343" t="s">
        <v>2957</v>
      </c>
      <c r="V1343" s="4"/>
      <c r="W1343" s="5" t="s">
        <v>2957</v>
      </c>
      <c r="X1343" s="22"/>
      <c r="Y1343" s="5"/>
    </row>
    <row r="1344" spans="1:25">
      <c r="A1344" s="10" t="s">
        <v>12710</v>
      </c>
      <c r="B1344" t="s">
        <v>12711</v>
      </c>
      <c r="C1344" t="s">
        <v>12712</v>
      </c>
      <c r="D1344" t="s">
        <v>2957</v>
      </c>
      <c r="E1344" t="s">
        <v>12713</v>
      </c>
      <c r="F1344" t="s">
        <v>2957</v>
      </c>
      <c r="L1344">
        <v>2</v>
      </c>
      <c r="M1344" s="7">
        <v>20</v>
      </c>
      <c r="N1344" t="s">
        <v>2957</v>
      </c>
      <c r="V1344" s="4"/>
      <c r="W1344" s="5" t="s">
        <v>2957</v>
      </c>
      <c r="X1344" s="22"/>
      <c r="Y1344" s="5"/>
    </row>
    <row r="1345" spans="1:25">
      <c r="A1345" s="10" t="s">
        <v>12714</v>
      </c>
      <c r="B1345" t="s">
        <v>12319</v>
      </c>
      <c r="C1345" t="s">
        <v>2957</v>
      </c>
      <c r="D1345" t="s">
        <v>2957</v>
      </c>
      <c r="E1345" t="s">
        <v>12715</v>
      </c>
      <c r="F1345" t="s">
        <v>2957</v>
      </c>
      <c r="H1345" s="19">
        <v>4</v>
      </c>
      <c r="I1345" s="5">
        <v>68.56</v>
      </c>
      <c r="L1345">
        <v>1</v>
      </c>
      <c r="M1345" s="7">
        <v>19.989999999999998</v>
      </c>
      <c r="N1345" t="s">
        <v>11399</v>
      </c>
      <c r="V1345" s="4"/>
      <c r="W1345" s="5" t="s">
        <v>2957</v>
      </c>
      <c r="X1345" s="22"/>
      <c r="Y1345" s="5"/>
    </row>
    <row r="1346" spans="1:25">
      <c r="A1346" s="10" t="s">
        <v>634</v>
      </c>
      <c r="B1346" t="s">
        <v>12390</v>
      </c>
      <c r="C1346" t="s">
        <v>2957</v>
      </c>
      <c r="D1346" t="s">
        <v>2957</v>
      </c>
      <c r="E1346" t="s">
        <v>12010</v>
      </c>
      <c r="F1346" t="s">
        <v>2957</v>
      </c>
      <c r="H1346" s="19">
        <v>9</v>
      </c>
      <c r="I1346" s="5">
        <v>88.65</v>
      </c>
      <c r="L1346">
        <v>2</v>
      </c>
      <c r="M1346" s="7">
        <v>19.7</v>
      </c>
      <c r="N1346" t="s">
        <v>2957</v>
      </c>
      <c r="V1346" s="4"/>
      <c r="W1346" s="5">
        <v>21</v>
      </c>
      <c r="X1346" s="22"/>
      <c r="Y1346" s="5">
        <f>W1346*(1+X1346)</f>
        <v>21</v>
      </c>
    </row>
    <row r="1347" spans="1:25">
      <c r="A1347" s="10" t="s">
        <v>4589</v>
      </c>
      <c r="B1347" t="s">
        <v>4393</v>
      </c>
      <c r="C1347" t="s">
        <v>2957</v>
      </c>
      <c r="D1347" t="s">
        <v>2957</v>
      </c>
      <c r="E1347" t="s">
        <v>4590</v>
      </c>
      <c r="F1347" t="s">
        <v>2957</v>
      </c>
      <c r="H1347" s="19">
        <v>1</v>
      </c>
      <c r="I1347" s="5">
        <v>19.09</v>
      </c>
      <c r="L1347">
        <v>1</v>
      </c>
      <c r="M1347" s="7">
        <v>19.57</v>
      </c>
      <c r="N1347" t="s">
        <v>2957</v>
      </c>
      <c r="V1347" s="4"/>
      <c r="W1347" s="5" t="s">
        <v>2957</v>
      </c>
      <c r="X1347" s="22"/>
      <c r="Y1347" s="5"/>
    </row>
    <row r="1348" spans="1:25">
      <c r="A1348" s="10" t="s">
        <v>4591</v>
      </c>
      <c r="B1348" t="s">
        <v>4532</v>
      </c>
      <c r="C1348" t="s">
        <v>2957</v>
      </c>
      <c r="D1348" t="s">
        <v>2957</v>
      </c>
      <c r="E1348" t="s">
        <v>4592</v>
      </c>
      <c r="F1348" t="s">
        <v>2957</v>
      </c>
      <c r="L1348">
        <v>4</v>
      </c>
      <c r="M1348" s="7">
        <v>19.559999999999999</v>
      </c>
      <c r="N1348" t="s">
        <v>2957</v>
      </c>
      <c r="V1348" s="4"/>
      <c r="W1348" s="5" t="s">
        <v>2957</v>
      </c>
      <c r="X1348" s="22"/>
      <c r="Y1348" s="5"/>
    </row>
    <row r="1349" spans="1:25">
      <c r="A1349" s="10" t="s">
        <v>12716</v>
      </c>
      <c r="B1349" t="s">
        <v>12319</v>
      </c>
      <c r="C1349" t="s">
        <v>2957</v>
      </c>
      <c r="D1349" t="s">
        <v>2957</v>
      </c>
      <c r="E1349" t="s">
        <v>12717</v>
      </c>
      <c r="F1349" t="s">
        <v>2957</v>
      </c>
      <c r="H1349" s="19">
        <v>1</v>
      </c>
      <c r="I1349" s="5">
        <v>16.07</v>
      </c>
      <c r="L1349">
        <v>1</v>
      </c>
      <c r="M1349" s="7">
        <v>19.48</v>
      </c>
      <c r="N1349" t="s">
        <v>11399</v>
      </c>
      <c r="V1349" s="4"/>
      <c r="W1349" s="5" t="s">
        <v>2957</v>
      </c>
      <c r="X1349" s="22"/>
      <c r="Y1349" s="5"/>
    </row>
    <row r="1350" spans="1:25">
      <c r="A1350" s="10" t="s">
        <v>574</v>
      </c>
      <c r="B1350" t="s">
        <v>12390</v>
      </c>
      <c r="C1350" t="s">
        <v>2957</v>
      </c>
      <c r="D1350" t="s">
        <v>2957</v>
      </c>
      <c r="E1350" t="s">
        <v>12092</v>
      </c>
      <c r="F1350" t="s">
        <v>2957</v>
      </c>
      <c r="J1350" s="6">
        <v>3</v>
      </c>
      <c r="K1350" s="5">
        <v>28.74</v>
      </c>
      <c r="L1350">
        <v>2</v>
      </c>
      <c r="M1350" s="7">
        <v>19.16</v>
      </c>
      <c r="N1350" t="s">
        <v>2957</v>
      </c>
      <c r="V1350" s="4"/>
      <c r="W1350" s="5">
        <v>21</v>
      </c>
      <c r="X1350" s="22"/>
      <c r="Y1350" s="5">
        <f>W1350*(1+X1350)</f>
        <v>21</v>
      </c>
    </row>
    <row r="1351" spans="1:25">
      <c r="A1351" s="10" t="s">
        <v>492</v>
      </c>
      <c r="B1351" t="s">
        <v>11680</v>
      </c>
      <c r="C1351" t="s">
        <v>2957</v>
      </c>
      <c r="D1351" t="s">
        <v>2957</v>
      </c>
      <c r="E1351" t="s">
        <v>11682</v>
      </c>
      <c r="F1351" t="s">
        <v>2957</v>
      </c>
      <c r="H1351" s="19">
        <v>5</v>
      </c>
      <c r="I1351" s="5">
        <v>73.56</v>
      </c>
      <c r="J1351" s="6">
        <v>1</v>
      </c>
      <c r="K1351" s="5">
        <v>0</v>
      </c>
      <c r="L1351">
        <v>1</v>
      </c>
      <c r="M1351" s="7">
        <v>18.39</v>
      </c>
      <c r="N1351" t="s">
        <v>2957</v>
      </c>
      <c r="V1351" s="4"/>
      <c r="W1351" s="5">
        <v>36</v>
      </c>
      <c r="X1351" s="22"/>
      <c r="Y1351" s="5">
        <f>W1351*(1+X1351)</f>
        <v>36</v>
      </c>
    </row>
    <row r="1352" spans="1:25">
      <c r="A1352" s="10" t="s">
        <v>350</v>
      </c>
      <c r="B1352" t="s">
        <v>11710</v>
      </c>
      <c r="C1352" t="s">
        <v>2957</v>
      </c>
      <c r="D1352">
        <v>84</v>
      </c>
      <c r="E1352" t="s">
        <v>12718</v>
      </c>
      <c r="F1352" t="s">
        <v>11616</v>
      </c>
      <c r="H1352" s="19">
        <v>3</v>
      </c>
      <c r="I1352" s="5">
        <v>41.64</v>
      </c>
      <c r="J1352" s="6">
        <v>1</v>
      </c>
      <c r="K1352" s="5">
        <v>12.42</v>
      </c>
      <c r="L1352">
        <v>1</v>
      </c>
      <c r="M1352" s="7">
        <v>18</v>
      </c>
      <c r="N1352" t="s">
        <v>11399</v>
      </c>
      <c r="O1352" s="5">
        <v>3.1386792452830186</v>
      </c>
      <c r="V1352" s="4"/>
      <c r="W1352" s="5">
        <v>18</v>
      </c>
      <c r="X1352" s="22"/>
      <c r="Y1352" s="5">
        <f>W1352*(1+X1352)</f>
        <v>18</v>
      </c>
    </row>
    <row r="1353" spans="1:25">
      <c r="A1353" s="10" t="s">
        <v>12719</v>
      </c>
      <c r="B1353" t="s">
        <v>12720</v>
      </c>
      <c r="C1353" t="s">
        <v>12721</v>
      </c>
      <c r="D1353" t="s">
        <v>2957</v>
      </c>
      <c r="E1353" t="s">
        <v>12722</v>
      </c>
      <c r="F1353" t="s">
        <v>2957</v>
      </c>
      <c r="L1353">
        <v>1</v>
      </c>
      <c r="M1353" s="7">
        <v>18</v>
      </c>
      <c r="N1353" t="s">
        <v>2957</v>
      </c>
      <c r="V1353" s="4"/>
      <c r="W1353" s="5" t="s">
        <v>2957</v>
      </c>
      <c r="X1353" s="22"/>
      <c r="Y1353" s="5"/>
    </row>
    <row r="1354" spans="1:25">
      <c r="A1354" s="10" t="s">
        <v>4593</v>
      </c>
      <c r="B1354" t="s">
        <v>4423</v>
      </c>
      <c r="C1354" t="s">
        <v>2957</v>
      </c>
      <c r="D1354" t="s">
        <v>2957</v>
      </c>
      <c r="E1354" t="s">
        <v>4594</v>
      </c>
      <c r="F1354" t="s">
        <v>2957</v>
      </c>
      <c r="H1354" s="19">
        <v>1</v>
      </c>
      <c r="I1354" s="5">
        <v>8.76</v>
      </c>
      <c r="J1354" s="6">
        <v>2</v>
      </c>
      <c r="K1354" s="5">
        <v>17.52</v>
      </c>
      <c r="L1354">
        <v>2</v>
      </c>
      <c r="M1354" s="7">
        <v>17.96</v>
      </c>
      <c r="N1354" t="s">
        <v>2957</v>
      </c>
      <c r="V1354" s="4"/>
      <c r="W1354" s="5" t="s">
        <v>2957</v>
      </c>
      <c r="X1354" s="22"/>
      <c r="Y1354" s="5"/>
    </row>
    <row r="1355" spans="1:25">
      <c r="A1355" s="10" t="s">
        <v>1665</v>
      </c>
      <c r="B1355" t="s">
        <v>11821</v>
      </c>
      <c r="C1355" t="s">
        <v>2957</v>
      </c>
      <c r="D1355">
        <v>1233</v>
      </c>
      <c r="E1355" t="s">
        <v>12723</v>
      </c>
      <c r="F1355" t="s">
        <v>11616</v>
      </c>
      <c r="H1355" s="19">
        <v>1</v>
      </c>
      <c r="I1355" s="5">
        <v>17.8</v>
      </c>
      <c r="J1355" s="6">
        <v>1</v>
      </c>
      <c r="K1355" s="5">
        <v>16.68</v>
      </c>
      <c r="L1355">
        <v>1</v>
      </c>
      <c r="M1355" s="7">
        <v>17.87</v>
      </c>
      <c r="N1355" t="s">
        <v>11399</v>
      </c>
      <c r="O1355" s="5">
        <v>3.993018867924528</v>
      </c>
      <c r="V1355" s="4"/>
      <c r="W1355" s="5">
        <v>23</v>
      </c>
      <c r="X1355" s="22"/>
      <c r="Y1355" s="5">
        <f>W1355*(1+X1355)</f>
        <v>23</v>
      </c>
    </row>
    <row r="1356" spans="1:25">
      <c r="A1356" s="10" t="s">
        <v>2302</v>
      </c>
      <c r="B1356" t="s">
        <v>11795</v>
      </c>
      <c r="C1356" t="s">
        <v>2957</v>
      </c>
      <c r="D1356">
        <v>533</v>
      </c>
      <c r="E1356" t="s">
        <v>12658</v>
      </c>
      <c r="F1356" t="s">
        <v>11616</v>
      </c>
      <c r="J1356" s="6">
        <v>3</v>
      </c>
      <c r="K1356" s="5">
        <v>53.19</v>
      </c>
      <c r="L1356">
        <v>1</v>
      </c>
      <c r="M1356" s="7">
        <v>17.73</v>
      </c>
      <c r="N1356" t="s">
        <v>11399</v>
      </c>
      <c r="O1356" s="5">
        <v>4.9983773584905657</v>
      </c>
      <c r="V1356" s="4"/>
      <c r="W1356" s="5">
        <v>21</v>
      </c>
      <c r="X1356" s="22"/>
      <c r="Y1356" s="5">
        <f>W1356*(1+X1356)</f>
        <v>21</v>
      </c>
    </row>
    <row r="1357" spans="1:25">
      <c r="A1357" s="10" t="s">
        <v>2364</v>
      </c>
      <c r="B1357" t="s">
        <v>11795</v>
      </c>
      <c r="C1357" t="s">
        <v>2957</v>
      </c>
      <c r="D1357">
        <v>555</v>
      </c>
      <c r="E1357" t="s">
        <v>12724</v>
      </c>
      <c r="F1357" t="s">
        <v>11616</v>
      </c>
      <c r="H1357" s="19">
        <v>10</v>
      </c>
      <c r="I1357" s="5">
        <v>244.34</v>
      </c>
      <c r="L1357">
        <v>1</v>
      </c>
      <c r="M1357" s="7">
        <v>17.73</v>
      </c>
      <c r="N1357" t="s">
        <v>11399</v>
      </c>
      <c r="O1357" s="5">
        <v>4.1493207547169808</v>
      </c>
      <c r="V1357" s="4"/>
      <c r="W1357" s="5">
        <v>21</v>
      </c>
      <c r="X1357" s="22"/>
      <c r="Y1357" s="5">
        <f>W1357*(1+X1357)</f>
        <v>21</v>
      </c>
    </row>
    <row r="1358" spans="1:25">
      <c r="A1358" s="10" t="s">
        <v>551</v>
      </c>
      <c r="B1358" t="s">
        <v>11710</v>
      </c>
      <c r="C1358" t="s">
        <v>2957</v>
      </c>
      <c r="D1358">
        <v>125</v>
      </c>
      <c r="E1358" t="s">
        <v>12654</v>
      </c>
      <c r="F1358" t="s">
        <v>11616</v>
      </c>
      <c r="J1358" s="6">
        <v>1</v>
      </c>
      <c r="K1358" s="5">
        <v>17.03</v>
      </c>
      <c r="L1358">
        <v>1</v>
      </c>
      <c r="M1358" s="7">
        <v>17.46</v>
      </c>
      <c r="N1358" t="s">
        <v>11399</v>
      </c>
      <c r="O1358" s="5">
        <v>3.0188679245283021</v>
      </c>
      <c r="V1358" s="4"/>
      <c r="W1358" s="5">
        <v>21</v>
      </c>
      <c r="X1358" s="22"/>
      <c r="Y1358" s="5">
        <f>W1358*(1+X1358)</f>
        <v>21</v>
      </c>
    </row>
    <row r="1359" spans="1:25">
      <c r="A1359" s="10" t="s">
        <v>3134</v>
      </c>
      <c r="B1359" t="s">
        <v>11795</v>
      </c>
      <c r="C1359" t="s">
        <v>2957</v>
      </c>
      <c r="D1359">
        <v>740</v>
      </c>
      <c r="E1359" t="s">
        <v>12725</v>
      </c>
      <c r="F1359" t="s">
        <v>11616</v>
      </c>
      <c r="H1359" s="19">
        <v>21</v>
      </c>
      <c r="I1359" s="5">
        <v>0</v>
      </c>
      <c r="J1359" s="6">
        <v>4</v>
      </c>
      <c r="K1359" s="5">
        <v>67.400000000000006</v>
      </c>
      <c r="L1359">
        <v>1</v>
      </c>
      <c r="M1359" s="7">
        <v>16.690000000000001</v>
      </c>
      <c r="N1359" t="s">
        <v>11399</v>
      </c>
      <c r="O1359" s="5">
        <v>0.73886792452830186</v>
      </c>
      <c r="V1359" s="4"/>
      <c r="W1359" s="5">
        <v>21</v>
      </c>
      <c r="X1359" s="22"/>
      <c r="Y1359" s="5">
        <f>W1359*(1+X1359)</f>
        <v>21</v>
      </c>
    </row>
    <row r="1360" spans="1:25">
      <c r="A1360" s="10" t="s">
        <v>4595</v>
      </c>
      <c r="B1360" t="s">
        <v>4423</v>
      </c>
      <c r="C1360" t="s">
        <v>2957</v>
      </c>
      <c r="D1360" t="s">
        <v>2957</v>
      </c>
      <c r="E1360" t="s">
        <v>4596</v>
      </c>
      <c r="F1360" t="s">
        <v>2957</v>
      </c>
      <c r="J1360" s="6">
        <v>2</v>
      </c>
      <c r="K1360" s="5">
        <v>27.74</v>
      </c>
      <c r="L1360">
        <v>1</v>
      </c>
      <c r="M1360" s="7">
        <v>16.64</v>
      </c>
      <c r="N1360" t="s">
        <v>2957</v>
      </c>
      <c r="V1360" s="4"/>
      <c r="W1360" s="5" t="s">
        <v>2957</v>
      </c>
      <c r="X1360" s="22"/>
      <c r="Y1360" s="5"/>
    </row>
    <row r="1361" spans="1:25">
      <c r="A1361" s="10" t="s">
        <v>4024</v>
      </c>
      <c r="B1361" t="s">
        <v>12228</v>
      </c>
      <c r="C1361" t="s">
        <v>2957</v>
      </c>
      <c r="D1361">
        <v>1158</v>
      </c>
      <c r="E1361" t="s">
        <v>4025</v>
      </c>
      <c r="F1361" t="s">
        <v>11479</v>
      </c>
      <c r="L1361">
        <v>1</v>
      </c>
      <c r="M1361" s="7">
        <v>16</v>
      </c>
      <c r="N1361" t="s">
        <v>11399</v>
      </c>
      <c r="O1361" s="5">
        <v>13.296226415094338</v>
      </c>
      <c r="V1361" s="4"/>
      <c r="W1361" s="5">
        <v>16</v>
      </c>
      <c r="X1361" s="22"/>
      <c r="Y1361" s="5">
        <f>W1361*(1+X1361)</f>
        <v>16</v>
      </c>
    </row>
    <row r="1362" spans="1:25">
      <c r="A1362" s="10" t="s">
        <v>4597</v>
      </c>
      <c r="B1362" t="s">
        <v>4532</v>
      </c>
      <c r="C1362" t="s">
        <v>2957</v>
      </c>
      <c r="D1362" t="s">
        <v>2957</v>
      </c>
      <c r="E1362" t="s">
        <v>4598</v>
      </c>
      <c r="F1362" t="s">
        <v>2957</v>
      </c>
      <c r="J1362" s="6">
        <v>3</v>
      </c>
      <c r="K1362" s="5">
        <v>18.73</v>
      </c>
      <c r="L1362">
        <v>2</v>
      </c>
      <c r="M1362" s="7">
        <v>15.24</v>
      </c>
      <c r="N1362" t="s">
        <v>2957</v>
      </c>
      <c r="V1362" s="4"/>
      <c r="W1362" s="5" t="s">
        <v>2957</v>
      </c>
      <c r="X1362" s="22"/>
      <c r="Y1362" s="5"/>
    </row>
    <row r="1363" spans="1:25">
      <c r="A1363" s="10" t="s">
        <v>1982</v>
      </c>
      <c r="B1363" t="s">
        <v>11795</v>
      </c>
      <c r="C1363" t="s">
        <v>2957</v>
      </c>
      <c r="D1363">
        <v>461</v>
      </c>
      <c r="E1363" t="s">
        <v>11928</v>
      </c>
      <c r="F1363" t="s">
        <v>11616</v>
      </c>
      <c r="H1363" s="19">
        <v>5</v>
      </c>
      <c r="I1363" s="5">
        <v>33.99</v>
      </c>
      <c r="L1363">
        <v>1</v>
      </c>
      <c r="M1363" s="7">
        <v>15</v>
      </c>
      <c r="N1363" t="s">
        <v>11399</v>
      </c>
      <c r="O1363" s="5">
        <v>2.5641509433962262</v>
      </c>
      <c r="V1363" s="4"/>
      <c r="W1363" s="5">
        <v>15</v>
      </c>
      <c r="X1363" s="22"/>
      <c r="Y1363" s="5">
        <f t="shared" ref="Y1363:Y1370" si="30">W1363*(1+X1363)</f>
        <v>15</v>
      </c>
    </row>
    <row r="1364" spans="1:25">
      <c r="A1364" s="10" t="s">
        <v>1899</v>
      </c>
      <c r="B1364" t="s">
        <v>11795</v>
      </c>
      <c r="C1364" t="s">
        <v>2957</v>
      </c>
      <c r="D1364">
        <v>432</v>
      </c>
      <c r="E1364" t="s">
        <v>12726</v>
      </c>
      <c r="F1364" t="s">
        <v>11616</v>
      </c>
      <c r="H1364" s="19">
        <v>2</v>
      </c>
      <c r="I1364" s="5">
        <v>22.66</v>
      </c>
      <c r="J1364" s="6">
        <v>8</v>
      </c>
      <c r="K1364" s="5">
        <v>57.04</v>
      </c>
      <c r="L1364">
        <v>1</v>
      </c>
      <c r="M1364" s="7">
        <v>15</v>
      </c>
      <c r="N1364" t="s">
        <v>11399</v>
      </c>
      <c r="O1364" s="5">
        <v>2.2990566037735847</v>
      </c>
      <c r="V1364" s="4"/>
      <c r="W1364" s="5">
        <v>15</v>
      </c>
      <c r="X1364" s="22"/>
      <c r="Y1364" s="5">
        <f t="shared" si="30"/>
        <v>15</v>
      </c>
    </row>
    <row r="1365" spans="1:25">
      <c r="A1365" s="10" t="s">
        <v>1923</v>
      </c>
      <c r="B1365" t="s">
        <v>11795</v>
      </c>
      <c r="C1365" t="s">
        <v>2957</v>
      </c>
      <c r="D1365">
        <v>441</v>
      </c>
      <c r="E1365" t="s">
        <v>12727</v>
      </c>
      <c r="F1365" t="s">
        <v>11616</v>
      </c>
      <c r="H1365" s="19">
        <v>16</v>
      </c>
      <c r="I1365" s="5">
        <v>90.92</v>
      </c>
      <c r="J1365" s="6">
        <v>4</v>
      </c>
      <c r="K1365" s="5">
        <v>48.8</v>
      </c>
      <c r="L1365">
        <v>1</v>
      </c>
      <c r="M1365" s="7">
        <v>15</v>
      </c>
      <c r="N1365" t="s">
        <v>11399</v>
      </c>
      <c r="O1365" s="5">
        <v>2.8849056603773584</v>
      </c>
      <c r="V1365" s="4"/>
      <c r="W1365" s="5">
        <v>15</v>
      </c>
      <c r="X1365" s="22"/>
      <c r="Y1365" s="5">
        <f t="shared" si="30"/>
        <v>15</v>
      </c>
    </row>
    <row r="1366" spans="1:25">
      <c r="A1366" s="10" t="s">
        <v>4060</v>
      </c>
      <c r="B1366" t="s">
        <v>12228</v>
      </c>
      <c r="C1366" t="s">
        <v>2957</v>
      </c>
      <c r="D1366">
        <v>1176</v>
      </c>
      <c r="E1366" t="s">
        <v>4061</v>
      </c>
      <c r="F1366" t="s">
        <v>11479</v>
      </c>
      <c r="H1366" s="19">
        <v>1</v>
      </c>
      <c r="I1366" s="5">
        <v>0</v>
      </c>
      <c r="J1366" s="6">
        <v>2</v>
      </c>
      <c r="K1366" s="5">
        <v>37.980000000000004</v>
      </c>
      <c r="L1366">
        <v>1</v>
      </c>
      <c r="M1366" s="7">
        <v>14.98</v>
      </c>
      <c r="N1366" t="s">
        <v>11399</v>
      </c>
      <c r="O1366" s="5">
        <v>3.0620754716981131</v>
      </c>
      <c r="V1366" s="4"/>
      <c r="W1366" s="5">
        <v>17</v>
      </c>
      <c r="X1366" s="22"/>
      <c r="Y1366" s="5">
        <f t="shared" si="30"/>
        <v>17</v>
      </c>
    </row>
    <row r="1367" spans="1:25">
      <c r="A1367" s="10" t="s">
        <v>4008</v>
      </c>
      <c r="B1367" t="s">
        <v>12228</v>
      </c>
      <c r="C1367" t="s">
        <v>2957</v>
      </c>
      <c r="D1367">
        <v>1150</v>
      </c>
      <c r="E1367" t="s">
        <v>4009</v>
      </c>
      <c r="F1367" t="s">
        <v>11479</v>
      </c>
      <c r="H1367" s="19">
        <v>1</v>
      </c>
      <c r="I1367" s="5">
        <v>13.08</v>
      </c>
      <c r="L1367">
        <v>1</v>
      </c>
      <c r="M1367" s="7">
        <v>14.71</v>
      </c>
      <c r="N1367" t="s">
        <v>11399</v>
      </c>
      <c r="O1367" s="5">
        <v>13.296226415094338</v>
      </c>
      <c r="V1367" s="4"/>
      <c r="W1367" s="5">
        <v>16</v>
      </c>
      <c r="X1367" s="22"/>
      <c r="Y1367" s="5">
        <f t="shared" si="30"/>
        <v>16</v>
      </c>
    </row>
    <row r="1368" spans="1:25">
      <c r="A1368" s="10" t="s">
        <v>4018</v>
      </c>
      <c r="B1368" t="s">
        <v>12228</v>
      </c>
      <c r="C1368" t="s">
        <v>2957</v>
      </c>
      <c r="D1368">
        <v>1155</v>
      </c>
      <c r="E1368" t="s">
        <v>4019</v>
      </c>
      <c r="F1368" t="s">
        <v>11479</v>
      </c>
      <c r="J1368" s="6">
        <v>7</v>
      </c>
      <c r="K1368" s="5">
        <v>98.16</v>
      </c>
      <c r="L1368">
        <v>1</v>
      </c>
      <c r="M1368" s="7">
        <v>14.71</v>
      </c>
      <c r="N1368" t="s">
        <v>11399</v>
      </c>
      <c r="O1368" s="5">
        <v>13.296226415094338</v>
      </c>
      <c r="V1368" s="4"/>
      <c r="W1368" s="5">
        <v>16</v>
      </c>
      <c r="X1368" s="22"/>
      <c r="Y1368" s="5">
        <f t="shared" si="30"/>
        <v>16</v>
      </c>
    </row>
    <row r="1369" spans="1:25">
      <c r="A1369" s="10" t="s">
        <v>72</v>
      </c>
      <c r="B1369" t="s">
        <v>11614</v>
      </c>
      <c r="C1369" t="s">
        <v>2957</v>
      </c>
      <c r="D1369" t="s">
        <v>2957</v>
      </c>
      <c r="E1369" t="s">
        <v>11727</v>
      </c>
      <c r="F1369" t="s">
        <v>2957</v>
      </c>
      <c r="J1369" s="6">
        <v>1</v>
      </c>
      <c r="K1369" s="5">
        <v>14.4</v>
      </c>
      <c r="L1369">
        <v>1</v>
      </c>
      <c r="M1369" s="7">
        <v>14.4</v>
      </c>
      <c r="N1369" t="s">
        <v>2957</v>
      </c>
      <c r="V1369" s="4"/>
      <c r="W1369" s="5">
        <v>29</v>
      </c>
      <c r="X1369" s="22"/>
      <c r="Y1369" s="5">
        <f t="shared" si="30"/>
        <v>29</v>
      </c>
    </row>
    <row r="1370" spans="1:25">
      <c r="A1370" s="10" t="s">
        <v>563</v>
      </c>
      <c r="B1370" t="s">
        <v>11710</v>
      </c>
      <c r="C1370" t="s">
        <v>2957</v>
      </c>
      <c r="D1370">
        <v>129</v>
      </c>
      <c r="E1370" t="s">
        <v>12349</v>
      </c>
      <c r="F1370" t="s">
        <v>11616</v>
      </c>
      <c r="H1370" s="19">
        <v>2</v>
      </c>
      <c r="I1370" s="5">
        <v>14.6</v>
      </c>
      <c r="L1370">
        <v>2</v>
      </c>
      <c r="M1370" s="7">
        <v>14.08</v>
      </c>
      <c r="N1370" t="s">
        <v>11399</v>
      </c>
      <c r="O1370" s="5">
        <v>3.4360377358490561</v>
      </c>
      <c r="V1370" s="4"/>
      <c r="W1370" s="5">
        <v>21</v>
      </c>
      <c r="X1370" s="22"/>
      <c r="Y1370" s="5">
        <f t="shared" si="30"/>
        <v>21</v>
      </c>
    </row>
    <row r="1371" spans="1:25">
      <c r="A1371" s="10" t="s">
        <v>4599</v>
      </c>
      <c r="B1371" t="s">
        <v>4423</v>
      </c>
      <c r="C1371" t="s">
        <v>2957</v>
      </c>
      <c r="D1371" t="s">
        <v>2957</v>
      </c>
      <c r="E1371" t="s">
        <v>4600</v>
      </c>
      <c r="F1371" t="s">
        <v>2957</v>
      </c>
      <c r="L1371">
        <v>1</v>
      </c>
      <c r="M1371" s="7">
        <v>13.7</v>
      </c>
      <c r="N1371" t="s">
        <v>2957</v>
      </c>
      <c r="V1371" s="4"/>
      <c r="W1371" s="5" t="s">
        <v>2957</v>
      </c>
      <c r="X1371" s="22"/>
      <c r="Y1371" s="5"/>
    </row>
    <row r="1372" spans="1:25">
      <c r="A1372" s="10" t="s">
        <v>4601</v>
      </c>
      <c r="B1372" t="s">
        <v>4423</v>
      </c>
      <c r="C1372" t="s">
        <v>2957</v>
      </c>
      <c r="D1372" t="s">
        <v>2957</v>
      </c>
      <c r="E1372" t="s">
        <v>4602</v>
      </c>
      <c r="F1372" t="s">
        <v>2957</v>
      </c>
      <c r="L1372">
        <v>1</v>
      </c>
      <c r="M1372" s="7">
        <v>13.7</v>
      </c>
      <c r="N1372" t="s">
        <v>2957</v>
      </c>
      <c r="V1372" s="4"/>
      <c r="W1372" s="5" t="s">
        <v>2957</v>
      </c>
      <c r="X1372" s="22"/>
      <c r="Y1372" s="5"/>
    </row>
    <row r="1373" spans="1:25">
      <c r="A1373" s="10" t="s">
        <v>12728</v>
      </c>
      <c r="B1373" t="s">
        <v>11784</v>
      </c>
      <c r="C1373" t="s">
        <v>11746</v>
      </c>
      <c r="D1373">
        <v>382</v>
      </c>
      <c r="E1373" t="s">
        <v>12729</v>
      </c>
      <c r="F1373" t="s">
        <v>11479</v>
      </c>
      <c r="J1373" s="6">
        <v>2</v>
      </c>
      <c r="K1373" s="5">
        <v>25.96</v>
      </c>
      <c r="L1373">
        <v>1</v>
      </c>
      <c r="M1373" s="7">
        <v>12.98</v>
      </c>
      <c r="N1373" t="s">
        <v>11064</v>
      </c>
      <c r="O1373" s="5">
        <v>30.83</v>
      </c>
      <c r="V1373" s="4"/>
      <c r="W1373" s="5">
        <v>64</v>
      </c>
      <c r="X1373" s="22"/>
      <c r="Y1373" s="5">
        <f t="shared" ref="Y1373:Y1380" si="31">W1373*(1+X1373)</f>
        <v>64</v>
      </c>
    </row>
    <row r="1374" spans="1:25">
      <c r="A1374" s="10" t="s">
        <v>4152</v>
      </c>
      <c r="B1374" t="s">
        <v>12228</v>
      </c>
      <c r="C1374" t="s">
        <v>2957</v>
      </c>
      <c r="D1374">
        <v>1222</v>
      </c>
      <c r="E1374" t="s">
        <v>4153</v>
      </c>
      <c r="F1374" t="s">
        <v>11616</v>
      </c>
      <c r="H1374" s="19">
        <v>2</v>
      </c>
      <c r="I1374" s="5">
        <v>25.22</v>
      </c>
      <c r="J1374" s="6">
        <v>3</v>
      </c>
      <c r="K1374" s="5">
        <v>31.53</v>
      </c>
      <c r="L1374">
        <v>1</v>
      </c>
      <c r="M1374" s="7">
        <v>12</v>
      </c>
      <c r="N1374" t="s">
        <v>11064</v>
      </c>
      <c r="O1374" s="5">
        <v>1.5329999999999999</v>
      </c>
      <c r="V1374" s="4"/>
      <c r="W1374" s="5">
        <v>12</v>
      </c>
      <c r="X1374" s="22"/>
      <c r="Y1374" s="5">
        <f t="shared" si="31"/>
        <v>12</v>
      </c>
    </row>
    <row r="1375" spans="1:25">
      <c r="A1375" s="10" t="s">
        <v>827</v>
      </c>
      <c r="B1375" t="s">
        <v>12390</v>
      </c>
      <c r="C1375" t="s">
        <v>2957</v>
      </c>
      <c r="D1375" t="s">
        <v>2957</v>
      </c>
      <c r="E1375" t="s">
        <v>12092</v>
      </c>
      <c r="F1375" t="s">
        <v>2957</v>
      </c>
      <c r="L1375">
        <v>1</v>
      </c>
      <c r="M1375" s="7">
        <v>11.89</v>
      </c>
      <c r="N1375" t="s">
        <v>2957</v>
      </c>
      <c r="V1375" s="4"/>
      <c r="W1375" s="5">
        <v>23</v>
      </c>
      <c r="X1375" s="22"/>
      <c r="Y1375" s="5">
        <f t="shared" si="31"/>
        <v>23</v>
      </c>
    </row>
    <row r="1376" spans="1:25">
      <c r="A1376" s="10" t="s">
        <v>818</v>
      </c>
      <c r="B1376" t="s">
        <v>12390</v>
      </c>
      <c r="C1376" t="s">
        <v>2957</v>
      </c>
      <c r="D1376" t="s">
        <v>2957</v>
      </c>
      <c r="E1376" t="s">
        <v>12349</v>
      </c>
      <c r="F1376" t="s">
        <v>2957</v>
      </c>
      <c r="L1376">
        <v>1</v>
      </c>
      <c r="M1376" s="7">
        <v>11.89</v>
      </c>
      <c r="N1376" t="s">
        <v>2957</v>
      </c>
      <c r="V1376" s="4"/>
      <c r="W1376" s="5">
        <v>23</v>
      </c>
      <c r="X1376" s="22"/>
      <c r="Y1376" s="5">
        <f t="shared" si="31"/>
        <v>23</v>
      </c>
    </row>
    <row r="1377" spans="1:25">
      <c r="A1377" s="10" t="s">
        <v>830</v>
      </c>
      <c r="B1377" t="s">
        <v>12390</v>
      </c>
      <c r="C1377" t="s">
        <v>2957</v>
      </c>
      <c r="D1377" t="s">
        <v>2957</v>
      </c>
      <c r="E1377" t="s">
        <v>11907</v>
      </c>
      <c r="F1377" t="s">
        <v>2957</v>
      </c>
      <c r="L1377">
        <v>1</v>
      </c>
      <c r="M1377" s="7">
        <v>11.89</v>
      </c>
      <c r="N1377" t="s">
        <v>2957</v>
      </c>
      <c r="V1377" s="4"/>
      <c r="W1377" s="5">
        <v>23</v>
      </c>
      <c r="X1377" s="22"/>
      <c r="Y1377" s="5">
        <f t="shared" si="31"/>
        <v>23</v>
      </c>
    </row>
    <row r="1378" spans="1:25">
      <c r="A1378" s="10" t="s">
        <v>821</v>
      </c>
      <c r="B1378" t="s">
        <v>12390</v>
      </c>
      <c r="C1378" t="s">
        <v>2957</v>
      </c>
      <c r="D1378" t="s">
        <v>2957</v>
      </c>
      <c r="E1378" t="s">
        <v>12301</v>
      </c>
      <c r="F1378" t="s">
        <v>2957</v>
      </c>
      <c r="L1378">
        <v>1</v>
      </c>
      <c r="M1378" s="7">
        <v>11.89</v>
      </c>
      <c r="N1378" t="s">
        <v>2957</v>
      </c>
      <c r="V1378" s="4"/>
      <c r="W1378" s="5">
        <v>23</v>
      </c>
      <c r="X1378" s="22"/>
      <c r="Y1378" s="5">
        <f t="shared" si="31"/>
        <v>23</v>
      </c>
    </row>
    <row r="1379" spans="1:25">
      <c r="A1379" s="10" t="s">
        <v>824</v>
      </c>
      <c r="B1379" t="s">
        <v>12390</v>
      </c>
      <c r="C1379" t="s">
        <v>2957</v>
      </c>
      <c r="D1379" t="s">
        <v>2957</v>
      </c>
      <c r="E1379" t="s">
        <v>12219</v>
      </c>
      <c r="F1379" t="s">
        <v>2957</v>
      </c>
      <c r="L1379">
        <v>1</v>
      </c>
      <c r="M1379" s="7">
        <v>11.89</v>
      </c>
      <c r="N1379" t="s">
        <v>2957</v>
      </c>
      <c r="V1379" s="4"/>
      <c r="W1379" s="5">
        <v>23</v>
      </c>
      <c r="X1379" s="22"/>
      <c r="Y1379" s="5">
        <f t="shared" si="31"/>
        <v>23</v>
      </c>
    </row>
    <row r="1380" spans="1:25">
      <c r="A1380" s="10" t="s">
        <v>848</v>
      </c>
      <c r="B1380" t="s">
        <v>12390</v>
      </c>
      <c r="C1380" t="s">
        <v>2957</v>
      </c>
      <c r="D1380" t="s">
        <v>2957</v>
      </c>
      <c r="E1380" t="s">
        <v>12184</v>
      </c>
      <c r="F1380" t="s">
        <v>2957</v>
      </c>
      <c r="H1380" s="19">
        <v>2</v>
      </c>
      <c r="I1380" s="5">
        <v>23.78</v>
      </c>
      <c r="L1380">
        <v>1</v>
      </c>
      <c r="M1380" s="7">
        <v>11.89</v>
      </c>
      <c r="N1380" t="s">
        <v>2957</v>
      </c>
      <c r="V1380" s="4"/>
      <c r="W1380" s="5">
        <v>23</v>
      </c>
      <c r="X1380" s="22"/>
      <c r="Y1380" s="5">
        <f t="shared" si="31"/>
        <v>23</v>
      </c>
    </row>
    <row r="1381" spans="1:25">
      <c r="A1381" s="10" t="s">
        <v>4603</v>
      </c>
      <c r="B1381" t="s">
        <v>4423</v>
      </c>
      <c r="C1381" t="s">
        <v>2957</v>
      </c>
      <c r="D1381" t="s">
        <v>2957</v>
      </c>
      <c r="E1381" t="s">
        <v>4604</v>
      </c>
      <c r="F1381" t="s">
        <v>2957</v>
      </c>
      <c r="H1381" s="19">
        <v>1</v>
      </c>
      <c r="I1381" s="5">
        <v>9.5500000000000007</v>
      </c>
      <c r="J1381" s="6">
        <v>4</v>
      </c>
      <c r="K1381" s="5">
        <v>38.200000000000003</v>
      </c>
      <c r="L1381">
        <v>1</v>
      </c>
      <c r="M1381" s="7">
        <v>11.74</v>
      </c>
      <c r="N1381" t="s">
        <v>2957</v>
      </c>
      <c r="V1381" s="4"/>
      <c r="W1381" s="5" t="s">
        <v>2957</v>
      </c>
      <c r="X1381" s="22"/>
      <c r="Y1381" s="5"/>
    </row>
    <row r="1382" spans="1:25">
      <c r="A1382" s="10" t="s">
        <v>12730</v>
      </c>
      <c r="B1382" t="s">
        <v>11495</v>
      </c>
      <c r="C1382" t="s">
        <v>11531</v>
      </c>
      <c r="D1382" t="s">
        <v>2957</v>
      </c>
      <c r="E1382" t="s">
        <v>12731</v>
      </c>
      <c r="F1382" t="s">
        <v>2957</v>
      </c>
      <c r="L1382">
        <v>1</v>
      </c>
      <c r="M1382" s="7">
        <v>11.74</v>
      </c>
      <c r="N1382" t="s">
        <v>2957</v>
      </c>
      <c r="O1382" s="5">
        <v>4.12</v>
      </c>
      <c r="V1382" s="4"/>
      <c r="W1382" s="5" t="s">
        <v>2957</v>
      </c>
      <c r="X1382" s="22"/>
      <c r="Y1382" s="5"/>
    </row>
    <row r="1383" spans="1:25">
      <c r="A1383" s="10" t="s">
        <v>12732</v>
      </c>
      <c r="B1383" t="s">
        <v>11495</v>
      </c>
      <c r="C1383" t="s">
        <v>11531</v>
      </c>
      <c r="D1383" t="s">
        <v>2957</v>
      </c>
      <c r="E1383" t="s">
        <v>12731</v>
      </c>
      <c r="F1383" t="s">
        <v>2957</v>
      </c>
      <c r="L1383">
        <v>1</v>
      </c>
      <c r="M1383" s="7">
        <v>11.74</v>
      </c>
      <c r="N1383" t="s">
        <v>2957</v>
      </c>
      <c r="O1383" s="5">
        <v>7.88</v>
      </c>
      <c r="V1383" s="4"/>
      <c r="W1383" s="5" t="s">
        <v>2957</v>
      </c>
      <c r="X1383" s="22"/>
      <c r="Y1383" s="5"/>
    </row>
    <row r="1384" spans="1:25">
      <c r="A1384" s="10" t="s">
        <v>12733</v>
      </c>
      <c r="B1384" t="s">
        <v>11495</v>
      </c>
      <c r="C1384" t="s">
        <v>11531</v>
      </c>
      <c r="D1384" t="s">
        <v>2957</v>
      </c>
      <c r="E1384" t="s">
        <v>12731</v>
      </c>
      <c r="F1384" t="s">
        <v>2957</v>
      </c>
      <c r="L1384">
        <v>1</v>
      </c>
      <c r="M1384" s="7">
        <v>11.74</v>
      </c>
      <c r="N1384" t="s">
        <v>2957</v>
      </c>
      <c r="O1384" s="5">
        <v>7.88</v>
      </c>
      <c r="V1384" s="4"/>
      <c r="W1384" s="5" t="s">
        <v>2957</v>
      </c>
      <c r="X1384" s="22"/>
      <c r="Y1384" s="5"/>
    </row>
    <row r="1385" spans="1:25">
      <c r="A1385" s="10" t="s">
        <v>12734</v>
      </c>
      <c r="B1385" t="s">
        <v>11495</v>
      </c>
      <c r="C1385" t="s">
        <v>11531</v>
      </c>
      <c r="D1385" t="s">
        <v>2957</v>
      </c>
      <c r="E1385" t="s">
        <v>12731</v>
      </c>
      <c r="F1385" t="s">
        <v>2957</v>
      </c>
      <c r="L1385">
        <v>1</v>
      </c>
      <c r="M1385" s="7">
        <v>11.74</v>
      </c>
      <c r="N1385" t="s">
        <v>2957</v>
      </c>
      <c r="O1385" s="5">
        <v>7.88</v>
      </c>
      <c r="V1385" s="4"/>
      <c r="W1385" s="5" t="s">
        <v>2957</v>
      </c>
      <c r="X1385" s="22"/>
      <c r="Y1385" s="5"/>
    </row>
    <row r="1386" spans="1:25">
      <c r="A1386" s="10" t="s">
        <v>12735</v>
      </c>
      <c r="B1386" t="s">
        <v>11495</v>
      </c>
      <c r="C1386" t="s">
        <v>11531</v>
      </c>
      <c r="D1386" t="s">
        <v>2957</v>
      </c>
      <c r="E1386" t="s">
        <v>12736</v>
      </c>
      <c r="F1386" t="s">
        <v>2957</v>
      </c>
      <c r="L1386">
        <v>1</v>
      </c>
      <c r="M1386" s="7">
        <v>11.7</v>
      </c>
      <c r="N1386" t="s">
        <v>2957</v>
      </c>
      <c r="O1386" s="5">
        <v>7.88</v>
      </c>
      <c r="V1386" s="4"/>
      <c r="W1386" s="5" t="s">
        <v>2957</v>
      </c>
      <c r="X1386" s="22"/>
      <c r="Y1386" s="5"/>
    </row>
    <row r="1387" spans="1:25">
      <c r="A1387" s="10" t="s">
        <v>12737</v>
      </c>
      <c r="B1387" t="s">
        <v>11495</v>
      </c>
      <c r="C1387" t="s">
        <v>11531</v>
      </c>
      <c r="D1387" t="s">
        <v>2957</v>
      </c>
      <c r="E1387" t="s">
        <v>12736</v>
      </c>
      <c r="F1387" t="s">
        <v>2957</v>
      </c>
      <c r="L1387">
        <v>1</v>
      </c>
      <c r="M1387" s="7">
        <v>11.7</v>
      </c>
      <c r="N1387" t="s">
        <v>2957</v>
      </c>
      <c r="O1387" s="5">
        <v>7.88</v>
      </c>
      <c r="V1387" s="4"/>
      <c r="W1387" s="5" t="s">
        <v>2957</v>
      </c>
      <c r="X1387" s="22"/>
      <c r="Y1387" s="5"/>
    </row>
    <row r="1388" spans="1:25">
      <c r="A1388" s="10" t="s">
        <v>12738</v>
      </c>
      <c r="B1388" t="s">
        <v>11495</v>
      </c>
      <c r="C1388" t="s">
        <v>11531</v>
      </c>
      <c r="D1388" t="s">
        <v>2957</v>
      </c>
      <c r="E1388" t="s">
        <v>12736</v>
      </c>
      <c r="F1388" t="s">
        <v>2957</v>
      </c>
      <c r="L1388">
        <v>1</v>
      </c>
      <c r="M1388" s="7">
        <v>11.7</v>
      </c>
      <c r="N1388" t="s">
        <v>2957</v>
      </c>
      <c r="O1388" s="5">
        <v>7.88</v>
      </c>
      <c r="V1388" s="4"/>
      <c r="W1388" s="5" t="s">
        <v>2957</v>
      </c>
      <c r="X1388" s="22"/>
      <c r="Y1388" s="5"/>
    </row>
    <row r="1389" spans="1:25">
      <c r="A1389" s="10" t="s">
        <v>12739</v>
      </c>
      <c r="B1389" t="s">
        <v>11495</v>
      </c>
      <c r="C1389" t="s">
        <v>11531</v>
      </c>
      <c r="D1389" t="s">
        <v>2957</v>
      </c>
      <c r="E1389" t="s">
        <v>12736</v>
      </c>
      <c r="F1389" t="s">
        <v>2957</v>
      </c>
      <c r="L1389">
        <v>1</v>
      </c>
      <c r="M1389" s="7">
        <v>11.7</v>
      </c>
      <c r="N1389" t="s">
        <v>2957</v>
      </c>
      <c r="O1389" s="5">
        <v>7.88</v>
      </c>
      <c r="V1389" s="4"/>
      <c r="W1389" s="5" t="s">
        <v>2957</v>
      </c>
      <c r="X1389" s="22"/>
      <c r="Y1389" s="5"/>
    </row>
    <row r="1390" spans="1:25">
      <c r="A1390" s="10" t="s">
        <v>12740</v>
      </c>
      <c r="B1390" t="s">
        <v>11495</v>
      </c>
      <c r="C1390" t="s">
        <v>11531</v>
      </c>
      <c r="D1390" t="s">
        <v>2957</v>
      </c>
      <c r="E1390" t="s">
        <v>12736</v>
      </c>
      <c r="F1390" t="s">
        <v>2957</v>
      </c>
      <c r="L1390">
        <v>1</v>
      </c>
      <c r="M1390" s="7">
        <v>11.7</v>
      </c>
      <c r="N1390" t="s">
        <v>2957</v>
      </c>
      <c r="O1390" s="5">
        <v>7.88</v>
      </c>
      <c r="V1390" s="4"/>
      <c r="W1390" s="5" t="s">
        <v>2957</v>
      </c>
      <c r="X1390" s="22"/>
      <c r="Y1390" s="5"/>
    </row>
    <row r="1391" spans="1:25">
      <c r="A1391" s="10" t="s">
        <v>785</v>
      </c>
      <c r="B1391" t="s">
        <v>12390</v>
      </c>
      <c r="C1391" t="s">
        <v>2957</v>
      </c>
      <c r="D1391" t="s">
        <v>2957</v>
      </c>
      <c r="E1391" t="s">
        <v>12661</v>
      </c>
      <c r="F1391" t="s">
        <v>2957</v>
      </c>
      <c r="L1391">
        <v>1</v>
      </c>
      <c r="M1391" s="7">
        <v>11.61</v>
      </c>
      <c r="N1391" t="s">
        <v>2957</v>
      </c>
      <c r="V1391" s="4"/>
      <c r="W1391" s="5">
        <v>23</v>
      </c>
      <c r="X1391" s="22"/>
      <c r="Y1391" s="5">
        <f t="shared" ref="Y1391:Y1401" si="32">W1391*(1+X1391)</f>
        <v>23</v>
      </c>
    </row>
    <row r="1392" spans="1:25">
      <c r="A1392" s="10" t="s">
        <v>794</v>
      </c>
      <c r="B1392" t="s">
        <v>12390</v>
      </c>
      <c r="C1392" t="s">
        <v>2957</v>
      </c>
      <c r="D1392" t="s">
        <v>2957</v>
      </c>
      <c r="E1392" t="s">
        <v>12117</v>
      </c>
      <c r="F1392" t="s">
        <v>2957</v>
      </c>
      <c r="L1392">
        <v>1</v>
      </c>
      <c r="M1392" s="7">
        <v>11.61</v>
      </c>
      <c r="N1392" t="s">
        <v>2957</v>
      </c>
      <c r="V1392" s="4"/>
      <c r="W1392" s="5">
        <v>23</v>
      </c>
      <c r="X1392" s="22"/>
      <c r="Y1392" s="5">
        <f t="shared" si="32"/>
        <v>23</v>
      </c>
    </row>
    <row r="1393" spans="1:25">
      <c r="A1393" s="10" t="s">
        <v>788</v>
      </c>
      <c r="B1393" t="s">
        <v>12390</v>
      </c>
      <c r="C1393" t="s">
        <v>2957</v>
      </c>
      <c r="D1393" t="s">
        <v>2957</v>
      </c>
      <c r="E1393" t="s">
        <v>12687</v>
      </c>
      <c r="F1393" t="s">
        <v>2957</v>
      </c>
      <c r="L1393">
        <v>1</v>
      </c>
      <c r="M1393" s="7">
        <v>11.61</v>
      </c>
      <c r="N1393" t="s">
        <v>2957</v>
      </c>
      <c r="V1393" s="4"/>
      <c r="W1393" s="5">
        <v>23</v>
      </c>
      <c r="X1393" s="22"/>
      <c r="Y1393" s="5">
        <f t="shared" si="32"/>
        <v>23</v>
      </c>
    </row>
    <row r="1394" spans="1:25">
      <c r="A1394" s="10" t="s">
        <v>803</v>
      </c>
      <c r="B1394" t="s">
        <v>12390</v>
      </c>
      <c r="C1394" t="s">
        <v>2957</v>
      </c>
      <c r="D1394" t="s">
        <v>2957</v>
      </c>
      <c r="E1394" t="s">
        <v>12380</v>
      </c>
      <c r="F1394" t="s">
        <v>2957</v>
      </c>
      <c r="L1394">
        <v>1</v>
      </c>
      <c r="M1394" s="7">
        <v>11.61</v>
      </c>
      <c r="N1394" t="s">
        <v>2957</v>
      </c>
      <c r="V1394" s="4"/>
      <c r="W1394" s="5">
        <v>23</v>
      </c>
      <c r="X1394" s="22"/>
      <c r="Y1394" s="5">
        <f t="shared" si="32"/>
        <v>23</v>
      </c>
    </row>
    <row r="1395" spans="1:25">
      <c r="A1395" s="10" t="s">
        <v>806</v>
      </c>
      <c r="B1395" t="s">
        <v>12390</v>
      </c>
      <c r="C1395" t="s">
        <v>2957</v>
      </c>
      <c r="D1395" t="s">
        <v>2957</v>
      </c>
      <c r="E1395" t="s">
        <v>12467</v>
      </c>
      <c r="F1395" t="s">
        <v>2957</v>
      </c>
      <c r="J1395" s="6">
        <v>2</v>
      </c>
      <c r="K1395" s="5">
        <v>23.22</v>
      </c>
      <c r="L1395">
        <v>1</v>
      </c>
      <c r="M1395" s="7">
        <v>11.61</v>
      </c>
      <c r="N1395" t="s">
        <v>2957</v>
      </c>
      <c r="V1395" s="4"/>
      <c r="W1395" s="5">
        <v>23</v>
      </c>
      <c r="X1395" s="22"/>
      <c r="Y1395" s="5">
        <f t="shared" si="32"/>
        <v>23</v>
      </c>
    </row>
    <row r="1396" spans="1:25">
      <c r="A1396" s="10" t="s">
        <v>809</v>
      </c>
      <c r="B1396" t="s">
        <v>12390</v>
      </c>
      <c r="C1396" t="s">
        <v>2957</v>
      </c>
      <c r="D1396" t="s">
        <v>2957</v>
      </c>
      <c r="E1396" t="s">
        <v>12662</v>
      </c>
      <c r="F1396" t="s">
        <v>2957</v>
      </c>
      <c r="L1396">
        <v>1</v>
      </c>
      <c r="M1396" s="7">
        <v>11.61</v>
      </c>
      <c r="N1396" t="s">
        <v>2957</v>
      </c>
      <c r="V1396" s="4"/>
      <c r="W1396" s="5">
        <v>23</v>
      </c>
      <c r="X1396" s="22"/>
      <c r="Y1396" s="5">
        <f t="shared" si="32"/>
        <v>23</v>
      </c>
    </row>
    <row r="1397" spans="1:25">
      <c r="A1397" s="10" t="s">
        <v>791</v>
      </c>
      <c r="B1397" t="s">
        <v>12390</v>
      </c>
      <c r="C1397" t="s">
        <v>2957</v>
      </c>
      <c r="D1397" t="s">
        <v>2957</v>
      </c>
      <c r="E1397" t="s">
        <v>12313</v>
      </c>
      <c r="F1397" t="s">
        <v>2957</v>
      </c>
      <c r="L1397">
        <v>1</v>
      </c>
      <c r="M1397" s="7">
        <v>11.61</v>
      </c>
      <c r="N1397" t="s">
        <v>2957</v>
      </c>
      <c r="V1397" s="4"/>
      <c r="W1397" s="5">
        <v>23</v>
      </c>
      <c r="X1397" s="22"/>
      <c r="Y1397" s="5">
        <f t="shared" si="32"/>
        <v>23</v>
      </c>
    </row>
    <row r="1398" spans="1:25">
      <c r="A1398" s="10" t="s">
        <v>815</v>
      </c>
      <c r="B1398" t="s">
        <v>12390</v>
      </c>
      <c r="C1398" t="s">
        <v>2957</v>
      </c>
      <c r="D1398" t="s">
        <v>2957</v>
      </c>
      <c r="E1398" t="s">
        <v>12528</v>
      </c>
      <c r="F1398" t="s">
        <v>2957</v>
      </c>
      <c r="L1398">
        <v>1</v>
      </c>
      <c r="M1398" s="7">
        <v>11.61</v>
      </c>
      <c r="N1398" t="s">
        <v>2957</v>
      </c>
      <c r="V1398" s="4"/>
      <c r="W1398" s="5">
        <v>23</v>
      </c>
      <c r="X1398" s="22"/>
      <c r="Y1398" s="5">
        <f t="shared" si="32"/>
        <v>23</v>
      </c>
    </row>
    <row r="1399" spans="1:25">
      <c r="A1399" s="10" t="s">
        <v>68</v>
      </c>
      <c r="B1399" t="s">
        <v>11614</v>
      </c>
      <c r="C1399" t="s">
        <v>2957</v>
      </c>
      <c r="D1399" t="s">
        <v>2957</v>
      </c>
      <c r="E1399" t="s">
        <v>12141</v>
      </c>
      <c r="F1399" t="s">
        <v>2957</v>
      </c>
      <c r="J1399" s="6">
        <v>9</v>
      </c>
      <c r="K1399" s="5">
        <v>0</v>
      </c>
      <c r="L1399">
        <v>1</v>
      </c>
      <c r="M1399" s="7">
        <v>11.5</v>
      </c>
      <c r="N1399" t="s">
        <v>2957</v>
      </c>
      <c r="V1399" s="4"/>
      <c r="W1399" s="5">
        <v>24</v>
      </c>
      <c r="X1399" s="22"/>
      <c r="Y1399" s="5">
        <f t="shared" si="32"/>
        <v>24</v>
      </c>
    </row>
    <row r="1400" spans="1:25">
      <c r="A1400" s="10" t="s">
        <v>88</v>
      </c>
      <c r="B1400" t="s">
        <v>11614</v>
      </c>
      <c r="C1400" t="s">
        <v>2957</v>
      </c>
      <c r="D1400" t="s">
        <v>2957</v>
      </c>
      <c r="E1400" t="s">
        <v>12681</v>
      </c>
      <c r="F1400" t="s">
        <v>2957</v>
      </c>
      <c r="L1400">
        <v>3</v>
      </c>
      <c r="M1400" s="7">
        <v>11.49</v>
      </c>
      <c r="N1400" t="s">
        <v>2957</v>
      </c>
      <c r="V1400" s="4"/>
      <c r="W1400" s="5">
        <v>7</v>
      </c>
      <c r="X1400" s="22"/>
      <c r="Y1400" s="5">
        <f t="shared" si="32"/>
        <v>7</v>
      </c>
    </row>
    <row r="1401" spans="1:25">
      <c r="A1401" s="10" t="s">
        <v>3956</v>
      </c>
      <c r="B1401" t="s">
        <v>12741</v>
      </c>
      <c r="C1401" t="s">
        <v>2957</v>
      </c>
      <c r="D1401">
        <v>1028</v>
      </c>
      <c r="E1401" t="s">
        <v>3957</v>
      </c>
      <c r="F1401" t="s">
        <v>11616</v>
      </c>
      <c r="H1401" s="19">
        <v>2</v>
      </c>
      <c r="I1401" s="5">
        <v>17.8</v>
      </c>
      <c r="J1401" s="6">
        <v>5</v>
      </c>
      <c r="K1401" s="5">
        <v>44.41</v>
      </c>
      <c r="L1401">
        <v>1</v>
      </c>
      <c r="M1401" s="7">
        <v>11</v>
      </c>
      <c r="N1401" t="s">
        <v>11399</v>
      </c>
      <c r="O1401" s="5">
        <v>9.024528301886793</v>
      </c>
      <c r="V1401" s="4"/>
      <c r="W1401" s="5">
        <v>11</v>
      </c>
      <c r="X1401" s="22"/>
      <c r="Y1401" s="5">
        <f t="shared" si="32"/>
        <v>11</v>
      </c>
    </row>
    <row r="1402" spans="1:25">
      <c r="A1402" s="10" t="s">
        <v>12742</v>
      </c>
      <c r="B1402" t="s">
        <v>11795</v>
      </c>
      <c r="C1402" t="s">
        <v>2957</v>
      </c>
      <c r="D1402" t="s">
        <v>2957</v>
      </c>
      <c r="E1402" t="s">
        <v>12201</v>
      </c>
      <c r="F1402" t="s">
        <v>2957</v>
      </c>
      <c r="H1402" s="19">
        <v>14</v>
      </c>
      <c r="I1402" s="5">
        <v>165.46</v>
      </c>
      <c r="J1402" s="6">
        <v>11</v>
      </c>
      <c r="K1402" s="5">
        <v>117.58</v>
      </c>
      <c r="L1402">
        <v>1</v>
      </c>
      <c r="M1402" s="7">
        <v>10.98</v>
      </c>
      <c r="N1402" t="s">
        <v>11399</v>
      </c>
      <c r="O1402" s="5">
        <v>2.7016509433962264</v>
      </c>
      <c r="V1402" s="4"/>
      <c r="W1402" s="5" t="s">
        <v>2957</v>
      </c>
      <c r="X1402" s="22"/>
      <c r="Y1402" s="5"/>
    </row>
    <row r="1403" spans="1:25">
      <c r="A1403" s="10" t="s">
        <v>4605</v>
      </c>
      <c r="B1403" t="s">
        <v>4423</v>
      </c>
      <c r="C1403" t="s">
        <v>2957</v>
      </c>
      <c r="D1403" t="s">
        <v>2957</v>
      </c>
      <c r="E1403" t="s">
        <v>4606</v>
      </c>
      <c r="F1403" t="s">
        <v>2957</v>
      </c>
      <c r="L1403">
        <v>1</v>
      </c>
      <c r="M1403" s="7">
        <v>10.77</v>
      </c>
      <c r="N1403" t="s">
        <v>2957</v>
      </c>
      <c r="V1403" s="4"/>
      <c r="W1403" s="5" t="s">
        <v>2957</v>
      </c>
      <c r="X1403" s="22"/>
      <c r="Y1403" s="5"/>
    </row>
    <row r="1404" spans="1:25">
      <c r="A1404" s="10" t="s">
        <v>1943</v>
      </c>
      <c r="B1404" t="s">
        <v>11795</v>
      </c>
      <c r="C1404" t="s">
        <v>2957</v>
      </c>
      <c r="D1404">
        <v>448</v>
      </c>
      <c r="E1404" t="s">
        <v>12613</v>
      </c>
      <c r="F1404" t="s">
        <v>11616</v>
      </c>
      <c r="L1404">
        <v>1</v>
      </c>
      <c r="M1404" s="7">
        <v>10.77</v>
      </c>
      <c r="N1404" t="s">
        <v>11399</v>
      </c>
      <c r="O1404" s="5">
        <v>2.3944811320754713</v>
      </c>
      <c r="V1404" s="4"/>
      <c r="W1404" s="5">
        <v>15</v>
      </c>
      <c r="X1404" s="22"/>
      <c r="Y1404" s="5">
        <f>W1404*(1+X1404)</f>
        <v>15</v>
      </c>
    </row>
    <row r="1405" spans="1:25">
      <c r="A1405" s="10" t="s">
        <v>1952</v>
      </c>
      <c r="B1405" t="s">
        <v>11795</v>
      </c>
      <c r="C1405" t="s">
        <v>2957</v>
      </c>
      <c r="D1405">
        <v>451</v>
      </c>
      <c r="E1405" t="s">
        <v>12743</v>
      </c>
      <c r="F1405" t="s">
        <v>11616</v>
      </c>
      <c r="H1405" s="19">
        <v>4</v>
      </c>
      <c r="I1405" s="5">
        <v>42.93</v>
      </c>
      <c r="L1405">
        <v>1</v>
      </c>
      <c r="M1405" s="7">
        <v>10.77</v>
      </c>
      <c r="N1405" t="s">
        <v>11399</v>
      </c>
      <c r="O1405" s="5">
        <v>2.5777358490566038</v>
      </c>
      <c r="V1405" s="4"/>
      <c r="W1405" s="5">
        <v>15</v>
      </c>
      <c r="X1405" s="22"/>
      <c r="Y1405" s="5">
        <f>W1405*(1+X1405)</f>
        <v>15</v>
      </c>
    </row>
    <row r="1406" spans="1:25">
      <c r="A1406" s="10" t="s">
        <v>2268</v>
      </c>
      <c r="B1406" t="s">
        <v>11795</v>
      </c>
      <c r="C1406" t="s">
        <v>2957</v>
      </c>
      <c r="D1406">
        <v>521</v>
      </c>
      <c r="E1406" t="s">
        <v>2270</v>
      </c>
      <c r="F1406" t="s">
        <v>11616</v>
      </c>
      <c r="H1406" s="19">
        <v>24</v>
      </c>
      <c r="I1406" s="5">
        <v>230.57999999999998</v>
      </c>
      <c r="J1406" s="6">
        <v>12</v>
      </c>
      <c r="K1406" s="5">
        <v>127.32999999999997</v>
      </c>
      <c r="L1406">
        <v>1</v>
      </c>
      <c r="M1406" s="7">
        <v>10.77</v>
      </c>
      <c r="N1406" t="s">
        <v>11399</v>
      </c>
      <c r="O1406" s="5">
        <v>1.9954716981132077</v>
      </c>
      <c r="V1406" s="4"/>
      <c r="W1406" s="5">
        <v>13</v>
      </c>
      <c r="X1406" s="22"/>
      <c r="Y1406" s="5">
        <f>W1406*(1+X1406)</f>
        <v>13</v>
      </c>
    </row>
    <row r="1407" spans="1:25">
      <c r="A1407" s="10" t="s">
        <v>1917</v>
      </c>
      <c r="B1407" t="s">
        <v>11795</v>
      </c>
      <c r="C1407" t="s">
        <v>2957</v>
      </c>
      <c r="D1407">
        <v>439</v>
      </c>
      <c r="E1407" t="s">
        <v>12630</v>
      </c>
      <c r="F1407" t="s">
        <v>11616</v>
      </c>
      <c r="H1407" s="19">
        <v>1</v>
      </c>
      <c r="I1407" s="5">
        <v>8.0500000000000007</v>
      </c>
      <c r="J1407" s="6">
        <v>6</v>
      </c>
      <c r="K1407" s="5">
        <v>70.08</v>
      </c>
      <c r="L1407">
        <v>1</v>
      </c>
      <c r="M1407" s="7">
        <v>10.64</v>
      </c>
      <c r="N1407" t="s">
        <v>11399</v>
      </c>
      <c r="O1407" s="5">
        <v>2.5777358490566038</v>
      </c>
      <c r="V1407" s="4"/>
      <c r="W1407" s="5">
        <v>15</v>
      </c>
      <c r="X1407" s="22"/>
      <c r="Y1407" s="5">
        <f>W1407*(1+X1407)</f>
        <v>15</v>
      </c>
    </row>
    <row r="1408" spans="1:25">
      <c r="A1408" s="10" t="s">
        <v>12744</v>
      </c>
      <c r="B1408" t="s">
        <v>12745</v>
      </c>
      <c r="C1408" t="s">
        <v>2957</v>
      </c>
      <c r="D1408" t="s">
        <v>2957</v>
      </c>
      <c r="E1408" t="s">
        <v>12746</v>
      </c>
      <c r="F1408" t="s">
        <v>2957</v>
      </c>
      <c r="J1408" s="6">
        <v>258</v>
      </c>
      <c r="K1408" s="5">
        <v>0.2</v>
      </c>
      <c r="L1408">
        <v>238</v>
      </c>
      <c r="M1408" s="7">
        <v>10</v>
      </c>
      <c r="N1408" t="s">
        <v>2957</v>
      </c>
      <c r="V1408" s="4"/>
      <c r="W1408" s="5" t="s">
        <v>2957</v>
      </c>
      <c r="X1408" s="22"/>
      <c r="Y1408" s="5"/>
    </row>
    <row r="1409" spans="1:25">
      <c r="A1409" s="10" t="s">
        <v>258</v>
      </c>
      <c r="B1409" t="s">
        <v>11614</v>
      </c>
      <c r="C1409" t="s">
        <v>12680</v>
      </c>
      <c r="D1409">
        <v>52</v>
      </c>
      <c r="E1409" t="s">
        <v>12747</v>
      </c>
      <c r="F1409" t="s">
        <v>11616</v>
      </c>
      <c r="L1409">
        <v>1</v>
      </c>
      <c r="M1409" s="7">
        <v>10</v>
      </c>
      <c r="N1409" t="s">
        <v>11399</v>
      </c>
      <c r="O1409" s="5">
        <v>0.13207547169811321</v>
      </c>
      <c r="V1409" s="4"/>
      <c r="W1409" s="5">
        <v>7</v>
      </c>
      <c r="X1409" s="22"/>
      <c r="Y1409" s="5">
        <f>W1409*(1+X1409)</f>
        <v>7</v>
      </c>
    </row>
    <row r="1410" spans="1:25">
      <c r="A1410" s="10" t="s">
        <v>12748</v>
      </c>
      <c r="B1410" t="s">
        <v>11666</v>
      </c>
      <c r="C1410" t="s">
        <v>2957</v>
      </c>
      <c r="D1410" t="s">
        <v>2957</v>
      </c>
      <c r="E1410" t="s">
        <v>12749</v>
      </c>
      <c r="F1410" t="s">
        <v>2957</v>
      </c>
      <c r="L1410">
        <v>1</v>
      </c>
      <c r="M1410" s="7">
        <v>9.8800000000000008</v>
      </c>
      <c r="N1410" t="s">
        <v>2957</v>
      </c>
      <c r="V1410" s="4"/>
      <c r="W1410" s="5" t="s">
        <v>2957</v>
      </c>
      <c r="X1410" s="22"/>
      <c r="Y1410" s="5"/>
    </row>
    <row r="1411" spans="1:25">
      <c r="A1411" s="10" t="s">
        <v>621</v>
      </c>
      <c r="B1411" t="s">
        <v>12390</v>
      </c>
      <c r="C1411" t="s">
        <v>2957</v>
      </c>
      <c r="D1411" t="s">
        <v>2957</v>
      </c>
      <c r="E1411" t="s">
        <v>11921</v>
      </c>
      <c r="F1411" t="s">
        <v>2957</v>
      </c>
      <c r="L1411">
        <v>1</v>
      </c>
      <c r="M1411" s="7">
        <v>9.85</v>
      </c>
      <c r="N1411" t="s">
        <v>2957</v>
      </c>
      <c r="V1411" s="4"/>
      <c r="W1411" s="5">
        <v>21</v>
      </c>
      <c r="X1411" s="22"/>
      <c r="Y1411" s="5">
        <f>W1411*(1+X1411)</f>
        <v>21</v>
      </c>
    </row>
    <row r="1412" spans="1:25">
      <c r="A1412" s="10" t="s">
        <v>4338</v>
      </c>
      <c r="B1412" t="s">
        <v>11509</v>
      </c>
      <c r="C1412" t="s">
        <v>2957</v>
      </c>
      <c r="D1412">
        <v>1120</v>
      </c>
      <c r="E1412" t="s">
        <v>12750</v>
      </c>
      <c r="F1412" t="s">
        <v>11616</v>
      </c>
      <c r="H1412" s="19">
        <v>4</v>
      </c>
      <c r="I1412" s="5">
        <v>37.99</v>
      </c>
      <c r="J1412" s="6">
        <v>3</v>
      </c>
      <c r="K1412" s="5">
        <v>27.590000000000003</v>
      </c>
      <c r="L1412">
        <v>1</v>
      </c>
      <c r="M1412" s="7">
        <v>9.74</v>
      </c>
      <c r="N1412" t="s">
        <v>11399</v>
      </c>
      <c r="O1412" s="5">
        <v>6.4658490566037727</v>
      </c>
      <c r="V1412" s="4"/>
      <c r="W1412" s="5">
        <v>12</v>
      </c>
      <c r="X1412" s="22"/>
      <c r="Y1412" s="5">
        <f>W1412*(1+X1412)</f>
        <v>12</v>
      </c>
    </row>
    <row r="1413" spans="1:25">
      <c r="A1413" s="10" t="s">
        <v>12751</v>
      </c>
      <c r="B1413" t="s">
        <v>11795</v>
      </c>
      <c r="C1413" t="s">
        <v>2957</v>
      </c>
      <c r="D1413" t="s">
        <v>2957</v>
      </c>
      <c r="E1413" t="s">
        <v>12752</v>
      </c>
      <c r="F1413" t="s">
        <v>2957</v>
      </c>
      <c r="L1413">
        <v>1</v>
      </c>
      <c r="M1413" s="7">
        <v>9.74</v>
      </c>
      <c r="N1413" t="s">
        <v>11399</v>
      </c>
      <c r="O1413" s="5">
        <v>2.3944811320754713</v>
      </c>
      <c r="V1413" s="4"/>
      <c r="W1413" s="5" t="s">
        <v>2957</v>
      </c>
      <c r="X1413" s="22"/>
      <c r="Y1413" s="5"/>
    </row>
    <row r="1414" spans="1:25">
      <c r="A1414" s="10" t="s">
        <v>3270</v>
      </c>
      <c r="B1414" t="s">
        <v>11840</v>
      </c>
      <c r="C1414" t="s">
        <v>2957</v>
      </c>
      <c r="D1414">
        <v>787</v>
      </c>
      <c r="E1414" t="s">
        <v>12753</v>
      </c>
      <c r="F1414" t="s">
        <v>11616</v>
      </c>
      <c r="H1414" s="19">
        <v>2</v>
      </c>
      <c r="I1414" s="5">
        <v>19</v>
      </c>
      <c r="L1414">
        <v>1</v>
      </c>
      <c r="M1414" s="7">
        <v>9.35</v>
      </c>
      <c r="N1414" t="s">
        <v>11064</v>
      </c>
      <c r="O1414" s="5">
        <v>1.66</v>
      </c>
      <c r="V1414" s="4"/>
      <c r="W1414" s="5">
        <v>11</v>
      </c>
      <c r="X1414" s="22"/>
      <c r="Y1414" s="5">
        <f>W1414*(1+X1414)</f>
        <v>11</v>
      </c>
    </row>
    <row r="1415" spans="1:25">
      <c r="A1415" s="10" t="s">
        <v>543</v>
      </c>
      <c r="B1415" t="s">
        <v>12390</v>
      </c>
      <c r="C1415" t="s">
        <v>2957</v>
      </c>
      <c r="D1415" t="s">
        <v>2957</v>
      </c>
      <c r="E1415" t="s">
        <v>12272</v>
      </c>
      <c r="F1415" t="s">
        <v>2957</v>
      </c>
      <c r="L1415">
        <v>1</v>
      </c>
      <c r="M1415" s="7">
        <v>9.1999999999999993</v>
      </c>
      <c r="N1415" t="s">
        <v>2957</v>
      </c>
      <c r="V1415" s="4"/>
      <c r="W1415" s="5">
        <v>21</v>
      </c>
      <c r="X1415" s="22"/>
      <c r="Y1415" s="5">
        <f>W1415*(1+X1415)</f>
        <v>21</v>
      </c>
    </row>
    <row r="1416" spans="1:25">
      <c r="A1416" s="10" t="s">
        <v>12754</v>
      </c>
      <c r="B1416" t="s">
        <v>11495</v>
      </c>
      <c r="C1416" t="s">
        <v>11531</v>
      </c>
      <c r="D1416" t="s">
        <v>2957</v>
      </c>
      <c r="E1416" t="s">
        <v>12755</v>
      </c>
      <c r="F1416" t="s">
        <v>2957</v>
      </c>
      <c r="L1416">
        <v>1</v>
      </c>
      <c r="M1416" s="7">
        <v>9.1</v>
      </c>
      <c r="N1416" t="s">
        <v>2957</v>
      </c>
      <c r="O1416" s="5">
        <v>6.13</v>
      </c>
      <c r="V1416" s="4"/>
      <c r="W1416" s="5" t="s">
        <v>2957</v>
      </c>
      <c r="X1416" s="22"/>
      <c r="Y1416" s="5"/>
    </row>
    <row r="1417" spans="1:25">
      <c r="A1417" s="10" t="s">
        <v>351</v>
      </c>
      <c r="B1417" t="s">
        <v>12390</v>
      </c>
      <c r="C1417" t="s">
        <v>2957</v>
      </c>
      <c r="D1417" t="s">
        <v>2957</v>
      </c>
      <c r="E1417" t="s">
        <v>12718</v>
      </c>
      <c r="F1417" t="s">
        <v>2957</v>
      </c>
      <c r="L1417">
        <v>1</v>
      </c>
      <c r="M1417" s="7">
        <v>9.0299999999999994</v>
      </c>
      <c r="N1417" t="s">
        <v>2957</v>
      </c>
      <c r="V1417" s="4"/>
      <c r="W1417" s="5">
        <v>18</v>
      </c>
      <c r="X1417" s="22"/>
      <c r="Y1417" s="5">
        <f>W1417*(1+X1417)</f>
        <v>18</v>
      </c>
    </row>
    <row r="1418" spans="1:25">
      <c r="A1418" s="10" t="s">
        <v>372</v>
      </c>
      <c r="B1418" t="s">
        <v>12390</v>
      </c>
      <c r="C1418" t="s">
        <v>2957</v>
      </c>
      <c r="D1418" t="s">
        <v>2957</v>
      </c>
      <c r="E1418" t="s">
        <v>12477</v>
      </c>
      <c r="F1418" t="s">
        <v>2957</v>
      </c>
      <c r="L1418">
        <v>1</v>
      </c>
      <c r="M1418" s="7">
        <v>9.0299999999999994</v>
      </c>
      <c r="N1418" t="s">
        <v>2957</v>
      </c>
      <c r="V1418" s="4"/>
      <c r="W1418" s="5">
        <v>18</v>
      </c>
      <c r="X1418" s="22"/>
      <c r="Y1418" s="5">
        <f>W1418*(1+X1418)</f>
        <v>18</v>
      </c>
    </row>
    <row r="1419" spans="1:25">
      <c r="A1419" s="10" t="s">
        <v>4607</v>
      </c>
      <c r="B1419" t="s">
        <v>4423</v>
      </c>
      <c r="C1419" t="s">
        <v>2957</v>
      </c>
      <c r="D1419" t="s">
        <v>2957</v>
      </c>
      <c r="E1419" t="s">
        <v>4608</v>
      </c>
      <c r="F1419" t="s">
        <v>2957</v>
      </c>
      <c r="L1419">
        <v>1</v>
      </c>
      <c r="M1419" s="7">
        <v>9.02</v>
      </c>
      <c r="N1419" t="s">
        <v>2957</v>
      </c>
      <c r="V1419" s="4"/>
      <c r="W1419" s="5" t="s">
        <v>2957</v>
      </c>
      <c r="X1419" s="22"/>
      <c r="Y1419" s="5"/>
    </row>
    <row r="1420" spans="1:25">
      <c r="A1420" s="10" t="s">
        <v>1881</v>
      </c>
      <c r="B1420" t="s">
        <v>11795</v>
      </c>
      <c r="C1420" t="s">
        <v>2957</v>
      </c>
      <c r="D1420">
        <v>426</v>
      </c>
      <c r="E1420" t="s">
        <v>1883</v>
      </c>
      <c r="F1420" t="s">
        <v>11616</v>
      </c>
      <c r="H1420" s="19">
        <v>3</v>
      </c>
      <c r="I1420" s="5">
        <v>17.920000000000002</v>
      </c>
      <c r="J1420" s="6">
        <v>9</v>
      </c>
      <c r="K1420" s="5">
        <v>65.44</v>
      </c>
      <c r="L1420">
        <v>2</v>
      </c>
      <c r="M1420" s="7">
        <v>8.9600000000000009</v>
      </c>
      <c r="N1420" t="s">
        <v>11399</v>
      </c>
      <c r="O1420" s="5">
        <v>1.3394339622641509</v>
      </c>
      <c r="V1420" s="4"/>
      <c r="W1420" s="5">
        <v>9</v>
      </c>
      <c r="X1420" s="22"/>
      <c r="Y1420" s="5">
        <f>W1420*(1+X1420)</f>
        <v>9</v>
      </c>
    </row>
    <row r="1421" spans="1:25">
      <c r="A1421" s="10" t="s">
        <v>294</v>
      </c>
      <c r="B1421" t="s">
        <v>12390</v>
      </c>
      <c r="C1421" t="s">
        <v>2957</v>
      </c>
      <c r="D1421" t="s">
        <v>2957</v>
      </c>
      <c r="E1421" t="s">
        <v>12349</v>
      </c>
      <c r="F1421" t="s">
        <v>2957</v>
      </c>
      <c r="L1421">
        <v>1</v>
      </c>
      <c r="M1421" s="7">
        <v>8.32</v>
      </c>
      <c r="N1421" t="s">
        <v>2957</v>
      </c>
      <c r="V1421" s="4"/>
      <c r="W1421" s="5">
        <v>18</v>
      </c>
      <c r="X1421" s="22"/>
      <c r="Y1421" s="5">
        <f>W1421*(1+X1421)</f>
        <v>18</v>
      </c>
    </row>
    <row r="1422" spans="1:25">
      <c r="A1422" s="10" t="s">
        <v>12756</v>
      </c>
      <c r="B1422" t="s">
        <v>12390</v>
      </c>
      <c r="C1422" t="s">
        <v>2957</v>
      </c>
      <c r="D1422" t="s">
        <v>2957</v>
      </c>
      <c r="E1422" t="s">
        <v>12654</v>
      </c>
      <c r="F1422" t="s">
        <v>2957</v>
      </c>
      <c r="L1422">
        <v>1</v>
      </c>
      <c r="M1422" s="7">
        <v>8.0399999999999991</v>
      </c>
      <c r="N1422" t="s">
        <v>2957</v>
      </c>
      <c r="V1422" s="4"/>
      <c r="W1422" s="5" t="s">
        <v>2957</v>
      </c>
      <c r="X1422" s="22"/>
      <c r="Y1422" s="5"/>
    </row>
    <row r="1423" spans="1:25">
      <c r="A1423" s="10" t="s">
        <v>286</v>
      </c>
      <c r="B1423" t="s">
        <v>12390</v>
      </c>
      <c r="C1423" t="s">
        <v>2957</v>
      </c>
      <c r="D1423" t="s">
        <v>2957</v>
      </c>
      <c r="E1423" t="s">
        <v>12438</v>
      </c>
      <c r="F1423" t="s">
        <v>2957</v>
      </c>
      <c r="L1423">
        <v>1</v>
      </c>
      <c r="M1423" s="7">
        <v>8.0399999999999991</v>
      </c>
      <c r="N1423" t="s">
        <v>2957</v>
      </c>
      <c r="V1423" s="4"/>
      <c r="W1423" s="5">
        <v>18</v>
      </c>
      <c r="X1423" s="22"/>
      <c r="Y1423" s="5">
        <f>W1423*(1+X1423)</f>
        <v>18</v>
      </c>
    </row>
    <row r="1424" spans="1:25">
      <c r="A1424" s="10" t="s">
        <v>86</v>
      </c>
      <c r="B1424" t="s">
        <v>11614</v>
      </c>
      <c r="C1424" t="s">
        <v>12680</v>
      </c>
      <c r="D1424">
        <v>10</v>
      </c>
      <c r="E1424" t="s">
        <v>12681</v>
      </c>
      <c r="F1424" t="s">
        <v>11616</v>
      </c>
      <c r="H1424" s="19">
        <v>1</v>
      </c>
      <c r="I1424" s="5">
        <v>5.84</v>
      </c>
      <c r="J1424" s="6">
        <v>2</v>
      </c>
      <c r="K1424" s="5">
        <v>11.83</v>
      </c>
      <c r="L1424">
        <v>1</v>
      </c>
      <c r="M1424" s="7">
        <v>7</v>
      </c>
      <c r="N1424" t="s">
        <v>11064</v>
      </c>
      <c r="O1424" s="5">
        <v>0.17</v>
      </c>
      <c r="V1424" s="4"/>
      <c r="W1424" s="5">
        <v>7</v>
      </c>
      <c r="X1424" s="22"/>
      <c r="Y1424" s="5">
        <f>W1424*(1+X1424)</f>
        <v>7</v>
      </c>
    </row>
    <row r="1425" spans="1:25">
      <c r="A1425" s="10" t="s">
        <v>12757</v>
      </c>
      <c r="B1425" t="s">
        <v>11790</v>
      </c>
      <c r="C1425" t="s">
        <v>11641</v>
      </c>
      <c r="D1425" t="s">
        <v>2957</v>
      </c>
      <c r="E1425" t="s">
        <v>12758</v>
      </c>
      <c r="F1425" t="s">
        <v>2957</v>
      </c>
      <c r="H1425" s="19">
        <v>1</v>
      </c>
      <c r="I1425" s="5">
        <v>4.43</v>
      </c>
      <c r="J1425" s="6">
        <v>1</v>
      </c>
      <c r="K1425" s="5">
        <v>208.9</v>
      </c>
      <c r="L1425">
        <v>1</v>
      </c>
      <c r="M1425" s="7">
        <v>5.26</v>
      </c>
      <c r="N1425" t="s">
        <v>2957</v>
      </c>
      <c r="V1425" s="4"/>
      <c r="W1425" s="5" t="s">
        <v>2957</v>
      </c>
      <c r="X1425" s="22"/>
      <c r="Y1425" s="5"/>
    </row>
    <row r="1426" spans="1:25">
      <c r="A1426" s="10" t="s">
        <v>12759</v>
      </c>
      <c r="B1426" t="s">
        <v>11790</v>
      </c>
      <c r="C1426" t="s">
        <v>11641</v>
      </c>
      <c r="D1426" t="s">
        <v>2957</v>
      </c>
      <c r="E1426" t="s">
        <v>12760</v>
      </c>
      <c r="F1426" t="s">
        <v>2957</v>
      </c>
      <c r="H1426" s="19">
        <v>1</v>
      </c>
      <c r="I1426" s="5">
        <v>4.43</v>
      </c>
      <c r="J1426" s="6">
        <v>1</v>
      </c>
      <c r="K1426" s="5">
        <v>208.9</v>
      </c>
      <c r="L1426">
        <v>1</v>
      </c>
      <c r="M1426" s="7">
        <v>5.26</v>
      </c>
      <c r="N1426" t="s">
        <v>2957</v>
      </c>
      <c r="V1426" s="4"/>
      <c r="W1426" s="5" t="s">
        <v>2957</v>
      </c>
      <c r="X1426" s="22"/>
      <c r="Y1426" s="5"/>
    </row>
    <row r="1427" spans="1:25">
      <c r="A1427" s="10" t="s">
        <v>12761</v>
      </c>
      <c r="B1427" t="s">
        <v>11790</v>
      </c>
      <c r="C1427" t="s">
        <v>11641</v>
      </c>
      <c r="D1427" t="s">
        <v>2957</v>
      </c>
      <c r="E1427" t="s">
        <v>12762</v>
      </c>
      <c r="F1427" t="s">
        <v>2957</v>
      </c>
      <c r="L1427">
        <v>1</v>
      </c>
      <c r="M1427" s="7">
        <v>5.26</v>
      </c>
      <c r="N1427" t="s">
        <v>2957</v>
      </c>
      <c r="V1427" s="4"/>
      <c r="W1427" s="5" t="s">
        <v>2957</v>
      </c>
      <c r="X1427" s="22"/>
      <c r="Y1427" s="5"/>
    </row>
    <row r="1428" spans="1:25">
      <c r="A1428" s="10" t="s">
        <v>12763</v>
      </c>
      <c r="B1428" t="s">
        <v>12764</v>
      </c>
      <c r="C1428" t="s">
        <v>12765</v>
      </c>
      <c r="D1428" t="s">
        <v>2957</v>
      </c>
      <c r="E1428" t="s">
        <v>12766</v>
      </c>
      <c r="F1428" t="s">
        <v>2957</v>
      </c>
      <c r="L1428">
        <v>60</v>
      </c>
      <c r="M1428" s="7">
        <v>5</v>
      </c>
      <c r="N1428" t="s">
        <v>11064</v>
      </c>
      <c r="V1428" s="4"/>
      <c r="W1428" s="5" t="s">
        <v>2957</v>
      </c>
      <c r="X1428" s="22"/>
      <c r="Y1428" s="5"/>
    </row>
    <row r="1429" spans="1:25">
      <c r="A1429" s="10" t="s">
        <v>4609</v>
      </c>
      <c r="B1429" t="s">
        <v>4532</v>
      </c>
      <c r="C1429" t="s">
        <v>2957</v>
      </c>
      <c r="D1429" t="s">
        <v>2957</v>
      </c>
      <c r="E1429" t="s">
        <v>4610</v>
      </c>
      <c r="F1429" t="s">
        <v>2957</v>
      </c>
      <c r="L1429">
        <v>1</v>
      </c>
      <c r="M1429" s="7">
        <v>4.8899999999999997</v>
      </c>
      <c r="N1429" t="s">
        <v>2957</v>
      </c>
      <c r="V1429" s="4"/>
      <c r="W1429" s="5" t="s">
        <v>2957</v>
      </c>
      <c r="X1429" s="22"/>
      <c r="Y1429" s="5"/>
    </row>
    <row r="1430" spans="1:25">
      <c r="A1430" s="10" t="s">
        <v>255</v>
      </c>
      <c r="B1430" t="s">
        <v>11614</v>
      </c>
      <c r="C1430" t="s">
        <v>12680</v>
      </c>
      <c r="D1430">
        <v>51</v>
      </c>
      <c r="E1430" t="s">
        <v>12681</v>
      </c>
      <c r="F1430" t="s">
        <v>11616</v>
      </c>
      <c r="H1430" s="19">
        <v>3</v>
      </c>
      <c r="I1430" s="5">
        <v>17.96</v>
      </c>
      <c r="J1430" s="6">
        <v>7</v>
      </c>
      <c r="K1430" s="5">
        <v>42.890000000000008</v>
      </c>
      <c r="L1430">
        <v>1</v>
      </c>
      <c r="M1430" s="7">
        <v>4.8899999999999997</v>
      </c>
      <c r="N1430" t="s">
        <v>11064</v>
      </c>
      <c r="O1430" s="5">
        <v>0.09</v>
      </c>
      <c r="V1430" s="4"/>
      <c r="W1430" s="5">
        <v>7</v>
      </c>
      <c r="X1430" s="22"/>
      <c r="Y1430" s="5">
        <f>W1430*(1+X1430)</f>
        <v>7</v>
      </c>
    </row>
    <row r="1431" spans="1:25">
      <c r="A1431" s="10" t="s">
        <v>12767</v>
      </c>
      <c r="B1431" t="s">
        <v>11495</v>
      </c>
      <c r="C1431" t="s">
        <v>11531</v>
      </c>
      <c r="D1431" t="s">
        <v>2957</v>
      </c>
      <c r="E1431" t="s">
        <v>12768</v>
      </c>
      <c r="F1431" t="s">
        <v>2957</v>
      </c>
      <c r="L1431">
        <v>1</v>
      </c>
      <c r="M1431" s="7">
        <v>4.13</v>
      </c>
      <c r="N1431" t="s">
        <v>2957</v>
      </c>
      <c r="V1431" s="4"/>
      <c r="W1431" s="5" t="s">
        <v>2957</v>
      </c>
      <c r="X1431" s="22"/>
      <c r="Y1431" s="5"/>
    </row>
    <row r="1432" spans="1:25">
      <c r="A1432" s="10" t="s">
        <v>4342</v>
      </c>
      <c r="B1432" t="s">
        <v>11614</v>
      </c>
      <c r="C1432" t="s">
        <v>12769</v>
      </c>
      <c r="D1432">
        <v>1268</v>
      </c>
      <c r="E1432" t="s">
        <v>12770</v>
      </c>
      <c r="F1432" t="s">
        <v>11616</v>
      </c>
      <c r="H1432" s="19">
        <v>83</v>
      </c>
      <c r="I1432" s="5">
        <v>30.270000000000007</v>
      </c>
      <c r="J1432" s="6">
        <v>19</v>
      </c>
      <c r="K1432" s="5">
        <v>78.3</v>
      </c>
      <c r="L1432">
        <v>311</v>
      </c>
      <c r="M1432" s="7">
        <v>4</v>
      </c>
      <c r="N1432" t="s">
        <v>11064</v>
      </c>
      <c r="O1432" s="5">
        <v>0.15</v>
      </c>
      <c r="V1432" s="4"/>
      <c r="W1432" s="5">
        <v>4</v>
      </c>
      <c r="X1432" s="22"/>
      <c r="Y1432" s="5">
        <f>W1432*(1+X1432)</f>
        <v>4</v>
      </c>
    </row>
    <row r="1433" spans="1:25">
      <c r="A1433" s="10" t="s">
        <v>12771</v>
      </c>
      <c r="B1433" t="s">
        <v>11495</v>
      </c>
      <c r="C1433" t="s">
        <v>11531</v>
      </c>
      <c r="D1433" t="s">
        <v>2957</v>
      </c>
      <c r="E1433" t="s">
        <v>12772</v>
      </c>
      <c r="F1433" t="s">
        <v>2957</v>
      </c>
      <c r="L1433">
        <v>1</v>
      </c>
      <c r="M1433" s="7">
        <v>3.91</v>
      </c>
      <c r="N1433" t="s">
        <v>2957</v>
      </c>
      <c r="V1433" s="4"/>
      <c r="W1433" s="5" t="s">
        <v>2957</v>
      </c>
      <c r="X1433" s="22"/>
      <c r="Y1433" s="5"/>
    </row>
    <row r="1434" spans="1:25">
      <c r="A1434" s="10" t="s">
        <v>12773</v>
      </c>
      <c r="B1434" t="s">
        <v>11495</v>
      </c>
      <c r="C1434" t="s">
        <v>11531</v>
      </c>
      <c r="D1434" t="s">
        <v>2957</v>
      </c>
      <c r="E1434" t="s">
        <v>12774</v>
      </c>
      <c r="F1434" t="s">
        <v>2957</v>
      </c>
      <c r="L1434">
        <v>1</v>
      </c>
      <c r="M1434" s="7">
        <v>2.4700000000000002</v>
      </c>
      <c r="N1434" t="s">
        <v>2957</v>
      </c>
      <c r="O1434" s="5">
        <v>1.66</v>
      </c>
      <c r="V1434" s="4"/>
      <c r="W1434" s="5" t="s">
        <v>2957</v>
      </c>
      <c r="X1434" s="22"/>
      <c r="Y1434" s="5"/>
    </row>
    <row r="1435" spans="1:25">
      <c r="A1435" s="10" t="s">
        <v>12775</v>
      </c>
      <c r="B1435" t="s">
        <v>11650</v>
      </c>
      <c r="C1435" t="s">
        <v>11557</v>
      </c>
      <c r="D1435" t="s">
        <v>2957</v>
      </c>
      <c r="E1435" t="s">
        <v>12776</v>
      </c>
      <c r="F1435" t="s">
        <v>2957</v>
      </c>
      <c r="H1435" s="19">
        <v>36</v>
      </c>
      <c r="I1435" s="5">
        <v>0</v>
      </c>
      <c r="J1435" s="6">
        <v>4</v>
      </c>
      <c r="K1435" s="5">
        <v>0</v>
      </c>
      <c r="L1435">
        <v>257</v>
      </c>
      <c r="M1435" s="7">
        <v>0.5</v>
      </c>
      <c r="N1435" t="s">
        <v>2957</v>
      </c>
      <c r="V1435" s="4"/>
      <c r="W1435" s="5" t="s">
        <v>2957</v>
      </c>
      <c r="X1435" s="22"/>
      <c r="Y1435" s="5"/>
    </row>
    <row r="1436" spans="1:25">
      <c r="A1436" s="10" t="s">
        <v>12777</v>
      </c>
      <c r="B1436" t="s">
        <v>11712</v>
      </c>
      <c r="C1436" t="s">
        <v>11491</v>
      </c>
      <c r="D1436" t="s">
        <v>2957</v>
      </c>
      <c r="E1436" t="s">
        <v>12778</v>
      </c>
      <c r="F1436" t="s">
        <v>2957</v>
      </c>
      <c r="L1436">
        <v>4</v>
      </c>
      <c r="M1436" s="7">
        <v>0</v>
      </c>
      <c r="N1436" t="s">
        <v>2957</v>
      </c>
      <c r="V1436" s="4"/>
      <c r="W1436" s="5" t="s">
        <v>2957</v>
      </c>
      <c r="X1436" s="22"/>
      <c r="Y1436" s="5"/>
    </row>
    <row r="1437" spans="1:25">
      <c r="A1437" s="10" t="s">
        <v>12779</v>
      </c>
      <c r="B1437" t="s">
        <v>11487</v>
      </c>
      <c r="C1437" t="s">
        <v>2957</v>
      </c>
      <c r="D1437" t="s">
        <v>2957</v>
      </c>
      <c r="E1437" t="s">
        <v>12780</v>
      </c>
      <c r="F1437" t="s">
        <v>2957</v>
      </c>
      <c r="H1437" s="19">
        <v>85</v>
      </c>
      <c r="I1437" s="5">
        <v>0</v>
      </c>
      <c r="J1437" s="6">
        <v>58</v>
      </c>
      <c r="K1437" s="5">
        <v>0</v>
      </c>
      <c r="L1437">
        <v>19</v>
      </c>
      <c r="M1437" s="7">
        <v>0</v>
      </c>
      <c r="N1437" t="s">
        <v>2957</v>
      </c>
      <c r="V1437" s="4"/>
      <c r="W1437" s="5" t="s">
        <v>2957</v>
      </c>
      <c r="X1437" s="22"/>
      <c r="Y1437" s="5"/>
    </row>
    <row r="1438" spans="1:25">
      <c r="A1438" s="10" t="s">
        <v>12781</v>
      </c>
      <c r="B1438" t="s">
        <v>12745</v>
      </c>
      <c r="C1438" t="s">
        <v>2957</v>
      </c>
      <c r="D1438" t="s">
        <v>2957</v>
      </c>
      <c r="E1438" t="s">
        <v>12782</v>
      </c>
      <c r="F1438" t="s">
        <v>2957</v>
      </c>
      <c r="J1438" s="6">
        <v>1</v>
      </c>
      <c r="K1438" s="5">
        <v>0</v>
      </c>
      <c r="L1438">
        <v>10</v>
      </c>
      <c r="M1438" s="7">
        <v>0</v>
      </c>
      <c r="N1438" t="s">
        <v>2957</v>
      </c>
      <c r="V1438" s="4"/>
      <c r="W1438" s="5" t="s">
        <v>2957</v>
      </c>
      <c r="X1438" s="22"/>
      <c r="Y1438" s="5"/>
    </row>
    <row r="1439" spans="1:25">
      <c r="A1439" s="10" t="s">
        <v>2921</v>
      </c>
      <c r="B1439" t="s">
        <v>11563</v>
      </c>
      <c r="C1439" t="s">
        <v>2957</v>
      </c>
      <c r="D1439">
        <v>687</v>
      </c>
      <c r="E1439" t="s">
        <v>2922</v>
      </c>
      <c r="F1439" t="s">
        <v>11616</v>
      </c>
      <c r="L1439">
        <v>1</v>
      </c>
      <c r="M1439" s="7">
        <v>0</v>
      </c>
      <c r="N1439" t="s">
        <v>11399</v>
      </c>
      <c r="O1439" s="5">
        <v>93.877390566037732</v>
      </c>
      <c r="V1439" s="4"/>
      <c r="W1439" s="5">
        <v>255</v>
      </c>
      <c r="X1439" s="22"/>
      <c r="Y1439" s="5">
        <f>W1439*(1+X1439)</f>
        <v>255</v>
      </c>
    </row>
    <row r="1440" spans="1:25">
      <c r="A1440" s="10" t="s">
        <v>12783</v>
      </c>
      <c r="B1440" t="s">
        <v>11487</v>
      </c>
      <c r="C1440" t="s">
        <v>2957</v>
      </c>
      <c r="D1440" t="s">
        <v>2957</v>
      </c>
      <c r="E1440" t="s">
        <v>12784</v>
      </c>
      <c r="F1440" t="s">
        <v>2957</v>
      </c>
      <c r="H1440" s="19">
        <v>30</v>
      </c>
      <c r="I1440" s="5">
        <v>0</v>
      </c>
      <c r="J1440" s="6">
        <v>14</v>
      </c>
      <c r="K1440" s="5">
        <v>0</v>
      </c>
      <c r="L1440">
        <v>13</v>
      </c>
      <c r="M1440" s="7">
        <v>0</v>
      </c>
      <c r="N1440" t="s">
        <v>2957</v>
      </c>
      <c r="V1440" s="4"/>
      <c r="W1440" s="5" t="s">
        <v>2957</v>
      </c>
      <c r="X1440" s="22"/>
      <c r="Y1440" s="5"/>
    </row>
    <row r="1441" spans="1:25">
      <c r="A1441" s="10" t="s">
        <v>1211</v>
      </c>
      <c r="B1441" t="s">
        <v>11924</v>
      </c>
      <c r="C1441" t="s">
        <v>2957</v>
      </c>
      <c r="D1441">
        <v>277</v>
      </c>
      <c r="E1441" t="s">
        <v>12785</v>
      </c>
      <c r="F1441" t="s">
        <v>11616</v>
      </c>
      <c r="L1441">
        <v>2</v>
      </c>
      <c r="M1441" s="7">
        <v>0</v>
      </c>
      <c r="N1441" t="s">
        <v>11399</v>
      </c>
      <c r="O1441" s="5">
        <v>15.927735849056605</v>
      </c>
      <c r="V1441" s="4"/>
      <c r="W1441" s="5">
        <v>82</v>
      </c>
      <c r="X1441" s="22"/>
      <c r="Y1441" s="5">
        <f>W1441*(1+X1441)</f>
        <v>82</v>
      </c>
    </row>
    <row r="1442" spans="1:25">
      <c r="A1442" s="10" t="s">
        <v>2907</v>
      </c>
      <c r="B1442" t="s">
        <v>11595</v>
      </c>
      <c r="C1442" t="s">
        <v>2957</v>
      </c>
      <c r="D1442">
        <v>682</v>
      </c>
      <c r="E1442" t="s">
        <v>2908</v>
      </c>
      <c r="F1442" t="s">
        <v>11616</v>
      </c>
      <c r="H1442" s="19">
        <v>2</v>
      </c>
      <c r="I1442" s="5">
        <v>126.36</v>
      </c>
      <c r="J1442" s="6">
        <v>2</v>
      </c>
      <c r="K1442" s="5">
        <v>135.91</v>
      </c>
      <c r="L1442">
        <v>1</v>
      </c>
      <c r="M1442" s="7">
        <v>0</v>
      </c>
      <c r="N1442" t="s">
        <v>11399</v>
      </c>
      <c r="O1442" s="5">
        <v>1.9716981132075468</v>
      </c>
      <c r="V1442" s="4"/>
      <c r="W1442" s="5">
        <v>87</v>
      </c>
      <c r="X1442" s="22"/>
      <c r="Y1442" s="5">
        <f>W1442*(1+X1442)</f>
        <v>87</v>
      </c>
    </row>
    <row r="1443" spans="1:25">
      <c r="A1443" s="10" t="s">
        <v>11125</v>
      </c>
      <c r="B1443" t="s">
        <v>11062</v>
      </c>
      <c r="C1443" t="s">
        <v>2957</v>
      </c>
      <c r="D1443" t="s">
        <v>2957</v>
      </c>
      <c r="E1443" t="s">
        <v>11126</v>
      </c>
      <c r="F1443" t="s">
        <v>2957</v>
      </c>
      <c r="H1443" s="19">
        <v>2</v>
      </c>
      <c r="I1443" s="5">
        <v>136</v>
      </c>
      <c r="J1443" s="6">
        <v>3</v>
      </c>
      <c r="K1443" s="5">
        <v>158.38999999999999</v>
      </c>
      <c r="L1443">
        <v>2</v>
      </c>
      <c r="M1443" s="7">
        <v>0</v>
      </c>
      <c r="N1443" t="s">
        <v>2957</v>
      </c>
      <c r="V1443" s="4"/>
      <c r="W1443" s="5" t="s">
        <v>2957</v>
      </c>
      <c r="X1443" s="22"/>
      <c r="Y1443" s="5"/>
    </row>
    <row r="1444" spans="1:25">
      <c r="A1444" s="10" t="s">
        <v>12786</v>
      </c>
      <c r="B1444" t="s">
        <v>11503</v>
      </c>
      <c r="C1444" t="s">
        <v>11504</v>
      </c>
      <c r="D1444" t="s">
        <v>2957</v>
      </c>
      <c r="E1444" t="s">
        <v>12787</v>
      </c>
      <c r="F1444" t="s">
        <v>2957</v>
      </c>
      <c r="H1444" s="19">
        <v>2</v>
      </c>
      <c r="I1444" s="5">
        <v>0</v>
      </c>
      <c r="J1444" s="6">
        <v>0</v>
      </c>
      <c r="K1444" s="5">
        <v>0</v>
      </c>
      <c r="L1444">
        <v>10</v>
      </c>
      <c r="M1444" s="7">
        <v>0</v>
      </c>
      <c r="N1444" t="s">
        <v>11064</v>
      </c>
      <c r="V1444" s="4"/>
      <c r="W1444" s="5" t="s">
        <v>2957</v>
      </c>
      <c r="X1444" s="22"/>
      <c r="Y1444" s="5"/>
    </row>
    <row r="1445" spans="1:25">
      <c r="A1445" s="10" t="s">
        <v>12788</v>
      </c>
      <c r="B1445" t="s">
        <v>11650</v>
      </c>
      <c r="C1445" t="s">
        <v>11557</v>
      </c>
      <c r="D1445" t="s">
        <v>2957</v>
      </c>
      <c r="E1445" t="s">
        <v>12789</v>
      </c>
      <c r="F1445" t="s">
        <v>2957</v>
      </c>
      <c r="H1445" s="19">
        <v>70</v>
      </c>
      <c r="I1445" s="5">
        <v>0</v>
      </c>
      <c r="L1445">
        <v>90</v>
      </c>
      <c r="M1445" s="7">
        <v>0</v>
      </c>
      <c r="N1445" t="s">
        <v>2957</v>
      </c>
      <c r="V1445" s="4"/>
      <c r="W1445" s="5" t="s">
        <v>2957</v>
      </c>
      <c r="X1445" s="22"/>
      <c r="Y1445" s="5"/>
    </row>
    <row r="1446" spans="1:25">
      <c r="A1446" s="10" t="s">
        <v>12790</v>
      </c>
      <c r="B1446" t="s">
        <v>11650</v>
      </c>
      <c r="C1446" t="s">
        <v>11557</v>
      </c>
      <c r="D1446" t="s">
        <v>2957</v>
      </c>
      <c r="E1446" t="s">
        <v>12791</v>
      </c>
      <c r="F1446" t="s">
        <v>2957</v>
      </c>
      <c r="L1446">
        <v>30</v>
      </c>
      <c r="M1446" s="7">
        <v>0</v>
      </c>
      <c r="N1446" t="s">
        <v>2957</v>
      </c>
      <c r="V1446" s="4"/>
      <c r="W1446" s="5" t="s">
        <v>2957</v>
      </c>
      <c r="X1446" s="22"/>
      <c r="Y1446" s="5"/>
    </row>
    <row r="1447" spans="1:25">
      <c r="A1447" s="10" t="s">
        <v>12792</v>
      </c>
      <c r="B1447" t="s">
        <v>11509</v>
      </c>
      <c r="C1447" t="s">
        <v>2957</v>
      </c>
      <c r="D1447" t="s">
        <v>2957</v>
      </c>
      <c r="E1447" t="s">
        <v>12793</v>
      </c>
      <c r="F1447" t="s">
        <v>2957</v>
      </c>
      <c r="J1447" s="6">
        <v>1</v>
      </c>
      <c r="K1447" s="5">
        <v>425</v>
      </c>
      <c r="L1447">
        <v>4</v>
      </c>
      <c r="M1447" s="7">
        <v>0</v>
      </c>
      <c r="N1447" t="s">
        <v>2957</v>
      </c>
      <c r="V1447" s="4"/>
      <c r="W1447" s="5" t="s">
        <v>2957</v>
      </c>
      <c r="X1447" s="22"/>
      <c r="Y1447" s="5"/>
    </row>
    <row r="1448" spans="1:25">
      <c r="A1448" s="10" t="s">
        <v>3415</v>
      </c>
      <c r="B1448" t="s">
        <v>11509</v>
      </c>
      <c r="C1448" t="s">
        <v>11939</v>
      </c>
      <c r="D1448">
        <v>876</v>
      </c>
      <c r="E1448" t="s">
        <v>3416</v>
      </c>
      <c r="F1448" t="s">
        <v>11616</v>
      </c>
      <c r="H1448" s="19">
        <v>1</v>
      </c>
      <c r="I1448" s="5">
        <v>55</v>
      </c>
      <c r="J1448" s="6">
        <v>2</v>
      </c>
      <c r="K1448" s="5">
        <v>118.25</v>
      </c>
      <c r="L1448">
        <v>0</v>
      </c>
      <c r="M1448" s="7">
        <v>0</v>
      </c>
      <c r="N1448" t="s">
        <v>11064</v>
      </c>
      <c r="O1448" s="5">
        <v>19.63</v>
      </c>
      <c r="V1448" s="4"/>
      <c r="W1448" s="5">
        <v>64</v>
      </c>
      <c r="X1448" s="22"/>
      <c r="Y1448" s="5">
        <f>W1448*(1+X1448)</f>
        <v>64</v>
      </c>
    </row>
    <row r="1449" spans="1:25">
      <c r="A1449" s="10" t="s">
        <v>12794</v>
      </c>
      <c r="B1449" t="s">
        <v>11650</v>
      </c>
      <c r="C1449" t="s">
        <v>11557</v>
      </c>
      <c r="D1449" t="s">
        <v>2957</v>
      </c>
      <c r="E1449" t="s">
        <v>12795</v>
      </c>
      <c r="F1449" t="s">
        <v>2957</v>
      </c>
      <c r="H1449" s="19">
        <v>27</v>
      </c>
      <c r="I1449" s="5">
        <v>0</v>
      </c>
      <c r="J1449" s="6">
        <v>6</v>
      </c>
      <c r="K1449" s="5">
        <v>0</v>
      </c>
      <c r="L1449">
        <v>175</v>
      </c>
      <c r="M1449" s="7">
        <v>0</v>
      </c>
      <c r="N1449" t="s">
        <v>11064</v>
      </c>
      <c r="V1449" s="4"/>
      <c r="W1449" s="5" t="s">
        <v>2957</v>
      </c>
      <c r="X1449" s="22"/>
      <c r="Y1449" s="5"/>
    </row>
    <row r="1450" spans="1:25">
      <c r="A1450" s="10" t="s">
        <v>12796</v>
      </c>
      <c r="B1450" t="s">
        <v>11650</v>
      </c>
      <c r="C1450" t="s">
        <v>11557</v>
      </c>
      <c r="D1450" t="s">
        <v>2957</v>
      </c>
      <c r="E1450" t="s">
        <v>12797</v>
      </c>
      <c r="F1450" t="s">
        <v>2957</v>
      </c>
      <c r="H1450" s="19">
        <v>72</v>
      </c>
      <c r="I1450" s="5">
        <v>0</v>
      </c>
      <c r="J1450" s="6">
        <v>9</v>
      </c>
      <c r="K1450" s="5">
        <v>0</v>
      </c>
      <c r="L1450">
        <v>182</v>
      </c>
      <c r="M1450" s="7">
        <v>0</v>
      </c>
      <c r="N1450" t="s">
        <v>11064</v>
      </c>
      <c r="V1450" s="4"/>
      <c r="W1450" s="5" t="s">
        <v>2957</v>
      </c>
      <c r="X1450" s="22"/>
      <c r="Y1450" s="5"/>
    </row>
    <row r="1451" spans="1:25">
      <c r="A1451" s="10" t="s">
        <v>12798</v>
      </c>
      <c r="B1451" t="s">
        <v>11650</v>
      </c>
      <c r="C1451" t="s">
        <v>11557</v>
      </c>
      <c r="D1451" t="s">
        <v>2957</v>
      </c>
      <c r="E1451" t="s">
        <v>12799</v>
      </c>
      <c r="F1451" t="s">
        <v>2957</v>
      </c>
      <c r="H1451" s="19">
        <v>46</v>
      </c>
      <c r="I1451" s="5">
        <v>0</v>
      </c>
      <c r="J1451" s="6">
        <v>10</v>
      </c>
      <c r="K1451" s="5">
        <v>0</v>
      </c>
      <c r="L1451">
        <v>243</v>
      </c>
      <c r="M1451" s="7">
        <v>0</v>
      </c>
      <c r="N1451" t="s">
        <v>11064</v>
      </c>
      <c r="V1451" s="4"/>
      <c r="W1451" s="5" t="s">
        <v>2957</v>
      </c>
      <c r="X1451" s="22"/>
      <c r="Y1451" s="5"/>
    </row>
    <row r="1452" spans="1:25">
      <c r="A1452" s="10" t="s">
        <v>12800</v>
      </c>
      <c r="B1452" t="s">
        <v>11650</v>
      </c>
      <c r="C1452" t="s">
        <v>11557</v>
      </c>
      <c r="D1452" t="s">
        <v>2957</v>
      </c>
      <c r="E1452" t="s">
        <v>12801</v>
      </c>
      <c r="F1452" t="s">
        <v>2957</v>
      </c>
      <c r="H1452" s="19">
        <v>30</v>
      </c>
      <c r="I1452" s="5">
        <v>0</v>
      </c>
      <c r="L1452">
        <v>161</v>
      </c>
      <c r="M1452" s="7">
        <v>0</v>
      </c>
      <c r="N1452" t="s">
        <v>11064</v>
      </c>
      <c r="V1452" s="4"/>
      <c r="W1452" s="5" t="s">
        <v>2957</v>
      </c>
      <c r="X1452" s="22"/>
      <c r="Y1452" s="5"/>
    </row>
    <row r="1453" spans="1:25">
      <c r="A1453" s="10" t="s">
        <v>4112</v>
      </c>
      <c r="B1453" t="s">
        <v>11700</v>
      </c>
      <c r="C1453" t="s">
        <v>2957</v>
      </c>
      <c r="D1453">
        <v>1202</v>
      </c>
      <c r="E1453" t="s">
        <v>4113</v>
      </c>
      <c r="F1453" t="s">
        <v>11479</v>
      </c>
      <c r="H1453" s="19">
        <v>1</v>
      </c>
      <c r="I1453" s="5">
        <v>429.25</v>
      </c>
      <c r="J1453" s="6">
        <v>2</v>
      </c>
      <c r="K1453" s="5">
        <v>1055.96</v>
      </c>
      <c r="L1453">
        <v>1</v>
      </c>
      <c r="M1453" s="7">
        <v>0</v>
      </c>
      <c r="N1453" t="s">
        <v>11399</v>
      </c>
      <c r="O1453" s="5">
        <v>326.39037735849053</v>
      </c>
      <c r="V1453" s="4"/>
      <c r="W1453" s="5">
        <v>484</v>
      </c>
      <c r="X1453" s="22"/>
      <c r="Y1453" s="5">
        <f>W1453*(1+X1453)</f>
        <v>484</v>
      </c>
    </row>
    <row r="1454" spans="1:25">
      <c r="A1454" s="10" t="s">
        <v>12802</v>
      </c>
      <c r="B1454" t="s">
        <v>12720</v>
      </c>
      <c r="C1454" t="s">
        <v>12721</v>
      </c>
      <c r="D1454" t="s">
        <v>2957</v>
      </c>
      <c r="E1454" t="s">
        <v>12803</v>
      </c>
      <c r="F1454" t="s">
        <v>2957</v>
      </c>
      <c r="H1454" s="19">
        <v>1</v>
      </c>
      <c r="I1454" s="5">
        <v>2.5</v>
      </c>
      <c r="J1454" s="6">
        <v>3</v>
      </c>
      <c r="K1454" s="5">
        <v>0</v>
      </c>
      <c r="L1454">
        <v>120</v>
      </c>
      <c r="M1454" s="7">
        <v>0</v>
      </c>
      <c r="N1454" t="s">
        <v>2957</v>
      </c>
      <c r="V1454" s="4"/>
      <c r="W1454" s="5" t="s">
        <v>2957</v>
      </c>
      <c r="X1454" s="22"/>
      <c r="Y1454" s="5"/>
    </row>
    <row r="1455" spans="1:25">
      <c r="A1455" s="10" t="s">
        <v>12804</v>
      </c>
      <c r="B1455" t="s">
        <v>11487</v>
      </c>
      <c r="C1455" t="s">
        <v>2957</v>
      </c>
      <c r="D1455" t="s">
        <v>2957</v>
      </c>
      <c r="E1455" t="s">
        <v>12805</v>
      </c>
      <c r="F1455" t="s">
        <v>2957</v>
      </c>
      <c r="H1455" s="19">
        <v>3</v>
      </c>
      <c r="I1455" s="5">
        <v>0</v>
      </c>
      <c r="J1455" s="6">
        <v>1</v>
      </c>
      <c r="K1455" s="5">
        <v>0</v>
      </c>
      <c r="L1455">
        <v>1</v>
      </c>
      <c r="M1455" s="7">
        <v>0</v>
      </c>
      <c r="N1455" t="s">
        <v>2957</v>
      </c>
      <c r="V1455" s="4"/>
      <c r="W1455" s="5" t="s">
        <v>2957</v>
      </c>
      <c r="X1455" s="22"/>
      <c r="Y1455" s="5"/>
    </row>
    <row r="1456" spans="1:25">
      <c r="A1456" s="10" t="s">
        <v>12806</v>
      </c>
      <c r="B1456" t="s">
        <v>11487</v>
      </c>
      <c r="C1456" t="s">
        <v>2957</v>
      </c>
      <c r="D1456" t="s">
        <v>2957</v>
      </c>
      <c r="E1456" t="s">
        <v>12807</v>
      </c>
      <c r="F1456" t="s">
        <v>2957</v>
      </c>
      <c r="H1456" s="19">
        <v>30</v>
      </c>
      <c r="I1456" s="5">
        <v>0</v>
      </c>
      <c r="J1456" s="6">
        <v>14</v>
      </c>
      <c r="K1456" s="5">
        <v>0</v>
      </c>
      <c r="L1456">
        <v>13</v>
      </c>
      <c r="M1456" s="7">
        <v>0</v>
      </c>
      <c r="N1456" t="s">
        <v>2957</v>
      </c>
      <c r="V1456" s="4"/>
      <c r="W1456" s="5" t="s">
        <v>2957</v>
      </c>
      <c r="X1456" s="22"/>
      <c r="Y1456" s="5"/>
    </row>
    <row r="1457" spans="1:25">
      <c r="A1457" s="10" t="s">
        <v>12808</v>
      </c>
      <c r="B1457" t="s">
        <v>11487</v>
      </c>
      <c r="C1457" t="s">
        <v>2957</v>
      </c>
      <c r="D1457" t="s">
        <v>2957</v>
      </c>
      <c r="E1457" t="s">
        <v>12809</v>
      </c>
      <c r="F1457" t="s">
        <v>2957</v>
      </c>
      <c r="H1457" s="19">
        <v>18</v>
      </c>
      <c r="I1457" s="5">
        <v>0</v>
      </c>
      <c r="J1457" s="6">
        <v>12</v>
      </c>
      <c r="K1457" s="5">
        <v>0</v>
      </c>
      <c r="L1457">
        <v>11</v>
      </c>
      <c r="M1457" s="7">
        <v>0</v>
      </c>
      <c r="N1457" t="s">
        <v>2957</v>
      </c>
      <c r="V1457" s="4"/>
      <c r="W1457" s="5" t="s">
        <v>2957</v>
      </c>
      <c r="X1457" s="22"/>
      <c r="Y1457" s="5"/>
    </row>
    <row r="1458" spans="1:25">
      <c r="A1458" s="10" t="s">
        <v>12810</v>
      </c>
      <c r="B1458" t="s">
        <v>12745</v>
      </c>
      <c r="C1458" t="s">
        <v>2957</v>
      </c>
      <c r="D1458" t="s">
        <v>2957</v>
      </c>
      <c r="E1458" t="s">
        <v>12811</v>
      </c>
      <c r="F1458" t="s">
        <v>2957</v>
      </c>
      <c r="H1458" s="19">
        <v>40</v>
      </c>
      <c r="I1458" s="5">
        <v>0</v>
      </c>
      <c r="J1458" s="6">
        <v>25</v>
      </c>
      <c r="K1458" s="5">
        <v>0</v>
      </c>
      <c r="L1458">
        <v>50</v>
      </c>
      <c r="M1458" s="7">
        <v>0</v>
      </c>
      <c r="N1458" t="s">
        <v>2957</v>
      </c>
      <c r="V1458" s="4"/>
      <c r="W1458" s="5" t="s">
        <v>2957</v>
      </c>
      <c r="X1458" s="22"/>
      <c r="Y1458" s="5"/>
    </row>
    <row r="1459" spans="1:25">
      <c r="A1459" s="10" t="s">
        <v>12812</v>
      </c>
      <c r="B1459" t="s">
        <v>12745</v>
      </c>
      <c r="C1459" t="s">
        <v>2957</v>
      </c>
      <c r="D1459" t="s">
        <v>2957</v>
      </c>
      <c r="E1459" t="s">
        <v>12813</v>
      </c>
      <c r="F1459" t="s">
        <v>2957</v>
      </c>
      <c r="J1459" s="6">
        <v>25</v>
      </c>
      <c r="K1459" s="5">
        <v>0</v>
      </c>
      <c r="L1459">
        <v>25</v>
      </c>
      <c r="M1459" s="7">
        <v>0</v>
      </c>
      <c r="N1459" t="s">
        <v>2957</v>
      </c>
      <c r="V1459" s="4"/>
      <c r="W1459" s="5" t="s">
        <v>2957</v>
      </c>
      <c r="X1459" s="22"/>
      <c r="Y1459" s="5"/>
    </row>
    <row r="1460" spans="1:25">
      <c r="A1460" s="10" t="s">
        <v>12814</v>
      </c>
      <c r="B1460" t="s">
        <v>12745</v>
      </c>
      <c r="C1460" t="s">
        <v>12815</v>
      </c>
      <c r="D1460" t="s">
        <v>2957</v>
      </c>
      <c r="E1460" t="s">
        <v>12816</v>
      </c>
      <c r="F1460" t="s">
        <v>2957</v>
      </c>
      <c r="L1460">
        <v>125</v>
      </c>
      <c r="M1460" s="7">
        <v>0</v>
      </c>
      <c r="N1460" t="s">
        <v>2957</v>
      </c>
      <c r="V1460" s="4"/>
      <c r="W1460" s="5" t="s">
        <v>2957</v>
      </c>
      <c r="X1460" s="22"/>
      <c r="Y1460" s="5"/>
    </row>
    <row r="1461" spans="1:25">
      <c r="A1461" s="10" t="s">
        <v>12817</v>
      </c>
      <c r="B1461" t="s">
        <v>12745</v>
      </c>
      <c r="C1461" t="s">
        <v>2957</v>
      </c>
      <c r="D1461" t="s">
        <v>2957</v>
      </c>
      <c r="E1461" t="s">
        <v>12818</v>
      </c>
      <c r="F1461" t="s">
        <v>2957</v>
      </c>
      <c r="L1461">
        <v>25</v>
      </c>
      <c r="M1461" s="7">
        <v>0</v>
      </c>
      <c r="N1461" t="s">
        <v>2957</v>
      </c>
      <c r="V1461" s="4"/>
      <c r="W1461" s="5" t="s">
        <v>2957</v>
      </c>
      <c r="X1461" s="22"/>
      <c r="Y1461" s="5"/>
    </row>
    <row r="1462" spans="1:25">
      <c r="A1462" s="10" t="s">
        <v>12819</v>
      </c>
      <c r="B1462" t="s">
        <v>12745</v>
      </c>
      <c r="C1462" t="s">
        <v>2957</v>
      </c>
      <c r="D1462" t="s">
        <v>2957</v>
      </c>
      <c r="E1462" t="s">
        <v>12820</v>
      </c>
      <c r="F1462" t="s">
        <v>2957</v>
      </c>
      <c r="J1462" s="6">
        <v>25</v>
      </c>
      <c r="K1462" s="5">
        <v>0</v>
      </c>
      <c r="L1462">
        <v>25</v>
      </c>
      <c r="M1462" s="7">
        <v>0</v>
      </c>
      <c r="N1462" t="s">
        <v>2957</v>
      </c>
      <c r="V1462" s="4"/>
      <c r="W1462" s="5" t="s">
        <v>2957</v>
      </c>
      <c r="X1462" s="22"/>
      <c r="Y1462" s="5"/>
    </row>
    <row r="1463" spans="1:25">
      <c r="A1463" s="10" t="s">
        <v>12821</v>
      </c>
      <c r="B1463" t="s">
        <v>12745</v>
      </c>
      <c r="C1463" t="s">
        <v>2957</v>
      </c>
      <c r="D1463" t="s">
        <v>2957</v>
      </c>
      <c r="E1463" t="s">
        <v>12822</v>
      </c>
      <c r="F1463" t="s">
        <v>2957</v>
      </c>
      <c r="L1463">
        <v>25</v>
      </c>
      <c r="M1463" s="7">
        <v>0</v>
      </c>
      <c r="N1463" t="s">
        <v>2957</v>
      </c>
      <c r="V1463" s="4"/>
      <c r="W1463" s="5" t="s">
        <v>2957</v>
      </c>
      <c r="X1463" s="22"/>
      <c r="Y1463" s="5"/>
    </row>
    <row r="1464" spans="1:25">
      <c r="A1464" s="10" t="s">
        <v>12823</v>
      </c>
      <c r="B1464" t="s">
        <v>12745</v>
      </c>
      <c r="C1464" t="s">
        <v>2957</v>
      </c>
      <c r="D1464" t="s">
        <v>2957</v>
      </c>
      <c r="E1464" t="s">
        <v>12824</v>
      </c>
      <c r="F1464" t="s">
        <v>2957</v>
      </c>
      <c r="H1464" s="19">
        <v>30</v>
      </c>
      <c r="I1464" s="5">
        <v>0</v>
      </c>
      <c r="L1464">
        <v>182</v>
      </c>
      <c r="M1464" s="7">
        <v>0</v>
      </c>
      <c r="N1464" t="s">
        <v>2957</v>
      </c>
      <c r="V1464" s="4"/>
      <c r="W1464" s="5" t="s">
        <v>2957</v>
      </c>
      <c r="X1464" s="22"/>
      <c r="Y1464" s="5"/>
    </row>
    <row r="1465" spans="1:25">
      <c r="A1465" s="10" t="s">
        <v>12825</v>
      </c>
      <c r="B1465" t="s">
        <v>12826</v>
      </c>
      <c r="C1465" t="s">
        <v>12827</v>
      </c>
      <c r="D1465" t="s">
        <v>2957</v>
      </c>
      <c r="E1465" t="s">
        <v>12828</v>
      </c>
      <c r="F1465" t="s">
        <v>2957</v>
      </c>
      <c r="L1465">
        <v>1</v>
      </c>
      <c r="M1465" s="7">
        <v>0</v>
      </c>
      <c r="N1465" t="s">
        <v>2957</v>
      </c>
      <c r="V1465" s="4"/>
      <c r="W1465" s="5" t="s">
        <v>2957</v>
      </c>
      <c r="X1465" s="22"/>
      <c r="Y1465" s="5"/>
    </row>
    <row r="1466" spans="1:25">
      <c r="A1466" s="10" t="s">
        <v>3072</v>
      </c>
      <c r="B1466" t="s">
        <v>11592</v>
      </c>
      <c r="C1466" t="s">
        <v>2957</v>
      </c>
      <c r="D1466">
        <v>706</v>
      </c>
      <c r="E1466" t="s">
        <v>12829</v>
      </c>
      <c r="F1466" t="s">
        <v>11616</v>
      </c>
      <c r="L1466">
        <v>1</v>
      </c>
      <c r="M1466" s="7">
        <v>0</v>
      </c>
      <c r="N1466" t="s">
        <v>11399</v>
      </c>
      <c r="O1466" s="5">
        <v>0</v>
      </c>
      <c r="V1466" s="4"/>
      <c r="W1466" s="5">
        <v>104</v>
      </c>
      <c r="X1466" s="22"/>
      <c r="Y1466" s="5">
        <f>W1466*(1+X1466)</f>
        <v>104</v>
      </c>
    </row>
    <row r="1467" spans="1:25">
      <c r="A1467" s="10" t="s">
        <v>12830</v>
      </c>
      <c r="B1467" t="s">
        <v>12831</v>
      </c>
      <c r="C1467" t="s">
        <v>12832</v>
      </c>
      <c r="D1467" t="s">
        <v>2957</v>
      </c>
      <c r="E1467" t="s">
        <v>12833</v>
      </c>
      <c r="F1467" t="s">
        <v>2957</v>
      </c>
      <c r="L1467">
        <v>2</v>
      </c>
      <c r="M1467" s="7">
        <v>0</v>
      </c>
      <c r="N1467" t="s">
        <v>2957</v>
      </c>
      <c r="V1467" s="4"/>
      <c r="W1467" s="5" t="s">
        <v>2957</v>
      </c>
      <c r="X1467" s="22"/>
      <c r="Y1467" s="5"/>
    </row>
    <row r="1468" spans="1:25">
      <c r="A1468" s="10" t="s">
        <v>488</v>
      </c>
      <c r="B1468" t="s">
        <v>11614</v>
      </c>
      <c r="C1468" t="s">
        <v>2957</v>
      </c>
      <c r="D1468" t="s">
        <v>2957</v>
      </c>
      <c r="E1468" t="s">
        <v>11774</v>
      </c>
      <c r="F1468" t="s">
        <v>2957</v>
      </c>
      <c r="L1468">
        <v>1</v>
      </c>
      <c r="M1468" s="7">
        <v>0</v>
      </c>
      <c r="N1468" t="s">
        <v>2957</v>
      </c>
      <c r="V1468" s="4"/>
      <c r="W1468" s="5">
        <v>36</v>
      </c>
      <c r="X1468" s="22"/>
      <c r="Y1468" s="5">
        <f>W1468*(1+X1468)</f>
        <v>36</v>
      </c>
    </row>
    <row r="1469" spans="1:25">
      <c r="A1469" s="10" t="s">
        <v>12834</v>
      </c>
      <c r="B1469" t="s">
        <v>12745</v>
      </c>
      <c r="C1469" t="s">
        <v>2957</v>
      </c>
      <c r="D1469" t="s">
        <v>2957</v>
      </c>
      <c r="E1469" t="s">
        <v>12835</v>
      </c>
      <c r="F1469" t="s">
        <v>2957</v>
      </c>
      <c r="H1469" s="19">
        <v>90</v>
      </c>
      <c r="I1469" s="5">
        <v>0</v>
      </c>
      <c r="L1469">
        <v>20</v>
      </c>
      <c r="M1469" s="7">
        <v>0</v>
      </c>
      <c r="N1469" t="s">
        <v>2957</v>
      </c>
      <c r="V1469" s="4"/>
      <c r="W1469" s="5" t="s">
        <v>2957</v>
      </c>
      <c r="X1469" s="22"/>
      <c r="Y1469" s="5"/>
    </row>
    <row r="1470" spans="1:25">
      <c r="A1470" s="10" t="s">
        <v>12836</v>
      </c>
      <c r="B1470" t="s">
        <v>12745</v>
      </c>
      <c r="C1470" t="s">
        <v>2957</v>
      </c>
      <c r="D1470" t="s">
        <v>2957</v>
      </c>
      <c r="E1470" t="s">
        <v>12837</v>
      </c>
      <c r="F1470" t="s">
        <v>2957</v>
      </c>
      <c r="H1470" s="19">
        <v>90</v>
      </c>
      <c r="I1470" s="5">
        <v>0</v>
      </c>
      <c r="L1470">
        <v>20</v>
      </c>
      <c r="M1470" s="7">
        <v>0</v>
      </c>
      <c r="N1470" t="s">
        <v>2957</v>
      </c>
      <c r="V1470" s="4"/>
      <c r="W1470" s="5" t="s">
        <v>2957</v>
      </c>
      <c r="X1470" s="22"/>
      <c r="Y1470" s="5"/>
    </row>
    <row r="1471" spans="1:25">
      <c r="A1471" s="10" t="s">
        <v>566</v>
      </c>
      <c r="B1471" t="s">
        <v>11710</v>
      </c>
      <c r="C1471" t="s">
        <v>2957</v>
      </c>
      <c r="D1471">
        <v>130</v>
      </c>
      <c r="E1471" t="s">
        <v>12301</v>
      </c>
      <c r="F1471" t="s">
        <v>11616</v>
      </c>
      <c r="H1471" s="19">
        <v>1</v>
      </c>
      <c r="I1471" s="5">
        <v>14.6</v>
      </c>
      <c r="J1471" s="6">
        <v>2</v>
      </c>
      <c r="K1471" s="5">
        <v>26.3</v>
      </c>
      <c r="L1471">
        <v>1</v>
      </c>
      <c r="M1471" s="7">
        <v>0</v>
      </c>
      <c r="N1471" t="s">
        <v>11399</v>
      </c>
      <c r="O1471" s="5">
        <v>3.4360377358490561</v>
      </c>
      <c r="V1471" s="4"/>
      <c r="W1471" s="5">
        <v>21</v>
      </c>
      <c r="X1471" s="22"/>
      <c r="Y1471" s="5">
        <f>W1471*(1+X1471)</f>
        <v>21</v>
      </c>
    </row>
    <row r="1472" spans="1:25">
      <c r="A1472" s="10" t="s">
        <v>12838</v>
      </c>
      <c r="B1472" t="s">
        <v>12839</v>
      </c>
      <c r="C1472" t="s">
        <v>11681</v>
      </c>
      <c r="D1472" t="s">
        <v>2957</v>
      </c>
      <c r="E1472" t="s">
        <v>12840</v>
      </c>
      <c r="F1472" t="s">
        <v>2957</v>
      </c>
      <c r="L1472">
        <v>3</v>
      </c>
      <c r="M1472" s="7">
        <v>0</v>
      </c>
      <c r="N1472" t="s">
        <v>2957</v>
      </c>
      <c r="V1472" s="4"/>
      <c r="W1472" s="5" t="s">
        <v>2957</v>
      </c>
      <c r="X1472" s="22"/>
      <c r="Y1472" s="5"/>
    </row>
    <row r="1473" spans="1:25">
      <c r="A1473" s="10" t="s">
        <v>12841</v>
      </c>
      <c r="B1473" t="s">
        <v>12720</v>
      </c>
      <c r="C1473" t="s">
        <v>12721</v>
      </c>
      <c r="D1473" t="s">
        <v>2957</v>
      </c>
      <c r="E1473" t="s">
        <v>12842</v>
      </c>
      <c r="F1473" t="s">
        <v>2957</v>
      </c>
      <c r="L1473">
        <v>250</v>
      </c>
      <c r="M1473" s="7">
        <v>0</v>
      </c>
      <c r="N1473" t="s">
        <v>2957</v>
      </c>
      <c r="V1473" s="4"/>
      <c r="W1473" s="5" t="s">
        <v>2957</v>
      </c>
      <c r="X1473" s="22"/>
      <c r="Y1473" s="5"/>
    </row>
    <row r="1474" spans="1:25">
      <c r="A1474" s="10" t="s">
        <v>1366</v>
      </c>
      <c r="B1474" t="s">
        <v>11710</v>
      </c>
      <c r="C1474" t="s">
        <v>2957</v>
      </c>
      <c r="D1474">
        <v>305</v>
      </c>
      <c r="E1474" t="s">
        <v>12843</v>
      </c>
      <c r="F1474" t="s">
        <v>11616</v>
      </c>
      <c r="L1474">
        <v>0</v>
      </c>
      <c r="M1474" s="7">
        <v>0</v>
      </c>
      <c r="N1474" t="s">
        <v>11399</v>
      </c>
      <c r="O1474" s="5">
        <v>0.18867924528301888</v>
      </c>
      <c r="V1474" s="4"/>
      <c r="W1474" s="5">
        <v>131</v>
      </c>
      <c r="X1474" s="22"/>
      <c r="Y1474" s="5">
        <f>W1474*(1+X1474)</f>
        <v>131</v>
      </c>
    </row>
    <row r="1475" spans="1:25">
      <c r="A1475" s="10" t="s">
        <v>12844</v>
      </c>
      <c r="B1475" t="s">
        <v>11536</v>
      </c>
      <c r="C1475" t="s">
        <v>2957</v>
      </c>
      <c r="D1475" t="s">
        <v>2957</v>
      </c>
      <c r="E1475" t="s">
        <v>12845</v>
      </c>
      <c r="F1475" t="s">
        <v>2957</v>
      </c>
      <c r="L1475">
        <v>1</v>
      </c>
      <c r="M1475" s="7">
        <v>0</v>
      </c>
      <c r="N1475" t="s">
        <v>2957</v>
      </c>
      <c r="V1475" s="4"/>
      <c r="W1475" s="5" t="s">
        <v>2957</v>
      </c>
      <c r="X1475" s="22"/>
      <c r="Y1475" s="5"/>
    </row>
    <row r="1476" spans="1:25">
      <c r="A1476" s="10" t="s">
        <v>1990</v>
      </c>
      <c r="B1476" t="s">
        <v>11611</v>
      </c>
      <c r="C1476" t="s">
        <v>2957</v>
      </c>
      <c r="D1476" t="s">
        <v>2957</v>
      </c>
      <c r="E1476" t="s">
        <v>12684</v>
      </c>
      <c r="F1476" t="s">
        <v>2957</v>
      </c>
      <c r="J1476" s="6">
        <v>2</v>
      </c>
      <c r="K1476" s="5">
        <v>53.6</v>
      </c>
      <c r="L1476">
        <v>0</v>
      </c>
      <c r="M1476" s="7">
        <v>0</v>
      </c>
      <c r="N1476" t="s">
        <v>2957</v>
      </c>
      <c r="O1476" s="5">
        <v>6.0432075471698115</v>
      </c>
      <c r="V1476" s="4"/>
      <c r="W1476" s="5" t="s">
        <v>2957</v>
      </c>
      <c r="X1476" s="22"/>
      <c r="Y1476" s="5"/>
    </row>
    <row r="1477" spans="1:25">
      <c r="A1477" s="10" t="s">
        <v>677</v>
      </c>
      <c r="B1477" t="s">
        <v>11614</v>
      </c>
      <c r="C1477" t="s">
        <v>2957</v>
      </c>
      <c r="D1477" t="s">
        <v>2957</v>
      </c>
      <c r="E1477" t="s">
        <v>12846</v>
      </c>
      <c r="F1477" t="s">
        <v>2957</v>
      </c>
      <c r="H1477" s="19">
        <v>1</v>
      </c>
      <c r="I1477" s="5">
        <v>0</v>
      </c>
      <c r="J1477" s="6">
        <v>8</v>
      </c>
      <c r="K1477" s="5">
        <v>272.94</v>
      </c>
      <c r="L1477">
        <v>2</v>
      </c>
      <c r="M1477" s="7">
        <v>0</v>
      </c>
      <c r="N1477" t="s">
        <v>2957</v>
      </c>
      <c r="V1477" s="4"/>
      <c r="W1477" s="5" t="s">
        <v>2957</v>
      </c>
      <c r="X1477" s="22"/>
      <c r="Y1477" s="5"/>
    </row>
    <row r="1478" spans="1:25">
      <c r="A1478" s="10" t="s">
        <v>12847</v>
      </c>
      <c r="B1478" t="s">
        <v>12745</v>
      </c>
      <c r="C1478" t="s">
        <v>12848</v>
      </c>
      <c r="D1478" t="s">
        <v>2957</v>
      </c>
      <c r="E1478" t="s">
        <v>12849</v>
      </c>
      <c r="F1478" t="s">
        <v>2957</v>
      </c>
      <c r="H1478" s="19">
        <v>110</v>
      </c>
      <c r="I1478" s="5">
        <v>0</v>
      </c>
      <c r="L1478">
        <v>280</v>
      </c>
      <c r="M1478" s="7">
        <v>0</v>
      </c>
      <c r="N1478" t="s">
        <v>2957</v>
      </c>
      <c r="V1478" s="4"/>
      <c r="W1478" s="5" t="s">
        <v>2957</v>
      </c>
      <c r="X1478" s="22"/>
      <c r="Y1478" s="5"/>
    </row>
    <row r="1479" spans="1:25">
      <c r="A1479" s="10" t="s">
        <v>1726</v>
      </c>
      <c r="B1479" t="s">
        <v>11784</v>
      </c>
      <c r="C1479" t="s">
        <v>11746</v>
      </c>
      <c r="D1479">
        <v>384</v>
      </c>
      <c r="E1479" t="s">
        <v>1727</v>
      </c>
      <c r="F1479" t="s">
        <v>11479</v>
      </c>
      <c r="H1479" s="19">
        <v>6</v>
      </c>
      <c r="I1479" s="5">
        <v>564.65</v>
      </c>
      <c r="L1479">
        <v>2</v>
      </c>
      <c r="M1479" s="7">
        <v>0</v>
      </c>
      <c r="N1479" t="s">
        <v>11064</v>
      </c>
      <c r="O1479" s="5">
        <v>75.034999999999997</v>
      </c>
      <c r="V1479" s="4"/>
      <c r="W1479" s="5">
        <v>156</v>
      </c>
      <c r="X1479" s="22"/>
      <c r="Y1479" s="5">
        <f>W1479*(1+X1479)</f>
        <v>156</v>
      </c>
    </row>
    <row r="1480" spans="1:25">
      <c r="A1480" s="10" t="s">
        <v>12850</v>
      </c>
      <c r="B1480" t="s">
        <v>11487</v>
      </c>
      <c r="C1480" t="s">
        <v>2957</v>
      </c>
      <c r="D1480" t="s">
        <v>2957</v>
      </c>
      <c r="E1480" t="s">
        <v>12851</v>
      </c>
      <c r="F1480" t="s">
        <v>2957</v>
      </c>
      <c r="H1480" s="19">
        <v>1</v>
      </c>
      <c r="I1480" s="5">
        <v>0</v>
      </c>
      <c r="J1480" s="6">
        <v>3</v>
      </c>
      <c r="K1480" s="5">
        <v>0</v>
      </c>
      <c r="L1480">
        <v>4</v>
      </c>
      <c r="M1480" s="7">
        <v>0</v>
      </c>
      <c r="N1480" t="s">
        <v>2957</v>
      </c>
      <c r="V1480" s="4"/>
      <c r="W1480" s="5" t="s">
        <v>2957</v>
      </c>
      <c r="X1480" s="22"/>
      <c r="Y1480" s="5"/>
    </row>
    <row r="1481" spans="1:25">
      <c r="A1481" s="10" t="s">
        <v>29</v>
      </c>
      <c r="B1481" t="s">
        <v>11575</v>
      </c>
      <c r="C1481" t="s">
        <v>2957</v>
      </c>
      <c r="D1481" t="s">
        <v>2957</v>
      </c>
      <c r="E1481" t="s">
        <v>12852</v>
      </c>
      <c r="F1481" t="s">
        <v>2957</v>
      </c>
      <c r="L1481">
        <v>1</v>
      </c>
      <c r="M1481" s="7">
        <v>0</v>
      </c>
      <c r="N1481" t="s">
        <v>2957</v>
      </c>
      <c r="V1481" s="4"/>
      <c r="W1481" s="5" t="s">
        <v>2957</v>
      </c>
      <c r="X1481" s="22"/>
      <c r="Y1481" s="5"/>
    </row>
    <row r="1482" spans="1:25">
      <c r="A1482" s="10" t="s">
        <v>51</v>
      </c>
      <c r="B1482" t="s">
        <v>11575</v>
      </c>
      <c r="C1482" t="s">
        <v>2957</v>
      </c>
      <c r="D1482" t="s">
        <v>2957</v>
      </c>
      <c r="E1482" t="s">
        <v>11807</v>
      </c>
      <c r="F1482" t="s">
        <v>2957</v>
      </c>
      <c r="L1482">
        <v>1</v>
      </c>
      <c r="M1482" s="7">
        <v>0</v>
      </c>
      <c r="N1482" t="s">
        <v>2957</v>
      </c>
      <c r="V1482" s="4"/>
      <c r="W1482" s="5" t="s">
        <v>2957</v>
      </c>
      <c r="X1482" s="22"/>
      <c r="Y1482" s="5"/>
    </row>
    <row r="1483" spans="1:25">
      <c r="A1483" s="10" t="s">
        <v>12853</v>
      </c>
      <c r="B1483" t="s">
        <v>11476</v>
      </c>
      <c r="C1483" t="s">
        <v>2957</v>
      </c>
      <c r="D1483" t="s">
        <v>2957</v>
      </c>
      <c r="E1483" t="s">
        <v>12854</v>
      </c>
      <c r="F1483" t="s">
        <v>2957</v>
      </c>
      <c r="L1483">
        <v>1</v>
      </c>
      <c r="M1483" s="7">
        <v>0</v>
      </c>
      <c r="N1483" t="s">
        <v>2957</v>
      </c>
      <c r="V1483" s="4"/>
      <c r="W1483" s="5" t="s">
        <v>2957</v>
      </c>
      <c r="X1483" s="22"/>
      <c r="Y1483" s="5"/>
    </row>
    <row r="1484" spans="1:25">
      <c r="A1484" s="10" t="s">
        <v>3226</v>
      </c>
      <c r="B1484" t="s">
        <v>11476</v>
      </c>
      <c r="C1484" t="s">
        <v>2957</v>
      </c>
      <c r="D1484" t="s">
        <v>2957</v>
      </c>
      <c r="E1484" t="s">
        <v>12855</v>
      </c>
      <c r="F1484" t="s">
        <v>2957</v>
      </c>
      <c r="L1484">
        <v>1</v>
      </c>
      <c r="M1484" s="7">
        <v>0</v>
      </c>
      <c r="N1484" t="s">
        <v>2957</v>
      </c>
      <c r="V1484" s="4"/>
      <c r="W1484" s="5" t="s">
        <v>2957</v>
      </c>
      <c r="X1484" s="22"/>
      <c r="Y1484" s="5"/>
    </row>
    <row r="1485" spans="1:25">
      <c r="A1485" s="10" t="s">
        <v>2034</v>
      </c>
      <c r="B1485" t="s">
        <v>11738</v>
      </c>
      <c r="C1485" t="s">
        <v>2957</v>
      </c>
      <c r="D1485" t="s">
        <v>2957</v>
      </c>
      <c r="E1485" t="s">
        <v>11783</v>
      </c>
      <c r="F1485" t="s">
        <v>2957</v>
      </c>
      <c r="L1485">
        <v>2</v>
      </c>
      <c r="M1485" s="7">
        <v>0</v>
      </c>
      <c r="N1485" t="s">
        <v>2957</v>
      </c>
      <c r="V1485" s="4"/>
      <c r="W1485" s="5" t="s">
        <v>2957</v>
      </c>
      <c r="X1485" s="22"/>
      <c r="Y1485" s="5"/>
    </row>
    <row r="1486" spans="1:25">
      <c r="A1486" s="10" t="s">
        <v>2409</v>
      </c>
      <c r="B1486" t="s">
        <v>11998</v>
      </c>
      <c r="C1486" t="s">
        <v>2957</v>
      </c>
      <c r="D1486" t="s">
        <v>2957</v>
      </c>
      <c r="E1486" t="s">
        <v>12856</v>
      </c>
      <c r="F1486" t="s">
        <v>2957</v>
      </c>
      <c r="L1486">
        <v>1</v>
      </c>
      <c r="M1486" s="7">
        <v>0</v>
      </c>
      <c r="N1486" t="s">
        <v>2957</v>
      </c>
      <c r="V1486" s="4"/>
      <c r="W1486" s="5" t="s">
        <v>2957</v>
      </c>
      <c r="X1486" s="22"/>
      <c r="Y1486" s="5"/>
    </row>
    <row r="1487" spans="1:25">
      <c r="A1487" s="10" t="s">
        <v>12857</v>
      </c>
      <c r="B1487" t="s">
        <v>11487</v>
      </c>
      <c r="C1487" t="s">
        <v>2957</v>
      </c>
      <c r="D1487" t="s">
        <v>2957</v>
      </c>
      <c r="E1487" t="s">
        <v>12858</v>
      </c>
      <c r="F1487" t="s">
        <v>2957</v>
      </c>
      <c r="H1487" s="19">
        <v>2</v>
      </c>
      <c r="I1487" s="5">
        <v>0</v>
      </c>
      <c r="J1487" s="6">
        <v>1</v>
      </c>
      <c r="K1487" s="5">
        <v>0</v>
      </c>
      <c r="L1487">
        <v>1</v>
      </c>
      <c r="M1487" s="7">
        <v>0</v>
      </c>
      <c r="N1487" t="s">
        <v>2957</v>
      </c>
      <c r="V1487" s="4"/>
      <c r="W1487" s="5" t="s">
        <v>2957</v>
      </c>
      <c r="X1487" s="22"/>
      <c r="Y1487" s="5"/>
    </row>
    <row r="1488" spans="1:25">
      <c r="A1488" s="10" t="s">
        <v>12859</v>
      </c>
      <c r="B1488" t="s">
        <v>11795</v>
      </c>
      <c r="C1488" t="s">
        <v>2957</v>
      </c>
      <c r="D1488" t="s">
        <v>2957</v>
      </c>
      <c r="E1488" t="s">
        <v>12860</v>
      </c>
      <c r="F1488" t="s">
        <v>2957</v>
      </c>
      <c r="H1488" s="19">
        <v>4</v>
      </c>
      <c r="I1488" s="5">
        <v>45.32</v>
      </c>
      <c r="L1488">
        <v>4</v>
      </c>
      <c r="M1488" s="7">
        <v>0</v>
      </c>
      <c r="N1488" t="s">
        <v>2957</v>
      </c>
      <c r="V1488" s="4"/>
      <c r="W1488" s="5" t="s">
        <v>2957</v>
      </c>
      <c r="X1488" s="22"/>
      <c r="Y1488" s="5"/>
    </row>
    <row r="1489" spans="1:25">
      <c r="A1489" s="10" t="s">
        <v>12861</v>
      </c>
      <c r="B1489" t="s">
        <v>12839</v>
      </c>
      <c r="C1489" t="s">
        <v>11681</v>
      </c>
      <c r="D1489" t="s">
        <v>2957</v>
      </c>
      <c r="E1489" t="s">
        <v>12862</v>
      </c>
      <c r="F1489" t="s">
        <v>2957</v>
      </c>
      <c r="L1489">
        <v>2</v>
      </c>
      <c r="M1489" s="7">
        <v>0</v>
      </c>
      <c r="N1489" t="s">
        <v>2957</v>
      </c>
      <c r="V1489" s="4"/>
      <c r="W1489" s="5" t="s">
        <v>2957</v>
      </c>
      <c r="X1489" s="22"/>
      <c r="Y1489" s="5"/>
    </row>
    <row r="1490" spans="1:25">
      <c r="A1490" s="10" t="s">
        <v>1878</v>
      </c>
      <c r="B1490" t="s">
        <v>11795</v>
      </c>
      <c r="C1490" t="s">
        <v>2957</v>
      </c>
      <c r="D1490">
        <v>425</v>
      </c>
      <c r="E1490" t="s">
        <v>1880</v>
      </c>
      <c r="F1490" t="s">
        <v>11616</v>
      </c>
      <c r="H1490" s="19">
        <v>6</v>
      </c>
      <c r="I1490" s="5">
        <v>39.299999999999997</v>
      </c>
      <c r="J1490" s="6">
        <v>3</v>
      </c>
      <c r="K1490" s="5">
        <v>19.059999999999999</v>
      </c>
      <c r="L1490">
        <v>4</v>
      </c>
      <c r="M1490" s="7">
        <v>0</v>
      </c>
      <c r="N1490" t="s">
        <v>11399</v>
      </c>
      <c r="O1490" s="5">
        <v>1.3773584905660377</v>
      </c>
      <c r="V1490" s="4"/>
      <c r="W1490" s="5">
        <v>9</v>
      </c>
      <c r="X1490" s="22"/>
      <c r="Y1490" s="5">
        <f>W1490*(1+X1490)</f>
        <v>9</v>
      </c>
    </row>
    <row r="1491" spans="1:25">
      <c r="A1491" s="10" t="s">
        <v>12863</v>
      </c>
      <c r="B1491" t="s">
        <v>11884</v>
      </c>
      <c r="C1491" t="s">
        <v>2957</v>
      </c>
      <c r="D1491" t="s">
        <v>2957</v>
      </c>
      <c r="E1491" t="s">
        <v>12864</v>
      </c>
      <c r="F1491" t="s">
        <v>2957</v>
      </c>
      <c r="H1491" s="19">
        <v>4</v>
      </c>
      <c r="I1491" s="5">
        <v>0</v>
      </c>
      <c r="L1491">
        <v>2</v>
      </c>
      <c r="M1491" s="7">
        <v>0</v>
      </c>
      <c r="N1491" t="s">
        <v>2957</v>
      </c>
      <c r="V1491" s="4"/>
      <c r="W1491" s="5" t="s">
        <v>2957</v>
      </c>
      <c r="X1491" s="22"/>
      <c r="Y1491" s="5"/>
    </row>
    <row r="1492" spans="1:25">
      <c r="A1492" s="10" t="s">
        <v>12865</v>
      </c>
      <c r="B1492" t="s">
        <v>11884</v>
      </c>
      <c r="C1492" t="s">
        <v>2957</v>
      </c>
      <c r="D1492" t="s">
        <v>2957</v>
      </c>
      <c r="E1492" t="s">
        <v>12866</v>
      </c>
      <c r="F1492" t="s">
        <v>2957</v>
      </c>
      <c r="L1492">
        <v>1</v>
      </c>
      <c r="M1492" s="7">
        <v>0</v>
      </c>
      <c r="N1492" t="s">
        <v>2957</v>
      </c>
      <c r="V1492" s="4"/>
      <c r="W1492" s="5" t="s">
        <v>2957</v>
      </c>
      <c r="X1492" s="22"/>
      <c r="Y1492" s="5"/>
    </row>
    <row r="1493" spans="1:25">
      <c r="A1493" s="10" t="s">
        <v>12867</v>
      </c>
      <c r="B1493" t="s">
        <v>11666</v>
      </c>
      <c r="C1493" t="s">
        <v>2957</v>
      </c>
      <c r="D1493" t="s">
        <v>2957</v>
      </c>
      <c r="E1493" t="s">
        <v>12868</v>
      </c>
      <c r="F1493" t="s">
        <v>2957</v>
      </c>
      <c r="L1493">
        <v>1</v>
      </c>
      <c r="M1493" s="7">
        <v>0</v>
      </c>
      <c r="N1493" t="s">
        <v>2957</v>
      </c>
      <c r="V1493" s="4"/>
      <c r="W1493" s="5" t="s">
        <v>2957</v>
      </c>
      <c r="X1493" s="22"/>
      <c r="Y1493" s="5"/>
    </row>
    <row r="1494" spans="1:25">
      <c r="A1494" s="10" t="s">
        <v>12869</v>
      </c>
      <c r="B1494" t="s">
        <v>11666</v>
      </c>
      <c r="C1494" t="s">
        <v>2957</v>
      </c>
      <c r="D1494" t="s">
        <v>2957</v>
      </c>
      <c r="E1494" t="s">
        <v>12870</v>
      </c>
      <c r="F1494" t="s">
        <v>2957</v>
      </c>
      <c r="L1494">
        <v>1</v>
      </c>
      <c r="M1494" s="7">
        <v>0</v>
      </c>
      <c r="N1494" t="s">
        <v>2957</v>
      </c>
      <c r="V1494" s="4"/>
      <c r="W1494" s="5" t="s">
        <v>2957</v>
      </c>
      <c r="X1494" s="22"/>
      <c r="Y1494" s="5"/>
    </row>
    <row r="1495" spans="1:25">
      <c r="A1495" s="10" t="s">
        <v>12871</v>
      </c>
      <c r="B1495" t="s">
        <v>12839</v>
      </c>
      <c r="C1495" t="s">
        <v>12704</v>
      </c>
      <c r="D1495" t="s">
        <v>2957</v>
      </c>
      <c r="E1495" t="s">
        <v>12872</v>
      </c>
      <c r="F1495" t="s">
        <v>2957</v>
      </c>
      <c r="L1495">
        <v>2</v>
      </c>
      <c r="M1495" s="7">
        <v>0</v>
      </c>
      <c r="N1495" t="s">
        <v>2957</v>
      </c>
      <c r="V1495" s="4"/>
      <c r="W1495" s="5" t="s">
        <v>2957</v>
      </c>
      <c r="X1495" s="22"/>
      <c r="Y1495" s="5"/>
    </row>
    <row r="1496" spans="1:25">
      <c r="A1496" s="10" t="s">
        <v>12873</v>
      </c>
      <c r="B1496" t="s">
        <v>11515</v>
      </c>
      <c r="C1496" t="s">
        <v>2957</v>
      </c>
      <c r="D1496" t="s">
        <v>2957</v>
      </c>
      <c r="E1496" t="s">
        <v>12874</v>
      </c>
      <c r="F1496" t="s">
        <v>2957</v>
      </c>
      <c r="H1496" s="19">
        <v>2</v>
      </c>
      <c r="I1496" s="5">
        <v>975.53</v>
      </c>
      <c r="J1496" s="6">
        <v>7</v>
      </c>
      <c r="K1496" s="5">
        <v>3720</v>
      </c>
      <c r="L1496">
        <v>-5</v>
      </c>
      <c r="M1496" s="7">
        <v>-2610</v>
      </c>
      <c r="N1496" t="s">
        <v>2957</v>
      </c>
      <c r="V1496" s="4"/>
      <c r="W1496" s="5" t="s">
        <v>2957</v>
      </c>
      <c r="X1496" s="22"/>
      <c r="Y1496" s="5"/>
    </row>
    <row r="1497" spans="1:25">
      <c r="A1497" s="10" t="s">
        <v>12875</v>
      </c>
      <c r="B1497" t="s">
        <v>11998</v>
      </c>
      <c r="C1497" t="s">
        <v>2957</v>
      </c>
      <c r="D1497" t="s">
        <v>2957</v>
      </c>
      <c r="E1497" t="s">
        <v>2957</v>
      </c>
      <c r="F1497" t="s">
        <v>2957</v>
      </c>
      <c r="N1497" t="s">
        <v>2957</v>
      </c>
      <c r="V1497" s="4"/>
      <c r="W1497" s="5" t="s">
        <v>2957</v>
      </c>
      <c r="X1497" s="22"/>
      <c r="Y1497" s="5"/>
    </row>
    <row r="1498" spans="1:25">
      <c r="A1498" s="10" t="s">
        <v>12876</v>
      </c>
      <c r="B1498" t="s">
        <v>11998</v>
      </c>
      <c r="C1498" t="s">
        <v>2957</v>
      </c>
      <c r="D1498" t="s">
        <v>2957</v>
      </c>
      <c r="E1498" t="s">
        <v>11705</v>
      </c>
      <c r="F1498" t="s">
        <v>2957</v>
      </c>
      <c r="N1498" t="s">
        <v>2957</v>
      </c>
      <c r="V1498" s="4"/>
      <c r="W1498" s="5" t="s">
        <v>2957</v>
      </c>
      <c r="X1498" s="22"/>
      <c r="Y1498" s="5"/>
    </row>
    <row r="1499" spans="1:25">
      <c r="A1499" s="10" t="s">
        <v>12877</v>
      </c>
      <c r="B1499" t="s">
        <v>11998</v>
      </c>
      <c r="C1499" t="s">
        <v>2957</v>
      </c>
      <c r="D1499" t="s">
        <v>2957</v>
      </c>
      <c r="E1499" t="s">
        <v>12878</v>
      </c>
      <c r="F1499" t="s">
        <v>2957</v>
      </c>
      <c r="N1499" t="s">
        <v>2957</v>
      </c>
      <c r="V1499" s="4"/>
      <c r="W1499" s="5" t="s">
        <v>2957</v>
      </c>
      <c r="X1499" s="22"/>
      <c r="Y1499" s="5"/>
    </row>
    <row r="1500" spans="1:25">
      <c r="A1500" s="10" t="s">
        <v>12879</v>
      </c>
      <c r="B1500" t="s">
        <v>11493</v>
      </c>
      <c r="C1500" t="s">
        <v>2957</v>
      </c>
      <c r="D1500" t="s">
        <v>2957</v>
      </c>
      <c r="E1500" t="s">
        <v>11888</v>
      </c>
      <c r="F1500" t="s">
        <v>2957</v>
      </c>
      <c r="N1500" t="s">
        <v>2957</v>
      </c>
      <c r="V1500" s="4"/>
      <c r="W1500" s="5" t="s">
        <v>2957</v>
      </c>
      <c r="X1500" s="22"/>
      <c r="Y1500" s="5"/>
    </row>
    <row r="1501" spans="1:25">
      <c r="A1501" s="10" t="s">
        <v>12880</v>
      </c>
      <c r="B1501" t="s">
        <v>12764</v>
      </c>
      <c r="C1501" t="s">
        <v>12881</v>
      </c>
      <c r="D1501" t="s">
        <v>2957</v>
      </c>
      <c r="E1501" t="s">
        <v>12882</v>
      </c>
      <c r="F1501" t="s">
        <v>2957</v>
      </c>
      <c r="N1501" t="s">
        <v>11064</v>
      </c>
      <c r="V1501" s="4"/>
      <c r="W1501" s="5" t="s">
        <v>2957</v>
      </c>
      <c r="X1501" s="22"/>
      <c r="Y1501" s="5"/>
    </row>
    <row r="1502" spans="1:25">
      <c r="A1502" s="10" t="s">
        <v>12883</v>
      </c>
      <c r="B1502" t="s">
        <v>11998</v>
      </c>
      <c r="C1502" t="s">
        <v>2957</v>
      </c>
      <c r="D1502" t="s">
        <v>2957</v>
      </c>
      <c r="E1502" t="s">
        <v>2957</v>
      </c>
      <c r="F1502" t="s">
        <v>2957</v>
      </c>
      <c r="N1502" t="s">
        <v>2957</v>
      </c>
      <c r="V1502" s="4"/>
      <c r="W1502" s="5" t="s">
        <v>2957</v>
      </c>
      <c r="X1502" s="22"/>
      <c r="Y1502" s="5"/>
    </row>
    <row r="1503" spans="1:25">
      <c r="A1503" s="10" t="s">
        <v>12884</v>
      </c>
      <c r="B1503" t="s">
        <v>12764</v>
      </c>
      <c r="C1503" t="s">
        <v>12881</v>
      </c>
      <c r="D1503" t="s">
        <v>2957</v>
      </c>
      <c r="E1503" t="s">
        <v>12885</v>
      </c>
      <c r="F1503" t="s">
        <v>2957</v>
      </c>
      <c r="N1503" t="s">
        <v>11064</v>
      </c>
      <c r="V1503" s="4"/>
      <c r="W1503" s="5" t="s">
        <v>2957</v>
      </c>
      <c r="X1503" s="22"/>
      <c r="Y1503" s="5"/>
    </row>
    <row r="1504" spans="1:25">
      <c r="A1504" s="10" t="s">
        <v>12886</v>
      </c>
      <c r="B1504" t="s">
        <v>12764</v>
      </c>
      <c r="C1504" t="s">
        <v>12881</v>
      </c>
      <c r="D1504" t="s">
        <v>2957</v>
      </c>
      <c r="E1504" t="s">
        <v>12887</v>
      </c>
      <c r="F1504" t="s">
        <v>2957</v>
      </c>
      <c r="N1504" t="s">
        <v>11064</v>
      </c>
      <c r="V1504" s="4"/>
      <c r="W1504" s="5" t="s">
        <v>2957</v>
      </c>
      <c r="X1504" s="22"/>
      <c r="Y1504" s="5"/>
    </row>
    <row r="1505" spans="1:25">
      <c r="A1505" s="10" t="s">
        <v>12888</v>
      </c>
      <c r="B1505" t="s">
        <v>12764</v>
      </c>
      <c r="C1505" t="s">
        <v>12881</v>
      </c>
      <c r="D1505" t="s">
        <v>2957</v>
      </c>
      <c r="E1505" t="s">
        <v>12889</v>
      </c>
      <c r="F1505" t="s">
        <v>2957</v>
      </c>
      <c r="N1505" t="s">
        <v>11064</v>
      </c>
      <c r="V1505" s="4"/>
      <c r="W1505" s="5" t="s">
        <v>2957</v>
      </c>
      <c r="X1505" s="22"/>
      <c r="Y1505" s="5"/>
    </row>
    <row r="1506" spans="1:25">
      <c r="A1506" s="10" t="s">
        <v>12890</v>
      </c>
      <c r="B1506" t="s">
        <v>12764</v>
      </c>
      <c r="C1506" t="s">
        <v>12881</v>
      </c>
      <c r="D1506" t="s">
        <v>2957</v>
      </c>
      <c r="E1506" t="s">
        <v>12891</v>
      </c>
      <c r="F1506" t="s">
        <v>2957</v>
      </c>
      <c r="N1506" t="s">
        <v>11064</v>
      </c>
      <c r="V1506" s="4"/>
      <c r="W1506" s="5" t="s">
        <v>2957</v>
      </c>
      <c r="X1506" s="22"/>
      <c r="Y1506" s="5"/>
    </row>
    <row r="1507" spans="1:25">
      <c r="A1507" s="10" t="s">
        <v>12892</v>
      </c>
      <c r="B1507" t="s">
        <v>12764</v>
      </c>
      <c r="C1507" t="s">
        <v>12881</v>
      </c>
      <c r="D1507" t="s">
        <v>2957</v>
      </c>
      <c r="E1507" t="s">
        <v>12893</v>
      </c>
      <c r="F1507" t="s">
        <v>2957</v>
      </c>
      <c r="N1507" t="s">
        <v>11064</v>
      </c>
      <c r="V1507" s="4"/>
      <c r="W1507" s="5" t="s">
        <v>2957</v>
      </c>
      <c r="X1507" s="22"/>
      <c r="Y1507" s="5"/>
    </row>
    <row r="1508" spans="1:25">
      <c r="A1508" s="10" t="s">
        <v>12894</v>
      </c>
      <c r="B1508" t="s">
        <v>12764</v>
      </c>
      <c r="C1508" t="s">
        <v>12881</v>
      </c>
      <c r="D1508" t="s">
        <v>2957</v>
      </c>
      <c r="E1508" t="s">
        <v>12895</v>
      </c>
      <c r="F1508" t="s">
        <v>2957</v>
      </c>
      <c r="N1508" t="s">
        <v>11064</v>
      </c>
      <c r="V1508" s="4"/>
      <c r="W1508" s="5" t="s">
        <v>2957</v>
      </c>
      <c r="X1508" s="22"/>
      <c r="Y1508" s="5"/>
    </row>
    <row r="1509" spans="1:25">
      <c r="A1509" s="10" t="s">
        <v>12896</v>
      </c>
      <c r="B1509" t="s">
        <v>12764</v>
      </c>
      <c r="C1509" t="s">
        <v>12881</v>
      </c>
      <c r="D1509" t="s">
        <v>2957</v>
      </c>
      <c r="E1509" t="s">
        <v>12897</v>
      </c>
      <c r="F1509" t="s">
        <v>2957</v>
      </c>
      <c r="N1509" t="s">
        <v>11064</v>
      </c>
      <c r="V1509" s="4"/>
      <c r="W1509" s="5" t="s">
        <v>2957</v>
      </c>
      <c r="X1509" s="22"/>
      <c r="Y1509" s="5"/>
    </row>
    <row r="1510" spans="1:25">
      <c r="A1510" s="10" t="s">
        <v>12898</v>
      </c>
      <c r="B1510" t="s">
        <v>12764</v>
      </c>
      <c r="C1510" t="s">
        <v>12881</v>
      </c>
      <c r="D1510" t="s">
        <v>2957</v>
      </c>
      <c r="E1510" t="s">
        <v>12899</v>
      </c>
      <c r="F1510" t="s">
        <v>2957</v>
      </c>
      <c r="N1510" t="s">
        <v>11064</v>
      </c>
      <c r="V1510" s="4"/>
      <c r="W1510" s="5" t="s">
        <v>2957</v>
      </c>
      <c r="X1510" s="22"/>
      <c r="Y1510" s="5"/>
    </row>
    <row r="1511" spans="1:25">
      <c r="A1511" s="10" t="s">
        <v>12900</v>
      </c>
      <c r="B1511" t="s">
        <v>12764</v>
      </c>
      <c r="C1511" t="s">
        <v>12881</v>
      </c>
      <c r="D1511" t="s">
        <v>2957</v>
      </c>
      <c r="E1511" t="s">
        <v>12895</v>
      </c>
      <c r="F1511" t="s">
        <v>2957</v>
      </c>
      <c r="N1511" t="s">
        <v>11064</v>
      </c>
      <c r="V1511" s="4"/>
      <c r="W1511" s="5" t="s">
        <v>2957</v>
      </c>
      <c r="X1511" s="22"/>
      <c r="Y1511" s="5"/>
    </row>
    <row r="1512" spans="1:25">
      <c r="A1512" s="10" t="s">
        <v>12901</v>
      </c>
      <c r="B1512" t="s">
        <v>12764</v>
      </c>
      <c r="C1512" t="s">
        <v>12881</v>
      </c>
      <c r="D1512" t="s">
        <v>2957</v>
      </c>
      <c r="E1512" t="s">
        <v>12902</v>
      </c>
      <c r="F1512" t="s">
        <v>2957</v>
      </c>
      <c r="N1512" t="s">
        <v>11064</v>
      </c>
      <c r="V1512" s="4"/>
      <c r="W1512" s="5" t="s">
        <v>2957</v>
      </c>
      <c r="X1512" s="22"/>
      <c r="Y1512" s="5"/>
    </row>
    <row r="1513" spans="1:25">
      <c r="A1513" s="10" t="s">
        <v>12903</v>
      </c>
      <c r="B1513" t="s">
        <v>12764</v>
      </c>
      <c r="C1513" t="s">
        <v>12881</v>
      </c>
      <c r="D1513" t="s">
        <v>2957</v>
      </c>
      <c r="E1513" t="s">
        <v>12904</v>
      </c>
      <c r="F1513" t="s">
        <v>2957</v>
      </c>
      <c r="N1513" t="s">
        <v>11064</v>
      </c>
      <c r="V1513" s="4"/>
      <c r="W1513" s="5" t="s">
        <v>2957</v>
      </c>
      <c r="X1513" s="22"/>
      <c r="Y1513" s="5"/>
    </row>
    <row r="1514" spans="1:25">
      <c r="A1514" s="10" t="s">
        <v>12905</v>
      </c>
      <c r="B1514" t="s">
        <v>12764</v>
      </c>
      <c r="C1514" t="s">
        <v>12881</v>
      </c>
      <c r="D1514" t="s">
        <v>2957</v>
      </c>
      <c r="E1514" t="s">
        <v>12906</v>
      </c>
      <c r="F1514" t="s">
        <v>2957</v>
      </c>
      <c r="N1514" t="s">
        <v>11064</v>
      </c>
      <c r="V1514" s="4"/>
      <c r="W1514" s="5" t="s">
        <v>2957</v>
      </c>
      <c r="X1514" s="22"/>
      <c r="Y1514" s="5"/>
    </row>
    <row r="1515" spans="1:25">
      <c r="A1515" s="10" t="s">
        <v>12907</v>
      </c>
      <c r="B1515" t="s">
        <v>12764</v>
      </c>
      <c r="C1515" t="s">
        <v>12881</v>
      </c>
      <c r="D1515" t="s">
        <v>2957</v>
      </c>
      <c r="E1515" t="s">
        <v>12908</v>
      </c>
      <c r="F1515" t="s">
        <v>2957</v>
      </c>
      <c r="N1515" t="s">
        <v>11064</v>
      </c>
      <c r="V1515" s="4"/>
      <c r="W1515" s="5" t="s">
        <v>2957</v>
      </c>
      <c r="X1515" s="22"/>
      <c r="Y1515" s="5"/>
    </row>
    <row r="1516" spans="1:25">
      <c r="A1516" s="10" t="s">
        <v>12909</v>
      </c>
      <c r="B1516" t="s">
        <v>12764</v>
      </c>
      <c r="C1516" t="s">
        <v>12881</v>
      </c>
      <c r="D1516" t="s">
        <v>2957</v>
      </c>
      <c r="E1516" t="s">
        <v>12910</v>
      </c>
      <c r="F1516" t="s">
        <v>2957</v>
      </c>
      <c r="N1516" t="s">
        <v>11064</v>
      </c>
      <c r="V1516" s="4"/>
      <c r="W1516" s="5" t="s">
        <v>2957</v>
      </c>
      <c r="X1516" s="22"/>
      <c r="Y1516" s="5"/>
    </row>
    <row r="1517" spans="1:25">
      <c r="A1517" s="10" t="s">
        <v>12911</v>
      </c>
      <c r="B1517" t="s">
        <v>12764</v>
      </c>
      <c r="C1517" t="s">
        <v>12881</v>
      </c>
      <c r="D1517" t="s">
        <v>2957</v>
      </c>
      <c r="E1517" t="s">
        <v>12912</v>
      </c>
      <c r="F1517" t="s">
        <v>2957</v>
      </c>
      <c r="N1517" t="s">
        <v>11064</v>
      </c>
      <c r="V1517" s="4"/>
      <c r="W1517" s="5" t="s">
        <v>2957</v>
      </c>
      <c r="X1517" s="22"/>
      <c r="Y1517" s="5"/>
    </row>
    <row r="1518" spans="1:25">
      <c r="A1518" s="10" t="s">
        <v>12913</v>
      </c>
      <c r="B1518" t="s">
        <v>12764</v>
      </c>
      <c r="C1518" t="s">
        <v>12881</v>
      </c>
      <c r="D1518" t="s">
        <v>2957</v>
      </c>
      <c r="E1518" t="s">
        <v>12914</v>
      </c>
      <c r="F1518" t="s">
        <v>2957</v>
      </c>
      <c r="N1518" t="s">
        <v>11064</v>
      </c>
      <c r="V1518" s="4"/>
      <c r="W1518" s="5" t="s">
        <v>2957</v>
      </c>
      <c r="X1518" s="22"/>
      <c r="Y1518" s="5"/>
    </row>
    <row r="1519" spans="1:25">
      <c r="A1519" s="10" t="s">
        <v>12915</v>
      </c>
      <c r="B1519" t="s">
        <v>12764</v>
      </c>
      <c r="C1519" t="s">
        <v>12881</v>
      </c>
      <c r="D1519" t="s">
        <v>2957</v>
      </c>
      <c r="E1519" t="s">
        <v>12916</v>
      </c>
      <c r="F1519" t="s">
        <v>2957</v>
      </c>
      <c r="N1519" t="s">
        <v>11064</v>
      </c>
      <c r="V1519" s="4"/>
      <c r="W1519" s="5" t="s">
        <v>2957</v>
      </c>
      <c r="X1519" s="22"/>
      <c r="Y1519" s="5"/>
    </row>
    <row r="1520" spans="1:25">
      <c r="A1520" s="10" t="s">
        <v>12917</v>
      </c>
      <c r="B1520" t="s">
        <v>12764</v>
      </c>
      <c r="C1520" t="s">
        <v>12881</v>
      </c>
      <c r="D1520" t="s">
        <v>2957</v>
      </c>
      <c r="E1520" t="s">
        <v>12918</v>
      </c>
      <c r="F1520" t="s">
        <v>2957</v>
      </c>
      <c r="N1520" t="s">
        <v>11064</v>
      </c>
      <c r="V1520" s="4"/>
      <c r="W1520" s="5" t="s">
        <v>2957</v>
      </c>
      <c r="X1520" s="22"/>
      <c r="Y1520" s="5"/>
    </row>
    <row r="1521" spans="1:25">
      <c r="A1521" s="10" t="s">
        <v>12919</v>
      </c>
      <c r="B1521" t="s">
        <v>12764</v>
      </c>
      <c r="C1521" t="s">
        <v>12881</v>
      </c>
      <c r="D1521" t="s">
        <v>2957</v>
      </c>
      <c r="E1521" t="s">
        <v>12920</v>
      </c>
      <c r="F1521" t="s">
        <v>2957</v>
      </c>
      <c r="N1521" t="s">
        <v>11064</v>
      </c>
      <c r="V1521" s="4"/>
      <c r="W1521" s="5" t="s">
        <v>2957</v>
      </c>
      <c r="X1521" s="22"/>
      <c r="Y1521" s="5"/>
    </row>
    <row r="1522" spans="1:25">
      <c r="A1522" s="10" t="s">
        <v>12921</v>
      </c>
      <c r="B1522" t="s">
        <v>12764</v>
      </c>
      <c r="C1522" t="s">
        <v>12881</v>
      </c>
      <c r="D1522" t="s">
        <v>2957</v>
      </c>
      <c r="E1522" t="s">
        <v>12922</v>
      </c>
      <c r="F1522" t="s">
        <v>2957</v>
      </c>
      <c r="N1522" t="s">
        <v>11064</v>
      </c>
      <c r="V1522" s="4"/>
      <c r="W1522" s="5" t="s">
        <v>2957</v>
      </c>
      <c r="X1522" s="22"/>
      <c r="Y1522" s="5"/>
    </row>
    <row r="1523" spans="1:25">
      <c r="A1523" s="10" t="s">
        <v>12923</v>
      </c>
      <c r="B1523" t="s">
        <v>12764</v>
      </c>
      <c r="C1523" t="s">
        <v>12881</v>
      </c>
      <c r="D1523" t="s">
        <v>2957</v>
      </c>
      <c r="E1523" t="s">
        <v>12924</v>
      </c>
      <c r="F1523" t="s">
        <v>2957</v>
      </c>
      <c r="N1523" t="s">
        <v>11064</v>
      </c>
      <c r="V1523" s="4"/>
      <c r="W1523" s="5" t="s">
        <v>2957</v>
      </c>
      <c r="X1523" s="22"/>
      <c r="Y1523" s="5"/>
    </row>
    <row r="1524" spans="1:25">
      <c r="A1524" s="10" t="s">
        <v>12925</v>
      </c>
      <c r="B1524" t="s">
        <v>12764</v>
      </c>
      <c r="C1524" t="s">
        <v>12881</v>
      </c>
      <c r="D1524" t="s">
        <v>2957</v>
      </c>
      <c r="E1524" t="s">
        <v>12926</v>
      </c>
      <c r="F1524" t="s">
        <v>2957</v>
      </c>
      <c r="N1524" t="s">
        <v>11064</v>
      </c>
      <c r="V1524" s="4"/>
      <c r="W1524" s="5" t="s">
        <v>2957</v>
      </c>
      <c r="X1524" s="22"/>
      <c r="Y1524" s="5"/>
    </row>
    <row r="1525" spans="1:25">
      <c r="A1525" s="10" t="s">
        <v>12927</v>
      </c>
      <c r="B1525" t="s">
        <v>12764</v>
      </c>
      <c r="C1525" t="s">
        <v>12881</v>
      </c>
      <c r="D1525" t="s">
        <v>2957</v>
      </c>
      <c r="E1525" t="s">
        <v>12928</v>
      </c>
      <c r="F1525" t="s">
        <v>2957</v>
      </c>
      <c r="N1525" t="s">
        <v>11064</v>
      </c>
      <c r="V1525" s="4"/>
      <c r="W1525" s="5" t="s">
        <v>2957</v>
      </c>
      <c r="X1525" s="22"/>
      <c r="Y1525" s="5"/>
    </row>
    <row r="1526" spans="1:25">
      <c r="A1526" s="10" t="s">
        <v>12929</v>
      </c>
      <c r="B1526" t="s">
        <v>12764</v>
      </c>
      <c r="C1526" t="s">
        <v>12881</v>
      </c>
      <c r="D1526" t="s">
        <v>2957</v>
      </c>
      <c r="E1526" t="s">
        <v>12930</v>
      </c>
      <c r="F1526" t="s">
        <v>2957</v>
      </c>
      <c r="N1526" t="s">
        <v>11064</v>
      </c>
      <c r="V1526" s="4"/>
      <c r="W1526" s="5" t="s">
        <v>2957</v>
      </c>
      <c r="X1526" s="22"/>
      <c r="Y1526" s="5"/>
    </row>
    <row r="1527" spans="1:25">
      <c r="A1527" s="10" t="s">
        <v>12931</v>
      </c>
      <c r="B1527" t="s">
        <v>12764</v>
      </c>
      <c r="C1527" t="s">
        <v>12881</v>
      </c>
      <c r="D1527" t="s">
        <v>2957</v>
      </c>
      <c r="E1527" t="s">
        <v>12932</v>
      </c>
      <c r="F1527" t="s">
        <v>2957</v>
      </c>
      <c r="N1527" t="s">
        <v>11064</v>
      </c>
      <c r="V1527" s="4"/>
      <c r="W1527" s="5" t="s">
        <v>2957</v>
      </c>
      <c r="X1527" s="22"/>
      <c r="Y1527" s="5"/>
    </row>
    <row r="1528" spans="1:25">
      <c r="A1528" s="10" t="s">
        <v>12933</v>
      </c>
      <c r="B1528" t="s">
        <v>12764</v>
      </c>
      <c r="C1528" t="s">
        <v>12881</v>
      </c>
      <c r="D1528" t="s">
        <v>2957</v>
      </c>
      <c r="E1528" t="s">
        <v>12934</v>
      </c>
      <c r="F1528" t="s">
        <v>2957</v>
      </c>
      <c r="N1528" t="s">
        <v>11064</v>
      </c>
      <c r="V1528" s="4"/>
      <c r="W1528" s="5" t="s">
        <v>2957</v>
      </c>
      <c r="X1528" s="22"/>
      <c r="Y1528" s="5"/>
    </row>
    <row r="1529" spans="1:25">
      <c r="A1529" s="10" t="s">
        <v>12935</v>
      </c>
      <c r="B1529" t="s">
        <v>12764</v>
      </c>
      <c r="C1529" t="s">
        <v>12881</v>
      </c>
      <c r="D1529" t="s">
        <v>2957</v>
      </c>
      <c r="E1529" t="s">
        <v>12936</v>
      </c>
      <c r="F1529" t="s">
        <v>2957</v>
      </c>
      <c r="N1529" t="s">
        <v>11064</v>
      </c>
      <c r="V1529" s="4"/>
      <c r="W1529" s="5" t="s">
        <v>2957</v>
      </c>
      <c r="X1529" s="22"/>
      <c r="Y1529" s="5"/>
    </row>
    <row r="1530" spans="1:25">
      <c r="A1530" s="10" t="s">
        <v>12937</v>
      </c>
      <c r="B1530" t="s">
        <v>12764</v>
      </c>
      <c r="C1530" t="s">
        <v>12881</v>
      </c>
      <c r="D1530" t="s">
        <v>2957</v>
      </c>
      <c r="E1530" t="s">
        <v>12938</v>
      </c>
      <c r="F1530" t="s">
        <v>2957</v>
      </c>
      <c r="N1530" t="s">
        <v>11064</v>
      </c>
      <c r="V1530" s="4"/>
      <c r="W1530" s="5" t="s">
        <v>2957</v>
      </c>
      <c r="X1530" s="22"/>
      <c r="Y1530" s="5"/>
    </row>
    <row r="1531" spans="1:25">
      <c r="A1531" s="10" t="s">
        <v>12939</v>
      </c>
      <c r="B1531" t="s">
        <v>12764</v>
      </c>
      <c r="C1531" t="s">
        <v>12881</v>
      </c>
      <c r="D1531" t="s">
        <v>2957</v>
      </c>
      <c r="E1531" t="s">
        <v>12940</v>
      </c>
      <c r="F1531" t="s">
        <v>2957</v>
      </c>
      <c r="N1531" t="s">
        <v>11064</v>
      </c>
      <c r="V1531" s="4"/>
      <c r="W1531" s="5" t="s">
        <v>2957</v>
      </c>
      <c r="X1531" s="22"/>
      <c r="Y1531" s="5"/>
    </row>
    <row r="1532" spans="1:25">
      <c r="A1532" s="10" t="s">
        <v>12941</v>
      </c>
      <c r="B1532" t="s">
        <v>12764</v>
      </c>
      <c r="C1532" t="s">
        <v>12881</v>
      </c>
      <c r="D1532" t="s">
        <v>2957</v>
      </c>
      <c r="E1532" t="s">
        <v>12942</v>
      </c>
      <c r="F1532" t="s">
        <v>2957</v>
      </c>
      <c r="N1532" t="s">
        <v>11064</v>
      </c>
      <c r="V1532" s="4"/>
      <c r="W1532" s="5" t="s">
        <v>2957</v>
      </c>
      <c r="X1532" s="22"/>
      <c r="Y1532" s="5"/>
    </row>
    <row r="1533" spans="1:25">
      <c r="A1533" s="10" t="s">
        <v>12943</v>
      </c>
      <c r="B1533" t="s">
        <v>11998</v>
      </c>
      <c r="C1533" t="s">
        <v>12881</v>
      </c>
      <c r="D1533" t="s">
        <v>2957</v>
      </c>
      <c r="E1533" t="s">
        <v>12944</v>
      </c>
      <c r="F1533" t="s">
        <v>2957</v>
      </c>
      <c r="N1533" t="s">
        <v>2957</v>
      </c>
      <c r="V1533" s="4"/>
      <c r="W1533" s="5" t="s">
        <v>2957</v>
      </c>
      <c r="X1533" s="22"/>
      <c r="Y1533" s="5"/>
    </row>
    <row r="1534" spans="1:25">
      <c r="A1534" s="10" t="s">
        <v>12945</v>
      </c>
      <c r="B1534" t="s">
        <v>11998</v>
      </c>
      <c r="C1534" t="s">
        <v>12377</v>
      </c>
      <c r="D1534" t="s">
        <v>2957</v>
      </c>
      <c r="E1534" t="s">
        <v>12946</v>
      </c>
      <c r="F1534" t="s">
        <v>2957</v>
      </c>
      <c r="H1534" s="19">
        <v>20</v>
      </c>
      <c r="I1534" s="5">
        <v>409.01</v>
      </c>
      <c r="N1534" t="s">
        <v>2957</v>
      </c>
      <c r="V1534" s="4"/>
      <c r="W1534" s="5" t="s">
        <v>2957</v>
      </c>
      <c r="X1534" s="22"/>
      <c r="Y1534" s="5"/>
    </row>
    <row r="1535" spans="1:25">
      <c r="A1535" s="10" t="s">
        <v>12947</v>
      </c>
      <c r="B1535" t="s">
        <v>12764</v>
      </c>
      <c r="C1535" t="s">
        <v>12881</v>
      </c>
      <c r="D1535" t="s">
        <v>2957</v>
      </c>
      <c r="E1535" t="s">
        <v>12948</v>
      </c>
      <c r="F1535" t="s">
        <v>2957</v>
      </c>
      <c r="N1535" t="s">
        <v>11064</v>
      </c>
      <c r="V1535" s="4"/>
      <c r="W1535" s="5" t="s">
        <v>2957</v>
      </c>
      <c r="X1535" s="22"/>
      <c r="Y1535" s="5"/>
    </row>
    <row r="1536" spans="1:25">
      <c r="A1536" s="10" t="s">
        <v>12949</v>
      </c>
      <c r="B1536" t="s">
        <v>11998</v>
      </c>
      <c r="C1536" t="s">
        <v>12881</v>
      </c>
      <c r="D1536" t="s">
        <v>2957</v>
      </c>
      <c r="E1536" t="s">
        <v>12950</v>
      </c>
      <c r="F1536" t="s">
        <v>2957</v>
      </c>
      <c r="N1536" t="s">
        <v>2957</v>
      </c>
      <c r="V1536" s="4"/>
      <c r="W1536" s="5" t="s">
        <v>2957</v>
      </c>
      <c r="X1536" s="22"/>
      <c r="Y1536" s="5"/>
    </row>
    <row r="1537" spans="1:25">
      <c r="A1537" s="10" t="s">
        <v>12951</v>
      </c>
      <c r="B1537" t="s">
        <v>12764</v>
      </c>
      <c r="C1537" t="s">
        <v>12765</v>
      </c>
      <c r="D1537" t="s">
        <v>2957</v>
      </c>
      <c r="E1537" t="s">
        <v>12952</v>
      </c>
      <c r="F1537" t="s">
        <v>2957</v>
      </c>
      <c r="N1537" t="s">
        <v>11064</v>
      </c>
      <c r="V1537" s="4"/>
      <c r="W1537" s="5" t="s">
        <v>2957</v>
      </c>
      <c r="X1537" s="22"/>
      <c r="Y1537" s="5"/>
    </row>
    <row r="1538" spans="1:25">
      <c r="A1538" s="10" t="s">
        <v>12953</v>
      </c>
      <c r="B1538" t="s">
        <v>12954</v>
      </c>
      <c r="C1538" t="s">
        <v>12955</v>
      </c>
      <c r="D1538" t="s">
        <v>2957</v>
      </c>
      <c r="E1538" t="s">
        <v>12956</v>
      </c>
      <c r="F1538" t="s">
        <v>2957</v>
      </c>
      <c r="N1538" t="s">
        <v>2957</v>
      </c>
      <c r="V1538" s="4"/>
      <c r="W1538" s="5" t="s">
        <v>2957</v>
      </c>
      <c r="X1538" s="22"/>
      <c r="Y1538" s="5"/>
    </row>
    <row r="1539" spans="1:25">
      <c r="A1539" s="10" t="s">
        <v>12957</v>
      </c>
      <c r="B1539" t="s">
        <v>11998</v>
      </c>
      <c r="C1539" t="s">
        <v>12765</v>
      </c>
      <c r="D1539" t="s">
        <v>2957</v>
      </c>
      <c r="E1539" t="s">
        <v>12958</v>
      </c>
      <c r="F1539" t="s">
        <v>2957</v>
      </c>
      <c r="N1539" t="s">
        <v>2957</v>
      </c>
      <c r="V1539" s="4"/>
      <c r="W1539" s="5" t="s">
        <v>2957</v>
      </c>
      <c r="X1539" s="22"/>
      <c r="Y1539" s="5"/>
    </row>
    <row r="1540" spans="1:25">
      <c r="A1540" s="10" t="s">
        <v>12959</v>
      </c>
      <c r="B1540" t="s">
        <v>11998</v>
      </c>
      <c r="C1540" t="s">
        <v>12229</v>
      </c>
      <c r="D1540" t="s">
        <v>2957</v>
      </c>
      <c r="E1540" t="s">
        <v>12960</v>
      </c>
      <c r="F1540" t="s">
        <v>2957</v>
      </c>
      <c r="N1540" t="s">
        <v>2957</v>
      </c>
      <c r="V1540" s="4"/>
      <c r="W1540" s="5" t="s">
        <v>2957</v>
      </c>
      <c r="X1540" s="22"/>
      <c r="Y1540" s="5"/>
    </row>
    <row r="1541" spans="1:25">
      <c r="A1541" s="10" t="s">
        <v>12961</v>
      </c>
      <c r="B1541" t="s">
        <v>12764</v>
      </c>
      <c r="C1541" t="s">
        <v>12765</v>
      </c>
      <c r="D1541" t="s">
        <v>2957</v>
      </c>
      <c r="E1541" t="s">
        <v>12962</v>
      </c>
      <c r="F1541" t="s">
        <v>2957</v>
      </c>
      <c r="N1541" t="s">
        <v>11064</v>
      </c>
      <c r="V1541" s="4"/>
      <c r="W1541" s="5" t="s">
        <v>2957</v>
      </c>
      <c r="X1541" s="22"/>
      <c r="Y1541" s="5"/>
    </row>
    <row r="1542" spans="1:25">
      <c r="A1542" s="10" t="s">
        <v>12963</v>
      </c>
      <c r="B1542" t="s">
        <v>11998</v>
      </c>
      <c r="C1542" t="s">
        <v>12765</v>
      </c>
      <c r="D1542" t="s">
        <v>2957</v>
      </c>
      <c r="E1542" t="s">
        <v>12964</v>
      </c>
      <c r="F1542" t="s">
        <v>2957</v>
      </c>
      <c r="N1542" t="s">
        <v>2957</v>
      </c>
      <c r="V1542" s="4"/>
      <c r="W1542" s="5" t="s">
        <v>2957</v>
      </c>
      <c r="X1542" s="22"/>
      <c r="Y1542" s="5"/>
    </row>
    <row r="1543" spans="1:25">
      <c r="A1543" s="10" t="s">
        <v>12965</v>
      </c>
      <c r="B1543" t="s">
        <v>11998</v>
      </c>
      <c r="C1543" t="s">
        <v>12765</v>
      </c>
      <c r="D1543" t="s">
        <v>2957</v>
      </c>
      <c r="E1543" t="s">
        <v>12960</v>
      </c>
      <c r="F1543" t="s">
        <v>2957</v>
      </c>
      <c r="N1543" t="s">
        <v>2957</v>
      </c>
      <c r="V1543" s="4"/>
      <c r="W1543" s="5" t="s">
        <v>2957</v>
      </c>
      <c r="X1543" s="22"/>
      <c r="Y1543" s="5"/>
    </row>
    <row r="1544" spans="1:25">
      <c r="A1544" s="10" t="s">
        <v>12966</v>
      </c>
      <c r="B1544" t="s">
        <v>12831</v>
      </c>
      <c r="C1544" t="s">
        <v>12967</v>
      </c>
      <c r="D1544" t="s">
        <v>2957</v>
      </c>
      <c r="E1544" t="s">
        <v>12968</v>
      </c>
      <c r="F1544" t="s">
        <v>2957</v>
      </c>
      <c r="N1544" t="s">
        <v>2957</v>
      </c>
      <c r="V1544" s="4"/>
      <c r="W1544" s="5" t="s">
        <v>2957</v>
      </c>
      <c r="X1544" s="22"/>
      <c r="Y1544" s="5"/>
    </row>
    <row r="1545" spans="1:25">
      <c r="A1545" s="10" t="s">
        <v>12969</v>
      </c>
      <c r="B1545" t="s">
        <v>12831</v>
      </c>
      <c r="C1545" t="s">
        <v>12967</v>
      </c>
      <c r="D1545" t="s">
        <v>2957</v>
      </c>
      <c r="E1545" t="s">
        <v>12970</v>
      </c>
      <c r="F1545" t="s">
        <v>2957</v>
      </c>
      <c r="N1545" t="s">
        <v>2957</v>
      </c>
      <c r="V1545" s="4"/>
      <c r="W1545" s="5" t="s">
        <v>2957</v>
      </c>
      <c r="X1545" s="22"/>
      <c r="Y1545" s="5"/>
    </row>
    <row r="1546" spans="1:25">
      <c r="A1546" s="10" t="s">
        <v>12971</v>
      </c>
      <c r="B1546" t="s">
        <v>12831</v>
      </c>
      <c r="C1546" t="s">
        <v>12967</v>
      </c>
      <c r="D1546" t="s">
        <v>2957</v>
      </c>
      <c r="E1546" t="s">
        <v>12972</v>
      </c>
      <c r="F1546" t="s">
        <v>2957</v>
      </c>
      <c r="N1546" t="s">
        <v>2957</v>
      </c>
      <c r="V1546" s="4"/>
      <c r="W1546" s="5" t="s">
        <v>2957</v>
      </c>
      <c r="X1546" s="22"/>
      <c r="Y1546" s="5"/>
    </row>
    <row r="1547" spans="1:25">
      <c r="A1547" s="10" t="s">
        <v>12973</v>
      </c>
      <c r="B1547" t="s">
        <v>12764</v>
      </c>
      <c r="C1547" t="s">
        <v>12881</v>
      </c>
      <c r="D1547" t="s">
        <v>2957</v>
      </c>
      <c r="E1547" t="s">
        <v>12974</v>
      </c>
      <c r="F1547" t="s">
        <v>2957</v>
      </c>
      <c r="N1547" t="s">
        <v>11064</v>
      </c>
      <c r="V1547" s="4"/>
      <c r="W1547" s="5" t="s">
        <v>2957</v>
      </c>
      <c r="X1547" s="22"/>
      <c r="Y1547" s="5"/>
    </row>
    <row r="1548" spans="1:25">
      <c r="A1548" s="10" t="s">
        <v>12975</v>
      </c>
      <c r="B1548" t="s">
        <v>12535</v>
      </c>
      <c r="C1548" t="s">
        <v>12976</v>
      </c>
      <c r="D1548" t="s">
        <v>2957</v>
      </c>
      <c r="E1548" t="s">
        <v>12977</v>
      </c>
      <c r="F1548" t="s">
        <v>2957</v>
      </c>
      <c r="N1548" t="s">
        <v>2957</v>
      </c>
      <c r="V1548" s="4"/>
      <c r="W1548" s="5" t="s">
        <v>2957</v>
      </c>
      <c r="X1548" s="22"/>
      <c r="Y1548" s="5"/>
    </row>
    <row r="1549" spans="1:25">
      <c r="A1549" s="10" t="s">
        <v>12978</v>
      </c>
      <c r="B1549" t="s">
        <v>11998</v>
      </c>
      <c r="C1549" t="s">
        <v>2957</v>
      </c>
      <c r="D1549" t="s">
        <v>2957</v>
      </c>
      <c r="E1549" t="s">
        <v>2957</v>
      </c>
      <c r="F1549" t="s">
        <v>2957</v>
      </c>
      <c r="N1549" t="s">
        <v>2957</v>
      </c>
      <c r="V1549" s="4"/>
      <c r="W1549" s="5" t="s">
        <v>2957</v>
      </c>
      <c r="X1549" s="22"/>
      <c r="Y1549" s="5"/>
    </row>
    <row r="1550" spans="1:25">
      <c r="A1550" s="10" t="s">
        <v>12979</v>
      </c>
      <c r="B1550" t="s">
        <v>11993</v>
      </c>
      <c r="C1550" t="s">
        <v>12980</v>
      </c>
      <c r="D1550" t="s">
        <v>2957</v>
      </c>
      <c r="E1550" t="s">
        <v>12981</v>
      </c>
      <c r="F1550" t="s">
        <v>2957</v>
      </c>
      <c r="N1550" t="s">
        <v>2957</v>
      </c>
      <c r="V1550" s="4"/>
      <c r="W1550" s="5" t="s">
        <v>2957</v>
      </c>
      <c r="X1550" s="22"/>
      <c r="Y1550" s="5"/>
    </row>
    <row r="1551" spans="1:25">
      <c r="A1551" s="10" t="s">
        <v>12982</v>
      </c>
      <c r="B1551" t="s">
        <v>11827</v>
      </c>
      <c r="C1551" t="s">
        <v>11828</v>
      </c>
      <c r="D1551" t="s">
        <v>2957</v>
      </c>
      <c r="E1551" t="s">
        <v>12983</v>
      </c>
      <c r="F1551" t="s">
        <v>2957</v>
      </c>
      <c r="N1551" t="s">
        <v>11064</v>
      </c>
      <c r="V1551" s="4"/>
      <c r="W1551" s="5" t="s">
        <v>2957</v>
      </c>
      <c r="X1551" s="22"/>
      <c r="Y1551" s="5"/>
    </row>
    <row r="1552" spans="1:25">
      <c r="A1552" s="10" t="s">
        <v>12984</v>
      </c>
      <c r="B1552" t="s">
        <v>11480</v>
      </c>
      <c r="C1552" t="s">
        <v>2957</v>
      </c>
      <c r="D1552" t="s">
        <v>2957</v>
      </c>
      <c r="E1552" t="s">
        <v>12985</v>
      </c>
      <c r="F1552" t="s">
        <v>2957</v>
      </c>
      <c r="N1552" t="s">
        <v>2957</v>
      </c>
      <c r="V1552" s="4"/>
      <c r="W1552" s="5" t="s">
        <v>2957</v>
      </c>
      <c r="X1552" s="22"/>
      <c r="Y1552" s="5"/>
    </row>
    <row r="1553" spans="1:25">
      <c r="A1553" s="10" t="s">
        <v>12986</v>
      </c>
      <c r="B1553" t="s">
        <v>11480</v>
      </c>
      <c r="C1553" t="s">
        <v>11491</v>
      </c>
      <c r="D1553" t="s">
        <v>2957</v>
      </c>
      <c r="E1553" t="s">
        <v>12987</v>
      </c>
      <c r="F1553" t="s">
        <v>2957</v>
      </c>
      <c r="N1553" t="s">
        <v>2957</v>
      </c>
      <c r="V1553" s="4"/>
      <c r="W1553" s="5" t="s">
        <v>2957</v>
      </c>
      <c r="X1553" s="22"/>
      <c r="Y1553" s="5"/>
    </row>
    <row r="1554" spans="1:25">
      <c r="A1554" s="10" t="s">
        <v>12988</v>
      </c>
      <c r="B1554" t="s">
        <v>11480</v>
      </c>
      <c r="C1554" t="s">
        <v>11491</v>
      </c>
      <c r="D1554" t="s">
        <v>2957</v>
      </c>
      <c r="E1554" t="s">
        <v>12989</v>
      </c>
      <c r="F1554" t="s">
        <v>2957</v>
      </c>
      <c r="N1554" t="s">
        <v>2957</v>
      </c>
      <c r="V1554" s="4"/>
      <c r="W1554" s="5" t="s">
        <v>2957</v>
      </c>
      <c r="X1554" s="22"/>
      <c r="Y1554" s="5"/>
    </row>
    <row r="1555" spans="1:25">
      <c r="A1555" s="10" t="s">
        <v>12990</v>
      </c>
      <c r="B1555" t="s">
        <v>11480</v>
      </c>
      <c r="C1555" t="s">
        <v>11491</v>
      </c>
      <c r="D1555" t="s">
        <v>2957</v>
      </c>
      <c r="E1555" t="s">
        <v>12991</v>
      </c>
      <c r="F1555" t="s">
        <v>2957</v>
      </c>
      <c r="N1555" t="s">
        <v>2957</v>
      </c>
      <c r="V1555" s="4"/>
      <c r="W1555" s="5" t="s">
        <v>2957</v>
      </c>
      <c r="X1555" s="22"/>
      <c r="Y1555" s="5"/>
    </row>
    <row r="1556" spans="1:25">
      <c r="A1556" s="10" t="s">
        <v>12992</v>
      </c>
      <c r="B1556" t="s">
        <v>11480</v>
      </c>
      <c r="C1556" t="s">
        <v>11491</v>
      </c>
      <c r="D1556" t="s">
        <v>2957</v>
      </c>
      <c r="E1556" t="s">
        <v>12993</v>
      </c>
      <c r="F1556" t="s">
        <v>2957</v>
      </c>
      <c r="N1556" t="s">
        <v>2957</v>
      </c>
      <c r="V1556" s="4"/>
      <c r="W1556" s="5" t="s">
        <v>2957</v>
      </c>
      <c r="X1556" s="22"/>
      <c r="Y1556" s="5"/>
    </row>
    <row r="1557" spans="1:25">
      <c r="A1557" s="10" t="s">
        <v>12994</v>
      </c>
      <c r="B1557" t="s">
        <v>11480</v>
      </c>
      <c r="C1557" t="s">
        <v>11491</v>
      </c>
      <c r="D1557" t="s">
        <v>2957</v>
      </c>
      <c r="E1557" t="s">
        <v>12995</v>
      </c>
      <c r="F1557" t="s">
        <v>2957</v>
      </c>
      <c r="H1557" s="19">
        <v>1</v>
      </c>
      <c r="I1557" s="5">
        <v>4825.75</v>
      </c>
      <c r="J1557" s="6">
        <v>1</v>
      </c>
      <c r="K1557" s="5">
        <v>5709</v>
      </c>
      <c r="N1557" t="s">
        <v>2957</v>
      </c>
      <c r="V1557" s="4"/>
      <c r="W1557" s="5" t="s">
        <v>2957</v>
      </c>
      <c r="X1557" s="22"/>
      <c r="Y1557" s="5"/>
    </row>
    <row r="1558" spans="1:25">
      <c r="A1558" s="10" t="s">
        <v>12996</v>
      </c>
      <c r="B1558" t="s">
        <v>2957</v>
      </c>
      <c r="C1558" t="s">
        <v>2957</v>
      </c>
      <c r="D1558" t="s">
        <v>2957</v>
      </c>
      <c r="E1558" t="s">
        <v>2957</v>
      </c>
      <c r="F1558" t="s">
        <v>2957</v>
      </c>
      <c r="N1558" t="s">
        <v>2957</v>
      </c>
      <c r="V1558" s="4"/>
      <c r="W1558" s="5" t="s">
        <v>2957</v>
      </c>
      <c r="X1558" s="22"/>
      <c r="Y1558" s="5"/>
    </row>
    <row r="1559" spans="1:25">
      <c r="A1559" s="10" t="s">
        <v>12997</v>
      </c>
      <c r="B1559" t="s">
        <v>11480</v>
      </c>
      <c r="C1559" t="s">
        <v>11491</v>
      </c>
      <c r="D1559" t="s">
        <v>2957</v>
      </c>
      <c r="E1559" t="s">
        <v>12998</v>
      </c>
      <c r="F1559" t="s">
        <v>2957</v>
      </c>
      <c r="N1559" t="s">
        <v>2957</v>
      </c>
      <c r="V1559" s="4"/>
      <c r="W1559" s="5" t="s">
        <v>2957</v>
      </c>
      <c r="X1559" s="22"/>
      <c r="Y1559" s="5"/>
    </row>
    <row r="1560" spans="1:25">
      <c r="A1560" s="10" t="s">
        <v>12999</v>
      </c>
      <c r="B1560" t="s">
        <v>11827</v>
      </c>
      <c r="C1560" t="s">
        <v>11828</v>
      </c>
      <c r="D1560" t="s">
        <v>2957</v>
      </c>
      <c r="E1560" t="s">
        <v>13000</v>
      </c>
      <c r="F1560" t="s">
        <v>2957</v>
      </c>
      <c r="N1560" t="s">
        <v>2957</v>
      </c>
      <c r="V1560" s="4"/>
      <c r="W1560" s="5" t="s">
        <v>2957</v>
      </c>
      <c r="X1560" s="22"/>
      <c r="Y1560" s="5"/>
    </row>
    <row r="1561" spans="1:25">
      <c r="A1561" s="10" t="s">
        <v>13001</v>
      </c>
      <c r="B1561" t="s">
        <v>11827</v>
      </c>
      <c r="C1561" t="s">
        <v>2957</v>
      </c>
      <c r="D1561" t="s">
        <v>2957</v>
      </c>
      <c r="E1561" t="s">
        <v>13002</v>
      </c>
      <c r="F1561" t="s">
        <v>2957</v>
      </c>
      <c r="N1561" t="s">
        <v>2957</v>
      </c>
      <c r="V1561" s="4"/>
      <c r="W1561" s="5" t="s">
        <v>2957</v>
      </c>
      <c r="X1561" s="22"/>
      <c r="Y1561" s="5"/>
    </row>
    <row r="1562" spans="1:25">
      <c r="A1562" s="10" t="s">
        <v>13003</v>
      </c>
      <c r="B1562" t="s">
        <v>11827</v>
      </c>
      <c r="C1562" t="s">
        <v>2957</v>
      </c>
      <c r="D1562" t="s">
        <v>2957</v>
      </c>
      <c r="E1562" t="s">
        <v>13004</v>
      </c>
      <c r="F1562" t="s">
        <v>2957</v>
      </c>
      <c r="N1562" t="s">
        <v>2957</v>
      </c>
      <c r="V1562" s="4"/>
      <c r="W1562" s="5" t="s">
        <v>2957</v>
      </c>
      <c r="X1562" s="22"/>
      <c r="Y1562" s="5"/>
    </row>
    <row r="1563" spans="1:25">
      <c r="A1563" s="10" t="s">
        <v>13005</v>
      </c>
      <c r="B1563" t="s">
        <v>11993</v>
      </c>
      <c r="C1563" t="s">
        <v>2957</v>
      </c>
      <c r="D1563" t="s">
        <v>2957</v>
      </c>
      <c r="E1563" t="s">
        <v>13006</v>
      </c>
      <c r="F1563" t="s">
        <v>2957</v>
      </c>
      <c r="N1563" t="s">
        <v>2957</v>
      </c>
      <c r="V1563" s="4"/>
      <c r="W1563" s="5" t="s">
        <v>2957</v>
      </c>
      <c r="X1563" s="22"/>
      <c r="Y1563" s="5"/>
    </row>
    <row r="1564" spans="1:25">
      <c r="A1564" s="10" t="s">
        <v>13007</v>
      </c>
      <c r="B1564" t="s">
        <v>12741</v>
      </c>
      <c r="C1564" t="s">
        <v>12980</v>
      </c>
      <c r="D1564" t="s">
        <v>2957</v>
      </c>
      <c r="E1564" t="s">
        <v>13008</v>
      </c>
      <c r="F1564" t="s">
        <v>2957</v>
      </c>
      <c r="N1564" t="s">
        <v>2957</v>
      </c>
      <c r="V1564" s="4"/>
      <c r="W1564" s="5" t="s">
        <v>2957</v>
      </c>
      <c r="X1564" s="22"/>
      <c r="Y1564" s="5"/>
    </row>
    <row r="1565" spans="1:25">
      <c r="A1565" s="10" t="s">
        <v>13009</v>
      </c>
      <c r="B1565" t="s">
        <v>12741</v>
      </c>
      <c r="C1565" t="s">
        <v>12980</v>
      </c>
      <c r="D1565" t="s">
        <v>2957</v>
      </c>
      <c r="E1565" t="s">
        <v>13010</v>
      </c>
      <c r="F1565" t="s">
        <v>2957</v>
      </c>
      <c r="N1565" t="s">
        <v>2957</v>
      </c>
      <c r="V1565" s="4"/>
      <c r="W1565" s="5" t="s">
        <v>2957</v>
      </c>
      <c r="X1565" s="22"/>
      <c r="Y1565" s="5"/>
    </row>
    <row r="1566" spans="1:25">
      <c r="A1566" s="10" t="s">
        <v>13011</v>
      </c>
      <c r="B1566" t="s">
        <v>12711</v>
      </c>
      <c r="C1566" t="s">
        <v>13012</v>
      </c>
      <c r="D1566" t="s">
        <v>2957</v>
      </c>
      <c r="E1566" t="s">
        <v>13013</v>
      </c>
      <c r="F1566" t="s">
        <v>2957</v>
      </c>
      <c r="N1566" t="s">
        <v>2957</v>
      </c>
      <c r="V1566" s="4"/>
      <c r="W1566" s="5" t="s">
        <v>2957</v>
      </c>
      <c r="X1566" s="22"/>
      <c r="Y1566" s="5"/>
    </row>
    <row r="1567" spans="1:25">
      <c r="A1567" s="10" t="s">
        <v>13014</v>
      </c>
      <c r="B1567" t="s">
        <v>13015</v>
      </c>
      <c r="C1567" t="s">
        <v>13016</v>
      </c>
      <c r="D1567" t="s">
        <v>2957</v>
      </c>
      <c r="E1567" t="s">
        <v>13017</v>
      </c>
      <c r="F1567" t="s">
        <v>2957</v>
      </c>
      <c r="N1567" t="s">
        <v>2957</v>
      </c>
      <c r="V1567" s="4"/>
      <c r="W1567" s="5" t="s">
        <v>2957</v>
      </c>
      <c r="X1567" s="22"/>
      <c r="Y1567" s="5"/>
    </row>
    <row r="1568" spans="1:25">
      <c r="A1568" s="10" t="s">
        <v>13018</v>
      </c>
      <c r="B1568" t="s">
        <v>11998</v>
      </c>
      <c r="C1568" t="s">
        <v>13019</v>
      </c>
      <c r="D1568" t="s">
        <v>2957</v>
      </c>
      <c r="E1568" t="s">
        <v>12960</v>
      </c>
      <c r="F1568" t="s">
        <v>2957</v>
      </c>
      <c r="N1568" t="s">
        <v>2957</v>
      </c>
      <c r="V1568" s="4"/>
      <c r="W1568" s="5" t="s">
        <v>2957</v>
      </c>
      <c r="X1568" s="22"/>
      <c r="Y1568" s="5"/>
    </row>
    <row r="1569" spans="1:25">
      <c r="A1569" s="10" t="s">
        <v>13020</v>
      </c>
      <c r="B1569" t="s">
        <v>11993</v>
      </c>
      <c r="C1569" t="s">
        <v>2957</v>
      </c>
      <c r="D1569" t="s">
        <v>2957</v>
      </c>
      <c r="E1569" t="s">
        <v>13021</v>
      </c>
      <c r="F1569" t="s">
        <v>2957</v>
      </c>
      <c r="N1569" t="s">
        <v>2957</v>
      </c>
      <c r="V1569" s="4"/>
      <c r="W1569" s="5" t="s">
        <v>2957</v>
      </c>
      <c r="X1569" s="22"/>
      <c r="Y1569" s="5"/>
    </row>
    <row r="1570" spans="1:25">
      <c r="A1570" s="10" t="s">
        <v>13022</v>
      </c>
      <c r="B1570" t="s">
        <v>12535</v>
      </c>
      <c r="C1570" t="s">
        <v>2957</v>
      </c>
      <c r="D1570" t="s">
        <v>2957</v>
      </c>
      <c r="E1570" t="s">
        <v>13023</v>
      </c>
      <c r="F1570" t="s">
        <v>2957</v>
      </c>
      <c r="N1570" t="s">
        <v>2957</v>
      </c>
      <c r="V1570" s="4"/>
      <c r="W1570" s="5" t="s">
        <v>2957</v>
      </c>
      <c r="X1570" s="22"/>
      <c r="Y1570" s="5"/>
    </row>
    <row r="1571" spans="1:25">
      <c r="A1571" s="10" t="s">
        <v>13024</v>
      </c>
      <c r="B1571" t="s">
        <v>12535</v>
      </c>
      <c r="C1571" t="s">
        <v>2957</v>
      </c>
      <c r="D1571" t="s">
        <v>2957</v>
      </c>
      <c r="E1571" t="s">
        <v>13025</v>
      </c>
      <c r="F1571" t="s">
        <v>2957</v>
      </c>
      <c r="N1571" t="s">
        <v>2957</v>
      </c>
      <c r="V1571" s="4"/>
      <c r="W1571" s="5" t="s">
        <v>2957</v>
      </c>
      <c r="X1571" s="22"/>
      <c r="Y1571" s="5"/>
    </row>
    <row r="1572" spans="1:25">
      <c r="A1572" s="10" t="s">
        <v>13026</v>
      </c>
      <c r="B1572" t="s">
        <v>11480</v>
      </c>
      <c r="C1572" t="s">
        <v>11491</v>
      </c>
      <c r="D1572" t="s">
        <v>2957</v>
      </c>
      <c r="E1572" t="s">
        <v>13027</v>
      </c>
      <c r="F1572" t="s">
        <v>2957</v>
      </c>
      <c r="H1572" s="19">
        <v>1</v>
      </c>
      <c r="I1572" s="5">
        <v>3214</v>
      </c>
      <c r="J1572" s="6">
        <v>1</v>
      </c>
      <c r="K1572" s="5">
        <v>3249.39</v>
      </c>
      <c r="N1572" t="s">
        <v>2957</v>
      </c>
      <c r="V1572" s="4"/>
      <c r="W1572" s="5" t="s">
        <v>2957</v>
      </c>
      <c r="X1572" s="22"/>
      <c r="Y1572" s="5"/>
    </row>
    <row r="1573" spans="1:25">
      <c r="A1573" s="10" t="s">
        <v>13028</v>
      </c>
      <c r="B1573" t="s">
        <v>11480</v>
      </c>
      <c r="C1573" t="s">
        <v>11491</v>
      </c>
      <c r="D1573" t="s">
        <v>2957</v>
      </c>
      <c r="E1573" t="s">
        <v>13029</v>
      </c>
      <c r="F1573" t="s">
        <v>2957</v>
      </c>
      <c r="N1573" t="s">
        <v>2957</v>
      </c>
      <c r="V1573" s="4"/>
      <c r="W1573" s="5" t="s">
        <v>2957</v>
      </c>
      <c r="X1573" s="22"/>
      <c r="Y1573" s="5"/>
    </row>
    <row r="1574" spans="1:25">
      <c r="A1574" s="10" t="s">
        <v>13030</v>
      </c>
      <c r="B1574" t="s">
        <v>11993</v>
      </c>
      <c r="C1574" t="s">
        <v>13031</v>
      </c>
      <c r="D1574" t="s">
        <v>2957</v>
      </c>
      <c r="E1574" t="s">
        <v>13032</v>
      </c>
      <c r="F1574" t="s">
        <v>2957</v>
      </c>
      <c r="N1574" t="s">
        <v>2957</v>
      </c>
      <c r="V1574" s="4"/>
      <c r="W1574" s="5" t="s">
        <v>2957</v>
      </c>
      <c r="X1574" s="22"/>
      <c r="Y1574" s="5"/>
    </row>
    <row r="1575" spans="1:25">
      <c r="A1575" s="10" t="s">
        <v>13033</v>
      </c>
      <c r="B1575" t="s">
        <v>13015</v>
      </c>
      <c r="C1575" t="s">
        <v>2957</v>
      </c>
      <c r="D1575" t="s">
        <v>2957</v>
      </c>
      <c r="E1575" t="s">
        <v>13034</v>
      </c>
      <c r="F1575" t="s">
        <v>2957</v>
      </c>
      <c r="N1575" t="s">
        <v>2957</v>
      </c>
      <c r="V1575" s="4"/>
      <c r="W1575" s="5" t="s">
        <v>2957</v>
      </c>
      <c r="X1575" s="22"/>
      <c r="Y1575" s="5"/>
    </row>
    <row r="1576" spans="1:25">
      <c r="A1576" s="10" t="s">
        <v>13035</v>
      </c>
      <c r="B1576" t="s">
        <v>13015</v>
      </c>
      <c r="C1576" t="s">
        <v>2957</v>
      </c>
      <c r="D1576" t="s">
        <v>2957</v>
      </c>
      <c r="E1576" t="s">
        <v>13036</v>
      </c>
      <c r="F1576" t="s">
        <v>2957</v>
      </c>
      <c r="N1576" t="s">
        <v>2957</v>
      </c>
      <c r="V1576" s="4"/>
      <c r="W1576" s="5" t="s">
        <v>2957</v>
      </c>
      <c r="X1576" s="22"/>
      <c r="Y1576" s="5"/>
    </row>
    <row r="1577" spans="1:25">
      <c r="A1577" s="10" t="s">
        <v>13037</v>
      </c>
      <c r="B1577" t="s">
        <v>11993</v>
      </c>
      <c r="C1577" t="s">
        <v>12980</v>
      </c>
      <c r="D1577" t="s">
        <v>2957</v>
      </c>
      <c r="E1577" t="s">
        <v>13038</v>
      </c>
      <c r="F1577" t="s">
        <v>2957</v>
      </c>
      <c r="N1577" t="s">
        <v>2957</v>
      </c>
      <c r="V1577" s="4"/>
      <c r="W1577" s="5" t="s">
        <v>2957</v>
      </c>
      <c r="X1577" s="22"/>
      <c r="Y1577" s="5"/>
    </row>
    <row r="1578" spans="1:25">
      <c r="A1578" s="10" t="s">
        <v>13039</v>
      </c>
      <c r="B1578" t="s">
        <v>11993</v>
      </c>
      <c r="C1578" t="s">
        <v>12980</v>
      </c>
      <c r="D1578" t="s">
        <v>2957</v>
      </c>
      <c r="E1578" t="s">
        <v>13040</v>
      </c>
      <c r="F1578" t="s">
        <v>2957</v>
      </c>
      <c r="N1578" t="s">
        <v>2957</v>
      </c>
      <c r="V1578" s="4"/>
      <c r="W1578" s="5" t="s">
        <v>2957</v>
      </c>
      <c r="X1578" s="22"/>
      <c r="Y1578" s="5"/>
    </row>
    <row r="1579" spans="1:25">
      <c r="A1579" s="10" t="s">
        <v>13041</v>
      </c>
      <c r="B1579" t="s">
        <v>11480</v>
      </c>
      <c r="C1579" t="s">
        <v>11491</v>
      </c>
      <c r="D1579" t="s">
        <v>2957</v>
      </c>
      <c r="E1579" t="s">
        <v>13042</v>
      </c>
      <c r="F1579" t="s">
        <v>2957</v>
      </c>
      <c r="N1579" t="s">
        <v>2957</v>
      </c>
      <c r="V1579" s="4"/>
      <c r="W1579" s="5" t="s">
        <v>2957</v>
      </c>
      <c r="X1579" s="22"/>
      <c r="Y1579" s="5"/>
    </row>
    <row r="1580" spans="1:25">
      <c r="A1580" s="10" t="s">
        <v>13043</v>
      </c>
      <c r="B1580" t="s">
        <v>12741</v>
      </c>
      <c r="C1580" t="s">
        <v>12980</v>
      </c>
      <c r="D1580" t="s">
        <v>2957</v>
      </c>
      <c r="E1580" t="s">
        <v>13044</v>
      </c>
      <c r="F1580" t="s">
        <v>2957</v>
      </c>
      <c r="N1580" t="s">
        <v>2957</v>
      </c>
      <c r="V1580" s="4"/>
      <c r="W1580" s="5" t="s">
        <v>2957</v>
      </c>
      <c r="X1580" s="22"/>
      <c r="Y1580" s="5"/>
    </row>
    <row r="1581" spans="1:25">
      <c r="A1581" s="10" t="s">
        <v>13045</v>
      </c>
      <c r="B1581" t="s">
        <v>12535</v>
      </c>
      <c r="C1581" t="s">
        <v>13046</v>
      </c>
      <c r="D1581" t="s">
        <v>2957</v>
      </c>
      <c r="E1581" t="s">
        <v>13047</v>
      </c>
      <c r="F1581" t="s">
        <v>2957</v>
      </c>
      <c r="N1581" t="s">
        <v>2957</v>
      </c>
      <c r="V1581" s="4"/>
      <c r="W1581" s="5" t="s">
        <v>2957</v>
      </c>
      <c r="X1581" s="22"/>
      <c r="Y1581" s="5"/>
    </row>
    <row r="1582" spans="1:25">
      <c r="A1582" s="10" t="s">
        <v>13048</v>
      </c>
      <c r="B1582" t="s">
        <v>13015</v>
      </c>
      <c r="C1582" t="s">
        <v>13016</v>
      </c>
      <c r="D1582" t="s">
        <v>2957</v>
      </c>
      <c r="E1582" t="s">
        <v>13049</v>
      </c>
      <c r="F1582" t="s">
        <v>2957</v>
      </c>
      <c r="N1582" t="s">
        <v>2957</v>
      </c>
      <c r="V1582" s="4"/>
      <c r="W1582" s="5" t="s">
        <v>2957</v>
      </c>
      <c r="X1582" s="22"/>
      <c r="Y1582" s="5"/>
    </row>
    <row r="1583" spans="1:25">
      <c r="A1583" s="10" t="s">
        <v>13050</v>
      </c>
      <c r="B1583" t="s">
        <v>12535</v>
      </c>
      <c r="C1583" t="s">
        <v>13051</v>
      </c>
      <c r="D1583" t="s">
        <v>2957</v>
      </c>
      <c r="E1583" t="s">
        <v>13052</v>
      </c>
      <c r="F1583" t="s">
        <v>2957</v>
      </c>
      <c r="N1583" t="s">
        <v>2957</v>
      </c>
      <c r="V1583" s="4"/>
      <c r="W1583" s="5" t="s">
        <v>2957</v>
      </c>
      <c r="X1583" s="22"/>
      <c r="Y1583" s="5"/>
    </row>
    <row r="1584" spans="1:25">
      <c r="A1584" s="10" t="s">
        <v>13053</v>
      </c>
      <c r="B1584" t="s">
        <v>12764</v>
      </c>
      <c r="C1584" t="s">
        <v>2957</v>
      </c>
      <c r="D1584" t="s">
        <v>2957</v>
      </c>
      <c r="E1584" t="s">
        <v>13054</v>
      </c>
      <c r="F1584" t="s">
        <v>2957</v>
      </c>
      <c r="N1584" t="s">
        <v>11064</v>
      </c>
      <c r="V1584" s="4"/>
      <c r="W1584" s="5" t="s">
        <v>2957</v>
      </c>
      <c r="X1584" s="22"/>
      <c r="Y1584" s="5"/>
    </row>
    <row r="1585" spans="1:25">
      <c r="A1585" s="10" t="s">
        <v>13055</v>
      </c>
      <c r="B1585" t="s">
        <v>12764</v>
      </c>
      <c r="C1585" t="s">
        <v>2957</v>
      </c>
      <c r="D1585" t="s">
        <v>2957</v>
      </c>
      <c r="E1585" t="s">
        <v>13056</v>
      </c>
      <c r="F1585" t="s">
        <v>2957</v>
      </c>
      <c r="N1585" t="s">
        <v>11064</v>
      </c>
      <c r="V1585" s="4"/>
      <c r="W1585" s="5" t="s">
        <v>2957</v>
      </c>
      <c r="X1585" s="22"/>
      <c r="Y1585" s="5"/>
    </row>
    <row r="1586" spans="1:25">
      <c r="A1586" s="10" t="s">
        <v>13057</v>
      </c>
      <c r="B1586" t="s">
        <v>11993</v>
      </c>
      <c r="C1586" t="s">
        <v>13058</v>
      </c>
      <c r="D1586" t="s">
        <v>2957</v>
      </c>
      <c r="E1586" t="s">
        <v>13059</v>
      </c>
      <c r="F1586" t="s">
        <v>2957</v>
      </c>
      <c r="N1586" t="s">
        <v>2957</v>
      </c>
      <c r="V1586" s="4"/>
      <c r="W1586" s="5" t="s">
        <v>2957</v>
      </c>
      <c r="X1586" s="22"/>
      <c r="Y1586" s="5"/>
    </row>
    <row r="1587" spans="1:25">
      <c r="A1587" s="10" t="s">
        <v>13060</v>
      </c>
      <c r="B1587" t="s">
        <v>11480</v>
      </c>
      <c r="C1587" t="s">
        <v>11491</v>
      </c>
      <c r="D1587" t="s">
        <v>2957</v>
      </c>
      <c r="E1587" t="s">
        <v>13061</v>
      </c>
      <c r="F1587" t="s">
        <v>2957</v>
      </c>
      <c r="N1587" t="s">
        <v>2957</v>
      </c>
      <c r="V1587" s="4"/>
      <c r="W1587" s="5" t="s">
        <v>2957</v>
      </c>
      <c r="X1587" s="22"/>
      <c r="Y1587" s="5"/>
    </row>
    <row r="1588" spans="1:25">
      <c r="A1588" s="10" t="s">
        <v>13062</v>
      </c>
      <c r="B1588" t="s">
        <v>11480</v>
      </c>
      <c r="C1588" t="s">
        <v>11491</v>
      </c>
      <c r="D1588" t="s">
        <v>2957</v>
      </c>
      <c r="E1588" t="s">
        <v>13063</v>
      </c>
      <c r="F1588" t="s">
        <v>2957</v>
      </c>
      <c r="N1588" t="s">
        <v>2957</v>
      </c>
      <c r="V1588" s="4"/>
      <c r="W1588" s="5" t="s">
        <v>2957</v>
      </c>
      <c r="X1588" s="22"/>
      <c r="Y1588" s="5"/>
    </row>
    <row r="1589" spans="1:25">
      <c r="A1589" s="10" t="s">
        <v>13064</v>
      </c>
      <c r="B1589" t="s">
        <v>11480</v>
      </c>
      <c r="C1589" t="s">
        <v>11491</v>
      </c>
      <c r="D1589" t="s">
        <v>2957</v>
      </c>
      <c r="E1589" t="s">
        <v>13065</v>
      </c>
      <c r="F1589" t="s">
        <v>2957</v>
      </c>
      <c r="N1589" t="s">
        <v>2957</v>
      </c>
      <c r="V1589" s="4"/>
      <c r="W1589" s="5" t="s">
        <v>2957</v>
      </c>
      <c r="X1589" s="22"/>
      <c r="Y1589" s="5"/>
    </row>
    <row r="1590" spans="1:25">
      <c r="A1590" s="10" t="s">
        <v>13066</v>
      </c>
      <c r="B1590" t="s">
        <v>11480</v>
      </c>
      <c r="C1590" t="s">
        <v>11491</v>
      </c>
      <c r="D1590" t="s">
        <v>2957</v>
      </c>
      <c r="E1590" t="s">
        <v>13067</v>
      </c>
      <c r="F1590" t="s">
        <v>2957</v>
      </c>
      <c r="N1590" t="s">
        <v>2957</v>
      </c>
      <c r="V1590" s="4"/>
      <c r="W1590" s="5" t="s">
        <v>2957</v>
      </c>
      <c r="X1590" s="22"/>
      <c r="Y1590" s="5"/>
    </row>
    <row r="1591" spans="1:25">
      <c r="A1591" s="10" t="s">
        <v>13068</v>
      </c>
      <c r="B1591" t="s">
        <v>11509</v>
      </c>
      <c r="C1591" t="s">
        <v>13058</v>
      </c>
      <c r="D1591" t="s">
        <v>2957</v>
      </c>
      <c r="E1591" t="s">
        <v>13069</v>
      </c>
      <c r="F1591" t="s">
        <v>2957</v>
      </c>
      <c r="N1591" t="s">
        <v>2957</v>
      </c>
      <c r="V1591" s="4"/>
      <c r="W1591" s="5" t="s">
        <v>2957</v>
      </c>
      <c r="X1591" s="22"/>
      <c r="Y1591" s="5"/>
    </row>
    <row r="1592" spans="1:25">
      <c r="A1592" s="10" t="s">
        <v>13070</v>
      </c>
      <c r="B1592" t="s">
        <v>13015</v>
      </c>
      <c r="C1592" t="s">
        <v>13016</v>
      </c>
      <c r="D1592" t="s">
        <v>2957</v>
      </c>
      <c r="E1592" t="s">
        <v>13071</v>
      </c>
      <c r="F1592" t="s">
        <v>2957</v>
      </c>
      <c r="N1592" t="s">
        <v>2957</v>
      </c>
      <c r="V1592" s="4"/>
      <c r="W1592" s="5" t="s">
        <v>2957</v>
      </c>
      <c r="X1592" s="22"/>
      <c r="Y1592" s="5"/>
    </row>
    <row r="1593" spans="1:25">
      <c r="A1593" s="10" t="s">
        <v>13072</v>
      </c>
      <c r="B1593" t="s">
        <v>12741</v>
      </c>
      <c r="C1593" t="s">
        <v>13073</v>
      </c>
      <c r="D1593" t="s">
        <v>2957</v>
      </c>
      <c r="E1593" t="s">
        <v>13074</v>
      </c>
      <c r="F1593" t="s">
        <v>2957</v>
      </c>
      <c r="N1593" t="s">
        <v>2957</v>
      </c>
      <c r="V1593" s="4"/>
      <c r="W1593" s="5" t="s">
        <v>2957</v>
      </c>
      <c r="X1593" s="22"/>
      <c r="Y1593" s="5"/>
    </row>
    <row r="1594" spans="1:25">
      <c r="A1594" s="10" t="s">
        <v>13075</v>
      </c>
      <c r="B1594" t="s">
        <v>12741</v>
      </c>
      <c r="C1594" t="s">
        <v>12980</v>
      </c>
      <c r="D1594" t="s">
        <v>2957</v>
      </c>
      <c r="E1594" t="s">
        <v>13076</v>
      </c>
      <c r="F1594" t="s">
        <v>2957</v>
      </c>
      <c r="N1594" t="s">
        <v>2957</v>
      </c>
      <c r="V1594" s="4"/>
      <c r="W1594" s="5" t="s">
        <v>2957</v>
      </c>
      <c r="X1594" s="22"/>
      <c r="Y1594" s="5"/>
    </row>
    <row r="1595" spans="1:25">
      <c r="A1595" s="10" t="s">
        <v>13077</v>
      </c>
      <c r="B1595" t="s">
        <v>11998</v>
      </c>
      <c r="C1595" t="s">
        <v>12765</v>
      </c>
      <c r="D1595" t="s">
        <v>2957</v>
      </c>
      <c r="E1595" t="s">
        <v>12960</v>
      </c>
      <c r="F1595" t="s">
        <v>2957</v>
      </c>
      <c r="N1595" t="s">
        <v>2957</v>
      </c>
      <c r="V1595" s="4"/>
      <c r="W1595" s="5" t="s">
        <v>2957</v>
      </c>
      <c r="X1595" s="22"/>
      <c r="Y1595" s="5"/>
    </row>
    <row r="1596" spans="1:25">
      <c r="A1596" s="10" t="s">
        <v>13078</v>
      </c>
      <c r="B1596" t="s">
        <v>11993</v>
      </c>
      <c r="C1596" t="s">
        <v>13079</v>
      </c>
      <c r="D1596" t="s">
        <v>2957</v>
      </c>
      <c r="E1596" t="s">
        <v>13080</v>
      </c>
      <c r="F1596" t="s">
        <v>2957</v>
      </c>
      <c r="N1596" t="s">
        <v>2957</v>
      </c>
      <c r="V1596" s="4"/>
      <c r="W1596" s="5" t="s">
        <v>2957</v>
      </c>
      <c r="X1596" s="22"/>
      <c r="Y1596" s="5"/>
    </row>
    <row r="1597" spans="1:25">
      <c r="A1597" s="10" t="s">
        <v>13081</v>
      </c>
      <c r="B1597" t="s">
        <v>11480</v>
      </c>
      <c r="C1597" t="s">
        <v>11491</v>
      </c>
      <c r="D1597" t="s">
        <v>2957</v>
      </c>
      <c r="E1597" t="s">
        <v>13082</v>
      </c>
      <c r="F1597" t="s">
        <v>2957</v>
      </c>
      <c r="N1597" t="s">
        <v>2957</v>
      </c>
      <c r="V1597" s="4"/>
      <c r="W1597" s="5" t="s">
        <v>2957</v>
      </c>
      <c r="X1597" s="22"/>
      <c r="Y1597" s="5"/>
    </row>
    <row r="1598" spans="1:25">
      <c r="A1598" s="10" t="s">
        <v>13083</v>
      </c>
      <c r="B1598" t="s">
        <v>11480</v>
      </c>
      <c r="C1598" t="s">
        <v>11491</v>
      </c>
      <c r="D1598" t="s">
        <v>2957</v>
      </c>
      <c r="E1598" t="s">
        <v>13084</v>
      </c>
      <c r="F1598" t="s">
        <v>2957</v>
      </c>
      <c r="N1598" t="s">
        <v>2957</v>
      </c>
      <c r="V1598" s="4"/>
      <c r="W1598" s="5" t="s">
        <v>2957</v>
      </c>
      <c r="X1598" s="22"/>
      <c r="Y1598" s="5"/>
    </row>
    <row r="1599" spans="1:25">
      <c r="A1599" s="10" t="s">
        <v>13085</v>
      </c>
      <c r="B1599" t="s">
        <v>11480</v>
      </c>
      <c r="C1599" t="s">
        <v>11491</v>
      </c>
      <c r="D1599" t="s">
        <v>2957</v>
      </c>
      <c r="E1599" t="s">
        <v>13086</v>
      </c>
      <c r="F1599" t="s">
        <v>2957</v>
      </c>
      <c r="N1599" t="s">
        <v>2957</v>
      </c>
      <c r="V1599" s="4"/>
      <c r="W1599" s="5" t="s">
        <v>2957</v>
      </c>
      <c r="X1599" s="22"/>
      <c r="Y1599" s="5"/>
    </row>
    <row r="1600" spans="1:25">
      <c r="A1600" s="10" t="s">
        <v>13087</v>
      </c>
      <c r="B1600" t="s">
        <v>11480</v>
      </c>
      <c r="C1600" t="s">
        <v>11491</v>
      </c>
      <c r="D1600" t="s">
        <v>2957</v>
      </c>
      <c r="E1600" t="s">
        <v>13088</v>
      </c>
      <c r="F1600" t="s">
        <v>2957</v>
      </c>
      <c r="N1600" t="s">
        <v>2957</v>
      </c>
      <c r="V1600" s="4"/>
      <c r="W1600" s="5" t="s">
        <v>2957</v>
      </c>
      <c r="X1600" s="22"/>
      <c r="Y1600" s="5"/>
    </row>
    <row r="1601" spans="1:25">
      <c r="A1601" s="10" t="s">
        <v>13089</v>
      </c>
      <c r="B1601" t="s">
        <v>11480</v>
      </c>
      <c r="C1601" t="s">
        <v>11491</v>
      </c>
      <c r="D1601" t="s">
        <v>2957</v>
      </c>
      <c r="E1601" t="s">
        <v>13090</v>
      </c>
      <c r="F1601" t="s">
        <v>2957</v>
      </c>
      <c r="N1601" t="s">
        <v>2957</v>
      </c>
      <c r="V1601" s="4"/>
      <c r="W1601" s="5" t="s">
        <v>2957</v>
      </c>
      <c r="X1601" s="22"/>
      <c r="Y1601" s="5"/>
    </row>
    <row r="1602" spans="1:25">
      <c r="A1602" s="10" t="s">
        <v>13091</v>
      </c>
      <c r="B1602" t="s">
        <v>11480</v>
      </c>
      <c r="C1602" t="s">
        <v>11491</v>
      </c>
      <c r="D1602" t="s">
        <v>2957</v>
      </c>
      <c r="E1602" t="s">
        <v>13092</v>
      </c>
      <c r="F1602" t="s">
        <v>2957</v>
      </c>
      <c r="N1602" t="s">
        <v>2957</v>
      </c>
      <c r="V1602" s="4"/>
      <c r="W1602" s="5" t="s">
        <v>2957</v>
      </c>
      <c r="X1602" s="22"/>
      <c r="Y1602" s="5"/>
    </row>
    <row r="1603" spans="1:25">
      <c r="A1603" s="10" t="s">
        <v>13093</v>
      </c>
      <c r="B1603" t="s">
        <v>11480</v>
      </c>
      <c r="C1603" t="s">
        <v>11491</v>
      </c>
      <c r="D1603" t="s">
        <v>2957</v>
      </c>
      <c r="E1603" t="s">
        <v>13094</v>
      </c>
      <c r="F1603" t="s">
        <v>2957</v>
      </c>
      <c r="N1603" t="s">
        <v>2957</v>
      </c>
      <c r="V1603" s="4"/>
      <c r="W1603" s="5" t="s">
        <v>2957</v>
      </c>
      <c r="X1603" s="22"/>
      <c r="Y1603" s="5"/>
    </row>
    <row r="1604" spans="1:25">
      <c r="A1604" s="10" t="s">
        <v>13095</v>
      </c>
      <c r="B1604" t="s">
        <v>13015</v>
      </c>
      <c r="C1604" t="s">
        <v>13019</v>
      </c>
      <c r="D1604" t="s">
        <v>2957</v>
      </c>
      <c r="E1604" t="s">
        <v>13096</v>
      </c>
      <c r="F1604" t="s">
        <v>2957</v>
      </c>
      <c r="N1604" t="s">
        <v>2957</v>
      </c>
      <c r="V1604" s="4"/>
      <c r="W1604" s="5" t="s">
        <v>2957</v>
      </c>
      <c r="X1604" s="22"/>
      <c r="Y1604" s="5"/>
    </row>
    <row r="1605" spans="1:25">
      <c r="A1605" s="10" t="s">
        <v>13097</v>
      </c>
      <c r="B1605" t="s">
        <v>12764</v>
      </c>
      <c r="C1605" t="s">
        <v>12765</v>
      </c>
      <c r="D1605" t="s">
        <v>2957</v>
      </c>
      <c r="E1605" t="s">
        <v>13098</v>
      </c>
      <c r="F1605" t="s">
        <v>2957</v>
      </c>
      <c r="N1605" t="s">
        <v>11064</v>
      </c>
      <c r="V1605" s="4"/>
      <c r="W1605" s="5" t="s">
        <v>2957</v>
      </c>
      <c r="X1605" s="22"/>
      <c r="Y1605" s="5"/>
    </row>
    <row r="1606" spans="1:25">
      <c r="A1606" s="10" t="s">
        <v>13099</v>
      </c>
      <c r="B1606" t="s">
        <v>11480</v>
      </c>
      <c r="C1606" t="s">
        <v>11491</v>
      </c>
      <c r="D1606" t="s">
        <v>2957</v>
      </c>
      <c r="E1606" t="s">
        <v>13100</v>
      </c>
      <c r="F1606" t="s">
        <v>2957</v>
      </c>
      <c r="N1606" t="s">
        <v>2957</v>
      </c>
      <c r="V1606" s="4"/>
      <c r="W1606" s="5" t="s">
        <v>2957</v>
      </c>
      <c r="X1606" s="22"/>
      <c r="Y1606" s="5"/>
    </row>
    <row r="1607" spans="1:25">
      <c r="A1607" s="10" t="s">
        <v>13101</v>
      </c>
      <c r="B1607" t="s">
        <v>11480</v>
      </c>
      <c r="C1607" t="s">
        <v>11491</v>
      </c>
      <c r="D1607" t="s">
        <v>2957</v>
      </c>
      <c r="E1607" t="s">
        <v>13102</v>
      </c>
      <c r="F1607" t="s">
        <v>2957</v>
      </c>
      <c r="N1607" t="s">
        <v>2957</v>
      </c>
      <c r="V1607" s="4"/>
      <c r="W1607" s="5" t="s">
        <v>2957</v>
      </c>
      <c r="X1607" s="22"/>
      <c r="Y1607" s="5"/>
    </row>
    <row r="1608" spans="1:25">
      <c r="A1608" s="10" t="s">
        <v>13103</v>
      </c>
      <c r="B1608" t="s">
        <v>11480</v>
      </c>
      <c r="C1608" t="s">
        <v>11491</v>
      </c>
      <c r="D1608" t="s">
        <v>2957</v>
      </c>
      <c r="E1608" t="s">
        <v>13104</v>
      </c>
      <c r="F1608" t="s">
        <v>2957</v>
      </c>
      <c r="N1608" t="s">
        <v>2957</v>
      </c>
      <c r="V1608" s="4"/>
      <c r="W1608" s="5" t="s">
        <v>2957</v>
      </c>
      <c r="X1608" s="22"/>
      <c r="Y1608" s="5"/>
    </row>
    <row r="1609" spans="1:25">
      <c r="A1609" s="10" t="s">
        <v>13105</v>
      </c>
      <c r="B1609" t="s">
        <v>11480</v>
      </c>
      <c r="C1609" t="s">
        <v>11491</v>
      </c>
      <c r="D1609" t="s">
        <v>2957</v>
      </c>
      <c r="E1609" t="s">
        <v>13106</v>
      </c>
      <c r="F1609" t="s">
        <v>2957</v>
      </c>
      <c r="J1609" s="6">
        <v>1</v>
      </c>
      <c r="K1609" s="5">
        <v>5226.78</v>
      </c>
      <c r="N1609" t="s">
        <v>2957</v>
      </c>
      <c r="V1609" s="4"/>
      <c r="W1609" s="5" t="s">
        <v>2957</v>
      </c>
      <c r="X1609" s="22"/>
      <c r="Y1609" s="5"/>
    </row>
    <row r="1610" spans="1:25">
      <c r="A1610" s="10" t="s">
        <v>13107</v>
      </c>
      <c r="B1610" t="s">
        <v>11480</v>
      </c>
      <c r="C1610" t="s">
        <v>11491</v>
      </c>
      <c r="D1610" t="s">
        <v>2957</v>
      </c>
      <c r="E1610" t="s">
        <v>13108</v>
      </c>
      <c r="F1610" t="s">
        <v>2957</v>
      </c>
      <c r="N1610" t="s">
        <v>2957</v>
      </c>
      <c r="V1610" s="4"/>
      <c r="W1610" s="5" t="s">
        <v>2957</v>
      </c>
      <c r="X1610" s="22"/>
      <c r="Y1610" s="5"/>
    </row>
    <row r="1611" spans="1:25">
      <c r="A1611" s="10" t="s">
        <v>13109</v>
      </c>
      <c r="B1611" t="s">
        <v>12764</v>
      </c>
      <c r="C1611" t="s">
        <v>12765</v>
      </c>
      <c r="D1611" t="s">
        <v>2957</v>
      </c>
      <c r="E1611" t="s">
        <v>13110</v>
      </c>
      <c r="F1611" t="s">
        <v>2957</v>
      </c>
      <c r="N1611" t="s">
        <v>11064</v>
      </c>
      <c r="V1611" s="4"/>
      <c r="W1611" s="5" t="s">
        <v>2957</v>
      </c>
      <c r="X1611" s="22"/>
      <c r="Y1611" s="5"/>
    </row>
    <row r="1612" spans="1:25">
      <c r="A1612" s="10" t="s">
        <v>13111</v>
      </c>
      <c r="B1612" t="s">
        <v>12764</v>
      </c>
      <c r="C1612" t="s">
        <v>12765</v>
      </c>
      <c r="D1612" t="s">
        <v>2957</v>
      </c>
      <c r="E1612" t="s">
        <v>13112</v>
      </c>
      <c r="F1612" t="s">
        <v>2957</v>
      </c>
      <c r="J1612" s="6">
        <v>0</v>
      </c>
      <c r="K1612" s="5">
        <v>0</v>
      </c>
      <c r="N1612" t="s">
        <v>11064</v>
      </c>
      <c r="V1612" s="4"/>
      <c r="W1612" s="5" t="s">
        <v>2957</v>
      </c>
      <c r="X1612" s="22"/>
      <c r="Y1612" s="5"/>
    </row>
    <row r="1613" spans="1:25">
      <c r="A1613" s="10" t="s">
        <v>13113</v>
      </c>
      <c r="B1613" t="s">
        <v>12764</v>
      </c>
      <c r="C1613" t="s">
        <v>12765</v>
      </c>
      <c r="D1613" t="s">
        <v>2957</v>
      </c>
      <c r="E1613" t="s">
        <v>13114</v>
      </c>
      <c r="F1613" t="s">
        <v>2957</v>
      </c>
      <c r="N1613" t="s">
        <v>11064</v>
      </c>
      <c r="V1613" s="4"/>
      <c r="W1613" s="5" t="s">
        <v>2957</v>
      </c>
      <c r="X1613" s="22"/>
      <c r="Y1613" s="5"/>
    </row>
    <row r="1614" spans="1:25">
      <c r="A1614" s="10" t="s">
        <v>13115</v>
      </c>
      <c r="B1614" t="s">
        <v>12764</v>
      </c>
      <c r="C1614" t="s">
        <v>12765</v>
      </c>
      <c r="D1614" t="s">
        <v>2957</v>
      </c>
      <c r="E1614" t="s">
        <v>13116</v>
      </c>
      <c r="F1614" t="s">
        <v>2957</v>
      </c>
      <c r="N1614" t="s">
        <v>11064</v>
      </c>
      <c r="V1614" s="4"/>
      <c r="W1614" s="5" t="s">
        <v>2957</v>
      </c>
      <c r="X1614" s="22"/>
      <c r="Y1614" s="5"/>
    </row>
    <row r="1615" spans="1:25">
      <c r="A1615" s="10" t="s">
        <v>13117</v>
      </c>
      <c r="B1615" t="s">
        <v>11480</v>
      </c>
      <c r="C1615" t="s">
        <v>11491</v>
      </c>
      <c r="D1615" t="s">
        <v>2957</v>
      </c>
      <c r="E1615" t="s">
        <v>12122</v>
      </c>
      <c r="F1615" t="s">
        <v>2957</v>
      </c>
      <c r="N1615" t="s">
        <v>2957</v>
      </c>
      <c r="V1615" s="4"/>
      <c r="W1615" s="5" t="s">
        <v>2957</v>
      </c>
      <c r="X1615" s="22"/>
      <c r="Y1615" s="5"/>
    </row>
    <row r="1616" spans="1:25">
      <c r="A1616" s="10" t="s">
        <v>13118</v>
      </c>
      <c r="B1616" t="s">
        <v>11480</v>
      </c>
      <c r="C1616" t="s">
        <v>11491</v>
      </c>
      <c r="D1616" t="s">
        <v>2957</v>
      </c>
      <c r="E1616" t="s">
        <v>13119</v>
      </c>
      <c r="F1616" t="s">
        <v>2957</v>
      </c>
      <c r="N1616" t="s">
        <v>2957</v>
      </c>
      <c r="V1616" s="4"/>
      <c r="W1616" s="5" t="s">
        <v>2957</v>
      </c>
      <c r="X1616" s="22"/>
      <c r="Y1616" s="5"/>
    </row>
    <row r="1617" spans="1:25">
      <c r="A1617" s="10" t="s">
        <v>13120</v>
      </c>
      <c r="B1617" t="s">
        <v>11480</v>
      </c>
      <c r="C1617" t="s">
        <v>11491</v>
      </c>
      <c r="D1617" t="s">
        <v>2957</v>
      </c>
      <c r="E1617" t="s">
        <v>13121</v>
      </c>
      <c r="F1617" t="s">
        <v>2957</v>
      </c>
      <c r="N1617" t="s">
        <v>2957</v>
      </c>
      <c r="V1617" s="4"/>
      <c r="W1617" s="5" t="s">
        <v>2957</v>
      </c>
      <c r="X1617" s="22"/>
      <c r="Y1617" s="5"/>
    </row>
    <row r="1618" spans="1:25">
      <c r="A1618" s="10" t="s">
        <v>13122</v>
      </c>
      <c r="B1618" t="s">
        <v>11480</v>
      </c>
      <c r="C1618" t="s">
        <v>11491</v>
      </c>
      <c r="D1618" t="s">
        <v>2957</v>
      </c>
      <c r="E1618" t="s">
        <v>13123</v>
      </c>
      <c r="F1618" t="s">
        <v>2957</v>
      </c>
      <c r="N1618" t="s">
        <v>2957</v>
      </c>
      <c r="V1618" s="4"/>
      <c r="W1618" s="5" t="s">
        <v>2957</v>
      </c>
      <c r="X1618" s="22"/>
      <c r="Y1618" s="5"/>
    </row>
    <row r="1619" spans="1:25">
      <c r="A1619" s="10" t="s">
        <v>13124</v>
      </c>
      <c r="B1619" t="s">
        <v>11480</v>
      </c>
      <c r="C1619" t="s">
        <v>11491</v>
      </c>
      <c r="D1619" t="s">
        <v>2957</v>
      </c>
      <c r="E1619" t="s">
        <v>13125</v>
      </c>
      <c r="F1619" t="s">
        <v>2957</v>
      </c>
      <c r="N1619" t="s">
        <v>2957</v>
      </c>
      <c r="V1619" s="4"/>
      <c r="W1619" s="5" t="s">
        <v>2957</v>
      </c>
      <c r="X1619" s="22"/>
      <c r="Y1619" s="5"/>
    </row>
    <row r="1620" spans="1:25">
      <c r="A1620" s="10" t="s">
        <v>13126</v>
      </c>
      <c r="B1620" t="s">
        <v>11993</v>
      </c>
      <c r="C1620" t="s">
        <v>11491</v>
      </c>
      <c r="D1620" t="s">
        <v>2957</v>
      </c>
      <c r="E1620" t="s">
        <v>13127</v>
      </c>
      <c r="F1620" t="s">
        <v>2957</v>
      </c>
      <c r="N1620" t="s">
        <v>2957</v>
      </c>
      <c r="V1620" s="4"/>
      <c r="W1620" s="5" t="s">
        <v>2957</v>
      </c>
      <c r="X1620" s="22"/>
      <c r="Y1620" s="5"/>
    </row>
    <row r="1621" spans="1:25">
      <c r="A1621" s="10" t="s">
        <v>13128</v>
      </c>
      <c r="B1621" t="s">
        <v>2957</v>
      </c>
      <c r="C1621" t="s">
        <v>11491</v>
      </c>
      <c r="D1621" t="s">
        <v>2957</v>
      </c>
      <c r="E1621" t="s">
        <v>2957</v>
      </c>
      <c r="F1621" t="s">
        <v>2957</v>
      </c>
      <c r="N1621" t="s">
        <v>2957</v>
      </c>
      <c r="V1621" s="4"/>
      <c r="W1621" s="5" t="s">
        <v>2957</v>
      </c>
      <c r="X1621" s="22"/>
      <c r="Y1621" s="5"/>
    </row>
    <row r="1622" spans="1:25">
      <c r="A1622" s="10" t="s">
        <v>13129</v>
      </c>
      <c r="B1622" t="s">
        <v>11993</v>
      </c>
      <c r="C1622" t="s">
        <v>13130</v>
      </c>
      <c r="D1622" t="s">
        <v>2957</v>
      </c>
      <c r="E1622" t="s">
        <v>13131</v>
      </c>
      <c r="F1622" t="s">
        <v>2957</v>
      </c>
      <c r="N1622" t="s">
        <v>2957</v>
      </c>
      <c r="V1622" s="4"/>
      <c r="W1622" s="5" t="s">
        <v>2957</v>
      </c>
      <c r="X1622" s="22"/>
      <c r="Y1622" s="5"/>
    </row>
    <row r="1623" spans="1:25">
      <c r="A1623" s="10" t="s">
        <v>13132</v>
      </c>
      <c r="B1623" t="s">
        <v>11993</v>
      </c>
      <c r="C1623" t="s">
        <v>13130</v>
      </c>
      <c r="D1623" t="s">
        <v>2957</v>
      </c>
      <c r="E1623" t="s">
        <v>13133</v>
      </c>
      <c r="F1623" t="s">
        <v>2957</v>
      </c>
      <c r="N1623" t="s">
        <v>2957</v>
      </c>
      <c r="V1623" s="4"/>
      <c r="W1623" s="5" t="s">
        <v>2957</v>
      </c>
      <c r="X1623" s="22"/>
      <c r="Y1623" s="5"/>
    </row>
    <row r="1624" spans="1:25">
      <c r="A1624" s="10" t="s">
        <v>13134</v>
      </c>
      <c r="B1624" t="s">
        <v>11993</v>
      </c>
      <c r="C1624" t="s">
        <v>13058</v>
      </c>
      <c r="D1624" t="s">
        <v>2957</v>
      </c>
      <c r="E1624" t="s">
        <v>13135</v>
      </c>
      <c r="F1624" t="s">
        <v>2957</v>
      </c>
      <c r="N1624" t="s">
        <v>2957</v>
      </c>
      <c r="V1624" s="4"/>
      <c r="W1624" s="5" t="s">
        <v>2957</v>
      </c>
      <c r="X1624" s="22"/>
      <c r="Y1624" s="5"/>
    </row>
    <row r="1625" spans="1:25">
      <c r="A1625" s="10" t="s">
        <v>13136</v>
      </c>
      <c r="B1625" t="s">
        <v>13137</v>
      </c>
      <c r="C1625" t="s">
        <v>13138</v>
      </c>
      <c r="D1625" t="s">
        <v>2957</v>
      </c>
      <c r="E1625" t="s">
        <v>13139</v>
      </c>
      <c r="F1625" t="s">
        <v>2957</v>
      </c>
      <c r="N1625" t="s">
        <v>2957</v>
      </c>
      <c r="V1625" s="4"/>
      <c r="W1625" s="5" t="s">
        <v>2957</v>
      </c>
      <c r="X1625" s="22"/>
      <c r="Y1625" s="5"/>
    </row>
    <row r="1626" spans="1:25">
      <c r="A1626" s="10" t="s">
        <v>13140</v>
      </c>
      <c r="B1626" t="s">
        <v>13137</v>
      </c>
      <c r="C1626" t="s">
        <v>13138</v>
      </c>
      <c r="D1626" t="s">
        <v>2957</v>
      </c>
      <c r="E1626" t="s">
        <v>13141</v>
      </c>
      <c r="F1626" t="s">
        <v>2957</v>
      </c>
      <c r="N1626" t="s">
        <v>2957</v>
      </c>
      <c r="V1626" s="4"/>
      <c r="W1626" s="5" t="s">
        <v>2957</v>
      </c>
      <c r="X1626" s="22"/>
      <c r="Y1626" s="5"/>
    </row>
    <row r="1627" spans="1:25">
      <c r="A1627" s="10" t="s">
        <v>13142</v>
      </c>
      <c r="B1627" t="s">
        <v>11998</v>
      </c>
      <c r="C1627" t="s">
        <v>13058</v>
      </c>
      <c r="D1627" t="s">
        <v>2957</v>
      </c>
      <c r="E1627" t="s">
        <v>13143</v>
      </c>
      <c r="F1627" t="s">
        <v>2957</v>
      </c>
      <c r="N1627" t="s">
        <v>2957</v>
      </c>
      <c r="V1627" s="4"/>
      <c r="W1627" s="5" t="s">
        <v>2957</v>
      </c>
      <c r="X1627" s="22"/>
      <c r="Y1627" s="5"/>
    </row>
    <row r="1628" spans="1:25">
      <c r="A1628" s="10" t="s">
        <v>13144</v>
      </c>
      <c r="B1628" t="s">
        <v>11993</v>
      </c>
      <c r="C1628" t="s">
        <v>13058</v>
      </c>
      <c r="D1628" t="s">
        <v>2957</v>
      </c>
      <c r="E1628" t="s">
        <v>13145</v>
      </c>
      <c r="F1628" t="s">
        <v>2957</v>
      </c>
      <c r="N1628" t="s">
        <v>2957</v>
      </c>
      <c r="V1628" s="4"/>
      <c r="W1628" s="5" t="s">
        <v>2957</v>
      </c>
      <c r="X1628" s="22"/>
      <c r="Y1628" s="5"/>
    </row>
    <row r="1629" spans="1:25">
      <c r="A1629" s="10" t="s">
        <v>13146</v>
      </c>
      <c r="B1629" t="s">
        <v>11993</v>
      </c>
      <c r="C1629" t="s">
        <v>13058</v>
      </c>
      <c r="D1629" t="s">
        <v>2957</v>
      </c>
      <c r="E1629" t="s">
        <v>13147</v>
      </c>
      <c r="F1629" t="s">
        <v>2957</v>
      </c>
      <c r="N1629" t="s">
        <v>2957</v>
      </c>
      <c r="V1629" s="4"/>
      <c r="W1629" s="5" t="s">
        <v>2957</v>
      </c>
      <c r="X1629" s="22"/>
      <c r="Y1629" s="5"/>
    </row>
    <row r="1630" spans="1:25">
      <c r="A1630" s="10" t="s">
        <v>13148</v>
      </c>
      <c r="B1630" t="s">
        <v>11480</v>
      </c>
      <c r="C1630" t="s">
        <v>11491</v>
      </c>
      <c r="D1630" t="s">
        <v>2957</v>
      </c>
      <c r="E1630" t="s">
        <v>13149</v>
      </c>
      <c r="F1630" t="s">
        <v>2957</v>
      </c>
      <c r="N1630" t="s">
        <v>2957</v>
      </c>
      <c r="V1630" s="4"/>
      <c r="W1630" s="5" t="s">
        <v>2957</v>
      </c>
      <c r="X1630" s="22"/>
      <c r="Y1630" s="5"/>
    </row>
    <row r="1631" spans="1:25">
      <c r="A1631" s="10" t="s">
        <v>13150</v>
      </c>
      <c r="B1631" t="s">
        <v>11993</v>
      </c>
      <c r="C1631" t="s">
        <v>13058</v>
      </c>
      <c r="D1631" t="s">
        <v>2957</v>
      </c>
      <c r="E1631" t="s">
        <v>13151</v>
      </c>
      <c r="F1631" t="s">
        <v>2957</v>
      </c>
      <c r="N1631" t="s">
        <v>2957</v>
      </c>
      <c r="V1631" s="4"/>
      <c r="W1631" s="5" t="s">
        <v>2957</v>
      </c>
      <c r="X1631" s="22"/>
      <c r="Y1631" s="5"/>
    </row>
    <row r="1632" spans="1:25">
      <c r="A1632" s="10" t="s">
        <v>13152</v>
      </c>
      <c r="B1632" t="s">
        <v>13153</v>
      </c>
      <c r="C1632" t="s">
        <v>13058</v>
      </c>
      <c r="D1632" t="s">
        <v>2957</v>
      </c>
      <c r="E1632" t="s">
        <v>13154</v>
      </c>
      <c r="F1632" t="s">
        <v>2957</v>
      </c>
      <c r="N1632" t="s">
        <v>2957</v>
      </c>
      <c r="V1632" s="4"/>
      <c r="W1632" s="5" t="s">
        <v>2957</v>
      </c>
      <c r="X1632" s="22"/>
      <c r="Y1632" s="5"/>
    </row>
    <row r="1633" spans="1:25">
      <c r="A1633" s="10" t="s">
        <v>13155</v>
      </c>
      <c r="B1633" t="s">
        <v>11998</v>
      </c>
      <c r="C1633" t="s">
        <v>2957</v>
      </c>
      <c r="D1633" t="s">
        <v>2957</v>
      </c>
      <c r="E1633" t="s">
        <v>2957</v>
      </c>
      <c r="F1633" t="s">
        <v>2957</v>
      </c>
      <c r="N1633" t="s">
        <v>2957</v>
      </c>
      <c r="V1633" s="4"/>
      <c r="W1633" s="5" t="s">
        <v>2957</v>
      </c>
      <c r="X1633" s="22"/>
      <c r="Y1633" s="5"/>
    </row>
    <row r="1634" spans="1:25">
      <c r="A1634" s="10" t="s">
        <v>13156</v>
      </c>
      <c r="B1634" t="s">
        <v>11495</v>
      </c>
      <c r="C1634" t="s">
        <v>11531</v>
      </c>
      <c r="D1634" t="s">
        <v>2957</v>
      </c>
      <c r="E1634" t="s">
        <v>12772</v>
      </c>
      <c r="F1634" t="s">
        <v>2957</v>
      </c>
      <c r="N1634" t="s">
        <v>2957</v>
      </c>
      <c r="V1634" s="4"/>
      <c r="W1634" s="5" t="s">
        <v>2957</v>
      </c>
      <c r="X1634" s="22"/>
      <c r="Y1634" s="5"/>
    </row>
    <row r="1635" spans="1:25">
      <c r="A1635" s="10" t="s">
        <v>13157</v>
      </c>
      <c r="B1635" t="s">
        <v>11495</v>
      </c>
      <c r="C1635" t="s">
        <v>11531</v>
      </c>
      <c r="D1635" t="s">
        <v>2957</v>
      </c>
      <c r="E1635" t="s">
        <v>12768</v>
      </c>
      <c r="F1635" t="s">
        <v>2957</v>
      </c>
      <c r="N1635" t="s">
        <v>2957</v>
      </c>
      <c r="V1635" s="4"/>
      <c r="W1635" s="5" t="s">
        <v>2957</v>
      </c>
      <c r="X1635" s="22"/>
      <c r="Y1635" s="5"/>
    </row>
    <row r="1636" spans="1:25">
      <c r="A1636" s="10" t="s">
        <v>13158</v>
      </c>
      <c r="B1636" t="s">
        <v>11495</v>
      </c>
      <c r="C1636" t="s">
        <v>11531</v>
      </c>
      <c r="D1636" t="s">
        <v>2957</v>
      </c>
      <c r="E1636" t="s">
        <v>12768</v>
      </c>
      <c r="F1636" t="s">
        <v>2957</v>
      </c>
      <c r="N1636" t="s">
        <v>2957</v>
      </c>
      <c r="V1636" s="4"/>
      <c r="W1636" s="5" t="s">
        <v>2957</v>
      </c>
      <c r="X1636" s="22"/>
      <c r="Y1636" s="5"/>
    </row>
    <row r="1637" spans="1:25">
      <c r="A1637" s="10" t="s">
        <v>13159</v>
      </c>
      <c r="B1637" t="s">
        <v>11495</v>
      </c>
      <c r="C1637" t="s">
        <v>11531</v>
      </c>
      <c r="D1637" t="s">
        <v>2957</v>
      </c>
      <c r="E1637" t="s">
        <v>12768</v>
      </c>
      <c r="F1637" t="s">
        <v>2957</v>
      </c>
      <c r="N1637" t="s">
        <v>2957</v>
      </c>
      <c r="V1637" s="4"/>
      <c r="W1637" s="5" t="s">
        <v>2957</v>
      </c>
      <c r="X1637" s="22"/>
      <c r="Y1637" s="5"/>
    </row>
    <row r="1638" spans="1:25">
      <c r="A1638" s="10" t="s">
        <v>13160</v>
      </c>
      <c r="B1638" t="s">
        <v>11495</v>
      </c>
      <c r="C1638" t="s">
        <v>11531</v>
      </c>
      <c r="D1638" t="s">
        <v>2957</v>
      </c>
      <c r="E1638" t="s">
        <v>12768</v>
      </c>
      <c r="F1638" t="s">
        <v>2957</v>
      </c>
      <c r="N1638" t="s">
        <v>2957</v>
      </c>
      <c r="V1638" s="4"/>
      <c r="W1638" s="5" t="s">
        <v>2957</v>
      </c>
      <c r="X1638" s="22"/>
      <c r="Y1638" s="5"/>
    </row>
    <row r="1639" spans="1:25">
      <c r="A1639" s="10" t="s">
        <v>13161</v>
      </c>
      <c r="B1639" t="s">
        <v>11495</v>
      </c>
      <c r="C1639" t="s">
        <v>11531</v>
      </c>
      <c r="D1639" t="s">
        <v>2957</v>
      </c>
      <c r="E1639" t="s">
        <v>12768</v>
      </c>
      <c r="F1639" t="s">
        <v>2957</v>
      </c>
      <c r="N1639" t="s">
        <v>2957</v>
      </c>
      <c r="V1639" s="4"/>
      <c r="W1639" s="5" t="s">
        <v>2957</v>
      </c>
      <c r="X1639" s="22"/>
      <c r="Y1639" s="5"/>
    </row>
    <row r="1640" spans="1:25">
      <c r="A1640" s="10" t="s">
        <v>13162</v>
      </c>
      <c r="B1640" t="s">
        <v>11495</v>
      </c>
      <c r="C1640" t="s">
        <v>11531</v>
      </c>
      <c r="D1640" t="s">
        <v>2957</v>
      </c>
      <c r="E1640" t="s">
        <v>12768</v>
      </c>
      <c r="F1640" t="s">
        <v>2957</v>
      </c>
      <c r="N1640" t="s">
        <v>2957</v>
      </c>
      <c r="V1640" s="4"/>
      <c r="W1640" s="5" t="s">
        <v>2957</v>
      </c>
      <c r="X1640" s="22"/>
      <c r="Y1640" s="5"/>
    </row>
    <row r="1641" spans="1:25">
      <c r="A1641" s="10" t="s">
        <v>13163</v>
      </c>
      <c r="B1641" t="s">
        <v>11495</v>
      </c>
      <c r="C1641" t="s">
        <v>11531</v>
      </c>
      <c r="D1641" t="s">
        <v>2957</v>
      </c>
      <c r="E1641" t="s">
        <v>12768</v>
      </c>
      <c r="F1641" t="s">
        <v>2957</v>
      </c>
      <c r="N1641" t="s">
        <v>2957</v>
      </c>
      <c r="V1641" s="4"/>
      <c r="W1641" s="5" t="s">
        <v>2957</v>
      </c>
      <c r="X1641" s="22"/>
      <c r="Y1641" s="5"/>
    </row>
    <row r="1642" spans="1:25">
      <c r="A1642" s="10" t="s">
        <v>13164</v>
      </c>
      <c r="B1642" t="s">
        <v>11495</v>
      </c>
      <c r="C1642" t="s">
        <v>11531</v>
      </c>
      <c r="D1642" t="s">
        <v>2957</v>
      </c>
      <c r="E1642" t="s">
        <v>13165</v>
      </c>
      <c r="F1642" t="s">
        <v>2957</v>
      </c>
      <c r="N1642" t="s">
        <v>2957</v>
      </c>
      <c r="V1642" s="4"/>
      <c r="W1642" s="5" t="s">
        <v>2957</v>
      </c>
      <c r="X1642" s="22"/>
      <c r="Y1642" s="5"/>
    </row>
    <row r="1643" spans="1:25">
      <c r="A1643" s="10" t="s">
        <v>13166</v>
      </c>
      <c r="B1643" t="s">
        <v>11998</v>
      </c>
      <c r="C1643" t="s">
        <v>11531</v>
      </c>
      <c r="D1643" t="s">
        <v>2957</v>
      </c>
      <c r="E1643" t="s">
        <v>13167</v>
      </c>
      <c r="F1643" t="s">
        <v>2957</v>
      </c>
      <c r="H1643" s="19">
        <v>7</v>
      </c>
      <c r="I1643" s="5">
        <v>52.1</v>
      </c>
      <c r="J1643" s="6">
        <v>4</v>
      </c>
      <c r="K1643" s="5">
        <v>20</v>
      </c>
      <c r="N1643" t="s">
        <v>2957</v>
      </c>
      <c r="V1643" s="4"/>
      <c r="W1643" s="5" t="s">
        <v>2957</v>
      </c>
      <c r="X1643" s="22"/>
      <c r="Y1643" s="5"/>
    </row>
    <row r="1644" spans="1:25">
      <c r="A1644" s="10" t="s">
        <v>13168</v>
      </c>
      <c r="B1644" t="s">
        <v>11495</v>
      </c>
      <c r="C1644" t="s">
        <v>11531</v>
      </c>
      <c r="D1644" t="s">
        <v>2957</v>
      </c>
      <c r="E1644" t="s">
        <v>13169</v>
      </c>
      <c r="F1644" t="s">
        <v>2957</v>
      </c>
      <c r="N1644" t="s">
        <v>2957</v>
      </c>
      <c r="V1644" s="4"/>
      <c r="W1644" s="5" t="s">
        <v>2957</v>
      </c>
      <c r="X1644" s="22"/>
      <c r="Y1644" s="5"/>
    </row>
    <row r="1645" spans="1:25">
      <c r="A1645" s="10" t="s">
        <v>13170</v>
      </c>
      <c r="B1645" t="s">
        <v>11495</v>
      </c>
      <c r="C1645" t="s">
        <v>11531</v>
      </c>
      <c r="D1645" t="s">
        <v>2957</v>
      </c>
      <c r="E1645" t="s">
        <v>13169</v>
      </c>
      <c r="F1645" t="s">
        <v>2957</v>
      </c>
      <c r="N1645" t="s">
        <v>2957</v>
      </c>
      <c r="V1645" s="4"/>
      <c r="W1645" s="5" t="s">
        <v>2957</v>
      </c>
      <c r="X1645" s="22"/>
      <c r="Y1645" s="5"/>
    </row>
    <row r="1646" spans="1:25">
      <c r="A1646" s="10" t="s">
        <v>13171</v>
      </c>
      <c r="B1646" t="s">
        <v>11495</v>
      </c>
      <c r="C1646" t="s">
        <v>11531</v>
      </c>
      <c r="D1646" t="s">
        <v>2957</v>
      </c>
      <c r="E1646" t="s">
        <v>13169</v>
      </c>
      <c r="F1646" t="s">
        <v>2957</v>
      </c>
      <c r="N1646" t="s">
        <v>2957</v>
      </c>
      <c r="V1646" s="4"/>
      <c r="W1646" s="5" t="s">
        <v>2957</v>
      </c>
      <c r="X1646" s="22"/>
      <c r="Y1646" s="5"/>
    </row>
    <row r="1647" spans="1:25">
      <c r="A1647" s="10" t="s">
        <v>13172</v>
      </c>
      <c r="B1647" t="s">
        <v>11495</v>
      </c>
      <c r="C1647" t="s">
        <v>11531</v>
      </c>
      <c r="D1647" t="s">
        <v>2957</v>
      </c>
      <c r="E1647" t="s">
        <v>13169</v>
      </c>
      <c r="F1647" t="s">
        <v>2957</v>
      </c>
      <c r="N1647" t="s">
        <v>2957</v>
      </c>
      <c r="V1647" s="4"/>
      <c r="W1647" s="5" t="s">
        <v>2957</v>
      </c>
      <c r="X1647" s="22"/>
      <c r="Y1647" s="5"/>
    </row>
    <row r="1648" spans="1:25">
      <c r="A1648" s="10" t="s">
        <v>13173</v>
      </c>
      <c r="B1648" t="s">
        <v>11495</v>
      </c>
      <c r="C1648" t="s">
        <v>11531</v>
      </c>
      <c r="D1648" t="s">
        <v>2957</v>
      </c>
      <c r="E1648" t="s">
        <v>13169</v>
      </c>
      <c r="F1648" t="s">
        <v>2957</v>
      </c>
      <c r="N1648" t="s">
        <v>2957</v>
      </c>
      <c r="V1648" s="4"/>
      <c r="W1648" s="5" t="s">
        <v>2957</v>
      </c>
      <c r="X1648" s="22"/>
      <c r="Y1648" s="5"/>
    </row>
    <row r="1649" spans="1:25">
      <c r="A1649" s="10" t="s">
        <v>13174</v>
      </c>
      <c r="B1649" t="s">
        <v>11495</v>
      </c>
      <c r="C1649" t="s">
        <v>11531</v>
      </c>
      <c r="D1649" t="s">
        <v>2957</v>
      </c>
      <c r="E1649" t="s">
        <v>13169</v>
      </c>
      <c r="F1649" t="s">
        <v>2957</v>
      </c>
      <c r="N1649" t="s">
        <v>2957</v>
      </c>
      <c r="V1649" s="4"/>
      <c r="W1649" s="5" t="s">
        <v>2957</v>
      </c>
      <c r="X1649" s="22"/>
      <c r="Y1649" s="5"/>
    </row>
    <row r="1650" spans="1:25">
      <c r="A1650" s="10" t="s">
        <v>13175</v>
      </c>
      <c r="B1650" t="s">
        <v>11495</v>
      </c>
      <c r="C1650" t="s">
        <v>11531</v>
      </c>
      <c r="D1650" t="s">
        <v>2957</v>
      </c>
      <c r="E1650" t="s">
        <v>13169</v>
      </c>
      <c r="F1650" t="s">
        <v>2957</v>
      </c>
      <c r="N1650" t="s">
        <v>2957</v>
      </c>
      <c r="V1650" s="4"/>
      <c r="W1650" s="5" t="s">
        <v>2957</v>
      </c>
      <c r="X1650" s="22"/>
      <c r="Y1650" s="5"/>
    </row>
    <row r="1651" spans="1:25">
      <c r="A1651" s="10" t="s">
        <v>13176</v>
      </c>
      <c r="B1651" t="s">
        <v>11495</v>
      </c>
      <c r="C1651" t="s">
        <v>11531</v>
      </c>
      <c r="D1651" t="s">
        <v>2957</v>
      </c>
      <c r="E1651" t="s">
        <v>13169</v>
      </c>
      <c r="F1651" t="s">
        <v>2957</v>
      </c>
      <c r="N1651" t="s">
        <v>2957</v>
      </c>
      <c r="V1651" s="4"/>
      <c r="W1651" s="5" t="s">
        <v>2957</v>
      </c>
      <c r="X1651" s="22"/>
      <c r="Y1651" s="5"/>
    </row>
    <row r="1652" spans="1:25">
      <c r="A1652" s="10" t="s">
        <v>13177</v>
      </c>
      <c r="B1652" t="s">
        <v>11495</v>
      </c>
      <c r="C1652" t="s">
        <v>11531</v>
      </c>
      <c r="D1652" t="s">
        <v>2957</v>
      </c>
      <c r="E1652" t="s">
        <v>13178</v>
      </c>
      <c r="F1652" t="s">
        <v>2957</v>
      </c>
      <c r="N1652" t="s">
        <v>2957</v>
      </c>
      <c r="V1652" s="4"/>
      <c r="W1652" s="5" t="s">
        <v>2957</v>
      </c>
      <c r="X1652" s="22"/>
      <c r="Y1652" s="5"/>
    </row>
    <row r="1653" spans="1:25">
      <c r="A1653" s="10" t="s">
        <v>13179</v>
      </c>
      <c r="B1653" t="s">
        <v>11495</v>
      </c>
      <c r="C1653" t="s">
        <v>11531</v>
      </c>
      <c r="D1653" t="s">
        <v>2957</v>
      </c>
      <c r="E1653" t="s">
        <v>13180</v>
      </c>
      <c r="F1653" t="s">
        <v>2957</v>
      </c>
      <c r="N1653" t="s">
        <v>2957</v>
      </c>
      <c r="V1653" s="4"/>
      <c r="W1653" s="5" t="s">
        <v>2957</v>
      </c>
      <c r="X1653" s="22"/>
      <c r="Y1653" s="5"/>
    </row>
    <row r="1654" spans="1:25">
      <c r="A1654" s="10" t="s">
        <v>13181</v>
      </c>
      <c r="B1654" t="s">
        <v>11495</v>
      </c>
      <c r="C1654" t="s">
        <v>11531</v>
      </c>
      <c r="D1654" t="s">
        <v>2957</v>
      </c>
      <c r="E1654" t="s">
        <v>12736</v>
      </c>
      <c r="F1654" t="s">
        <v>2957</v>
      </c>
      <c r="N1654" t="s">
        <v>2957</v>
      </c>
      <c r="V1654" s="4"/>
      <c r="W1654" s="5" t="s">
        <v>2957</v>
      </c>
      <c r="X1654" s="22"/>
      <c r="Y1654" s="5"/>
    </row>
    <row r="1655" spans="1:25">
      <c r="A1655" s="10" t="s">
        <v>13182</v>
      </c>
      <c r="B1655" t="s">
        <v>11495</v>
      </c>
      <c r="C1655" t="s">
        <v>11531</v>
      </c>
      <c r="D1655" t="s">
        <v>2957</v>
      </c>
      <c r="E1655" t="s">
        <v>12736</v>
      </c>
      <c r="F1655" t="s">
        <v>2957</v>
      </c>
      <c r="N1655" t="s">
        <v>2957</v>
      </c>
      <c r="V1655" s="4"/>
      <c r="W1655" s="5" t="s">
        <v>2957</v>
      </c>
      <c r="X1655" s="22"/>
      <c r="Y1655" s="5"/>
    </row>
    <row r="1656" spans="1:25">
      <c r="A1656" s="10" t="s">
        <v>13183</v>
      </c>
      <c r="B1656" t="s">
        <v>11495</v>
      </c>
      <c r="C1656" t="s">
        <v>11531</v>
      </c>
      <c r="D1656" t="s">
        <v>2957</v>
      </c>
      <c r="E1656" t="s">
        <v>12736</v>
      </c>
      <c r="F1656" t="s">
        <v>2957</v>
      </c>
      <c r="N1656" t="s">
        <v>2957</v>
      </c>
      <c r="V1656" s="4"/>
      <c r="W1656" s="5" t="s">
        <v>2957</v>
      </c>
      <c r="X1656" s="22"/>
      <c r="Y1656" s="5"/>
    </row>
    <row r="1657" spans="1:25">
      <c r="A1657" s="10" t="s">
        <v>13184</v>
      </c>
      <c r="B1657" t="s">
        <v>11495</v>
      </c>
      <c r="C1657" t="s">
        <v>11531</v>
      </c>
      <c r="D1657" t="s">
        <v>2957</v>
      </c>
      <c r="E1657" t="s">
        <v>12736</v>
      </c>
      <c r="F1657" t="s">
        <v>2957</v>
      </c>
      <c r="N1657" t="s">
        <v>2957</v>
      </c>
      <c r="V1657" s="4"/>
      <c r="W1657" s="5" t="s">
        <v>2957</v>
      </c>
      <c r="X1657" s="22"/>
      <c r="Y1657" s="5"/>
    </row>
    <row r="1658" spans="1:25">
      <c r="A1658" s="10" t="s">
        <v>13185</v>
      </c>
      <c r="B1658" t="s">
        <v>11495</v>
      </c>
      <c r="C1658" t="s">
        <v>11531</v>
      </c>
      <c r="D1658" t="s">
        <v>2957</v>
      </c>
      <c r="E1658" t="s">
        <v>12736</v>
      </c>
      <c r="F1658" t="s">
        <v>2957</v>
      </c>
      <c r="N1658" t="s">
        <v>2957</v>
      </c>
      <c r="V1658" s="4"/>
      <c r="W1658" s="5" t="s">
        <v>2957</v>
      </c>
      <c r="X1658" s="22"/>
      <c r="Y1658" s="5"/>
    </row>
    <row r="1659" spans="1:25">
      <c r="A1659" s="10" t="s">
        <v>13186</v>
      </c>
      <c r="B1659" t="s">
        <v>11495</v>
      </c>
      <c r="C1659" t="s">
        <v>11531</v>
      </c>
      <c r="D1659" t="s">
        <v>2957</v>
      </c>
      <c r="E1659" t="s">
        <v>12736</v>
      </c>
      <c r="F1659" t="s">
        <v>2957</v>
      </c>
      <c r="N1659" t="s">
        <v>2957</v>
      </c>
      <c r="V1659" s="4"/>
      <c r="W1659" s="5" t="s">
        <v>2957</v>
      </c>
      <c r="X1659" s="22"/>
      <c r="Y1659" s="5"/>
    </row>
    <row r="1660" spans="1:25">
      <c r="A1660" s="10" t="s">
        <v>13187</v>
      </c>
      <c r="B1660" t="s">
        <v>11495</v>
      </c>
      <c r="C1660" t="s">
        <v>11531</v>
      </c>
      <c r="D1660" t="s">
        <v>2957</v>
      </c>
      <c r="E1660" t="s">
        <v>12731</v>
      </c>
      <c r="F1660" t="s">
        <v>2957</v>
      </c>
      <c r="N1660" t="s">
        <v>2957</v>
      </c>
      <c r="V1660" s="4"/>
      <c r="W1660" s="5" t="s">
        <v>2957</v>
      </c>
      <c r="X1660" s="22"/>
      <c r="Y1660" s="5"/>
    </row>
    <row r="1661" spans="1:25">
      <c r="A1661" s="10" t="s">
        <v>13188</v>
      </c>
      <c r="B1661" t="s">
        <v>11495</v>
      </c>
      <c r="C1661" t="s">
        <v>11531</v>
      </c>
      <c r="D1661" t="s">
        <v>2957</v>
      </c>
      <c r="E1661" t="s">
        <v>13189</v>
      </c>
      <c r="F1661" t="s">
        <v>2957</v>
      </c>
      <c r="N1661" t="s">
        <v>2957</v>
      </c>
      <c r="V1661" s="4"/>
      <c r="W1661" s="5" t="s">
        <v>2957</v>
      </c>
      <c r="X1661" s="22"/>
      <c r="Y1661" s="5"/>
    </row>
    <row r="1662" spans="1:25">
      <c r="A1662" s="10" t="s">
        <v>13190</v>
      </c>
      <c r="B1662" t="s">
        <v>11495</v>
      </c>
      <c r="C1662" t="s">
        <v>11531</v>
      </c>
      <c r="D1662" t="s">
        <v>2957</v>
      </c>
      <c r="E1662" t="s">
        <v>13191</v>
      </c>
      <c r="F1662" t="s">
        <v>2957</v>
      </c>
      <c r="N1662" t="s">
        <v>2957</v>
      </c>
      <c r="V1662" s="4"/>
      <c r="W1662" s="5" t="s">
        <v>2957</v>
      </c>
      <c r="X1662" s="22"/>
      <c r="Y1662" s="5"/>
    </row>
    <row r="1663" spans="1:25">
      <c r="A1663" s="10" t="s">
        <v>13192</v>
      </c>
      <c r="B1663" t="s">
        <v>11495</v>
      </c>
      <c r="C1663" t="s">
        <v>11531</v>
      </c>
      <c r="D1663" t="s">
        <v>2957</v>
      </c>
      <c r="E1663" t="s">
        <v>13191</v>
      </c>
      <c r="F1663" t="s">
        <v>2957</v>
      </c>
      <c r="N1663" t="s">
        <v>2957</v>
      </c>
      <c r="V1663" s="4"/>
      <c r="W1663" s="5" t="s">
        <v>2957</v>
      </c>
      <c r="X1663" s="22"/>
      <c r="Y1663" s="5"/>
    </row>
    <row r="1664" spans="1:25">
      <c r="A1664" s="10" t="s">
        <v>13193</v>
      </c>
      <c r="B1664" t="s">
        <v>11495</v>
      </c>
      <c r="C1664" t="s">
        <v>11531</v>
      </c>
      <c r="D1664" t="s">
        <v>2957</v>
      </c>
      <c r="E1664" t="s">
        <v>13194</v>
      </c>
      <c r="F1664" t="s">
        <v>2957</v>
      </c>
      <c r="H1664" s="19">
        <v>10</v>
      </c>
      <c r="I1664" s="5">
        <v>39.1</v>
      </c>
      <c r="J1664" s="6">
        <v>5</v>
      </c>
      <c r="K1664" s="5">
        <v>19.55</v>
      </c>
      <c r="N1664" t="s">
        <v>2957</v>
      </c>
      <c r="V1664" s="4"/>
      <c r="W1664" s="5" t="s">
        <v>2957</v>
      </c>
      <c r="X1664" s="22"/>
      <c r="Y1664" s="5"/>
    </row>
    <row r="1665" spans="1:25">
      <c r="A1665" s="10" t="s">
        <v>13195</v>
      </c>
      <c r="B1665" t="s">
        <v>11495</v>
      </c>
      <c r="C1665" t="s">
        <v>11531</v>
      </c>
      <c r="D1665" t="s">
        <v>2957</v>
      </c>
      <c r="E1665" t="s">
        <v>13194</v>
      </c>
      <c r="F1665" t="s">
        <v>2957</v>
      </c>
      <c r="N1665" t="s">
        <v>2957</v>
      </c>
      <c r="V1665" s="4"/>
      <c r="W1665" s="5" t="s">
        <v>2957</v>
      </c>
      <c r="X1665" s="22"/>
      <c r="Y1665" s="5"/>
    </row>
    <row r="1666" spans="1:25">
      <c r="A1666" s="10" t="s">
        <v>13196</v>
      </c>
      <c r="B1666" t="s">
        <v>11495</v>
      </c>
      <c r="C1666" t="s">
        <v>11531</v>
      </c>
      <c r="D1666" t="s">
        <v>2957</v>
      </c>
      <c r="E1666" t="s">
        <v>13197</v>
      </c>
      <c r="F1666" t="s">
        <v>2957</v>
      </c>
      <c r="N1666" t="s">
        <v>2957</v>
      </c>
      <c r="V1666" s="4"/>
      <c r="W1666" s="5" t="s">
        <v>2957</v>
      </c>
      <c r="X1666" s="22"/>
      <c r="Y1666" s="5"/>
    </row>
    <row r="1667" spans="1:25">
      <c r="A1667" s="10" t="s">
        <v>13198</v>
      </c>
      <c r="B1667" t="s">
        <v>11495</v>
      </c>
      <c r="C1667" t="s">
        <v>11531</v>
      </c>
      <c r="D1667" t="s">
        <v>2957</v>
      </c>
      <c r="E1667" t="s">
        <v>13199</v>
      </c>
      <c r="F1667" t="s">
        <v>2957</v>
      </c>
      <c r="N1667" t="s">
        <v>2957</v>
      </c>
      <c r="V1667" s="4"/>
      <c r="W1667" s="5" t="s">
        <v>2957</v>
      </c>
      <c r="X1667" s="22"/>
      <c r="Y1667" s="5"/>
    </row>
    <row r="1668" spans="1:25">
      <c r="A1668" s="10" t="s">
        <v>13200</v>
      </c>
      <c r="B1668" t="s">
        <v>11495</v>
      </c>
      <c r="C1668" t="s">
        <v>11531</v>
      </c>
      <c r="D1668" t="s">
        <v>2957</v>
      </c>
      <c r="E1668" t="s">
        <v>13199</v>
      </c>
      <c r="F1668" t="s">
        <v>2957</v>
      </c>
      <c r="N1668" t="s">
        <v>2957</v>
      </c>
      <c r="V1668" s="4"/>
      <c r="W1668" s="5" t="s">
        <v>2957</v>
      </c>
      <c r="X1668" s="22"/>
      <c r="Y1668" s="5"/>
    </row>
    <row r="1669" spans="1:25">
      <c r="A1669" s="10" t="s">
        <v>13201</v>
      </c>
      <c r="B1669" t="s">
        <v>11495</v>
      </c>
      <c r="C1669" t="s">
        <v>11531</v>
      </c>
      <c r="D1669" t="s">
        <v>2957</v>
      </c>
      <c r="E1669" t="s">
        <v>13199</v>
      </c>
      <c r="F1669" t="s">
        <v>2957</v>
      </c>
      <c r="N1669" t="s">
        <v>2957</v>
      </c>
      <c r="V1669" s="4"/>
      <c r="W1669" s="5" t="s">
        <v>2957</v>
      </c>
      <c r="X1669" s="22"/>
      <c r="Y1669" s="5"/>
    </row>
    <row r="1670" spans="1:25">
      <c r="A1670" s="10" t="s">
        <v>13202</v>
      </c>
      <c r="B1670" t="s">
        <v>11495</v>
      </c>
      <c r="C1670" t="s">
        <v>11531</v>
      </c>
      <c r="D1670" t="s">
        <v>2957</v>
      </c>
      <c r="E1670" t="s">
        <v>13199</v>
      </c>
      <c r="F1670" t="s">
        <v>2957</v>
      </c>
      <c r="N1670" t="s">
        <v>2957</v>
      </c>
      <c r="V1670" s="4"/>
      <c r="W1670" s="5" t="s">
        <v>2957</v>
      </c>
      <c r="X1670" s="22"/>
      <c r="Y1670" s="5"/>
    </row>
    <row r="1671" spans="1:25">
      <c r="A1671" s="10" t="s">
        <v>13203</v>
      </c>
      <c r="B1671" t="s">
        <v>11495</v>
      </c>
      <c r="C1671" t="s">
        <v>11531</v>
      </c>
      <c r="D1671" t="s">
        <v>2957</v>
      </c>
      <c r="E1671" t="s">
        <v>13199</v>
      </c>
      <c r="F1671" t="s">
        <v>2957</v>
      </c>
      <c r="N1671" t="s">
        <v>2957</v>
      </c>
      <c r="V1671" s="4"/>
      <c r="W1671" s="5" t="s">
        <v>2957</v>
      </c>
      <c r="X1671" s="22"/>
      <c r="Y1671" s="5"/>
    </row>
    <row r="1672" spans="1:25">
      <c r="A1672" s="10" t="s">
        <v>13204</v>
      </c>
      <c r="B1672" t="s">
        <v>11495</v>
      </c>
      <c r="C1672" t="s">
        <v>11531</v>
      </c>
      <c r="D1672" t="s">
        <v>2957</v>
      </c>
      <c r="E1672" t="s">
        <v>13199</v>
      </c>
      <c r="F1672" t="s">
        <v>2957</v>
      </c>
      <c r="N1672" t="s">
        <v>2957</v>
      </c>
      <c r="V1672" s="4"/>
      <c r="W1672" s="5" t="s">
        <v>2957</v>
      </c>
      <c r="X1672" s="22"/>
      <c r="Y1672" s="5"/>
    </row>
    <row r="1673" spans="1:25">
      <c r="A1673" s="10" t="s">
        <v>13205</v>
      </c>
      <c r="B1673" t="s">
        <v>11495</v>
      </c>
      <c r="C1673" t="s">
        <v>11531</v>
      </c>
      <c r="D1673" t="s">
        <v>2957</v>
      </c>
      <c r="E1673" t="s">
        <v>13199</v>
      </c>
      <c r="F1673" t="s">
        <v>2957</v>
      </c>
      <c r="N1673" t="s">
        <v>2957</v>
      </c>
      <c r="V1673" s="4"/>
      <c r="W1673" s="5" t="s">
        <v>2957</v>
      </c>
      <c r="X1673" s="22"/>
      <c r="Y1673" s="5"/>
    </row>
    <row r="1674" spans="1:25">
      <c r="A1674" s="10" t="s">
        <v>13206</v>
      </c>
      <c r="B1674" t="s">
        <v>11495</v>
      </c>
      <c r="C1674" t="s">
        <v>11531</v>
      </c>
      <c r="D1674" t="s">
        <v>2957</v>
      </c>
      <c r="E1674" t="s">
        <v>13199</v>
      </c>
      <c r="F1674" t="s">
        <v>2957</v>
      </c>
      <c r="N1674" t="s">
        <v>2957</v>
      </c>
      <c r="V1674" s="4"/>
      <c r="W1674" s="5" t="s">
        <v>2957</v>
      </c>
      <c r="X1674" s="22"/>
      <c r="Y1674" s="5"/>
    </row>
    <row r="1675" spans="1:25">
      <c r="A1675" s="10" t="s">
        <v>13207</v>
      </c>
      <c r="B1675" t="s">
        <v>11495</v>
      </c>
      <c r="C1675" t="s">
        <v>11531</v>
      </c>
      <c r="D1675" t="s">
        <v>2957</v>
      </c>
      <c r="E1675" t="s">
        <v>13208</v>
      </c>
      <c r="F1675" t="s">
        <v>2957</v>
      </c>
      <c r="N1675" t="s">
        <v>2957</v>
      </c>
      <c r="V1675" s="4"/>
      <c r="W1675" s="5" t="s">
        <v>2957</v>
      </c>
      <c r="X1675" s="22"/>
      <c r="Y1675" s="5"/>
    </row>
    <row r="1676" spans="1:25">
      <c r="A1676" s="10" t="s">
        <v>13209</v>
      </c>
      <c r="B1676" t="s">
        <v>11495</v>
      </c>
      <c r="C1676" t="s">
        <v>11531</v>
      </c>
      <c r="D1676" t="s">
        <v>2957</v>
      </c>
      <c r="E1676" t="s">
        <v>12774</v>
      </c>
      <c r="F1676" t="s">
        <v>2957</v>
      </c>
      <c r="N1676" t="s">
        <v>2957</v>
      </c>
      <c r="V1676" s="4"/>
      <c r="W1676" s="5" t="s">
        <v>2957</v>
      </c>
      <c r="X1676" s="22"/>
      <c r="Y1676" s="5"/>
    </row>
    <row r="1677" spans="1:25">
      <c r="A1677" s="10" t="s">
        <v>13210</v>
      </c>
      <c r="B1677" t="s">
        <v>11993</v>
      </c>
      <c r="C1677" t="s">
        <v>13058</v>
      </c>
      <c r="D1677" t="s">
        <v>2957</v>
      </c>
      <c r="E1677" t="s">
        <v>13211</v>
      </c>
      <c r="F1677" t="s">
        <v>2957</v>
      </c>
      <c r="N1677" t="s">
        <v>2957</v>
      </c>
      <c r="V1677" s="4"/>
      <c r="W1677" s="5" t="s">
        <v>2957</v>
      </c>
      <c r="X1677" s="22"/>
      <c r="Y1677" s="5"/>
    </row>
    <row r="1678" spans="1:25">
      <c r="A1678" s="10" t="s">
        <v>13212</v>
      </c>
      <c r="B1678" t="s">
        <v>11993</v>
      </c>
      <c r="C1678" t="s">
        <v>13031</v>
      </c>
      <c r="D1678" t="s">
        <v>2957</v>
      </c>
      <c r="E1678" t="s">
        <v>13213</v>
      </c>
      <c r="F1678" t="s">
        <v>2957</v>
      </c>
      <c r="N1678" t="s">
        <v>2957</v>
      </c>
      <c r="V1678" s="4"/>
      <c r="W1678" s="5" t="s">
        <v>2957</v>
      </c>
      <c r="X1678" s="22"/>
      <c r="Y1678" s="5"/>
    </row>
    <row r="1679" spans="1:25">
      <c r="A1679" s="10" t="s">
        <v>13214</v>
      </c>
      <c r="B1679" t="s">
        <v>11998</v>
      </c>
      <c r="C1679" t="s">
        <v>2957</v>
      </c>
      <c r="D1679" t="s">
        <v>2957</v>
      </c>
      <c r="E1679" t="s">
        <v>2957</v>
      </c>
      <c r="F1679" t="s">
        <v>2957</v>
      </c>
      <c r="N1679" t="s">
        <v>2957</v>
      </c>
      <c r="V1679" s="4"/>
      <c r="W1679" s="5" t="s">
        <v>2957</v>
      </c>
      <c r="X1679" s="22"/>
      <c r="Y1679" s="5"/>
    </row>
    <row r="1680" spans="1:25">
      <c r="A1680" s="10" t="s">
        <v>13215</v>
      </c>
      <c r="B1680" t="s">
        <v>11993</v>
      </c>
      <c r="C1680" t="s">
        <v>13216</v>
      </c>
      <c r="D1680" t="s">
        <v>2957</v>
      </c>
      <c r="E1680" t="s">
        <v>13217</v>
      </c>
      <c r="F1680" t="s">
        <v>2957</v>
      </c>
      <c r="N1680" t="s">
        <v>2957</v>
      </c>
      <c r="V1680" s="4"/>
      <c r="W1680" s="5" t="s">
        <v>2957</v>
      </c>
      <c r="X1680" s="22"/>
      <c r="Y1680" s="5"/>
    </row>
    <row r="1681" spans="1:25">
      <c r="A1681" s="10" t="s">
        <v>13218</v>
      </c>
      <c r="B1681" t="s">
        <v>11827</v>
      </c>
      <c r="C1681" t="s">
        <v>11828</v>
      </c>
      <c r="D1681" t="s">
        <v>2957</v>
      </c>
      <c r="E1681" t="s">
        <v>13219</v>
      </c>
      <c r="F1681" t="s">
        <v>2957</v>
      </c>
      <c r="N1681" t="s">
        <v>2957</v>
      </c>
      <c r="V1681" s="4"/>
      <c r="W1681" s="5" t="s">
        <v>2957</v>
      </c>
      <c r="X1681" s="22"/>
      <c r="Y1681" s="5"/>
    </row>
    <row r="1682" spans="1:25">
      <c r="A1682" s="10" t="s">
        <v>13220</v>
      </c>
      <c r="B1682" t="s">
        <v>11827</v>
      </c>
      <c r="C1682" t="s">
        <v>2957</v>
      </c>
      <c r="D1682" t="s">
        <v>2957</v>
      </c>
      <c r="E1682" t="s">
        <v>13221</v>
      </c>
      <c r="F1682" t="s">
        <v>2957</v>
      </c>
      <c r="N1682" t="s">
        <v>2957</v>
      </c>
      <c r="V1682" s="4"/>
      <c r="W1682" s="5" t="s">
        <v>2957</v>
      </c>
      <c r="X1682" s="22"/>
      <c r="Y1682" s="5"/>
    </row>
    <row r="1683" spans="1:25">
      <c r="A1683" s="10" t="s">
        <v>13222</v>
      </c>
      <c r="B1683" t="s">
        <v>11827</v>
      </c>
      <c r="C1683" t="s">
        <v>2957</v>
      </c>
      <c r="D1683" t="s">
        <v>2957</v>
      </c>
      <c r="E1683" t="s">
        <v>13223</v>
      </c>
      <c r="F1683" t="s">
        <v>2957</v>
      </c>
      <c r="N1683" t="s">
        <v>2957</v>
      </c>
      <c r="V1683" s="4"/>
      <c r="W1683" s="5" t="s">
        <v>2957</v>
      </c>
      <c r="X1683" s="22"/>
      <c r="Y1683" s="5"/>
    </row>
    <row r="1684" spans="1:25">
      <c r="A1684" s="10" t="s">
        <v>13224</v>
      </c>
      <c r="B1684" t="s">
        <v>11827</v>
      </c>
      <c r="C1684" t="s">
        <v>2957</v>
      </c>
      <c r="D1684" t="s">
        <v>2957</v>
      </c>
      <c r="E1684" t="s">
        <v>13225</v>
      </c>
      <c r="F1684" t="s">
        <v>2957</v>
      </c>
      <c r="N1684" t="s">
        <v>2957</v>
      </c>
      <c r="V1684" s="4"/>
      <c r="W1684" s="5" t="s">
        <v>2957</v>
      </c>
      <c r="X1684" s="22"/>
      <c r="Y1684" s="5"/>
    </row>
    <row r="1685" spans="1:25">
      <c r="A1685" s="10" t="s">
        <v>13226</v>
      </c>
      <c r="B1685" t="s">
        <v>11827</v>
      </c>
      <c r="C1685" t="s">
        <v>2957</v>
      </c>
      <c r="D1685" t="s">
        <v>2957</v>
      </c>
      <c r="E1685" t="s">
        <v>13227</v>
      </c>
      <c r="F1685" t="s">
        <v>2957</v>
      </c>
      <c r="N1685" t="s">
        <v>2957</v>
      </c>
      <c r="V1685" s="4"/>
      <c r="W1685" s="5" t="s">
        <v>2957</v>
      </c>
      <c r="X1685" s="22"/>
      <c r="Y1685" s="5"/>
    </row>
    <row r="1686" spans="1:25">
      <c r="A1686" s="10" t="s">
        <v>13228</v>
      </c>
      <c r="B1686" t="s">
        <v>11827</v>
      </c>
      <c r="C1686" t="s">
        <v>2957</v>
      </c>
      <c r="D1686" t="s">
        <v>2957</v>
      </c>
      <c r="E1686" t="s">
        <v>13229</v>
      </c>
      <c r="F1686" t="s">
        <v>2957</v>
      </c>
      <c r="N1686" t="s">
        <v>2957</v>
      </c>
      <c r="V1686" s="4"/>
      <c r="W1686" s="5" t="s">
        <v>2957</v>
      </c>
      <c r="X1686" s="22"/>
      <c r="Y1686" s="5"/>
    </row>
    <row r="1687" spans="1:25">
      <c r="A1687" s="10" t="s">
        <v>13230</v>
      </c>
      <c r="B1687" t="s">
        <v>11827</v>
      </c>
      <c r="C1687" t="s">
        <v>2957</v>
      </c>
      <c r="D1687" t="s">
        <v>2957</v>
      </c>
      <c r="E1687" t="s">
        <v>13231</v>
      </c>
      <c r="F1687" t="s">
        <v>2957</v>
      </c>
      <c r="N1687" t="s">
        <v>2957</v>
      </c>
      <c r="V1687" s="4"/>
      <c r="W1687" s="5" t="s">
        <v>2957</v>
      </c>
      <c r="X1687" s="22"/>
      <c r="Y1687" s="5"/>
    </row>
    <row r="1688" spans="1:25">
      <c r="A1688" s="10" t="s">
        <v>13232</v>
      </c>
      <c r="B1688" t="s">
        <v>11827</v>
      </c>
      <c r="C1688" t="s">
        <v>2957</v>
      </c>
      <c r="D1688" t="s">
        <v>2957</v>
      </c>
      <c r="E1688" t="s">
        <v>13233</v>
      </c>
      <c r="F1688" t="s">
        <v>2957</v>
      </c>
      <c r="N1688" t="s">
        <v>2957</v>
      </c>
      <c r="V1688" s="4"/>
      <c r="W1688" s="5" t="s">
        <v>2957</v>
      </c>
      <c r="X1688" s="22"/>
      <c r="Y1688" s="5"/>
    </row>
    <row r="1689" spans="1:25">
      <c r="A1689" s="10" t="s">
        <v>13234</v>
      </c>
      <c r="B1689" t="s">
        <v>11998</v>
      </c>
      <c r="C1689" t="s">
        <v>2957</v>
      </c>
      <c r="D1689" t="s">
        <v>2957</v>
      </c>
      <c r="E1689" t="s">
        <v>13235</v>
      </c>
      <c r="F1689" t="s">
        <v>2957</v>
      </c>
      <c r="N1689" t="s">
        <v>2957</v>
      </c>
      <c r="V1689" s="4"/>
      <c r="W1689" s="5" t="s">
        <v>2957</v>
      </c>
      <c r="X1689" s="22"/>
      <c r="Y1689" s="5"/>
    </row>
    <row r="1690" spans="1:25">
      <c r="A1690" s="10" t="s">
        <v>13236</v>
      </c>
      <c r="B1690" t="s">
        <v>11745</v>
      </c>
      <c r="C1690" t="s">
        <v>11746</v>
      </c>
      <c r="D1690" t="s">
        <v>2957</v>
      </c>
      <c r="E1690" t="s">
        <v>13237</v>
      </c>
      <c r="F1690" t="s">
        <v>2957</v>
      </c>
      <c r="N1690" t="s">
        <v>2957</v>
      </c>
      <c r="V1690" s="4"/>
      <c r="W1690" s="5" t="s">
        <v>2957</v>
      </c>
      <c r="X1690" s="22"/>
      <c r="Y1690" s="5"/>
    </row>
    <row r="1691" spans="1:25">
      <c r="A1691" s="10" t="s">
        <v>13238</v>
      </c>
      <c r="B1691" t="s">
        <v>11998</v>
      </c>
      <c r="C1691" t="s">
        <v>11746</v>
      </c>
      <c r="D1691" t="s">
        <v>2957</v>
      </c>
      <c r="E1691" t="s">
        <v>13239</v>
      </c>
      <c r="F1691" t="s">
        <v>2957</v>
      </c>
      <c r="N1691" t="s">
        <v>2957</v>
      </c>
      <c r="V1691" s="4"/>
      <c r="W1691" s="5" t="s">
        <v>2957</v>
      </c>
      <c r="X1691" s="22"/>
      <c r="Y1691" s="5"/>
    </row>
    <row r="1692" spans="1:25">
      <c r="A1692" s="10" t="s">
        <v>13240</v>
      </c>
      <c r="B1692" t="s">
        <v>11745</v>
      </c>
      <c r="C1692" t="s">
        <v>11746</v>
      </c>
      <c r="D1692" t="s">
        <v>2957</v>
      </c>
      <c r="E1692" t="s">
        <v>13241</v>
      </c>
      <c r="F1692" t="s">
        <v>2957</v>
      </c>
      <c r="J1692" s="6">
        <v>0</v>
      </c>
      <c r="K1692" s="5">
        <v>0</v>
      </c>
      <c r="N1692" t="s">
        <v>2957</v>
      </c>
      <c r="V1692" s="4"/>
      <c r="W1692" s="5" t="s">
        <v>2957</v>
      </c>
      <c r="X1692" s="22"/>
      <c r="Y1692" s="5"/>
    </row>
    <row r="1693" spans="1:25">
      <c r="A1693" s="10" t="s">
        <v>13242</v>
      </c>
      <c r="B1693" t="s">
        <v>11840</v>
      </c>
      <c r="C1693" t="s">
        <v>13058</v>
      </c>
      <c r="D1693" t="s">
        <v>2957</v>
      </c>
      <c r="E1693" t="s">
        <v>13243</v>
      </c>
      <c r="F1693" t="s">
        <v>2957</v>
      </c>
      <c r="N1693" t="s">
        <v>2957</v>
      </c>
      <c r="V1693" s="4"/>
      <c r="W1693" s="5" t="s">
        <v>2957</v>
      </c>
      <c r="X1693" s="22"/>
      <c r="Y1693" s="5"/>
    </row>
    <row r="1694" spans="1:25">
      <c r="A1694" s="10" t="s">
        <v>13244</v>
      </c>
      <c r="B1694" t="s">
        <v>13015</v>
      </c>
      <c r="C1694" t="s">
        <v>2957</v>
      </c>
      <c r="D1694" t="s">
        <v>2957</v>
      </c>
      <c r="E1694" t="s">
        <v>13245</v>
      </c>
      <c r="F1694" t="s">
        <v>2957</v>
      </c>
      <c r="N1694" t="s">
        <v>2957</v>
      </c>
      <c r="V1694" s="4"/>
      <c r="W1694" s="5" t="s">
        <v>2957</v>
      </c>
      <c r="X1694" s="22"/>
      <c r="Y1694" s="5"/>
    </row>
    <row r="1695" spans="1:25">
      <c r="A1695" s="10" t="s">
        <v>13246</v>
      </c>
      <c r="B1695" t="s">
        <v>12826</v>
      </c>
      <c r="C1695" t="s">
        <v>13058</v>
      </c>
      <c r="D1695" t="s">
        <v>2957</v>
      </c>
      <c r="E1695" t="s">
        <v>13247</v>
      </c>
      <c r="F1695" t="s">
        <v>2957</v>
      </c>
      <c r="N1695" t="s">
        <v>2957</v>
      </c>
      <c r="V1695" s="4"/>
      <c r="W1695" s="5" t="s">
        <v>2957</v>
      </c>
      <c r="X1695" s="22"/>
      <c r="Y1695" s="5"/>
    </row>
    <row r="1696" spans="1:25">
      <c r="A1696" s="10" t="s">
        <v>13248</v>
      </c>
      <c r="B1696" t="s">
        <v>11998</v>
      </c>
      <c r="C1696" t="s">
        <v>2957</v>
      </c>
      <c r="D1696" t="s">
        <v>2957</v>
      </c>
      <c r="E1696" t="s">
        <v>13249</v>
      </c>
      <c r="F1696" t="s">
        <v>2957</v>
      </c>
      <c r="N1696" t="s">
        <v>2957</v>
      </c>
      <c r="V1696" s="4"/>
      <c r="W1696" s="5" t="s">
        <v>2957</v>
      </c>
      <c r="X1696" s="22"/>
      <c r="Y1696" s="5"/>
    </row>
    <row r="1697" spans="1:25">
      <c r="A1697" s="10" t="s">
        <v>13250</v>
      </c>
      <c r="B1697" t="s">
        <v>11998</v>
      </c>
      <c r="C1697" t="s">
        <v>2957</v>
      </c>
      <c r="D1697" t="s">
        <v>2957</v>
      </c>
      <c r="E1697" t="s">
        <v>13249</v>
      </c>
      <c r="F1697" t="s">
        <v>2957</v>
      </c>
      <c r="N1697" t="s">
        <v>2957</v>
      </c>
      <c r="V1697" s="4"/>
      <c r="W1697" s="5" t="s">
        <v>2957</v>
      </c>
      <c r="X1697" s="22"/>
      <c r="Y1697" s="5"/>
    </row>
    <row r="1698" spans="1:25">
      <c r="A1698" s="10" t="s">
        <v>13251</v>
      </c>
      <c r="B1698" t="s">
        <v>12535</v>
      </c>
      <c r="C1698" t="s">
        <v>12967</v>
      </c>
      <c r="D1698" t="s">
        <v>2957</v>
      </c>
      <c r="E1698" t="s">
        <v>13252</v>
      </c>
      <c r="F1698" t="s">
        <v>2957</v>
      </c>
      <c r="N1698" t="s">
        <v>2957</v>
      </c>
      <c r="V1698" s="4"/>
      <c r="W1698" s="5" t="s">
        <v>2957</v>
      </c>
      <c r="X1698" s="22"/>
      <c r="Y1698" s="5"/>
    </row>
    <row r="1699" spans="1:25">
      <c r="A1699" s="10" t="s">
        <v>13253</v>
      </c>
      <c r="B1699" t="s">
        <v>11998</v>
      </c>
      <c r="C1699" t="s">
        <v>2957</v>
      </c>
      <c r="D1699" t="s">
        <v>2957</v>
      </c>
      <c r="E1699" t="s">
        <v>13254</v>
      </c>
      <c r="F1699" t="s">
        <v>2957</v>
      </c>
      <c r="N1699" t="s">
        <v>2957</v>
      </c>
      <c r="V1699" s="4"/>
      <c r="W1699" s="5" t="s">
        <v>2957</v>
      </c>
      <c r="X1699" s="22"/>
      <c r="Y1699" s="5"/>
    </row>
    <row r="1700" spans="1:25">
      <c r="A1700" s="10" t="s">
        <v>13255</v>
      </c>
      <c r="B1700" t="s">
        <v>11998</v>
      </c>
      <c r="C1700" t="s">
        <v>2957</v>
      </c>
      <c r="D1700" t="s">
        <v>2957</v>
      </c>
      <c r="E1700" t="s">
        <v>13254</v>
      </c>
      <c r="F1700" t="s">
        <v>2957</v>
      </c>
      <c r="N1700" t="s">
        <v>2957</v>
      </c>
      <c r="V1700" s="4"/>
      <c r="W1700" s="5" t="s">
        <v>2957</v>
      </c>
      <c r="X1700" s="22"/>
      <c r="Y1700" s="5"/>
    </row>
    <row r="1701" spans="1:25">
      <c r="A1701" s="10" t="s">
        <v>13256</v>
      </c>
      <c r="B1701" t="s">
        <v>13015</v>
      </c>
      <c r="C1701" t="s">
        <v>13257</v>
      </c>
      <c r="D1701" t="s">
        <v>2957</v>
      </c>
      <c r="E1701" t="s">
        <v>13258</v>
      </c>
      <c r="F1701" t="s">
        <v>2957</v>
      </c>
      <c r="N1701" t="s">
        <v>2957</v>
      </c>
      <c r="V1701" s="4"/>
      <c r="W1701" s="5" t="s">
        <v>2957</v>
      </c>
      <c r="X1701" s="22"/>
      <c r="Y1701" s="5"/>
    </row>
    <row r="1702" spans="1:25">
      <c r="A1702" s="10" t="s">
        <v>13259</v>
      </c>
      <c r="B1702" t="s">
        <v>13015</v>
      </c>
      <c r="C1702" t="s">
        <v>13257</v>
      </c>
      <c r="D1702" t="s">
        <v>2957</v>
      </c>
      <c r="E1702" t="s">
        <v>13260</v>
      </c>
      <c r="F1702" t="s">
        <v>2957</v>
      </c>
      <c r="N1702" t="s">
        <v>2957</v>
      </c>
      <c r="V1702" s="4"/>
      <c r="W1702" s="5" t="s">
        <v>2957</v>
      </c>
      <c r="X1702" s="22"/>
      <c r="Y1702" s="5"/>
    </row>
    <row r="1703" spans="1:25">
      <c r="A1703" s="10" t="s">
        <v>13261</v>
      </c>
      <c r="B1703" t="s">
        <v>11998</v>
      </c>
      <c r="C1703" t="s">
        <v>2957</v>
      </c>
      <c r="D1703" t="s">
        <v>2957</v>
      </c>
      <c r="E1703" t="s">
        <v>13254</v>
      </c>
      <c r="F1703" t="s">
        <v>2957</v>
      </c>
      <c r="N1703" t="s">
        <v>2957</v>
      </c>
      <c r="V1703" s="4"/>
      <c r="W1703" s="5" t="s">
        <v>2957</v>
      </c>
      <c r="X1703" s="22"/>
      <c r="Y1703" s="5"/>
    </row>
    <row r="1704" spans="1:25">
      <c r="A1704" s="10" t="s">
        <v>13262</v>
      </c>
      <c r="B1704" t="s">
        <v>11493</v>
      </c>
      <c r="C1704" t="s">
        <v>2957</v>
      </c>
      <c r="D1704" t="s">
        <v>2957</v>
      </c>
      <c r="E1704" t="s">
        <v>13263</v>
      </c>
      <c r="F1704" t="s">
        <v>2957</v>
      </c>
      <c r="N1704" t="s">
        <v>2957</v>
      </c>
      <c r="V1704" s="4"/>
      <c r="W1704" s="5" t="s">
        <v>2957</v>
      </c>
      <c r="X1704" s="22"/>
      <c r="Y1704" s="5"/>
    </row>
    <row r="1705" spans="1:25">
      <c r="A1705" s="10" t="s">
        <v>13264</v>
      </c>
      <c r="B1705" t="s">
        <v>11840</v>
      </c>
      <c r="C1705" t="s">
        <v>11841</v>
      </c>
      <c r="D1705" t="s">
        <v>2957</v>
      </c>
      <c r="E1705" t="s">
        <v>13265</v>
      </c>
      <c r="F1705" t="s">
        <v>2957</v>
      </c>
      <c r="N1705" t="s">
        <v>2957</v>
      </c>
      <c r="V1705" s="4"/>
      <c r="W1705" s="5" t="s">
        <v>2957</v>
      </c>
      <c r="X1705" s="22"/>
      <c r="Y1705" s="5"/>
    </row>
    <row r="1706" spans="1:25">
      <c r="A1706" s="10" t="s">
        <v>13266</v>
      </c>
      <c r="B1706" t="s">
        <v>11840</v>
      </c>
      <c r="C1706" t="s">
        <v>11841</v>
      </c>
      <c r="D1706" t="s">
        <v>2957</v>
      </c>
      <c r="E1706" t="s">
        <v>13267</v>
      </c>
      <c r="F1706" t="s">
        <v>2957</v>
      </c>
      <c r="N1706" t="s">
        <v>2957</v>
      </c>
      <c r="V1706" s="4"/>
      <c r="W1706" s="5" t="s">
        <v>2957</v>
      </c>
      <c r="X1706" s="22"/>
      <c r="Y1706" s="5"/>
    </row>
    <row r="1707" spans="1:25">
      <c r="A1707" s="10" t="s">
        <v>13268</v>
      </c>
      <c r="B1707" t="s">
        <v>11840</v>
      </c>
      <c r="C1707" t="s">
        <v>11841</v>
      </c>
      <c r="D1707" t="s">
        <v>2957</v>
      </c>
      <c r="E1707" t="s">
        <v>13269</v>
      </c>
      <c r="F1707" t="s">
        <v>2957</v>
      </c>
      <c r="N1707" t="s">
        <v>2957</v>
      </c>
      <c r="V1707" s="4"/>
      <c r="W1707" s="5" t="s">
        <v>2957</v>
      </c>
      <c r="X1707" s="22"/>
      <c r="Y1707" s="5"/>
    </row>
    <row r="1708" spans="1:25">
      <c r="A1708" s="10" t="s">
        <v>13270</v>
      </c>
      <c r="B1708" t="s">
        <v>11840</v>
      </c>
      <c r="C1708" t="s">
        <v>11841</v>
      </c>
      <c r="D1708" t="s">
        <v>2957</v>
      </c>
      <c r="E1708" t="s">
        <v>13271</v>
      </c>
      <c r="F1708" t="s">
        <v>2957</v>
      </c>
      <c r="N1708" t="s">
        <v>2957</v>
      </c>
      <c r="V1708" s="4"/>
      <c r="W1708" s="5" t="s">
        <v>2957</v>
      </c>
      <c r="X1708" s="22"/>
      <c r="Y1708" s="5"/>
    </row>
    <row r="1709" spans="1:25">
      <c r="A1709" s="10" t="s">
        <v>13272</v>
      </c>
      <c r="B1709" t="s">
        <v>11840</v>
      </c>
      <c r="C1709" t="s">
        <v>11841</v>
      </c>
      <c r="D1709" t="s">
        <v>2957</v>
      </c>
      <c r="E1709" t="s">
        <v>13273</v>
      </c>
      <c r="F1709" t="s">
        <v>2957</v>
      </c>
      <c r="N1709" t="s">
        <v>2957</v>
      </c>
      <c r="V1709" s="4"/>
      <c r="W1709" s="5" t="s">
        <v>2957</v>
      </c>
      <c r="X1709" s="22"/>
      <c r="Y1709" s="5"/>
    </row>
    <row r="1710" spans="1:25">
      <c r="A1710" s="10" t="s">
        <v>13274</v>
      </c>
      <c r="B1710" t="s">
        <v>11998</v>
      </c>
      <c r="C1710" t="s">
        <v>11841</v>
      </c>
      <c r="D1710" t="s">
        <v>2957</v>
      </c>
      <c r="E1710" t="s">
        <v>12960</v>
      </c>
      <c r="F1710" t="s">
        <v>2957</v>
      </c>
      <c r="N1710" t="s">
        <v>2957</v>
      </c>
      <c r="V1710" s="4"/>
      <c r="W1710" s="5" t="s">
        <v>2957</v>
      </c>
      <c r="X1710" s="22"/>
      <c r="Y1710" s="5"/>
    </row>
    <row r="1711" spans="1:25">
      <c r="A1711" s="10" t="s">
        <v>13275</v>
      </c>
      <c r="B1711" t="s">
        <v>11998</v>
      </c>
      <c r="C1711" t="s">
        <v>11841</v>
      </c>
      <c r="D1711" t="s">
        <v>2957</v>
      </c>
      <c r="E1711" t="s">
        <v>12960</v>
      </c>
      <c r="F1711" t="s">
        <v>2957</v>
      </c>
      <c r="N1711" t="s">
        <v>2957</v>
      </c>
      <c r="V1711" s="4"/>
      <c r="W1711" s="5" t="s">
        <v>2957</v>
      </c>
      <c r="X1711" s="22"/>
      <c r="Y1711" s="5"/>
    </row>
    <row r="1712" spans="1:25">
      <c r="A1712" s="10" t="s">
        <v>13276</v>
      </c>
      <c r="B1712" t="s">
        <v>11840</v>
      </c>
      <c r="C1712" t="s">
        <v>11841</v>
      </c>
      <c r="D1712" t="s">
        <v>2957</v>
      </c>
      <c r="E1712" t="s">
        <v>13277</v>
      </c>
      <c r="F1712" t="s">
        <v>2957</v>
      </c>
      <c r="N1712" t="s">
        <v>2957</v>
      </c>
      <c r="V1712" s="4"/>
      <c r="W1712" s="5" t="s">
        <v>2957</v>
      </c>
      <c r="X1712" s="22"/>
      <c r="Y1712" s="5"/>
    </row>
    <row r="1713" spans="1:25">
      <c r="A1713" s="10" t="s">
        <v>13278</v>
      </c>
      <c r="B1713" t="s">
        <v>11840</v>
      </c>
      <c r="C1713" t="s">
        <v>11841</v>
      </c>
      <c r="D1713" t="s">
        <v>2957</v>
      </c>
      <c r="E1713" t="s">
        <v>13279</v>
      </c>
      <c r="F1713" t="s">
        <v>2957</v>
      </c>
      <c r="N1713" t="s">
        <v>2957</v>
      </c>
      <c r="V1713" s="4"/>
      <c r="W1713" s="5" t="s">
        <v>2957</v>
      </c>
      <c r="X1713" s="22"/>
      <c r="Y1713" s="5"/>
    </row>
    <row r="1714" spans="1:25">
      <c r="A1714" s="10" t="s">
        <v>13280</v>
      </c>
      <c r="B1714" t="s">
        <v>11840</v>
      </c>
      <c r="C1714" t="s">
        <v>13031</v>
      </c>
      <c r="D1714" t="s">
        <v>2957</v>
      </c>
      <c r="E1714" t="s">
        <v>13281</v>
      </c>
      <c r="F1714" t="s">
        <v>2957</v>
      </c>
      <c r="N1714" t="s">
        <v>2957</v>
      </c>
      <c r="V1714" s="4"/>
      <c r="W1714" s="5" t="s">
        <v>2957</v>
      </c>
      <c r="X1714" s="22"/>
      <c r="Y1714" s="5"/>
    </row>
    <row r="1715" spans="1:25">
      <c r="A1715" s="10" t="s">
        <v>13282</v>
      </c>
      <c r="B1715" t="s">
        <v>11840</v>
      </c>
      <c r="C1715" t="s">
        <v>13130</v>
      </c>
      <c r="D1715" t="s">
        <v>2957</v>
      </c>
      <c r="E1715" t="s">
        <v>13283</v>
      </c>
      <c r="F1715" t="s">
        <v>2957</v>
      </c>
      <c r="N1715" t="s">
        <v>2957</v>
      </c>
      <c r="V1715" s="4"/>
      <c r="W1715" s="5" t="s">
        <v>2957</v>
      </c>
      <c r="X1715" s="22"/>
      <c r="Y1715" s="5"/>
    </row>
    <row r="1716" spans="1:25">
      <c r="A1716" s="10" t="s">
        <v>13284</v>
      </c>
      <c r="B1716" t="s">
        <v>12741</v>
      </c>
      <c r="C1716" t="s">
        <v>11841</v>
      </c>
      <c r="D1716" t="s">
        <v>2957</v>
      </c>
      <c r="E1716" t="s">
        <v>13285</v>
      </c>
      <c r="F1716" t="s">
        <v>2957</v>
      </c>
      <c r="N1716" t="s">
        <v>2957</v>
      </c>
      <c r="V1716" s="4"/>
      <c r="W1716" s="5" t="s">
        <v>2957</v>
      </c>
      <c r="X1716" s="22"/>
      <c r="Y1716" s="5"/>
    </row>
    <row r="1717" spans="1:25">
      <c r="A1717" s="10" t="s">
        <v>13286</v>
      </c>
      <c r="B1717" t="s">
        <v>12741</v>
      </c>
      <c r="C1717" t="s">
        <v>11841</v>
      </c>
      <c r="D1717" t="s">
        <v>2957</v>
      </c>
      <c r="E1717" t="s">
        <v>13287</v>
      </c>
      <c r="F1717" t="s">
        <v>2957</v>
      </c>
      <c r="N1717" t="s">
        <v>2957</v>
      </c>
      <c r="V1717" s="4"/>
      <c r="W1717" s="5" t="s">
        <v>2957</v>
      </c>
      <c r="X1717" s="22"/>
      <c r="Y1717" s="5"/>
    </row>
    <row r="1718" spans="1:25">
      <c r="A1718" s="10" t="s">
        <v>13288</v>
      </c>
      <c r="B1718" t="s">
        <v>12741</v>
      </c>
      <c r="C1718" t="s">
        <v>13058</v>
      </c>
      <c r="D1718" t="s">
        <v>2957</v>
      </c>
      <c r="E1718" t="s">
        <v>13289</v>
      </c>
      <c r="F1718" t="s">
        <v>2957</v>
      </c>
      <c r="N1718" t="s">
        <v>2957</v>
      </c>
      <c r="V1718" s="4"/>
      <c r="W1718" s="5" t="s">
        <v>2957</v>
      </c>
      <c r="X1718" s="22"/>
      <c r="Y1718" s="5"/>
    </row>
    <row r="1719" spans="1:25">
      <c r="A1719" s="10" t="s">
        <v>13290</v>
      </c>
      <c r="B1719" t="s">
        <v>11493</v>
      </c>
      <c r="C1719" t="s">
        <v>11841</v>
      </c>
      <c r="D1719" t="s">
        <v>2957</v>
      </c>
      <c r="E1719" t="s">
        <v>13291</v>
      </c>
      <c r="F1719" t="s">
        <v>2957</v>
      </c>
      <c r="N1719" t="s">
        <v>2957</v>
      </c>
      <c r="V1719" s="4"/>
      <c r="W1719" s="5" t="s">
        <v>2957</v>
      </c>
      <c r="X1719" s="22"/>
      <c r="Y1719" s="5"/>
    </row>
    <row r="1720" spans="1:25">
      <c r="A1720" s="10" t="s">
        <v>13292</v>
      </c>
      <c r="B1720" t="s">
        <v>11493</v>
      </c>
      <c r="C1720" t="s">
        <v>11841</v>
      </c>
      <c r="D1720" t="s">
        <v>2957</v>
      </c>
      <c r="E1720" t="s">
        <v>13293</v>
      </c>
      <c r="F1720" t="s">
        <v>2957</v>
      </c>
      <c r="N1720" t="s">
        <v>2957</v>
      </c>
      <c r="V1720" s="4"/>
      <c r="W1720" s="5" t="s">
        <v>2957</v>
      </c>
      <c r="X1720" s="22"/>
      <c r="Y1720" s="5"/>
    </row>
    <row r="1721" spans="1:25">
      <c r="A1721" s="10" t="s">
        <v>13294</v>
      </c>
      <c r="B1721" t="s">
        <v>11840</v>
      </c>
      <c r="C1721" t="s">
        <v>11841</v>
      </c>
      <c r="D1721" t="s">
        <v>2957</v>
      </c>
      <c r="E1721" t="s">
        <v>13295</v>
      </c>
      <c r="F1721" t="s">
        <v>2957</v>
      </c>
      <c r="N1721" t="s">
        <v>2957</v>
      </c>
      <c r="V1721" s="4"/>
      <c r="W1721" s="5" t="s">
        <v>2957</v>
      </c>
      <c r="X1721" s="22"/>
      <c r="Y1721" s="5"/>
    </row>
    <row r="1722" spans="1:25">
      <c r="A1722" s="10" t="s">
        <v>13296</v>
      </c>
      <c r="B1722" t="s">
        <v>11840</v>
      </c>
      <c r="C1722" t="s">
        <v>11841</v>
      </c>
      <c r="D1722" t="s">
        <v>2957</v>
      </c>
      <c r="E1722" t="s">
        <v>13297</v>
      </c>
      <c r="F1722" t="s">
        <v>2957</v>
      </c>
      <c r="N1722" t="s">
        <v>2957</v>
      </c>
      <c r="V1722" s="4"/>
      <c r="W1722" s="5" t="s">
        <v>2957</v>
      </c>
      <c r="X1722" s="22"/>
      <c r="Y1722" s="5"/>
    </row>
    <row r="1723" spans="1:25">
      <c r="A1723" s="10" t="s">
        <v>13298</v>
      </c>
      <c r="B1723" t="s">
        <v>11840</v>
      </c>
      <c r="C1723" t="s">
        <v>13299</v>
      </c>
      <c r="D1723" t="s">
        <v>2957</v>
      </c>
      <c r="E1723" t="s">
        <v>13300</v>
      </c>
      <c r="F1723" t="s">
        <v>2957</v>
      </c>
      <c r="N1723" t="s">
        <v>2957</v>
      </c>
      <c r="V1723" s="4"/>
      <c r="W1723" s="5" t="s">
        <v>2957</v>
      </c>
      <c r="X1723" s="22"/>
      <c r="Y1723" s="5"/>
    </row>
    <row r="1724" spans="1:25">
      <c r="A1724" s="10" t="s">
        <v>13301</v>
      </c>
      <c r="B1724" t="s">
        <v>11840</v>
      </c>
      <c r="C1724" t="s">
        <v>13299</v>
      </c>
      <c r="D1724" t="s">
        <v>2957</v>
      </c>
      <c r="E1724" t="s">
        <v>13302</v>
      </c>
      <c r="F1724" t="s">
        <v>2957</v>
      </c>
      <c r="N1724" t="s">
        <v>2957</v>
      </c>
      <c r="V1724" s="4"/>
      <c r="W1724" s="5" t="s">
        <v>2957</v>
      </c>
      <c r="X1724" s="22"/>
      <c r="Y1724" s="5"/>
    </row>
    <row r="1725" spans="1:25">
      <c r="A1725" s="10" t="s">
        <v>13303</v>
      </c>
      <c r="B1725" t="s">
        <v>11480</v>
      </c>
      <c r="C1725" t="s">
        <v>11491</v>
      </c>
      <c r="D1725" t="s">
        <v>2957</v>
      </c>
      <c r="E1725" t="s">
        <v>13304</v>
      </c>
      <c r="F1725" t="s">
        <v>2957</v>
      </c>
      <c r="N1725" t="s">
        <v>2957</v>
      </c>
      <c r="V1725" s="4"/>
      <c r="W1725" s="5" t="s">
        <v>2957</v>
      </c>
      <c r="X1725" s="22"/>
      <c r="Y1725" s="5"/>
    </row>
    <row r="1726" spans="1:25">
      <c r="A1726" s="10" t="s">
        <v>13305</v>
      </c>
      <c r="B1726" t="s">
        <v>11480</v>
      </c>
      <c r="C1726" t="s">
        <v>11491</v>
      </c>
      <c r="D1726" t="s">
        <v>2957</v>
      </c>
      <c r="E1726" t="s">
        <v>13306</v>
      </c>
      <c r="F1726" t="s">
        <v>2957</v>
      </c>
      <c r="N1726" t="s">
        <v>2957</v>
      </c>
      <c r="V1726" s="4"/>
      <c r="W1726" s="5" t="s">
        <v>2957</v>
      </c>
      <c r="X1726" s="22"/>
      <c r="Y1726" s="5"/>
    </row>
    <row r="1727" spans="1:25">
      <c r="A1727" s="10" t="s">
        <v>13307</v>
      </c>
      <c r="B1727" t="s">
        <v>11993</v>
      </c>
      <c r="C1727" t="s">
        <v>13058</v>
      </c>
      <c r="D1727" t="s">
        <v>2957</v>
      </c>
      <c r="E1727" t="s">
        <v>13308</v>
      </c>
      <c r="F1727" t="s">
        <v>2957</v>
      </c>
      <c r="N1727" t="s">
        <v>2957</v>
      </c>
      <c r="V1727" s="4"/>
      <c r="W1727" s="5" t="s">
        <v>2957</v>
      </c>
      <c r="X1727" s="22"/>
      <c r="Y1727" s="5"/>
    </row>
    <row r="1728" spans="1:25">
      <c r="A1728" s="10" t="s">
        <v>13309</v>
      </c>
      <c r="B1728" t="s">
        <v>11993</v>
      </c>
      <c r="C1728" t="s">
        <v>13058</v>
      </c>
      <c r="D1728" t="s">
        <v>2957</v>
      </c>
      <c r="E1728" t="s">
        <v>13310</v>
      </c>
      <c r="F1728" t="s">
        <v>2957</v>
      </c>
      <c r="N1728" t="s">
        <v>2957</v>
      </c>
      <c r="V1728" s="4"/>
      <c r="W1728" s="5" t="s">
        <v>2957</v>
      </c>
      <c r="X1728" s="22"/>
      <c r="Y1728" s="5"/>
    </row>
    <row r="1729" spans="1:25">
      <c r="A1729" s="10" t="s">
        <v>13311</v>
      </c>
      <c r="B1729" t="s">
        <v>13015</v>
      </c>
      <c r="C1729" t="s">
        <v>13016</v>
      </c>
      <c r="D1729" t="s">
        <v>2957</v>
      </c>
      <c r="E1729" t="s">
        <v>13312</v>
      </c>
      <c r="F1729" t="s">
        <v>2957</v>
      </c>
      <c r="N1729" t="s">
        <v>2957</v>
      </c>
      <c r="V1729" s="4"/>
      <c r="W1729" s="5" t="s">
        <v>2957</v>
      </c>
      <c r="X1729" s="22"/>
      <c r="Y1729" s="5"/>
    </row>
    <row r="1730" spans="1:25">
      <c r="A1730" s="10" t="s">
        <v>13313</v>
      </c>
      <c r="B1730" t="s">
        <v>11993</v>
      </c>
      <c r="C1730" t="s">
        <v>13058</v>
      </c>
      <c r="D1730" t="s">
        <v>2957</v>
      </c>
      <c r="E1730" t="s">
        <v>13314</v>
      </c>
      <c r="F1730" t="s">
        <v>2957</v>
      </c>
      <c r="N1730" t="s">
        <v>2957</v>
      </c>
      <c r="V1730" s="4"/>
      <c r="W1730" s="5" t="s">
        <v>2957</v>
      </c>
      <c r="X1730" s="22"/>
      <c r="Y1730" s="5"/>
    </row>
    <row r="1731" spans="1:25">
      <c r="A1731" s="10" t="s">
        <v>13315</v>
      </c>
      <c r="B1731" t="s">
        <v>11993</v>
      </c>
      <c r="C1731" t="s">
        <v>13058</v>
      </c>
      <c r="D1731" t="s">
        <v>2957</v>
      </c>
      <c r="E1731" t="s">
        <v>13316</v>
      </c>
      <c r="F1731" t="s">
        <v>2957</v>
      </c>
      <c r="N1731" t="s">
        <v>2957</v>
      </c>
      <c r="V1731" s="4"/>
      <c r="W1731" s="5" t="s">
        <v>2957</v>
      </c>
      <c r="X1731" s="22"/>
      <c r="Y1731" s="5"/>
    </row>
    <row r="1732" spans="1:25">
      <c r="A1732" s="10" t="s">
        <v>13317</v>
      </c>
      <c r="B1732" t="s">
        <v>11993</v>
      </c>
      <c r="C1732" t="s">
        <v>13058</v>
      </c>
      <c r="D1732" t="s">
        <v>2957</v>
      </c>
      <c r="E1732" t="s">
        <v>13318</v>
      </c>
      <c r="F1732" t="s">
        <v>2957</v>
      </c>
      <c r="N1732" t="s">
        <v>2957</v>
      </c>
      <c r="V1732" s="4"/>
      <c r="W1732" s="5" t="s">
        <v>2957</v>
      </c>
      <c r="X1732" s="22"/>
      <c r="Y1732" s="5"/>
    </row>
    <row r="1733" spans="1:25">
      <c r="A1733" s="10" t="s">
        <v>13319</v>
      </c>
      <c r="B1733" t="s">
        <v>11998</v>
      </c>
      <c r="C1733" t="s">
        <v>13058</v>
      </c>
      <c r="D1733" t="s">
        <v>2957</v>
      </c>
      <c r="E1733" t="s">
        <v>13320</v>
      </c>
      <c r="F1733" t="s">
        <v>2957</v>
      </c>
      <c r="N1733" t="s">
        <v>2957</v>
      </c>
      <c r="V1733" s="4"/>
      <c r="W1733" s="5" t="s">
        <v>2957</v>
      </c>
      <c r="X1733" s="22"/>
      <c r="Y1733" s="5"/>
    </row>
    <row r="1734" spans="1:25">
      <c r="A1734" s="10" t="s">
        <v>13321</v>
      </c>
      <c r="B1734" t="s">
        <v>11998</v>
      </c>
      <c r="C1734" t="s">
        <v>13058</v>
      </c>
      <c r="D1734" t="s">
        <v>2957</v>
      </c>
      <c r="E1734" t="s">
        <v>13322</v>
      </c>
      <c r="F1734" t="s">
        <v>2957</v>
      </c>
      <c r="N1734" t="s">
        <v>2957</v>
      </c>
      <c r="V1734" s="4"/>
      <c r="W1734" s="5" t="s">
        <v>2957</v>
      </c>
      <c r="X1734" s="22"/>
      <c r="Y1734" s="5"/>
    </row>
    <row r="1735" spans="1:25">
      <c r="A1735" s="10" t="s">
        <v>13323</v>
      </c>
      <c r="B1735" t="s">
        <v>11998</v>
      </c>
      <c r="C1735" t="s">
        <v>12765</v>
      </c>
      <c r="D1735" t="s">
        <v>2957</v>
      </c>
      <c r="E1735" t="s">
        <v>13324</v>
      </c>
      <c r="F1735" t="s">
        <v>2957</v>
      </c>
      <c r="N1735" t="s">
        <v>2957</v>
      </c>
      <c r="V1735" s="4"/>
      <c r="W1735" s="5" t="s">
        <v>2957</v>
      </c>
      <c r="X1735" s="22"/>
      <c r="Y1735" s="5"/>
    </row>
    <row r="1736" spans="1:25">
      <c r="A1736" s="10" t="s">
        <v>13325</v>
      </c>
      <c r="B1736" t="s">
        <v>11840</v>
      </c>
      <c r="C1736" t="s">
        <v>13299</v>
      </c>
      <c r="D1736" t="s">
        <v>2957</v>
      </c>
      <c r="E1736" t="s">
        <v>13326</v>
      </c>
      <c r="F1736" t="s">
        <v>2957</v>
      </c>
      <c r="N1736" t="s">
        <v>2957</v>
      </c>
      <c r="V1736" s="4"/>
      <c r="W1736" s="5" t="s">
        <v>2957</v>
      </c>
      <c r="X1736" s="22"/>
      <c r="Y1736" s="5"/>
    </row>
    <row r="1737" spans="1:25">
      <c r="A1737" s="10" t="s">
        <v>13327</v>
      </c>
      <c r="B1737" t="s">
        <v>11840</v>
      </c>
      <c r="C1737" t="s">
        <v>13299</v>
      </c>
      <c r="D1737" t="s">
        <v>2957</v>
      </c>
      <c r="E1737" t="s">
        <v>13328</v>
      </c>
      <c r="F1737" t="s">
        <v>2957</v>
      </c>
      <c r="N1737" t="s">
        <v>2957</v>
      </c>
      <c r="V1737" s="4"/>
      <c r="W1737" s="5" t="s">
        <v>2957</v>
      </c>
      <c r="X1737" s="22"/>
      <c r="Y1737" s="5"/>
    </row>
    <row r="1738" spans="1:25">
      <c r="A1738" s="10" t="s">
        <v>13329</v>
      </c>
      <c r="B1738" t="s">
        <v>11480</v>
      </c>
      <c r="C1738" t="s">
        <v>11491</v>
      </c>
      <c r="D1738" t="s">
        <v>2957</v>
      </c>
      <c r="E1738" t="s">
        <v>13330</v>
      </c>
      <c r="F1738" t="s">
        <v>2957</v>
      </c>
      <c r="N1738" t="s">
        <v>2957</v>
      </c>
      <c r="V1738" s="4"/>
      <c r="W1738" s="5" t="s">
        <v>2957</v>
      </c>
      <c r="X1738" s="22"/>
      <c r="Y1738" s="5"/>
    </row>
    <row r="1739" spans="1:25">
      <c r="A1739" s="10" t="s">
        <v>13331</v>
      </c>
      <c r="B1739" t="s">
        <v>11480</v>
      </c>
      <c r="C1739" t="s">
        <v>11491</v>
      </c>
      <c r="D1739" t="s">
        <v>2957</v>
      </c>
      <c r="E1739" t="s">
        <v>13332</v>
      </c>
      <c r="F1739" t="s">
        <v>2957</v>
      </c>
      <c r="N1739" t="s">
        <v>2957</v>
      </c>
      <c r="V1739" s="4"/>
      <c r="W1739" s="5" t="s">
        <v>2957</v>
      </c>
      <c r="X1739" s="22"/>
      <c r="Y1739" s="5"/>
    </row>
    <row r="1740" spans="1:25">
      <c r="A1740" s="10" t="s">
        <v>13333</v>
      </c>
      <c r="B1740" t="s">
        <v>2957</v>
      </c>
      <c r="C1740" t="s">
        <v>2957</v>
      </c>
      <c r="D1740" t="s">
        <v>2957</v>
      </c>
      <c r="E1740" t="s">
        <v>2957</v>
      </c>
      <c r="F1740" t="s">
        <v>2957</v>
      </c>
      <c r="N1740" t="s">
        <v>2957</v>
      </c>
      <c r="V1740" s="4"/>
      <c r="W1740" s="5" t="s">
        <v>2957</v>
      </c>
      <c r="X1740" s="22"/>
      <c r="Y1740" s="5"/>
    </row>
    <row r="1741" spans="1:25">
      <c r="A1741" s="10" t="s">
        <v>13334</v>
      </c>
      <c r="B1741" t="s">
        <v>12831</v>
      </c>
      <c r="C1741" t="s">
        <v>13335</v>
      </c>
      <c r="D1741" t="s">
        <v>2957</v>
      </c>
      <c r="E1741" t="s">
        <v>13336</v>
      </c>
      <c r="F1741" t="s">
        <v>2957</v>
      </c>
      <c r="N1741" t="s">
        <v>2957</v>
      </c>
      <c r="V1741" s="4"/>
      <c r="W1741" s="5" t="s">
        <v>2957</v>
      </c>
      <c r="X1741" s="22"/>
      <c r="Y1741" s="5"/>
    </row>
    <row r="1742" spans="1:25">
      <c r="A1742" s="10" t="s">
        <v>13337</v>
      </c>
      <c r="B1742" t="s">
        <v>11480</v>
      </c>
      <c r="C1742" t="s">
        <v>11491</v>
      </c>
      <c r="D1742" t="s">
        <v>2957</v>
      </c>
      <c r="E1742" t="s">
        <v>13338</v>
      </c>
      <c r="F1742" t="s">
        <v>2957</v>
      </c>
      <c r="N1742" t="s">
        <v>2957</v>
      </c>
      <c r="V1742" s="4"/>
      <c r="W1742" s="5" t="s">
        <v>2957</v>
      </c>
      <c r="X1742" s="22"/>
      <c r="Y1742" s="5"/>
    </row>
    <row r="1743" spans="1:25">
      <c r="A1743" s="10" t="s">
        <v>13339</v>
      </c>
      <c r="B1743" t="s">
        <v>11993</v>
      </c>
      <c r="C1743" t="s">
        <v>13058</v>
      </c>
      <c r="D1743" t="s">
        <v>2957</v>
      </c>
      <c r="E1743" t="s">
        <v>13340</v>
      </c>
      <c r="F1743" t="s">
        <v>2957</v>
      </c>
      <c r="N1743" t="s">
        <v>2957</v>
      </c>
      <c r="V1743" s="4"/>
      <c r="W1743" s="5" t="s">
        <v>2957</v>
      </c>
      <c r="X1743" s="22"/>
      <c r="Y1743" s="5"/>
    </row>
    <row r="1744" spans="1:25">
      <c r="A1744" s="10" t="s">
        <v>13341</v>
      </c>
      <c r="B1744" t="s">
        <v>11993</v>
      </c>
      <c r="C1744" t="s">
        <v>13058</v>
      </c>
      <c r="D1744" t="s">
        <v>2957</v>
      </c>
      <c r="E1744" t="s">
        <v>13342</v>
      </c>
      <c r="F1744" t="s">
        <v>2957</v>
      </c>
      <c r="N1744" t="s">
        <v>2957</v>
      </c>
      <c r="V1744" s="4"/>
      <c r="W1744" s="5" t="s">
        <v>2957</v>
      </c>
      <c r="X1744" s="22"/>
      <c r="Y1744" s="5"/>
    </row>
    <row r="1745" spans="1:25">
      <c r="A1745" s="10" t="s">
        <v>13343</v>
      </c>
      <c r="B1745" t="s">
        <v>11480</v>
      </c>
      <c r="C1745" t="s">
        <v>11491</v>
      </c>
      <c r="D1745" t="s">
        <v>2957</v>
      </c>
      <c r="E1745" t="s">
        <v>13344</v>
      </c>
      <c r="F1745" t="s">
        <v>2957</v>
      </c>
      <c r="N1745" t="s">
        <v>2957</v>
      </c>
      <c r="V1745" s="4"/>
      <c r="W1745" s="5" t="s">
        <v>2957</v>
      </c>
      <c r="X1745" s="22"/>
      <c r="Y1745" s="5"/>
    </row>
    <row r="1746" spans="1:25">
      <c r="A1746" s="10" t="s">
        <v>13345</v>
      </c>
      <c r="B1746" t="s">
        <v>12831</v>
      </c>
      <c r="C1746" t="s">
        <v>2957</v>
      </c>
      <c r="D1746" t="s">
        <v>2957</v>
      </c>
      <c r="E1746" t="s">
        <v>13346</v>
      </c>
      <c r="F1746" t="s">
        <v>2957</v>
      </c>
      <c r="N1746" t="s">
        <v>2957</v>
      </c>
      <c r="V1746" s="4"/>
      <c r="W1746" s="5" t="s">
        <v>2957</v>
      </c>
      <c r="X1746" s="22"/>
      <c r="Y1746" s="5"/>
    </row>
    <row r="1747" spans="1:25">
      <c r="A1747" s="10" t="s">
        <v>13347</v>
      </c>
      <c r="B1747" t="s">
        <v>11495</v>
      </c>
      <c r="C1747" t="s">
        <v>11531</v>
      </c>
      <c r="D1747" t="s">
        <v>2957</v>
      </c>
      <c r="E1747" t="s">
        <v>13348</v>
      </c>
      <c r="F1747" t="s">
        <v>2957</v>
      </c>
      <c r="N1747" t="s">
        <v>2957</v>
      </c>
      <c r="V1747" s="4"/>
      <c r="W1747" s="5" t="s">
        <v>2957</v>
      </c>
      <c r="X1747" s="22"/>
      <c r="Y1747" s="5"/>
    </row>
    <row r="1748" spans="1:25">
      <c r="A1748" s="10" t="s">
        <v>13349</v>
      </c>
      <c r="B1748" t="s">
        <v>11495</v>
      </c>
      <c r="C1748" t="s">
        <v>11531</v>
      </c>
      <c r="D1748" t="s">
        <v>2957</v>
      </c>
      <c r="E1748" t="s">
        <v>13348</v>
      </c>
      <c r="F1748" t="s">
        <v>2957</v>
      </c>
      <c r="N1748" t="s">
        <v>2957</v>
      </c>
      <c r="V1748" s="4"/>
      <c r="W1748" s="5" t="s">
        <v>2957</v>
      </c>
      <c r="X1748" s="22"/>
      <c r="Y1748" s="5"/>
    </row>
    <row r="1749" spans="1:25">
      <c r="A1749" s="10" t="s">
        <v>13350</v>
      </c>
      <c r="B1749" t="s">
        <v>11495</v>
      </c>
      <c r="C1749" t="s">
        <v>11531</v>
      </c>
      <c r="D1749" t="s">
        <v>2957</v>
      </c>
      <c r="E1749" t="s">
        <v>12772</v>
      </c>
      <c r="F1749" t="s">
        <v>2957</v>
      </c>
      <c r="N1749" t="s">
        <v>2957</v>
      </c>
      <c r="V1749" s="4"/>
      <c r="W1749" s="5" t="s">
        <v>2957</v>
      </c>
      <c r="X1749" s="22"/>
      <c r="Y1749" s="5"/>
    </row>
    <row r="1750" spans="1:25">
      <c r="A1750" s="10" t="s">
        <v>13351</v>
      </c>
      <c r="B1750" t="s">
        <v>11495</v>
      </c>
      <c r="C1750" t="s">
        <v>11531</v>
      </c>
      <c r="D1750" t="s">
        <v>2957</v>
      </c>
      <c r="E1750" t="s">
        <v>12772</v>
      </c>
      <c r="F1750" t="s">
        <v>2957</v>
      </c>
      <c r="N1750" t="s">
        <v>2957</v>
      </c>
      <c r="V1750" s="4"/>
      <c r="W1750" s="5" t="s">
        <v>2957</v>
      </c>
      <c r="X1750" s="22"/>
      <c r="Y1750" s="5"/>
    </row>
    <row r="1751" spans="1:25">
      <c r="A1751" s="10" t="s">
        <v>13352</v>
      </c>
      <c r="B1751" t="s">
        <v>11495</v>
      </c>
      <c r="C1751" t="s">
        <v>11531</v>
      </c>
      <c r="D1751" t="s">
        <v>2957</v>
      </c>
      <c r="E1751" t="s">
        <v>12772</v>
      </c>
      <c r="F1751" t="s">
        <v>2957</v>
      </c>
      <c r="N1751" t="s">
        <v>2957</v>
      </c>
      <c r="V1751" s="4"/>
      <c r="W1751" s="5" t="s">
        <v>2957</v>
      </c>
      <c r="X1751" s="22"/>
      <c r="Y1751" s="5"/>
    </row>
    <row r="1752" spans="1:25">
      <c r="A1752" s="10" t="s">
        <v>13353</v>
      </c>
      <c r="B1752" t="s">
        <v>11495</v>
      </c>
      <c r="C1752" t="s">
        <v>11531</v>
      </c>
      <c r="D1752" t="s">
        <v>2957</v>
      </c>
      <c r="E1752" t="s">
        <v>12772</v>
      </c>
      <c r="F1752" t="s">
        <v>2957</v>
      </c>
      <c r="N1752" t="s">
        <v>2957</v>
      </c>
      <c r="V1752" s="4"/>
      <c r="W1752" s="5" t="s">
        <v>2957</v>
      </c>
      <c r="X1752" s="22"/>
      <c r="Y1752" s="5"/>
    </row>
    <row r="1753" spans="1:25">
      <c r="A1753" s="10" t="s">
        <v>13354</v>
      </c>
      <c r="B1753" t="s">
        <v>11495</v>
      </c>
      <c r="C1753" t="s">
        <v>11531</v>
      </c>
      <c r="D1753" t="s">
        <v>2957</v>
      </c>
      <c r="E1753" t="s">
        <v>13355</v>
      </c>
      <c r="F1753" t="s">
        <v>2957</v>
      </c>
      <c r="N1753" t="s">
        <v>2957</v>
      </c>
      <c r="V1753" s="4"/>
      <c r="W1753" s="5" t="s">
        <v>2957</v>
      </c>
      <c r="X1753" s="22"/>
      <c r="Y1753" s="5"/>
    </row>
    <row r="1754" spans="1:25">
      <c r="A1754" s="10" t="s">
        <v>13356</v>
      </c>
      <c r="B1754" t="s">
        <v>11495</v>
      </c>
      <c r="C1754" t="s">
        <v>11531</v>
      </c>
      <c r="D1754" t="s">
        <v>2957</v>
      </c>
      <c r="E1754" t="s">
        <v>13189</v>
      </c>
      <c r="F1754" t="s">
        <v>2957</v>
      </c>
      <c r="N1754" t="s">
        <v>2957</v>
      </c>
      <c r="V1754" s="4"/>
      <c r="W1754" s="5" t="s">
        <v>2957</v>
      </c>
      <c r="X1754" s="22"/>
      <c r="Y1754" s="5"/>
    </row>
    <row r="1755" spans="1:25">
      <c r="A1755" s="10" t="s">
        <v>13357</v>
      </c>
      <c r="B1755" t="s">
        <v>11495</v>
      </c>
      <c r="C1755" t="s">
        <v>11531</v>
      </c>
      <c r="D1755" t="s">
        <v>2957</v>
      </c>
      <c r="E1755" t="s">
        <v>13189</v>
      </c>
      <c r="F1755" t="s">
        <v>2957</v>
      </c>
      <c r="N1755" t="s">
        <v>2957</v>
      </c>
      <c r="V1755" s="4"/>
      <c r="W1755" s="5" t="s">
        <v>2957</v>
      </c>
      <c r="X1755" s="22"/>
      <c r="Y1755" s="5"/>
    </row>
    <row r="1756" spans="1:25">
      <c r="A1756" s="10" t="s">
        <v>13358</v>
      </c>
      <c r="B1756" t="s">
        <v>11495</v>
      </c>
      <c r="C1756" t="s">
        <v>11531</v>
      </c>
      <c r="D1756" t="s">
        <v>2957</v>
      </c>
      <c r="E1756" t="s">
        <v>13359</v>
      </c>
      <c r="F1756" t="s">
        <v>2957</v>
      </c>
      <c r="N1756" t="s">
        <v>2957</v>
      </c>
      <c r="V1756" s="4"/>
      <c r="W1756" s="5" t="s">
        <v>2957</v>
      </c>
      <c r="X1756" s="22"/>
      <c r="Y1756" s="5"/>
    </row>
    <row r="1757" spans="1:25">
      <c r="A1757" s="10" t="s">
        <v>13360</v>
      </c>
      <c r="B1757" t="s">
        <v>12711</v>
      </c>
      <c r="C1757" t="s">
        <v>13058</v>
      </c>
      <c r="D1757" t="s">
        <v>2957</v>
      </c>
      <c r="E1757" t="s">
        <v>13361</v>
      </c>
      <c r="F1757" t="s">
        <v>2957</v>
      </c>
      <c r="N1757" t="s">
        <v>2957</v>
      </c>
      <c r="V1757" s="4"/>
      <c r="W1757" s="5" t="s">
        <v>2957</v>
      </c>
      <c r="X1757" s="22"/>
      <c r="Y1757" s="5"/>
    </row>
    <row r="1758" spans="1:25">
      <c r="A1758" s="10" t="s">
        <v>13362</v>
      </c>
      <c r="B1758" t="s">
        <v>11495</v>
      </c>
      <c r="C1758" t="s">
        <v>11531</v>
      </c>
      <c r="D1758" t="s">
        <v>2957</v>
      </c>
      <c r="E1758" t="s">
        <v>12731</v>
      </c>
      <c r="F1758" t="s">
        <v>2957</v>
      </c>
      <c r="N1758" t="s">
        <v>2957</v>
      </c>
      <c r="V1758" s="4"/>
      <c r="W1758" s="5" t="s">
        <v>2957</v>
      </c>
      <c r="X1758" s="22"/>
      <c r="Y1758" s="5"/>
    </row>
    <row r="1759" spans="1:25">
      <c r="A1759" s="10" t="s">
        <v>13363</v>
      </c>
      <c r="B1759" t="s">
        <v>11495</v>
      </c>
      <c r="C1759" t="s">
        <v>11531</v>
      </c>
      <c r="D1759" t="s">
        <v>2957</v>
      </c>
      <c r="E1759" t="s">
        <v>13364</v>
      </c>
      <c r="F1759" t="s">
        <v>2957</v>
      </c>
      <c r="N1759" t="s">
        <v>2957</v>
      </c>
      <c r="V1759" s="4"/>
      <c r="W1759" s="5" t="s">
        <v>2957</v>
      </c>
      <c r="X1759" s="22"/>
      <c r="Y1759" s="5"/>
    </row>
    <row r="1760" spans="1:25">
      <c r="A1760" s="10" t="s">
        <v>13365</v>
      </c>
      <c r="B1760" t="s">
        <v>11495</v>
      </c>
      <c r="C1760" t="s">
        <v>11531</v>
      </c>
      <c r="D1760" t="s">
        <v>2957</v>
      </c>
      <c r="E1760" t="s">
        <v>12736</v>
      </c>
      <c r="F1760" t="s">
        <v>2957</v>
      </c>
      <c r="N1760" t="s">
        <v>2957</v>
      </c>
      <c r="V1760" s="4"/>
      <c r="W1760" s="5" t="s">
        <v>2957</v>
      </c>
      <c r="X1760" s="22"/>
      <c r="Y1760" s="5"/>
    </row>
    <row r="1761" spans="1:25">
      <c r="A1761" s="10" t="s">
        <v>13366</v>
      </c>
      <c r="B1761" t="s">
        <v>11993</v>
      </c>
      <c r="C1761" t="s">
        <v>13058</v>
      </c>
      <c r="D1761" t="s">
        <v>2957</v>
      </c>
      <c r="E1761" t="s">
        <v>13367</v>
      </c>
      <c r="F1761" t="s">
        <v>2957</v>
      </c>
      <c r="N1761" t="s">
        <v>2957</v>
      </c>
      <c r="V1761" s="4"/>
      <c r="W1761" s="5" t="s">
        <v>2957</v>
      </c>
      <c r="X1761" s="22"/>
      <c r="Y1761" s="5"/>
    </row>
    <row r="1762" spans="1:25">
      <c r="A1762" s="10" t="s">
        <v>13368</v>
      </c>
      <c r="B1762" t="s">
        <v>11993</v>
      </c>
      <c r="C1762" t="s">
        <v>13058</v>
      </c>
      <c r="D1762" t="s">
        <v>2957</v>
      </c>
      <c r="E1762" t="s">
        <v>13369</v>
      </c>
      <c r="F1762" t="s">
        <v>2957</v>
      </c>
      <c r="N1762" t="s">
        <v>2957</v>
      </c>
      <c r="V1762" s="4"/>
      <c r="W1762" s="5" t="s">
        <v>2957</v>
      </c>
      <c r="X1762" s="22"/>
      <c r="Y1762" s="5"/>
    </row>
    <row r="1763" spans="1:25">
      <c r="A1763" s="10" t="s">
        <v>13370</v>
      </c>
      <c r="B1763" t="s">
        <v>11495</v>
      </c>
      <c r="C1763" t="s">
        <v>11531</v>
      </c>
      <c r="D1763" t="s">
        <v>2957</v>
      </c>
      <c r="E1763" t="s">
        <v>13371</v>
      </c>
      <c r="F1763" t="s">
        <v>2957</v>
      </c>
      <c r="N1763" t="s">
        <v>2957</v>
      </c>
      <c r="V1763" s="4"/>
      <c r="W1763" s="5" t="s">
        <v>2957</v>
      </c>
      <c r="X1763" s="22"/>
      <c r="Y1763" s="5"/>
    </row>
    <row r="1764" spans="1:25">
      <c r="A1764" s="10" t="s">
        <v>13372</v>
      </c>
      <c r="B1764" t="s">
        <v>11495</v>
      </c>
      <c r="C1764" t="s">
        <v>11531</v>
      </c>
      <c r="D1764" t="s">
        <v>2957</v>
      </c>
      <c r="E1764" t="s">
        <v>13373</v>
      </c>
      <c r="F1764" t="s">
        <v>2957</v>
      </c>
      <c r="N1764" t="s">
        <v>2957</v>
      </c>
      <c r="V1764" s="4"/>
      <c r="W1764" s="5" t="s">
        <v>2957</v>
      </c>
      <c r="X1764" s="22"/>
      <c r="Y1764" s="5"/>
    </row>
    <row r="1765" spans="1:25">
      <c r="A1765" s="10" t="s">
        <v>13374</v>
      </c>
      <c r="B1765" t="s">
        <v>11495</v>
      </c>
      <c r="C1765" t="s">
        <v>11531</v>
      </c>
      <c r="D1765" t="s">
        <v>2957</v>
      </c>
      <c r="E1765" t="s">
        <v>13373</v>
      </c>
      <c r="F1765" t="s">
        <v>2957</v>
      </c>
      <c r="N1765" t="s">
        <v>2957</v>
      </c>
      <c r="V1765" s="4"/>
      <c r="W1765" s="5" t="s">
        <v>2957</v>
      </c>
      <c r="X1765" s="22"/>
      <c r="Y1765" s="5"/>
    </row>
    <row r="1766" spans="1:25">
      <c r="A1766" s="10" t="s">
        <v>13375</v>
      </c>
      <c r="B1766" t="s">
        <v>11495</v>
      </c>
      <c r="C1766" t="s">
        <v>11531</v>
      </c>
      <c r="D1766" t="s">
        <v>2957</v>
      </c>
      <c r="E1766" t="s">
        <v>13373</v>
      </c>
      <c r="F1766" t="s">
        <v>2957</v>
      </c>
      <c r="N1766" t="s">
        <v>2957</v>
      </c>
      <c r="V1766" s="4"/>
      <c r="W1766" s="5" t="s">
        <v>2957</v>
      </c>
      <c r="X1766" s="22"/>
      <c r="Y1766" s="5"/>
    </row>
    <row r="1767" spans="1:25">
      <c r="A1767" s="10" t="s">
        <v>13376</v>
      </c>
      <c r="B1767" t="s">
        <v>11495</v>
      </c>
      <c r="C1767" t="s">
        <v>11531</v>
      </c>
      <c r="D1767" t="s">
        <v>2957</v>
      </c>
      <c r="E1767" t="s">
        <v>13373</v>
      </c>
      <c r="F1767" t="s">
        <v>2957</v>
      </c>
      <c r="N1767" t="s">
        <v>2957</v>
      </c>
      <c r="V1767" s="4"/>
      <c r="W1767" s="5" t="s">
        <v>2957</v>
      </c>
      <c r="X1767" s="22"/>
      <c r="Y1767" s="5"/>
    </row>
    <row r="1768" spans="1:25">
      <c r="A1768" s="10" t="s">
        <v>13377</v>
      </c>
      <c r="B1768" t="s">
        <v>11495</v>
      </c>
      <c r="C1768" t="s">
        <v>11531</v>
      </c>
      <c r="D1768" t="s">
        <v>2957</v>
      </c>
      <c r="E1768" t="s">
        <v>13208</v>
      </c>
      <c r="F1768" t="s">
        <v>2957</v>
      </c>
      <c r="N1768" t="s">
        <v>2957</v>
      </c>
      <c r="V1768" s="4"/>
      <c r="W1768" s="5" t="s">
        <v>2957</v>
      </c>
      <c r="X1768" s="22"/>
      <c r="Y1768" s="5"/>
    </row>
    <row r="1769" spans="1:25">
      <c r="A1769" s="10" t="s">
        <v>13378</v>
      </c>
      <c r="B1769" t="s">
        <v>11495</v>
      </c>
      <c r="C1769" t="s">
        <v>11531</v>
      </c>
      <c r="D1769" t="s">
        <v>2957</v>
      </c>
      <c r="E1769" t="s">
        <v>13208</v>
      </c>
      <c r="F1769" t="s">
        <v>2957</v>
      </c>
      <c r="N1769" t="s">
        <v>2957</v>
      </c>
      <c r="V1769" s="4"/>
      <c r="W1769" s="5" t="s">
        <v>2957</v>
      </c>
      <c r="X1769" s="22"/>
      <c r="Y1769" s="5"/>
    </row>
    <row r="1770" spans="1:25">
      <c r="A1770" s="10" t="s">
        <v>13379</v>
      </c>
      <c r="B1770" t="s">
        <v>11495</v>
      </c>
      <c r="C1770" t="s">
        <v>11531</v>
      </c>
      <c r="D1770" t="s">
        <v>2957</v>
      </c>
      <c r="E1770" t="s">
        <v>13208</v>
      </c>
      <c r="F1770" t="s">
        <v>2957</v>
      </c>
      <c r="N1770" t="s">
        <v>2957</v>
      </c>
      <c r="V1770" s="4"/>
      <c r="W1770" s="5" t="s">
        <v>2957</v>
      </c>
      <c r="X1770" s="22"/>
      <c r="Y1770" s="5"/>
    </row>
    <row r="1771" spans="1:25">
      <c r="A1771" s="10" t="s">
        <v>13380</v>
      </c>
      <c r="B1771" t="s">
        <v>11495</v>
      </c>
      <c r="C1771" t="s">
        <v>11531</v>
      </c>
      <c r="D1771" t="s">
        <v>2957</v>
      </c>
      <c r="E1771" t="s">
        <v>13381</v>
      </c>
      <c r="F1771" t="s">
        <v>2957</v>
      </c>
      <c r="N1771" t="s">
        <v>2957</v>
      </c>
      <c r="V1771" s="4"/>
      <c r="W1771" s="5" t="s">
        <v>2957</v>
      </c>
      <c r="X1771" s="22"/>
      <c r="Y1771" s="5"/>
    </row>
    <row r="1772" spans="1:25">
      <c r="A1772" s="10" t="s">
        <v>13382</v>
      </c>
      <c r="B1772" t="s">
        <v>11495</v>
      </c>
      <c r="C1772" t="s">
        <v>11531</v>
      </c>
      <c r="D1772" t="s">
        <v>2957</v>
      </c>
      <c r="E1772" t="s">
        <v>13381</v>
      </c>
      <c r="F1772" t="s">
        <v>2957</v>
      </c>
      <c r="N1772" t="s">
        <v>2957</v>
      </c>
      <c r="V1772" s="4"/>
      <c r="W1772" s="5" t="s">
        <v>2957</v>
      </c>
      <c r="X1772" s="22"/>
      <c r="Y1772" s="5"/>
    </row>
    <row r="1773" spans="1:25">
      <c r="A1773" s="10" t="s">
        <v>13383</v>
      </c>
      <c r="B1773" t="s">
        <v>11495</v>
      </c>
      <c r="C1773" t="s">
        <v>11531</v>
      </c>
      <c r="D1773" t="s">
        <v>2957</v>
      </c>
      <c r="E1773" t="s">
        <v>13381</v>
      </c>
      <c r="F1773" t="s">
        <v>2957</v>
      </c>
      <c r="N1773" t="s">
        <v>2957</v>
      </c>
      <c r="V1773" s="4"/>
      <c r="W1773" s="5" t="s">
        <v>2957</v>
      </c>
      <c r="X1773" s="22"/>
      <c r="Y1773" s="5"/>
    </row>
    <row r="1774" spans="1:25">
      <c r="A1774" s="10" t="s">
        <v>13384</v>
      </c>
      <c r="B1774" t="s">
        <v>11495</v>
      </c>
      <c r="C1774" t="s">
        <v>11531</v>
      </c>
      <c r="D1774" t="s">
        <v>2957</v>
      </c>
      <c r="E1774" t="s">
        <v>13381</v>
      </c>
      <c r="F1774" t="s">
        <v>2957</v>
      </c>
      <c r="N1774" t="s">
        <v>2957</v>
      </c>
      <c r="V1774" s="4"/>
      <c r="W1774" s="5" t="s">
        <v>2957</v>
      </c>
      <c r="X1774" s="22"/>
      <c r="Y1774" s="5"/>
    </row>
    <row r="1775" spans="1:25">
      <c r="A1775" s="10" t="s">
        <v>13385</v>
      </c>
      <c r="B1775" t="s">
        <v>11998</v>
      </c>
      <c r="C1775" t="s">
        <v>13058</v>
      </c>
      <c r="D1775" t="s">
        <v>2957</v>
      </c>
      <c r="E1775" t="s">
        <v>13386</v>
      </c>
      <c r="F1775" t="s">
        <v>2957</v>
      </c>
      <c r="N1775" t="s">
        <v>2957</v>
      </c>
      <c r="V1775" s="4"/>
      <c r="W1775" s="5" t="s">
        <v>2957</v>
      </c>
      <c r="X1775" s="22"/>
      <c r="Y1775" s="5"/>
    </row>
    <row r="1776" spans="1:25">
      <c r="A1776" s="10" t="s">
        <v>13387</v>
      </c>
      <c r="B1776" t="s">
        <v>11592</v>
      </c>
      <c r="C1776" t="s">
        <v>2957</v>
      </c>
      <c r="D1776" t="s">
        <v>2957</v>
      </c>
      <c r="E1776" t="s">
        <v>13388</v>
      </c>
      <c r="F1776" t="s">
        <v>2957</v>
      </c>
      <c r="N1776" t="s">
        <v>2957</v>
      </c>
      <c r="V1776" s="4"/>
      <c r="W1776" s="5" t="s">
        <v>2957</v>
      </c>
      <c r="X1776" s="22"/>
      <c r="Y1776" s="5"/>
    </row>
    <row r="1777" spans="1:25">
      <c r="A1777" s="10" t="s">
        <v>13389</v>
      </c>
      <c r="B1777" t="s">
        <v>13015</v>
      </c>
      <c r="C1777" t="s">
        <v>13019</v>
      </c>
      <c r="D1777" t="s">
        <v>2957</v>
      </c>
      <c r="E1777" t="s">
        <v>13390</v>
      </c>
      <c r="F1777" t="s">
        <v>2957</v>
      </c>
      <c r="N1777" t="s">
        <v>2957</v>
      </c>
      <c r="V1777" s="4"/>
      <c r="W1777" s="5" t="s">
        <v>2957</v>
      </c>
      <c r="X1777" s="22"/>
      <c r="Y1777" s="5"/>
    </row>
    <row r="1778" spans="1:25">
      <c r="A1778" s="10" t="s">
        <v>13391</v>
      </c>
      <c r="B1778" t="s">
        <v>13015</v>
      </c>
      <c r="C1778" t="s">
        <v>13016</v>
      </c>
      <c r="D1778" t="s">
        <v>2957</v>
      </c>
      <c r="E1778" t="s">
        <v>13392</v>
      </c>
      <c r="F1778" t="s">
        <v>2957</v>
      </c>
      <c r="N1778" t="s">
        <v>2957</v>
      </c>
      <c r="V1778" s="4"/>
      <c r="W1778" s="5" t="s">
        <v>2957</v>
      </c>
      <c r="X1778" s="22"/>
      <c r="Y1778" s="5"/>
    </row>
    <row r="1779" spans="1:25">
      <c r="A1779" s="10" t="s">
        <v>13393</v>
      </c>
      <c r="B1779" t="s">
        <v>11764</v>
      </c>
      <c r="C1779" t="s">
        <v>12765</v>
      </c>
      <c r="D1779" t="s">
        <v>2957</v>
      </c>
      <c r="E1779" t="s">
        <v>13394</v>
      </c>
      <c r="F1779" t="s">
        <v>2957</v>
      </c>
      <c r="N1779" t="s">
        <v>2957</v>
      </c>
      <c r="V1779" s="4"/>
      <c r="W1779" s="5" t="s">
        <v>2957</v>
      </c>
      <c r="X1779" s="22"/>
      <c r="Y1779" s="5"/>
    </row>
    <row r="1780" spans="1:25">
      <c r="A1780" s="10" t="s">
        <v>13395</v>
      </c>
      <c r="B1780" t="s">
        <v>11998</v>
      </c>
      <c r="C1780" t="s">
        <v>2957</v>
      </c>
      <c r="D1780" t="s">
        <v>2957</v>
      </c>
      <c r="E1780" t="s">
        <v>12960</v>
      </c>
      <c r="F1780" t="s">
        <v>2957</v>
      </c>
      <c r="N1780" t="s">
        <v>2957</v>
      </c>
      <c r="V1780" s="4"/>
      <c r="W1780" s="5" t="s">
        <v>2957</v>
      </c>
      <c r="X1780" s="22"/>
      <c r="Y1780" s="5"/>
    </row>
    <row r="1781" spans="1:25">
      <c r="A1781" s="10" t="s">
        <v>13396</v>
      </c>
      <c r="B1781" t="s">
        <v>11827</v>
      </c>
      <c r="C1781" t="s">
        <v>2957</v>
      </c>
      <c r="D1781" t="s">
        <v>2957</v>
      </c>
      <c r="E1781" t="s">
        <v>13397</v>
      </c>
      <c r="F1781" t="s">
        <v>2957</v>
      </c>
      <c r="N1781" t="s">
        <v>2957</v>
      </c>
      <c r="V1781" s="4"/>
      <c r="W1781" s="5" t="s">
        <v>2957</v>
      </c>
      <c r="X1781" s="22"/>
      <c r="Y1781" s="5"/>
    </row>
    <row r="1782" spans="1:25">
      <c r="A1782" s="10" t="s">
        <v>13398</v>
      </c>
      <c r="B1782" t="s">
        <v>11998</v>
      </c>
      <c r="C1782" t="s">
        <v>2957</v>
      </c>
      <c r="D1782" t="s">
        <v>2957</v>
      </c>
      <c r="E1782" t="s">
        <v>12960</v>
      </c>
      <c r="F1782" t="s">
        <v>2957</v>
      </c>
      <c r="N1782" t="s">
        <v>2957</v>
      </c>
      <c r="V1782" s="4"/>
      <c r="W1782" s="5" t="s">
        <v>2957</v>
      </c>
      <c r="X1782" s="22"/>
      <c r="Y1782" s="5"/>
    </row>
    <row r="1783" spans="1:25">
      <c r="A1783" s="10" t="s">
        <v>13399</v>
      </c>
      <c r="B1783" t="s">
        <v>11998</v>
      </c>
      <c r="C1783" t="s">
        <v>2957</v>
      </c>
      <c r="D1783" t="s">
        <v>2957</v>
      </c>
      <c r="E1783" t="s">
        <v>12960</v>
      </c>
      <c r="F1783" t="s">
        <v>2957</v>
      </c>
      <c r="N1783" t="s">
        <v>2957</v>
      </c>
      <c r="V1783" s="4"/>
      <c r="W1783" s="5" t="s">
        <v>2957</v>
      </c>
      <c r="X1783" s="22"/>
      <c r="Y1783" s="5"/>
    </row>
    <row r="1784" spans="1:25">
      <c r="A1784" s="10" t="s">
        <v>13400</v>
      </c>
      <c r="B1784" t="s">
        <v>11827</v>
      </c>
      <c r="C1784" t="s">
        <v>11828</v>
      </c>
      <c r="D1784" t="s">
        <v>2957</v>
      </c>
      <c r="E1784" t="s">
        <v>13401</v>
      </c>
      <c r="F1784" t="s">
        <v>2957</v>
      </c>
      <c r="N1784" t="s">
        <v>2957</v>
      </c>
      <c r="V1784" s="4"/>
      <c r="W1784" s="5" t="s">
        <v>2957</v>
      </c>
      <c r="X1784" s="22"/>
      <c r="Y1784" s="5"/>
    </row>
    <row r="1785" spans="1:25">
      <c r="A1785" s="10" t="s">
        <v>13402</v>
      </c>
      <c r="B1785" t="s">
        <v>11827</v>
      </c>
      <c r="C1785" t="s">
        <v>11828</v>
      </c>
      <c r="D1785" t="s">
        <v>2957</v>
      </c>
      <c r="E1785" t="s">
        <v>13403</v>
      </c>
      <c r="F1785" t="s">
        <v>2957</v>
      </c>
      <c r="N1785" t="s">
        <v>2957</v>
      </c>
      <c r="V1785" s="4"/>
      <c r="W1785" s="5" t="s">
        <v>2957</v>
      </c>
      <c r="X1785" s="22"/>
      <c r="Y1785" s="5"/>
    </row>
    <row r="1786" spans="1:25">
      <c r="A1786" s="10" t="s">
        <v>13404</v>
      </c>
      <c r="B1786" t="s">
        <v>11827</v>
      </c>
      <c r="C1786" t="s">
        <v>2957</v>
      </c>
      <c r="D1786" t="s">
        <v>2957</v>
      </c>
      <c r="E1786" t="s">
        <v>13405</v>
      </c>
      <c r="F1786" t="s">
        <v>2957</v>
      </c>
      <c r="N1786" t="s">
        <v>2957</v>
      </c>
      <c r="V1786" s="4"/>
      <c r="W1786" s="5" t="s">
        <v>2957</v>
      </c>
      <c r="X1786" s="22"/>
      <c r="Y1786" s="5"/>
    </row>
    <row r="1787" spans="1:25">
      <c r="A1787" s="10" t="s">
        <v>13406</v>
      </c>
      <c r="B1787" t="s">
        <v>11827</v>
      </c>
      <c r="C1787" t="s">
        <v>2957</v>
      </c>
      <c r="D1787" t="s">
        <v>2957</v>
      </c>
      <c r="E1787" t="s">
        <v>13407</v>
      </c>
      <c r="F1787" t="s">
        <v>2957</v>
      </c>
      <c r="N1787" t="s">
        <v>2957</v>
      </c>
      <c r="V1787" s="4"/>
      <c r="W1787" s="5" t="s">
        <v>2957</v>
      </c>
      <c r="X1787" s="22"/>
      <c r="Y1787" s="5"/>
    </row>
    <row r="1788" spans="1:25">
      <c r="A1788" s="10" t="s">
        <v>13408</v>
      </c>
      <c r="B1788" t="s">
        <v>11827</v>
      </c>
      <c r="C1788" t="s">
        <v>11828</v>
      </c>
      <c r="D1788" t="s">
        <v>2957</v>
      </c>
      <c r="E1788" t="s">
        <v>13409</v>
      </c>
      <c r="F1788" t="s">
        <v>2957</v>
      </c>
      <c r="N1788" t="s">
        <v>2957</v>
      </c>
      <c r="V1788" s="4"/>
      <c r="W1788" s="5" t="s">
        <v>2957</v>
      </c>
      <c r="X1788" s="22"/>
      <c r="Y1788" s="5"/>
    </row>
    <row r="1789" spans="1:25">
      <c r="A1789" s="10" t="s">
        <v>13410</v>
      </c>
      <c r="B1789" t="s">
        <v>11827</v>
      </c>
      <c r="C1789" t="s">
        <v>11828</v>
      </c>
      <c r="D1789" t="s">
        <v>2957</v>
      </c>
      <c r="E1789" t="s">
        <v>13411</v>
      </c>
      <c r="F1789" t="s">
        <v>2957</v>
      </c>
      <c r="N1789" t="s">
        <v>2957</v>
      </c>
      <c r="V1789" s="4"/>
      <c r="W1789" s="5" t="s">
        <v>2957</v>
      </c>
      <c r="X1789" s="22"/>
      <c r="Y1789" s="5"/>
    </row>
    <row r="1790" spans="1:25">
      <c r="A1790" s="10" t="s">
        <v>13412</v>
      </c>
      <c r="B1790" t="s">
        <v>11827</v>
      </c>
      <c r="C1790" t="s">
        <v>11828</v>
      </c>
      <c r="D1790" t="s">
        <v>2957</v>
      </c>
      <c r="E1790" t="s">
        <v>13413</v>
      </c>
      <c r="F1790" t="s">
        <v>2957</v>
      </c>
      <c r="N1790" t="s">
        <v>2957</v>
      </c>
      <c r="V1790" s="4"/>
      <c r="W1790" s="5" t="s">
        <v>2957</v>
      </c>
      <c r="X1790" s="22"/>
      <c r="Y1790" s="5"/>
    </row>
    <row r="1791" spans="1:25">
      <c r="A1791" s="10" t="s">
        <v>13414</v>
      </c>
      <c r="B1791" t="s">
        <v>11827</v>
      </c>
      <c r="C1791" t="s">
        <v>11828</v>
      </c>
      <c r="D1791" t="s">
        <v>2957</v>
      </c>
      <c r="E1791" t="s">
        <v>13415</v>
      </c>
      <c r="F1791" t="s">
        <v>2957</v>
      </c>
      <c r="N1791" t="s">
        <v>2957</v>
      </c>
      <c r="V1791" s="4"/>
      <c r="W1791" s="5" t="s">
        <v>2957</v>
      </c>
      <c r="X1791" s="22"/>
      <c r="Y1791" s="5"/>
    </row>
    <row r="1792" spans="1:25">
      <c r="A1792" s="10" t="s">
        <v>13416</v>
      </c>
      <c r="B1792" t="s">
        <v>11827</v>
      </c>
      <c r="C1792" t="s">
        <v>11828</v>
      </c>
      <c r="D1792" t="s">
        <v>2957</v>
      </c>
      <c r="E1792" t="s">
        <v>13417</v>
      </c>
      <c r="F1792" t="s">
        <v>2957</v>
      </c>
      <c r="N1792" t="s">
        <v>2957</v>
      </c>
      <c r="V1792" s="4"/>
      <c r="W1792" s="5" t="s">
        <v>2957</v>
      </c>
      <c r="X1792" s="22"/>
      <c r="Y1792" s="5"/>
    </row>
    <row r="1793" spans="1:25">
      <c r="A1793" s="10" t="s">
        <v>13418</v>
      </c>
      <c r="B1793" t="s">
        <v>11827</v>
      </c>
      <c r="C1793" t="s">
        <v>11828</v>
      </c>
      <c r="D1793" t="s">
        <v>2957</v>
      </c>
      <c r="E1793" t="s">
        <v>13419</v>
      </c>
      <c r="F1793" t="s">
        <v>2957</v>
      </c>
      <c r="N1793" t="s">
        <v>2957</v>
      </c>
      <c r="V1793" s="4"/>
      <c r="W1793" s="5" t="s">
        <v>2957</v>
      </c>
      <c r="X1793" s="22"/>
      <c r="Y1793" s="5"/>
    </row>
    <row r="1794" spans="1:25">
      <c r="A1794" s="10" t="s">
        <v>13420</v>
      </c>
      <c r="B1794" t="s">
        <v>11827</v>
      </c>
      <c r="C1794" t="s">
        <v>11828</v>
      </c>
      <c r="D1794" t="s">
        <v>2957</v>
      </c>
      <c r="E1794" t="s">
        <v>13421</v>
      </c>
      <c r="F1794" t="s">
        <v>2957</v>
      </c>
      <c r="N1794" t="s">
        <v>2957</v>
      </c>
      <c r="V1794" s="4"/>
      <c r="W1794" s="5" t="s">
        <v>2957</v>
      </c>
      <c r="X1794" s="22"/>
      <c r="Y1794" s="5"/>
    </row>
    <row r="1795" spans="1:25">
      <c r="A1795" s="10" t="s">
        <v>13422</v>
      </c>
      <c r="B1795" t="s">
        <v>11827</v>
      </c>
      <c r="C1795" t="s">
        <v>11828</v>
      </c>
      <c r="D1795" t="s">
        <v>2957</v>
      </c>
      <c r="E1795" t="s">
        <v>13423</v>
      </c>
      <c r="F1795" t="s">
        <v>2957</v>
      </c>
      <c r="N1795" t="s">
        <v>2957</v>
      </c>
      <c r="V1795" s="4"/>
      <c r="W1795" s="5" t="s">
        <v>2957</v>
      </c>
      <c r="X1795" s="22"/>
      <c r="Y1795" s="5"/>
    </row>
    <row r="1796" spans="1:25">
      <c r="A1796" s="10" t="s">
        <v>13424</v>
      </c>
      <c r="B1796" t="s">
        <v>11827</v>
      </c>
      <c r="C1796" t="s">
        <v>11828</v>
      </c>
      <c r="D1796" t="s">
        <v>2957</v>
      </c>
      <c r="E1796" t="s">
        <v>13425</v>
      </c>
      <c r="F1796" t="s">
        <v>2957</v>
      </c>
      <c r="N1796" t="s">
        <v>2957</v>
      </c>
      <c r="V1796" s="4"/>
      <c r="W1796" s="5" t="s">
        <v>2957</v>
      </c>
      <c r="X1796" s="22"/>
      <c r="Y1796" s="5"/>
    </row>
    <row r="1797" spans="1:25">
      <c r="A1797" s="10" t="s">
        <v>13426</v>
      </c>
      <c r="B1797" t="s">
        <v>11827</v>
      </c>
      <c r="C1797" t="s">
        <v>11828</v>
      </c>
      <c r="D1797" t="s">
        <v>2957</v>
      </c>
      <c r="E1797" t="s">
        <v>13427</v>
      </c>
      <c r="F1797" t="s">
        <v>2957</v>
      </c>
      <c r="N1797" t="s">
        <v>2957</v>
      </c>
      <c r="V1797" s="4"/>
      <c r="W1797" s="5" t="s">
        <v>2957</v>
      </c>
      <c r="X1797" s="22"/>
      <c r="Y1797" s="5"/>
    </row>
    <row r="1798" spans="1:25">
      <c r="A1798" s="10" t="s">
        <v>13428</v>
      </c>
      <c r="B1798" t="s">
        <v>11827</v>
      </c>
      <c r="C1798" t="s">
        <v>11828</v>
      </c>
      <c r="D1798" t="s">
        <v>2957</v>
      </c>
      <c r="E1798" t="s">
        <v>13429</v>
      </c>
      <c r="F1798" t="s">
        <v>2957</v>
      </c>
      <c r="N1798" t="s">
        <v>2957</v>
      </c>
      <c r="V1798" s="4"/>
      <c r="W1798" s="5" t="s">
        <v>2957</v>
      </c>
      <c r="X1798" s="22"/>
      <c r="Y1798" s="5"/>
    </row>
    <row r="1799" spans="1:25">
      <c r="A1799" s="10" t="s">
        <v>13430</v>
      </c>
      <c r="B1799" t="s">
        <v>11827</v>
      </c>
      <c r="C1799" t="s">
        <v>2957</v>
      </c>
      <c r="D1799" t="s">
        <v>2957</v>
      </c>
      <c r="E1799" t="s">
        <v>13431</v>
      </c>
      <c r="F1799" t="s">
        <v>2957</v>
      </c>
      <c r="N1799" t="s">
        <v>2957</v>
      </c>
      <c r="V1799" s="4"/>
      <c r="W1799" s="5" t="s">
        <v>2957</v>
      </c>
      <c r="X1799" s="22"/>
      <c r="Y1799" s="5"/>
    </row>
    <row r="1800" spans="1:25">
      <c r="A1800" s="10" t="s">
        <v>13432</v>
      </c>
      <c r="B1800" t="s">
        <v>11827</v>
      </c>
      <c r="C1800" t="s">
        <v>11828</v>
      </c>
      <c r="D1800" t="s">
        <v>2957</v>
      </c>
      <c r="E1800" t="s">
        <v>13433</v>
      </c>
      <c r="F1800" t="s">
        <v>2957</v>
      </c>
      <c r="N1800" t="s">
        <v>2957</v>
      </c>
      <c r="V1800" s="4"/>
      <c r="W1800" s="5" t="s">
        <v>2957</v>
      </c>
      <c r="X1800" s="22"/>
      <c r="Y1800" s="5"/>
    </row>
    <row r="1801" spans="1:25">
      <c r="A1801" s="10" t="s">
        <v>13434</v>
      </c>
      <c r="B1801" t="s">
        <v>11827</v>
      </c>
      <c r="C1801" t="s">
        <v>11828</v>
      </c>
      <c r="D1801" t="s">
        <v>2957</v>
      </c>
      <c r="E1801" t="s">
        <v>13435</v>
      </c>
      <c r="F1801" t="s">
        <v>2957</v>
      </c>
      <c r="N1801" t="s">
        <v>2957</v>
      </c>
      <c r="V1801" s="4"/>
      <c r="W1801" s="5" t="s">
        <v>2957</v>
      </c>
      <c r="X1801" s="22"/>
      <c r="Y1801" s="5"/>
    </row>
    <row r="1802" spans="1:25">
      <c r="A1802" s="10" t="s">
        <v>13436</v>
      </c>
      <c r="B1802" t="s">
        <v>11827</v>
      </c>
      <c r="C1802" t="s">
        <v>2957</v>
      </c>
      <c r="D1802" t="s">
        <v>2957</v>
      </c>
      <c r="E1802" t="s">
        <v>13437</v>
      </c>
      <c r="F1802" t="s">
        <v>2957</v>
      </c>
      <c r="N1802" t="s">
        <v>2957</v>
      </c>
      <c r="V1802" s="4"/>
      <c r="W1802" s="5" t="s">
        <v>2957</v>
      </c>
      <c r="X1802" s="22"/>
      <c r="Y1802" s="5"/>
    </row>
    <row r="1803" spans="1:25">
      <c r="A1803" s="10" t="s">
        <v>13438</v>
      </c>
      <c r="B1803" t="s">
        <v>11827</v>
      </c>
      <c r="C1803" t="s">
        <v>2957</v>
      </c>
      <c r="D1803" t="s">
        <v>2957</v>
      </c>
      <c r="E1803" t="s">
        <v>13439</v>
      </c>
      <c r="F1803" t="s">
        <v>2957</v>
      </c>
      <c r="N1803" t="s">
        <v>2957</v>
      </c>
      <c r="V1803" s="4"/>
      <c r="W1803" s="5" t="s">
        <v>2957</v>
      </c>
      <c r="X1803" s="22"/>
      <c r="Y1803" s="5"/>
    </row>
    <row r="1804" spans="1:25">
      <c r="A1804" s="10" t="s">
        <v>13440</v>
      </c>
      <c r="B1804" t="s">
        <v>11827</v>
      </c>
      <c r="C1804" t="s">
        <v>11828</v>
      </c>
      <c r="D1804" t="s">
        <v>2957</v>
      </c>
      <c r="E1804" t="s">
        <v>13409</v>
      </c>
      <c r="F1804" t="s">
        <v>2957</v>
      </c>
      <c r="N1804" t="s">
        <v>2957</v>
      </c>
      <c r="V1804" s="4"/>
      <c r="W1804" s="5" t="s">
        <v>2957</v>
      </c>
      <c r="X1804" s="22"/>
      <c r="Y1804" s="5"/>
    </row>
    <row r="1805" spans="1:25">
      <c r="A1805" s="10" t="s">
        <v>13441</v>
      </c>
      <c r="B1805" t="s">
        <v>11827</v>
      </c>
      <c r="C1805" t="s">
        <v>11828</v>
      </c>
      <c r="D1805" t="s">
        <v>2957</v>
      </c>
      <c r="E1805" t="s">
        <v>13409</v>
      </c>
      <c r="F1805" t="s">
        <v>2957</v>
      </c>
      <c r="N1805" t="s">
        <v>2957</v>
      </c>
      <c r="V1805" s="4"/>
      <c r="W1805" s="5" t="s">
        <v>2957</v>
      </c>
      <c r="X1805" s="22"/>
      <c r="Y1805" s="5"/>
    </row>
    <row r="1806" spans="1:25">
      <c r="A1806" s="10" t="s">
        <v>13442</v>
      </c>
      <c r="B1806" t="s">
        <v>11998</v>
      </c>
      <c r="C1806" t="s">
        <v>2957</v>
      </c>
      <c r="D1806" t="s">
        <v>2957</v>
      </c>
      <c r="E1806" t="s">
        <v>13443</v>
      </c>
      <c r="F1806" t="s">
        <v>2957</v>
      </c>
      <c r="N1806" t="s">
        <v>2957</v>
      </c>
      <c r="V1806" s="4"/>
      <c r="W1806" s="5" t="s">
        <v>2957</v>
      </c>
      <c r="X1806" s="22"/>
      <c r="Y1806" s="5"/>
    </row>
    <row r="1807" spans="1:25">
      <c r="A1807" s="10" t="s">
        <v>13444</v>
      </c>
      <c r="B1807" t="s">
        <v>11827</v>
      </c>
      <c r="C1807" t="s">
        <v>2957</v>
      </c>
      <c r="D1807" t="s">
        <v>2957</v>
      </c>
      <c r="E1807" t="s">
        <v>13445</v>
      </c>
      <c r="F1807" t="s">
        <v>2957</v>
      </c>
      <c r="N1807" t="s">
        <v>2957</v>
      </c>
      <c r="V1807" s="4"/>
      <c r="W1807" s="5" t="s">
        <v>2957</v>
      </c>
      <c r="X1807" s="22"/>
      <c r="Y1807" s="5"/>
    </row>
    <row r="1808" spans="1:25">
      <c r="A1808" s="10" t="s">
        <v>13446</v>
      </c>
      <c r="B1808" t="s">
        <v>11827</v>
      </c>
      <c r="C1808" t="s">
        <v>2957</v>
      </c>
      <c r="D1808" t="s">
        <v>2957</v>
      </c>
      <c r="E1808" t="s">
        <v>13447</v>
      </c>
      <c r="F1808" t="s">
        <v>2957</v>
      </c>
      <c r="N1808" t="s">
        <v>2957</v>
      </c>
      <c r="V1808" s="4"/>
      <c r="W1808" s="5" t="s">
        <v>2957</v>
      </c>
      <c r="X1808" s="22"/>
      <c r="Y1808" s="5"/>
    </row>
    <row r="1809" spans="1:25">
      <c r="A1809" s="10" t="s">
        <v>13448</v>
      </c>
      <c r="B1809" t="s">
        <v>11827</v>
      </c>
      <c r="C1809" t="s">
        <v>11828</v>
      </c>
      <c r="D1809" t="s">
        <v>2957</v>
      </c>
      <c r="E1809" t="s">
        <v>13449</v>
      </c>
      <c r="F1809" t="s">
        <v>2957</v>
      </c>
      <c r="N1809" t="s">
        <v>2957</v>
      </c>
      <c r="V1809" s="4"/>
      <c r="W1809" s="5" t="s">
        <v>2957</v>
      </c>
      <c r="X1809" s="22"/>
      <c r="Y1809" s="5"/>
    </row>
    <row r="1810" spans="1:25">
      <c r="A1810" s="10" t="s">
        <v>13450</v>
      </c>
      <c r="B1810" t="s">
        <v>11827</v>
      </c>
      <c r="C1810" t="s">
        <v>11828</v>
      </c>
      <c r="D1810" t="s">
        <v>2957</v>
      </c>
      <c r="E1810" t="s">
        <v>13451</v>
      </c>
      <c r="F1810" t="s">
        <v>2957</v>
      </c>
      <c r="N1810" t="s">
        <v>2957</v>
      </c>
      <c r="V1810" s="4"/>
      <c r="W1810" s="5" t="s">
        <v>2957</v>
      </c>
      <c r="X1810" s="22"/>
      <c r="Y1810" s="5"/>
    </row>
    <row r="1811" spans="1:25">
      <c r="A1811" s="10" t="s">
        <v>13452</v>
      </c>
      <c r="B1811" t="s">
        <v>11827</v>
      </c>
      <c r="C1811" t="s">
        <v>11828</v>
      </c>
      <c r="D1811" t="s">
        <v>2957</v>
      </c>
      <c r="E1811" t="s">
        <v>13453</v>
      </c>
      <c r="F1811" t="s">
        <v>2957</v>
      </c>
      <c r="N1811" t="s">
        <v>2957</v>
      </c>
      <c r="V1811" s="4"/>
      <c r="W1811" s="5" t="s">
        <v>2957</v>
      </c>
      <c r="X1811" s="22"/>
      <c r="Y1811" s="5"/>
    </row>
    <row r="1812" spans="1:25">
      <c r="A1812" s="10" t="s">
        <v>13454</v>
      </c>
      <c r="B1812" t="s">
        <v>11827</v>
      </c>
      <c r="C1812" t="s">
        <v>11828</v>
      </c>
      <c r="D1812" t="s">
        <v>2957</v>
      </c>
      <c r="E1812" t="s">
        <v>13455</v>
      </c>
      <c r="F1812" t="s">
        <v>2957</v>
      </c>
      <c r="N1812" t="s">
        <v>2957</v>
      </c>
      <c r="V1812" s="4"/>
      <c r="W1812" s="5" t="s">
        <v>2957</v>
      </c>
      <c r="X1812" s="22"/>
      <c r="Y1812" s="5"/>
    </row>
    <row r="1813" spans="1:25">
      <c r="A1813" s="10" t="s">
        <v>13456</v>
      </c>
      <c r="B1813" t="s">
        <v>11827</v>
      </c>
      <c r="C1813" t="s">
        <v>11828</v>
      </c>
      <c r="D1813" t="s">
        <v>2957</v>
      </c>
      <c r="E1813" t="s">
        <v>13457</v>
      </c>
      <c r="F1813" t="s">
        <v>2957</v>
      </c>
      <c r="N1813" t="s">
        <v>2957</v>
      </c>
      <c r="V1813" s="4"/>
      <c r="W1813" s="5" t="s">
        <v>2957</v>
      </c>
      <c r="X1813" s="22"/>
      <c r="Y1813" s="5"/>
    </row>
    <row r="1814" spans="1:25">
      <c r="A1814" s="10" t="s">
        <v>13458</v>
      </c>
      <c r="B1814" t="s">
        <v>11827</v>
      </c>
      <c r="C1814" t="s">
        <v>2957</v>
      </c>
      <c r="D1814" t="s">
        <v>2957</v>
      </c>
      <c r="E1814" t="s">
        <v>13459</v>
      </c>
      <c r="F1814" t="s">
        <v>2957</v>
      </c>
      <c r="N1814" t="s">
        <v>2957</v>
      </c>
      <c r="V1814" s="4"/>
      <c r="W1814" s="5" t="s">
        <v>2957</v>
      </c>
      <c r="X1814" s="22"/>
      <c r="Y1814" s="5"/>
    </row>
    <row r="1815" spans="1:25">
      <c r="A1815" s="10" t="s">
        <v>13460</v>
      </c>
      <c r="B1815" t="s">
        <v>11827</v>
      </c>
      <c r="C1815" t="s">
        <v>2957</v>
      </c>
      <c r="D1815" t="s">
        <v>2957</v>
      </c>
      <c r="E1815" t="s">
        <v>13409</v>
      </c>
      <c r="F1815" t="s">
        <v>2957</v>
      </c>
      <c r="N1815" t="s">
        <v>2957</v>
      </c>
      <c r="V1815" s="4"/>
      <c r="W1815" s="5" t="s">
        <v>2957</v>
      </c>
      <c r="X1815" s="22"/>
      <c r="Y1815" s="5"/>
    </row>
    <row r="1816" spans="1:25">
      <c r="A1816" s="10" t="s">
        <v>13461</v>
      </c>
      <c r="B1816" t="s">
        <v>11827</v>
      </c>
      <c r="C1816" t="s">
        <v>2957</v>
      </c>
      <c r="D1816" t="s">
        <v>2957</v>
      </c>
      <c r="E1816" t="s">
        <v>13462</v>
      </c>
      <c r="F1816" t="s">
        <v>2957</v>
      </c>
      <c r="N1816" t="s">
        <v>2957</v>
      </c>
      <c r="V1816" s="4"/>
      <c r="W1816" s="5" t="s">
        <v>2957</v>
      </c>
      <c r="X1816" s="22"/>
      <c r="Y1816" s="5"/>
    </row>
    <row r="1817" spans="1:25">
      <c r="A1817" s="10" t="s">
        <v>13463</v>
      </c>
      <c r="B1817" t="s">
        <v>11827</v>
      </c>
      <c r="C1817" t="s">
        <v>2957</v>
      </c>
      <c r="D1817" t="s">
        <v>2957</v>
      </c>
      <c r="E1817" t="s">
        <v>13464</v>
      </c>
      <c r="F1817" t="s">
        <v>2957</v>
      </c>
      <c r="N1817" t="s">
        <v>2957</v>
      </c>
      <c r="V1817" s="4"/>
      <c r="W1817" s="5" t="s">
        <v>2957</v>
      </c>
      <c r="X1817" s="22"/>
      <c r="Y1817" s="5"/>
    </row>
    <row r="1818" spans="1:25">
      <c r="A1818" s="10" t="s">
        <v>13465</v>
      </c>
      <c r="B1818" t="s">
        <v>11827</v>
      </c>
      <c r="C1818" t="s">
        <v>2957</v>
      </c>
      <c r="D1818" t="s">
        <v>2957</v>
      </c>
      <c r="E1818" t="s">
        <v>13423</v>
      </c>
      <c r="F1818" t="s">
        <v>2957</v>
      </c>
      <c r="N1818" t="s">
        <v>2957</v>
      </c>
      <c r="V1818" s="4"/>
      <c r="W1818" s="5" t="s">
        <v>2957</v>
      </c>
      <c r="X1818" s="22"/>
      <c r="Y1818" s="5"/>
    </row>
    <row r="1819" spans="1:25">
      <c r="A1819" s="10" t="s">
        <v>13466</v>
      </c>
      <c r="B1819" t="s">
        <v>11827</v>
      </c>
      <c r="C1819" t="s">
        <v>2957</v>
      </c>
      <c r="D1819" t="s">
        <v>2957</v>
      </c>
      <c r="E1819" t="s">
        <v>13467</v>
      </c>
      <c r="F1819" t="s">
        <v>2957</v>
      </c>
      <c r="N1819" t="s">
        <v>2957</v>
      </c>
      <c r="V1819" s="4"/>
      <c r="W1819" s="5" t="s">
        <v>2957</v>
      </c>
      <c r="X1819" s="22"/>
      <c r="Y1819" s="5"/>
    </row>
    <row r="1820" spans="1:25">
      <c r="A1820" s="10" t="s">
        <v>13468</v>
      </c>
      <c r="B1820" t="s">
        <v>11827</v>
      </c>
      <c r="C1820" t="s">
        <v>2957</v>
      </c>
      <c r="D1820" t="s">
        <v>2957</v>
      </c>
      <c r="E1820" t="s">
        <v>13469</v>
      </c>
      <c r="F1820" t="s">
        <v>2957</v>
      </c>
      <c r="N1820" t="s">
        <v>2957</v>
      </c>
      <c r="V1820" s="4"/>
      <c r="W1820" s="5" t="s">
        <v>2957</v>
      </c>
      <c r="X1820" s="22"/>
      <c r="Y1820" s="5"/>
    </row>
    <row r="1821" spans="1:25">
      <c r="A1821" s="10" t="s">
        <v>13470</v>
      </c>
      <c r="B1821" t="s">
        <v>11827</v>
      </c>
      <c r="C1821" t="s">
        <v>2957</v>
      </c>
      <c r="D1821" t="s">
        <v>2957</v>
      </c>
      <c r="E1821" t="s">
        <v>13429</v>
      </c>
      <c r="F1821" t="s">
        <v>2957</v>
      </c>
      <c r="N1821" t="s">
        <v>2957</v>
      </c>
      <c r="V1821" s="4"/>
      <c r="W1821" s="5" t="s">
        <v>2957</v>
      </c>
      <c r="X1821" s="22"/>
      <c r="Y1821" s="5"/>
    </row>
    <row r="1822" spans="1:25">
      <c r="A1822" s="10" t="s">
        <v>13471</v>
      </c>
      <c r="B1822" t="s">
        <v>11827</v>
      </c>
      <c r="C1822" t="s">
        <v>11828</v>
      </c>
      <c r="D1822" t="s">
        <v>2957</v>
      </c>
      <c r="E1822" t="s">
        <v>13409</v>
      </c>
      <c r="F1822" t="s">
        <v>2957</v>
      </c>
      <c r="N1822" t="s">
        <v>2957</v>
      </c>
      <c r="V1822" s="4"/>
      <c r="W1822" s="5" t="s">
        <v>2957</v>
      </c>
      <c r="X1822" s="22"/>
      <c r="Y1822" s="5"/>
    </row>
    <row r="1823" spans="1:25">
      <c r="A1823" s="10" t="s">
        <v>13472</v>
      </c>
      <c r="B1823" t="s">
        <v>11827</v>
      </c>
      <c r="C1823" t="s">
        <v>2957</v>
      </c>
      <c r="D1823" t="s">
        <v>2957</v>
      </c>
      <c r="E1823" t="s">
        <v>13409</v>
      </c>
      <c r="F1823" t="s">
        <v>2957</v>
      </c>
      <c r="N1823" t="s">
        <v>2957</v>
      </c>
      <c r="V1823" s="4"/>
      <c r="W1823" s="5" t="s">
        <v>2957</v>
      </c>
      <c r="X1823" s="22"/>
      <c r="Y1823" s="5"/>
    </row>
    <row r="1824" spans="1:25">
      <c r="A1824" s="10" t="s">
        <v>13473</v>
      </c>
      <c r="B1824" t="s">
        <v>11827</v>
      </c>
      <c r="C1824" t="s">
        <v>2957</v>
      </c>
      <c r="D1824" t="s">
        <v>2957</v>
      </c>
      <c r="E1824" t="s">
        <v>13474</v>
      </c>
      <c r="F1824" t="s">
        <v>2957</v>
      </c>
      <c r="N1824" t="s">
        <v>2957</v>
      </c>
      <c r="V1824" s="4"/>
      <c r="W1824" s="5" t="s">
        <v>2957</v>
      </c>
      <c r="X1824" s="22"/>
      <c r="Y1824" s="5"/>
    </row>
    <row r="1825" spans="1:25">
      <c r="A1825" s="10" t="s">
        <v>13475</v>
      </c>
      <c r="B1825" t="s">
        <v>11827</v>
      </c>
      <c r="C1825" t="s">
        <v>2957</v>
      </c>
      <c r="D1825" t="s">
        <v>2957</v>
      </c>
      <c r="E1825" t="s">
        <v>13476</v>
      </c>
      <c r="F1825" t="s">
        <v>2957</v>
      </c>
      <c r="N1825" t="s">
        <v>2957</v>
      </c>
      <c r="V1825" s="4"/>
      <c r="W1825" s="5" t="s">
        <v>2957</v>
      </c>
      <c r="X1825" s="22"/>
      <c r="Y1825" s="5"/>
    </row>
    <row r="1826" spans="1:25">
      <c r="A1826" s="10" t="s">
        <v>13477</v>
      </c>
      <c r="B1826" t="s">
        <v>11827</v>
      </c>
      <c r="C1826" t="s">
        <v>2957</v>
      </c>
      <c r="D1826" t="s">
        <v>2957</v>
      </c>
      <c r="E1826" t="s">
        <v>13474</v>
      </c>
      <c r="F1826" t="s">
        <v>2957</v>
      </c>
      <c r="N1826" t="s">
        <v>2957</v>
      </c>
      <c r="V1826" s="4"/>
      <c r="W1826" s="5" t="s">
        <v>2957</v>
      </c>
      <c r="X1826" s="22"/>
      <c r="Y1826" s="5"/>
    </row>
    <row r="1827" spans="1:25">
      <c r="A1827" s="10" t="s">
        <v>13478</v>
      </c>
      <c r="B1827" t="s">
        <v>11827</v>
      </c>
      <c r="C1827" t="s">
        <v>2957</v>
      </c>
      <c r="D1827" t="s">
        <v>2957</v>
      </c>
      <c r="E1827" t="s">
        <v>13476</v>
      </c>
      <c r="F1827" t="s">
        <v>2957</v>
      </c>
      <c r="N1827" t="s">
        <v>2957</v>
      </c>
      <c r="V1827" s="4"/>
      <c r="W1827" s="5" t="s">
        <v>2957</v>
      </c>
      <c r="X1827" s="22"/>
      <c r="Y1827" s="5"/>
    </row>
    <row r="1828" spans="1:25">
      <c r="A1828" s="10" t="s">
        <v>13479</v>
      </c>
      <c r="B1828" t="s">
        <v>11062</v>
      </c>
      <c r="C1828" t="s">
        <v>11919</v>
      </c>
      <c r="D1828" t="s">
        <v>2957</v>
      </c>
      <c r="E1828" t="s">
        <v>13480</v>
      </c>
      <c r="F1828" t="s">
        <v>2957</v>
      </c>
      <c r="N1828" t="s">
        <v>2957</v>
      </c>
      <c r="V1828" s="4"/>
      <c r="W1828" s="5" t="s">
        <v>2957</v>
      </c>
      <c r="X1828" s="22"/>
      <c r="Y1828" s="5"/>
    </row>
    <row r="1829" spans="1:25">
      <c r="A1829" s="10" t="s">
        <v>13481</v>
      </c>
      <c r="B1829" t="s">
        <v>12535</v>
      </c>
      <c r="C1829" t="s">
        <v>2957</v>
      </c>
      <c r="D1829" t="s">
        <v>2957</v>
      </c>
      <c r="E1829" t="s">
        <v>13482</v>
      </c>
      <c r="F1829" t="s">
        <v>2957</v>
      </c>
      <c r="N1829" t="s">
        <v>2957</v>
      </c>
      <c r="V1829" s="4"/>
      <c r="W1829" s="5" t="s">
        <v>2957</v>
      </c>
      <c r="X1829" s="22"/>
      <c r="Y1829" s="5"/>
    </row>
    <row r="1830" spans="1:25">
      <c r="A1830" s="10" t="s">
        <v>13483</v>
      </c>
      <c r="B1830" t="s">
        <v>12535</v>
      </c>
      <c r="C1830" t="s">
        <v>2957</v>
      </c>
      <c r="D1830" t="s">
        <v>2957</v>
      </c>
      <c r="E1830" t="s">
        <v>13484</v>
      </c>
      <c r="F1830" t="s">
        <v>2957</v>
      </c>
      <c r="N1830" t="s">
        <v>2957</v>
      </c>
      <c r="V1830" s="4"/>
      <c r="W1830" s="5" t="s">
        <v>2957</v>
      </c>
      <c r="X1830" s="22"/>
      <c r="Y1830" s="5"/>
    </row>
    <row r="1831" spans="1:25">
      <c r="A1831" s="10" t="s">
        <v>13485</v>
      </c>
      <c r="B1831" t="s">
        <v>12535</v>
      </c>
      <c r="C1831" t="s">
        <v>2957</v>
      </c>
      <c r="D1831" t="s">
        <v>2957</v>
      </c>
      <c r="E1831" t="s">
        <v>13486</v>
      </c>
      <c r="F1831" t="s">
        <v>2957</v>
      </c>
      <c r="N1831" t="s">
        <v>2957</v>
      </c>
      <c r="V1831" s="4"/>
      <c r="W1831" s="5" t="s">
        <v>2957</v>
      </c>
      <c r="X1831" s="22"/>
      <c r="Y1831" s="5"/>
    </row>
    <row r="1832" spans="1:25">
      <c r="A1832" s="10" t="s">
        <v>13487</v>
      </c>
      <c r="B1832" t="s">
        <v>12535</v>
      </c>
      <c r="C1832" t="s">
        <v>2957</v>
      </c>
      <c r="D1832" t="s">
        <v>2957</v>
      </c>
      <c r="E1832" t="s">
        <v>13488</v>
      </c>
      <c r="F1832" t="s">
        <v>2957</v>
      </c>
      <c r="N1832" t="s">
        <v>2957</v>
      </c>
      <c r="V1832" s="4"/>
      <c r="W1832" s="5" t="s">
        <v>2957</v>
      </c>
      <c r="X1832" s="22"/>
      <c r="Y1832" s="5"/>
    </row>
    <row r="1833" spans="1:25">
      <c r="A1833" s="10" t="s">
        <v>13489</v>
      </c>
      <c r="B1833" t="s">
        <v>12535</v>
      </c>
      <c r="C1833" t="s">
        <v>2957</v>
      </c>
      <c r="D1833" t="s">
        <v>2957</v>
      </c>
      <c r="E1833" t="s">
        <v>13490</v>
      </c>
      <c r="F1833" t="s">
        <v>2957</v>
      </c>
      <c r="N1833" t="s">
        <v>2957</v>
      </c>
      <c r="V1833" s="4"/>
      <c r="W1833" s="5" t="s">
        <v>2957</v>
      </c>
      <c r="X1833" s="22"/>
      <c r="Y1833" s="5"/>
    </row>
    <row r="1834" spans="1:25">
      <c r="A1834" s="10" t="s">
        <v>13491</v>
      </c>
      <c r="B1834" t="s">
        <v>11493</v>
      </c>
      <c r="C1834" t="s">
        <v>12980</v>
      </c>
      <c r="D1834" t="s">
        <v>2957</v>
      </c>
      <c r="E1834" t="s">
        <v>13492</v>
      </c>
      <c r="F1834" t="s">
        <v>2957</v>
      </c>
      <c r="N1834" t="s">
        <v>2957</v>
      </c>
      <c r="V1834" s="4"/>
      <c r="W1834" s="5" t="s">
        <v>2957</v>
      </c>
      <c r="X1834" s="22"/>
      <c r="Y1834" s="5"/>
    </row>
    <row r="1835" spans="1:25">
      <c r="A1835" s="10" t="s">
        <v>13493</v>
      </c>
      <c r="B1835" t="s">
        <v>12741</v>
      </c>
      <c r="C1835" t="s">
        <v>12980</v>
      </c>
      <c r="D1835" t="s">
        <v>2957</v>
      </c>
      <c r="E1835" t="s">
        <v>13494</v>
      </c>
      <c r="F1835" t="s">
        <v>2957</v>
      </c>
      <c r="N1835" t="s">
        <v>2957</v>
      </c>
      <c r="V1835" s="4"/>
      <c r="W1835" s="5" t="s">
        <v>2957</v>
      </c>
      <c r="X1835" s="22"/>
      <c r="Y1835" s="5"/>
    </row>
    <row r="1836" spans="1:25">
      <c r="A1836" s="10" t="s">
        <v>13495</v>
      </c>
      <c r="B1836" t="s">
        <v>12741</v>
      </c>
      <c r="C1836" t="s">
        <v>12980</v>
      </c>
      <c r="D1836" t="s">
        <v>2957</v>
      </c>
      <c r="E1836" t="s">
        <v>13496</v>
      </c>
      <c r="F1836" t="s">
        <v>2957</v>
      </c>
      <c r="N1836" t="s">
        <v>2957</v>
      </c>
      <c r="V1836" s="4"/>
      <c r="W1836" s="5" t="s">
        <v>2957</v>
      </c>
      <c r="X1836" s="22"/>
      <c r="Y1836" s="5"/>
    </row>
    <row r="1837" spans="1:25">
      <c r="A1837" s="10" t="s">
        <v>11171</v>
      </c>
      <c r="B1837" t="s">
        <v>11062</v>
      </c>
      <c r="C1837" t="s">
        <v>11076</v>
      </c>
      <c r="D1837" t="s">
        <v>2957</v>
      </c>
      <c r="E1837" t="s">
        <v>11172</v>
      </c>
      <c r="F1837" t="s">
        <v>2957</v>
      </c>
      <c r="N1837" t="s">
        <v>2957</v>
      </c>
      <c r="V1837" s="4"/>
      <c r="W1837" s="5" t="s">
        <v>2957</v>
      </c>
      <c r="X1837" s="22"/>
      <c r="Y1837" s="5"/>
    </row>
    <row r="1838" spans="1:25">
      <c r="A1838" s="10" t="s">
        <v>13497</v>
      </c>
      <c r="B1838" t="s">
        <v>11998</v>
      </c>
      <c r="C1838" t="s">
        <v>13058</v>
      </c>
      <c r="D1838" t="s">
        <v>2957</v>
      </c>
      <c r="E1838" t="s">
        <v>13498</v>
      </c>
      <c r="F1838" t="s">
        <v>2957</v>
      </c>
      <c r="N1838" t="s">
        <v>2957</v>
      </c>
      <c r="V1838" s="4"/>
      <c r="W1838" s="5" t="s">
        <v>2957</v>
      </c>
      <c r="X1838" s="22"/>
      <c r="Y1838" s="5"/>
    </row>
    <row r="1839" spans="1:25">
      <c r="A1839" s="10" t="s">
        <v>13499</v>
      </c>
      <c r="B1839" t="s">
        <v>11993</v>
      </c>
      <c r="C1839" t="s">
        <v>13058</v>
      </c>
      <c r="D1839" t="s">
        <v>2957</v>
      </c>
      <c r="E1839" t="s">
        <v>13500</v>
      </c>
      <c r="F1839" t="s">
        <v>2957</v>
      </c>
      <c r="N1839" t="s">
        <v>2957</v>
      </c>
      <c r="V1839" s="4"/>
      <c r="W1839" s="5" t="s">
        <v>2957</v>
      </c>
      <c r="X1839" s="22"/>
      <c r="Y1839" s="5"/>
    </row>
    <row r="1840" spans="1:25">
      <c r="A1840" s="10" t="s">
        <v>11173</v>
      </c>
      <c r="B1840" t="s">
        <v>11062</v>
      </c>
      <c r="C1840" t="s">
        <v>11076</v>
      </c>
      <c r="D1840" t="s">
        <v>2957</v>
      </c>
      <c r="E1840" t="s">
        <v>11174</v>
      </c>
      <c r="F1840" t="s">
        <v>2957</v>
      </c>
      <c r="N1840" t="s">
        <v>2957</v>
      </c>
      <c r="V1840" s="4"/>
      <c r="W1840" s="5" t="s">
        <v>2957</v>
      </c>
      <c r="X1840" s="22"/>
      <c r="Y1840" s="5"/>
    </row>
    <row r="1841" spans="1:25">
      <c r="A1841" s="10" t="s">
        <v>13501</v>
      </c>
      <c r="B1841" t="s">
        <v>11897</v>
      </c>
      <c r="C1841" t="s">
        <v>2957</v>
      </c>
      <c r="D1841" t="s">
        <v>2957</v>
      </c>
      <c r="E1841" t="s">
        <v>13502</v>
      </c>
      <c r="F1841" t="s">
        <v>2957</v>
      </c>
      <c r="N1841" t="s">
        <v>2957</v>
      </c>
      <c r="V1841" s="4"/>
      <c r="W1841" s="5" t="s">
        <v>2957</v>
      </c>
      <c r="X1841" s="22"/>
      <c r="Y1841" s="5"/>
    </row>
    <row r="1842" spans="1:25">
      <c r="A1842" s="10" t="s">
        <v>13503</v>
      </c>
      <c r="B1842" t="s">
        <v>13137</v>
      </c>
      <c r="C1842" t="s">
        <v>11857</v>
      </c>
      <c r="D1842" t="s">
        <v>2957</v>
      </c>
      <c r="E1842" t="s">
        <v>13504</v>
      </c>
      <c r="F1842" t="s">
        <v>2957</v>
      </c>
      <c r="N1842" t="s">
        <v>2957</v>
      </c>
      <c r="V1842" s="4"/>
      <c r="W1842" s="5" t="s">
        <v>2957</v>
      </c>
      <c r="X1842" s="22"/>
      <c r="Y1842" s="5"/>
    </row>
    <row r="1843" spans="1:25">
      <c r="A1843" s="10" t="s">
        <v>13505</v>
      </c>
      <c r="B1843" t="s">
        <v>13137</v>
      </c>
      <c r="C1843" t="s">
        <v>11857</v>
      </c>
      <c r="D1843" t="s">
        <v>2957</v>
      </c>
      <c r="E1843" t="s">
        <v>13506</v>
      </c>
      <c r="F1843" t="s">
        <v>2957</v>
      </c>
      <c r="N1843" t="s">
        <v>2957</v>
      </c>
      <c r="V1843" s="4"/>
      <c r="W1843" s="5" t="s">
        <v>2957</v>
      </c>
      <c r="X1843" s="22"/>
      <c r="Y1843" s="5"/>
    </row>
    <row r="1844" spans="1:25">
      <c r="A1844" s="10" t="s">
        <v>13507</v>
      </c>
      <c r="B1844" t="s">
        <v>11993</v>
      </c>
      <c r="C1844" t="s">
        <v>13058</v>
      </c>
      <c r="D1844" t="s">
        <v>2957</v>
      </c>
      <c r="E1844" t="s">
        <v>13508</v>
      </c>
      <c r="F1844" t="s">
        <v>2957</v>
      </c>
      <c r="N1844" t="s">
        <v>2957</v>
      </c>
      <c r="V1844" s="4"/>
      <c r="W1844" s="5" t="s">
        <v>2957</v>
      </c>
      <c r="X1844" s="22"/>
      <c r="Y1844" s="5"/>
    </row>
    <row r="1845" spans="1:25">
      <c r="A1845" s="10" t="s">
        <v>13509</v>
      </c>
      <c r="B1845" t="s">
        <v>11993</v>
      </c>
      <c r="C1845" t="s">
        <v>13058</v>
      </c>
      <c r="D1845" t="s">
        <v>2957</v>
      </c>
      <c r="E1845" t="s">
        <v>13510</v>
      </c>
      <c r="F1845" t="s">
        <v>2957</v>
      </c>
      <c r="N1845" t="s">
        <v>2957</v>
      </c>
      <c r="V1845" s="4"/>
      <c r="W1845" s="5" t="s">
        <v>2957</v>
      </c>
      <c r="X1845" s="22"/>
      <c r="Y1845" s="5"/>
    </row>
    <row r="1846" spans="1:25">
      <c r="A1846" s="10" t="s">
        <v>13511</v>
      </c>
      <c r="B1846" t="s">
        <v>11993</v>
      </c>
      <c r="C1846" t="s">
        <v>13058</v>
      </c>
      <c r="D1846" t="s">
        <v>2957</v>
      </c>
      <c r="E1846" t="s">
        <v>13512</v>
      </c>
      <c r="F1846" t="s">
        <v>2957</v>
      </c>
      <c r="N1846" t="s">
        <v>2957</v>
      </c>
      <c r="V1846" s="4"/>
      <c r="W1846" s="5" t="s">
        <v>2957</v>
      </c>
      <c r="X1846" s="22"/>
      <c r="Y1846" s="5"/>
    </row>
    <row r="1847" spans="1:25">
      <c r="A1847" s="10" t="s">
        <v>13513</v>
      </c>
      <c r="B1847" t="s">
        <v>11480</v>
      </c>
      <c r="C1847" t="s">
        <v>11491</v>
      </c>
      <c r="D1847" t="s">
        <v>2957</v>
      </c>
      <c r="E1847" t="s">
        <v>13514</v>
      </c>
      <c r="F1847" t="s">
        <v>2957</v>
      </c>
      <c r="N1847" t="s">
        <v>2957</v>
      </c>
      <c r="V1847" s="4"/>
      <c r="W1847" s="5" t="s">
        <v>2957</v>
      </c>
      <c r="X1847" s="22"/>
      <c r="Y1847" s="5"/>
    </row>
    <row r="1848" spans="1:25">
      <c r="A1848" s="10" t="s">
        <v>13515</v>
      </c>
      <c r="B1848" t="s">
        <v>11998</v>
      </c>
      <c r="C1848" t="s">
        <v>2957</v>
      </c>
      <c r="D1848" t="s">
        <v>2957</v>
      </c>
      <c r="E1848" t="s">
        <v>12960</v>
      </c>
      <c r="F1848" t="s">
        <v>2957</v>
      </c>
      <c r="N1848" t="s">
        <v>2957</v>
      </c>
      <c r="V1848" s="4"/>
      <c r="W1848" s="5" t="s">
        <v>2957</v>
      </c>
      <c r="X1848" s="22"/>
      <c r="Y1848" s="5"/>
    </row>
    <row r="1849" spans="1:25">
      <c r="A1849" s="10" t="s">
        <v>13516</v>
      </c>
      <c r="B1849" t="s">
        <v>11993</v>
      </c>
      <c r="C1849" t="s">
        <v>13058</v>
      </c>
      <c r="D1849" t="s">
        <v>2957</v>
      </c>
      <c r="E1849" t="s">
        <v>13517</v>
      </c>
      <c r="F1849" t="s">
        <v>2957</v>
      </c>
      <c r="N1849" t="s">
        <v>2957</v>
      </c>
      <c r="V1849" s="4"/>
      <c r="W1849" s="5" t="s">
        <v>2957</v>
      </c>
      <c r="X1849" s="22"/>
      <c r="Y1849" s="5"/>
    </row>
    <row r="1850" spans="1:25">
      <c r="A1850" s="10" t="s">
        <v>13518</v>
      </c>
      <c r="B1850" t="s">
        <v>11993</v>
      </c>
      <c r="C1850" t="s">
        <v>13519</v>
      </c>
      <c r="D1850" t="s">
        <v>2957</v>
      </c>
      <c r="E1850" t="s">
        <v>13520</v>
      </c>
      <c r="F1850" t="s">
        <v>2957</v>
      </c>
      <c r="H1850" s="19">
        <v>1</v>
      </c>
      <c r="I1850" s="5">
        <v>30</v>
      </c>
      <c r="N1850" t="s">
        <v>2957</v>
      </c>
      <c r="V1850" s="4"/>
      <c r="W1850" s="5" t="s">
        <v>2957</v>
      </c>
      <c r="X1850" s="22"/>
      <c r="Y1850" s="5"/>
    </row>
    <row r="1851" spans="1:25">
      <c r="A1851" s="10" t="s">
        <v>13521</v>
      </c>
      <c r="B1851" t="s">
        <v>11998</v>
      </c>
      <c r="C1851" t="s">
        <v>11632</v>
      </c>
      <c r="D1851" t="s">
        <v>2957</v>
      </c>
      <c r="E1851" t="s">
        <v>12960</v>
      </c>
      <c r="F1851" t="s">
        <v>2957</v>
      </c>
      <c r="N1851" t="s">
        <v>2957</v>
      </c>
      <c r="V1851" s="4"/>
      <c r="W1851" s="5" t="s">
        <v>2957</v>
      </c>
      <c r="X1851" s="22"/>
      <c r="Y1851" s="5"/>
    </row>
    <row r="1852" spans="1:25">
      <c r="A1852" s="10" t="s">
        <v>13522</v>
      </c>
      <c r="B1852" t="s">
        <v>11993</v>
      </c>
      <c r="C1852" t="s">
        <v>12980</v>
      </c>
      <c r="D1852" t="s">
        <v>2957</v>
      </c>
      <c r="E1852" t="s">
        <v>13523</v>
      </c>
      <c r="F1852" t="s">
        <v>2957</v>
      </c>
      <c r="N1852" t="s">
        <v>2957</v>
      </c>
      <c r="V1852" s="4"/>
      <c r="W1852" s="5" t="s">
        <v>2957</v>
      </c>
      <c r="X1852" s="22"/>
      <c r="Y1852" s="5"/>
    </row>
    <row r="1853" spans="1:25">
      <c r="A1853" s="10" t="s">
        <v>13524</v>
      </c>
      <c r="B1853" t="s">
        <v>11993</v>
      </c>
      <c r="C1853" t="s">
        <v>12980</v>
      </c>
      <c r="D1853" t="s">
        <v>2957</v>
      </c>
      <c r="E1853" t="s">
        <v>13525</v>
      </c>
      <c r="F1853" t="s">
        <v>2957</v>
      </c>
      <c r="N1853" t="s">
        <v>2957</v>
      </c>
      <c r="V1853" s="4"/>
      <c r="W1853" s="5" t="s">
        <v>2957</v>
      </c>
      <c r="X1853" s="22"/>
      <c r="Y1853" s="5"/>
    </row>
    <row r="1854" spans="1:25">
      <c r="A1854" s="10" t="s">
        <v>13526</v>
      </c>
      <c r="B1854" t="s">
        <v>11998</v>
      </c>
      <c r="C1854" t="s">
        <v>2957</v>
      </c>
      <c r="D1854" t="s">
        <v>2957</v>
      </c>
      <c r="E1854" t="s">
        <v>13527</v>
      </c>
      <c r="F1854" t="s">
        <v>2957</v>
      </c>
      <c r="N1854" t="s">
        <v>2957</v>
      </c>
      <c r="V1854" s="4"/>
      <c r="W1854" s="5" t="s">
        <v>2957</v>
      </c>
      <c r="X1854" s="22"/>
      <c r="Y1854" s="5"/>
    </row>
    <row r="1855" spans="1:25">
      <c r="A1855" s="10" t="s">
        <v>13528</v>
      </c>
      <c r="B1855" t="s">
        <v>11993</v>
      </c>
      <c r="C1855" t="s">
        <v>13058</v>
      </c>
      <c r="D1855" t="s">
        <v>2957</v>
      </c>
      <c r="E1855" t="s">
        <v>13529</v>
      </c>
      <c r="F1855" t="s">
        <v>2957</v>
      </c>
      <c r="N1855" t="s">
        <v>2957</v>
      </c>
      <c r="V1855" s="4"/>
      <c r="W1855" s="5" t="s">
        <v>2957</v>
      </c>
      <c r="X1855" s="22"/>
      <c r="Y1855" s="5"/>
    </row>
    <row r="1856" spans="1:25">
      <c r="A1856" s="10" t="s">
        <v>13530</v>
      </c>
      <c r="B1856" t="s">
        <v>12831</v>
      </c>
      <c r="C1856" t="s">
        <v>13058</v>
      </c>
      <c r="D1856" t="s">
        <v>2957</v>
      </c>
      <c r="E1856" t="s">
        <v>13531</v>
      </c>
      <c r="F1856" t="s">
        <v>2957</v>
      </c>
      <c r="N1856" t="s">
        <v>2957</v>
      </c>
      <c r="V1856" s="4"/>
      <c r="W1856" s="5" t="s">
        <v>2957</v>
      </c>
      <c r="X1856" s="22"/>
      <c r="Y1856" s="5"/>
    </row>
    <row r="1857" spans="1:25">
      <c r="A1857" s="10" t="s">
        <v>13532</v>
      </c>
      <c r="B1857" t="s">
        <v>11998</v>
      </c>
      <c r="C1857" t="s">
        <v>11632</v>
      </c>
      <c r="D1857" t="s">
        <v>2957</v>
      </c>
      <c r="E1857" t="s">
        <v>13533</v>
      </c>
      <c r="F1857" t="s">
        <v>2957</v>
      </c>
      <c r="N1857" t="s">
        <v>2957</v>
      </c>
      <c r="V1857" s="4"/>
      <c r="W1857" s="5" t="s">
        <v>2957</v>
      </c>
      <c r="X1857" s="22"/>
      <c r="Y1857" s="5"/>
    </row>
    <row r="1858" spans="1:25">
      <c r="A1858" s="10" t="s">
        <v>13534</v>
      </c>
      <c r="B1858" t="s">
        <v>11998</v>
      </c>
      <c r="C1858" t="s">
        <v>11632</v>
      </c>
      <c r="D1858" t="s">
        <v>2957</v>
      </c>
      <c r="E1858" t="s">
        <v>13535</v>
      </c>
      <c r="F1858" t="s">
        <v>2957</v>
      </c>
      <c r="N1858" t="s">
        <v>2957</v>
      </c>
      <c r="V1858" s="4"/>
      <c r="W1858" s="5" t="s">
        <v>2957</v>
      </c>
      <c r="X1858" s="22"/>
      <c r="Y1858" s="5"/>
    </row>
    <row r="1859" spans="1:25">
      <c r="A1859" s="10" t="s">
        <v>11175</v>
      </c>
      <c r="B1859" t="s">
        <v>11062</v>
      </c>
      <c r="C1859" t="s">
        <v>11076</v>
      </c>
      <c r="D1859" t="s">
        <v>2957</v>
      </c>
      <c r="E1859" t="s">
        <v>11176</v>
      </c>
      <c r="F1859" t="s">
        <v>2957</v>
      </c>
      <c r="N1859" t="s">
        <v>2957</v>
      </c>
      <c r="V1859" s="4"/>
      <c r="W1859" s="5" t="s">
        <v>2957</v>
      </c>
      <c r="X1859" s="22"/>
      <c r="Y1859" s="5"/>
    </row>
    <row r="1860" spans="1:25">
      <c r="A1860" s="10" t="s">
        <v>13536</v>
      </c>
      <c r="B1860" t="s">
        <v>11524</v>
      </c>
      <c r="C1860" t="s">
        <v>2957</v>
      </c>
      <c r="D1860" t="s">
        <v>2957</v>
      </c>
      <c r="E1860" t="s">
        <v>13537</v>
      </c>
      <c r="F1860" t="s">
        <v>2957</v>
      </c>
      <c r="N1860" t="s">
        <v>2957</v>
      </c>
      <c r="V1860" s="4"/>
      <c r="W1860" s="5" t="s">
        <v>2957</v>
      </c>
      <c r="X1860" s="22"/>
      <c r="Y1860" s="5"/>
    </row>
    <row r="1861" spans="1:25">
      <c r="A1861" s="10" t="s">
        <v>13538</v>
      </c>
      <c r="B1861" t="s">
        <v>11524</v>
      </c>
      <c r="C1861" t="s">
        <v>2957</v>
      </c>
      <c r="D1861" t="s">
        <v>2957</v>
      </c>
      <c r="E1861" t="s">
        <v>13539</v>
      </c>
      <c r="F1861" t="s">
        <v>2957</v>
      </c>
      <c r="N1861" t="s">
        <v>2957</v>
      </c>
      <c r="V1861" s="4"/>
      <c r="W1861" s="5" t="s">
        <v>2957</v>
      </c>
      <c r="X1861" s="22"/>
      <c r="Y1861" s="5"/>
    </row>
    <row r="1862" spans="1:25">
      <c r="A1862" s="10" t="s">
        <v>13540</v>
      </c>
      <c r="B1862" t="s">
        <v>11524</v>
      </c>
      <c r="C1862" t="s">
        <v>2957</v>
      </c>
      <c r="D1862" t="s">
        <v>2957</v>
      </c>
      <c r="E1862" t="s">
        <v>13541</v>
      </c>
      <c r="F1862" t="s">
        <v>2957</v>
      </c>
      <c r="N1862" t="s">
        <v>2957</v>
      </c>
      <c r="V1862" s="4"/>
      <c r="W1862" s="5" t="s">
        <v>2957</v>
      </c>
      <c r="X1862" s="22"/>
      <c r="Y1862" s="5"/>
    </row>
    <row r="1863" spans="1:25">
      <c r="A1863" s="10" t="s">
        <v>13542</v>
      </c>
      <c r="B1863" t="s">
        <v>11524</v>
      </c>
      <c r="C1863" t="s">
        <v>2957</v>
      </c>
      <c r="D1863" t="s">
        <v>2957</v>
      </c>
      <c r="E1863" t="s">
        <v>13543</v>
      </c>
      <c r="F1863" t="s">
        <v>2957</v>
      </c>
      <c r="N1863" t="s">
        <v>2957</v>
      </c>
      <c r="V1863" s="4"/>
      <c r="W1863" s="5" t="s">
        <v>2957</v>
      </c>
      <c r="X1863" s="22"/>
      <c r="Y1863" s="5"/>
    </row>
    <row r="1864" spans="1:25">
      <c r="A1864" s="10" t="s">
        <v>13544</v>
      </c>
      <c r="B1864" t="s">
        <v>11993</v>
      </c>
      <c r="C1864" t="s">
        <v>13058</v>
      </c>
      <c r="D1864" t="s">
        <v>2957</v>
      </c>
      <c r="E1864" t="s">
        <v>13545</v>
      </c>
      <c r="F1864" t="s">
        <v>2957</v>
      </c>
      <c r="N1864" t="s">
        <v>2957</v>
      </c>
      <c r="V1864" s="4"/>
      <c r="W1864" s="5" t="s">
        <v>2957</v>
      </c>
      <c r="X1864" s="22"/>
      <c r="Y1864" s="5"/>
    </row>
    <row r="1865" spans="1:25">
      <c r="A1865" s="10" t="s">
        <v>13546</v>
      </c>
      <c r="B1865" t="s">
        <v>12020</v>
      </c>
      <c r="C1865" t="s">
        <v>11681</v>
      </c>
      <c r="D1865" t="s">
        <v>2957</v>
      </c>
      <c r="E1865" t="s">
        <v>13547</v>
      </c>
      <c r="F1865" t="s">
        <v>2957</v>
      </c>
      <c r="N1865" t="s">
        <v>2957</v>
      </c>
      <c r="V1865" s="4"/>
      <c r="W1865" s="5" t="s">
        <v>2957</v>
      </c>
      <c r="X1865" s="22"/>
      <c r="Y1865" s="5"/>
    </row>
    <row r="1866" spans="1:25">
      <c r="A1866" s="10" t="s">
        <v>13548</v>
      </c>
      <c r="B1866" t="s">
        <v>13549</v>
      </c>
      <c r="C1866" t="s">
        <v>12229</v>
      </c>
      <c r="D1866" t="s">
        <v>2957</v>
      </c>
      <c r="E1866" t="s">
        <v>13550</v>
      </c>
      <c r="F1866" t="s">
        <v>2957</v>
      </c>
      <c r="N1866" t="s">
        <v>2957</v>
      </c>
      <c r="V1866" s="4"/>
      <c r="W1866" s="5" t="s">
        <v>2957</v>
      </c>
      <c r="X1866" s="22"/>
      <c r="Y1866" s="5"/>
    </row>
    <row r="1867" spans="1:25">
      <c r="A1867" s="10" t="s">
        <v>13551</v>
      </c>
      <c r="B1867" t="s">
        <v>11993</v>
      </c>
      <c r="C1867" t="s">
        <v>13058</v>
      </c>
      <c r="D1867" t="s">
        <v>2957</v>
      </c>
      <c r="E1867" t="s">
        <v>13552</v>
      </c>
      <c r="F1867" t="s">
        <v>2957</v>
      </c>
      <c r="N1867" t="s">
        <v>2957</v>
      </c>
      <c r="V1867" s="4"/>
      <c r="W1867" s="5" t="s">
        <v>2957</v>
      </c>
      <c r="X1867" s="22"/>
      <c r="Y1867" s="5"/>
    </row>
    <row r="1868" spans="1:25">
      <c r="A1868" s="10" t="s">
        <v>13553</v>
      </c>
      <c r="B1868" t="s">
        <v>12831</v>
      </c>
      <c r="C1868" t="s">
        <v>13058</v>
      </c>
      <c r="D1868" t="s">
        <v>2957</v>
      </c>
      <c r="E1868" t="s">
        <v>13554</v>
      </c>
      <c r="F1868" t="s">
        <v>2957</v>
      </c>
      <c r="N1868" t="s">
        <v>2957</v>
      </c>
      <c r="V1868" s="4"/>
      <c r="W1868" s="5" t="s">
        <v>2957</v>
      </c>
      <c r="X1868" s="22"/>
      <c r="Y1868" s="5"/>
    </row>
    <row r="1869" spans="1:25">
      <c r="A1869" s="10" t="s">
        <v>13555</v>
      </c>
      <c r="B1869" t="s">
        <v>11480</v>
      </c>
      <c r="C1869" t="s">
        <v>11491</v>
      </c>
      <c r="D1869" t="s">
        <v>2957</v>
      </c>
      <c r="E1869" t="s">
        <v>13556</v>
      </c>
      <c r="F1869" t="s">
        <v>2957</v>
      </c>
      <c r="N1869" t="s">
        <v>2957</v>
      </c>
      <c r="V1869" s="4"/>
      <c r="W1869" s="5" t="s">
        <v>2957</v>
      </c>
      <c r="X1869" s="22"/>
      <c r="Y1869" s="5"/>
    </row>
    <row r="1870" spans="1:25">
      <c r="A1870" s="10" t="s">
        <v>13557</v>
      </c>
      <c r="B1870" t="s">
        <v>12535</v>
      </c>
      <c r="C1870" t="s">
        <v>13558</v>
      </c>
      <c r="D1870" t="s">
        <v>2957</v>
      </c>
      <c r="E1870" t="s">
        <v>13559</v>
      </c>
      <c r="F1870" t="s">
        <v>2957</v>
      </c>
      <c r="N1870" t="s">
        <v>2957</v>
      </c>
      <c r="V1870" s="4"/>
      <c r="W1870" s="5" t="s">
        <v>2957</v>
      </c>
      <c r="X1870" s="22"/>
      <c r="Y1870" s="5"/>
    </row>
    <row r="1871" spans="1:25">
      <c r="A1871" s="10" t="s">
        <v>13560</v>
      </c>
      <c r="B1871" t="s">
        <v>2957</v>
      </c>
      <c r="C1871" t="s">
        <v>13016</v>
      </c>
      <c r="D1871" t="s">
        <v>2957</v>
      </c>
      <c r="E1871" t="s">
        <v>2957</v>
      </c>
      <c r="F1871" t="s">
        <v>2957</v>
      </c>
      <c r="N1871" t="s">
        <v>2957</v>
      </c>
      <c r="V1871" s="4"/>
      <c r="W1871" s="5" t="s">
        <v>2957</v>
      </c>
      <c r="X1871" s="22"/>
      <c r="Y1871" s="5"/>
    </row>
    <row r="1872" spans="1:25">
      <c r="A1872" s="10" t="s">
        <v>13561</v>
      </c>
      <c r="B1872" t="s">
        <v>2957</v>
      </c>
      <c r="C1872" t="s">
        <v>13016</v>
      </c>
      <c r="D1872" t="s">
        <v>2957</v>
      </c>
      <c r="E1872" t="s">
        <v>2957</v>
      </c>
      <c r="F1872" t="s">
        <v>2957</v>
      </c>
      <c r="N1872" t="s">
        <v>2957</v>
      </c>
      <c r="V1872" s="4"/>
      <c r="W1872" s="5" t="s">
        <v>2957</v>
      </c>
      <c r="X1872" s="22"/>
      <c r="Y1872" s="5"/>
    </row>
    <row r="1873" spans="1:25">
      <c r="A1873" s="10" t="s">
        <v>13562</v>
      </c>
      <c r="B1873" t="s">
        <v>13015</v>
      </c>
      <c r="C1873" t="s">
        <v>13016</v>
      </c>
      <c r="D1873" t="s">
        <v>2957</v>
      </c>
      <c r="E1873" t="s">
        <v>13563</v>
      </c>
      <c r="F1873" t="s">
        <v>2957</v>
      </c>
      <c r="N1873" t="s">
        <v>2957</v>
      </c>
      <c r="V1873" s="4"/>
      <c r="W1873" s="5" t="s">
        <v>2957</v>
      </c>
      <c r="X1873" s="22"/>
      <c r="Y1873" s="5"/>
    </row>
    <row r="1874" spans="1:25">
      <c r="A1874" s="10" t="s">
        <v>13564</v>
      </c>
      <c r="B1874" t="s">
        <v>13015</v>
      </c>
      <c r="C1874" t="s">
        <v>13016</v>
      </c>
      <c r="D1874" t="s">
        <v>2957</v>
      </c>
      <c r="E1874" t="s">
        <v>13565</v>
      </c>
      <c r="F1874" t="s">
        <v>2957</v>
      </c>
      <c r="N1874" t="s">
        <v>2957</v>
      </c>
      <c r="V1874" s="4"/>
      <c r="W1874" s="5" t="s">
        <v>2957</v>
      </c>
      <c r="X1874" s="22"/>
      <c r="Y1874" s="5"/>
    </row>
    <row r="1875" spans="1:25">
      <c r="A1875" s="10" t="s">
        <v>13566</v>
      </c>
      <c r="B1875" t="s">
        <v>11998</v>
      </c>
      <c r="C1875" t="s">
        <v>13019</v>
      </c>
      <c r="D1875" t="s">
        <v>2957</v>
      </c>
      <c r="E1875" t="s">
        <v>12960</v>
      </c>
      <c r="F1875" t="s">
        <v>2957</v>
      </c>
      <c r="N1875" t="s">
        <v>2957</v>
      </c>
      <c r="V1875" s="4"/>
      <c r="W1875" s="5" t="s">
        <v>2957</v>
      </c>
      <c r="X1875" s="22"/>
      <c r="Y1875" s="5"/>
    </row>
    <row r="1876" spans="1:25">
      <c r="A1876" s="10" t="s">
        <v>13567</v>
      </c>
      <c r="B1876" t="s">
        <v>13015</v>
      </c>
      <c r="C1876" t="s">
        <v>13019</v>
      </c>
      <c r="D1876" t="s">
        <v>2957</v>
      </c>
      <c r="E1876" t="s">
        <v>13568</v>
      </c>
      <c r="F1876" t="s">
        <v>2957</v>
      </c>
      <c r="N1876" t="s">
        <v>2957</v>
      </c>
      <c r="V1876" s="4"/>
      <c r="W1876" s="5" t="s">
        <v>2957</v>
      </c>
      <c r="X1876" s="22"/>
      <c r="Y1876" s="5"/>
    </row>
    <row r="1877" spans="1:25">
      <c r="A1877" s="10" t="s">
        <v>13569</v>
      </c>
      <c r="B1877" t="s">
        <v>12535</v>
      </c>
      <c r="C1877" t="s">
        <v>13558</v>
      </c>
      <c r="D1877" t="s">
        <v>2957</v>
      </c>
      <c r="E1877" t="s">
        <v>13570</v>
      </c>
      <c r="F1877" t="s">
        <v>2957</v>
      </c>
      <c r="N1877" t="s">
        <v>2957</v>
      </c>
      <c r="V1877" s="4"/>
      <c r="W1877" s="5" t="s">
        <v>2957</v>
      </c>
      <c r="X1877" s="22"/>
      <c r="Y1877" s="5"/>
    </row>
    <row r="1878" spans="1:25">
      <c r="A1878" s="10" t="s">
        <v>13571</v>
      </c>
      <c r="B1878" t="s">
        <v>13015</v>
      </c>
      <c r="C1878" t="s">
        <v>13019</v>
      </c>
      <c r="D1878" t="s">
        <v>2957</v>
      </c>
      <c r="E1878" t="s">
        <v>13572</v>
      </c>
      <c r="F1878" t="s">
        <v>2957</v>
      </c>
      <c r="N1878" t="s">
        <v>2957</v>
      </c>
      <c r="V1878" s="4"/>
      <c r="W1878" s="5" t="s">
        <v>2957</v>
      </c>
      <c r="X1878" s="22"/>
      <c r="Y1878" s="5"/>
    </row>
    <row r="1879" spans="1:25">
      <c r="A1879" s="10" t="s">
        <v>13573</v>
      </c>
      <c r="B1879" t="s">
        <v>13574</v>
      </c>
      <c r="C1879" t="s">
        <v>2957</v>
      </c>
      <c r="D1879" t="s">
        <v>2957</v>
      </c>
      <c r="E1879" t="s">
        <v>13575</v>
      </c>
      <c r="F1879" t="s">
        <v>2957</v>
      </c>
      <c r="N1879" t="s">
        <v>2957</v>
      </c>
      <c r="V1879" s="4"/>
      <c r="W1879" s="5" t="s">
        <v>2957</v>
      </c>
      <c r="X1879" s="22"/>
      <c r="Y1879" s="5"/>
    </row>
    <row r="1880" spans="1:25">
      <c r="A1880" s="10" t="s">
        <v>13576</v>
      </c>
      <c r="B1880" t="s">
        <v>13574</v>
      </c>
      <c r="C1880" t="s">
        <v>2957</v>
      </c>
      <c r="D1880" t="s">
        <v>2957</v>
      </c>
      <c r="E1880" t="s">
        <v>13577</v>
      </c>
      <c r="F1880" t="s">
        <v>2957</v>
      </c>
      <c r="N1880" t="s">
        <v>2957</v>
      </c>
      <c r="V1880" s="4"/>
      <c r="W1880" s="5" t="s">
        <v>2957</v>
      </c>
      <c r="X1880" s="22"/>
      <c r="Y1880" s="5"/>
    </row>
    <row r="1881" spans="1:25">
      <c r="A1881" s="10" t="s">
        <v>13578</v>
      </c>
      <c r="B1881" t="s">
        <v>11998</v>
      </c>
      <c r="C1881" t="s">
        <v>11746</v>
      </c>
      <c r="D1881" t="s">
        <v>2957</v>
      </c>
      <c r="E1881" t="s">
        <v>12960</v>
      </c>
      <c r="F1881" t="s">
        <v>2957</v>
      </c>
      <c r="N1881" t="s">
        <v>2957</v>
      </c>
      <c r="V1881" s="4"/>
      <c r="W1881" s="5" t="s">
        <v>2957</v>
      </c>
      <c r="X1881" s="22"/>
      <c r="Y1881" s="5"/>
    </row>
    <row r="1882" spans="1:25">
      <c r="A1882" s="10" t="s">
        <v>13579</v>
      </c>
      <c r="B1882" t="s">
        <v>12741</v>
      </c>
      <c r="C1882" t="s">
        <v>2957</v>
      </c>
      <c r="D1882" t="s">
        <v>2957</v>
      </c>
      <c r="E1882" t="s">
        <v>13580</v>
      </c>
      <c r="F1882" t="s">
        <v>2957</v>
      </c>
      <c r="N1882" t="s">
        <v>2957</v>
      </c>
      <c r="V1882" s="4"/>
      <c r="W1882" s="5" t="s">
        <v>2957</v>
      </c>
      <c r="X1882" s="22"/>
      <c r="Y1882" s="5"/>
    </row>
    <row r="1883" spans="1:25">
      <c r="A1883" s="10" t="s">
        <v>13581</v>
      </c>
      <c r="B1883" t="s">
        <v>11993</v>
      </c>
      <c r="C1883" t="s">
        <v>2957</v>
      </c>
      <c r="D1883" t="s">
        <v>2957</v>
      </c>
      <c r="E1883" t="s">
        <v>13582</v>
      </c>
      <c r="F1883" t="s">
        <v>2957</v>
      </c>
      <c r="N1883" t="s">
        <v>2957</v>
      </c>
      <c r="V1883" s="4"/>
      <c r="W1883" s="5" t="s">
        <v>2957</v>
      </c>
      <c r="X1883" s="22"/>
      <c r="Y1883" s="5"/>
    </row>
    <row r="1884" spans="1:25">
      <c r="A1884" s="10" t="s">
        <v>13583</v>
      </c>
      <c r="B1884" t="s">
        <v>11480</v>
      </c>
      <c r="C1884" t="s">
        <v>11491</v>
      </c>
      <c r="D1884" t="s">
        <v>2957</v>
      </c>
      <c r="E1884" t="s">
        <v>13584</v>
      </c>
      <c r="F1884" t="s">
        <v>2957</v>
      </c>
      <c r="N1884" t="s">
        <v>2957</v>
      </c>
      <c r="V1884" s="4"/>
      <c r="W1884" s="5" t="s">
        <v>2957</v>
      </c>
      <c r="X1884" s="22"/>
      <c r="Y1884" s="5"/>
    </row>
    <row r="1885" spans="1:25">
      <c r="A1885" s="10" t="s">
        <v>13585</v>
      </c>
      <c r="B1885" t="s">
        <v>11480</v>
      </c>
      <c r="C1885" t="s">
        <v>11491</v>
      </c>
      <c r="D1885" t="s">
        <v>2957</v>
      </c>
      <c r="E1885" t="s">
        <v>13586</v>
      </c>
      <c r="F1885" t="s">
        <v>2957</v>
      </c>
      <c r="N1885" t="s">
        <v>2957</v>
      </c>
      <c r="V1885" s="4"/>
      <c r="W1885" s="5" t="s">
        <v>2957</v>
      </c>
      <c r="X1885" s="22"/>
      <c r="Y1885" s="5"/>
    </row>
    <row r="1886" spans="1:25">
      <c r="A1886" s="10" t="s">
        <v>13587</v>
      </c>
      <c r="B1886" t="s">
        <v>2957</v>
      </c>
      <c r="C1886" t="s">
        <v>13335</v>
      </c>
      <c r="D1886" t="s">
        <v>2957</v>
      </c>
      <c r="E1886" t="s">
        <v>2957</v>
      </c>
      <c r="F1886" t="s">
        <v>2957</v>
      </c>
      <c r="N1886" t="s">
        <v>2957</v>
      </c>
      <c r="V1886" s="4"/>
      <c r="W1886" s="5" t="s">
        <v>2957</v>
      </c>
      <c r="X1886" s="22"/>
      <c r="Y1886" s="5"/>
    </row>
    <row r="1887" spans="1:25">
      <c r="A1887" s="10" t="s">
        <v>13588</v>
      </c>
      <c r="B1887" t="s">
        <v>12831</v>
      </c>
      <c r="C1887" t="s">
        <v>13058</v>
      </c>
      <c r="D1887" t="s">
        <v>2957</v>
      </c>
      <c r="E1887" t="s">
        <v>13589</v>
      </c>
      <c r="F1887" t="s">
        <v>2957</v>
      </c>
      <c r="N1887" t="s">
        <v>2957</v>
      </c>
      <c r="V1887" s="4"/>
      <c r="W1887" s="5" t="s">
        <v>2957</v>
      </c>
      <c r="X1887" s="22"/>
      <c r="Y1887" s="5"/>
    </row>
    <row r="1888" spans="1:25">
      <c r="A1888" s="10" t="s">
        <v>13590</v>
      </c>
      <c r="B1888" t="s">
        <v>13015</v>
      </c>
      <c r="C1888" t="s">
        <v>13019</v>
      </c>
      <c r="D1888" t="s">
        <v>2957</v>
      </c>
      <c r="E1888" t="s">
        <v>13591</v>
      </c>
      <c r="F1888" t="s">
        <v>2957</v>
      </c>
      <c r="N1888" t="s">
        <v>2957</v>
      </c>
      <c r="V1888" s="4"/>
      <c r="W1888" s="5" t="s">
        <v>2957</v>
      </c>
      <c r="X1888" s="22"/>
      <c r="Y1888" s="5"/>
    </row>
    <row r="1889" spans="1:25">
      <c r="A1889" s="10" t="s">
        <v>13592</v>
      </c>
      <c r="B1889" t="s">
        <v>13015</v>
      </c>
      <c r="C1889" t="s">
        <v>13019</v>
      </c>
      <c r="D1889" t="s">
        <v>2957</v>
      </c>
      <c r="E1889" t="s">
        <v>13593</v>
      </c>
      <c r="F1889" t="s">
        <v>2957</v>
      </c>
      <c r="N1889" t="s">
        <v>2957</v>
      </c>
      <c r="V1889" s="4"/>
      <c r="W1889" s="5" t="s">
        <v>2957</v>
      </c>
      <c r="X1889" s="22"/>
      <c r="Y1889" s="5"/>
    </row>
    <row r="1890" spans="1:25">
      <c r="A1890" s="10" t="s">
        <v>13594</v>
      </c>
      <c r="B1890" t="s">
        <v>11480</v>
      </c>
      <c r="C1890" t="s">
        <v>11491</v>
      </c>
      <c r="D1890" t="s">
        <v>2957</v>
      </c>
      <c r="E1890" t="s">
        <v>13595</v>
      </c>
      <c r="F1890" t="s">
        <v>2957</v>
      </c>
      <c r="N1890" t="s">
        <v>2957</v>
      </c>
      <c r="V1890" s="4"/>
      <c r="W1890" s="5" t="s">
        <v>2957</v>
      </c>
      <c r="X1890" s="22"/>
      <c r="Y1890" s="5"/>
    </row>
    <row r="1891" spans="1:25">
      <c r="A1891" s="10" t="s">
        <v>13596</v>
      </c>
      <c r="B1891" t="s">
        <v>11509</v>
      </c>
      <c r="C1891" t="s">
        <v>13597</v>
      </c>
      <c r="D1891" t="s">
        <v>2957</v>
      </c>
      <c r="E1891" t="s">
        <v>13598</v>
      </c>
      <c r="F1891" t="s">
        <v>2957</v>
      </c>
      <c r="N1891" t="s">
        <v>2957</v>
      </c>
      <c r="V1891" s="4"/>
      <c r="W1891" s="5" t="s">
        <v>2957</v>
      </c>
      <c r="X1891" s="22"/>
      <c r="Y1891" s="5"/>
    </row>
    <row r="1892" spans="1:25">
      <c r="A1892" s="10" t="s">
        <v>13599</v>
      </c>
      <c r="B1892" t="s">
        <v>11480</v>
      </c>
      <c r="C1892" t="s">
        <v>11491</v>
      </c>
      <c r="D1892" t="s">
        <v>2957</v>
      </c>
      <c r="E1892" t="s">
        <v>13600</v>
      </c>
      <c r="F1892" t="s">
        <v>2957</v>
      </c>
      <c r="N1892" t="s">
        <v>2957</v>
      </c>
      <c r="V1892" s="4"/>
      <c r="W1892" s="5" t="s">
        <v>2957</v>
      </c>
      <c r="X1892" s="22"/>
      <c r="Y1892" s="5"/>
    </row>
    <row r="1893" spans="1:25">
      <c r="A1893" s="10" t="s">
        <v>13601</v>
      </c>
      <c r="B1893" t="s">
        <v>11993</v>
      </c>
      <c r="C1893" t="s">
        <v>13058</v>
      </c>
      <c r="D1893" t="s">
        <v>2957</v>
      </c>
      <c r="E1893" t="s">
        <v>13602</v>
      </c>
      <c r="F1893" t="s">
        <v>2957</v>
      </c>
      <c r="N1893" t="s">
        <v>2957</v>
      </c>
      <c r="V1893" s="4"/>
      <c r="W1893" s="5" t="s">
        <v>2957</v>
      </c>
      <c r="X1893" s="22"/>
      <c r="Y1893" s="5"/>
    </row>
    <row r="1894" spans="1:25">
      <c r="A1894" s="10" t="s">
        <v>13603</v>
      </c>
      <c r="B1894" t="s">
        <v>11509</v>
      </c>
      <c r="C1894" t="s">
        <v>13597</v>
      </c>
      <c r="D1894" t="s">
        <v>2957</v>
      </c>
      <c r="E1894" t="s">
        <v>13604</v>
      </c>
      <c r="F1894" t="s">
        <v>2957</v>
      </c>
      <c r="N1894" t="s">
        <v>2957</v>
      </c>
      <c r="V1894" s="4"/>
      <c r="W1894" s="5" t="s">
        <v>2957</v>
      </c>
      <c r="X1894" s="22"/>
      <c r="Y1894" s="5"/>
    </row>
    <row r="1895" spans="1:25">
      <c r="A1895" s="10" t="s">
        <v>13605</v>
      </c>
      <c r="B1895" t="s">
        <v>12831</v>
      </c>
      <c r="C1895" t="s">
        <v>13058</v>
      </c>
      <c r="D1895" t="s">
        <v>2957</v>
      </c>
      <c r="E1895" t="s">
        <v>13606</v>
      </c>
      <c r="F1895" t="s">
        <v>2957</v>
      </c>
      <c r="N1895" t="s">
        <v>2957</v>
      </c>
      <c r="V1895" s="4"/>
      <c r="W1895" s="5" t="s">
        <v>2957</v>
      </c>
      <c r="X1895" s="22"/>
      <c r="Y1895" s="5"/>
    </row>
    <row r="1896" spans="1:25">
      <c r="A1896" s="10" t="s">
        <v>13607</v>
      </c>
      <c r="B1896" t="s">
        <v>11509</v>
      </c>
      <c r="C1896" t="s">
        <v>13597</v>
      </c>
      <c r="D1896" t="s">
        <v>2957</v>
      </c>
      <c r="E1896" t="s">
        <v>13608</v>
      </c>
      <c r="F1896" t="s">
        <v>2957</v>
      </c>
      <c r="N1896" t="s">
        <v>2957</v>
      </c>
      <c r="V1896" s="4"/>
      <c r="W1896" s="5" t="s">
        <v>2957</v>
      </c>
      <c r="X1896" s="22"/>
      <c r="Y1896" s="5"/>
    </row>
    <row r="1897" spans="1:25">
      <c r="A1897" s="10" t="s">
        <v>13609</v>
      </c>
      <c r="B1897" t="s">
        <v>11993</v>
      </c>
      <c r="C1897" t="s">
        <v>13058</v>
      </c>
      <c r="D1897" t="s">
        <v>2957</v>
      </c>
      <c r="E1897" t="s">
        <v>13610</v>
      </c>
      <c r="F1897" t="s">
        <v>2957</v>
      </c>
      <c r="N1897" t="s">
        <v>2957</v>
      </c>
      <c r="V1897" s="4"/>
      <c r="W1897" s="5" t="s">
        <v>2957</v>
      </c>
      <c r="X1897" s="22"/>
      <c r="Y1897" s="5"/>
    </row>
    <row r="1898" spans="1:25">
      <c r="A1898" s="10" t="s">
        <v>13611</v>
      </c>
      <c r="B1898" t="s">
        <v>12535</v>
      </c>
      <c r="C1898" t="s">
        <v>13058</v>
      </c>
      <c r="D1898" t="s">
        <v>2957</v>
      </c>
      <c r="E1898" t="s">
        <v>13612</v>
      </c>
      <c r="F1898" t="s">
        <v>2957</v>
      </c>
      <c r="N1898" t="s">
        <v>2957</v>
      </c>
      <c r="V1898" s="4"/>
      <c r="W1898" s="5" t="s">
        <v>2957</v>
      </c>
      <c r="X1898" s="22"/>
      <c r="Y1898" s="5"/>
    </row>
    <row r="1899" spans="1:25">
      <c r="A1899" s="10" t="s">
        <v>13613</v>
      </c>
      <c r="B1899" t="s">
        <v>12764</v>
      </c>
      <c r="C1899" t="s">
        <v>13079</v>
      </c>
      <c r="D1899" t="s">
        <v>2957</v>
      </c>
      <c r="E1899" t="s">
        <v>13614</v>
      </c>
      <c r="F1899" t="s">
        <v>2957</v>
      </c>
      <c r="N1899" t="s">
        <v>11064</v>
      </c>
      <c r="V1899" s="4"/>
      <c r="W1899" s="5" t="s">
        <v>2957</v>
      </c>
      <c r="X1899" s="22"/>
      <c r="Y1899" s="5"/>
    </row>
    <row r="1900" spans="1:25">
      <c r="A1900" s="10" t="s">
        <v>13615</v>
      </c>
      <c r="B1900" t="s">
        <v>12831</v>
      </c>
      <c r="C1900" t="s">
        <v>13079</v>
      </c>
      <c r="D1900" t="s">
        <v>2957</v>
      </c>
      <c r="E1900" t="s">
        <v>13616</v>
      </c>
      <c r="F1900" t="s">
        <v>2957</v>
      </c>
      <c r="N1900" t="s">
        <v>2957</v>
      </c>
      <c r="V1900" s="4"/>
      <c r="W1900" s="5" t="s">
        <v>2957</v>
      </c>
      <c r="X1900" s="22"/>
      <c r="Y1900" s="5"/>
    </row>
    <row r="1901" spans="1:25">
      <c r="A1901" s="10" t="s">
        <v>13617</v>
      </c>
      <c r="B1901" t="s">
        <v>12764</v>
      </c>
      <c r="C1901" t="s">
        <v>13058</v>
      </c>
      <c r="D1901" t="s">
        <v>2957</v>
      </c>
      <c r="E1901" t="s">
        <v>13618</v>
      </c>
      <c r="F1901" t="s">
        <v>2957</v>
      </c>
      <c r="N1901" t="s">
        <v>11064</v>
      </c>
      <c r="V1901" s="4"/>
      <c r="W1901" s="5" t="s">
        <v>2957</v>
      </c>
      <c r="X1901" s="22"/>
      <c r="Y1901" s="5"/>
    </row>
    <row r="1902" spans="1:25">
      <c r="A1902" s="10" t="s">
        <v>13619</v>
      </c>
      <c r="B1902" t="s">
        <v>11993</v>
      </c>
      <c r="C1902" t="s">
        <v>13079</v>
      </c>
      <c r="D1902" t="s">
        <v>2957</v>
      </c>
      <c r="E1902" t="s">
        <v>13620</v>
      </c>
      <c r="F1902" t="s">
        <v>2957</v>
      </c>
      <c r="N1902" t="s">
        <v>2957</v>
      </c>
      <c r="V1902" s="4"/>
      <c r="W1902" s="5" t="s">
        <v>2957</v>
      </c>
      <c r="X1902" s="22"/>
      <c r="Y1902" s="5"/>
    </row>
    <row r="1903" spans="1:25">
      <c r="A1903" s="10" t="s">
        <v>13621</v>
      </c>
      <c r="B1903" t="s">
        <v>11493</v>
      </c>
      <c r="C1903" t="s">
        <v>12980</v>
      </c>
      <c r="D1903" t="s">
        <v>2957</v>
      </c>
      <c r="E1903" t="s">
        <v>12960</v>
      </c>
      <c r="F1903" t="s">
        <v>2957</v>
      </c>
      <c r="N1903" t="s">
        <v>2957</v>
      </c>
      <c r="V1903" s="4"/>
      <c r="W1903" s="5" t="s">
        <v>2957</v>
      </c>
      <c r="X1903" s="22"/>
      <c r="Y1903" s="5"/>
    </row>
    <row r="1904" spans="1:25">
      <c r="A1904" s="10" t="s">
        <v>13622</v>
      </c>
      <c r="B1904" t="s">
        <v>12954</v>
      </c>
      <c r="C1904" t="s">
        <v>13623</v>
      </c>
      <c r="D1904" t="s">
        <v>2957</v>
      </c>
      <c r="E1904" t="s">
        <v>13624</v>
      </c>
      <c r="F1904" t="s">
        <v>2957</v>
      </c>
      <c r="N1904" t="s">
        <v>2957</v>
      </c>
      <c r="V1904" s="4"/>
      <c r="W1904" s="5" t="s">
        <v>2957</v>
      </c>
      <c r="X1904" s="22"/>
      <c r="Y1904" s="5"/>
    </row>
    <row r="1905" spans="1:25">
      <c r="A1905" s="10" t="s">
        <v>13625</v>
      </c>
      <c r="B1905" t="s">
        <v>11509</v>
      </c>
      <c r="C1905" t="s">
        <v>2957</v>
      </c>
      <c r="D1905" t="s">
        <v>2957</v>
      </c>
      <c r="E1905" t="s">
        <v>13626</v>
      </c>
      <c r="F1905" t="s">
        <v>2957</v>
      </c>
      <c r="H1905" s="19">
        <v>3</v>
      </c>
      <c r="I1905" s="5">
        <v>75</v>
      </c>
      <c r="J1905" s="6">
        <v>2</v>
      </c>
      <c r="K1905" s="5">
        <v>70</v>
      </c>
      <c r="N1905" t="s">
        <v>2957</v>
      </c>
      <c r="V1905" s="4"/>
      <c r="W1905" s="5" t="s">
        <v>2957</v>
      </c>
      <c r="X1905" s="22"/>
      <c r="Y1905" s="5"/>
    </row>
    <row r="1906" spans="1:25">
      <c r="A1906" s="10" t="s">
        <v>13627</v>
      </c>
      <c r="B1906" t="s">
        <v>11998</v>
      </c>
      <c r="C1906" t="s">
        <v>12980</v>
      </c>
      <c r="D1906" t="s">
        <v>2957</v>
      </c>
      <c r="E1906" t="s">
        <v>12960</v>
      </c>
      <c r="F1906" t="s">
        <v>2957</v>
      </c>
      <c r="N1906" t="s">
        <v>2957</v>
      </c>
      <c r="V1906" s="4"/>
      <c r="W1906" s="5" t="s">
        <v>2957</v>
      </c>
      <c r="X1906" s="22"/>
      <c r="Y1906" s="5"/>
    </row>
    <row r="1907" spans="1:25">
      <c r="A1907" s="10" t="s">
        <v>3572</v>
      </c>
      <c r="B1907" t="s">
        <v>11495</v>
      </c>
      <c r="C1907" t="s">
        <v>12601</v>
      </c>
      <c r="D1907" t="s">
        <v>2957</v>
      </c>
      <c r="E1907" t="s">
        <v>13628</v>
      </c>
      <c r="F1907" t="s">
        <v>2957</v>
      </c>
      <c r="N1907" t="s">
        <v>2957</v>
      </c>
      <c r="V1907" s="4"/>
      <c r="W1907" s="5">
        <v>115.47924528301887</v>
      </c>
      <c r="X1907" s="22"/>
      <c r="Y1907" s="5">
        <f t="shared" ref="Y1907:Y1923" si="33">W1907*(1+X1907)</f>
        <v>115.47924528301887</v>
      </c>
    </row>
    <row r="1908" spans="1:25">
      <c r="A1908" s="10" t="s">
        <v>3574</v>
      </c>
      <c r="B1908" t="s">
        <v>11495</v>
      </c>
      <c r="C1908" t="s">
        <v>12601</v>
      </c>
      <c r="D1908" t="s">
        <v>2957</v>
      </c>
      <c r="E1908" t="s">
        <v>13629</v>
      </c>
      <c r="F1908" t="s">
        <v>2957</v>
      </c>
      <c r="N1908" t="s">
        <v>2957</v>
      </c>
      <c r="V1908" s="4"/>
      <c r="W1908" s="5">
        <v>220.62264150943398</v>
      </c>
      <c r="X1908" s="22"/>
      <c r="Y1908" s="5">
        <f t="shared" si="33"/>
        <v>220.62264150943398</v>
      </c>
    </row>
    <row r="1909" spans="1:25">
      <c r="A1909" s="10" t="s">
        <v>3576</v>
      </c>
      <c r="B1909" t="s">
        <v>11495</v>
      </c>
      <c r="C1909" t="s">
        <v>12601</v>
      </c>
      <c r="D1909" t="s">
        <v>2957</v>
      </c>
      <c r="E1909" t="s">
        <v>13630</v>
      </c>
      <c r="F1909" t="s">
        <v>2957</v>
      </c>
      <c r="H1909" s="19">
        <v>1</v>
      </c>
      <c r="I1909" s="5">
        <v>216.95</v>
      </c>
      <c r="N1909" t="s">
        <v>2957</v>
      </c>
      <c r="V1909" s="4"/>
      <c r="W1909" s="5">
        <v>334.56603773584902</v>
      </c>
      <c r="X1909" s="22"/>
      <c r="Y1909" s="5">
        <f t="shared" si="33"/>
        <v>334.56603773584902</v>
      </c>
    </row>
    <row r="1910" spans="1:25">
      <c r="A1910" s="10" t="s">
        <v>3578</v>
      </c>
      <c r="B1910" t="s">
        <v>11495</v>
      </c>
      <c r="C1910" t="s">
        <v>12601</v>
      </c>
      <c r="D1910" t="s">
        <v>2957</v>
      </c>
      <c r="E1910" t="s">
        <v>13631</v>
      </c>
      <c r="F1910" t="s">
        <v>2957</v>
      </c>
      <c r="N1910" t="s">
        <v>2957</v>
      </c>
      <c r="V1910" s="4"/>
      <c r="W1910" s="5">
        <v>126.33396226415094</v>
      </c>
      <c r="X1910" s="22"/>
      <c r="Y1910" s="5">
        <f t="shared" si="33"/>
        <v>126.33396226415094</v>
      </c>
    </row>
    <row r="1911" spans="1:25">
      <c r="A1911" s="10" t="s">
        <v>3580</v>
      </c>
      <c r="B1911" t="s">
        <v>11495</v>
      </c>
      <c r="C1911" t="s">
        <v>12601</v>
      </c>
      <c r="D1911" t="s">
        <v>2957</v>
      </c>
      <c r="E1911" t="s">
        <v>13632</v>
      </c>
      <c r="F1911" t="s">
        <v>2957</v>
      </c>
      <c r="N1911" t="s">
        <v>2957</v>
      </c>
      <c r="V1911" s="4"/>
      <c r="W1911" s="5">
        <v>228.40566037735849</v>
      </c>
      <c r="X1911" s="22"/>
      <c r="Y1911" s="5">
        <f t="shared" si="33"/>
        <v>228.40566037735849</v>
      </c>
    </row>
    <row r="1912" spans="1:25">
      <c r="A1912" s="10" t="s">
        <v>3582</v>
      </c>
      <c r="B1912" t="s">
        <v>11495</v>
      </c>
      <c r="C1912" t="s">
        <v>12601</v>
      </c>
      <c r="D1912" t="s">
        <v>2957</v>
      </c>
      <c r="E1912" t="s">
        <v>13633</v>
      </c>
      <c r="F1912" t="s">
        <v>2957</v>
      </c>
      <c r="N1912" t="s">
        <v>2957</v>
      </c>
      <c r="V1912" s="4"/>
      <c r="W1912" s="5">
        <v>343.86415094339623</v>
      </c>
      <c r="X1912" s="22"/>
      <c r="Y1912" s="5">
        <f t="shared" si="33"/>
        <v>343.86415094339623</v>
      </c>
    </row>
    <row r="1913" spans="1:25">
      <c r="A1913" s="10" t="s">
        <v>13634</v>
      </c>
      <c r="B1913" t="s">
        <v>11495</v>
      </c>
      <c r="C1913" t="s">
        <v>12601</v>
      </c>
      <c r="D1913" t="s">
        <v>2957</v>
      </c>
      <c r="E1913" t="s">
        <v>13635</v>
      </c>
      <c r="F1913" t="s">
        <v>2957</v>
      </c>
      <c r="N1913" t="s">
        <v>2957</v>
      </c>
      <c r="V1913" s="4"/>
      <c r="W1913" s="5">
        <v>151.63396226415097</v>
      </c>
      <c r="X1913" s="22"/>
      <c r="Y1913" s="5">
        <f t="shared" si="33"/>
        <v>151.63396226415097</v>
      </c>
    </row>
    <row r="1914" spans="1:25">
      <c r="A1914" s="10" t="s">
        <v>3584</v>
      </c>
      <c r="B1914" t="s">
        <v>11495</v>
      </c>
      <c r="C1914" t="s">
        <v>12601</v>
      </c>
      <c r="D1914" t="s">
        <v>2957</v>
      </c>
      <c r="E1914" t="s">
        <v>13636</v>
      </c>
      <c r="F1914" t="s">
        <v>2957</v>
      </c>
      <c r="H1914" s="19">
        <v>3</v>
      </c>
      <c r="I1914" s="5">
        <v>224.64</v>
      </c>
      <c r="J1914" s="6">
        <v>7</v>
      </c>
      <c r="K1914" s="5">
        <v>521.34</v>
      </c>
      <c r="N1914" t="s">
        <v>2957</v>
      </c>
      <c r="V1914" s="4"/>
      <c r="W1914" s="5">
        <v>115.47924528301887</v>
      </c>
      <c r="X1914" s="22"/>
      <c r="Y1914" s="5">
        <f t="shared" si="33"/>
        <v>115.47924528301887</v>
      </c>
    </row>
    <row r="1915" spans="1:25">
      <c r="A1915" s="10" t="s">
        <v>3586</v>
      </c>
      <c r="B1915" t="s">
        <v>11495</v>
      </c>
      <c r="C1915" t="s">
        <v>12601</v>
      </c>
      <c r="D1915" t="s">
        <v>2957</v>
      </c>
      <c r="E1915" t="s">
        <v>13637</v>
      </c>
      <c r="F1915" t="s">
        <v>2957</v>
      </c>
      <c r="N1915" t="s">
        <v>2957</v>
      </c>
      <c r="V1915" s="4"/>
      <c r="W1915" s="5">
        <v>220.62264150943398</v>
      </c>
      <c r="X1915" s="22"/>
      <c r="Y1915" s="5">
        <f t="shared" si="33"/>
        <v>220.62264150943398</v>
      </c>
    </row>
    <row r="1916" spans="1:25">
      <c r="A1916" s="10" t="s">
        <v>3588</v>
      </c>
      <c r="B1916" t="s">
        <v>11495</v>
      </c>
      <c r="C1916" t="s">
        <v>12601</v>
      </c>
      <c r="D1916" t="s">
        <v>2957</v>
      </c>
      <c r="E1916" t="s">
        <v>13638</v>
      </c>
      <c r="F1916" t="s">
        <v>2957</v>
      </c>
      <c r="H1916" s="19">
        <v>1</v>
      </c>
      <c r="I1916" s="5">
        <v>216.95</v>
      </c>
      <c r="N1916" t="s">
        <v>2957</v>
      </c>
      <c r="V1916" s="4"/>
      <c r="W1916" s="5">
        <v>334.56603773584902</v>
      </c>
      <c r="X1916" s="22"/>
      <c r="Y1916" s="5">
        <f t="shared" si="33"/>
        <v>334.56603773584902</v>
      </c>
    </row>
    <row r="1917" spans="1:25">
      <c r="A1917" s="10" t="s">
        <v>3590</v>
      </c>
      <c r="B1917" t="s">
        <v>11495</v>
      </c>
      <c r="C1917" t="s">
        <v>12601</v>
      </c>
      <c r="D1917" t="s">
        <v>2957</v>
      </c>
      <c r="E1917" t="s">
        <v>13639</v>
      </c>
      <c r="F1917" t="s">
        <v>2957</v>
      </c>
      <c r="N1917" t="s">
        <v>2957</v>
      </c>
      <c r="V1917" s="4"/>
      <c r="W1917" s="5">
        <v>126.33396226415094</v>
      </c>
      <c r="X1917" s="22"/>
      <c r="Y1917" s="5">
        <f t="shared" si="33"/>
        <v>126.33396226415094</v>
      </c>
    </row>
    <row r="1918" spans="1:25">
      <c r="A1918" s="10" t="s">
        <v>3592</v>
      </c>
      <c r="B1918" t="s">
        <v>11495</v>
      </c>
      <c r="C1918" t="s">
        <v>12601</v>
      </c>
      <c r="D1918" t="s">
        <v>2957</v>
      </c>
      <c r="E1918" t="s">
        <v>13640</v>
      </c>
      <c r="F1918" t="s">
        <v>2957</v>
      </c>
      <c r="N1918" t="s">
        <v>2957</v>
      </c>
      <c r="V1918" s="4"/>
      <c r="W1918" s="5">
        <v>228.40566037735849</v>
      </c>
      <c r="X1918" s="22"/>
      <c r="Y1918" s="5">
        <f t="shared" si="33"/>
        <v>228.40566037735849</v>
      </c>
    </row>
    <row r="1919" spans="1:25">
      <c r="A1919" s="10" t="s">
        <v>3594</v>
      </c>
      <c r="B1919" t="s">
        <v>11495</v>
      </c>
      <c r="C1919" t="s">
        <v>12601</v>
      </c>
      <c r="D1919" t="s">
        <v>2957</v>
      </c>
      <c r="E1919" t="s">
        <v>13641</v>
      </c>
      <c r="F1919" t="s">
        <v>2957</v>
      </c>
      <c r="N1919" t="s">
        <v>2957</v>
      </c>
      <c r="V1919" s="4"/>
      <c r="W1919" s="5">
        <v>343.86415094339623</v>
      </c>
      <c r="X1919" s="22"/>
      <c r="Y1919" s="5">
        <f t="shared" si="33"/>
        <v>343.86415094339623</v>
      </c>
    </row>
    <row r="1920" spans="1:25">
      <c r="A1920" s="10" t="s">
        <v>13642</v>
      </c>
      <c r="B1920" t="s">
        <v>11495</v>
      </c>
      <c r="C1920" t="s">
        <v>12601</v>
      </c>
      <c r="D1920" t="s">
        <v>2957</v>
      </c>
      <c r="E1920" t="s">
        <v>13643</v>
      </c>
      <c r="F1920" t="s">
        <v>2957</v>
      </c>
      <c r="N1920" t="s">
        <v>2957</v>
      </c>
      <c r="V1920" s="4"/>
      <c r="W1920" s="5">
        <v>477.37924528301886</v>
      </c>
      <c r="X1920" s="22"/>
      <c r="Y1920" s="5">
        <f t="shared" si="33"/>
        <v>477.37924528301886</v>
      </c>
    </row>
    <row r="1921" spans="1:25">
      <c r="A1921" s="10" t="s">
        <v>13644</v>
      </c>
      <c r="B1921" t="s">
        <v>11495</v>
      </c>
      <c r="C1921" t="s">
        <v>12601</v>
      </c>
      <c r="D1921" t="s">
        <v>2957</v>
      </c>
      <c r="E1921" t="s">
        <v>13645</v>
      </c>
      <c r="F1921" t="s">
        <v>2957</v>
      </c>
      <c r="N1921" t="s">
        <v>2957</v>
      </c>
      <c r="V1921" s="4"/>
      <c r="W1921" s="5">
        <v>151.63396226415097</v>
      </c>
      <c r="X1921" s="22"/>
      <c r="Y1921" s="5">
        <f t="shared" si="33"/>
        <v>151.63396226415097</v>
      </c>
    </row>
    <row r="1922" spans="1:25">
      <c r="A1922" s="10" t="s">
        <v>13646</v>
      </c>
      <c r="B1922" t="s">
        <v>11495</v>
      </c>
      <c r="C1922" t="s">
        <v>12601</v>
      </c>
      <c r="D1922" t="s">
        <v>2957</v>
      </c>
      <c r="E1922" t="s">
        <v>13647</v>
      </c>
      <c r="F1922" t="s">
        <v>2957</v>
      </c>
      <c r="N1922" t="s">
        <v>2957</v>
      </c>
      <c r="V1922" s="4"/>
      <c r="W1922" s="5">
        <v>151.63396226415097</v>
      </c>
      <c r="X1922" s="22"/>
      <c r="Y1922" s="5">
        <f t="shared" si="33"/>
        <v>151.63396226415097</v>
      </c>
    </row>
    <row r="1923" spans="1:25">
      <c r="A1923" s="10" t="s">
        <v>13648</v>
      </c>
      <c r="B1923" t="s">
        <v>11495</v>
      </c>
      <c r="C1923" t="s">
        <v>12601</v>
      </c>
      <c r="D1923" t="s">
        <v>2957</v>
      </c>
      <c r="E1923" t="s">
        <v>13649</v>
      </c>
      <c r="F1923" t="s">
        <v>2957</v>
      </c>
      <c r="N1923" t="s">
        <v>2957</v>
      </c>
      <c r="V1923" s="4"/>
      <c r="W1923" s="5">
        <v>102.54905660377358</v>
      </c>
      <c r="X1923" s="22"/>
      <c r="Y1923" s="5">
        <f t="shared" si="33"/>
        <v>102.54905660377358</v>
      </c>
    </row>
    <row r="1924" spans="1:25">
      <c r="A1924" s="10" t="s">
        <v>13650</v>
      </c>
      <c r="B1924" t="s">
        <v>11493</v>
      </c>
      <c r="C1924" t="s">
        <v>11857</v>
      </c>
      <c r="D1924" t="s">
        <v>2957</v>
      </c>
      <c r="E1924" t="s">
        <v>13651</v>
      </c>
      <c r="F1924" t="s">
        <v>2957</v>
      </c>
      <c r="N1924" t="s">
        <v>2957</v>
      </c>
      <c r="V1924" s="4"/>
      <c r="W1924" s="5" t="s">
        <v>2957</v>
      </c>
      <c r="X1924" s="22"/>
      <c r="Y1924" s="5"/>
    </row>
    <row r="1925" spans="1:25">
      <c r="A1925" s="10" t="s">
        <v>13652</v>
      </c>
      <c r="B1925" t="s">
        <v>11993</v>
      </c>
      <c r="C1925" t="s">
        <v>13058</v>
      </c>
      <c r="D1925" t="s">
        <v>2957</v>
      </c>
      <c r="E1925" t="s">
        <v>13653</v>
      </c>
      <c r="F1925" t="s">
        <v>2957</v>
      </c>
      <c r="N1925" t="s">
        <v>2957</v>
      </c>
      <c r="V1925" s="4"/>
      <c r="W1925" s="5" t="s">
        <v>2957</v>
      </c>
      <c r="X1925" s="22"/>
      <c r="Y1925" s="5"/>
    </row>
    <row r="1926" spans="1:25">
      <c r="A1926" s="10" t="s">
        <v>13654</v>
      </c>
      <c r="B1926" t="s">
        <v>11993</v>
      </c>
      <c r="C1926" t="s">
        <v>13058</v>
      </c>
      <c r="D1926" t="s">
        <v>2957</v>
      </c>
      <c r="E1926" t="s">
        <v>13655</v>
      </c>
      <c r="F1926" t="s">
        <v>2957</v>
      </c>
      <c r="N1926" t="s">
        <v>2957</v>
      </c>
      <c r="V1926" s="4"/>
      <c r="W1926" s="5" t="s">
        <v>2957</v>
      </c>
      <c r="X1926" s="22"/>
      <c r="Y1926" s="5"/>
    </row>
    <row r="1927" spans="1:25">
      <c r="A1927" s="10" t="s">
        <v>13656</v>
      </c>
      <c r="B1927" t="s">
        <v>13015</v>
      </c>
      <c r="C1927" t="s">
        <v>13019</v>
      </c>
      <c r="D1927" t="s">
        <v>2957</v>
      </c>
      <c r="E1927" t="s">
        <v>13657</v>
      </c>
      <c r="F1927" t="s">
        <v>2957</v>
      </c>
      <c r="N1927" t="s">
        <v>2957</v>
      </c>
      <c r="V1927" s="4"/>
      <c r="W1927" s="5" t="s">
        <v>2957</v>
      </c>
      <c r="X1927" s="22"/>
      <c r="Y1927" s="5"/>
    </row>
    <row r="1928" spans="1:25">
      <c r="A1928" s="10" t="s">
        <v>13658</v>
      </c>
      <c r="B1928" t="s">
        <v>13015</v>
      </c>
      <c r="C1928" t="s">
        <v>13016</v>
      </c>
      <c r="D1928" t="s">
        <v>2957</v>
      </c>
      <c r="E1928" t="s">
        <v>13659</v>
      </c>
      <c r="F1928" t="s">
        <v>2957</v>
      </c>
      <c r="N1928" t="s">
        <v>2957</v>
      </c>
      <c r="V1928" s="4"/>
      <c r="W1928" s="5" t="s">
        <v>2957</v>
      </c>
      <c r="X1928" s="22"/>
      <c r="Y1928" s="5"/>
    </row>
    <row r="1929" spans="1:25">
      <c r="A1929" s="10" t="s">
        <v>13660</v>
      </c>
      <c r="B1929" t="s">
        <v>11993</v>
      </c>
      <c r="C1929" t="s">
        <v>13058</v>
      </c>
      <c r="D1929" t="s">
        <v>2957</v>
      </c>
      <c r="E1929" t="s">
        <v>13661</v>
      </c>
      <c r="F1929" t="s">
        <v>2957</v>
      </c>
      <c r="N1929" t="s">
        <v>2957</v>
      </c>
      <c r="V1929" s="4"/>
      <c r="W1929" s="5" t="s">
        <v>2957</v>
      </c>
      <c r="X1929" s="22"/>
      <c r="Y1929" s="5"/>
    </row>
    <row r="1930" spans="1:25">
      <c r="A1930" s="10" t="s">
        <v>13662</v>
      </c>
      <c r="B1930" t="s">
        <v>12764</v>
      </c>
      <c r="C1930" t="s">
        <v>12765</v>
      </c>
      <c r="D1930" t="s">
        <v>2957</v>
      </c>
      <c r="E1930" t="s">
        <v>13663</v>
      </c>
      <c r="F1930" t="s">
        <v>2957</v>
      </c>
      <c r="N1930" t="s">
        <v>11064</v>
      </c>
      <c r="V1930" s="4"/>
      <c r="W1930" s="5" t="s">
        <v>2957</v>
      </c>
      <c r="X1930" s="22"/>
      <c r="Y1930" s="5"/>
    </row>
    <row r="1931" spans="1:25">
      <c r="A1931" s="10" t="s">
        <v>13664</v>
      </c>
      <c r="B1931" t="s">
        <v>12764</v>
      </c>
      <c r="C1931" t="s">
        <v>12765</v>
      </c>
      <c r="D1931" t="s">
        <v>2957</v>
      </c>
      <c r="E1931" t="s">
        <v>13665</v>
      </c>
      <c r="F1931" t="s">
        <v>2957</v>
      </c>
      <c r="N1931" t="s">
        <v>11064</v>
      </c>
      <c r="V1931" s="4"/>
      <c r="W1931" s="5" t="s">
        <v>2957</v>
      </c>
      <c r="X1931" s="22"/>
      <c r="Y1931" s="5"/>
    </row>
    <row r="1932" spans="1:25">
      <c r="A1932" s="10" t="s">
        <v>13666</v>
      </c>
      <c r="B1932" t="s">
        <v>12764</v>
      </c>
      <c r="C1932" t="s">
        <v>12765</v>
      </c>
      <c r="D1932" t="s">
        <v>2957</v>
      </c>
      <c r="E1932" t="s">
        <v>13667</v>
      </c>
      <c r="F1932" t="s">
        <v>2957</v>
      </c>
      <c r="N1932" t="s">
        <v>11064</v>
      </c>
      <c r="V1932" s="4"/>
      <c r="W1932" s="5" t="s">
        <v>2957</v>
      </c>
      <c r="X1932" s="22"/>
      <c r="Y1932" s="5"/>
    </row>
    <row r="1933" spans="1:25">
      <c r="A1933" s="10" t="s">
        <v>13668</v>
      </c>
      <c r="B1933" t="s">
        <v>12764</v>
      </c>
      <c r="C1933" t="s">
        <v>12765</v>
      </c>
      <c r="D1933" t="s">
        <v>2957</v>
      </c>
      <c r="E1933" t="s">
        <v>13669</v>
      </c>
      <c r="F1933" t="s">
        <v>2957</v>
      </c>
      <c r="N1933" t="s">
        <v>11064</v>
      </c>
      <c r="V1933" s="4"/>
      <c r="W1933" s="5" t="s">
        <v>2957</v>
      </c>
      <c r="X1933" s="22"/>
      <c r="Y1933" s="5"/>
    </row>
    <row r="1934" spans="1:25">
      <c r="A1934" s="10" t="s">
        <v>13670</v>
      </c>
      <c r="B1934" t="s">
        <v>12764</v>
      </c>
      <c r="C1934" t="s">
        <v>12765</v>
      </c>
      <c r="D1934" t="s">
        <v>2957</v>
      </c>
      <c r="E1934" t="s">
        <v>13671</v>
      </c>
      <c r="F1934" t="s">
        <v>2957</v>
      </c>
      <c r="J1934" s="6">
        <v>0</v>
      </c>
      <c r="K1934" s="5">
        <v>0</v>
      </c>
      <c r="N1934" t="s">
        <v>11064</v>
      </c>
      <c r="V1934" s="4"/>
      <c r="W1934" s="5" t="s">
        <v>2957</v>
      </c>
      <c r="X1934" s="22"/>
      <c r="Y1934" s="5"/>
    </row>
    <row r="1935" spans="1:25">
      <c r="A1935" s="10" t="s">
        <v>13672</v>
      </c>
      <c r="B1935" t="s">
        <v>12764</v>
      </c>
      <c r="C1935" t="s">
        <v>12765</v>
      </c>
      <c r="D1935" t="s">
        <v>2957</v>
      </c>
      <c r="E1935" t="s">
        <v>13673</v>
      </c>
      <c r="F1935" t="s">
        <v>2957</v>
      </c>
      <c r="H1935" s="19">
        <v>4</v>
      </c>
      <c r="I1935" s="5">
        <v>0</v>
      </c>
      <c r="J1935" s="6">
        <v>6</v>
      </c>
      <c r="K1935" s="5">
        <v>0</v>
      </c>
      <c r="N1935" t="s">
        <v>11064</v>
      </c>
      <c r="V1935" s="4"/>
      <c r="W1935" s="5" t="s">
        <v>2957</v>
      </c>
      <c r="X1935" s="22"/>
      <c r="Y1935" s="5"/>
    </row>
    <row r="1936" spans="1:25">
      <c r="A1936" s="10" t="s">
        <v>13674</v>
      </c>
      <c r="B1936" t="s">
        <v>12764</v>
      </c>
      <c r="C1936" t="s">
        <v>12765</v>
      </c>
      <c r="D1936" t="s">
        <v>2957</v>
      </c>
      <c r="E1936" t="s">
        <v>13675</v>
      </c>
      <c r="F1936" t="s">
        <v>2957</v>
      </c>
      <c r="N1936" t="s">
        <v>11064</v>
      </c>
      <c r="V1936" s="4"/>
      <c r="W1936" s="5" t="s">
        <v>2957</v>
      </c>
      <c r="X1936" s="22"/>
      <c r="Y1936" s="5"/>
    </row>
    <row r="1937" spans="1:25">
      <c r="A1937" s="10" t="s">
        <v>13676</v>
      </c>
      <c r="B1937" t="s">
        <v>12764</v>
      </c>
      <c r="C1937" t="s">
        <v>12765</v>
      </c>
      <c r="D1937" t="s">
        <v>2957</v>
      </c>
      <c r="E1937" t="s">
        <v>13677</v>
      </c>
      <c r="F1937" t="s">
        <v>2957</v>
      </c>
      <c r="N1937" t="s">
        <v>11064</v>
      </c>
      <c r="V1937" s="4"/>
      <c r="W1937" s="5" t="s">
        <v>2957</v>
      </c>
      <c r="X1937" s="22"/>
      <c r="Y1937" s="5"/>
    </row>
    <row r="1938" spans="1:25">
      <c r="A1938" s="10" t="s">
        <v>13678</v>
      </c>
      <c r="B1938" t="s">
        <v>12764</v>
      </c>
      <c r="C1938" t="s">
        <v>12765</v>
      </c>
      <c r="D1938" t="s">
        <v>2957</v>
      </c>
      <c r="E1938" t="s">
        <v>13679</v>
      </c>
      <c r="F1938" t="s">
        <v>2957</v>
      </c>
      <c r="N1938" t="s">
        <v>11064</v>
      </c>
      <c r="V1938" s="4"/>
      <c r="W1938" s="5" t="s">
        <v>2957</v>
      </c>
      <c r="X1938" s="22"/>
      <c r="Y1938" s="5"/>
    </row>
    <row r="1939" spans="1:25">
      <c r="A1939" s="10" t="s">
        <v>13680</v>
      </c>
      <c r="B1939" t="s">
        <v>12764</v>
      </c>
      <c r="C1939" t="s">
        <v>12765</v>
      </c>
      <c r="D1939" t="s">
        <v>2957</v>
      </c>
      <c r="E1939" t="s">
        <v>13681</v>
      </c>
      <c r="F1939" t="s">
        <v>2957</v>
      </c>
      <c r="N1939" t="s">
        <v>11064</v>
      </c>
      <c r="V1939" s="4"/>
      <c r="W1939" s="5" t="s">
        <v>2957</v>
      </c>
      <c r="X1939" s="22"/>
      <c r="Y1939" s="5"/>
    </row>
    <row r="1940" spans="1:25">
      <c r="A1940" s="10" t="s">
        <v>13682</v>
      </c>
      <c r="B1940" t="s">
        <v>12764</v>
      </c>
      <c r="C1940" t="s">
        <v>12765</v>
      </c>
      <c r="D1940" t="s">
        <v>2957</v>
      </c>
      <c r="E1940" t="s">
        <v>13683</v>
      </c>
      <c r="F1940" t="s">
        <v>2957</v>
      </c>
      <c r="N1940" t="s">
        <v>11064</v>
      </c>
      <c r="V1940" s="4"/>
      <c r="W1940" s="5" t="s">
        <v>2957</v>
      </c>
      <c r="X1940" s="22"/>
      <c r="Y1940" s="5"/>
    </row>
    <row r="1941" spans="1:25">
      <c r="A1941" s="10" t="s">
        <v>13684</v>
      </c>
      <c r="B1941" t="s">
        <v>12764</v>
      </c>
      <c r="C1941" t="s">
        <v>12765</v>
      </c>
      <c r="D1941" t="s">
        <v>2957</v>
      </c>
      <c r="E1941" t="s">
        <v>13685</v>
      </c>
      <c r="F1941" t="s">
        <v>2957</v>
      </c>
      <c r="N1941" t="s">
        <v>11064</v>
      </c>
      <c r="V1941" s="4"/>
      <c r="W1941" s="5" t="s">
        <v>2957</v>
      </c>
      <c r="X1941" s="22"/>
      <c r="Y1941" s="5"/>
    </row>
    <row r="1942" spans="1:25">
      <c r="A1942" s="10" t="s">
        <v>13686</v>
      </c>
      <c r="B1942" t="s">
        <v>12764</v>
      </c>
      <c r="C1942" t="s">
        <v>12765</v>
      </c>
      <c r="D1942" t="s">
        <v>2957</v>
      </c>
      <c r="E1942" t="s">
        <v>13687</v>
      </c>
      <c r="F1942" t="s">
        <v>2957</v>
      </c>
      <c r="N1942" t="s">
        <v>11064</v>
      </c>
      <c r="V1942" s="4"/>
      <c r="W1942" s="5" t="s">
        <v>2957</v>
      </c>
      <c r="X1942" s="22"/>
      <c r="Y1942" s="5"/>
    </row>
    <row r="1943" spans="1:25">
      <c r="A1943" s="10" t="s">
        <v>13688</v>
      </c>
      <c r="B1943" t="s">
        <v>12764</v>
      </c>
      <c r="C1943" t="s">
        <v>12765</v>
      </c>
      <c r="D1943" t="s">
        <v>2957</v>
      </c>
      <c r="E1943" t="s">
        <v>13689</v>
      </c>
      <c r="F1943" t="s">
        <v>2957</v>
      </c>
      <c r="N1943" t="s">
        <v>11064</v>
      </c>
      <c r="V1943" s="4"/>
      <c r="W1943" s="5" t="s">
        <v>2957</v>
      </c>
      <c r="X1943" s="22"/>
      <c r="Y1943" s="5"/>
    </row>
    <row r="1944" spans="1:25">
      <c r="A1944" s="10" t="s">
        <v>13690</v>
      </c>
      <c r="B1944" t="s">
        <v>12764</v>
      </c>
      <c r="C1944" t="s">
        <v>12765</v>
      </c>
      <c r="D1944" t="s">
        <v>2957</v>
      </c>
      <c r="E1944" t="s">
        <v>13691</v>
      </c>
      <c r="F1944" t="s">
        <v>2957</v>
      </c>
      <c r="N1944" t="s">
        <v>11064</v>
      </c>
      <c r="V1944" s="4"/>
      <c r="W1944" s="5" t="s">
        <v>2957</v>
      </c>
      <c r="X1944" s="22"/>
      <c r="Y1944" s="5"/>
    </row>
    <row r="1945" spans="1:25">
      <c r="A1945" s="10" t="s">
        <v>13692</v>
      </c>
      <c r="B1945" t="s">
        <v>12764</v>
      </c>
      <c r="C1945" t="s">
        <v>12765</v>
      </c>
      <c r="D1945" t="s">
        <v>2957</v>
      </c>
      <c r="E1945" t="s">
        <v>13693</v>
      </c>
      <c r="F1945" t="s">
        <v>2957</v>
      </c>
      <c r="N1945" t="s">
        <v>11064</v>
      </c>
      <c r="V1945" s="4"/>
      <c r="W1945" s="5" t="s">
        <v>2957</v>
      </c>
      <c r="X1945" s="22"/>
      <c r="Y1945" s="5"/>
    </row>
    <row r="1946" spans="1:25">
      <c r="A1946" s="10" t="s">
        <v>13694</v>
      </c>
      <c r="B1946" t="s">
        <v>12764</v>
      </c>
      <c r="C1946" t="s">
        <v>12765</v>
      </c>
      <c r="D1946" t="s">
        <v>2957</v>
      </c>
      <c r="E1946" t="s">
        <v>13695</v>
      </c>
      <c r="F1946" t="s">
        <v>2957</v>
      </c>
      <c r="N1946" t="s">
        <v>11064</v>
      </c>
      <c r="V1946" s="4"/>
      <c r="W1946" s="5" t="s">
        <v>2957</v>
      </c>
      <c r="X1946" s="22"/>
      <c r="Y1946" s="5"/>
    </row>
    <row r="1947" spans="1:25">
      <c r="A1947" s="10" t="s">
        <v>13696</v>
      </c>
      <c r="B1947" t="s">
        <v>12764</v>
      </c>
      <c r="C1947" t="s">
        <v>12765</v>
      </c>
      <c r="D1947" t="s">
        <v>2957</v>
      </c>
      <c r="E1947" t="s">
        <v>13697</v>
      </c>
      <c r="F1947" t="s">
        <v>2957</v>
      </c>
      <c r="N1947" t="s">
        <v>11064</v>
      </c>
      <c r="V1947" s="4"/>
      <c r="W1947" s="5" t="s">
        <v>2957</v>
      </c>
      <c r="X1947" s="22"/>
      <c r="Y1947" s="5"/>
    </row>
    <row r="1948" spans="1:25">
      <c r="A1948" s="10" t="s">
        <v>13698</v>
      </c>
      <c r="B1948" t="s">
        <v>12764</v>
      </c>
      <c r="C1948" t="s">
        <v>12765</v>
      </c>
      <c r="D1948" t="s">
        <v>2957</v>
      </c>
      <c r="E1948" t="s">
        <v>13699</v>
      </c>
      <c r="F1948" t="s">
        <v>2957</v>
      </c>
      <c r="N1948" t="s">
        <v>11064</v>
      </c>
      <c r="V1948" s="4"/>
      <c r="W1948" s="5" t="s">
        <v>2957</v>
      </c>
      <c r="X1948" s="22"/>
      <c r="Y1948" s="5"/>
    </row>
    <row r="1949" spans="1:25">
      <c r="A1949" s="10" t="s">
        <v>13700</v>
      </c>
      <c r="B1949" t="s">
        <v>12764</v>
      </c>
      <c r="C1949" t="s">
        <v>12765</v>
      </c>
      <c r="D1949" t="s">
        <v>2957</v>
      </c>
      <c r="E1949" t="s">
        <v>13701</v>
      </c>
      <c r="F1949" t="s">
        <v>2957</v>
      </c>
      <c r="N1949" t="s">
        <v>11064</v>
      </c>
      <c r="V1949" s="4"/>
      <c r="W1949" s="5" t="s">
        <v>2957</v>
      </c>
      <c r="X1949" s="22"/>
      <c r="Y1949" s="5"/>
    </row>
    <row r="1950" spans="1:25">
      <c r="A1950" s="10" t="s">
        <v>13702</v>
      </c>
      <c r="B1950" t="s">
        <v>11998</v>
      </c>
      <c r="C1950" t="s">
        <v>12765</v>
      </c>
      <c r="D1950" t="s">
        <v>2957</v>
      </c>
      <c r="E1950" t="s">
        <v>13699</v>
      </c>
      <c r="F1950" t="s">
        <v>2957</v>
      </c>
      <c r="N1950" t="s">
        <v>2957</v>
      </c>
      <c r="V1950" s="4"/>
      <c r="W1950" s="5" t="s">
        <v>2957</v>
      </c>
      <c r="X1950" s="22"/>
      <c r="Y1950" s="5"/>
    </row>
    <row r="1951" spans="1:25">
      <c r="A1951" s="10" t="s">
        <v>13703</v>
      </c>
      <c r="B1951" t="s">
        <v>12741</v>
      </c>
      <c r="C1951" t="s">
        <v>12980</v>
      </c>
      <c r="D1951" t="s">
        <v>2957</v>
      </c>
      <c r="E1951" t="s">
        <v>13704</v>
      </c>
      <c r="F1951" t="s">
        <v>2957</v>
      </c>
      <c r="N1951" t="s">
        <v>2957</v>
      </c>
      <c r="V1951" s="4"/>
      <c r="W1951" s="5" t="s">
        <v>2957</v>
      </c>
      <c r="X1951" s="22"/>
      <c r="Y1951" s="5"/>
    </row>
    <row r="1952" spans="1:25">
      <c r="A1952" s="10" t="s">
        <v>13705</v>
      </c>
      <c r="B1952" t="s">
        <v>11998</v>
      </c>
      <c r="C1952" t="s">
        <v>13558</v>
      </c>
      <c r="D1952" t="s">
        <v>2957</v>
      </c>
      <c r="E1952" t="s">
        <v>12960</v>
      </c>
      <c r="F1952" t="s">
        <v>2957</v>
      </c>
      <c r="N1952" t="s">
        <v>2957</v>
      </c>
      <c r="V1952" s="4"/>
      <c r="W1952" s="5" t="s">
        <v>2957</v>
      </c>
      <c r="X1952" s="22"/>
      <c r="Y1952" s="5"/>
    </row>
    <row r="1953" spans="1:25">
      <c r="A1953" s="10" t="s">
        <v>13706</v>
      </c>
      <c r="B1953" t="s">
        <v>11998</v>
      </c>
      <c r="C1953" t="s">
        <v>2957</v>
      </c>
      <c r="D1953" t="s">
        <v>2957</v>
      </c>
      <c r="E1953" t="s">
        <v>12960</v>
      </c>
      <c r="F1953" t="s">
        <v>2957</v>
      </c>
      <c r="N1953" t="s">
        <v>2957</v>
      </c>
      <c r="V1953" s="4"/>
      <c r="W1953" s="5" t="s">
        <v>2957</v>
      </c>
      <c r="X1953" s="22"/>
      <c r="Y1953" s="5"/>
    </row>
    <row r="1954" spans="1:25">
      <c r="A1954" s="10" t="s">
        <v>13707</v>
      </c>
      <c r="B1954" t="s">
        <v>11993</v>
      </c>
      <c r="C1954" t="s">
        <v>13058</v>
      </c>
      <c r="D1954" t="s">
        <v>2957</v>
      </c>
      <c r="E1954" t="s">
        <v>13708</v>
      </c>
      <c r="F1954" t="s">
        <v>2957</v>
      </c>
      <c r="N1954" t="s">
        <v>2957</v>
      </c>
      <c r="V1954" s="4"/>
      <c r="W1954" s="5" t="s">
        <v>2957</v>
      </c>
      <c r="X1954" s="22"/>
      <c r="Y1954" s="5"/>
    </row>
    <row r="1955" spans="1:25">
      <c r="A1955" s="10" t="s">
        <v>13709</v>
      </c>
      <c r="B1955" t="s">
        <v>11998</v>
      </c>
      <c r="C1955" t="s">
        <v>2957</v>
      </c>
      <c r="D1955" t="s">
        <v>2957</v>
      </c>
      <c r="E1955" t="s">
        <v>5559</v>
      </c>
      <c r="F1955" t="s">
        <v>2957</v>
      </c>
      <c r="N1955" t="s">
        <v>2957</v>
      </c>
      <c r="V1955" s="4"/>
      <c r="W1955" s="5" t="s">
        <v>2957</v>
      </c>
      <c r="X1955" s="22"/>
      <c r="Y1955" s="5"/>
    </row>
    <row r="1956" spans="1:25">
      <c r="A1956" s="10" t="s">
        <v>13710</v>
      </c>
      <c r="B1956" t="s">
        <v>11998</v>
      </c>
      <c r="C1956" t="s">
        <v>2957</v>
      </c>
      <c r="D1956" t="s">
        <v>2957</v>
      </c>
      <c r="E1956" t="s">
        <v>13711</v>
      </c>
      <c r="F1956" t="s">
        <v>2957</v>
      </c>
      <c r="N1956" t="s">
        <v>2957</v>
      </c>
      <c r="V1956" s="4"/>
      <c r="W1956" s="5" t="s">
        <v>2957</v>
      </c>
      <c r="X1956" s="22"/>
      <c r="Y1956" s="5"/>
    </row>
    <row r="1957" spans="1:25">
      <c r="A1957" s="10" t="s">
        <v>13712</v>
      </c>
      <c r="B1957" t="s">
        <v>11993</v>
      </c>
      <c r="C1957" t="s">
        <v>13130</v>
      </c>
      <c r="D1957" t="s">
        <v>2957</v>
      </c>
      <c r="E1957" t="s">
        <v>13713</v>
      </c>
      <c r="F1957" t="s">
        <v>2957</v>
      </c>
      <c r="N1957" t="s">
        <v>2957</v>
      </c>
      <c r="V1957" s="4"/>
      <c r="W1957" s="5" t="s">
        <v>2957</v>
      </c>
      <c r="X1957" s="22"/>
      <c r="Y1957" s="5"/>
    </row>
    <row r="1958" spans="1:25">
      <c r="A1958" s="10" t="s">
        <v>13714</v>
      </c>
      <c r="B1958" t="s">
        <v>11993</v>
      </c>
      <c r="C1958" t="s">
        <v>13058</v>
      </c>
      <c r="D1958" t="s">
        <v>2957</v>
      </c>
      <c r="E1958" t="s">
        <v>13715</v>
      </c>
      <c r="F1958" t="s">
        <v>2957</v>
      </c>
      <c r="N1958" t="s">
        <v>2957</v>
      </c>
      <c r="V1958" s="4"/>
      <c r="W1958" s="5" t="s">
        <v>2957</v>
      </c>
      <c r="X1958" s="22"/>
      <c r="Y1958" s="5"/>
    </row>
    <row r="1959" spans="1:25">
      <c r="A1959" s="10" t="s">
        <v>13716</v>
      </c>
      <c r="B1959" t="s">
        <v>11993</v>
      </c>
      <c r="C1959" t="s">
        <v>13058</v>
      </c>
      <c r="D1959" t="s">
        <v>2957</v>
      </c>
      <c r="E1959" t="s">
        <v>13717</v>
      </c>
      <c r="F1959" t="s">
        <v>2957</v>
      </c>
      <c r="N1959" t="s">
        <v>2957</v>
      </c>
      <c r="V1959" s="4"/>
      <c r="W1959" s="5" t="s">
        <v>2957</v>
      </c>
      <c r="X1959" s="22"/>
      <c r="Y1959" s="5"/>
    </row>
    <row r="1960" spans="1:25">
      <c r="A1960" s="10" t="s">
        <v>13718</v>
      </c>
      <c r="B1960" t="s">
        <v>11993</v>
      </c>
      <c r="C1960" t="s">
        <v>13058</v>
      </c>
      <c r="D1960" t="s">
        <v>2957</v>
      </c>
      <c r="E1960" t="s">
        <v>13719</v>
      </c>
      <c r="F1960" t="s">
        <v>2957</v>
      </c>
      <c r="N1960" t="s">
        <v>2957</v>
      </c>
      <c r="V1960" s="4"/>
      <c r="W1960" s="5" t="s">
        <v>2957</v>
      </c>
      <c r="X1960" s="22"/>
      <c r="Y1960" s="5"/>
    </row>
    <row r="1961" spans="1:25">
      <c r="A1961" s="10" t="s">
        <v>13720</v>
      </c>
      <c r="B1961" t="s">
        <v>11993</v>
      </c>
      <c r="C1961" t="s">
        <v>13058</v>
      </c>
      <c r="D1961" t="s">
        <v>2957</v>
      </c>
      <c r="E1961" t="s">
        <v>13721</v>
      </c>
      <c r="F1961" t="s">
        <v>2957</v>
      </c>
      <c r="N1961" t="s">
        <v>2957</v>
      </c>
      <c r="V1961" s="4"/>
      <c r="W1961" s="5" t="s">
        <v>2957</v>
      </c>
      <c r="X1961" s="22"/>
      <c r="Y1961" s="5"/>
    </row>
    <row r="1962" spans="1:25">
      <c r="A1962" s="10" t="s">
        <v>13722</v>
      </c>
      <c r="B1962" t="s">
        <v>11993</v>
      </c>
      <c r="C1962" t="s">
        <v>2957</v>
      </c>
      <c r="D1962" t="s">
        <v>2957</v>
      </c>
      <c r="E1962" t="s">
        <v>13723</v>
      </c>
      <c r="F1962" t="s">
        <v>2957</v>
      </c>
      <c r="N1962" t="s">
        <v>2957</v>
      </c>
      <c r="V1962" s="4"/>
      <c r="W1962" s="5" t="s">
        <v>2957</v>
      </c>
      <c r="X1962" s="22"/>
      <c r="Y1962" s="5"/>
    </row>
    <row r="1963" spans="1:25">
      <c r="A1963" s="10" t="s">
        <v>13724</v>
      </c>
      <c r="B1963" t="s">
        <v>11495</v>
      </c>
      <c r="C1963" t="s">
        <v>11531</v>
      </c>
      <c r="D1963" t="s">
        <v>2957</v>
      </c>
      <c r="E1963" t="s">
        <v>13725</v>
      </c>
      <c r="F1963" t="s">
        <v>2957</v>
      </c>
      <c r="N1963" t="s">
        <v>2957</v>
      </c>
      <c r="V1963" s="4"/>
      <c r="W1963" s="5" t="s">
        <v>2957</v>
      </c>
      <c r="X1963" s="22"/>
      <c r="Y1963" s="5"/>
    </row>
    <row r="1964" spans="1:25">
      <c r="A1964" s="10" t="s">
        <v>13726</v>
      </c>
      <c r="B1964" t="s">
        <v>11993</v>
      </c>
      <c r="C1964" t="s">
        <v>13058</v>
      </c>
      <c r="D1964" t="s">
        <v>2957</v>
      </c>
      <c r="E1964" t="s">
        <v>13727</v>
      </c>
      <c r="F1964" t="s">
        <v>2957</v>
      </c>
      <c r="N1964" t="s">
        <v>2957</v>
      </c>
      <c r="V1964" s="4"/>
      <c r="W1964" s="5" t="s">
        <v>2957</v>
      </c>
      <c r="X1964" s="22"/>
      <c r="Y1964" s="5"/>
    </row>
    <row r="1965" spans="1:25">
      <c r="A1965" s="10" t="s">
        <v>13728</v>
      </c>
      <c r="B1965" t="s">
        <v>11993</v>
      </c>
      <c r="C1965" t="s">
        <v>2957</v>
      </c>
      <c r="D1965" t="s">
        <v>2957</v>
      </c>
      <c r="E1965" t="s">
        <v>13729</v>
      </c>
      <c r="F1965" t="s">
        <v>2957</v>
      </c>
      <c r="N1965" t="s">
        <v>2957</v>
      </c>
      <c r="V1965" s="4"/>
      <c r="W1965" s="5" t="s">
        <v>2957</v>
      </c>
      <c r="X1965" s="22"/>
      <c r="Y1965" s="5"/>
    </row>
    <row r="1966" spans="1:25">
      <c r="A1966" s="10" t="s">
        <v>13730</v>
      </c>
      <c r="B1966" t="s">
        <v>11998</v>
      </c>
      <c r="C1966" t="s">
        <v>12980</v>
      </c>
      <c r="D1966" t="s">
        <v>2957</v>
      </c>
      <c r="E1966" t="s">
        <v>12960</v>
      </c>
      <c r="F1966" t="s">
        <v>2957</v>
      </c>
      <c r="N1966" t="s">
        <v>2957</v>
      </c>
      <c r="V1966" s="4"/>
      <c r="W1966" s="5" t="s">
        <v>2957</v>
      </c>
      <c r="X1966" s="22"/>
      <c r="Y1966" s="5"/>
    </row>
    <row r="1967" spans="1:25">
      <c r="A1967" s="10" t="s">
        <v>13731</v>
      </c>
      <c r="B1967" t="s">
        <v>11993</v>
      </c>
      <c r="C1967" t="s">
        <v>13058</v>
      </c>
      <c r="D1967" t="s">
        <v>2957</v>
      </c>
      <c r="E1967" t="s">
        <v>13732</v>
      </c>
      <c r="F1967" t="s">
        <v>2957</v>
      </c>
      <c r="N1967" t="s">
        <v>2957</v>
      </c>
      <c r="V1967" s="4"/>
      <c r="W1967" s="5" t="s">
        <v>2957</v>
      </c>
      <c r="X1967" s="22"/>
      <c r="Y1967" s="5"/>
    </row>
    <row r="1968" spans="1:25">
      <c r="A1968" s="10" t="s">
        <v>13733</v>
      </c>
      <c r="B1968" t="s">
        <v>12535</v>
      </c>
      <c r="C1968" t="s">
        <v>13058</v>
      </c>
      <c r="D1968" t="s">
        <v>2957</v>
      </c>
      <c r="E1968" t="s">
        <v>13734</v>
      </c>
      <c r="F1968" t="s">
        <v>2957</v>
      </c>
      <c r="N1968" t="s">
        <v>2957</v>
      </c>
      <c r="V1968" s="4"/>
      <c r="W1968" s="5" t="s">
        <v>2957</v>
      </c>
      <c r="X1968" s="22"/>
      <c r="Y1968" s="5"/>
    </row>
    <row r="1969" spans="1:25">
      <c r="A1969" s="10" t="s">
        <v>13735</v>
      </c>
      <c r="B1969" t="s">
        <v>11993</v>
      </c>
      <c r="C1969" t="s">
        <v>2957</v>
      </c>
      <c r="D1969" t="s">
        <v>2957</v>
      </c>
      <c r="E1969" t="s">
        <v>13736</v>
      </c>
      <c r="F1969" t="s">
        <v>2957</v>
      </c>
      <c r="N1969" t="s">
        <v>2957</v>
      </c>
      <c r="V1969" s="4"/>
      <c r="W1969" s="5" t="s">
        <v>2957</v>
      </c>
      <c r="X1969" s="22"/>
      <c r="Y1969" s="5"/>
    </row>
    <row r="1970" spans="1:25">
      <c r="A1970" s="10" t="s">
        <v>13737</v>
      </c>
      <c r="B1970" t="s">
        <v>12535</v>
      </c>
      <c r="C1970" t="s">
        <v>13058</v>
      </c>
      <c r="D1970" t="s">
        <v>2957</v>
      </c>
      <c r="E1970" t="s">
        <v>13738</v>
      </c>
      <c r="F1970" t="s">
        <v>2957</v>
      </c>
      <c r="N1970" t="s">
        <v>2957</v>
      </c>
      <c r="V1970" s="4"/>
      <c r="W1970" s="5" t="s">
        <v>2957</v>
      </c>
      <c r="X1970" s="22"/>
      <c r="Y1970" s="5"/>
    </row>
    <row r="1971" spans="1:25">
      <c r="A1971" s="10" t="s">
        <v>13739</v>
      </c>
      <c r="B1971" t="s">
        <v>11993</v>
      </c>
      <c r="C1971" t="s">
        <v>13058</v>
      </c>
      <c r="D1971" t="s">
        <v>2957</v>
      </c>
      <c r="E1971" t="s">
        <v>13740</v>
      </c>
      <c r="F1971" t="s">
        <v>2957</v>
      </c>
      <c r="H1971" s="19">
        <v>2</v>
      </c>
      <c r="I1971" s="5">
        <v>0</v>
      </c>
      <c r="N1971" t="s">
        <v>2957</v>
      </c>
      <c r="V1971" s="4"/>
      <c r="W1971" s="5" t="s">
        <v>2957</v>
      </c>
      <c r="X1971" s="22"/>
      <c r="Y1971" s="5"/>
    </row>
    <row r="1972" spans="1:25">
      <c r="A1972" s="10" t="s">
        <v>13741</v>
      </c>
      <c r="B1972" t="s">
        <v>11993</v>
      </c>
      <c r="C1972" t="s">
        <v>13058</v>
      </c>
      <c r="D1972" t="s">
        <v>2957</v>
      </c>
      <c r="E1972" t="s">
        <v>13742</v>
      </c>
      <c r="F1972" t="s">
        <v>2957</v>
      </c>
      <c r="N1972" t="s">
        <v>2957</v>
      </c>
      <c r="V1972" s="4"/>
      <c r="W1972" s="5" t="s">
        <v>2957</v>
      </c>
      <c r="X1972" s="22"/>
      <c r="Y1972" s="5"/>
    </row>
    <row r="1973" spans="1:25">
      <c r="A1973" s="10" t="s">
        <v>13743</v>
      </c>
      <c r="B1973" t="s">
        <v>11993</v>
      </c>
      <c r="C1973" t="s">
        <v>13058</v>
      </c>
      <c r="D1973" t="s">
        <v>2957</v>
      </c>
      <c r="E1973" t="s">
        <v>13744</v>
      </c>
      <c r="F1973" t="s">
        <v>2957</v>
      </c>
      <c r="N1973" t="s">
        <v>2957</v>
      </c>
      <c r="V1973" s="4"/>
      <c r="W1973" s="5" t="s">
        <v>2957</v>
      </c>
      <c r="X1973" s="22"/>
      <c r="Y1973" s="5"/>
    </row>
    <row r="1974" spans="1:25">
      <c r="A1974" s="10" t="s">
        <v>13745</v>
      </c>
      <c r="B1974" t="s">
        <v>12711</v>
      </c>
      <c r="C1974" t="s">
        <v>13058</v>
      </c>
      <c r="D1974" t="s">
        <v>2957</v>
      </c>
      <c r="E1974" t="s">
        <v>13746</v>
      </c>
      <c r="F1974" t="s">
        <v>2957</v>
      </c>
      <c r="N1974" t="s">
        <v>2957</v>
      </c>
      <c r="V1974" s="4"/>
      <c r="W1974" s="5" t="s">
        <v>2957</v>
      </c>
      <c r="X1974" s="22"/>
      <c r="Y1974" s="5"/>
    </row>
    <row r="1975" spans="1:25">
      <c r="A1975" s="10" t="s">
        <v>13747</v>
      </c>
      <c r="B1975" t="s">
        <v>11993</v>
      </c>
      <c r="C1975" t="s">
        <v>13058</v>
      </c>
      <c r="D1975" t="s">
        <v>2957</v>
      </c>
      <c r="E1975" t="s">
        <v>13748</v>
      </c>
      <c r="F1975" t="s">
        <v>2957</v>
      </c>
      <c r="N1975" t="s">
        <v>2957</v>
      </c>
      <c r="V1975" s="4"/>
      <c r="W1975" s="5" t="s">
        <v>2957</v>
      </c>
      <c r="X1975" s="22"/>
      <c r="Y1975" s="5"/>
    </row>
    <row r="1976" spans="1:25">
      <c r="A1976" s="10" t="s">
        <v>13749</v>
      </c>
      <c r="B1976" t="s">
        <v>11993</v>
      </c>
      <c r="C1976" t="s">
        <v>13058</v>
      </c>
      <c r="D1976" t="s">
        <v>2957</v>
      </c>
      <c r="E1976" t="s">
        <v>13750</v>
      </c>
      <c r="F1976" t="s">
        <v>2957</v>
      </c>
      <c r="N1976" t="s">
        <v>2957</v>
      </c>
      <c r="V1976" s="4"/>
      <c r="W1976" s="5" t="s">
        <v>2957</v>
      </c>
      <c r="X1976" s="22"/>
      <c r="Y1976" s="5"/>
    </row>
    <row r="1977" spans="1:25">
      <c r="A1977" s="10" t="s">
        <v>13751</v>
      </c>
      <c r="B1977" t="s">
        <v>11993</v>
      </c>
      <c r="C1977" t="s">
        <v>12453</v>
      </c>
      <c r="D1977" t="s">
        <v>2957</v>
      </c>
      <c r="E1977" t="s">
        <v>13752</v>
      </c>
      <c r="F1977" t="s">
        <v>2957</v>
      </c>
      <c r="N1977" t="s">
        <v>2957</v>
      </c>
      <c r="V1977" s="4"/>
      <c r="W1977" s="5" t="s">
        <v>2957</v>
      </c>
      <c r="X1977" s="22"/>
      <c r="Y1977" s="5"/>
    </row>
    <row r="1978" spans="1:25">
      <c r="A1978" s="10" t="s">
        <v>13753</v>
      </c>
      <c r="B1978" t="s">
        <v>11493</v>
      </c>
      <c r="C1978" t="s">
        <v>11857</v>
      </c>
      <c r="D1978" t="s">
        <v>2957</v>
      </c>
      <c r="E1978" t="s">
        <v>13754</v>
      </c>
      <c r="F1978" t="s">
        <v>2957</v>
      </c>
      <c r="N1978" t="s">
        <v>2957</v>
      </c>
      <c r="V1978" s="4"/>
      <c r="W1978" s="5" t="s">
        <v>2957</v>
      </c>
      <c r="X1978" s="22"/>
      <c r="Y1978" s="5"/>
    </row>
    <row r="1979" spans="1:25">
      <c r="A1979" s="10" t="s">
        <v>13755</v>
      </c>
      <c r="B1979" t="s">
        <v>11993</v>
      </c>
      <c r="C1979" t="s">
        <v>13130</v>
      </c>
      <c r="D1979" t="s">
        <v>2957</v>
      </c>
      <c r="E1979" t="s">
        <v>13756</v>
      </c>
      <c r="F1979" t="s">
        <v>2957</v>
      </c>
      <c r="N1979" t="s">
        <v>2957</v>
      </c>
      <c r="V1979" s="4"/>
      <c r="W1979" s="5" t="s">
        <v>2957</v>
      </c>
      <c r="X1979" s="22"/>
      <c r="Y1979" s="5"/>
    </row>
    <row r="1980" spans="1:25">
      <c r="A1980" s="10" t="s">
        <v>13757</v>
      </c>
      <c r="B1980" t="s">
        <v>11993</v>
      </c>
      <c r="C1980" t="s">
        <v>12980</v>
      </c>
      <c r="D1980" t="s">
        <v>2957</v>
      </c>
      <c r="E1980" t="s">
        <v>13758</v>
      </c>
      <c r="F1980" t="s">
        <v>2957</v>
      </c>
      <c r="N1980" t="s">
        <v>2957</v>
      </c>
      <c r="V1980" s="4"/>
      <c r="W1980" s="5" t="s">
        <v>2957</v>
      </c>
      <c r="X1980" s="22"/>
      <c r="Y1980" s="5"/>
    </row>
    <row r="1981" spans="1:25">
      <c r="A1981" s="10" t="s">
        <v>13759</v>
      </c>
      <c r="B1981" t="s">
        <v>13015</v>
      </c>
      <c r="C1981" t="s">
        <v>2957</v>
      </c>
      <c r="D1981" t="s">
        <v>2957</v>
      </c>
      <c r="E1981" t="s">
        <v>13760</v>
      </c>
      <c r="F1981" t="s">
        <v>2957</v>
      </c>
      <c r="N1981" t="s">
        <v>2957</v>
      </c>
      <c r="V1981" s="4"/>
      <c r="W1981" s="5" t="s">
        <v>2957</v>
      </c>
      <c r="X1981" s="22"/>
      <c r="Y1981" s="5"/>
    </row>
    <row r="1982" spans="1:25">
      <c r="A1982" s="10" t="s">
        <v>13761</v>
      </c>
      <c r="B1982" t="s">
        <v>13015</v>
      </c>
      <c r="C1982" t="s">
        <v>13016</v>
      </c>
      <c r="D1982" t="s">
        <v>2957</v>
      </c>
      <c r="E1982" t="s">
        <v>13762</v>
      </c>
      <c r="F1982" t="s">
        <v>2957</v>
      </c>
      <c r="N1982" t="s">
        <v>2957</v>
      </c>
      <c r="V1982" s="4"/>
      <c r="W1982" s="5" t="s">
        <v>2957</v>
      </c>
      <c r="X1982" s="22"/>
      <c r="Y1982" s="5"/>
    </row>
    <row r="1983" spans="1:25">
      <c r="A1983" s="10" t="s">
        <v>13763</v>
      </c>
      <c r="B1983" t="s">
        <v>2957</v>
      </c>
      <c r="C1983" t="s">
        <v>13019</v>
      </c>
      <c r="D1983" t="s">
        <v>2957</v>
      </c>
      <c r="E1983" t="s">
        <v>2957</v>
      </c>
      <c r="F1983" t="s">
        <v>2957</v>
      </c>
      <c r="N1983" t="s">
        <v>2957</v>
      </c>
      <c r="V1983" s="4"/>
      <c r="W1983" s="5" t="s">
        <v>2957</v>
      </c>
      <c r="X1983" s="22"/>
      <c r="Y1983" s="5"/>
    </row>
    <row r="1984" spans="1:25">
      <c r="A1984" s="10" t="s">
        <v>13764</v>
      </c>
      <c r="B1984" t="s">
        <v>2957</v>
      </c>
      <c r="C1984" t="s">
        <v>13019</v>
      </c>
      <c r="D1984" t="s">
        <v>2957</v>
      </c>
      <c r="E1984" t="s">
        <v>2957</v>
      </c>
      <c r="F1984" t="s">
        <v>2957</v>
      </c>
      <c r="N1984" t="s">
        <v>2957</v>
      </c>
      <c r="V1984" s="4"/>
      <c r="W1984" s="5" t="s">
        <v>2957</v>
      </c>
      <c r="X1984" s="22"/>
      <c r="Y1984" s="5"/>
    </row>
    <row r="1985" spans="1:25">
      <c r="A1985" s="10" t="s">
        <v>13765</v>
      </c>
      <c r="B1985" t="s">
        <v>11998</v>
      </c>
      <c r="C1985" t="s">
        <v>13257</v>
      </c>
      <c r="D1985" t="s">
        <v>2957</v>
      </c>
      <c r="E1985" t="s">
        <v>13766</v>
      </c>
      <c r="F1985" t="s">
        <v>2957</v>
      </c>
      <c r="N1985" t="s">
        <v>2957</v>
      </c>
      <c r="V1985" s="4"/>
      <c r="W1985" s="5" t="s">
        <v>2957</v>
      </c>
      <c r="X1985" s="22"/>
      <c r="Y1985" s="5"/>
    </row>
    <row r="1986" spans="1:25">
      <c r="A1986" s="10" t="s">
        <v>13767</v>
      </c>
      <c r="B1986" t="s">
        <v>13015</v>
      </c>
      <c r="C1986" t="s">
        <v>13019</v>
      </c>
      <c r="D1986" t="s">
        <v>2957</v>
      </c>
      <c r="E1986" t="s">
        <v>13768</v>
      </c>
      <c r="F1986" t="s">
        <v>2957</v>
      </c>
      <c r="N1986" t="s">
        <v>2957</v>
      </c>
      <c r="V1986" s="4"/>
      <c r="W1986" s="5" t="s">
        <v>2957</v>
      </c>
      <c r="X1986" s="22"/>
      <c r="Y1986" s="5"/>
    </row>
    <row r="1987" spans="1:25">
      <c r="A1987" s="10" t="s">
        <v>13769</v>
      </c>
      <c r="B1987" t="s">
        <v>11827</v>
      </c>
      <c r="C1987" t="s">
        <v>2957</v>
      </c>
      <c r="D1987" t="s">
        <v>2957</v>
      </c>
      <c r="E1987" t="s">
        <v>13770</v>
      </c>
      <c r="F1987" t="s">
        <v>2957</v>
      </c>
      <c r="N1987" t="s">
        <v>2957</v>
      </c>
      <c r="V1987" s="4"/>
      <c r="W1987" s="5" t="s">
        <v>2957</v>
      </c>
      <c r="X1987" s="22"/>
      <c r="Y1987" s="5"/>
    </row>
    <row r="1988" spans="1:25">
      <c r="A1988" s="10" t="s">
        <v>13771</v>
      </c>
      <c r="B1988" t="s">
        <v>11827</v>
      </c>
      <c r="C1988" t="s">
        <v>11828</v>
      </c>
      <c r="D1988" t="s">
        <v>2957</v>
      </c>
      <c r="E1988" t="s">
        <v>13772</v>
      </c>
      <c r="F1988" t="s">
        <v>2957</v>
      </c>
      <c r="N1988" t="s">
        <v>2957</v>
      </c>
      <c r="V1988" s="4"/>
      <c r="W1988" s="5" t="s">
        <v>2957</v>
      </c>
      <c r="X1988" s="22"/>
      <c r="Y1988" s="5"/>
    </row>
    <row r="1989" spans="1:25">
      <c r="A1989" s="10" t="s">
        <v>13773</v>
      </c>
      <c r="B1989" t="s">
        <v>12741</v>
      </c>
      <c r="C1989" t="s">
        <v>12980</v>
      </c>
      <c r="D1989" t="s">
        <v>2957</v>
      </c>
      <c r="E1989" t="s">
        <v>13774</v>
      </c>
      <c r="F1989" t="s">
        <v>2957</v>
      </c>
      <c r="N1989" t="s">
        <v>2957</v>
      </c>
      <c r="V1989" s="4"/>
      <c r="W1989" s="5" t="s">
        <v>2957</v>
      </c>
      <c r="X1989" s="22"/>
      <c r="Y1989" s="5"/>
    </row>
    <row r="1990" spans="1:25">
      <c r="A1990" s="10" t="s">
        <v>13775</v>
      </c>
      <c r="B1990" t="s">
        <v>11993</v>
      </c>
      <c r="C1990" t="s">
        <v>13058</v>
      </c>
      <c r="D1990" t="s">
        <v>2957</v>
      </c>
      <c r="E1990" t="s">
        <v>13776</v>
      </c>
      <c r="F1990" t="s">
        <v>2957</v>
      </c>
      <c r="N1990" t="s">
        <v>2957</v>
      </c>
      <c r="V1990" s="4"/>
      <c r="W1990" s="5" t="s">
        <v>2957</v>
      </c>
      <c r="X1990" s="22"/>
      <c r="Y1990" s="5"/>
    </row>
    <row r="1991" spans="1:25">
      <c r="A1991" s="10" t="s">
        <v>13777</v>
      </c>
      <c r="B1991" t="s">
        <v>12741</v>
      </c>
      <c r="C1991" t="s">
        <v>12980</v>
      </c>
      <c r="D1991" t="s">
        <v>2957</v>
      </c>
      <c r="E1991" t="s">
        <v>13778</v>
      </c>
      <c r="F1991" t="s">
        <v>2957</v>
      </c>
      <c r="N1991" t="s">
        <v>2957</v>
      </c>
      <c r="V1991" s="4"/>
      <c r="W1991" s="5" t="s">
        <v>2957</v>
      </c>
      <c r="X1991" s="22"/>
      <c r="Y1991" s="5"/>
    </row>
    <row r="1992" spans="1:25">
      <c r="A1992" s="10" t="s">
        <v>13779</v>
      </c>
      <c r="B1992" t="s">
        <v>11998</v>
      </c>
      <c r="C1992" t="s">
        <v>13058</v>
      </c>
      <c r="D1992" t="s">
        <v>2957</v>
      </c>
      <c r="E1992" t="s">
        <v>13780</v>
      </c>
      <c r="F1992" t="s">
        <v>2957</v>
      </c>
      <c r="N1992" t="s">
        <v>2957</v>
      </c>
      <c r="V1992" s="4"/>
      <c r="W1992" s="5" t="s">
        <v>2957</v>
      </c>
      <c r="X1992" s="22"/>
      <c r="Y1992" s="5"/>
    </row>
    <row r="1993" spans="1:25">
      <c r="A1993" s="10" t="s">
        <v>13781</v>
      </c>
      <c r="B1993" t="s">
        <v>11998</v>
      </c>
      <c r="C1993" t="s">
        <v>13058</v>
      </c>
      <c r="D1993" t="s">
        <v>2957</v>
      </c>
      <c r="E1993" t="s">
        <v>13782</v>
      </c>
      <c r="F1993" t="s">
        <v>2957</v>
      </c>
      <c r="N1993" t="s">
        <v>2957</v>
      </c>
      <c r="V1993" s="4"/>
      <c r="W1993" s="5" t="s">
        <v>2957</v>
      </c>
      <c r="X1993" s="22"/>
      <c r="Y1993" s="5"/>
    </row>
    <row r="1994" spans="1:25">
      <c r="A1994" s="10" t="s">
        <v>13783</v>
      </c>
      <c r="B1994" t="s">
        <v>11993</v>
      </c>
      <c r="C1994" t="s">
        <v>13073</v>
      </c>
      <c r="D1994" t="s">
        <v>2957</v>
      </c>
      <c r="E1994" t="s">
        <v>13784</v>
      </c>
      <c r="F1994" t="s">
        <v>2957</v>
      </c>
      <c r="N1994" t="s">
        <v>2957</v>
      </c>
      <c r="V1994" s="4"/>
      <c r="W1994" s="5" t="s">
        <v>2957</v>
      </c>
      <c r="X1994" s="22"/>
      <c r="Y1994" s="5"/>
    </row>
    <row r="1995" spans="1:25">
      <c r="A1995" s="10" t="s">
        <v>13785</v>
      </c>
      <c r="B1995" t="s">
        <v>11998</v>
      </c>
      <c r="C1995" t="s">
        <v>12765</v>
      </c>
      <c r="D1995" t="s">
        <v>2957</v>
      </c>
      <c r="E1995" t="s">
        <v>13786</v>
      </c>
      <c r="F1995" t="s">
        <v>2957</v>
      </c>
      <c r="N1995" t="s">
        <v>2957</v>
      </c>
      <c r="V1995" s="4"/>
      <c r="W1995" s="5" t="s">
        <v>2957</v>
      </c>
      <c r="X1995" s="22"/>
      <c r="Y1995" s="5"/>
    </row>
    <row r="1996" spans="1:25">
      <c r="A1996" s="10" t="s">
        <v>13787</v>
      </c>
      <c r="B1996" t="s">
        <v>12741</v>
      </c>
      <c r="C1996" t="s">
        <v>12980</v>
      </c>
      <c r="D1996" t="s">
        <v>2957</v>
      </c>
      <c r="E1996" t="s">
        <v>13788</v>
      </c>
      <c r="F1996" t="s">
        <v>2957</v>
      </c>
      <c r="N1996" t="s">
        <v>2957</v>
      </c>
      <c r="V1996" s="4"/>
      <c r="W1996" s="5" t="s">
        <v>2957</v>
      </c>
      <c r="X1996" s="22"/>
      <c r="Y1996" s="5"/>
    </row>
    <row r="1997" spans="1:25">
      <c r="A1997" s="10" t="s">
        <v>13789</v>
      </c>
      <c r="B1997" t="s">
        <v>11993</v>
      </c>
      <c r="C1997" t="s">
        <v>11841</v>
      </c>
      <c r="D1997" t="s">
        <v>2957</v>
      </c>
      <c r="E1997" t="s">
        <v>13790</v>
      </c>
      <c r="F1997" t="s">
        <v>2957</v>
      </c>
      <c r="N1997" t="s">
        <v>2957</v>
      </c>
      <c r="V1997" s="4"/>
      <c r="W1997" s="5" t="s">
        <v>2957</v>
      </c>
      <c r="X1997" s="22"/>
      <c r="Y1997" s="5"/>
    </row>
    <row r="1998" spans="1:25">
      <c r="A1998" s="10" t="s">
        <v>13791</v>
      </c>
      <c r="B1998" t="s">
        <v>11993</v>
      </c>
      <c r="C1998" t="s">
        <v>11841</v>
      </c>
      <c r="D1998" t="s">
        <v>2957</v>
      </c>
      <c r="E1998" t="s">
        <v>13792</v>
      </c>
      <c r="F1998" t="s">
        <v>2957</v>
      </c>
      <c r="N1998" t="s">
        <v>2957</v>
      </c>
      <c r="V1998" s="4"/>
      <c r="W1998" s="5" t="s">
        <v>2957</v>
      </c>
      <c r="X1998" s="22"/>
      <c r="Y1998" s="5"/>
    </row>
    <row r="1999" spans="1:25">
      <c r="A1999" s="10" t="s">
        <v>13793</v>
      </c>
      <c r="B1999" t="s">
        <v>11840</v>
      </c>
      <c r="C1999" t="s">
        <v>11841</v>
      </c>
      <c r="D1999" t="s">
        <v>2957</v>
      </c>
      <c r="E1999" t="s">
        <v>13794</v>
      </c>
      <c r="F1999" t="s">
        <v>2957</v>
      </c>
      <c r="N1999" t="s">
        <v>2957</v>
      </c>
      <c r="V1999" s="4"/>
      <c r="W1999" s="5" t="s">
        <v>2957</v>
      </c>
      <c r="X1999" s="22"/>
      <c r="Y1999" s="5"/>
    </row>
    <row r="2000" spans="1:25">
      <c r="A2000" s="10" t="s">
        <v>13795</v>
      </c>
      <c r="B2000" t="s">
        <v>11840</v>
      </c>
      <c r="C2000" t="s">
        <v>11841</v>
      </c>
      <c r="D2000" t="s">
        <v>2957</v>
      </c>
      <c r="E2000" t="s">
        <v>13796</v>
      </c>
      <c r="F2000" t="s">
        <v>2957</v>
      </c>
      <c r="N2000" t="s">
        <v>2957</v>
      </c>
      <c r="V2000" s="4"/>
      <c r="W2000" s="5" t="s">
        <v>2957</v>
      </c>
      <c r="X2000" s="22"/>
      <c r="Y2000" s="5"/>
    </row>
    <row r="2001" spans="1:25">
      <c r="A2001" s="10" t="s">
        <v>13797</v>
      </c>
      <c r="B2001" t="s">
        <v>13015</v>
      </c>
      <c r="C2001" t="s">
        <v>13019</v>
      </c>
      <c r="D2001" t="s">
        <v>2957</v>
      </c>
      <c r="E2001" t="s">
        <v>13798</v>
      </c>
      <c r="F2001" t="s">
        <v>2957</v>
      </c>
      <c r="N2001" t="s">
        <v>2957</v>
      </c>
      <c r="V2001" s="4"/>
      <c r="W2001" s="5" t="s">
        <v>2957</v>
      </c>
      <c r="X2001" s="22"/>
      <c r="Y2001" s="5"/>
    </row>
    <row r="2002" spans="1:25">
      <c r="A2002" s="10" t="s">
        <v>13799</v>
      </c>
      <c r="B2002" t="s">
        <v>13015</v>
      </c>
      <c r="C2002" t="s">
        <v>13019</v>
      </c>
      <c r="D2002" t="s">
        <v>2957</v>
      </c>
      <c r="E2002" t="s">
        <v>13800</v>
      </c>
      <c r="F2002" t="s">
        <v>2957</v>
      </c>
      <c r="N2002" t="s">
        <v>2957</v>
      </c>
      <c r="V2002" s="4"/>
      <c r="W2002" s="5" t="s">
        <v>2957</v>
      </c>
      <c r="X2002" s="22"/>
      <c r="Y2002" s="5"/>
    </row>
    <row r="2003" spans="1:25">
      <c r="A2003" s="10" t="s">
        <v>13801</v>
      </c>
      <c r="B2003" t="s">
        <v>11993</v>
      </c>
      <c r="C2003" t="s">
        <v>13058</v>
      </c>
      <c r="D2003" t="s">
        <v>2957</v>
      </c>
      <c r="E2003" t="s">
        <v>13802</v>
      </c>
      <c r="F2003" t="s">
        <v>2957</v>
      </c>
      <c r="N2003" t="s">
        <v>2957</v>
      </c>
      <c r="V2003" s="4"/>
      <c r="W2003" s="5" t="s">
        <v>2957</v>
      </c>
      <c r="X2003" s="22"/>
      <c r="Y2003" s="5"/>
    </row>
    <row r="2004" spans="1:25">
      <c r="A2004" s="10" t="s">
        <v>13803</v>
      </c>
      <c r="B2004" t="s">
        <v>11993</v>
      </c>
      <c r="C2004" t="s">
        <v>13058</v>
      </c>
      <c r="D2004" t="s">
        <v>2957</v>
      </c>
      <c r="E2004" t="s">
        <v>13804</v>
      </c>
      <c r="F2004" t="s">
        <v>2957</v>
      </c>
      <c r="N2004" t="s">
        <v>2957</v>
      </c>
      <c r="V2004" s="4"/>
      <c r="W2004" s="5" t="s">
        <v>2957</v>
      </c>
      <c r="X2004" s="22"/>
      <c r="Y2004" s="5"/>
    </row>
    <row r="2005" spans="1:25">
      <c r="A2005" s="10" t="s">
        <v>13805</v>
      </c>
      <c r="B2005" t="s">
        <v>11993</v>
      </c>
      <c r="C2005" t="s">
        <v>13058</v>
      </c>
      <c r="D2005" t="s">
        <v>2957</v>
      </c>
      <c r="E2005" t="s">
        <v>13806</v>
      </c>
      <c r="F2005" t="s">
        <v>2957</v>
      </c>
      <c r="N2005" t="s">
        <v>2957</v>
      </c>
      <c r="V2005" s="4"/>
      <c r="W2005" s="5" t="s">
        <v>2957</v>
      </c>
      <c r="X2005" s="22"/>
      <c r="Y2005" s="5"/>
    </row>
    <row r="2006" spans="1:25">
      <c r="A2006" s="10" t="s">
        <v>13807</v>
      </c>
      <c r="B2006" t="s">
        <v>11993</v>
      </c>
      <c r="C2006" t="s">
        <v>13058</v>
      </c>
      <c r="D2006" t="s">
        <v>2957</v>
      </c>
      <c r="E2006" t="s">
        <v>13808</v>
      </c>
      <c r="F2006" t="s">
        <v>2957</v>
      </c>
      <c r="N2006" t="s">
        <v>2957</v>
      </c>
      <c r="V2006" s="4"/>
      <c r="W2006" s="5" t="s">
        <v>2957</v>
      </c>
      <c r="X2006" s="22"/>
      <c r="Y2006" s="5"/>
    </row>
    <row r="2007" spans="1:25">
      <c r="A2007" s="10" t="s">
        <v>13809</v>
      </c>
      <c r="B2007" t="s">
        <v>11993</v>
      </c>
      <c r="C2007" t="s">
        <v>13058</v>
      </c>
      <c r="D2007" t="s">
        <v>2957</v>
      </c>
      <c r="E2007" t="s">
        <v>13810</v>
      </c>
      <c r="F2007" t="s">
        <v>2957</v>
      </c>
      <c r="N2007" t="s">
        <v>2957</v>
      </c>
      <c r="V2007" s="4"/>
      <c r="W2007" s="5" t="s">
        <v>2957</v>
      </c>
      <c r="X2007" s="22"/>
      <c r="Y2007" s="5"/>
    </row>
    <row r="2008" spans="1:25">
      <c r="A2008" s="10" t="s">
        <v>13811</v>
      </c>
      <c r="B2008" t="s">
        <v>12831</v>
      </c>
      <c r="C2008" t="s">
        <v>2957</v>
      </c>
      <c r="D2008" t="s">
        <v>2957</v>
      </c>
      <c r="E2008" t="s">
        <v>13812</v>
      </c>
      <c r="F2008" t="s">
        <v>2957</v>
      </c>
      <c r="N2008" t="s">
        <v>2957</v>
      </c>
      <c r="V2008" s="4"/>
      <c r="W2008" s="5" t="s">
        <v>2957</v>
      </c>
      <c r="X2008" s="22"/>
      <c r="Y2008" s="5"/>
    </row>
    <row r="2009" spans="1:25">
      <c r="A2009" s="10" t="s">
        <v>13813</v>
      </c>
      <c r="B2009" t="s">
        <v>12741</v>
      </c>
      <c r="C2009" t="s">
        <v>12980</v>
      </c>
      <c r="D2009" t="s">
        <v>2957</v>
      </c>
      <c r="E2009" t="s">
        <v>13814</v>
      </c>
      <c r="F2009" t="s">
        <v>2957</v>
      </c>
      <c r="N2009" t="s">
        <v>2957</v>
      </c>
      <c r="V2009" s="4"/>
      <c r="W2009" s="5" t="s">
        <v>2957</v>
      </c>
      <c r="X2009" s="22"/>
      <c r="Y2009" s="5"/>
    </row>
    <row r="2010" spans="1:25">
      <c r="A2010" s="10" t="s">
        <v>13815</v>
      </c>
      <c r="B2010" t="s">
        <v>13015</v>
      </c>
      <c r="C2010" t="s">
        <v>13019</v>
      </c>
      <c r="D2010" t="s">
        <v>2957</v>
      </c>
      <c r="E2010" t="s">
        <v>13816</v>
      </c>
      <c r="F2010" t="s">
        <v>2957</v>
      </c>
      <c r="N2010" t="s">
        <v>2957</v>
      </c>
      <c r="V2010" s="4"/>
      <c r="W2010" s="5" t="s">
        <v>2957</v>
      </c>
      <c r="X2010" s="22"/>
      <c r="Y2010" s="5"/>
    </row>
    <row r="2011" spans="1:25">
      <c r="A2011" s="10" t="s">
        <v>13817</v>
      </c>
      <c r="B2011" t="s">
        <v>11827</v>
      </c>
      <c r="C2011" t="s">
        <v>11828</v>
      </c>
      <c r="D2011" t="s">
        <v>2957</v>
      </c>
      <c r="E2011" t="s">
        <v>13818</v>
      </c>
      <c r="F2011" t="s">
        <v>2957</v>
      </c>
      <c r="N2011" t="s">
        <v>2957</v>
      </c>
      <c r="V2011" s="4"/>
      <c r="W2011" s="5" t="s">
        <v>2957</v>
      </c>
      <c r="X2011" s="22"/>
      <c r="Y2011" s="5"/>
    </row>
    <row r="2012" spans="1:25">
      <c r="A2012" s="10" t="s">
        <v>13819</v>
      </c>
      <c r="B2012" t="s">
        <v>11827</v>
      </c>
      <c r="C2012" t="s">
        <v>11828</v>
      </c>
      <c r="D2012" t="s">
        <v>2957</v>
      </c>
      <c r="E2012" t="s">
        <v>13820</v>
      </c>
      <c r="F2012" t="s">
        <v>2957</v>
      </c>
      <c r="N2012" t="s">
        <v>2957</v>
      </c>
      <c r="V2012" s="4"/>
      <c r="W2012" s="5" t="s">
        <v>2957</v>
      </c>
      <c r="X2012" s="22"/>
      <c r="Y2012" s="5"/>
    </row>
    <row r="2013" spans="1:25">
      <c r="A2013" s="10" t="s">
        <v>13821</v>
      </c>
      <c r="B2013" t="s">
        <v>11827</v>
      </c>
      <c r="C2013" t="s">
        <v>11828</v>
      </c>
      <c r="D2013" t="s">
        <v>2957</v>
      </c>
      <c r="E2013" t="s">
        <v>13822</v>
      </c>
      <c r="F2013" t="s">
        <v>2957</v>
      </c>
      <c r="J2013" s="6">
        <v>1</v>
      </c>
      <c r="K2013" s="5">
        <v>95.41</v>
      </c>
      <c r="N2013" t="s">
        <v>2957</v>
      </c>
      <c r="V2013" s="4"/>
      <c r="W2013" s="5" t="s">
        <v>2957</v>
      </c>
      <c r="X2013" s="22"/>
      <c r="Y2013" s="5"/>
    </row>
    <row r="2014" spans="1:25">
      <c r="A2014" s="10" t="s">
        <v>13823</v>
      </c>
      <c r="B2014" t="s">
        <v>11827</v>
      </c>
      <c r="C2014" t="s">
        <v>11828</v>
      </c>
      <c r="D2014" t="s">
        <v>2957</v>
      </c>
      <c r="E2014" t="s">
        <v>13824</v>
      </c>
      <c r="F2014" t="s">
        <v>2957</v>
      </c>
      <c r="N2014" t="s">
        <v>2957</v>
      </c>
      <c r="V2014" s="4"/>
      <c r="W2014" s="5" t="s">
        <v>2957</v>
      </c>
      <c r="X2014" s="22"/>
      <c r="Y2014" s="5"/>
    </row>
    <row r="2015" spans="1:25">
      <c r="A2015" s="10" t="s">
        <v>13825</v>
      </c>
      <c r="B2015" t="s">
        <v>11827</v>
      </c>
      <c r="C2015" t="s">
        <v>11828</v>
      </c>
      <c r="D2015" t="s">
        <v>2957</v>
      </c>
      <c r="E2015" t="s">
        <v>13826</v>
      </c>
      <c r="F2015" t="s">
        <v>2957</v>
      </c>
      <c r="N2015" t="s">
        <v>2957</v>
      </c>
      <c r="V2015" s="4"/>
      <c r="W2015" s="5" t="s">
        <v>2957</v>
      </c>
      <c r="X2015" s="22"/>
      <c r="Y2015" s="5"/>
    </row>
    <row r="2016" spans="1:25">
      <c r="A2016" s="10" t="s">
        <v>13827</v>
      </c>
      <c r="B2016" t="s">
        <v>11827</v>
      </c>
      <c r="C2016" t="s">
        <v>11828</v>
      </c>
      <c r="D2016" t="s">
        <v>2957</v>
      </c>
      <c r="E2016" t="s">
        <v>13828</v>
      </c>
      <c r="F2016" t="s">
        <v>2957</v>
      </c>
      <c r="N2016" t="s">
        <v>2957</v>
      </c>
      <c r="V2016" s="4"/>
      <c r="W2016" s="5" t="s">
        <v>2957</v>
      </c>
      <c r="X2016" s="22"/>
      <c r="Y2016" s="5"/>
    </row>
    <row r="2017" spans="1:25">
      <c r="A2017" s="10" t="s">
        <v>13829</v>
      </c>
      <c r="B2017" t="s">
        <v>11827</v>
      </c>
      <c r="C2017" t="s">
        <v>11828</v>
      </c>
      <c r="D2017" t="s">
        <v>2957</v>
      </c>
      <c r="E2017" t="s">
        <v>13830</v>
      </c>
      <c r="F2017" t="s">
        <v>2957</v>
      </c>
      <c r="N2017" t="s">
        <v>2957</v>
      </c>
      <c r="V2017" s="4"/>
      <c r="W2017" s="5" t="s">
        <v>2957</v>
      </c>
      <c r="X2017" s="22"/>
      <c r="Y2017" s="5"/>
    </row>
    <row r="2018" spans="1:25">
      <c r="A2018" s="10" t="s">
        <v>13831</v>
      </c>
      <c r="B2018" t="s">
        <v>11993</v>
      </c>
      <c r="C2018" t="s">
        <v>11828</v>
      </c>
      <c r="D2018" t="s">
        <v>2957</v>
      </c>
      <c r="E2018" t="s">
        <v>13832</v>
      </c>
      <c r="F2018" t="s">
        <v>2957</v>
      </c>
      <c r="N2018" t="s">
        <v>2957</v>
      </c>
      <c r="V2018" s="4"/>
      <c r="W2018" s="5" t="s">
        <v>2957</v>
      </c>
      <c r="X2018" s="22"/>
      <c r="Y2018" s="5"/>
    </row>
    <row r="2019" spans="1:25">
      <c r="A2019" s="10" t="s">
        <v>13833</v>
      </c>
      <c r="B2019" t="s">
        <v>11827</v>
      </c>
      <c r="C2019" t="s">
        <v>11828</v>
      </c>
      <c r="D2019" t="s">
        <v>2957</v>
      </c>
      <c r="E2019" t="s">
        <v>13834</v>
      </c>
      <c r="F2019" t="s">
        <v>2957</v>
      </c>
      <c r="N2019" t="s">
        <v>2957</v>
      </c>
      <c r="V2019" s="4"/>
      <c r="W2019" s="5" t="s">
        <v>2957</v>
      </c>
      <c r="X2019" s="22"/>
      <c r="Y2019" s="5"/>
    </row>
    <row r="2020" spans="1:25">
      <c r="A2020" s="10" t="s">
        <v>13835</v>
      </c>
      <c r="B2020" t="s">
        <v>11827</v>
      </c>
      <c r="C2020" t="s">
        <v>2957</v>
      </c>
      <c r="D2020" t="s">
        <v>2957</v>
      </c>
      <c r="E2020" t="s">
        <v>13836</v>
      </c>
      <c r="F2020" t="s">
        <v>2957</v>
      </c>
      <c r="N2020" t="s">
        <v>2957</v>
      </c>
      <c r="V2020" s="4"/>
      <c r="W2020" s="5" t="s">
        <v>2957</v>
      </c>
      <c r="X2020" s="22"/>
      <c r="Y2020" s="5"/>
    </row>
    <row r="2021" spans="1:25">
      <c r="A2021" s="10" t="s">
        <v>13837</v>
      </c>
      <c r="B2021" t="s">
        <v>11827</v>
      </c>
      <c r="C2021" t="s">
        <v>11828</v>
      </c>
      <c r="D2021" t="s">
        <v>2957</v>
      </c>
      <c r="E2021" t="s">
        <v>13838</v>
      </c>
      <c r="F2021" t="s">
        <v>2957</v>
      </c>
      <c r="N2021" t="s">
        <v>2957</v>
      </c>
      <c r="V2021" s="4"/>
      <c r="W2021" s="5" t="s">
        <v>2957</v>
      </c>
      <c r="X2021" s="22"/>
      <c r="Y2021" s="5"/>
    </row>
    <row r="2022" spans="1:25">
      <c r="A2022" s="10" t="s">
        <v>13839</v>
      </c>
      <c r="B2022" t="s">
        <v>11827</v>
      </c>
      <c r="C2022" t="s">
        <v>11828</v>
      </c>
      <c r="D2022" t="s">
        <v>2957</v>
      </c>
      <c r="E2022" t="s">
        <v>13840</v>
      </c>
      <c r="F2022" t="s">
        <v>2957</v>
      </c>
      <c r="N2022" t="s">
        <v>2957</v>
      </c>
      <c r="V2022" s="4"/>
      <c r="W2022" s="5" t="s">
        <v>2957</v>
      </c>
      <c r="X2022" s="22"/>
      <c r="Y2022" s="5"/>
    </row>
    <row r="2023" spans="1:25">
      <c r="A2023" s="10" t="s">
        <v>13841</v>
      </c>
      <c r="B2023" t="s">
        <v>11827</v>
      </c>
      <c r="C2023" t="s">
        <v>11828</v>
      </c>
      <c r="D2023" t="s">
        <v>2957</v>
      </c>
      <c r="E2023" t="s">
        <v>13842</v>
      </c>
      <c r="F2023" t="s">
        <v>2957</v>
      </c>
      <c r="N2023" t="s">
        <v>2957</v>
      </c>
      <c r="V2023" s="4"/>
      <c r="W2023" s="5" t="s">
        <v>2957</v>
      </c>
      <c r="X2023" s="22"/>
      <c r="Y2023" s="5"/>
    </row>
    <row r="2024" spans="1:25">
      <c r="A2024" s="10" t="s">
        <v>13843</v>
      </c>
      <c r="B2024" t="s">
        <v>11827</v>
      </c>
      <c r="C2024" t="s">
        <v>11828</v>
      </c>
      <c r="D2024" t="s">
        <v>2957</v>
      </c>
      <c r="E2024" t="s">
        <v>13844</v>
      </c>
      <c r="F2024" t="s">
        <v>2957</v>
      </c>
      <c r="N2024" t="s">
        <v>2957</v>
      </c>
      <c r="V2024" s="4"/>
      <c r="W2024" s="5" t="s">
        <v>2957</v>
      </c>
      <c r="X2024" s="22"/>
      <c r="Y2024" s="5"/>
    </row>
    <row r="2025" spans="1:25">
      <c r="A2025" s="10" t="s">
        <v>13845</v>
      </c>
      <c r="B2025" t="s">
        <v>11827</v>
      </c>
      <c r="C2025" t="s">
        <v>11828</v>
      </c>
      <c r="D2025" t="s">
        <v>2957</v>
      </c>
      <c r="E2025" t="s">
        <v>13846</v>
      </c>
      <c r="F2025" t="s">
        <v>2957</v>
      </c>
      <c r="N2025" t="s">
        <v>2957</v>
      </c>
      <c r="V2025" s="4"/>
      <c r="W2025" s="5" t="s">
        <v>2957</v>
      </c>
      <c r="X2025" s="22"/>
      <c r="Y2025" s="5"/>
    </row>
    <row r="2026" spans="1:25">
      <c r="A2026" s="10" t="s">
        <v>13847</v>
      </c>
      <c r="B2026" t="s">
        <v>11827</v>
      </c>
      <c r="C2026" t="s">
        <v>11828</v>
      </c>
      <c r="D2026" t="s">
        <v>2957</v>
      </c>
      <c r="E2026" t="s">
        <v>13429</v>
      </c>
      <c r="F2026" t="s">
        <v>2957</v>
      </c>
      <c r="N2026" t="s">
        <v>2957</v>
      </c>
      <c r="V2026" s="4"/>
      <c r="W2026" s="5" t="s">
        <v>2957</v>
      </c>
      <c r="X2026" s="22"/>
      <c r="Y2026" s="5"/>
    </row>
    <row r="2027" spans="1:25">
      <c r="A2027" s="10" t="s">
        <v>13848</v>
      </c>
      <c r="B2027" t="s">
        <v>11827</v>
      </c>
      <c r="C2027" t="s">
        <v>2957</v>
      </c>
      <c r="D2027" t="s">
        <v>2957</v>
      </c>
      <c r="E2027" t="s">
        <v>13849</v>
      </c>
      <c r="F2027" t="s">
        <v>2957</v>
      </c>
      <c r="N2027" t="s">
        <v>2957</v>
      </c>
      <c r="V2027" s="4"/>
      <c r="W2027" s="5" t="s">
        <v>2957</v>
      </c>
      <c r="X2027" s="22"/>
      <c r="Y2027" s="5"/>
    </row>
    <row r="2028" spans="1:25">
      <c r="A2028" s="10" t="s">
        <v>13850</v>
      </c>
      <c r="B2028" t="s">
        <v>11827</v>
      </c>
      <c r="C2028" t="s">
        <v>11828</v>
      </c>
      <c r="D2028" t="s">
        <v>2957</v>
      </c>
      <c r="E2028" t="s">
        <v>13851</v>
      </c>
      <c r="F2028" t="s">
        <v>2957</v>
      </c>
      <c r="N2028" t="s">
        <v>2957</v>
      </c>
      <c r="V2028" s="4"/>
      <c r="W2028" s="5" t="s">
        <v>2957</v>
      </c>
      <c r="X2028" s="22"/>
      <c r="Y2028" s="5"/>
    </row>
    <row r="2029" spans="1:25">
      <c r="A2029" s="10" t="s">
        <v>13852</v>
      </c>
      <c r="B2029" t="s">
        <v>11827</v>
      </c>
      <c r="C2029" t="s">
        <v>11828</v>
      </c>
      <c r="D2029" t="s">
        <v>2957</v>
      </c>
      <c r="E2029" t="s">
        <v>13853</v>
      </c>
      <c r="F2029" t="s">
        <v>2957</v>
      </c>
      <c r="N2029" t="s">
        <v>2957</v>
      </c>
      <c r="V2029" s="4"/>
      <c r="W2029" s="5" t="s">
        <v>2957</v>
      </c>
      <c r="X2029" s="22"/>
      <c r="Y2029" s="5"/>
    </row>
    <row r="2030" spans="1:25">
      <c r="A2030" s="10" t="s">
        <v>13854</v>
      </c>
      <c r="B2030" t="s">
        <v>11827</v>
      </c>
      <c r="C2030" t="s">
        <v>2957</v>
      </c>
      <c r="D2030" t="s">
        <v>2957</v>
      </c>
      <c r="E2030" t="s">
        <v>13855</v>
      </c>
      <c r="F2030" t="s">
        <v>2957</v>
      </c>
      <c r="N2030" t="s">
        <v>2957</v>
      </c>
      <c r="V2030" s="4"/>
      <c r="W2030" s="5" t="s">
        <v>2957</v>
      </c>
      <c r="X2030" s="22"/>
      <c r="Y2030" s="5"/>
    </row>
    <row r="2031" spans="1:25">
      <c r="A2031" s="10" t="s">
        <v>13856</v>
      </c>
      <c r="B2031" t="s">
        <v>11827</v>
      </c>
      <c r="C2031" t="s">
        <v>11828</v>
      </c>
      <c r="D2031" t="s">
        <v>2957</v>
      </c>
      <c r="E2031" t="s">
        <v>13857</v>
      </c>
      <c r="F2031" t="s">
        <v>2957</v>
      </c>
      <c r="N2031" t="s">
        <v>2957</v>
      </c>
      <c r="V2031" s="4"/>
      <c r="W2031" s="5" t="s">
        <v>2957</v>
      </c>
      <c r="X2031" s="22"/>
      <c r="Y2031" s="5"/>
    </row>
    <row r="2032" spans="1:25">
      <c r="A2032" s="10" t="s">
        <v>13858</v>
      </c>
      <c r="B2032" t="s">
        <v>11827</v>
      </c>
      <c r="C2032" t="s">
        <v>11828</v>
      </c>
      <c r="D2032" t="s">
        <v>2957</v>
      </c>
      <c r="E2032" t="s">
        <v>13859</v>
      </c>
      <c r="F2032" t="s">
        <v>2957</v>
      </c>
      <c r="N2032" t="s">
        <v>2957</v>
      </c>
      <c r="V2032" s="4"/>
      <c r="W2032" s="5" t="s">
        <v>2957</v>
      </c>
      <c r="X2032" s="22"/>
      <c r="Y2032" s="5"/>
    </row>
    <row r="2033" spans="1:25">
      <c r="A2033" s="10" t="s">
        <v>13860</v>
      </c>
      <c r="B2033" t="s">
        <v>11827</v>
      </c>
      <c r="C2033" t="s">
        <v>11828</v>
      </c>
      <c r="D2033" t="s">
        <v>2957</v>
      </c>
      <c r="E2033" t="s">
        <v>13861</v>
      </c>
      <c r="F2033" t="s">
        <v>2957</v>
      </c>
      <c r="N2033" t="s">
        <v>2957</v>
      </c>
      <c r="V2033" s="4"/>
      <c r="W2033" s="5" t="s">
        <v>2957</v>
      </c>
      <c r="X2033" s="22"/>
      <c r="Y2033" s="5"/>
    </row>
    <row r="2034" spans="1:25">
      <c r="A2034" s="10" t="s">
        <v>13862</v>
      </c>
      <c r="B2034" t="s">
        <v>11827</v>
      </c>
      <c r="C2034" t="s">
        <v>2957</v>
      </c>
      <c r="D2034" t="s">
        <v>2957</v>
      </c>
      <c r="E2034" t="s">
        <v>13863</v>
      </c>
      <c r="F2034" t="s">
        <v>2957</v>
      </c>
      <c r="N2034" t="s">
        <v>2957</v>
      </c>
      <c r="V2034" s="4"/>
      <c r="W2034" s="5" t="s">
        <v>2957</v>
      </c>
      <c r="X2034" s="22"/>
      <c r="Y2034" s="5"/>
    </row>
    <row r="2035" spans="1:25">
      <c r="A2035" s="10" t="s">
        <v>13864</v>
      </c>
      <c r="B2035" t="s">
        <v>11827</v>
      </c>
      <c r="C2035" t="s">
        <v>2957</v>
      </c>
      <c r="D2035" t="s">
        <v>2957</v>
      </c>
      <c r="E2035" t="s">
        <v>13865</v>
      </c>
      <c r="F2035" t="s">
        <v>2957</v>
      </c>
      <c r="N2035" t="s">
        <v>2957</v>
      </c>
      <c r="V2035" s="4"/>
      <c r="W2035" s="5" t="s">
        <v>2957</v>
      </c>
      <c r="X2035" s="22"/>
      <c r="Y2035" s="5"/>
    </row>
    <row r="2036" spans="1:25">
      <c r="A2036" s="10" t="s">
        <v>13866</v>
      </c>
      <c r="B2036" t="s">
        <v>11827</v>
      </c>
      <c r="C2036" t="s">
        <v>2957</v>
      </c>
      <c r="D2036" t="s">
        <v>2957</v>
      </c>
      <c r="E2036" t="s">
        <v>13867</v>
      </c>
      <c r="F2036" t="s">
        <v>2957</v>
      </c>
      <c r="N2036" t="s">
        <v>2957</v>
      </c>
      <c r="V2036" s="4"/>
      <c r="W2036" s="5" t="s">
        <v>2957</v>
      </c>
      <c r="X2036" s="22"/>
      <c r="Y2036" s="5"/>
    </row>
    <row r="2037" spans="1:25">
      <c r="A2037" s="10" t="s">
        <v>13868</v>
      </c>
      <c r="B2037" t="s">
        <v>11827</v>
      </c>
      <c r="C2037" t="s">
        <v>2957</v>
      </c>
      <c r="D2037" t="s">
        <v>2957</v>
      </c>
      <c r="E2037" t="s">
        <v>13869</v>
      </c>
      <c r="F2037" t="s">
        <v>2957</v>
      </c>
      <c r="N2037" t="s">
        <v>2957</v>
      </c>
      <c r="V2037" s="4"/>
      <c r="W2037" s="5" t="s">
        <v>2957</v>
      </c>
      <c r="X2037" s="22"/>
      <c r="Y2037" s="5"/>
    </row>
    <row r="2038" spans="1:25">
      <c r="A2038" s="10" t="s">
        <v>13870</v>
      </c>
      <c r="B2038" t="s">
        <v>11827</v>
      </c>
      <c r="C2038" t="s">
        <v>2957</v>
      </c>
      <c r="D2038" t="s">
        <v>2957</v>
      </c>
      <c r="E2038" t="s">
        <v>13871</v>
      </c>
      <c r="F2038" t="s">
        <v>2957</v>
      </c>
      <c r="N2038" t="s">
        <v>2957</v>
      </c>
      <c r="V2038" s="4"/>
      <c r="W2038" s="5" t="s">
        <v>2957</v>
      </c>
      <c r="X2038" s="22"/>
      <c r="Y2038" s="5"/>
    </row>
    <row r="2039" spans="1:25">
      <c r="A2039" s="10" t="s">
        <v>13872</v>
      </c>
      <c r="B2039" t="s">
        <v>11827</v>
      </c>
      <c r="C2039" t="s">
        <v>11828</v>
      </c>
      <c r="D2039" t="s">
        <v>2957</v>
      </c>
      <c r="E2039" t="s">
        <v>13873</v>
      </c>
      <c r="F2039" t="s">
        <v>2957</v>
      </c>
      <c r="N2039" t="s">
        <v>2957</v>
      </c>
      <c r="V2039" s="4"/>
      <c r="W2039" s="5" t="s">
        <v>2957</v>
      </c>
      <c r="X2039" s="22"/>
      <c r="Y2039" s="5"/>
    </row>
    <row r="2040" spans="1:25">
      <c r="A2040" s="10" t="s">
        <v>13874</v>
      </c>
      <c r="B2040" t="s">
        <v>11827</v>
      </c>
      <c r="C2040" t="s">
        <v>11828</v>
      </c>
      <c r="D2040" t="s">
        <v>2957</v>
      </c>
      <c r="E2040" t="s">
        <v>13474</v>
      </c>
      <c r="F2040" t="s">
        <v>2957</v>
      </c>
      <c r="N2040" t="s">
        <v>2957</v>
      </c>
      <c r="V2040" s="4"/>
      <c r="W2040" s="5" t="s">
        <v>2957</v>
      </c>
      <c r="X2040" s="22"/>
      <c r="Y2040" s="5"/>
    </row>
    <row r="2041" spans="1:25">
      <c r="A2041" s="10" t="s">
        <v>13875</v>
      </c>
      <c r="B2041" t="s">
        <v>11827</v>
      </c>
      <c r="C2041" t="s">
        <v>11828</v>
      </c>
      <c r="D2041" t="s">
        <v>2957</v>
      </c>
      <c r="E2041" t="s">
        <v>13476</v>
      </c>
      <c r="F2041" t="s">
        <v>2957</v>
      </c>
      <c r="N2041" t="s">
        <v>2957</v>
      </c>
      <c r="V2041" s="4"/>
      <c r="W2041" s="5" t="s">
        <v>2957</v>
      </c>
      <c r="X2041" s="22"/>
      <c r="Y2041" s="5"/>
    </row>
    <row r="2042" spans="1:25">
      <c r="A2042" s="10" t="s">
        <v>13876</v>
      </c>
      <c r="B2042" t="s">
        <v>11827</v>
      </c>
      <c r="C2042" t="s">
        <v>11828</v>
      </c>
      <c r="D2042" t="s">
        <v>2957</v>
      </c>
      <c r="E2042" t="s">
        <v>13877</v>
      </c>
      <c r="F2042" t="s">
        <v>2957</v>
      </c>
      <c r="N2042" t="s">
        <v>2957</v>
      </c>
      <c r="V2042" s="4"/>
      <c r="W2042" s="5" t="s">
        <v>2957</v>
      </c>
      <c r="X2042" s="22"/>
      <c r="Y2042" s="5"/>
    </row>
    <row r="2043" spans="1:25">
      <c r="A2043" s="10" t="s">
        <v>13878</v>
      </c>
      <c r="B2043" t="s">
        <v>11827</v>
      </c>
      <c r="C2043" t="s">
        <v>11828</v>
      </c>
      <c r="D2043" t="s">
        <v>2957</v>
      </c>
      <c r="E2043" t="s">
        <v>13879</v>
      </c>
      <c r="F2043" t="s">
        <v>2957</v>
      </c>
      <c r="N2043" t="s">
        <v>2957</v>
      </c>
      <c r="V2043" s="4"/>
      <c r="W2043" s="5" t="s">
        <v>2957</v>
      </c>
      <c r="X2043" s="22"/>
      <c r="Y2043" s="5"/>
    </row>
    <row r="2044" spans="1:25">
      <c r="A2044" s="10" t="s">
        <v>13880</v>
      </c>
      <c r="B2044" t="s">
        <v>11827</v>
      </c>
      <c r="C2044" t="s">
        <v>11828</v>
      </c>
      <c r="D2044" t="s">
        <v>2957</v>
      </c>
      <c r="E2044" t="s">
        <v>13476</v>
      </c>
      <c r="F2044" t="s">
        <v>2957</v>
      </c>
      <c r="N2044" t="s">
        <v>2957</v>
      </c>
      <c r="V2044" s="4"/>
      <c r="W2044" s="5" t="s">
        <v>2957</v>
      </c>
      <c r="X2044" s="22"/>
      <c r="Y2044" s="5"/>
    </row>
    <row r="2045" spans="1:25">
      <c r="A2045" s="10" t="s">
        <v>13881</v>
      </c>
      <c r="B2045" t="s">
        <v>11827</v>
      </c>
      <c r="C2045" t="s">
        <v>2957</v>
      </c>
      <c r="D2045" t="s">
        <v>2957</v>
      </c>
      <c r="E2045" t="s">
        <v>13882</v>
      </c>
      <c r="F2045" t="s">
        <v>2957</v>
      </c>
      <c r="N2045" t="s">
        <v>2957</v>
      </c>
      <c r="V2045" s="4"/>
      <c r="W2045" s="5" t="s">
        <v>2957</v>
      </c>
      <c r="X2045" s="22"/>
      <c r="Y2045" s="5"/>
    </row>
    <row r="2046" spans="1:25">
      <c r="A2046" s="10" t="s">
        <v>13883</v>
      </c>
      <c r="B2046" t="s">
        <v>11827</v>
      </c>
      <c r="C2046" t="s">
        <v>11828</v>
      </c>
      <c r="D2046" t="s">
        <v>2957</v>
      </c>
      <c r="E2046" t="s">
        <v>13409</v>
      </c>
      <c r="F2046" t="s">
        <v>2957</v>
      </c>
      <c r="N2046" t="s">
        <v>2957</v>
      </c>
      <c r="V2046" s="4"/>
      <c r="W2046" s="5" t="s">
        <v>2957</v>
      </c>
      <c r="X2046" s="22"/>
      <c r="Y2046" s="5"/>
    </row>
    <row r="2047" spans="1:25">
      <c r="A2047" s="10" t="s">
        <v>13884</v>
      </c>
      <c r="B2047" t="s">
        <v>11827</v>
      </c>
      <c r="C2047" t="s">
        <v>11828</v>
      </c>
      <c r="D2047" t="s">
        <v>2957</v>
      </c>
      <c r="E2047" t="s">
        <v>13885</v>
      </c>
      <c r="F2047" t="s">
        <v>2957</v>
      </c>
      <c r="N2047" t="s">
        <v>2957</v>
      </c>
      <c r="V2047" s="4"/>
      <c r="W2047" s="5" t="s">
        <v>2957</v>
      </c>
      <c r="X2047" s="22"/>
      <c r="Y2047" s="5"/>
    </row>
    <row r="2048" spans="1:25">
      <c r="A2048" s="10" t="s">
        <v>13886</v>
      </c>
      <c r="B2048" t="s">
        <v>11827</v>
      </c>
      <c r="C2048" t="s">
        <v>11828</v>
      </c>
      <c r="D2048" t="s">
        <v>2957</v>
      </c>
      <c r="E2048" t="s">
        <v>13887</v>
      </c>
      <c r="F2048" t="s">
        <v>2957</v>
      </c>
      <c r="N2048" t="s">
        <v>2957</v>
      </c>
      <c r="V2048" s="4"/>
      <c r="W2048" s="5" t="s">
        <v>2957</v>
      </c>
      <c r="X2048" s="22"/>
      <c r="Y2048" s="5"/>
    </row>
    <row r="2049" spans="1:25">
      <c r="A2049" s="10" t="s">
        <v>13888</v>
      </c>
      <c r="B2049" t="s">
        <v>11827</v>
      </c>
      <c r="C2049" t="s">
        <v>11828</v>
      </c>
      <c r="D2049" t="s">
        <v>2957</v>
      </c>
      <c r="E2049" t="s">
        <v>13889</v>
      </c>
      <c r="F2049" t="s">
        <v>2957</v>
      </c>
      <c r="N2049" t="s">
        <v>2957</v>
      </c>
      <c r="V2049" s="4"/>
      <c r="W2049" s="5" t="s">
        <v>2957</v>
      </c>
      <c r="X2049" s="22"/>
      <c r="Y2049" s="5"/>
    </row>
    <row r="2050" spans="1:25">
      <c r="A2050" s="10" t="s">
        <v>13890</v>
      </c>
      <c r="B2050" t="s">
        <v>11827</v>
      </c>
      <c r="C2050" t="s">
        <v>2957</v>
      </c>
      <c r="D2050" t="s">
        <v>2957</v>
      </c>
      <c r="E2050" t="s">
        <v>13891</v>
      </c>
      <c r="F2050" t="s">
        <v>2957</v>
      </c>
      <c r="N2050" t="s">
        <v>2957</v>
      </c>
      <c r="V2050" s="4"/>
      <c r="W2050" s="5" t="s">
        <v>2957</v>
      </c>
      <c r="X2050" s="22"/>
      <c r="Y2050" s="5"/>
    </row>
    <row r="2051" spans="1:25">
      <c r="A2051" s="10" t="s">
        <v>13892</v>
      </c>
      <c r="B2051" t="s">
        <v>11827</v>
      </c>
      <c r="C2051" t="s">
        <v>2957</v>
      </c>
      <c r="D2051" t="s">
        <v>2957</v>
      </c>
      <c r="E2051" t="s">
        <v>13893</v>
      </c>
      <c r="F2051" t="s">
        <v>2957</v>
      </c>
      <c r="N2051" t="s">
        <v>2957</v>
      </c>
      <c r="V2051" s="4"/>
      <c r="W2051" s="5" t="s">
        <v>2957</v>
      </c>
      <c r="X2051" s="22"/>
      <c r="Y2051" s="5"/>
    </row>
    <row r="2052" spans="1:25">
      <c r="A2052" s="10" t="s">
        <v>13894</v>
      </c>
      <c r="B2052" t="s">
        <v>13153</v>
      </c>
      <c r="C2052" t="s">
        <v>2957</v>
      </c>
      <c r="D2052" t="s">
        <v>2957</v>
      </c>
      <c r="E2052" t="s">
        <v>13895</v>
      </c>
      <c r="F2052" t="s">
        <v>2957</v>
      </c>
      <c r="N2052" t="s">
        <v>2957</v>
      </c>
      <c r="V2052" s="4"/>
      <c r="W2052" s="5" t="s">
        <v>2957</v>
      </c>
      <c r="X2052" s="22"/>
      <c r="Y2052" s="5"/>
    </row>
    <row r="2053" spans="1:25">
      <c r="A2053" s="10" t="s">
        <v>13896</v>
      </c>
      <c r="B2053" t="s">
        <v>11998</v>
      </c>
      <c r="C2053" t="s">
        <v>13058</v>
      </c>
      <c r="D2053" t="s">
        <v>2957</v>
      </c>
      <c r="E2053" t="s">
        <v>13897</v>
      </c>
      <c r="F2053" t="s">
        <v>2957</v>
      </c>
      <c r="N2053" t="s">
        <v>2957</v>
      </c>
      <c r="V2053" s="4"/>
      <c r="W2053" s="5" t="s">
        <v>2957</v>
      </c>
      <c r="X2053" s="22"/>
      <c r="Y2053" s="5"/>
    </row>
    <row r="2054" spans="1:25">
      <c r="A2054" s="10" t="s">
        <v>13898</v>
      </c>
      <c r="B2054" t="s">
        <v>11993</v>
      </c>
      <c r="C2054" t="s">
        <v>13058</v>
      </c>
      <c r="D2054" t="s">
        <v>2957</v>
      </c>
      <c r="E2054" t="s">
        <v>13899</v>
      </c>
      <c r="F2054" t="s">
        <v>2957</v>
      </c>
      <c r="N2054" t="s">
        <v>2957</v>
      </c>
      <c r="V2054" s="4"/>
      <c r="W2054" s="5" t="s">
        <v>2957</v>
      </c>
      <c r="X2054" s="22"/>
      <c r="Y2054" s="5"/>
    </row>
    <row r="2055" spans="1:25">
      <c r="A2055" s="10" t="s">
        <v>13900</v>
      </c>
      <c r="B2055" t="s">
        <v>13901</v>
      </c>
      <c r="C2055" t="s">
        <v>13058</v>
      </c>
      <c r="D2055" t="s">
        <v>2957</v>
      </c>
      <c r="E2055" t="s">
        <v>13902</v>
      </c>
      <c r="F2055" t="s">
        <v>2957</v>
      </c>
      <c r="N2055" t="s">
        <v>2957</v>
      </c>
      <c r="V2055" s="4"/>
      <c r="W2055" s="5" t="s">
        <v>2957</v>
      </c>
      <c r="X2055" s="22"/>
      <c r="Y2055" s="5"/>
    </row>
    <row r="2056" spans="1:25">
      <c r="A2056" s="10" t="s">
        <v>13903</v>
      </c>
      <c r="B2056" t="s">
        <v>13015</v>
      </c>
      <c r="C2056" t="s">
        <v>13019</v>
      </c>
      <c r="D2056" t="s">
        <v>2957</v>
      </c>
      <c r="E2056" t="s">
        <v>13904</v>
      </c>
      <c r="F2056" t="s">
        <v>2957</v>
      </c>
      <c r="N2056" t="s">
        <v>2957</v>
      </c>
      <c r="V2056" s="4"/>
      <c r="W2056" s="5" t="s">
        <v>2957</v>
      </c>
      <c r="X2056" s="22"/>
      <c r="Y2056" s="5"/>
    </row>
    <row r="2057" spans="1:25">
      <c r="A2057" s="10" t="s">
        <v>13905</v>
      </c>
      <c r="B2057" t="s">
        <v>12535</v>
      </c>
      <c r="C2057" t="s">
        <v>13058</v>
      </c>
      <c r="D2057" t="s">
        <v>2957</v>
      </c>
      <c r="E2057" t="s">
        <v>13906</v>
      </c>
      <c r="F2057" t="s">
        <v>2957</v>
      </c>
      <c r="N2057" t="s">
        <v>2957</v>
      </c>
      <c r="V2057" s="4"/>
      <c r="W2057" s="5" t="s">
        <v>2957</v>
      </c>
      <c r="X2057" s="22"/>
      <c r="Y2057" s="5"/>
    </row>
    <row r="2058" spans="1:25">
      <c r="A2058" s="10" t="s">
        <v>13907</v>
      </c>
      <c r="B2058" t="s">
        <v>12535</v>
      </c>
      <c r="C2058" t="s">
        <v>13058</v>
      </c>
      <c r="D2058" t="s">
        <v>2957</v>
      </c>
      <c r="E2058" t="s">
        <v>13908</v>
      </c>
      <c r="F2058" t="s">
        <v>2957</v>
      </c>
      <c r="N2058" t="s">
        <v>2957</v>
      </c>
      <c r="V2058" s="4"/>
      <c r="W2058" s="5" t="s">
        <v>2957</v>
      </c>
      <c r="X2058" s="22"/>
      <c r="Y2058" s="5"/>
    </row>
    <row r="2059" spans="1:25">
      <c r="A2059" s="10" t="s">
        <v>13909</v>
      </c>
      <c r="B2059" t="s">
        <v>11993</v>
      </c>
      <c r="C2059" t="s">
        <v>2957</v>
      </c>
      <c r="D2059" t="s">
        <v>2957</v>
      </c>
      <c r="E2059" t="s">
        <v>13910</v>
      </c>
      <c r="F2059" t="s">
        <v>2957</v>
      </c>
      <c r="N2059" t="s">
        <v>2957</v>
      </c>
      <c r="V2059" s="4"/>
      <c r="W2059" s="5" t="s">
        <v>2957</v>
      </c>
      <c r="X2059" s="22"/>
      <c r="Y2059" s="5"/>
    </row>
    <row r="2060" spans="1:25">
      <c r="A2060" s="10" t="s">
        <v>13911</v>
      </c>
      <c r="B2060" t="s">
        <v>11993</v>
      </c>
      <c r="C2060" t="s">
        <v>2957</v>
      </c>
      <c r="D2060" t="s">
        <v>2957</v>
      </c>
      <c r="E2060" t="s">
        <v>13910</v>
      </c>
      <c r="F2060" t="s">
        <v>2957</v>
      </c>
      <c r="N2060" t="s">
        <v>2957</v>
      </c>
      <c r="V2060" s="4"/>
      <c r="W2060" s="5" t="s">
        <v>2957</v>
      </c>
      <c r="X2060" s="22"/>
      <c r="Y2060" s="5"/>
    </row>
    <row r="2061" spans="1:25">
      <c r="A2061" s="10" t="s">
        <v>13912</v>
      </c>
      <c r="B2061" t="s">
        <v>11993</v>
      </c>
      <c r="C2061" t="s">
        <v>13058</v>
      </c>
      <c r="D2061" t="s">
        <v>2957</v>
      </c>
      <c r="E2061" t="s">
        <v>13913</v>
      </c>
      <c r="F2061" t="s">
        <v>2957</v>
      </c>
      <c r="N2061" t="s">
        <v>2957</v>
      </c>
      <c r="V2061" s="4"/>
      <c r="W2061" s="5" t="s">
        <v>2957</v>
      </c>
      <c r="X2061" s="22"/>
      <c r="Y2061" s="5"/>
    </row>
    <row r="2062" spans="1:25">
      <c r="A2062" s="10" t="s">
        <v>13914</v>
      </c>
      <c r="B2062" t="s">
        <v>11993</v>
      </c>
      <c r="C2062" t="s">
        <v>13915</v>
      </c>
      <c r="D2062" t="s">
        <v>2957</v>
      </c>
      <c r="E2062" t="s">
        <v>13916</v>
      </c>
      <c r="F2062" t="s">
        <v>2957</v>
      </c>
      <c r="N2062" t="s">
        <v>2957</v>
      </c>
      <c r="V2062" s="4"/>
      <c r="W2062" s="5" t="s">
        <v>2957</v>
      </c>
      <c r="X2062" s="22"/>
      <c r="Y2062" s="5"/>
    </row>
    <row r="2063" spans="1:25">
      <c r="A2063" s="10" t="s">
        <v>13917</v>
      </c>
      <c r="B2063" t="s">
        <v>11993</v>
      </c>
      <c r="C2063" t="s">
        <v>13058</v>
      </c>
      <c r="D2063" t="s">
        <v>2957</v>
      </c>
      <c r="E2063" t="s">
        <v>13918</v>
      </c>
      <c r="F2063" t="s">
        <v>2957</v>
      </c>
      <c r="N2063" t="s">
        <v>2957</v>
      </c>
      <c r="V2063" s="4"/>
      <c r="W2063" s="5" t="s">
        <v>2957</v>
      </c>
      <c r="X2063" s="22"/>
      <c r="Y2063" s="5"/>
    </row>
    <row r="2064" spans="1:25">
      <c r="A2064" s="10" t="s">
        <v>13919</v>
      </c>
      <c r="B2064" t="s">
        <v>12741</v>
      </c>
      <c r="C2064" t="s">
        <v>13058</v>
      </c>
      <c r="D2064" t="s">
        <v>2957</v>
      </c>
      <c r="E2064" t="s">
        <v>13920</v>
      </c>
      <c r="F2064" t="s">
        <v>2957</v>
      </c>
      <c r="N2064" t="s">
        <v>2957</v>
      </c>
      <c r="V2064" s="4"/>
      <c r="W2064" s="5" t="s">
        <v>2957</v>
      </c>
      <c r="X2064" s="22"/>
      <c r="Y2064" s="5"/>
    </row>
    <row r="2065" spans="1:25">
      <c r="A2065" s="10" t="s">
        <v>13921</v>
      </c>
      <c r="B2065" t="s">
        <v>11993</v>
      </c>
      <c r="C2065" t="s">
        <v>13016</v>
      </c>
      <c r="D2065" t="s">
        <v>2957</v>
      </c>
      <c r="E2065" t="s">
        <v>13922</v>
      </c>
      <c r="F2065" t="s">
        <v>2957</v>
      </c>
      <c r="N2065" t="s">
        <v>2957</v>
      </c>
      <c r="V2065" s="4"/>
      <c r="W2065" s="5" t="s">
        <v>2957</v>
      </c>
      <c r="X2065" s="22"/>
      <c r="Y2065" s="5"/>
    </row>
    <row r="2066" spans="1:25">
      <c r="A2066" s="10" t="s">
        <v>13923</v>
      </c>
      <c r="B2066" t="s">
        <v>11993</v>
      </c>
      <c r="C2066" t="s">
        <v>13016</v>
      </c>
      <c r="D2066" t="s">
        <v>2957</v>
      </c>
      <c r="E2066" t="s">
        <v>13924</v>
      </c>
      <c r="F2066" t="s">
        <v>2957</v>
      </c>
      <c r="N2066" t="s">
        <v>2957</v>
      </c>
      <c r="V2066" s="4"/>
      <c r="W2066" s="5" t="s">
        <v>2957</v>
      </c>
      <c r="X2066" s="22"/>
      <c r="Y2066" s="5"/>
    </row>
    <row r="2067" spans="1:25">
      <c r="A2067" s="10" t="s">
        <v>13925</v>
      </c>
      <c r="B2067" t="s">
        <v>11993</v>
      </c>
      <c r="C2067" t="s">
        <v>13016</v>
      </c>
      <c r="D2067" t="s">
        <v>2957</v>
      </c>
      <c r="E2067" t="s">
        <v>13926</v>
      </c>
      <c r="F2067" t="s">
        <v>2957</v>
      </c>
      <c r="N2067" t="s">
        <v>2957</v>
      </c>
      <c r="V2067" s="4"/>
      <c r="W2067" s="5" t="s">
        <v>2957</v>
      </c>
      <c r="X2067" s="22"/>
      <c r="Y2067" s="5"/>
    </row>
    <row r="2068" spans="1:25">
      <c r="A2068" s="10" t="s">
        <v>13927</v>
      </c>
      <c r="B2068" t="s">
        <v>11998</v>
      </c>
      <c r="C2068" t="s">
        <v>13058</v>
      </c>
      <c r="D2068" t="s">
        <v>2957</v>
      </c>
      <c r="E2068" t="s">
        <v>13928</v>
      </c>
      <c r="F2068" t="s">
        <v>2957</v>
      </c>
      <c r="N2068" t="s">
        <v>2957</v>
      </c>
      <c r="V2068" s="4"/>
      <c r="W2068" s="5" t="s">
        <v>2957</v>
      </c>
      <c r="X2068" s="22"/>
      <c r="Y2068" s="5"/>
    </row>
    <row r="2069" spans="1:25">
      <c r="A2069" s="10" t="s">
        <v>13929</v>
      </c>
      <c r="B2069" t="s">
        <v>11993</v>
      </c>
      <c r="C2069" t="s">
        <v>13016</v>
      </c>
      <c r="D2069" t="s">
        <v>2957</v>
      </c>
      <c r="E2069" t="s">
        <v>13930</v>
      </c>
      <c r="F2069" t="s">
        <v>2957</v>
      </c>
      <c r="N2069" t="s">
        <v>2957</v>
      </c>
      <c r="V2069" s="4"/>
      <c r="W2069" s="5" t="s">
        <v>2957</v>
      </c>
      <c r="X2069" s="22"/>
      <c r="Y2069" s="5"/>
    </row>
    <row r="2070" spans="1:25">
      <c r="A2070" s="10" t="s">
        <v>13931</v>
      </c>
      <c r="B2070" t="s">
        <v>11993</v>
      </c>
      <c r="C2070" t="s">
        <v>13058</v>
      </c>
      <c r="D2070" t="s">
        <v>2957</v>
      </c>
      <c r="E2070" t="s">
        <v>13932</v>
      </c>
      <c r="F2070" t="s">
        <v>2957</v>
      </c>
      <c r="N2070" t="s">
        <v>2957</v>
      </c>
      <c r="V2070" s="4"/>
      <c r="W2070" s="5" t="s">
        <v>2957</v>
      </c>
      <c r="X2070" s="22"/>
      <c r="Y2070" s="5"/>
    </row>
    <row r="2071" spans="1:25">
      <c r="A2071" s="10" t="s">
        <v>13933</v>
      </c>
      <c r="B2071" t="s">
        <v>12535</v>
      </c>
      <c r="C2071" t="s">
        <v>2957</v>
      </c>
      <c r="D2071" t="s">
        <v>2957</v>
      </c>
      <c r="E2071" t="s">
        <v>13934</v>
      </c>
      <c r="F2071" t="s">
        <v>2957</v>
      </c>
      <c r="N2071" t="s">
        <v>2957</v>
      </c>
      <c r="V2071" s="4"/>
      <c r="W2071" s="5" t="s">
        <v>2957</v>
      </c>
      <c r="X2071" s="22"/>
      <c r="Y2071" s="5"/>
    </row>
    <row r="2072" spans="1:25">
      <c r="A2072" s="10" t="s">
        <v>13935</v>
      </c>
      <c r="B2072" t="s">
        <v>11993</v>
      </c>
      <c r="C2072" t="s">
        <v>13058</v>
      </c>
      <c r="D2072" t="s">
        <v>2957</v>
      </c>
      <c r="E2072" t="s">
        <v>13936</v>
      </c>
      <c r="F2072" t="s">
        <v>2957</v>
      </c>
      <c r="N2072" t="s">
        <v>2957</v>
      </c>
      <c r="V2072" s="4"/>
      <c r="W2072" s="5" t="s">
        <v>2957</v>
      </c>
      <c r="X2072" s="22"/>
      <c r="Y2072" s="5"/>
    </row>
    <row r="2073" spans="1:25">
      <c r="A2073" s="10" t="s">
        <v>13937</v>
      </c>
      <c r="B2073" t="s">
        <v>11993</v>
      </c>
      <c r="C2073" t="s">
        <v>13058</v>
      </c>
      <c r="D2073" t="s">
        <v>2957</v>
      </c>
      <c r="E2073" t="s">
        <v>13938</v>
      </c>
      <c r="F2073" t="s">
        <v>2957</v>
      </c>
      <c r="N2073" t="s">
        <v>2957</v>
      </c>
      <c r="V2073" s="4"/>
      <c r="W2073" s="5" t="s">
        <v>2957</v>
      </c>
      <c r="X2073" s="22"/>
      <c r="Y2073" s="5"/>
    </row>
    <row r="2074" spans="1:25">
      <c r="A2074" s="10" t="s">
        <v>13939</v>
      </c>
      <c r="B2074" t="s">
        <v>11993</v>
      </c>
      <c r="C2074" t="s">
        <v>13058</v>
      </c>
      <c r="D2074" t="s">
        <v>2957</v>
      </c>
      <c r="E2074" t="s">
        <v>13940</v>
      </c>
      <c r="F2074" t="s">
        <v>2957</v>
      </c>
      <c r="N2074" t="s">
        <v>2957</v>
      </c>
      <c r="V2074" s="4"/>
      <c r="W2074" s="5" t="s">
        <v>2957</v>
      </c>
      <c r="X2074" s="22"/>
      <c r="Y2074" s="5"/>
    </row>
    <row r="2075" spans="1:25">
      <c r="A2075" s="10" t="s">
        <v>13941</v>
      </c>
      <c r="B2075" t="s">
        <v>13015</v>
      </c>
      <c r="C2075" t="s">
        <v>13016</v>
      </c>
      <c r="D2075" t="s">
        <v>2957</v>
      </c>
      <c r="E2075" t="s">
        <v>13942</v>
      </c>
      <c r="F2075" t="s">
        <v>2957</v>
      </c>
      <c r="N2075" t="s">
        <v>2957</v>
      </c>
      <c r="V2075" s="4"/>
      <c r="W2075" s="5" t="s">
        <v>2957</v>
      </c>
      <c r="X2075" s="22"/>
      <c r="Y2075" s="5"/>
    </row>
    <row r="2076" spans="1:25">
      <c r="A2076" s="10" t="s">
        <v>13943</v>
      </c>
      <c r="B2076" t="s">
        <v>11998</v>
      </c>
      <c r="C2076" t="s">
        <v>13016</v>
      </c>
      <c r="D2076" t="s">
        <v>2957</v>
      </c>
      <c r="E2076" t="s">
        <v>12960</v>
      </c>
      <c r="F2076" t="s">
        <v>2957</v>
      </c>
      <c r="N2076" t="s">
        <v>2957</v>
      </c>
      <c r="V2076" s="4"/>
      <c r="W2076" s="5" t="s">
        <v>2957</v>
      </c>
      <c r="X2076" s="22"/>
      <c r="Y2076" s="5"/>
    </row>
    <row r="2077" spans="1:25">
      <c r="A2077" s="10" t="s">
        <v>13944</v>
      </c>
      <c r="B2077" t="s">
        <v>11495</v>
      </c>
      <c r="C2077" t="s">
        <v>11531</v>
      </c>
      <c r="D2077" t="s">
        <v>2957</v>
      </c>
      <c r="E2077" t="s">
        <v>13945</v>
      </c>
      <c r="F2077" t="s">
        <v>2957</v>
      </c>
      <c r="N2077" t="s">
        <v>2957</v>
      </c>
      <c r="V2077" s="4"/>
      <c r="W2077" s="5" t="s">
        <v>2957</v>
      </c>
      <c r="X2077" s="22"/>
      <c r="Y2077" s="5"/>
    </row>
    <row r="2078" spans="1:25">
      <c r="A2078" s="10" t="s">
        <v>13946</v>
      </c>
      <c r="B2078" t="s">
        <v>11495</v>
      </c>
      <c r="C2078" t="s">
        <v>11531</v>
      </c>
      <c r="D2078" t="s">
        <v>2957</v>
      </c>
      <c r="E2078" t="s">
        <v>12772</v>
      </c>
      <c r="F2078" t="s">
        <v>2957</v>
      </c>
      <c r="N2078" t="s">
        <v>2957</v>
      </c>
      <c r="V2078" s="4"/>
      <c r="W2078" s="5" t="s">
        <v>2957</v>
      </c>
      <c r="X2078" s="22"/>
      <c r="Y2078" s="5"/>
    </row>
    <row r="2079" spans="1:25">
      <c r="A2079" s="10" t="s">
        <v>13947</v>
      </c>
      <c r="B2079" t="s">
        <v>11495</v>
      </c>
      <c r="C2079" t="s">
        <v>11531</v>
      </c>
      <c r="D2079" t="s">
        <v>2957</v>
      </c>
      <c r="E2079" t="s">
        <v>13948</v>
      </c>
      <c r="F2079" t="s">
        <v>2957</v>
      </c>
      <c r="N2079" t="s">
        <v>2957</v>
      </c>
      <c r="V2079" s="4"/>
      <c r="W2079" s="5" t="s">
        <v>2957</v>
      </c>
      <c r="X2079" s="22"/>
      <c r="Y2079" s="5"/>
    </row>
    <row r="2080" spans="1:25">
      <c r="A2080" s="10" t="s">
        <v>13949</v>
      </c>
      <c r="B2080" t="s">
        <v>11495</v>
      </c>
      <c r="C2080" t="s">
        <v>11531</v>
      </c>
      <c r="D2080" t="s">
        <v>2957</v>
      </c>
      <c r="E2080" t="s">
        <v>13950</v>
      </c>
      <c r="F2080" t="s">
        <v>2957</v>
      </c>
      <c r="N2080" t="s">
        <v>2957</v>
      </c>
      <c r="V2080" s="4"/>
      <c r="W2080" s="5" t="s">
        <v>2957</v>
      </c>
      <c r="X2080" s="22"/>
      <c r="Y2080" s="5"/>
    </row>
    <row r="2081" spans="1:25">
      <c r="A2081" s="10" t="s">
        <v>13951</v>
      </c>
      <c r="B2081" t="s">
        <v>11495</v>
      </c>
      <c r="C2081" t="s">
        <v>11531</v>
      </c>
      <c r="D2081" t="s">
        <v>2957</v>
      </c>
      <c r="E2081" t="s">
        <v>13952</v>
      </c>
      <c r="F2081" t="s">
        <v>2957</v>
      </c>
      <c r="N2081" t="s">
        <v>2957</v>
      </c>
      <c r="V2081" s="4"/>
      <c r="W2081" s="5" t="s">
        <v>2957</v>
      </c>
      <c r="X2081" s="22"/>
      <c r="Y2081" s="5"/>
    </row>
    <row r="2082" spans="1:25">
      <c r="A2082" s="10" t="s">
        <v>13953</v>
      </c>
      <c r="B2082" t="s">
        <v>11495</v>
      </c>
      <c r="C2082" t="s">
        <v>11531</v>
      </c>
      <c r="D2082" t="s">
        <v>2957</v>
      </c>
      <c r="E2082" t="s">
        <v>13954</v>
      </c>
      <c r="F2082" t="s">
        <v>2957</v>
      </c>
      <c r="N2082" t="s">
        <v>2957</v>
      </c>
      <c r="V2082" s="4"/>
      <c r="W2082" s="5" t="s">
        <v>2957</v>
      </c>
      <c r="X2082" s="22"/>
      <c r="Y2082" s="5"/>
    </row>
    <row r="2083" spans="1:25">
      <c r="A2083" s="10" t="s">
        <v>13955</v>
      </c>
      <c r="B2083" t="s">
        <v>11495</v>
      </c>
      <c r="C2083" t="s">
        <v>11531</v>
      </c>
      <c r="D2083" t="s">
        <v>2957</v>
      </c>
      <c r="E2083" t="s">
        <v>13956</v>
      </c>
      <c r="F2083" t="s">
        <v>2957</v>
      </c>
      <c r="N2083" t="s">
        <v>2957</v>
      </c>
      <c r="V2083" s="4"/>
      <c r="W2083" s="5" t="s">
        <v>2957</v>
      </c>
      <c r="X2083" s="22"/>
      <c r="Y2083" s="5"/>
    </row>
    <row r="2084" spans="1:25">
      <c r="A2084" s="10" t="s">
        <v>13957</v>
      </c>
      <c r="B2084" t="s">
        <v>11495</v>
      </c>
      <c r="C2084" t="s">
        <v>11531</v>
      </c>
      <c r="D2084" t="s">
        <v>2957</v>
      </c>
      <c r="E2084" t="s">
        <v>13189</v>
      </c>
      <c r="F2084" t="s">
        <v>2957</v>
      </c>
      <c r="N2084" t="s">
        <v>2957</v>
      </c>
      <c r="V2084" s="4"/>
      <c r="W2084" s="5" t="s">
        <v>2957</v>
      </c>
      <c r="X2084" s="22"/>
      <c r="Y2084" s="5"/>
    </row>
    <row r="2085" spans="1:25">
      <c r="A2085" s="10" t="s">
        <v>13958</v>
      </c>
      <c r="B2085" t="s">
        <v>11495</v>
      </c>
      <c r="C2085" t="s">
        <v>11531</v>
      </c>
      <c r="D2085" t="s">
        <v>2957</v>
      </c>
      <c r="E2085" t="s">
        <v>13959</v>
      </c>
      <c r="F2085" t="s">
        <v>2957</v>
      </c>
      <c r="N2085" t="s">
        <v>2957</v>
      </c>
      <c r="V2085" s="4"/>
      <c r="W2085" s="5" t="s">
        <v>2957</v>
      </c>
      <c r="X2085" s="22"/>
      <c r="Y2085" s="5"/>
    </row>
    <row r="2086" spans="1:25">
      <c r="A2086" s="10" t="s">
        <v>13960</v>
      </c>
      <c r="B2086" t="s">
        <v>11495</v>
      </c>
      <c r="C2086" t="s">
        <v>11531</v>
      </c>
      <c r="D2086" t="s">
        <v>2957</v>
      </c>
      <c r="E2086" t="s">
        <v>13189</v>
      </c>
      <c r="F2086" t="s">
        <v>2957</v>
      </c>
      <c r="N2086" t="s">
        <v>2957</v>
      </c>
      <c r="V2086" s="4"/>
      <c r="W2086" s="5" t="s">
        <v>2957</v>
      </c>
      <c r="X2086" s="22"/>
      <c r="Y2086" s="5"/>
    </row>
    <row r="2087" spans="1:25">
      <c r="A2087" s="10" t="s">
        <v>13961</v>
      </c>
      <c r="B2087" t="s">
        <v>11495</v>
      </c>
      <c r="C2087" t="s">
        <v>11531</v>
      </c>
      <c r="D2087" t="s">
        <v>2957</v>
      </c>
      <c r="E2087" t="s">
        <v>13189</v>
      </c>
      <c r="F2087" t="s">
        <v>2957</v>
      </c>
      <c r="N2087" t="s">
        <v>2957</v>
      </c>
      <c r="V2087" s="4"/>
      <c r="W2087" s="5" t="s">
        <v>2957</v>
      </c>
      <c r="X2087" s="22"/>
      <c r="Y2087" s="5"/>
    </row>
    <row r="2088" spans="1:25">
      <c r="A2088" s="10" t="s">
        <v>13962</v>
      </c>
      <c r="B2088" t="s">
        <v>11480</v>
      </c>
      <c r="C2088" t="s">
        <v>11491</v>
      </c>
      <c r="D2088" t="s">
        <v>2957</v>
      </c>
      <c r="E2088" t="s">
        <v>13963</v>
      </c>
      <c r="F2088" t="s">
        <v>2957</v>
      </c>
      <c r="N2088" t="s">
        <v>2957</v>
      </c>
      <c r="V2088" s="4"/>
      <c r="W2088" s="5" t="s">
        <v>2957</v>
      </c>
      <c r="X2088" s="22"/>
      <c r="Y2088" s="5"/>
    </row>
    <row r="2089" spans="1:25">
      <c r="A2089" s="10" t="s">
        <v>13964</v>
      </c>
      <c r="B2089" t="s">
        <v>11480</v>
      </c>
      <c r="C2089" t="s">
        <v>11491</v>
      </c>
      <c r="D2089" t="s">
        <v>2957</v>
      </c>
      <c r="E2089" t="s">
        <v>13965</v>
      </c>
      <c r="F2089" t="s">
        <v>2957</v>
      </c>
      <c r="H2089" s="19">
        <v>3</v>
      </c>
      <c r="I2089" s="5">
        <v>366</v>
      </c>
      <c r="N2089" t="s">
        <v>2957</v>
      </c>
      <c r="V2089" s="4"/>
      <c r="W2089" s="5" t="s">
        <v>2957</v>
      </c>
      <c r="X2089" s="22"/>
      <c r="Y2089" s="5"/>
    </row>
    <row r="2090" spans="1:25">
      <c r="A2090" s="10" t="s">
        <v>13966</v>
      </c>
      <c r="B2090" t="s">
        <v>11480</v>
      </c>
      <c r="C2090" t="s">
        <v>11491</v>
      </c>
      <c r="D2090" t="s">
        <v>2957</v>
      </c>
      <c r="E2090" t="s">
        <v>13967</v>
      </c>
      <c r="F2090" t="s">
        <v>2957</v>
      </c>
      <c r="H2090" s="19">
        <v>1</v>
      </c>
      <c r="I2090" s="5">
        <v>99</v>
      </c>
      <c r="J2090" s="6">
        <v>1</v>
      </c>
      <c r="K2090" s="5">
        <v>87.13</v>
      </c>
      <c r="N2090" t="s">
        <v>2957</v>
      </c>
      <c r="V2090" s="4"/>
      <c r="W2090" s="5" t="s">
        <v>2957</v>
      </c>
      <c r="X2090" s="22"/>
      <c r="Y2090" s="5"/>
    </row>
    <row r="2091" spans="1:25">
      <c r="A2091" s="10" t="s">
        <v>13968</v>
      </c>
      <c r="B2091" t="s">
        <v>11480</v>
      </c>
      <c r="C2091" t="s">
        <v>11491</v>
      </c>
      <c r="D2091" t="s">
        <v>2957</v>
      </c>
      <c r="E2091" t="s">
        <v>13969</v>
      </c>
      <c r="F2091" t="s">
        <v>2957</v>
      </c>
      <c r="N2091" t="s">
        <v>2957</v>
      </c>
      <c r="V2091" s="4"/>
      <c r="W2091" s="5" t="s">
        <v>2957</v>
      </c>
      <c r="X2091" s="22"/>
      <c r="Y2091" s="5"/>
    </row>
    <row r="2092" spans="1:25">
      <c r="A2092" s="10" t="s">
        <v>13970</v>
      </c>
      <c r="B2092" t="s">
        <v>11480</v>
      </c>
      <c r="C2092" t="s">
        <v>11491</v>
      </c>
      <c r="D2092" t="s">
        <v>2957</v>
      </c>
      <c r="E2092" t="s">
        <v>13971</v>
      </c>
      <c r="F2092" t="s">
        <v>2957</v>
      </c>
      <c r="H2092" s="19">
        <v>1</v>
      </c>
      <c r="I2092" s="5">
        <v>190</v>
      </c>
      <c r="N2092" t="s">
        <v>2957</v>
      </c>
      <c r="V2092" s="4"/>
      <c r="W2092" s="5" t="s">
        <v>2957</v>
      </c>
      <c r="X2092" s="22"/>
      <c r="Y2092" s="5"/>
    </row>
    <row r="2093" spans="1:25">
      <c r="A2093" s="10" t="s">
        <v>13972</v>
      </c>
      <c r="B2093" t="s">
        <v>11495</v>
      </c>
      <c r="C2093" t="s">
        <v>11531</v>
      </c>
      <c r="D2093" t="s">
        <v>2957</v>
      </c>
      <c r="E2093" t="s">
        <v>13973</v>
      </c>
      <c r="F2093" t="s">
        <v>2957</v>
      </c>
      <c r="N2093" t="s">
        <v>2957</v>
      </c>
      <c r="V2093" s="4"/>
      <c r="W2093" s="5" t="s">
        <v>2957</v>
      </c>
      <c r="X2093" s="22"/>
      <c r="Y2093" s="5"/>
    </row>
    <row r="2094" spans="1:25">
      <c r="A2094" s="10" t="s">
        <v>13974</v>
      </c>
      <c r="B2094" t="s">
        <v>11495</v>
      </c>
      <c r="C2094" t="s">
        <v>11531</v>
      </c>
      <c r="D2094" t="s">
        <v>2957</v>
      </c>
      <c r="E2094" t="s">
        <v>13975</v>
      </c>
      <c r="F2094" t="s">
        <v>2957</v>
      </c>
      <c r="N2094" t="s">
        <v>2957</v>
      </c>
      <c r="V2094" s="4"/>
      <c r="W2094" s="5" t="s">
        <v>2957</v>
      </c>
      <c r="X2094" s="22"/>
      <c r="Y2094" s="5"/>
    </row>
    <row r="2095" spans="1:25">
      <c r="A2095" s="10" t="s">
        <v>13976</v>
      </c>
      <c r="B2095" t="s">
        <v>11998</v>
      </c>
      <c r="C2095" t="s">
        <v>2957</v>
      </c>
      <c r="D2095" t="s">
        <v>2957</v>
      </c>
      <c r="E2095" t="s">
        <v>13977</v>
      </c>
      <c r="F2095" t="s">
        <v>2957</v>
      </c>
      <c r="N2095" t="s">
        <v>2957</v>
      </c>
      <c r="V2095" s="4"/>
      <c r="W2095" s="5" t="s">
        <v>2957</v>
      </c>
      <c r="X2095" s="22"/>
      <c r="Y2095" s="5"/>
    </row>
    <row r="2096" spans="1:25">
      <c r="A2096" s="10" t="s">
        <v>13978</v>
      </c>
      <c r="B2096" t="s">
        <v>11998</v>
      </c>
      <c r="C2096" t="s">
        <v>2957</v>
      </c>
      <c r="D2096" t="s">
        <v>2957</v>
      </c>
      <c r="E2096" t="s">
        <v>12960</v>
      </c>
      <c r="F2096" t="s">
        <v>2957</v>
      </c>
      <c r="N2096" t="s">
        <v>2957</v>
      </c>
      <c r="V2096" s="4"/>
      <c r="W2096" s="5" t="s">
        <v>2957</v>
      </c>
      <c r="X2096" s="22"/>
      <c r="Y2096" s="5"/>
    </row>
    <row r="2097" spans="1:25">
      <c r="A2097" s="10" t="s">
        <v>13979</v>
      </c>
      <c r="B2097" t="s">
        <v>11998</v>
      </c>
      <c r="C2097" t="s">
        <v>2957</v>
      </c>
      <c r="D2097" t="s">
        <v>2957</v>
      </c>
      <c r="E2097" t="s">
        <v>12960</v>
      </c>
      <c r="F2097" t="s">
        <v>2957</v>
      </c>
      <c r="N2097" t="s">
        <v>2957</v>
      </c>
      <c r="V2097" s="4"/>
      <c r="W2097" s="5" t="s">
        <v>2957</v>
      </c>
      <c r="X2097" s="22"/>
      <c r="Y2097" s="5"/>
    </row>
    <row r="2098" spans="1:25">
      <c r="A2098" s="10" t="s">
        <v>13980</v>
      </c>
      <c r="B2098" t="s">
        <v>11495</v>
      </c>
      <c r="C2098" t="s">
        <v>11531</v>
      </c>
      <c r="D2098" t="s">
        <v>2957</v>
      </c>
      <c r="E2098" t="s">
        <v>13981</v>
      </c>
      <c r="F2098" t="s">
        <v>2957</v>
      </c>
      <c r="N2098" t="s">
        <v>2957</v>
      </c>
      <c r="V2098" s="4"/>
      <c r="W2098" s="5" t="s">
        <v>2957</v>
      </c>
      <c r="X2098" s="22"/>
      <c r="Y2098" s="5"/>
    </row>
    <row r="2099" spans="1:25">
      <c r="A2099" s="10" t="s">
        <v>13982</v>
      </c>
      <c r="B2099" t="s">
        <v>11495</v>
      </c>
      <c r="C2099" t="s">
        <v>11531</v>
      </c>
      <c r="D2099" t="s">
        <v>2957</v>
      </c>
      <c r="E2099" t="s">
        <v>13983</v>
      </c>
      <c r="F2099" t="s">
        <v>2957</v>
      </c>
      <c r="N2099" t="s">
        <v>2957</v>
      </c>
      <c r="V2099" s="4"/>
      <c r="W2099" s="5" t="s">
        <v>2957</v>
      </c>
      <c r="X2099" s="22"/>
      <c r="Y2099" s="5"/>
    </row>
    <row r="2100" spans="1:25">
      <c r="A2100" s="10" t="s">
        <v>13984</v>
      </c>
      <c r="B2100" t="s">
        <v>11495</v>
      </c>
      <c r="C2100" t="s">
        <v>11531</v>
      </c>
      <c r="D2100" t="s">
        <v>2957</v>
      </c>
      <c r="E2100" t="s">
        <v>12772</v>
      </c>
      <c r="F2100" t="s">
        <v>2957</v>
      </c>
      <c r="N2100" t="s">
        <v>2957</v>
      </c>
      <c r="V2100" s="4"/>
      <c r="W2100" s="5" t="s">
        <v>2957</v>
      </c>
      <c r="X2100" s="22"/>
      <c r="Y2100" s="5"/>
    </row>
    <row r="2101" spans="1:25">
      <c r="A2101" s="10" t="s">
        <v>13985</v>
      </c>
      <c r="B2101" t="s">
        <v>11495</v>
      </c>
      <c r="C2101" t="s">
        <v>11531</v>
      </c>
      <c r="D2101" t="s">
        <v>2957</v>
      </c>
      <c r="E2101" t="s">
        <v>13189</v>
      </c>
      <c r="F2101" t="s">
        <v>2957</v>
      </c>
      <c r="N2101" t="s">
        <v>2957</v>
      </c>
      <c r="V2101" s="4"/>
      <c r="W2101" s="5" t="s">
        <v>2957</v>
      </c>
      <c r="X2101" s="22"/>
      <c r="Y2101" s="5"/>
    </row>
    <row r="2102" spans="1:25">
      <c r="A2102" s="10" t="s">
        <v>13986</v>
      </c>
      <c r="B2102" t="s">
        <v>11495</v>
      </c>
      <c r="C2102" t="s">
        <v>11531</v>
      </c>
      <c r="D2102" t="s">
        <v>2957</v>
      </c>
      <c r="E2102" t="s">
        <v>13987</v>
      </c>
      <c r="F2102" t="s">
        <v>2957</v>
      </c>
      <c r="H2102" s="19">
        <v>3</v>
      </c>
      <c r="I2102" s="5">
        <v>7.83</v>
      </c>
      <c r="N2102" t="s">
        <v>2957</v>
      </c>
      <c r="V2102" s="4"/>
      <c r="W2102" s="5" t="s">
        <v>2957</v>
      </c>
      <c r="X2102" s="22"/>
      <c r="Y2102" s="5"/>
    </row>
    <row r="2103" spans="1:25">
      <c r="A2103" s="10" t="s">
        <v>13988</v>
      </c>
      <c r="B2103" t="s">
        <v>11495</v>
      </c>
      <c r="C2103" t="s">
        <v>11531</v>
      </c>
      <c r="D2103" t="s">
        <v>2957</v>
      </c>
      <c r="E2103" t="s">
        <v>13989</v>
      </c>
      <c r="F2103" t="s">
        <v>2957</v>
      </c>
      <c r="N2103" t="s">
        <v>2957</v>
      </c>
      <c r="V2103" s="4"/>
      <c r="W2103" s="5" t="s">
        <v>2957</v>
      </c>
      <c r="X2103" s="22"/>
      <c r="Y2103" s="5"/>
    </row>
    <row r="2104" spans="1:25">
      <c r="A2104" s="10" t="s">
        <v>13990</v>
      </c>
      <c r="B2104" t="s">
        <v>11495</v>
      </c>
      <c r="C2104" t="s">
        <v>11531</v>
      </c>
      <c r="D2104" t="s">
        <v>2957</v>
      </c>
      <c r="E2104" t="s">
        <v>13991</v>
      </c>
      <c r="F2104" t="s">
        <v>2957</v>
      </c>
      <c r="H2104" s="19">
        <v>3</v>
      </c>
      <c r="I2104" s="5">
        <v>6.87</v>
      </c>
      <c r="N2104" t="s">
        <v>2957</v>
      </c>
      <c r="V2104" s="4"/>
      <c r="W2104" s="5" t="s">
        <v>2957</v>
      </c>
      <c r="X2104" s="22"/>
      <c r="Y2104" s="5"/>
    </row>
    <row r="2105" spans="1:25">
      <c r="A2105" s="10" t="s">
        <v>13992</v>
      </c>
      <c r="B2105" t="s">
        <v>11495</v>
      </c>
      <c r="C2105" t="s">
        <v>11531</v>
      </c>
      <c r="D2105" t="s">
        <v>2957</v>
      </c>
      <c r="E2105" t="s">
        <v>13993</v>
      </c>
      <c r="F2105" t="s">
        <v>2957</v>
      </c>
      <c r="N2105" t="s">
        <v>2957</v>
      </c>
      <c r="V2105" s="4"/>
      <c r="W2105" s="5" t="s">
        <v>2957</v>
      </c>
      <c r="X2105" s="22"/>
      <c r="Y2105" s="5"/>
    </row>
    <row r="2106" spans="1:25">
      <c r="A2106" s="10" t="s">
        <v>13994</v>
      </c>
      <c r="B2106" t="s">
        <v>11495</v>
      </c>
      <c r="C2106" t="s">
        <v>11531</v>
      </c>
      <c r="D2106" t="s">
        <v>2957</v>
      </c>
      <c r="E2106" t="s">
        <v>12731</v>
      </c>
      <c r="F2106" t="s">
        <v>2957</v>
      </c>
      <c r="N2106" t="s">
        <v>2957</v>
      </c>
      <c r="V2106" s="4"/>
      <c r="W2106" s="5" t="s">
        <v>2957</v>
      </c>
      <c r="X2106" s="22"/>
      <c r="Y2106" s="5"/>
    </row>
    <row r="2107" spans="1:25">
      <c r="A2107" s="10" t="s">
        <v>13995</v>
      </c>
      <c r="B2107" t="s">
        <v>11495</v>
      </c>
      <c r="C2107" t="s">
        <v>11531</v>
      </c>
      <c r="D2107" t="s">
        <v>2957</v>
      </c>
      <c r="E2107" t="s">
        <v>12731</v>
      </c>
      <c r="F2107" t="s">
        <v>2957</v>
      </c>
      <c r="N2107" t="s">
        <v>2957</v>
      </c>
      <c r="V2107" s="4"/>
      <c r="W2107" s="5" t="s">
        <v>2957</v>
      </c>
      <c r="X2107" s="22"/>
      <c r="Y2107" s="5"/>
    </row>
    <row r="2108" spans="1:25">
      <c r="A2108" s="10" t="s">
        <v>13996</v>
      </c>
      <c r="B2108" t="s">
        <v>13015</v>
      </c>
      <c r="C2108" t="s">
        <v>2957</v>
      </c>
      <c r="D2108" t="s">
        <v>2957</v>
      </c>
      <c r="E2108" t="s">
        <v>13997</v>
      </c>
      <c r="F2108" t="s">
        <v>2957</v>
      </c>
      <c r="N2108" t="s">
        <v>2957</v>
      </c>
      <c r="V2108" s="4"/>
      <c r="W2108" s="5" t="s">
        <v>2957</v>
      </c>
      <c r="X2108" s="22"/>
      <c r="Y2108" s="5"/>
    </row>
    <row r="2109" spans="1:25">
      <c r="A2109" s="10" t="s">
        <v>13998</v>
      </c>
      <c r="B2109" t="s">
        <v>13015</v>
      </c>
      <c r="C2109" t="s">
        <v>2957</v>
      </c>
      <c r="D2109" t="s">
        <v>2957</v>
      </c>
      <c r="E2109" t="s">
        <v>13999</v>
      </c>
      <c r="F2109" t="s">
        <v>2957</v>
      </c>
      <c r="N2109" t="s">
        <v>2957</v>
      </c>
      <c r="V2109" s="4"/>
      <c r="W2109" s="5" t="s">
        <v>2957</v>
      </c>
      <c r="X2109" s="22"/>
      <c r="Y2109" s="5"/>
    </row>
    <row r="2110" spans="1:25">
      <c r="A2110" s="10" t="s">
        <v>14000</v>
      </c>
      <c r="B2110" t="s">
        <v>11495</v>
      </c>
      <c r="C2110" t="s">
        <v>11531</v>
      </c>
      <c r="D2110" t="s">
        <v>2957</v>
      </c>
      <c r="E2110" t="s">
        <v>14001</v>
      </c>
      <c r="F2110" t="s">
        <v>2957</v>
      </c>
      <c r="N2110" t="s">
        <v>2957</v>
      </c>
      <c r="V2110" s="4"/>
      <c r="W2110" s="5" t="s">
        <v>2957</v>
      </c>
      <c r="X2110" s="22"/>
      <c r="Y2110" s="5"/>
    </row>
    <row r="2111" spans="1:25">
      <c r="A2111" s="10" t="s">
        <v>14002</v>
      </c>
      <c r="B2111" t="s">
        <v>11495</v>
      </c>
      <c r="C2111" t="s">
        <v>11531</v>
      </c>
      <c r="D2111" t="s">
        <v>2957</v>
      </c>
      <c r="E2111" t="s">
        <v>13178</v>
      </c>
      <c r="F2111" t="s">
        <v>2957</v>
      </c>
      <c r="N2111" t="s">
        <v>2957</v>
      </c>
      <c r="V2111" s="4"/>
      <c r="W2111" s="5" t="s">
        <v>2957</v>
      </c>
      <c r="X2111" s="22"/>
      <c r="Y2111" s="5"/>
    </row>
    <row r="2112" spans="1:25">
      <c r="A2112" s="10" t="s">
        <v>14003</v>
      </c>
      <c r="B2112" t="s">
        <v>11495</v>
      </c>
      <c r="C2112" t="s">
        <v>11531</v>
      </c>
      <c r="D2112" t="s">
        <v>2957</v>
      </c>
      <c r="E2112" t="s">
        <v>14004</v>
      </c>
      <c r="F2112" t="s">
        <v>2957</v>
      </c>
      <c r="N2112" t="s">
        <v>2957</v>
      </c>
      <c r="V2112" s="4"/>
      <c r="W2112" s="5" t="s">
        <v>2957</v>
      </c>
      <c r="X2112" s="22"/>
      <c r="Y2112" s="5"/>
    </row>
    <row r="2113" spans="1:25">
      <c r="A2113" s="10" t="s">
        <v>14005</v>
      </c>
      <c r="B2113" t="s">
        <v>11509</v>
      </c>
      <c r="C2113" t="s">
        <v>2957</v>
      </c>
      <c r="D2113" t="s">
        <v>2957</v>
      </c>
      <c r="E2113" t="s">
        <v>14006</v>
      </c>
      <c r="F2113" t="s">
        <v>2957</v>
      </c>
      <c r="N2113" t="s">
        <v>2957</v>
      </c>
      <c r="V2113" s="4"/>
      <c r="W2113" s="5" t="s">
        <v>2957</v>
      </c>
      <c r="X2113" s="22"/>
      <c r="Y2113" s="5"/>
    </row>
    <row r="2114" spans="1:25">
      <c r="A2114" s="10" t="s">
        <v>14007</v>
      </c>
      <c r="B2114" t="s">
        <v>11495</v>
      </c>
      <c r="C2114" t="s">
        <v>11531</v>
      </c>
      <c r="D2114" t="s">
        <v>2957</v>
      </c>
      <c r="E2114" t="s">
        <v>14004</v>
      </c>
      <c r="F2114" t="s">
        <v>2957</v>
      </c>
      <c r="N2114" t="s">
        <v>2957</v>
      </c>
      <c r="V2114" s="4"/>
      <c r="W2114" s="5" t="s">
        <v>2957</v>
      </c>
      <c r="X2114" s="22"/>
      <c r="Y2114" s="5"/>
    </row>
    <row r="2115" spans="1:25">
      <c r="A2115" s="10" t="s">
        <v>14008</v>
      </c>
      <c r="B2115" t="s">
        <v>11495</v>
      </c>
      <c r="C2115" t="s">
        <v>11531</v>
      </c>
      <c r="D2115" t="s">
        <v>2957</v>
      </c>
      <c r="E2115" t="s">
        <v>14009</v>
      </c>
      <c r="F2115" t="s">
        <v>2957</v>
      </c>
      <c r="N2115" t="s">
        <v>2957</v>
      </c>
      <c r="V2115" s="4"/>
      <c r="W2115" s="5" t="s">
        <v>2957</v>
      </c>
      <c r="X2115" s="22"/>
      <c r="Y2115" s="5"/>
    </row>
    <row r="2116" spans="1:25">
      <c r="A2116" s="10" t="s">
        <v>14010</v>
      </c>
      <c r="B2116" t="s">
        <v>11495</v>
      </c>
      <c r="C2116" t="s">
        <v>11531</v>
      </c>
      <c r="D2116" t="s">
        <v>2957</v>
      </c>
      <c r="E2116" t="s">
        <v>14009</v>
      </c>
      <c r="F2116" t="s">
        <v>2957</v>
      </c>
      <c r="N2116" t="s">
        <v>2957</v>
      </c>
      <c r="V2116" s="4"/>
      <c r="W2116" s="5" t="s">
        <v>2957</v>
      </c>
      <c r="X2116" s="22"/>
      <c r="Y2116" s="5"/>
    </row>
    <row r="2117" spans="1:25">
      <c r="A2117" s="10" t="s">
        <v>14011</v>
      </c>
      <c r="B2117" t="s">
        <v>11495</v>
      </c>
      <c r="C2117" t="s">
        <v>11531</v>
      </c>
      <c r="D2117" t="s">
        <v>2957</v>
      </c>
      <c r="E2117" t="s">
        <v>14009</v>
      </c>
      <c r="F2117" t="s">
        <v>2957</v>
      </c>
      <c r="N2117" t="s">
        <v>2957</v>
      </c>
      <c r="V2117" s="4"/>
      <c r="W2117" s="5" t="s">
        <v>2957</v>
      </c>
      <c r="X2117" s="22"/>
      <c r="Y2117" s="5"/>
    </row>
    <row r="2118" spans="1:25">
      <c r="A2118" s="10" t="s">
        <v>14012</v>
      </c>
      <c r="B2118" t="s">
        <v>11495</v>
      </c>
      <c r="C2118" t="s">
        <v>11531</v>
      </c>
      <c r="D2118" t="s">
        <v>2957</v>
      </c>
      <c r="E2118" t="s">
        <v>14009</v>
      </c>
      <c r="F2118" t="s">
        <v>2957</v>
      </c>
      <c r="N2118" t="s">
        <v>2957</v>
      </c>
      <c r="V2118" s="4"/>
      <c r="W2118" s="5" t="s">
        <v>2957</v>
      </c>
      <c r="X2118" s="22"/>
      <c r="Y2118" s="5"/>
    </row>
    <row r="2119" spans="1:25">
      <c r="A2119" s="10" t="s">
        <v>14013</v>
      </c>
      <c r="B2119" t="s">
        <v>11495</v>
      </c>
      <c r="C2119" t="s">
        <v>11531</v>
      </c>
      <c r="D2119" t="s">
        <v>2957</v>
      </c>
      <c r="E2119" t="s">
        <v>12731</v>
      </c>
      <c r="F2119" t="s">
        <v>2957</v>
      </c>
      <c r="N2119" t="s">
        <v>2957</v>
      </c>
      <c r="V2119" s="4"/>
      <c r="W2119" s="5" t="s">
        <v>2957</v>
      </c>
      <c r="X2119" s="22"/>
      <c r="Y2119" s="5"/>
    </row>
    <row r="2120" spans="1:25">
      <c r="A2120" s="10" t="s">
        <v>14014</v>
      </c>
      <c r="B2120" t="s">
        <v>11495</v>
      </c>
      <c r="C2120" t="s">
        <v>11531</v>
      </c>
      <c r="D2120" t="s">
        <v>2957</v>
      </c>
      <c r="E2120" t="s">
        <v>12731</v>
      </c>
      <c r="F2120" t="s">
        <v>2957</v>
      </c>
      <c r="N2120" t="s">
        <v>2957</v>
      </c>
      <c r="V2120" s="4"/>
      <c r="W2120" s="5" t="s">
        <v>2957</v>
      </c>
      <c r="X2120" s="22"/>
      <c r="Y2120" s="5"/>
    </row>
    <row r="2121" spans="1:25">
      <c r="A2121" s="10" t="s">
        <v>14015</v>
      </c>
      <c r="B2121" t="s">
        <v>11495</v>
      </c>
      <c r="C2121" t="s">
        <v>11531</v>
      </c>
      <c r="D2121" t="s">
        <v>2957</v>
      </c>
      <c r="E2121" t="s">
        <v>12731</v>
      </c>
      <c r="F2121" t="s">
        <v>2957</v>
      </c>
      <c r="N2121" t="s">
        <v>2957</v>
      </c>
      <c r="V2121" s="4"/>
      <c r="W2121" s="5" t="s">
        <v>2957</v>
      </c>
      <c r="X2121" s="22"/>
      <c r="Y2121" s="5"/>
    </row>
    <row r="2122" spans="1:25">
      <c r="A2122" s="10" t="s">
        <v>14016</v>
      </c>
      <c r="B2122" t="s">
        <v>11495</v>
      </c>
      <c r="C2122" t="s">
        <v>11531</v>
      </c>
      <c r="D2122" t="s">
        <v>2957</v>
      </c>
      <c r="E2122" t="s">
        <v>12731</v>
      </c>
      <c r="F2122" t="s">
        <v>2957</v>
      </c>
      <c r="N2122" t="s">
        <v>2957</v>
      </c>
      <c r="V2122" s="4"/>
      <c r="W2122" s="5" t="s">
        <v>2957</v>
      </c>
      <c r="X2122" s="22"/>
      <c r="Y2122" s="5"/>
    </row>
    <row r="2123" spans="1:25">
      <c r="A2123" s="10" t="s">
        <v>14017</v>
      </c>
      <c r="B2123" t="s">
        <v>11998</v>
      </c>
      <c r="C2123" t="s">
        <v>2957</v>
      </c>
      <c r="D2123" t="s">
        <v>2957</v>
      </c>
      <c r="E2123" t="s">
        <v>12960</v>
      </c>
      <c r="F2123" t="s">
        <v>2957</v>
      </c>
      <c r="N2123" t="s">
        <v>2957</v>
      </c>
      <c r="V2123" s="4"/>
      <c r="W2123" s="5" t="s">
        <v>2957</v>
      </c>
      <c r="X2123" s="22"/>
      <c r="Y2123" s="5"/>
    </row>
    <row r="2124" spans="1:25">
      <c r="A2124" s="10" t="s">
        <v>14018</v>
      </c>
      <c r="B2124" t="s">
        <v>13015</v>
      </c>
      <c r="C2124" t="s">
        <v>13019</v>
      </c>
      <c r="D2124" t="s">
        <v>2957</v>
      </c>
      <c r="E2124" t="s">
        <v>14019</v>
      </c>
      <c r="F2124" t="s">
        <v>2957</v>
      </c>
      <c r="N2124" t="s">
        <v>2957</v>
      </c>
      <c r="V2124" s="4"/>
      <c r="W2124" s="5" t="s">
        <v>2957</v>
      </c>
      <c r="X2124" s="22"/>
      <c r="Y2124" s="5"/>
    </row>
    <row r="2125" spans="1:25">
      <c r="A2125" s="10" t="s">
        <v>14020</v>
      </c>
      <c r="B2125" t="s">
        <v>11998</v>
      </c>
      <c r="C2125" t="s">
        <v>2957</v>
      </c>
      <c r="D2125" t="s">
        <v>2957</v>
      </c>
      <c r="E2125" t="s">
        <v>12960</v>
      </c>
      <c r="F2125" t="s">
        <v>2957</v>
      </c>
      <c r="N2125" t="s">
        <v>2957</v>
      </c>
      <c r="V2125" s="4"/>
      <c r="W2125" s="5" t="s">
        <v>2957</v>
      </c>
      <c r="X2125" s="22"/>
      <c r="Y2125" s="5"/>
    </row>
    <row r="2126" spans="1:25">
      <c r="A2126" s="10" t="s">
        <v>14021</v>
      </c>
      <c r="B2126" t="s">
        <v>11998</v>
      </c>
      <c r="C2126" t="s">
        <v>14022</v>
      </c>
      <c r="D2126" t="s">
        <v>2957</v>
      </c>
      <c r="E2126" t="s">
        <v>12960</v>
      </c>
      <c r="F2126" t="s">
        <v>2957</v>
      </c>
      <c r="N2126" t="s">
        <v>2957</v>
      </c>
      <c r="V2126" s="4"/>
      <c r="W2126" s="5" t="s">
        <v>2957</v>
      </c>
      <c r="X2126" s="22"/>
      <c r="Y2126" s="5"/>
    </row>
    <row r="2127" spans="1:25">
      <c r="A2127" s="10" t="s">
        <v>14023</v>
      </c>
      <c r="B2127" t="s">
        <v>12764</v>
      </c>
      <c r="C2127" t="s">
        <v>12881</v>
      </c>
      <c r="D2127" t="s">
        <v>2957</v>
      </c>
      <c r="E2127" t="s">
        <v>14024</v>
      </c>
      <c r="F2127" t="s">
        <v>2957</v>
      </c>
      <c r="N2127" t="s">
        <v>11064</v>
      </c>
      <c r="V2127" s="4"/>
      <c r="W2127" s="5" t="s">
        <v>2957</v>
      </c>
      <c r="X2127" s="22"/>
      <c r="Y2127" s="5"/>
    </row>
    <row r="2128" spans="1:25">
      <c r="A2128" s="10" t="s">
        <v>14025</v>
      </c>
      <c r="B2128" t="s">
        <v>11998</v>
      </c>
      <c r="C2128" t="s">
        <v>11641</v>
      </c>
      <c r="D2128" t="s">
        <v>2957</v>
      </c>
      <c r="E2128" t="s">
        <v>14026</v>
      </c>
      <c r="F2128" t="s">
        <v>2957</v>
      </c>
      <c r="N2128" t="s">
        <v>2957</v>
      </c>
      <c r="V2128" s="4"/>
      <c r="W2128" s="5" t="s">
        <v>2957</v>
      </c>
      <c r="X2128" s="22"/>
      <c r="Y2128" s="5"/>
    </row>
    <row r="2129" spans="1:25">
      <c r="A2129" s="10" t="s">
        <v>14027</v>
      </c>
      <c r="B2129" t="s">
        <v>11998</v>
      </c>
      <c r="C2129" t="s">
        <v>2957</v>
      </c>
      <c r="D2129" t="s">
        <v>2957</v>
      </c>
      <c r="E2129" t="s">
        <v>12960</v>
      </c>
      <c r="F2129" t="s">
        <v>2957</v>
      </c>
      <c r="N2129" t="s">
        <v>2957</v>
      </c>
      <c r="V2129" s="4"/>
      <c r="W2129" s="5" t="s">
        <v>2957</v>
      </c>
      <c r="X2129" s="22"/>
      <c r="Y2129" s="5"/>
    </row>
    <row r="2130" spans="1:25">
      <c r="A2130" s="10" t="s">
        <v>14028</v>
      </c>
      <c r="B2130" t="s">
        <v>11998</v>
      </c>
      <c r="C2130" t="s">
        <v>14022</v>
      </c>
      <c r="D2130" t="s">
        <v>2957</v>
      </c>
      <c r="E2130" t="s">
        <v>12960</v>
      </c>
      <c r="F2130" t="s">
        <v>2957</v>
      </c>
      <c r="N2130" t="s">
        <v>2957</v>
      </c>
      <c r="V2130" s="4"/>
      <c r="W2130" s="5" t="s">
        <v>2957</v>
      </c>
      <c r="X2130" s="22"/>
      <c r="Y2130" s="5"/>
    </row>
    <row r="2131" spans="1:25">
      <c r="A2131" s="10" t="s">
        <v>14029</v>
      </c>
      <c r="B2131" t="s">
        <v>11998</v>
      </c>
      <c r="C2131" t="s">
        <v>2957</v>
      </c>
      <c r="D2131" t="s">
        <v>2957</v>
      </c>
      <c r="E2131" t="s">
        <v>12960</v>
      </c>
      <c r="F2131" t="s">
        <v>2957</v>
      </c>
      <c r="N2131" t="s">
        <v>2957</v>
      </c>
      <c r="V2131" s="4"/>
      <c r="W2131" s="5" t="s">
        <v>2957</v>
      </c>
      <c r="X2131" s="22"/>
      <c r="Y2131" s="5"/>
    </row>
    <row r="2132" spans="1:25">
      <c r="A2132" s="10" t="s">
        <v>14030</v>
      </c>
      <c r="B2132" t="s">
        <v>11998</v>
      </c>
      <c r="C2132" t="s">
        <v>14022</v>
      </c>
      <c r="D2132" t="s">
        <v>2957</v>
      </c>
      <c r="E2132" t="s">
        <v>12960</v>
      </c>
      <c r="F2132" t="s">
        <v>2957</v>
      </c>
      <c r="N2132" t="s">
        <v>2957</v>
      </c>
      <c r="V2132" s="4"/>
      <c r="W2132" s="5" t="s">
        <v>2957</v>
      </c>
      <c r="X2132" s="22"/>
      <c r="Y2132" s="5"/>
    </row>
    <row r="2133" spans="1:25">
      <c r="A2133" s="10" t="s">
        <v>14031</v>
      </c>
      <c r="B2133" t="s">
        <v>12954</v>
      </c>
      <c r="C2133" t="s">
        <v>13623</v>
      </c>
      <c r="D2133" t="s">
        <v>2957</v>
      </c>
      <c r="E2133" t="s">
        <v>14032</v>
      </c>
      <c r="F2133" t="s">
        <v>2957</v>
      </c>
      <c r="N2133" t="s">
        <v>2957</v>
      </c>
      <c r="V2133" s="4"/>
      <c r="W2133" s="5" t="s">
        <v>2957</v>
      </c>
      <c r="X2133" s="22"/>
      <c r="Y2133" s="5"/>
    </row>
    <row r="2134" spans="1:25">
      <c r="A2134" s="10" t="s">
        <v>14033</v>
      </c>
      <c r="B2134" t="s">
        <v>11827</v>
      </c>
      <c r="C2134" t="s">
        <v>11828</v>
      </c>
      <c r="D2134" t="s">
        <v>2957</v>
      </c>
      <c r="E2134" t="s">
        <v>14034</v>
      </c>
      <c r="F2134" t="s">
        <v>2957</v>
      </c>
      <c r="N2134" t="s">
        <v>2957</v>
      </c>
      <c r="V2134" s="4"/>
      <c r="W2134" s="5" t="s">
        <v>2957</v>
      </c>
      <c r="X2134" s="22"/>
      <c r="Y2134" s="5"/>
    </row>
    <row r="2135" spans="1:25">
      <c r="A2135" s="10" t="s">
        <v>14035</v>
      </c>
      <c r="B2135" t="s">
        <v>11827</v>
      </c>
      <c r="C2135" t="s">
        <v>11828</v>
      </c>
      <c r="D2135" t="s">
        <v>2957</v>
      </c>
      <c r="E2135" t="s">
        <v>14036</v>
      </c>
      <c r="F2135" t="s">
        <v>2957</v>
      </c>
      <c r="N2135" t="s">
        <v>2957</v>
      </c>
      <c r="V2135" s="4"/>
      <c r="W2135" s="5" t="s">
        <v>2957</v>
      </c>
      <c r="X2135" s="22"/>
      <c r="Y2135" s="5"/>
    </row>
    <row r="2136" spans="1:25">
      <c r="A2136" s="10" t="s">
        <v>14037</v>
      </c>
      <c r="B2136" t="s">
        <v>11827</v>
      </c>
      <c r="C2136" t="s">
        <v>11828</v>
      </c>
      <c r="D2136" t="s">
        <v>2957</v>
      </c>
      <c r="E2136" t="s">
        <v>14038</v>
      </c>
      <c r="F2136" t="s">
        <v>2957</v>
      </c>
      <c r="N2136" t="s">
        <v>2957</v>
      </c>
      <c r="V2136" s="4"/>
      <c r="W2136" s="5" t="s">
        <v>2957</v>
      </c>
      <c r="X2136" s="22"/>
      <c r="Y2136" s="5"/>
    </row>
    <row r="2137" spans="1:25">
      <c r="A2137" s="10" t="s">
        <v>14039</v>
      </c>
      <c r="B2137" t="s">
        <v>11827</v>
      </c>
      <c r="C2137" t="s">
        <v>11828</v>
      </c>
      <c r="D2137" t="s">
        <v>2957</v>
      </c>
      <c r="E2137" t="s">
        <v>14040</v>
      </c>
      <c r="F2137" t="s">
        <v>2957</v>
      </c>
      <c r="N2137" t="s">
        <v>2957</v>
      </c>
      <c r="V2137" s="4"/>
      <c r="W2137" s="5" t="s">
        <v>2957</v>
      </c>
      <c r="X2137" s="22"/>
      <c r="Y2137" s="5"/>
    </row>
    <row r="2138" spans="1:25">
      <c r="A2138" s="10" t="s">
        <v>14041</v>
      </c>
      <c r="B2138" t="s">
        <v>11827</v>
      </c>
      <c r="C2138" t="s">
        <v>11828</v>
      </c>
      <c r="D2138" t="s">
        <v>2957</v>
      </c>
      <c r="E2138" t="s">
        <v>14042</v>
      </c>
      <c r="F2138" t="s">
        <v>2957</v>
      </c>
      <c r="N2138" t="s">
        <v>2957</v>
      </c>
      <c r="V2138" s="4"/>
      <c r="W2138" s="5" t="s">
        <v>2957</v>
      </c>
      <c r="X2138" s="22"/>
      <c r="Y2138" s="5"/>
    </row>
    <row r="2139" spans="1:25">
      <c r="A2139" s="10" t="s">
        <v>14043</v>
      </c>
      <c r="B2139" t="s">
        <v>11827</v>
      </c>
      <c r="C2139" t="s">
        <v>11828</v>
      </c>
      <c r="D2139" t="s">
        <v>2957</v>
      </c>
      <c r="E2139" t="s">
        <v>14044</v>
      </c>
      <c r="F2139" t="s">
        <v>2957</v>
      </c>
      <c r="N2139" t="s">
        <v>2957</v>
      </c>
      <c r="V2139" s="4"/>
      <c r="W2139" s="5" t="s">
        <v>2957</v>
      </c>
      <c r="X2139" s="22"/>
      <c r="Y2139" s="5"/>
    </row>
    <row r="2140" spans="1:25">
      <c r="A2140" s="10" t="s">
        <v>14045</v>
      </c>
      <c r="B2140" t="s">
        <v>11827</v>
      </c>
      <c r="C2140" t="s">
        <v>11828</v>
      </c>
      <c r="D2140" t="s">
        <v>2957</v>
      </c>
      <c r="E2140" t="s">
        <v>14046</v>
      </c>
      <c r="F2140" t="s">
        <v>2957</v>
      </c>
      <c r="N2140" t="s">
        <v>2957</v>
      </c>
      <c r="V2140" s="4"/>
      <c r="W2140" s="5" t="s">
        <v>2957</v>
      </c>
      <c r="X2140" s="22"/>
      <c r="Y2140" s="5"/>
    </row>
    <row r="2141" spans="1:25">
      <c r="A2141" s="10" t="s">
        <v>14047</v>
      </c>
      <c r="B2141" t="s">
        <v>11827</v>
      </c>
      <c r="C2141" t="s">
        <v>11828</v>
      </c>
      <c r="D2141" t="s">
        <v>2957</v>
      </c>
      <c r="E2141" t="s">
        <v>14048</v>
      </c>
      <c r="F2141" t="s">
        <v>2957</v>
      </c>
      <c r="N2141" t="s">
        <v>2957</v>
      </c>
      <c r="V2141" s="4"/>
      <c r="W2141" s="5" t="s">
        <v>2957</v>
      </c>
      <c r="X2141" s="22"/>
      <c r="Y2141" s="5"/>
    </row>
    <row r="2142" spans="1:25">
      <c r="A2142" s="10" t="s">
        <v>14049</v>
      </c>
      <c r="B2142" t="s">
        <v>11827</v>
      </c>
      <c r="C2142" t="s">
        <v>11828</v>
      </c>
      <c r="D2142" t="s">
        <v>2957</v>
      </c>
      <c r="E2142" t="s">
        <v>14050</v>
      </c>
      <c r="F2142" t="s">
        <v>2957</v>
      </c>
      <c r="N2142" t="s">
        <v>2957</v>
      </c>
      <c r="V2142" s="4"/>
      <c r="W2142" s="5" t="s">
        <v>2957</v>
      </c>
      <c r="X2142" s="22"/>
      <c r="Y2142" s="5"/>
    </row>
    <row r="2143" spans="1:25">
      <c r="A2143" s="10" t="s">
        <v>14051</v>
      </c>
      <c r="B2143" t="s">
        <v>11998</v>
      </c>
      <c r="C2143" t="s">
        <v>2957</v>
      </c>
      <c r="D2143" t="s">
        <v>2957</v>
      </c>
      <c r="E2143" t="s">
        <v>4368</v>
      </c>
      <c r="F2143" t="s">
        <v>2957</v>
      </c>
      <c r="N2143" t="s">
        <v>2957</v>
      </c>
      <c r="V2143" s="4"/>
      <c r="W2143" s="5" t="s">
        <v>2957</v>
      </c>
      <c r="X2143" s="22"/>
      <c r="Y2143" s="5"/>
    </row>
    <row r="2144" spans="1:25">
      <c r="A2144" s="10" t="s">
        <v>14052</v>
      </c>
      <c r="B2144" t="s">
        <v>14053</v>
      </c>
      <c r="C2144" t="s">
        <v>13016</v>
      </c>
      <c r="D2144" t="s">
        <v>2957</v>
      </c>
      <c r="E2144" t="s">
        <v>14054</v>
      </c>
      <c r="F2144" t="s">
        <v>2957</v>
      </c>
      <c r="N2144" t="s">
        <v>2957</v>
      </c>
      <c r="V2144" s="4"/>
      <c r="W2144" s="5" t="s">
        <v>2957</v>
      </c>
      <c r="X2144" s="22"/>
      <c r="Y2144" s="5"/>
    </row>
    <row r="2145" spans="1:25">
      <c r="A2145" s="10" t="s">
        <v>14055</v>
      </c>
      <c r="B2145" t="s">
        <v>14053</v>
      </c>
      <c r="C2145" t="s">
        <v>13016</v>
      </c>
      <c r="D2145" t="s">
        <v>2957</v>
      </c>
      <c r="E2145" t="s">
        <v>14056</v>
      </c>
      <c r="F2145" t="s">
        <v>2957</v>
      </c>
      <c r="N2145" t="s">
        <v>2957</v>
      </c>
      <c r="V2145" s="4"/>
      <c r="W2145" s="5" t="s">
        <v>2957</v>
      </c>
      <c r="X2145" s="22"/>
      <c r="Y2145" s="5"/>
    </row>
    <row r="2146" spans="1:25">
      <c r="A2146" s="10" t="s">
        <v>14057</v>
      </c>
      <c r="B2146" t="s">
        <v>14053</v>
      </c>
      <c r="C2146" t="s">
        <v>13016</v>
      </c>
      <c r="D2146" t="s">
        <v>2957</v>
      </c>
      <c r="E2146" t="s">
        <v>14058</v>
      </c>
      <c r="F2146" t="s">
        <v>2957</v>
      </c>
      <c r="N2146" t="s">
        <v>2957</v>
      </c>
      <c r="V2146" s="4"/>
      <c r="W2146" s="5" t="s">
        <v>2957</v>
      </c>
      <c r="X2146" s="22"/>
      <c r="Y2146" s="5"/>
    </row>
    <row r="2147" spans="1:25">
      <c r="A2147" s="10" t="s">
        <v>14059</v>
      </c>
      <c r="B2147" t="s">
        <v>14053</v>
      </c>
      <c r="C2147" t="s">
        <v>13016</v>
      </c>
      <c r="D2147" t="s">
        <v>2957</v>
      </c>
      <c r="E2147" t="s">
        <v>14060</v>
      </c>
      <c r="F2147" t="s">
        <v>2957</v>
      </c>
      <c r="N2147" t="s">
        <v>2957</v>
      </c>
      <c r="V2147" s="4"/>
      <c r="W2147" s="5" t="s">
        <v>2957</v>
      </c>
      <c r="X2147" s="22"/>
      <c r="Y2147" s="5"/>
    </row>
    <row r="2148" spans="1:25">
      <c r="A2148" s="10" t="s">
        <v>14061</v>
      </c>
      <c r="B2148" t="s">
        <v>14053</v>
      </c>
      <c r="C2148" t="s">
        <v>2957</v>
      </c>
      <c r="D2148" t="s">
        <v>2957</v>
      </c>
      <c r="E2148" t="s">
        <v>14062</v>
      </c>
      <c r="F2148" t="s">
        <v>2957</v>
      </c>
      <c r="N2148" t="s">
        <v>2957</v>
      </c>
      <c r="V2148" s="4"/>
      <c r="W2148" s="5" t="s">
        <v>2957</v>
      </c>
      <c r="X2148" s="22"/>
      <c r="Y2148" s="5"/>
    </row>
    <row r="2149" spans="1:25">
      <c r="A2149" s="10" t="s">
        <v>14063</v>
      </c>
      <c r="B2149" t="s">
        <v>14053</v>
      </c>
      <c r="C2149" t="s">
        <v>13016</v>
      </c>
      <c r="D2149" t="s">
        <v>2957</v>
      </c>
      <c r="E2149" t="s">
        <v>14064</v>
      </c>
      <c r="F2149" t="s">
        <v>2957</v>
      </c>
      <c r="N2149" t="s">
        <v>2957</v>
      </c>
      <c r="V2149" s="4"/>
      <c r="W2149" s="5" t="s">
        <v>2957</v>
      </c>
      <c r="X2149" s="22"/>
      <c r="Y2149" s="5"/>
    </row>
    <row r="2150" spans="1:25">
      <c r="A2150" s="10" t="s">
        <v>14065</v>
      </c>
      <c r="B2150" t="s">
        <v>13015</v>
      </c>
      <c r="C2150" t="s">
        <v>14066</v>
      </c>
      <c r="D2150" t="s">
        <v>2957</v>
      </c>
      <c r="E2150" t="s">
        <v>14067</v>
      </c>
      <c r="F2150" t="s">
        <v>2957</v>
      </c>
      <c r="N2150" t="s">
        <v>2957</v>
      </c>
      <c r="V2150" s="4"/>
      <c r="W2150" s="5" t="s">
        <v>2957</v>
      </c>
      <c r="X2150" s="22"/>
      <c r="Y2150" s="5"/>
    </row>
    <row r="2151" spans="1:25">
      <c r="A2151" s="10" t="s">
        <v>14068</v>
      </c>
      <c r="B2151" t="s">
        <v>11998</v>
      </c>
      <c r="C2151" t="s">
        <v>2957</v>
      </c>
      <c r="D2151" t="s">
        <v>2957</v>
      </c>
      <c r="E2151" t="s">
        <v>14069</v>
      </c>
      <c r="F2151" t="s">
        <v>2957</v>
      </c>
      <c r="N2151" t="s">
        <v>2957</v>
      </c>
      <c r="V2151" s="4"/>
      <c r="W2151" s="5" t="s">
        <v>2957</v>
      </c>
      <c r="X2151" s="22"/>
      <c r="Y2151" s="5"/>
    </row>
    <row r="2152" spans="1:25">
      <c r="A2152" s="10" t="s">
        <v>14070</v>
      </c>
      <c r="B2152" t="s">
        <v>11998</v>
      </c>
      <c r="C2152" t="s">
        <v>2957</v>
      </c>
      <c r="D2152" t="s">
        <v>2957</v>
      </c>
      <c r="E2152" t="s">
        <v>12944</v>
      </c>
      <c r="F2152" t="s">
        <v>2957</v>
      </c>
      <c r="N2152" t="s">
        <v>2957</v>
      </c>
      <c r="V2152" s="4"/>
      <c r="W2152" s="5" t="s">
        <v>2957</v>
      </c>
      <c r="X2152" s="22"/>
      <c r="Y2152" s="5"/>
    </row>
    <row r="2153" spans="1:25">
      <c r="A2153" s="10" t="s">
        <v>14071</v>
      </c>
      <c r="B2153" t="s">
        <v>11790</v>
      </c>
      <c r="C2153" t="s">
        <v>11641</v>
      </c>
      <c r="D2153" t="s">
        <v>2957</v>
      </c>
      <c r="E2153" t="s">
        <v>14072</v>
      </c>
      <c r="F2153" t="s">
        <v>2957</v>
      </c>
      <c r="N2153" t="s">
        <v>2957</v>
      </c>
      <c r="V2153" s="4"/>
      <c r="W2153" s="5" t="s">
        <v>2957</v>
      </c>
      <c r="X2153" s="22"/>
      <c r="Y2153" s="5"/>
    </row>
    <row r="2154" spans="1:25">
      <c r="A2154" s="10" t="s">
        <v>14073</v>
      </c>
      <c r="B2154" t="s">
        <v>11790</v>
      </c>
      <c r="C2154" t="s">
        <v>11641</v>
      </c>
      <c r="D2154" t="s">
        <v>2957</v>
      </c>
      <c r="E2154" t="s">
        <v>14074</v>
      </c>
      <c r="F2154" t="s">
        <v>2957</v>
      </c>
      <c r="N2154" t="s">
        <v>2957</v>
      </c>
      <c r="V2154" s="4"/>
      <c r="W2154" s="5" t="s">
        <v>2957</v>
      </c>
      <c r="X2154" s="22"/>
      <c r="Y2154" s="5"/>
    </row>
    <row r="2155" spans="1:25">
      <c r="A2155" s="10" t="s">
        <v>14075</v>
      </c>
      <c r="B2155" t="s">
        <v>11790</v>
      </c>
      <c r="C2155" t="s">
        <v>11641</v>
      </c>
      <c r="D2155" t="s">
        <v>2957</v>
      </c>
      <c r="E2155" t="s">
        <v>14076</v>
      </c>
      <c r="F2155" t="s">
        <v>2957</v>
      </c>
      <c r="N2155" t="s">
        <v>2957</v>
      </c>
      <c r="V2155" s="4"/>
      <c r="W2155" s="5" t="s">
        <v>2957</v>
      </c>
      <c r="X2155" s="22"/>
      <c r="Y2155" s="5"/>
    </row>
    <row r="2156" spans="1:25">
      <c r="A2156" s="10" t="s">
        <v>14077</v>
      </c>
      <c r="B2156" t="s">
        <v>11790</v>
      </c>
      <c r="C2156" t="s">
        <v>11641</v>
      </c>
      <c r="D2156" t="s">
        <v>2957</v>
      </c>
      <c r="E2156" t="s">
        <v>14078</v>
      </c>
      <c r="F2156" t="s">
        <v>2957</v>
      </c>
      <c r="N2156" t="s">
        <v>2957</v>
      </c>
      <c r="V2156" s="4"/>
      <c r="W2156" s="5" t="s">
        <v>2957</v>
      </c>
      <c r="X2156" s="22"/>
      <c r="Y2156" s="5"/>
    </row>
    <row r="2157" spans="1:25">
      <c r="A2157" s="10" t="s">
        <v>14079</v>
      </c>
      <c r="B2157" t="s">
        <v>11790</v>
      </c>
      <c r="C2157" t="s">
        <v>11641</v>
      </c>
      <c r="D2157" t="s">
        <v>2957</v>
      </c>
      <c r="E2157" t="s">
        <v>14080</v>
      </c>
      <c r="F2157" t="s">
        <v>2957</v>
      </c>
      <c r="N2157" t="s">
        <v>2957</v>
      </c>
      <c r="V2157" s="4"/>
      <c r="W2157" s="5" t="s">
        <v>2957</v>
      </c>
      <c r="X2157" s="22"/>
      <c r="Y2157" s="5"/>
    </row>
    <row r="2158" spans="1:25">
      <c r="A2158" s="10" t="s">
        <v>14081</v>
      </c>
      <c r="B2158" t="s">
        <v>11993</v>
      </c>
      <c r="C2158" t="s">
        <v>13335</v>
      </c>
      <c r="D2158" t="s">
        <v>2957</v>
      </c>
      <c r="E2158" t="s">
        <v>14082</v>
      </c>
      <c r="F2158" t="s">
        <v>2957</v>
      </c>
      <c r="N2158" t="s">
        <v>2957</v>
      </c>
      <c r="V2158" s="4"/>
      <c r="W2158" s="5" t="s">
        <v>2957</v>
      </c>
      <c r="X2158" s="22"/>
      <c r="Y2158" s="5"/>
    </row>
    <row r="2159" spans="1:25">
      <c r="A2159" s="10" t="s">
        <v>14083</v>
      </c>
      <c r="B2159" t="s">
        <v>11998</v>
      </c>
      <c r="C2159" t="s">
        <v>2957</v>
      </c>
      <c r="D2159" t="s">
        <v>2957</v>
      </c>
      <c r="E2159" t="s">
        <v>14084</v>
      </c>
      <c r="F2159" t="s">
        <v>2957</v>
      </c>
      <c r="N2159" t="s">
        <v>2957</v>
      </c>
      <c r="V2159" s="4"/>
      <c r="W2159" s="5" t="s">
        <v>2957</v>
      </c>
      <c r="X2159" s="22"/>
      <c r="Y2159" s="5"/>
    </row>
    <row r="2160" spans="1:25">
      <c r="A2160" s="10" t="s">
        <v>14085</v>
      </c>
      <c r="B2160" t="s">
        <v>11827</v>
      </c>
      <c r="C2160" t="s">
        <v>11828</v>
      </c>
      <c r="D2160" t="s">
        <v>2957</v>
      </c>
      <c r="E2160" t="s">
        <v>14086</v>
      </c>
      <c r="F2160" t="s">
        <v>2957</v>
      </c>
      <c r="N2160" t="s">
        <v>2957</v>
      </c>
      <c r="V2160" s="4"/>
      <c r="W2160" s="5" t="s">
        <v>2957</v>
      </c>
      <c r="X2160" s="22"/>
      <c r="Y2160" s="5"/>
    </row>
    <row r="2161" spans="1:25">
      <c r="A2161" s="10" t="s">
        <v>14087</v>
      </c>
      <c r="B2161" t="s">
        <v>11827</v>
      </c>
      <c r="C2161" t="s">
        <v>2957</v>
      </c>
      <c r="D2161" t="s">
        <v>2957</v>
      </c>
      <c r="E2161" t="s">
        <v>14088</v>
      </c>
      <c r="F2161" t="s">
        <v>2957</v>
      </c>
      <c r="N2161" t="s">
        <v>2957</v>
      </c>
      <c r="V2161" s="4"/>
      <c r="W2161" s="5" t="s">
        <v>2957</v>
      </c>
      <c r="X2161" s="22"/>
      <c r="Y2161" s="5"/>
    </row>
    <row r="2162" spans="1:25">
      <c r="A2162" s="10" t="s">
        <v>14089</v>
      </c>
      <c r="B2162" t="s">
        <v>11827</v>
      </c>
      <c r="C2162" t="s">
        <v>11828</v>
      </c>
      <c r="D2162" t="s">
        <v>2957</v>
      </c>
      <c r="E2162" t="s">
        <v>14089</v>
      </c>
      <c r="F2162" t="s">
        <v>2957</v>
      </c>
      <c r="N2162" t="s">
        <v>2957</v>
      </c>
      <c r="V2162" s="4"/>
      <c r="W2162" s="5" t="s">
        <v>2957</v>
      </c>
      <c r="X2162" s="22"/>
      <c r="Y2162" s="5"/>
    </row>
    <row r="2163" spans="1:25">
      <c r="A2163" s="10" t="s">
        <v>14090</v>
      </c>
      <c r="B2163" t="s">
        <v>11827</v>
      </c>
      <c r="C2163" t="s">
        <v>11828</v>
      </c>
      <c r="D2163" t="s">
        <v>2957</v>
      </c>
      <c r="E2163" t="s">
        <v>14090</v>
      </c>
      <c r="F2163" t="s">
        <v>2957</v>
      </c>
      <c r="N2163" t="s">
        <v>2957</v>
      </c>
      <c r="V2163" s="4"/>
      <c r="W2163" s="5" t="s">
        <v>2957</v>
      </c>
      <c r="X2163" s="22"/>
      <c r="Y2163" s="5"/>
    </row>
    <row r="2164" spans="1:25">
      <c r="A2164" s="10" t="s">
        <v>14091</v>
      </c>
      <c r="B2164" t="s">
        <v>11784</v>
      </c>
      <c r="C2164" t="s">
        <v>12182</v>
      </c>
      <c r="D2164" t="s">
        <v>2957</v>
      </c>
      <c r="E2164" t="s">
        <v>14092</v>
      </c>
      <c r="F2164" t="s">
        <v>2957</v>
      </c>
      <c r="J2164" s="6">
        <v>1</v>
      </c>
      <c r="K2164" s="5">
        <v>158.4</v>
      </c>
      <c r="N2164" t="s">
        <v>2957</v>
      </c>
      <c r="V2164" s="4"/>
      <c r="W2164" s="5" t="s">
        <v>2957</v>
      </c>
      <c r="X2164" s="22"/>
      <c r="Y2164" s="5"/>
    </row>
    <row r="2165" spans="1:25">
      <c r="A2165" s="10" t="s">
        <v>14093</v>
      </c>
      <c r="B2165" t="s">
        <v>11827</v>
      </c>
      <c r="C2165" t="s">
        <v>11828</v>
      </c>
      <c r="D2165" t="s">
        <v>2957</v>
      </c>
      <c r="E2165" t="s">
        <v>14093</v>
      </c>
      <c r="F2165" t="s">
        <v>2957</v>
      </c>
      <c r="N2165" t="s">
        <v>2957</v>
      </c>
      <c r="V2165" s="4"/>
      <c r="W2165" s="5" t="s">
        <v>2957</v>
      </c>
      <c r="X2165" s="22"/>
      <c r="Y2165" s="5"/>
    </row>
    <row r="2166" spans="1:25">
      <c r="A2166" s="10" t="s">
        <v>14094</v>
      </c>
      <c r="B2166" t="s">
        <v>11827</v>
      </c>
      <c r="C2166" t="s">
        <v>11828</v>
      </c>
      <c r="D2166" t="s">
        <v>2957</v>
      </c>
      <c r="E2166" t="s">
        <v>14095</v>
      </c>
      <c r="F2166" t="s">
        <v>2957</v>
      </c>
      <c r="N2166" t="s">
        <v>2957</v>
      </c>
      <c r="V2166" s="4"/>
      <c r="W2166" s="5" t="s">
        <v>2957</v>
      </c>
      <c r="X2166" s="22"/>
      <c r="Y2166" s="5"/>
    </row>
    <row r="2167" spans="1:25">
      <c r="A2167" s="10" t="s">
        <v>14096</v>
      </c>
      <c r="B2167" t="s">
        <v>11827</v>
      </c>
      <c r="C2167" t="s">
        <v>11828</v>
      </c>
      <c r="D2167" t="s">
        <v>2957</v>
      </c>
      <c r="E2167" t="s">
        <v>14096</v>
      </c>
      <c r="F2167" t="s">
        <v>2957</v>
      </c>
      <c r="N2167" t="s">
        <v>2957</v>
      </c>
      <c r="V2167" s="4"/>
      <c r="W2167" s="5" t="s">
        <v>2957</v>
      </c>
      <c r="X2167" s="22"/>
      <c r="Y2167" s="5"/>
    </row>
    <row r="2168" spans="1:25">
      <c r="A2168" s="10" t="s">
        <v>14097</v>
      </c>
      <c r="B2168" t="s">
        <v>11827</v>
      </c>
      <c r="C2168" t="s">
        <v>11828</v>
      </c>
      <c r="D2168" t="s">
        <v>2957</v>
      </c>
      <c r="E2168" t="s">
        <v>14098</v>
      </c>
      <c r="F2168" t="s">
        <v>2957</v>
      </c>
      <c r="N2168" t="s">
        <v>2957</v>
      </c>
      <c r="V2168" s="4"/>
      <c r="W2168" s="5" t="s">
        <v>2957</v>
      </c>
      <c r="X2168" s="22"/>
      <c r="Y2168" s="5"/>
    </row>
    <row r="2169" spans="1:25">
      <c r="A2169" s="10" t="s">
        <v>14099</v>
      </c>
      <c r="B2169" t="s">
        <v>11827</v>
      </c>
      <c r="C2169" t="s">
        <v>11828</v>
      </c>
      <c r="D2169" t="s">
        <v>2957</v>
      </c>
      <c r="E2169" t="s">
        <v>14099</v>
      </c>
      <c r="F2169" t="s">
        <v>2957</v>
      </c>
      <c r="N2169" t="s">
        <v>2957</v>
      </c>
      <c r="V2169" s="4"/>
      <c r="W2169" s="5" t="s">
        <v>2957</v>
      </c>
      <c r="X2169" s="22"/>
      <c r="Y2169" s="5"/>
    </row>
    <row r="2170" spans="1:25">
      <c r="A2170" s="10" t="s">
        <v>14100</v>
      </c>
      <c r="B2170" t="s">
        <v>11827</v>
      </c>
      <c r="C2170" t="s">
        <v>11828</v>
      </c>
      <c r="D2170" t="s">
        <v>2957</v>
      </c>
      <c r="E2170" t="s">
        <v>14101</v>
      </c>
      <c r="F2170" t="s">
        <v>2957</v>
      </c>
      <c r="N2170" t="s">
        <v>2957</v>
      </c>
      <c r="V2170" s="4"/>
      <c r="W2170" s="5" t="s">
        <v>2957</v>
      </c>
      <c r="X2170" s="22"/>
      <c r="Y2170" s="5"/>
    </row>
    <row r="2171" spans="1:25">
      <c r="A2171" s="10" t="s">
        <v>14102</v>
      </c>
      <c r="B2171" t="s">
        <v>11998</v>
      </c>
      <c r="C2171" t="s">
        <v>14103</v>
      </c>
      <c r="D2171" t="s">
        <v>2957</v>
      </c>
      <c r="E2171" t="s">
        <v>14104</v>
      </c>
      <c r="F2171" t="s">
        <v>2957</v>
      </c>
      <c r="N2171" t="s">
        <v>2957</v>
      </c>
      <c r="V2171" s="4"/>
      <c r="W2171" s="5" t="s">
        <v>2957</v>
      </c>
      <c r="X2171" s="22"/>
      <c r="Y2171" s="5"/>
    </row>
    <row r="2172" spans="1:25">
      <c r="A2172" s="10" t="s">
        <v>14105</v>
      </c>
      <c r="B2172" t="s">
        <v>13549</v>
      </c>
      <c r="C2172" t="s">
        <v>14103</v>
      </c>
      <c r="D2172" t="s">
        <v>2957</v>
      </c>
      <c r="E2172" t="s">
        <v>14106</v>
      </c>
      <c r="F2172" t="s">
        <v>2957</v>
      </c>
      <c r="N2172" t="s">
        <v>2957</v>
      </c>
      <c r="V2172" s="4"/>
      <c r="W2172" s="5" t="s">
        <v>2957</v>
      </c>
      <c r="X2172" s="22"/>
      <c r="Y2172" s="5"/>
    </row>
    <row r="2173" spans="1:25">
      <c r="A2173" s="10" t="s">
        <v>14107</v>
      </c>
      <c r="B2173" t="s">
        <v>13549</v>
      </c>
      <c r="C2173" t="s">
        <v>14103</v>
      </c>
      <c r="D2173" t="s">
        <v>2957</v>
      </c>
      <c r="E2173" t="s">
        <v>14108</v>
      </c>
      <c r="F2173" t="s">
        <v>2957</v>
      </c>
      <c r="N2173" t="s">
        <v>2957</v>
      </c>
      <c r="V2173" s="4"/>
      <c r="W2173" s="5" t="s">
        <v>2957</v>
      </c>
      <c r="X2173" s="22"/>
      <c r="Y2173" s="5"/>
    </row>
    <row r="2174" spans="1:25">
      <c r="A2174" s="10" t="s">
        <v>14109</v>
      </c>
      <c r="B2174" t="s">
        <v>13549</v>
      </c>
      <c r="C2174" t="s">
        <v>14103</v>
      </c>
      <c r="D2174" t="s">
        <v>2957</v>
      </c>
      <c r="E2174" t="s">
        <v>14110</v>
      </c>
      <c r="F2174" t="s">
        <v>2957</v>
      </c>
      <c r="N2174" t="s">
        <v>2957</v>
      </c>
      <c r="V2174" s="4"/>
      <c r="W2174" s="5" t="s">
        <v>2957</v>
      </c>
      <c r="X2174" s="22"/>
      <c r="Y2174" s="5"/>
    </row>
    <row r="2175" spans="1:25">
      <c r="A2175" s="10" t="s">
        <v>14111</v>
      </c>
      <c r="B2175" t="s">
        <v>13549</v>
      </c>
      <c r="C2175" t="s">
        <v>14103</v>
      </c>
      <c r="D2175" t="s">
        <v>2957</v>
      </c>
      <c r="E2175" t="s">
        <v>14112</v>
      </c>
      <c r="F2175" t="s">
        <v>2957</v>
      </c>
      <c r="N2175" t="s">
        <v>2957</v>
      </c>
      <c r="V2175" s="4"/>
      <c r="W2175" s="5" t="s">
        <v>2957</v>
      </c>
      <c r="X2175" s="22"/>
      <c r="Y2175" s="5"/>
    </row>
    <row r="2176" spans="1:25">
      <c r="A2176" s="10" t="s">
        <v>14113</v>
      </c>
      <c r="B2176" t="s">
        <v>13549</v>
      </c>
      <c r="C2176" t="s">
        <v>14103</v>
      </c>
      <c r="D2176" t="s">
        <v>2957</v>
      </c>
      <c r="E2176" t="s">
        <v>14114</v>
      </c>
      <c r="F2176" t="s">
        <v>2957</v>
      </c>
      <c r="N2176" t="s">
        <v>2957</v>
      </c>
      <c r="V2176" s="4"/>
      <c r="W2176" s="5" t="s">
        <v>2957</v>
      </c>
      <c r="X2176" s="22"/>
      <c r="Y2176" s="5"/>
    </row>
    <row r="2177" spans="1:25">
      <c r="A2177" s="10" t="s">
        <v>14115</v>
      </c>
      <c r="B2177" t="s">
        <v>13549</v>
      </c>
      <c r="C2177" t="s">
        <v>14103</v>
      </c>
      <c r="D2177" t="s">
        <v>2957</v>
      </c>
      <c r="E2177" t="s">
        <v>14116</v>
      </c>
      <c r="F2177" t="s">
        <v>2957</v>
      </c>
      <c r="N2177" t="s">
        <v>2957</v>
      </c>
      <c r="V2177" s="4"/>
      <c r="W2177" s="5" t="s">
        <v>2957</v>
      </c>
      <c r="X2177" s="22"/>
      <c r="Y2177" s="5"/>
    </row>
    <row r="2178" spans="1:25">
      <c r="A2178" s="10" t="s">
        <v>14117</v>
      </c>
      <c r="B2178" t="s">
        <v>13549</v>
      </c>
      <c r="C2178" t="s">
        <v>14103</v>
      </c>
      <c r="D2178" t="s">
        <v>2957</v>
      </c>
      <c r="E2178" t="s">
        <v>14118</v>
      </c>
      <c r="F2178" t="s">
        <v>2957</v>
      </c>
      <c r="N2178" t="s">
        <v>2957</v>
      </c>
      <c r="V2178" s="4"/>
      <c r="W2178" s="5" t="s">
        <v>2957</v>
      </c>
      <c r="X2178" s="22"/>
      <c r="Y2178" s="5"/>
    </row>
    <row r="2179" spans="1:25">
      <c r="A2179" s="10" t="s">
        <v>14119</v>
      </c>
      <c r="B2179" t="s">
        <v>13549</v>
      </c>
      <c r="C2179" t="s">
        <v>14103</v>
      </c>
      <c r="D2179" t="s">
        <v>2957</v>
      </c>
      <c r="E2179" t="s">
        <v>14120</v>
      </c>
      <c r="F2179" t="s">
        <v>2957</v>
      </c>
      <c r="N2179" t="s">
        <v>2957</v>
      </c>
      <c r="V2179" s="4"/>
      <c r="W2179" s="5" t="s">
        <v>2957</v>
      </c>
      <c r="X2179" s="22"/>
      <c r="Y2179" s="5"/>
    </row>
    <row r="2180" spans="1:25">
      <c r="A2180" s="10" t="s">
        <v>14121</v>
      </c>
      <c r="B2180" t="s">
        <v>13549</v>
      </c>
      <c r="C2180" t="s">
        <v>14103</v>
      </c>
      <c r="D2180" t="s">
        <v>2957</v>
      </c>
      <c r="E2180" t="s">
        <v>14122</v>
      </c>
      <c r="F2180" t="s">
        <v>2957</v>
      </c>
      <c r="N2180" t="s">
        <v>2957</v>
      </c>
      <c r="V2180" s="4"/>
      <c r="W2180" s="5" t="s">
        <v>2957</v>
      </c>
      <c r="X2180" s="22"/>
      <c r="Y2180" s="5"/>
    </row>
    <row r="2181" spans="1:25">
      <c r="A2181" s="10" t="s">
        <v>14123</v>
      </c>
      <c r="B2181" t="s">
        <v>13549</v>
      </c>
      <c r="C2181" t="s">
        <v>14103</v>
      </c>
      <c r="D2181" t="s">
        <v>2957</v>
      </c>
      <c r="E2181" t="s">
        <v>14124</v>
      </c>
      <c r="F2181" t="s">
        <v>2957</v>
      </c>
      <c r="N2181" t="s">
        <v>2957</v>
      </c>
      <c r="V2181" s="4"/>
      <c r="W2181" s="5" t="s">
        <v>2957</v>
      </c>
      <c r="X2181" s="22"/>
      <c r="Y2181" s="5"/>
    </row>
    <row r="2182" spans="1:25">
      <c r="A2182" s="10" t="s">
        <v>14125</v>
      </c>
      <c r="B2182" t="s">
        <v>13549</v>
      </c>
      <c r="C2182" t="s">
        <v>14103</v>
      </c>
      <c r="D2182" t="s">
        <v>2957</v>
      </c>
      <c r="E2182" t="s">
        <v>14126</v>
      </c>
      <c r="F2182" t="s">
        <v>2957</v>
      </c>
      <c r="N2182" t="s">
        <v>2957</v>
      </c>
      <c r="V2182" s="4"/>
      <c r="W2182" s="5" t="s">
        <v>2957</v>
      </c>
      <c r="X2182" s="22"/>
      <c r="Y2182" s="5"/>
    </row>
    <row r="2183" spans="1:25">
      <c r="A2183" s="10" t="s">
        <v>14127</v>
      </c>
      <c r="B2183" t="s">
        <v>11509</v>
      </c>
      <c r="C2183" t="s">
        <v>13597</v>
      </c>
      <c r="D2183" t="s">
        <v>2957</v>
      </c>
      <c r="E2183" t="s">
        <v>14128</v>
      </c>
      <c r="F2183" t="s">
        <v>2957</v>
      </c>
      <c r="N2183" t="s">
        <v>2957</v>
      </c>
      <c r="V2183" s="4"/>
      <c r="W2183" s="5" t="s">
        <v>2957</v>
      </c>
      <c r="X2183" s="22"/>
      <c r="Y2183" s="5"/>
    </row>
    <row r="2184" spans="1:25">
      <c r="A2184" s="10" t="s">
        <v>14129</v>
      </c>
      <c r="B2184" t="s">
        <v>11509</v>
      </c>
      <c r="C2184" t="s">
        <v>13597</v>
      </c>
      <c r="D2184" t="s">
        <v>2957</v>
      </c>
      <c r="E2184" t="s">
        <v>14130</v>
      </c>
      <c r="F2184" t="s">
        <v>2957</v>
      </c>
      <c r="N2184" t="s">
        <v>2957</v>
      </c>
      <c r="V2184" s="4"/>
      <c r="W2184" s="5" t="s">
        <v>2957</v>
      </c>
      <c r="X2184" s="22"/>
      <c r="Y2184" s="5"/>
    </row>
    <row r="2185" spans="1:25">
      <c r="A2185" s="10" t="s">
        <v>14131</v>
      </c>
      <c r="B2185" t="s">
        <v>11509</v>
      </c>
      <c r="C2185" t="s">
        <v>13597</v>
      </c>
      <c r="D2185" t="s">
        <v>2957</v>
      </c>
      <c r="E2185" t="s">
        <v>14132</v>
      </c>
      <c r="F2185" t="s">
        <v>2957</v>
      </c>
      <c r="N2185" t="s">
        <v>2957</v>
      </c>
      <c r="V2185" s="4"/>
      <c r="W2185" s="5" t="s">
        <v>2957</v>
      </c>
      <c r="X2185" s="22"/>
      <c r="Y2185" s="5"/>
    </row>
    <row r="2186" spans="1:25">
      <c r="A2186" s="10" t="s">
        <v>14133</v>
      </c>
      <c r="B2186" t="s">
        <v>11509</v>
      </c>
      <c r="C2186" t="s">
        <v>13597</v>
      </c>
      <c r="D2186" t="s">
        <v>2957</v>
      </c>
      <c r="E2186" t="s">
        <v>14128</v>
      </c>
      <c r="F2186" t="s">
        <v>2957</v>
      </c>
      <c r="N2186" t="s">
        <v>2957</v>
      </c>
      <c r="V2186" s="4"/>
      <c r="W2186" s="5" t="s">
        <v>2957</v>
      </c>
      <c r="X2186" s="22"/>
      <c r="Y2186" s="5"/>
    </row>
    <row r="2187" spans="1:25">
      <c r="A2187" s="10" t="s">
        <v>14134</v>
      </c>
      <c r="B2187" t="s">
        <v>11509</v>
      </c>
      <c r="C2187" t="s">
        <v>13597</v>
      </c>
      <c r="D2187" t="s">
        <v>2957</v>
      </c>
      <c r="E2187" t="s">
        <v>14130</v>
      </c>
      <c r="F2187" t="s">
        <v>2957</v>
      </c>
      <c r="N2187" t="s">
        <v>2957</v>
      </c>
      <c r="V2187" s="4"/>
      <c r="W2187" s="5" t="s">
        <v>2957</v>
      </c>
      <c r="X2187" s="22"/>
      <c r="Y2187" s="5"/>
    </row>
    <row r="2188" spans="1:25">
      <c r="A2188" s="10" t="s">
        <v>11177</v>
      </c>
      <c r="B2188" t="s">
        <v>11062</v>
      </c>
      <c r="C2188" t="s">
        <v>2957</v>
      </c>
      <c r="D2188" t="s">
        <v>2957</v>
      </c>
      <c r="E2188" t="s">
        <v>11178</v>
      </c>
      <c r="F2188" t="s">
        <v>2957</v>
      </c>
      <c r="N2188" t="s">
        <v>2957</v>
      </c>
      <c r="V2188" s="4"/>
      <c r="W2188" s="5" t="s">
        <v>2957</v>
      </c>
      <c r="X2188" s="22"/>
      <c r="Y2188" s="5"/>
    </row>
    <row r="2189" spans="1:25">
      <c r="A2189" s="10" t="s">
        <v>14135</v>
      </c>
      <c r="B2189" t="s">
        <v>11509</v>
      </c>
      <c r="C2189" t="s">
        <v>13597</v>
      </c>
      <c r="D2189" t="s">
        <v>2957</v>
      </c>
      <c r="E2189" t="s">
        <v>14136</v>
      </c>
      <c r="F2189" t="s">
        <v>2957</v>
      </c>
      <c r="N2189" t="s">
        <v>2957</v>
      </c>
      <c r="V2189" s="4"/>
      <c r="W2189" s="5" t="s">
        <v>2957</v>
      </c>
      <c r="X2189" s="22"/>
      <c r="Y2189" s="5"/>
    </row>
    <row r="2190" spans="1:25">
      <c r="A2190" s="10" t="s">
        <v>14137</v>
      </c>
      <c r="B2190" t="s">
        <v>11509</v>
      </c>
      <c r="C2190" t="s">
        <v>13597</v>
      </c>
      <c r="D2190" t="s">
        <v>2957</v>
      </c>
      <c r="E2190" t="s">
        <v>14138</v>
      </c>
      <c r="F2190" t="s">
        <v>2957</v>
      </c>
      <c r="N2190" t="s">
        <v>2957</v>
      </c>
      <c r="V2190" s="4"/>
      <c r="W2190" s="5" t="s">
        <v>2957</v>
      </c>
      <c r="X2190" s="22"/>
      <c r="Y2190" s="5"/>
    </row>
    <row r="2191" spans="1:25">
      <c r="A2191" s="10" t="s">
        <v>14139</v>
      </c>
      <c r="B2191" t="s">
        <v>11509</v>
      </c>
      <c r="C2191" t="s">
        <v>13597</v>
      </c>
      <c r="D2191" t="s">
        <v>2957</v>
      </c>
      <c r="E2191" t="s">
        <v>14140</v>
      </c>
      <c r="F2191" t="s">
        <v>2957</v>
      </c>
      <c r="N2191" t="s">
        <v>2957</v>
      </c>
      <c r="V2191" s="4"/>
      <c r="W2191" s="5" t="s">
        <v>2957</v>
      </c>
      <c r="X2191" s="22"/>
      <c r="Y2191" s="5"/>
    </row>
    <row r="2192" spans="1:25">
      <c r="A2192" s="10" t="s">
        <v>14141</v>
      </c>
      <c r="B2192" t="s">
        <v>11509</v>
      </c>
      <c r="C2192" t="s">
        <v>13597</v>
      </c>
      <c r="D2192" t="s">
        <v>2957</v>
      </c>
      <c r="E2192" t="s">
        <v>14142</v>
      </c>
      <c r="F2192" t="s">
        <v>2957</v>
      </c>
      <c r="N2192" t="s">
        <v>2957</v>
      </c>
      <c r="V2192" s="4"/>
      <c r="W2192" s="5" t="s">
        <v>2957</v>
      </c>
      <c r="X2192" s="22"/>
      <c r="Y2192" s="5"/>
    </row>
    <row r="2193" spans="1:25">
      <c r="A2193" s="10" t="s">
        <v>14143</v>
      </c>
      <c r="B2193" t="s">
        <v>11509</v>
      </c>
      <c r="C2193" t="s">
        <v>13597</v>
      </c>
      <c r="D2193" t="s">
        <v>2957</v>
      </c>
      <c r="E2193" t="s">
        <v>14144</v>
      </c>
      <c r="F2193" t="s">
        <v>2957</v>
      </c>
      <c r="N2193" t="s">
        <v>2957</v>
      </c>
      <c r="V2193" s="4"/>
      <c r="W2193" s="5" t="s">
        <v>2957</v>
      </c>
      <c r="X2193" s="22"/>
      <c r="Y2193" s="5"/>
    </row>
    <row r="2194" spans="1:25">
      <c r="A2194" s="10" t="s">
        <v>14145</v>
      </c>
      <c r="B2194" t="s">
        <v>11509</v>
      </c>
      <c r="C2194" t="s">
        <v>13597</v>
      </c>
      <c r="D2194" t="s">
        <v>2957</v>
      </c>
      <c r="E2194" t="s">
        <v>14140</v>
      </c>
      <c r="F2194" t="s">
        <v>2957</v>
      </c>
      <c r="N2194" t="s">
        <v>2957</v>
      </c>
      <c r="V2194" s="4"/>
      <c r="W2194" s="5" t="s">
        <v>2957</v>
      </c>
      <c r="X2194" s="22"/>
      <c r="Y2194" s="5"/>
    </row>
    <row r="2195" spans="1:25">
      <c r="A2195" s="10" t="s">
        <v>14146</v>
      </c>
      <c r="B2195" t="s">
        <v>11509</v>
      </c>
      <c r="C2195" t="s">
        <v>13597</v>
      </c>
      <c r="D2195" t="s">
        <v>2957</v>
      </c>
      <c r="E2195" t="s">
        <v>14147</v>
      </c>
      <c r="F2195" t="s">
        <v>2957</v>
      </c>
      <c r="N2195" t="s">
        <v>2957</v>
      </c>
      <c r="V2195" s="4"/>
      <c r="W2195" s="5" t="s">
        <v>2957</v>
      </c>
      <c r="X2195" s="22"/>
      <c r="Y2195" s="5"/>
    </row>
    <row r="2196" spans="1:25">
      <c r="A2196" s="10" t="s">
        <v>14148</v>
      </c>
      <c r="B2196" t="s">
        <v>11509</v>
      </c>
      <c r="C2196" t="s">
        <v>13597</v>
      </c>
      <c r="D2196" t="s">
        <v>2957</v>
      </c>
      <c r="E2196" t="s">
        <v>14149</v>
      </c>
      <c r="F2196" t="s">
        <v>2957</v>
      </c>
      <c r="N2196" t="s">
        <v>2957</v>
      </c>
      <c r="V2196" s="4"/>
      <c r="W2196" s="5" t="s">
        <v>2957</v>
      </c>
      <c r="X2196" s="22"/>
      <c r="Y2196" s="5"/>
    </row>
    <row r="2197" spans="1:25">
      <c r="A2197" s="10" t="s">
        <v>14150</v>
      </c>
      <c r="B2197" t="s">
        <v>11509</v>
      </c>
      <c r="C2197" t="s">
        <v>13597</v>
      </c>
      <c r="D2197" t="s">
        <v>2957</v>
      </c>
      <c r="E2197" t="s">
        <v>14151</v>
      </c>
      <c r="F2197" t="s">
        <v>2957</v>
      </c>
      <c r="N2197" t="s">
        <v>2957</v>
      </c>
      <c r="V2197" s="4"/>
      <c r="W2197" s="5" t="s">
        <v>2957</v>
      </c>
      <c r="X2197" s="22"/>
      <c r="Y2197" s="5"/>
    </row>
    <row r="2198" spans="1:25">
      <c r="A2198" s="10" t="s">
        <v>14152</v>
      </c>
      <c r="B2198" t="s">
        <v>11827</v>
      </c>
      <c r="C2198" t="s">
        <v>11828</v>
      </c>
      <c r="D2198" t="s">
        <v>2957</v>
      </c>
      <c r="E2198" t="s">
        <v>14153</v>
      </c>
      <c r="F2198" t="s">
        <v>2957</v>
      </c>
      <c r="H2198" s="19">
        <v>1</v>
      </c>
      <c r="I2198" s="5">
        <v>435</v>
      </c>
      <c r="N2198" t="s">
        <v>2957</v>
      </c>
      <c r="V2198" s="4"/>
      <c r="W2198" s="5" t="s">
        <v>2957</v>
      </c>
      <c r="X2198" s="22"/>
      <c r="Y2198" s="5"/>
    </row>
    <row r="2199" spans="1:25">
      <c r="A2199" s="10" t="s">
        <v>14154</v>
      </c>
      <c r="B2199" t="s">
        <v>11827</v>
      </c>
      <c r="C2199" t="s">
        <v>11828</v>
      </c>
      <c r="D2199" t="s">
        <v>2957</v>
      </c>
      <c r="E2199" t="s">
        <v>14155</v>
      </c>
      <c r="F2199" t="s">
        <v>2957</v>
      </c>
      <c r="N2199" t="s">
        <v>2957</v>
      </c>
      <c r="V2199" s="4"/>
      <c r="W2199" s="5" t="s">
        <v>2957</v>
      </c>
      <c r="X2199" s="22"/>
      <c r="Y2199" s="5"/>
    </row>
    <row r="2200" spans="1:25">
      <c r="A2200" s="10" t="s">
        <v>14156</v>
      </c>
      <c r="B2200" t="s">
        <v>11827</v>
      </c>
      <c r="C2200" t="s">
        <v>11828</v>
      </c>
      <c r="D2200" t="s">
        <v>2957</v>
      </c>
      <c r="E2200" t="s">
        <v>14157</v>
      </c>
      <c r="F2200" t="s">
        <v>2957</v>
      </c>
      <c r="N2200" t="s">
        <v>2957</v>
      </c>
      <c r="V2200" s="4"/>
      <c r="W2200" s="5" t="s">
        <v>2957</v>
      </c>
      <c r="X2200" s="22"/>
      <c r="Y2200" s="5"/>
    </row>
    <row r="2201" spans="1:25">
      <c r="A2201" s="10" t="s">
        <v>14158</v>
      </c>
      <c r="B2201" t="s">
        <v>11827</v>
      </c>
      <c r="C2201" t="s">
        <v>11828</v>
      </c>
      <c r="D2201" t="s">
        <v>2957</v>
      </c>
      <c r="E2201" t="s">
        <v>14159</v>
      </c>
      <c r="F2201" t="s">
        <v>2957</v>
      </c>
      <c r="N2201" t="s">
        <v>2957</v>
      </c>
      <c r="V2201" s="4"/>
      <c r="W2201" s="5" t="s">
        <v>2957</v>
      </c>
      <c r="X2201" s="22"/>
      <c r="Y2201" s="5"/>
    </row>
    <row r="2202" spans="1:25">
      <c r="A2202" s="10" t="s">
        <v>14160</v>
      </c>
      <c r="B2202" t="s">
        <v>11509</v>
      </c>
      <c r="C2202" t="s">
        <v>13597</v>
      </c>
      <c r="D2202" t="s">
        <v>2957</v>
      </c>
      <c r="E2202" t="s">
        <v>14161</v>
      </c>
      <c r="F2202" t="s">
        <v>2957</v>
      </c>
      <c r="N2202" t="s">
        <v>2957</v>
      </c>
      <c r="V2202" s="4"/>
      <c r="W2202" s="5" t="s">
        <v>2957</v>
      </c>
      <c r="X2202" s="22"/>
      <c r="Y2202" s="5"/>
    </row>
    <row r="2203" spans="1:25">
      <c r="A2203" s="10" t="s">
        <v>14162</v>
      </c>
      <c r="B2203" t="s">
        <v>11509</v>
      </c>
      <c r="C2203" t="s">
        <v>13597</v>
      </c>
      <c r="D2203" t="s">
        <v>2957</v>
      </c>
      <c r="E2203" t="s">
        <v>14163</v>
      </c>
      <c r="F2203" t="s">
        <v>2957</v>
      </c>
      <c r="N2203" t="s">
        <v>2957</v>
      </c>
      <c r="V2203" s="4"/>
      <c r="W2203" s="5" t="s">
        <v>2957</v>
      </c>
      <c r="X2203" s="22"/>
      <c r="Y2203" s="5"/>
    </row>
    <row r="2204" spans="1:25">
      <c r="A2204" s="10" t="s">
        <v>14164</v>
      </c>
      <c r="B2204" t="s">
        <v>11509</v>
      </c>
      <c r="C2204" t="s">
        <v>13597</v>
      </c>
      <c r="D2204" t="s">
        <v>2957</v>
      </c>
      <c r="E2204" t="s">
        <v>14165</v>
      </c>
      <c r="F2204" t="s">
        <v>2957</v>
      </c>
      <c r="N2204" t="s">
        <v>2957</v>
      </c>
      <c r="V2204" s="4"/>
      <c r="W2204" s="5" t="s">
        <v>2957</v>
      </c>
      <c r="X2204" s="22"/>
      <c r="Y2204" s="5"/>
    </row>
    <row r="2205" spans="1:25">
      <c r="A2205" s="10" t="s">
        <v>14166</v>
      </c>
      <c r="B2205" t="s">
        <v>11509</v>
      </c>
      <c r="C2205" t="s">
        <v>13597</v>
      </c>
      <c r="D2205" t="s">
        <v>2957</v>
      </c>
      <c r="E2205" t="s">
        <v>14142</v>
      </c>
      <c r="F2205" t="s">
        <v>2957</v>
      </c>
      <c r="N2205" t="s">
        <v>2957</v>
      </c>
      <c r="V2205" s="4"/>
      <c r="W2205" s="5" t="s">
        <v>2957</v>
      </c>
      <c r="X2205" s="22"/>
      <c r="Y2205" s="5"/>
    </row>
    <row r="2206" spans="1:25">
      <c r="A2206" s="10" t="s">
        <v>14167</v>
      </c>
      <c r="B2206" t="s">
        <v>11509</v>
      </c>
      <c r="C2206" t="s">
        <v>13597</v>
      </c>
      <c r="D2206" t="s">
        <v>2957</v>
      </c>
      <c r="E2206" t="s">
        <v>14161</v>
      </c>
      <c r="F2206" t="s">
        <v>2957</v>
      </c>
      <c r="N2206" t="s">
        <v>2957</v>
      </c>
      <c r="V2206" s="4"/>
      <c r="W2206" s="5" t="s">
        <v>2957</v>
      </c>
      <c r="X2206" s="22"/>
      <c r="Y2206" s="5"/>
    </row>
    <row r="2207" spans="1:25">
      <c r="A2207" s="10" t="s">
        <v>14168</v>
      </c>
      <c r="B2207" t="s">
        <v>11509</v>
      </c>
      <c r="C2207" t="s">
        <v>13597</v>
      </c>
      <c r="D2207" t="s">
        <v>2957</v>
      </c>
      <c r="E2207" t="s">
        <v>14163</v>
      </c>
      <c r="F2207" t="s">
        <v>2957</v>
      </c>
      <c r="N2207" t="s">
        <v>2957</v>
      </c>
      <c r="V2207" s="4"/>
      <c r="W2207" s="5" t="s">
        <v>2957</v>
      </c>
      <c r="X2207" s="22"/>
      <c r="Y2207" s="5"/>
    </row>
    <row r="2208" spans="1:25">
      <c r="A2208" s="10" t="s">
        <v>14169</v>
      </c>
      <c r="B2208" t="s">
        <v>11509</v>
      </c>
      <c r="C2208" t="s">
        <v>13597</v>
      </c>
      <c r="D2208" t="s">
        <v>2957</v>
      </c>
      <c r="E2208" t="s">
        <v>14165</v>
      </c>
      <c r="F2208" t="s">
        <v>2957</v>
      </c>
      <c r="N2208" t="s">
        <v>2957</v>
      </c>
      <c r="V2208" s="4"/>
      <c r="W2208" s="5" t="s">
        <v>2957</v>
      </c>
      <c r="X2208" s="22"/>
      <c r="Y2208" s="5"/>
    </row>
    <row r="2209" spans="1:25">
      <c r="A2209" s="10" t="s">
        <v>14170</v>
      </c>
      <c r="B2209" t="s">
        <v>11509</v>
      </c>
      <c r="C2209" t="s">
        <v>13597</v>
      </c>
      <c r="D2209" t="s">
        <v>2957</v>
      </c>
      <c r="E2209" t="s">
        <v>14142</v>
      </c>
      <c r="F2209" t="s">
        <v>2957</v>
      </c>
      <c r="N2209" t="s">
        <v>2957</v>
      </c>
      <c r="V2209" s="4"/>
      <c r="W2209" s="5" t="s">
        <v>2957</v>
      </c>
      <c r="X2209" s="22"/>
      <c r="Y2209" s="5"/>
    </row>
    <row r="2210" spans="1:25">
      <c r="A2210" s="10" t="s">
        <v>14171</v>
      </c>
      <c r="B2210" t="s">
        <v>11509</v>
      </c>
      <c r="C2210" t="s">
        <v>13597</v>
      </c>
      <c r="D2210" t="s">
        <v>2957</v>
      </c>
      <c r="E2210" t="s">
        <v>14172</v>
      </c>
      <c r="F2210" t="s">
        <v>2957</v>
      </c>
      <c r="N2210" t="s">
        <v>2957</v>
      </c>
      <c r="V2210" s="4"/>
      <c r="W2210" s="5" t="s">
        <v>2957</v>
      </c>
      <c r="X2210" s="22"/>
      <c r="Y2210" s="5"/>
    </row>
    <row r="2211" spans="1:25">
      <c r="A2211" s="10" t="s">
        <v>14173</v>
      </c>
      <c r="B2211" t="s">
        <v>11509</v>
      </c>
      <c r="C2211" t="s">
        <v>13597</v>
      </c>
      <c r="D2211" t="s">
        <v>2957</v>
      </c>
      <c r="E2211" t="s">
        <v>14174</v>
      </c>
      <c r="F2211" t="s">
        <v>2957</v>
      </c>
      <c r="N2211" t="s">
        <v>2957</v>
      </c>
      <c r="V2211" s="4"/>
      <c r="W2211" s="5" t="s">
        <v>2957</v>
      </c>
      <c r="X2211" s="22"/>
      <c r="Y2211" s="5"/>
    </row>
    <row r="2212" spans="1:25">
      <c r="A2212" s="10" t="s">
        <v>14175</v>
      </c>
      <c r="B2212" t="s">
        <v>11509</v>
      </c>
      <c r="C2212" t="s">
        <v>13597</v>
      </c>
      <c r="D2212" t="s">
        <v>2957</v>
      </c>
      <c r="E2212" t="s">
        <v>14176</v>
      </c>
      <c r="F2212" t="s">
        <v>2957</v>
      </c>
      <c r="N2212" t="s">
        <v>2957</v>
      </c>
      <c r="V2212" s="4"/>
      <c r="W2212" s="5" t="s">
        <v>2957</v>
      </c>
      <c r="X2212" s="22"/>
      <c r="Y2212" s="5"/>
    </row>
    <row r="2213" spans="1:25">
      <c r="A2213" s="10" t="s">
        <v>14177</v>
      </c>
      <c r="B2213" t="s">
        <v>11509</v>
      </c>
      <c r="C2213" t="s">
        <v>13597</v>
      </c>
      <c r="D2213" t="s">
        <v>2957</v>
      </c>
      <c r="E2213" t="s">
        <v>14165</v>
      </c>
      <c r="F2213" t="s">
        <v>2957</v>
      </c>
      <c r="N2213" t="s">
        <v>2957</v>
      </c>
      <c r="V2213" s="4"/>
      <c r="W2213" s="5" t="s">
        <v>2957</v>
      </c>
      <c r="X2213" s="22"/>
      <c r="Y2213" s="5"/>
    </row>
    <row r="2214" spans="1:25">
      <c r="A2214" s="10" t="s">
        <v>14178</v>
      </c>
      <c r="B2214" t="s">
        <v>11509</v>
      </c>
      <c r="C2214" t="s">
        <v>13597</v>
      </c>
      <c r="D2214" t="s">
        <v>2957</v>
      </c>
      <c r="E2214" t="s">
        <v>14142</v>
      </c>
      <c r="F2214" t="s">
        <v>2957</v>
      </c>
      <c r="N2214" t="s">
        <v>2957</v>
      </c>
      <c r="V2214" s="4"/>
      <c r="W2214" s="5" t="s">
        <v>2957</v>
      </c>
      <c r="X2214" s="22"/>
      <c r="Y2214" s="5"/>
    </row>
    <row r="2215" spans="1:25">
      <c r="A2215" s="10" t="s">
        <v>14179</v>
      </c>
      <c r="B2215" t="s">
        <v>11509</v>
      </c>
      <c r="C2215" t="s">
        <v>13597</v>
      </c>
      <c r="D2215" t="s">
        <v>2957</v>
      </c>
      <c r="E2215" t="s">
        <v>14180</v>
      </c>
      <c r="F2215" t="s">
        <v>2957</v>
      </c>
      <c r="N2215" t="s">
        <v>2957</v>
      </c>
      <c r="V2215" s="4"/>
      <c r="W2215" s="5" t="s">
        <v>2957</v>
      </c>
      <c r="X2215" s="22"/>
      <c r="Y2215" s="5"/>
    </row>
    <row r="2216" spans="1:25">
      <c r="A2216" s="10" t="s">
        <v>14181</v>
      </c>
      <c r="B2216" t="s">
        <v>11509</v>
      </c>
      <c r="C2216" t="s">
        <v>13597</v>
      </c>
      <c r="D2216" t="s">
        <v>2957</v>
      </c>
      <c r="E2216" t="s">
        <v>14174</v>
      </c>
      <c r="F2216" t="s">
        <v>2957</v>
      </c>
      <c r="N2216" t="s">
        <v>2957</v>
      </c>
      <c r="V2216" s="4"/>
      <c r="W2216" s="5" t="s">
        <v>2957</v>
      </c>
      <c r="X2216" s="22"/>
      <c r="Y2216" s="5"/>
    </row>
    <row r="2217" spans="1:25">
      <c r="A2217" s="10" t="s">
        <v>14182</v>
      </c>
      <c r="B2217" t="s">
        <v>11509</v>
      </c>
      <c r="C2217" t="s">
        <v>13597</v>
      </c>
      <c r="D2217" t="s">
        <v>2957</v>
      </c>
      <c r="E2217" t="s">
        <v>14183</v>
      </c>
      <c r="F2217" t="s">
        <v>2957</v>
      </c>
      <c r="N2217" t="s">
        <v>2957</v>
      </c>
      <c r="V2217" s="4"/>
      <c r="W2217" s="5" t="s">
        <v>2957</v>
      </c>
      <c r="X2217" s="22"/>
      <c r="Y2217" s="5"/>
    </row>
    <row r="2218" spans="1:25">
      <c r="A2218" s="10" t="s">
        <v>14184</v>
      </c>
      <c r="B2218" t="s">
        <v>11509</v>
      </c>
      <c r="C2218" t="s">
        <v>13597</v>
      </c>
      <c r="D2218" t="s">
        <v>2957</v>
      </c>
      <c r="E2218" t="s">
        <v>14185</v>
      </c>
      <c r="F2218" t="s">
        <v>2957</v>
      </c>
      <c r="N2218" t="s">
        <v>2957</v>
      </c>
      <c r="V2218" s="4"/>
      <c r="W2218" s="5" t="s">
        <v>2957</v>
      </c>
      <c r="X2218" s="22"/>
      <c r="Y2218" s="5"/>
    </row>
    <row r="2219" spans="1:25">
      <c r="A2219" s="10" t="s">
        <v>14186</v>
      </c>
      <c r="B2219" t="s">
        <v>11509</v>
      </c>
      <c r="C2219" t="s">
        <v>13597</v>
      </c>
      <c r="D2219" t="s">
        <v>2957</v>
      </c>
      <c r="E2219" t="s">
        <v>14187</v>
      </c>
      <c r="F2219" t="s">
        <v>2957</v>
      </c>
      <c r="N2219" t="s">
        <v>2957</v>
      </c>
      <c r="V2219" s="4"/>
      <c r="W2219" s="5" t="s">
        <v>2957</v>
      </c>
      <c r="X2219" s="22"/>
      <c r="Y2219" s="5"/>
    </row>
    <row r="2220" spans="1:25">
      <c r="A2220" s="10" t="s">
        <v>14188</v>
      </c>
      <c r="B2220" t="s">
        <v>11827</v>
      </c>
      <c r="C2220" t="s">
        <v>11828</v>
      </c>
      <c r="D2220" t="s">
        <v>2957</v>
      </c>
      <c r="E2220" t="s">
        <v>14189</v>
      </c>
      <c r="F2220" t="s">
        <v>2957</v>
      </c>
      <c r="N2220" t="s">
        <v>2957</v>
      </c>
      <c r="V2220" s="4"/>
      <c r="W2220" s="5" t="s">
        <v>2957</v>
      </c>
      <c r="X2220" s="22"/>
      <c r="Y2220" s="5"/>
    </row>
    <row r="2221" spans="1:25">
      <c r="A2221" s="10" t="s">
        <v>14190</v>
      </c>
      <c r="B2221" t="s">
        <v>11827</v>
      </c>
      <c r="C2221" t="s">
        <v>11828</v>
      </c>
      <c r="D2221" t="s">
        <v>2957</v>
      </c>
      <c r="E2221" t="s">
        <v>14191</v>
      </c>
      <c r="F2221" t="s">
        <v>2957</v>
      </c>
      <c r="N2221" t="s">
        <v>2957</v>
      </c>
      <c r="V2221" s="4"/>
      <c r="W2221" s="5" t="s">
        <v>2957</v>
      </c>
      <c r="X2221" s="22"/>
      <c r="Y2221" s="5"/>
    </row>
    <row r="2222" spans="1:25">
      <c r="A2222" s="10" t="s">
        <v>14192</v>
      </c>
      <c r="B2222" t="s">
        <v>11827</v>
      </c>
      <c r="C2222" t="s">
        <v>11828</v>
      </c>
      <c r="D2222" t="s">
        <v>2957</v>
      </c>
      <c r="E2222" t="s">
        <v>14193</v>
      </c>
      <c r="F2222" t="s">
        <v>2957</v>
      </c>
      <c r="N2222" t="s">
        <v>2957</v>
      </c>
      <c r="V2222" s="4"/>
      <c r="W2222" s="5" t="s">
        <v>2957</v>
      </c>
      <c r="X2222" s="22"/>
      <c r="Y2222" s="5"/>
    </row>
    <row r="2223" spans="1:25">
      <c r="A2223" s="10" t="s">
        <v>14194</v>
      </c>
      <c r="B2223" t="s">
        <v>11827</v>
      </c>
      <c r="C2223" t="s">
        <v>11828</v>
      </c>
      <c r="D2223" t="s">
        <v>2957</v>
      </c>
      <c r="E2223" t="s">
        <v>14195</v>
      </c>
      <c r="F2223" t="s">
        <v>2957</v>
      </c>
      <c r="N2223" t="s">
        <v>2957</v>
      </c>
      <c r="V2223" s="4"/>
      <c r="W2223" s="5" t="s">
        <v>2957</v>
      </c>
      <c r="X2223" s="22"/>
      <c r="Y2223" s="5"/>
    </row>
    <row r="2224" spans="1:25">
      <c r="A2224" s="10" t="s">
        <v>14196</v>
      </c>
      <c r="B2224" t="s">
        <v>11827</v>
      </c>
      <c r="C2224" t="s">
        <v>11828</v>
      </c>
      <c r="D2224" t="s">
        <v>2957</v>
      </c>
      <c r="E2224" t="s">
        <v>14197</v>
      </c>
      <c r="F2224" t="s">
        <v>2957</v>
      </c>
      <c r="N2224" t="s">
        <v>2957</v>
      </c>
      <c r="V2224" s="4"/>
      <c r="W2224" s="5" t="s">
        <v>2957</v>
      </c>
      <c r="X2224" s="22"/>
      <c r="Y2224" s="5"/>
    </row>
    <row r="2225" spans="1:25">
      <c r="A2225" s="10" t="s">
        <v>14198</v>
      </c>
      <c r="B2225" t="s">
        <v>11827</v>
      </c>
      <c r="C2225" t="s">
        <v>11828</v>
      </c>
      <c r="D2225" t="s">
        <v>2957</v>
      </c>
      <c r="E2225" t="s">
        <v>14199</v>
      </c>
      <c r="F2225" t="s">
        <v>2957</v>
      </c>
      <c r="N2225" t="s">
        <v>2957</v>
      </c>
      <c r="V2225" s="4"/>
      <c r="W2225" s="5" t="s">
        <v>2957</v>
      </c>
      <c r="X2225" s="22"/>
      <c r="Y2225" s="5"/>
    </row>
    <row r="2226" spans="1:25">
      <c r="A2226" s="10" t="s">
        <v>14200</v>
      </c>
      <c r="B2226" t="s">
        <v>11827</v>
      </c>
      <c r="C2226" t="s">
        <v>11828</v>
      </c>
      <c r="D2226" t="s">
        <v>2957</v>
      </c>
      <c r="E2226" t="s">
        <v>14201</v>
      </c>
      <c r="F2226" t="s">
        <v>2957</v>
      </c>
      <c r="N2226" t="s">
        <v>2957</v>
      </c>
      <c r="V2226" s="4"/>
      <c r="W2226" s="5" t="s">
        <v>2957</v>
      </c>
      <c r="X2226" s="22"/>
      <c r="Y2226" s="5"/>
    </row>
    <row r="2227" spans="1:25">
      <c r="A2227" s="10" t="s">
        <v>14202</v>
      </c>
      <c r="B2227" t="s">
        <v>11827</v>
      </c>
      <c r="C2227" t="s">
        <v>11828</v>
      </c>
      <c r="D2227" t="s">
        <v>2957</v>
      </c>
      <c r="E2227" t="s">
        <v>14203</v>
      </c>
      <c r="F2227" t="s">
        <v>2957</v>
      </c>
      <c r="N2227" t="s">
        <v>2957</v>
      </c>
      <c r="V2227" s="4"/>
      <c r="W2227" s="5" t="s">
        <v>2957</v>
      </c>
      <c r="X2227" s="22"/>
      <c r="Y2227" s="5"/>
    </row>
    <row r="2228" spans="1:25">
      <c r="A2228" s="10" t="s">
        <v>14204</v>
      </c>
      <c r="B2228" t="s">
        <v>11827</v>
      </c>
      <c r="C2228" t="s">
        <v>11828</v>
      </c>
      <c r="D2228" t="s">
        <v>2957</v>
      </c>
      <c r="E2228" t="s">
        <v>14205</v>
      </c>
      <c r="F2228" t="s">
        <v>2957</v>
      </c>
      <c r="N2228" t="s">
        <v>2957</v>
      </c>
      <c r="V2228" s="4"/>
      <c r="W2228" s="5" t="s">
        <v>2957</v>
      </c>
      <c r="X2228" s="22"/>
      <c r="Y2228" s="5"/>
    </row>
    <row r="2229" spans="1:25">
      <c r="A2229" s="10" t="s">
        <v>14206</v>
      </c>
      <c r="B2229" t="s">
        <v>11827</v>
      </c>
      <c r="C2229" t="s">
        <v>11828</v>
      </c>
      <c r="D2229" t="s">
        <v>2957</v>
      </c>
      <c r="E2229" t="s">
        <v>14207</v>
      </c>
      <c r="F2229" t="s">
        <v>2957</v>
      </c>
      <c r="N2229" t="s">
        <v>2957</v>
      </c>
      <c r="V2229" s="4"/>
      <c r="W2229" s="5" t="s">
        <v>2957</v>
      </c>
      <c r="X2229" s="22"/>
      <c r="Y2229" s="5"/>
    </row>
    <row r="2230" spans="1:25">
      <c r="A2230" s="10" t="s">
        <v>14208</v>
      </c>
      <c r="B2230" t="s">
        <v>11827</v>
      </c>
      <c r="C2230" t="s">
        <v>11828</v>
      </c>
      <c r="D2230" t="s">
        <v>2957</v>
      </c>
      <c r="E2230" t="s">
        <v>14209</v>
      </c>
      <c r="F2230" t="s">
        <v>2957</v>
      </c>
      <c r="N2230" t="s">
        <v>2957</v>
      </c>
      <c r="V2230" s="4"/>
      <c r="W2230" s="5" t="s">
        <v>2957</v>
      </c>
      <c r="X2230" s="22"/>
      <c r="Y2230" s="5"/>
    </row>
    <row r="2231" spans="1:25">
      <c r="A2231" s="10" t="s">
        <v>14210</v>
      </c>
      <c r="B2231" t="s">
        <v>11827</v>
      </c>
      <c r="C2231" t="s">
        <v>11828</v>
      </c>
      <c r="D2231" t="s">
        <v>2957</v>
      </c>
      <c r="E2231" t="s">
        <v>14211</v>
      </c>
      <c r="F2231" t="s">
        <v>2957</v>
      </c>
      <c r="N2231" t="s">
        <v>2957</v>
      </c>
      <c r="V2231" s="4"/>
      <c r="W2231" s="5" t="s">
        <v>2957</v>
      </c>
      <c r="X2231" s="22"/>
      <c r="Y2231" s="5"/>
    </row>
    <row r="2232" spans="1:25">
      <c r="A2232" s="10" t="s">
        <v>14212</v>
      </c>
      <c r="B2232" t="s">
        <v>11827</v>
      </c>
      <c r="C2232" t="s">
        <v>11828</v>
      </c>
      <c r="D2232" t="s">
        <v>2957</v>
      </c>
      <c r="E2232" t="s">
        <v>14213</v>
      </c>
      <c r="F2232" t="s">
        <v>2957</v>
      </c>
      <c r="N2232" t="s">
        <v>2957</v>
      </c>
      <c r="V2232" s="4"/>
      <c r="W2232" s="5" t="s">
        <v>2957</v>
      </c>
      <c r="X2232" s="22"/>
      <c r="Y2232" s="5"/>
    </row>
    <row r="2233" spans="1:25">
      <c r="A2233" s="10" t="s">
        <v>14214</v>
      </c>
      <c r="B2233" t="s">
        <v>11827</v>
      </c>
      <c r="C2233" t="s">
        <v>11828</v>
      </c>
      <c r="D2233" t="s">
        <v>2957</v>
      </c>
      <c r="E2233" t="s">
        <v>14215</v>
      </c>
      <c r="F2233" t="s">
        <v>2957</v>
      </c>
      <c r="N2233" t="s">
        <v>2957</v>
      </c>
      <c r="V2233" s="4"/>
      <c r="W2233" s="5" t="s">
        <v>2957</v>
      </c>
      <c r="X2233" s="22"/>
      <c r="Y2233" s="5"/>
    </row>
    <row r="2234" spans="1:25">
      <c r="A2234" s="10" t="s">
        <v>14216</v>
      </c>
      <c r="B2234" t="s">
        <v>11998</v>
      </c>
      <c r="C2234" t="s">
        <v>14217</v>
      </c>
      <c r="D2234" t="s">
        <v>2957</v>
      </c>
      <c r="E2234" t="s">
        <v>14218</v>
      </c>
      <c r="F2234" t="s">
        <v>2957</v>
      </c>
      <c r="N2234" t="s">
        <v>2957</v>
      </c>
      <c r="V2234" s="4"/>
      <c r="W2234" s="5" t="s">
        <v>2957</v>
      </c>
      <c r="X2234" s="22"/>
      <c r="Y2234" s="5"/>
    </row>
    <row r="2235" spans="1:25">
      <c r="A2235" s="10" t="s">
        <v>14219</v>
      </c>
      <c r="B2235" t="s">
        <v>11998</v>
      </c>
      <c r="C2235" t="s">
        <v>14217</v>
      </c>
      <c r="D2235" t="s">
        <v>2957</v>
      </c>
      <c r="E2235" t="s">
        <v>14220</v>
      </c>
      <c r="F2235" t="s">
        <v>2957</v>
      </c>
      <c r="N2235" t="s">
        <v>2957</v>
      </c>
      <c r="V2235" s="4"/>
      <c r="W2235" s="5" t="s">
        <v>2957</v>
      </c>
      <c r="X2235" s="22"/>
      <c r="Y2235" s="5"/>
    </row>
    <row r="2236" spans="1:25">
      <c r="A2236" s="10" t="s">
        <v>14221</v>
      </c>
      <c r="B2236" t="s">
        <v>13549</v>
      </c>
      <c r="C2236" t="s">
        <v>12229</v>
      </c>
      <c r="D2236" t="s">
        <v>2957</v>
      </c>
      <c r="E2236" t="s">
        <v>14222</v>
      </c>
      <c r="F2236" t="s">
        <v>2957</v>
      </c>
      <c r="N2236" t="s">
        <v>2957</v>
      </c>
      <c r="V2236" s="4"/>
      <c r="W2236" s="5" t="s">
        <v>2957</v>
      </c>
      <c r="X2236" s="22"/>
      <c r="Y2236" s="5"/>
    </row>
    <row r="2237" spans="1:25">
      <c r="A2237" s="10" t="s">
        <v>14223</v>
      </c>
      <c r="B2237" t="s">
        <v>13549</v>
      </c>
      <c r="C2237" t="s">
        <v>12229</v>
      </c>
      <c r="D2237" t="s">
        <v>2957</v>
      </c>
      <c r="E2237" t="s">
        <v>14224</v>
      </c>
      <c r="F2237" t="s">
        <v>2957</v>
      </c>
      <c r="N2237" t="s">
        <v>2957</v>
      </c>
      <c r="V2237" s="4"/>
      <c r="W2237" s="5" t="s">
        <v>2957</v>
      </c>
      <c r="X2237" s="22"/>
      <c r="Y2237" s="5"/>
    </row>
    <row r="2238" spans="1:25">
      <c r="A2238" s="10" t="s">
        <v>14225</v>
      </c>
      <c r="B2238" t="s">
        <v>2957</v>
      </c>
      <c r="C2238" t="s">
        <v>12182</v>
      </c>
      <c r="D2238" t="s">
        <v>2957</v>
      </c>
      <c r="E2238" t="s">
        <v>2957</v>
      </c>
      <c r="F2238" t="s">
        <v>2957</v>
      </c>
      <c r="N2238" t="s">
        <v>2957</v>
      </c>
      <c r="V2238" s="4"/>
      <c r="W2238" s="5" t="s">
        <v>2957</v>
      </c>
      <c r="X2238" s="22"/>
      <c r="Y2238" s="5"/>
    </row>
    <row r="2239" spans="1:25">
      <c r="A2239" s="10" t="s">
        <v>14226</v>
      </c>
      <c r="B2239" t="s">
        <v>11998</v>
      </c>
      <c r="C2239" t="s">
        <v>2957</v>
      </c>
      <c r="D2239" t="s">
        <v>2957</v>
      </c>
      <c r="E2239" t="s">
        <v>14227</v>
      </c>
      <c r="F2239" t="s">
        <v>2957</v>
      </c>
      <c r="N2239" t="s">
        <v>2957</v>
      </c>
      <c r="V2239" s="4"/>
      <c r="W2239" s="5" t="s">
        <v>2957</v>
      </c>
      <c r="X2239" s="22"/>
      <c r="Y2239" s="5"/>
    </row>
    <row r="2240" spans="1:25">
      <c r="A2240" s="10" t="s">
        <v>14228</v>
      </c>
      <c r="B2240" t="s">
        <v>11998</v>
      </c>
      <c r="C2240" t="s">
        <v>2957</v>
      </c>
      <c r="D2240" t="s">
        <v>2957</v>
      </c>
      <c r="E2240" t="s">
        <v>14229</v>
      </c>
      <c r="F2240" t="s">
        <v>2957</v>
      </c>
      <c r="N2240" t="s">
        <v>2957</v>
      </c>
      <c r="V2240" s="4"/>
      <c r="W2240" s="5" t="s">
        <v>2957</v>
      </c>
      <c r="X2240" s="22"/>
      <c r="Y2240" s="5"/>
    </row>
    <row r="2241" spans="1:25">
      <c r="A2241" s="10" t="s">
        <v>14230</v>
      </c>
      <c r="B2241" t="s">
        <v>11506</v>
      </c>
      <c r="C2241" t="s">
        <v>13058</v>
      </c>
      <c r="D2241" t="s">
        <v>2957</v>
      </c>
      <c r="E2241" t="s">
        <v>14231</v>
      </c>
      <c r="F2241" t="s">
        <v>2957</v>
      </c>
      <c r="N2241" t="s">
        <v>2957</v>
      </c>
      <c r="V2241" s="4"/>
      <c r="W2241" s="5" t="s">
        <v>2957</v>
      </c>
      <c r="X2241" s="22"/>
      <c r="Y2241" s="5"/>
    </row>
    <row r="2242" spans="1:25">
      <c r="A2242" s="10" t="s">
        <v>14232</v>
      </c>
      <c r="B2242" t="s">
        <v>11493</v>
      </c>
      <c r="C2242" t="s">
        <v>12980</v>
      </c>
      <c r="D2242" t="s">
        <v>2957</v>
      </c>
      <c r="E2242" t="s">
        <v>13254</v>
      </c>
      <c r="F2242" t="s">
        <v>2957</v>
      </c>
      <c r="N2242" t="s">
        <v>2957</v>
      </c>
      <c r="V2242" s="4"/>
      <c r="W2242" s="5" t="s">
        <v>2957</v>
      </c>
      <c r="X2242" s="22"/>
      <c r="Y2242" s="5"/>
    </row>
    <row r="2243" spans="1:25">
      <c r="A2243" s="10" t="s">
        <v>14233</v>
      </c>
      <c r="B2243" t="s">
        <v>11998</v>
      </c>
      <c r="C2243" t="s">
        <v>12980</v>
      </c>
      <c r="D2243" t="s">
        <v>2957</v>
      </c>
      <c r="E2243" t="s">
        <v>12960</v>
      </c>
      <c r="F2243" t="s">
        <v>2957</v>
      </c>
      <c r="N2243" t="s">
        <v>2957</v>
      </c>
      <c r="V2243" s="4"/>
      <c r="W2243" s="5" t="s">
        <v>2957</v>
      </c>
      <c r="X2243" s="22"/>
      <c r="Y2243" s="5"/>
    </row>
    <row r="2244" spans="1:25">
      <c r="A2244" s="10" t="s">
        <v>14234</v>
      </c>
      <c r="B2244" t="s">
        <v>13015</v>
      </c>
      <c r="C2244" t="s">
        <v>13019</v>
      </c>
      <c r="D2244" t="s">
        <v>2957</v>
      </c>
      <c r="E2244" t="s">
        <v>14235</v>
      </c>
      <c r="F2244" t="s">
        <v>2957</v>
      </c>
      <c r="N2244" t="s">
        <v>2957</v>
      </c>
      <c r="V2244" s="4"/>
      <c r="W2244" s="5" t="s">
        <v>2957</v>
      </c>
      <c r="X2244" s="22"/>
      <c r="Y2244" s="5"/>
    </row>
    <row r="2245" spans="1:25">
      <c r="A2245" s="10" t="s">
        <v>14236</v>
      </c>
      <c r="B2245" t="s">
        <v>11790</v>
      </c>
      <c r="C2245" t="s">
        <v>11641</v>
      </c>
      <c r="D2245" t="s">
        <v>2957</v>
      </c>
      <c r="E2245" t="s">
        <v>14237</v>
      </c>
      <c r="F2245" t="s">
        <v>2957</v>
      </c>
      <c r="N2245" t="s">
        <v>2957</v>
      </c>
      <c r="V2245" s="4"/>
      <c r="W2245" s="5" t="s">
        <v>2957</v>
      </c>
      <c r="X2245" s="22"/>
      <c r="Y2245" s="5"/>
    </row>
    <row r="2246" spans="1:25">
      <c r="A2246" s="10" t="s">
        <v>14238</v>
      </c>
      <c r="B2246" t="s">
        <v>11509</v>
      </c>
      <c r="C2246" t="s">
        <v>13597</v>
      </c>
      <c r="D2246" t="s">
        <v>2957</v>
      </c>
      <c r="E2246" t="s">
        <v>14239</v>
      </c>
      <c r="F2246" t="s">
        <v>2957</v>
      </c>
      <c r="N2246" t="s">
        <v>2957</v>
      </c>
      <c r="V2246" s="4"/>
      <c r="W2246" s="5" t="s">
        <v>2957</v>
      </c>
      <c r="X2246" s="22"/>
      <c r="Y2246" s="5"/>
    </row>
    <row r="2247" spans="1:25">
      <c r="A2247" s="10" t="s">
        <v>14240</v>
      </c>
      <c r="B2247" t="s">
        <v>11509</v>
      </c>
      <c r="C2247" t="s">
        <v>13597</v>
      </c>
      <c r="D2247" t="s">
        <v>2957</v>
      </c>
      <c r="E2247" t="s">
        <v>14241</v>
      </c>
      <c r="F2247" t="s">
        <v>2957</v>
      </c>
      <c r="N2247" t="s">
        <v>2957</v>
      </c>
      <c r="V2247" s="4"/>
      <c r="W2247" s="5" t="s">
        <v>2957</v>
      </c>
      <c r="X2247" s="22"/>
      <c r="Y2247" s="5"/>
    </row>
    <row r="2248" spans="1:25">
      <c r="A2248" s="10" t="s">
        <v>14242</v>
      </c>
      <c r="B2248" t="s">
        <v>11509</v>
      </c>
      <c r="C2248" t="s">
        <v>13597</v>
      </c>
      <c r="D2248" t="s">
        <v>2957</v>
      </c>
      <c r="E2248" t="s">
        <v>14243</v>
      </c>
      <c r="F2248" t="s">
        <v>2957</v>
      </c>
      <c r="N2248" t="s">
        <v>2957</v>
      </c>
      <c r="V2248" s="4"/>
      <c r="W2248" s="5" t="s">
        <v>2957</v>
      </c>
      <c r="X2248" s="22"/>
      <c r="Y2248" s="5"/>
    </row>
    <row r="2249" spans="1:25">
      <c r="A2249" s="10" t="s">
        <v>14244</v>
      </c>
      <c r="B2249" t="s">
        <v>11509</v>
      </c>
      <c r="C2249" t="s">
        <v>13597</v>
      </c>
      <c r="D2249" t="s">
        <v>2957</v>
      </c>
      <c r="E2249" t="s">
        <v>14245</v>
      </c>
      <c r="F2249" t="s">
        <v>2957</v>
      </c>
      <c r="N2249" t="s">
        <v>2957</v>
      </c>
      <c r="V2249" s="4"/>
      <c r="W2249" s="5" t="s">
        <v>2957</v>
      </c>
      <c r="X2249" s="22"/>
      <c r="Y2249" s="5"/>
    </row>
    <row r="2250" spans="1:25">
      <c r="A2250" s="10" t="s">
        <v>14246</v>
      </c>
      <c r="B2250" t="s">
        <v>11509</v>
      </c>
      <c r="C2250" t="s">
        <v>13597</v>
      </c>
      <c r="D2250" t="s">
        <v>2957</v>
      </c>
      <c r="E2250" t="s">
        <v>14247</v>
      </c>
      <c r="F2250" t="s">
        <v>2957</v>
      </c>
      <c r="N2250" t="s">
        <v>2957</v>
      </c>
      <c r="V2250" s="4"/>
      <c r="W2250" s="5" t="s">
        <v>2957</v>
      </c>
      <c r="X2250" s="22"/>
      <c r="Y2250" s="5"/>
    </row>
    <row r="2251" spans="1:25">
      <c r="A2251" s="10" t="s">
        <v>14248</v>
      </c>
      <c r="B2251" t="s">
        <v>11509</v>
      </c>
      <c r="C2251" t="s">
        <v>13597</v>
      </c>
      <c r="D2251" t="s">
        <v>2957</v>
      </c>
      <c r="E2251" t="s">
        <v>14249</v>
      </c>
      <c r="F2251" t="s">
        <v>2957</v>
      </c>
      <c r="N2251" t="s">
        <v>2957</v>
      </c>
      <c r="V2251" s="4"/>
      <c r="W2251" s="5" t="s">
        <v>2957</v>
      </c>
      <c r="X2251" s="22"/>
      <c r="Y2251" s="5"/>
    </row>
    <row r="2252" spans="1:25">
      <c r="A2252" s="10" t="s">
        <v>14250</v>
      </c>
      <c r="B2252" t="s">
        <v>11509</v>
      </c>
      <c r="C2252" t="s">
        <v>13597</v>
      </c>
      <c r="D2252" t="s">
        <v>2957</v>
      </c>
      <c r="E2252" t="s">
        <v>14251</v>
      </c>
      <c r="F2252" t="s">
        <v>2957</v>
      </c>
      <c r="N2252" t="s">
        <v>2957</v>
      </c>
      <c r="V2252" s="4"/>
      <c r="W2252" s="5" t="s">
        <v>2957</v>
      </c>
      <c r="X2252" s="22"/>
      <c r="Y2252" s="5"/>
    </row>
    <row r="2253" spans="1:25">
      <c r="A2253" s="10" t="s">
        <v>14252</v>
      </c>
      <c r="B2253" t="s">
        <v>11509</v>
      </c>
      <c r="C2253" t="s">
        <v>13597</v>
      </c>
      <c r="D2253" t="s">
        <v>2957</v>
      </c>
      <c r="E2253" t="s">
        <v>14253</v>
      </c>
      <c r="F2253" t="s">
        <v>2957</v>
      </c>
      <c r="N2253" t="s">
        <v>2957</v>
      </c>
      <c r="V2253" s="4"/>
      <c r="W2253" s="5" t="s">
        <v>2957</v>
      </c>
      <c r="X2253" s="22"/>
      <c r="Y2253" s="5"/>
    </row>
    <row r="2254" spans="1:25">
      <c r="A2254" s="10" t="s">
        <v>14254</v>
      </c>
      <c r="B2254" t="s">
        <v>11509</v>
      </c>
      <c r="C2254" t="s">
        <v>13597</v>
      </c>
      <c r="D2254" t="s">
        <v>2957</v>
      </c>
      <c r="E2254" t="s">
        <v>14255</v>
      </c>
      <c r="F2254" t="s">
        <v>2957</v>
      </c>
      <c r="N2254" t="s">
        <v>2957</v>
      </c>
      <c r="V2254" s="4"/>
      <c r="W2254" s="5" t="s">
        <v>2957</v>
      </c>
      <c r="X2254" s="22"/>
      <c r="Y2254" s="5"/>
    </row>
    <row r="2255" spans="1:25">
      <c r="A2255" s="10" t="s">
        <v>14256</v>
      </c>
      <c r="B2255" t="s">
        <v>11509</v>
      </c>
      <c r="C2255" t="s">
        <v>13597</v>
      </c>
      <c r="D2255" t="s">
        <v>2957</v>
      </c>
      <c r="E2255" t="s">
        <v>14257</v>
      </c>
      <c r="F2255" t="s">
        <v>2957</v>
      </c>
      <c r="N2255" t="s">
        <v>2957</v>
      </c>
      <c r="V2255" s="4"/>
      <c r="W2255" s="5" t="s">
        <v>2957</v>
      </c>
      <c r="X2255" s="22"/>
      <c r="Y2255" s="5"/>
    </row>
    <row r="2256" spans="1:25">
      <c r="A2256" s="10" t="s">
        <v>14258</v>
      </c>
      <c r="B2256" t="s">
        <v>11509</v>
      </c>
      <c r="C2256" t="s">
        <v>13597</v>
      </c>
      <c r="D2256" t="s">
        <v>2957</v>
      </c>
      <c r="E2256" t="s">
        <v>14259</v>
      </c>
      <c r="F2256" t="s">
        <v>2957</v>
      </c>
      <c r="N2256" t="s">
        <v>2957</v>
      </c>
      <c r="V2256" s="4"/>
      <c r="W2256" s="5" t="s">
        <v>2957</v>
      </c>
      <c r="X2256" s="22"/>
      <c r="Y2256" s="5"/>
    </row>
    <row r="2257" spans="1:25">
      <c r="A2257" s="10" t="s">
        <v>14260</v>
      </c>
      <c r="B2257" t="s">
        <v>11509</v>
      </c>
      <c r="C2257" t="s">
        <v>13597</v>
      </c>
      <c r="D2257" t="s">
        <v>2957</v>
      </c>
      <c r="E2257" t="s">
        <v>14241</v>
      </c>
      <c r="F2257" t="s">
        <v>2957</v>
      </c>
      <c r="N2257" t="s">
        <v>2957</v>
      </c>
      <c r="V2257" s="4"/>
      <c r="W2257" s="5" t="s">
        <v>2957</v>
      </c>
      <c r="X2257" s="22"/>
      <c r="Y2257" s="5"/>
    </row>
    <row r="2258" spans="1:25">
      <c r="A2258" s="10" t="s">
        <v>14261</v>
      </c>
      <c r="B2258" t="s">
        <v>11509</v>
      </c>
      <c r="C2258" t="s">
        <v>13597</v>
      </c>
      <c r="D2258" t="s">
        <v>2957</v>
      </c>
      <c r="E2258" t="s">
        <v>14243</v>
      </c>
      <c r="F2258" t="s">
        <v>2957</v>
      </c>
      <c r="N2258" t="s">
        <v>2957</v>
      </c>
      <c r="V2258" s="4"/>
      <c r="W2258" s="5" t="s">
        <v>2957</v>
      </c>
      <c r="X2258" s="22"/>
      <c r="Y2258" s="5"/>
    </row>
    <row r="2259" spans="1:25">
      <c r="A2259" s="10" t="s">
        <v>14262</v>
      </c>
      <c r="B2259" t="s">
        <v>11509</v>
      </c>
      <c r="C2259" t="s">
        <v>13597</v>
      </c>
      <c r="D2259" t="s">
        <v>2957</v>
      </c>
      <c r="E2259" t="s">
        <v>14245</v>
      </c>
      <c r="F2259" t="s">
        <v>2957</v>
      </c>
      <c r="N2259" t="s">
        <v>2957</v>
      </c>
      <c r="V2259" s="4"/>
      <c r="W2259" s="5" t="s">
        <v>2957</v>
      </c>
      <c r="X2259" s="22"/>
      <c r="Y2259" s="5"/>
    </row>
    <row r="2260" spans="1:25">
      <c r="A2260" s="10" t="s">
        <v>14263</v>
      </c>
      <c r="B2260" t="s">
        <v>11509</v>
      </c>
      <c r="C2260" t="s">
        <v>13597</v>
      </c>
      <c r="D2260" t="s">
        <v>2957</v>
      </c>
      <c r="E2260" t="s">
        <v>14247</v>
      </c>
      <c r="F2260" t="s">
        <v>2957</v>
      </c>
      <c r="N2260" t="s">
        <v>2957</v>
      </c>
      <c r="V2260" s="4"/>
      <c r="W2260" s="5" t="s">
        <v>2957</v>
      </c>
      <c r="X2260" s="22"/>
      <c r="Y2260" s="5"/>
    </row>
    <row r="2261" spans="1:25">
      <c r="A2261" s="10" t="s">
        <v>14264</v>
      </c>
      <c r="B2261" t="s">
        <v>11509</v>
      </c>
      <c r="C2261" t="s">
        <v>13597</v>
      </c>
      <c r="D2261" t="s">
        <v>2957</v>
      </c>
      <c r="E2261" t="s">
        <v>14249</v>
      </c>
      <c r="F2261" t="s">
        <v>2957</v>
      </c>
      <c r="N2261" t="s">
        <v>2957</v>
      </c>
      <c r="V2261" s="4"/>
      <c r="W2261" s="5" t="s">
        <v>2957</v>
      </c>
      <c r="X2261" s="22"/>
      <c r="Y2261" s="5"/>
    </row>
    <row r="2262" spans="1:25">
      <c r="A2262" s="10" t="s">
        <v>14265</v>
      </c>
      <c r="B2262" t="s">
        <v>11509</v>
      </c>
      <c r="C2262" t="s">
        <v>13597</v>
      </c>
      <c r="D2262" t="s">
        <v>2957</v>
      </c>
      <c r="E2262" t="s">
        <v>14266</v>
      </c>
      <c r="F2262" t="s">
        <v>2957</v>
      </c>
      <c r="N2262" t="s">
        <v>2957</v>
      </c>
      <c r="V2262" s="4"/>
      <c r="W2262" s="5" t="s">
        <v>2957</v>
      </c>
      <c r="X2262" s="22"/>
      <c r="Y2262" s="5"/>
    </row>
    <row r="2263" spans="1:25">
      <c r="A2263" s="10" t="s">
        <v>14267</v>
      </c>
      <c r="B2263" t="s">
        <v>11509</v>
      </c>
      <c r="C2263" t="s">
        <v>13597</v>
      </c>
      <c r="D2263" t="s">
        <v>2957</v>
      </c>
      <c r="E2263" t="s">
        <v>14268</v>
      </c>
      <c r="F2263" t="s">
        <v>2957</v>
      </c>
      <c r="N2263" t="s">
        <v>2957</v>
      </c>
      <c r="V2263" s="4"/>
      <c r="W2263" s="5" t="s">
        <v>2957</v>
      </c>
      <c r="X2263" s="22"/>
      <c r="Y2263" s="5"/>
    </row>
    <row r="2264" spans="1:25">
      <c r="A2264" s="10" t="s">
        <v>14269</v>
      </c>
      <c r="B2264" t="s">
        <v>11509</v>
      </c>
      <c r="C2264" t="s">
        <v>13597</v>
      </c>
      <c r="D2264" t="s">
        <v>2957</v>
      </c>
      <c r="E2264" t="s">
        <v>14255</v>
      </c>
      <c r="F2264" t="s">
        <v>2957</v>
      </c>
      <c r="N2264" t="s">
        <v>2957</v>
      </c>
      <c r="V2264" s="4"/>
      <c r="W2264" s="5" t="s">
        <v>2957</v>
      </c>
      <c r="X2264" s="22"/>
      <c r="Y2264" s="5"/>
    </row>
    <row r="2265" spans="1:25">
      <c r="A2265" s="10" t="s">
        <v>14270</v>
      </c>
      <c r="B2265" t="s">
        <v>11509</v>
      </c>
      <c r="C2265" t="s">
        <v>13597</v>
      </c>
      <c r="D2265" t="s">
        <v>2957</v>
      </c>
      <c r="E2265" t="s">
        <v>14257</v>
      </c>
      <c r="F2265" t="s">
        <v>2957</v>
      </c>
      <c r="N2265" t="s">
        <v>2957</v>
      </c>
      <c r="V2265" s="4"/>
      <c r="W2265" s="5" t="s">
        <v>2957</v>
      </c>
      <c r="X2265" s="22"/>
      <c r="Y2265" s="5"/>
    </row>
    <row r="2266" spans="1:25">
      <c r="A2266" s="10" t="s">
        <v>14271</v>
      </c>
      <c r="B2266" t="s">
        <v>11509</v>
      </c>
      <c r="C2266" t="s">
        <v>13597</v>
      </c>
      <c r="D2266" t="s">
        <v>2957</v>
      </c>
      <c r="E2266" t="s">
        <v>14272</v>
      </c>
      <c r="F2266" t="s">
        <v>2957</v>
      </c>
      <c r="N2266" t="s">
        <v>2957</v>
      </c>
      <c r="V2266" s="4"/>
      <c r="W2266" s="5" t="s">
        <v>2957</v>
      </c>
      <c r="X2266" s="22"/>
      <c r="Y2266" s="5"/>
    </row>
    <row r="2267" spans="1:25">
      <c r="A2267" s="10" t="s">
        <v>14273</v>
      </c>
      <c r="B2267" t="s">
        <v>11509</v>
      </c>
      <c r="C2267" t="s">
        <v>13597</v>
      </c>
      <c r="D2267" t="s">
        <v>2957</v>
      </c>
      <c r="E2267" t="s">
        <v>14274</v>
      </c>
      <c r="F2267" t="s">
        <v>2957</v>
      </c>
      <c r="N2267" t="s">
        <v>2957</v>
      </c>
      <c r="V2267" s="4"/>
      <c r="W2267" s="5" t="s">
        <v>2957</v>
      </c>
      <c r="X2267" s="22"/>
      <c r="Y2267" s="5"/>
    </row>
    <row r="2268" spans="1:25">
      <c r="A2268" s="10" t="s">
        <v>14275</v>
      </c>
      <c r="B2268" t="s">
        <v>11509</v>
      </c>
      <c r="C2268" t="s">
        <v>13597</v>
      </c>
      <c r="D2268" t="s">
        <v>2957</v>
      </c>
      <c r="E2268" t="s">
        <v>14276</v>
      </c>
      <c r="F2268" t="s">
        <v>2957</v>
      </c>
      <c r="N2268" t="s">
        <v>2957</v>
      </c>
      <c r="V2268" s="4"/>
      <c r="W2268" s="5" t="s">
        <v>2957</v>
      </c>
      <c r="X2268" s="22"/>
      <c r="Y2268" s="5"/>
    </row>
    <row r="2269" spans="1:25">
      <c r="A2269" s="10" t="s">
        <v>14277</v>
      </c>
      <c r="B2269" t="s">
        <v>11509</v>
      </c>
      <c r="C2269" t="s">
        <v>13597</v>
      </c>
      <c r="D2269" t="s">
        <v>2957</v>
      </c>
      <c r="E2269" t="s">
        <v>14278</v>
      </c>
      <c r="F2269" t="s">
        <v>2957</v>
      </c>
      <c r="N2269" t="s">
        <v>2957</v>
      </c>
      <c r="V2269" s="4"/>
      <c r="W2269" s="5" t="s">
        <v>2957</v>
      </c>
      <c r="X2269" s="22"/>
      <c r="Y2269" s="5"/>
    </row>
    <row r="2270" spans="1:25">
      <c r="A2270" s="10" t="s">
        <v>14279</v>
      </c>
      <c r="B2270" t="s">
        <v>11509</v>
      </c>
      <c r="C2270" t="s">
        <v>13597</v>
      </c>
      <c r="D2270" t="s">
        <v>2957</v>
      </c>
      <c r="E2270" t="s">
        <v>14280</v>
      </c>
      <c r="F2270" t="s">
        <v>2957</v>
      </c>
      <c r="N2270" t="s">
        <v>2957</v>
      </c>
      <c r="V2270" s="4"/>
      <c r="W2270" s="5" t="s">
        <v>2957</v>
      </c>
      <c r="X2270" s="22"/>
      <c r="Y2270" s="5"/>
    </row>
    <row r="2271" spans="1:25">
      <c r="A2271" s="10" t="s">
        <v>14281</v>
      </c>
      <c r="B2271" t="s">
        <v>11509</v>
      </c>
      <c r="C2271" t="s">
        <v>13597</v>
      </c>
      <c r="D2271" t="s">
        <v>2957</v>
      </c>
      <c r="E2271" t="s">
        <v>14282</v>
      </c>
      <c r="F2271" t="s">
        <v>2957</v>
      </c>
      <c r="N2271" t="s">
        <v>2957</v>
      </c>
      <c r="V2271" s="4"/>
      <c r="W2271" s="5" t="s">
        <v>2957</v>
      </c>
      <c r="X2271" s="22"/>
      <c r="Y2271" s="5"/>
    </row>
    <row r="2272" spans="1:25">
      <c r="A2272" s="10" t="s">
        <v>14283</v>
      </c>
      <c r="B2272" t="s">
        <v>11509</v>
      </c>
      <c r="C2272" t="s">
        <v>13597</v>
      </c>
      <c r="D2272" t="s">
        <v>2957</v>
      </c>
      <c r="E2272" t="s">
        <v>14266</v>
      </c>
      <c r="F2272" t="s">
        <v>2957</v>
      </c>
      <c r="N2272" t="s">
        <v>2957</v>
      </c>
      <c r="V2272" s="4"/>
      <c r="W2272" s="5" t="s">
        <v>2957</v>
      </c>
      <c r="X2272" s="22"/>
      <c r="Y2272" s="5"/>
    </row>
    <row r="2273" spans="1:25">
      <c r="A2273" s="10" t="s">
        <v>14284</v>
      </c>
      <c r="B2273" t="s">
        <v>11509</v>
      </c>
      <c r="C2273" t="s">
        <v>13597</v>
      </c>
      <c r="D2273" t="s">
        <v>2957</v>
      </c>
      <c r="E2273" t="s">
        <v>14285</v>
      </c>
      <c r="F2273" t="s">
        <v>2957</v>
      </c>
      <c r="N2273" t="s">
        <v>2957</v>
      </c>
      <c r="V2273" s="4"/>
      <c r="W2273" s="5" t="s">
        <v>2957</v>
      </c>
      <c r="X2273" s="22"/>
      <c r="Y2273" s="5"/>
    </row>
    <row r="2274" spans="1:25">
      <c r="A2274" s="10" t="s">
        <v>14286</v>
      </c>
      <c r="B2274" t="s">
        <v>11509</v>
      </c>
      <c r="C2274" t="s">
        <v>13597</v>
      </c>
      <c r="D2274" t="s">
        <v>2957</v>
      </c>
      <c r="E2274" t="s">
        <v>14287</v>
      </c>
      <c r="F2274" t="s">
        <v>2957</v>
      </c>
      <c r="N2274" t="s">
        <v>2957</v>
      </c>
      <c r="V2274" s="4"/>
      <c r="W2274" s="5" t="s">
        <v>2957</v>
      </c>
      <c r="X2274" s="22"/>
      <c r="Y2274" s="5"/>
    </row>
    <row r="2275" spans="1:25">
      <c r="A2275" s="10" t="s">
        <v>14288</v>
      </c>
      <c r="B2275" t="s">
        <v>11509</v>
      </c>
      <c r="C2275" t="s">
        <v>13597</v>
      </c>
      <c r="D2275" t="s">
        <v>2957</v>
      </c>
      <c r="E2275" t="s">
        <v>14289</v>
      </c>
      <c r="F2275" t="s">
        <v>2957</v>
      </c>
      <c r="N2275" t="s">
        <v>2957</v>
      </c>
      <c r="V2275" s="4"/>
      <c r="W2275" s="5" t="s">
        <v>2957</v>
      </c>
      <c r="X2275" s="22"/>
      <c r="Y2275" s="5"/>
    </row>
    <row r="2276" spans="1:25">
      <c r="A2276" s="10" t="s">
        <v>14290</v>
      </c>
      <c r="B2276" t="s">
        <v>11509</v>
      </c>
      <c r="C2276" t="s">
        <v>13597</v>
      </c>
      <c r="D2276" t="s">
        <v>2957</v>
      </c>
      <c r="E2276" t="s">
        <v>14291</v>
      </c>
      <c r="F2276" t="s">
        <v>2957</v>
      </c>
      <c r="N2276" t="s">
        <v>2957</v>
      </c>
      <c r="V2276" s="4"/>
      <c r="W2276" s="5" t="s">
        <v>2957</v>
      </c>
      <c r="X2276" s="22"/>
      <c r="Y2276" s="5"/>
    </row>
    <row r="2277" spans="1:25">
      <c r="A2277" s="10" t="s">
        <v>14292</v>
      </c>
      <c r="B2277" t="s">
        <v>11509</v>
      </c>
      <c r="C2277" t="s">
        <v>13597</v>
      </c>
      <c r="D2277" t="s">
        <v>2957</v>
      </c>
      <c r="E2277" t="s">
        <v>14293</v>
      </c>
      <c r="F2277" t="s">
        <v>2957</v>
      </c>
      <c r="N2277" t="s">
        <v>2957</v>
      </c>
      <c r="V2277" s="4"/>
      <c r="W2277" s="5" t="s">
        <v>2957</v>
      </c>
      <c r="X2277" s="22"/>
      <c r="Y2277" s="5"/>
    </row>
    <row r="2278" spans="1:25">
      <c r="A2278" s="10" t="s">
        <v>14294</v>
      </c>
      <c r="B2278" t="s">
        <v>11509</v>
      </c>
      <c r="C2278" t="s">
        <v>13597</v>
      </c>
      <c r="D2278" t="s">
        <v>2957</v>
      </c>
      <c r="E2278" t="s">
        <v>14295</v>
      </c>
      <c r="F2278" t="s">
        <v>2957</v>
      </c>
      <c r="N2278" t="s">
        <v>2957</v>
      </c>
      <c r="V2278" s="4"/>
      <c r="W2278" s="5" t="s">
        <v>2957</v>
      </c>
      <c r="X2278" s="22"/>
      <c r="Y2278" s="5"/>
    </row>
    <row r="2279" spans="1:25">
      <c r="A2279" s="10" t="s">
        <v>14296</v>
      </c>
      <c r="B2279" t="s">
        <v>11509</v>
      </c>
      <c r="C2279" t="s">
        <v>13597</v>
      </c>
      <c r="D2279" t="s">
        <v>2957</v>
      </c>
      <c r="E2279" t="s">
        <v>14297</v>
      </c>
      <c r="F2279" t="s">
        <v>2957</v>
      </c>
      <c r="N2279" t="s">
        <v>2957</v>
      </c>
      <c r="V2279" s="4"/>
      <c r="W2279" s="5" t="s">
        <v>2957</v>
      </c>
      <c r="X2279" s="22"/>
      <c r="Y2279" s="5"/>
    </row>
    <row r="2280" spans="1:25">
      <c r="A2280" s="10" t="s">
        <v>14298</v>
      </c>
      <c r="B2280" t="s">
        <v>11509</v>
      </c>
      <c r="C2280" t="s">
        <v>13597</v>
      </c>
      <c r="D2280" t="s">
        <v>2957</v>
      </c>
      <c r="E2280" t="s">
        <v>14299</v>
      </c>
      <c r="F2280" t="s">
        <v>2957</v>
      </c>
      <c r="N2280" t="s">
        <v>2957</v>
      </c>
      <c r="V2280" s="4"/>
      <c r="W2280" s="5" t="s">
        <v>2957</v>
      </c>
      <c r="X2280" s="22"/>
      <c r="Y2280" s="5"/>
    </row>
    <row r="2281" spans="1:25">
      <c r="A2281" s="10" t="s">
        <v>14300</v>
      </c>
      <c r="B2281" t="s">
        <v>11509</v>
      </c>
      <c r="C2281" t="s">
        <v>13597</v>
      </c>
      <c r="D2281" t="s">
        <v>2957</v>
      </c>
      <c r="E2281" t="s">
        <v>14301</v>
      </c>
      <c r="F2281" t="s">
        <v>2957</v>
      </c>
      <c r="N2281" t="s">
        <v>2957</v>
      </c>
      <c r="V2281" s="4"/>
      <c r="W2281" s="5" t="s">
        <v>2957</v>
      </c>
      <c r="X2281" s="22"/>
      <c r="Y2281" s="5"/>
    </row>
    <row r="2282" spans="1:25">
      <c r="A2282" s="10" t="s">
        <v>14302</v>
      </c>
      <c r="B2282" t="s">
        <v>11509</v>
      </c>
      <c r="C2282" t="s">
        <v>13597</v>
      </c>
      <c r="D2282" t="s">
        <v>2957</v>
      </c>
      <c r="E2282" t="s">
        <v>14303</v>
      </c>
      <c r="F2282" t="s">
        <v>2957</v>
      </c>
      <c r="N2282" t="s">
        <v>2957</v>
      </c>
      <c r="V2282" s="4"/>
      <c r="W2282" s="5" t="s">
        <v>2957</v>
      </c>
      <c r="X2282" s="22"/>
      <c r="Y2282" s="5"/>
    </row>
    <row r="2283" spans="1:25">
      <c r="A2283" s="10" t="s">
        <v>14304</v>
      </c>
      <c r="B2283" t="s">
        <v>11509</v>
      </c>
      <c r="C2283" t="s">
        <v>13597</v>
      </c>
      <c r="D2283" t="s">
        <v>2957</v>
      </c>
      <c r="E2283" t="s">
        <v>14305</v>
      </c>
      <c r="F2283" t="s">
        <v>2957</v>
      </c>
      <c r="N2283" t="s">
        <v>2957</v>
      </c>
      <c r="V2283" s="4"/>
      <c r="W2283" s="5" t="s">
        <v>2957</v>
      </c>
      <c r="X2283" s="22"/>
      <c r="Y2283" s="5"/>
    </row>
    <row r="2284" spans="1:25">
      <c r="A2284" s="10" t="s">
        <v>14306</v>
      </c>
      <c r="B2284" t="s">
        <v>11509</v>
      </c>
      <c r="C2284" t="s">
        <v>13597</v>
      </c>
      <c r="D2284" t="s">
        <v>2957</v>
      </c>
      <c r="E2284" t="s">
        <v>14307</v>
      </c>
      <c r="F2284" t="s">
        <v>2957</v>
      </c>
      <c r="N2284" t="s">
        <v>2957</v>
      </c>
      <c r="V2284" s="4"/>
      <c r="W2284" s="5" t="s">
        <v>2957</v>
      </c>
      <c r="X2284" s="22"/>
      <c r="Y2284" s="5"/>
    </row>
    <row r="2285" spans="1:25">
      <c r="A2285" s="10" t="s">
        <v>14308</v>
      </c>
      <c r="B2285" t="s">
        <v>11509</v>
      </c>
      <c r="C2285" t="s">
        <v>13597</v>
      </c>
      <c r="D2285" t="s">
        <v>2957</v>
      </c>
      <c r="E2285" t="s">
        <v>14309</v>
      </c>
      <c r="F2285" t="s">
        <v>2957</v>
      </c>
      <c r="N2285" t="s">
        <v>2957</v>
      </c>
      <c r="V2285" s="4"/>
      <c r="W2285" s="5" t="s">
        <v>2957</v>
      </c>
      <c r="X2285" s="22"/>
      <c r="Y2285" s="5"/>
    </row>
    <row r="2286" spans="1:25">
      <c r="A2286" s="10" t="s">
        <v>14310</v>
      </c>
      <c r="B2286" t="s">
        <v>13015</v>
      </c>
      <c r="C2286" t="s">
        <v>13019</v>
      </c>
      <c r="D2286" t="s">
        <v>2957</v>
      </c>
      <c r="E2286" t="s">
        <v>14311</v>
      </c>
      <c r="F2286" t="s">
        <v>2957</v>
      </c>
      <c r="N2286" t="s">
        <v>2957</v>
      </c>
      <c r="V2286" s="4"/>
      <c r="W2286" s="5" t="s">
        <v>2957</v>
      </c>
      <c r="X2286" s="22"/>
      <c r="Y2286" s="5"/>
    </row>
    <row r="2287" spans="1:25">
      <c r="A2287" s="10" t="s">
        <v>14312</v>
      </c>
      <c r="B2287" t="s">
        <v>13015</v>
      </c>
      <c r="C2287" t="s">
        <v>14313</v>
      </c>
      <c r="D2287" t="s">
        <v>2957</v>
      </c>
      <c r="E2287" t="s">
        <v>14314</v>
      </c>
      <c r="F2287" t="s">
        <v>2957</v>
      </c>
      <c r="N2287" t="s">
        <v>2957</v>
      </c>
      <c r="V2287" s="4"/>
      <c r="W2287" s="5" t="s">
        <v>2957</v>
      </c>
      <c r="X2287" s="22"/>
      <c r="Y2287" s="5"/>
    </row>
    <row r="2288" spans="1:25">
      <c r="A2288" s="10" t="s">
        <v>14315</v>
      </c>
      <c r="B2288" t="s">
        <v>11509</v>
      </c>
      <c r="C2288" t="s">
        <v>11477</v>
      </c>
      <c r="D2288" t="s">
        <v>2957</v>
      </c>
      <c r="E2288" t="s">
        <v>14316</v>
      </c>
      <c r="F2288" t="s">
        <v>2957</v>
      </c>
      <c r="N2288" t="s">
        <v>2957</v>
      </c>
      <c r="V2288" s="4"/>
      <c r="W2288" s="5" t="s">
        <v>2957</v>
      </c>
      <c r="X2288" s="22"/>
      <c r="Y2288" s="5"/>
    </row>
    <row r="2289" spans="1:25">
      <c r="A2289" s="10" t="s">
        <v>14317</v>
      </c>
      <c r="B2289" t="s">
        <v>11509</v>
      </c>
      <c r="C2289" t="s">
        <v>13597</v>
      </c>
      <c r="D2289" t="s">
        <v>2957</v>
      </c>
      <c r="E2289" t="s">
        <v>14318</v>
      </c>
      <c r="F2289" t="s">
        <v>2957</v>
      </c>
      <c r="N2289" t="s">
        <v>2957</v>
      </c>
      <c r="V2289" s="4"/>
      <c r="W2289" s="5" t="s">
        <v>2957</v>
      </c>
      <c r="X2289" s="22"/>
      <c r="Y2289" s="5"/>
    </row>
    <row r="2290" spans="1:25">
      <c r="A2290" s="10" t="s">
        <v>14319</v>
      </c>
      <c r="B2290" t="s">
        <v>11509</v>
      </c>
      <c r="C2290" t="s">
        <v>13597</v>
      </c>
      <c r="D2290" t="s">
        <v>2957</v>
      </c>
      <c r="E2290" t="s">
        <v>14320</v>
      </c>
      <c r="F2290" t="s">
        <v>2957</v>
      </c>
      <c r="N2290" t="s">
        <v>2957</v>
      </c>
      <c r="V2290" s="4"/>
      <c r="W2290" s="5" t="s">
        <v>2957</v>
      </c>
      <c r="X2290" s="22"/>
      <c r="Y2290" s="5"/>
    </row>
    <row r="2291" spans="1:25">
      <c r="A2291" s="10" t="s">
        <v>14321</v>
      </c>
      <c r="B2291" t="s">
        <v>11509</v>
      </c>
      <c r="C2291" t="s">
        <v>13597</v>
      </c>
      <c r="D2291" t="s">
        <v>2957</v>
      </c>
      <c r="E2291" t="s">
        <v>14322</v>
      </c>
      <c r="F2291" t="s">
        <v>2957</v>
      </c>
      <c r="N2291" t="s">
        <v>2957</v>
      </c>
      <c r="V2291" s="4"/>
      <c r="W2291" s="5" t="s">
        <v>2957</v>
      </c>
      <c r="X2291" s="22"/>
      <c r="Y2291" s="5"/>
    </row>
    <row r="2292" spans="1:25">
      <c r="A2292" s="10" t="s">
        <v>14323</v>
      </c>
      <c r="B2292" t="s">
        <v>11509</v>
      </c>
      <c r="C2292" t="s">
        <v>13597</v>
      </c>
      <c r="D2292" t="s">
        <v>2957</v>
      </c>
      <c r="E2292" t="s">
        <v>14324</v>
      </c>
      <c r="F2292" t="s">
        <v>2957</v>
      </c>
      <c r="N2292" t="s">
        <v>2957</v>
      </c>
      <c r="V2292" s="4"/>
      <c r="W2292" s="5" t="s">
        <v>2957</v>
      </c>
      <c r="X2292" s="22"/>
      <c r="Y2292" s="5"/>
    </row>
    <row r="2293" spans="1:25">
      <c r="A2293" s="10" t="s">
        <v>14325</v>
      </c>
      <c r="B2293" t="s">
        <v>11509</v>
      </c>
      <c r="C2293" t="s">
        <v>13597</v>
      </c>
      <c r="D2293" t="s">
        <v>2957</v>
      </c>
      <c r="E2293" t="s">
        <v>14318</v>
      </c>
      <c r="F2293" t="s">
        <v>2957</v>
      </c>
      <c r="N2293" t="s">
        <v>2957</v>
      </c>
      <c r="V2293" s="4"/>
      <c r="W2293" s="5" t="s">
        <v>2957</v>
      </c>
      <c r="X2293" s="22"/>
      <c r="Y2293" s="5"/>
    </row>
    <row r="2294" spans="1:25">
      <c r="A2294" s="10" t="s">
        <v>14326</v>
      </c>
      <c r="B2294" t="s">
        <v>11509</v>
      </c>
      <c r="C2294" t="s">
        <v>13597</v>
      </c>
      <c r="D2294" t="s">
        <v>2957</v>
      </c>
      <c r="E2294" t="s">
        <v>14320</v>
      </c>
      <c r="F2294" t="s">
        <v>2957</v>
      </c>
      <c r="N2294" t="s">
        <v>2957</v>
      </c>
      <c r="V2294" s="4"/>
      <c r="W2294" s="5" t="s">
        <v>2957</v>
      </c>
      <c r="X2294" s="22"/>
      <c r="Y2294" s="5"/>
    </row>
    <row r="2295" spans="1:25">
      <c r="A2295" s="10" t="s">
        <v>14327</v>
      </c>
      <c r="B2295" t="s">
        <v>11509</v>
      </c>
      <c r="C2295" t="s">
        <v>13597</v>
      </c>
      <c r="D2295" t="s">
        <v>2957</v>
      </c>
      <c r="E2295" t="s">
        <v>14322</v>
      </c>
      <c r="F2295" t="s">
        <v>2957</v>
      </c>
      <c r="N2295" t="s">
        <v>2957</v>
      </c>
      <c r="V2295" s="4"/>
      <c r="W2295" s="5" t="s">
        <v>2957</v>
      </c>
      <c r="X2295" s="22"/>
      <c r="Y2295" s="5"/>
    </row>
    <row r="2296" spans="1:25">
      <c r="A2296" s="10" t="s">
        <v>14328</v>
      </c>
      <c r="B2296" t="s">
        <v>11509</v>
      </c>
      <c r="C2296" t="s">
        <v>13597</v>
      </c>
      <c r="D2296" t="s">
        <v>2957</v>
      </c>
      <c r="E2296" t="s">
        <v>14324</v>
      </c>
      <c r="F2296" t="s">
        <v>2957</v>
      </c>
      <c r="N2296" t="s">
        <v>2957</v>
      </c>
      <c r="V2296" s="4"/>
      <c r="W2296" s="5" t="s">
        <v>2957</v>
      </c>
      <c r="X2296" s="22"/>
      <c r="Y2296" s="5"/>
    </row>
    <row r="2297" spans="1:25">
      <c r="A2297" s="10" t="s">
        <v>14329</v>
      </c>
      <c r="B2297" t="s">
        <v>11509</v>
      </c>
      <c r="C2297" t="s">
        <v>13597</v>
      </c>
      <c r="D2297" t="s">
        <v>2957</v>
      </c>
      <c r="E2297" t="s">
        <v>14330</v>
      </c>
      <c r="F2297" t="s">
        <v>2957</v>
      </c>
      <c r="N2297" t="s">
        <v>2957</v>
      </c>
      <c r="V2297" s="4"/>
      <c r="W2297" s="5" t="s">
        <v>2957</v>
      </c>
      <c r="X2297" s="22"/>
      <c r="Y2297" s="5"/>
    </row>
    <row r="2298" spans="1:25">
      <c r="A2298" s="10" t="s">
        <v>14331</v>
      </c>
      <c r="B2298" t="s">
        <v>11509</v>
      </c>
      <c r="C2298" t="s">
        <v>13597</v>
      </c>
      <c r="D2298" t="s">
        <v>2957</v>
      </c>
      <c r="E2298" t="s">
        <v>14332</v>
      </c>
      <c r="F2298" t="s">
        <v>2957</v>
      </c>
      <c r="N2298" t="s">
        <v>2957</v>
      </c>
      <c r="V2298" s="4"/>
      <c r="W2298" s="5" t="s">
        <v>2957</v>
      </c>
      <c r="X2298" s="22"/>
      <c r="Y2298" s="5"/>
    </row>
    <row r="2299" spans="1:25">
      <c r="A2299" s="10" t="s">
        <v>14333</v>
      </c>
      <c r="B2299" t="s">
        <v>11509</v>
      </c>
      <c r="C2299" t="s">
        <v>13597</v>
      </c>
      <c r="D2299" t="s">
        <v>2957</v>
      </c>
      <c r="E2299" t="s">
        <v>14320</v>
      </c>
      <c r="F2299" t="s">
        <v>2957</v>
      </c>
      <c r="N2299" t="s">
        <v>2957</v>
      </c>
      <c r="V2299" s="4"/>
      <c r="W2299" s="5" t="s">
        <v>2957</v>
      </c>
      <c r="X2299" s="22"/>
      <c r="Y2299" s="5"/>
    </row>
    <row r="2300" spans="1:25">
      <c r="A2300" s="10" t="s">
        <v>14334</v>
      </c>
      <c r="B2300" t="s">
        <v>11509</v>
      </c>
      <c r="C2300" t="s">
        <v>13597</v>
      </c>
      <c r="D2300" t="s">
        <v>2957</v>
      </c>
      <c r="E2300" t="s">
        <v>14322</v>
      </c>
      <c r="F2300" t="s">
        <v>2957</v>
      </c>
      <c r="N2300" t="s">
        <v>2957</v>
      </c>
      <c r="V2300" s="4"/>
      <c r="W2300" s="5" t="s">
        <v>2957</v>
      </c>
      <c r="X2300" s="22"/>
      <c r="Y2300" s="5"/>
    </row>
    <row r="2301" spans="1:25">
      <c r="A2301" s="10" t="s">
        <v>14335</v>
      </c>
      <c r="B2301" t="s">
        <v>11509</v>
      </c>
      <c r="C2301" t="s">
        <v>13597</v>
      </c>
      <c r="D2301" t="s">
        <v>2957</v>
      </c>
      <c r="E2301" t="s">
        <v>14324</v>
      </c>
      <c r="F2301" t="s">
        <v>2957</v>
      </c>
      <c r="N2301" t="s">
        <v>2957</v>
      </c>
      <c r="V2301" s="4"/>
      <c r="W2301" s="5" t="s">
        <v>2957</v>
      </c>
      <c r="X2301" s="22"/>
      <c r="Y2301" s="5"/>
    </row>
    <row r="2302" spans="1:25">
      <c r="A2302" s="10" t="s">
        <v>14336</v>
      </c>
      <c r="B2302" t="s">
        <v>11509</v>
      </c>
      <c r="C2302" t="s">
        <v>13597</v>
      </c>
      <c r="D2302" t="s">
        <v>2957</v>
      </c>
      <c r="E2302" t="s">
        <v>14337</v>
      </c>
      <c r="F2302" t="s">
        <v>2957</v>
      </c>
      <c r="N2302" t="s">
        <v>2957</v>
      </c>
      <c r="V2302" s="4"/>
      <c r="W2302" s="5" t="s">
        <v>2957</v>
      </c>
      <c r="X2302" s="22"/>
      <c r="Y2302" s="5"/>
    </row>
    <row r="2303" spans="1:25">
      <c r="A2303" s="10" t="s">
        <v>14338</v>
      </c>
      <c r="B2303" t="s">
        <v>11509</v>
      </c>
      <c r="C2303" t="s">
        <v>13597</v>
      </c>
      <c r="D2303" t="s">
        <v>2957</v>
      </c>
      <c r="E2303" t="s">
        <v>14339</v>
      </c>
      <c r="F2303" t="s">
        <v>2957</v>
      </c>
      <c r="N2303" t="s">
        <v>2957</v>
      </c>
      <c r="V2303" s="4"/>
      <c r="W2303" s="5" t="s">
        <v>2957</v>
      </c>
      <c r="X2303" s="22"/>
      <c r="Y2303" s="5"/>
    </row>
    <row r="2304" spans="1:25">
      <c r="A2304" s="10" t="s">
        <v>14340</v>
      </c>
      <c r="B2304" t="s">
        <v>11509</v>
      </c>
      <c r="C2304" t="s">
        <v>13597</v>
      </c>
      <c r="D2304" t="s">
        <v>2957</v>
      </c>
      <c r="E2304" t="s">
        <v>14341</v>
      </c>
      <c r="F2304" t="s">
        <v>2957</v>
      </c>
      <c r="N2304" t="s">
        <v>2957</v>
      </c>
      <c r="V2304" s="4"/>
      <c r="W2304" s="5" t="s">
        <v>2957</v>
      </c>
      <c r="X2304" s="22"/>
      <c r="Y2304" s="5"/>
    </row>
    <row r="2305" spans="1:25">
      <c r="A2305" s="10" t="s">
        <v>14342</v>
      </c>
      <c r="B2305" t="s">
        <v>11509</v>
      </c>
      <c r="C2305" t="s">
        <v>13597</v>
      </c>
      <c r="D2305" t="s">
        <v>2957</v>
      </c>
      <c r="E2305" t="s">
        <v>14343</v>
      </c>
      <c r="F2305" t="s">
        <v>2957</v>
      </c>
      <c r="N2305" t="s">
        <v>2957</v>
      </c>
      <c r="V2305" s="4"/>
      <c r="W2305" s="5" t="s">
        <v>2957</v>
      </c>
      <c r="X2305" s="22"/>
      <c r="Y2305" s="5"/>
    </row>
    <row r="2306" spans="1:25">
      <c r="A2306" s="10" t="s">
        <v>14344</v>
      </c>
      <c r="B2306" t="s">
        <v>11509</v>
      </c>
      <c r="C2306" t="s">
        <v>13597</v>
      </c>
      <c r="D2306" t="s">
        <v>2957</v>
      </c>
      <c r="E2306" t="s">
        <v>14345</v>
      </c>
      <c r="F2306" t="s">
        <v>2957</v>
      </c>
      <c r="N2306" t="s">
        <v>2957</v>
      </c>
      <c r="V2306" s="4"/>
      <c r="W2306" s="5" t="s">
        <v>2957</v>
      </c>
      <c r="X2306" s="22"/>
      <c r="Y2306" s="5"/>
    </row>
    <row r="2307" spans="1:25">
      <c r="A2307" s="10" t="s">
        <v>14346</v>
      </c>
      <c r="B2307" t="s">
        <v>11509</v>
      </c>
      <c r="C2307" t="s">
        <v>13597</v>
      </c>
      <c r="D2307" t="s">
        <v>2957</v>
      </c>
      <c r="E2307" t="s">
        <v>14347</v>
      </c>
      <c r="F2307" t="s">
        <v>2957</v>
      </c>
      <c r="N2307" t="s">
        <v>2957</v>
      </c>
      <c r="V2307" s="4"/>
      <c r="W2307" s="5" t="s">
        <v>2957</v>
      </c>
      <c r="X2307" s="22"/>
      <c r="Y2307" s="5"/>
    </row>
    <row r="2308" spans="1:25">
      <c r="A2308" s="10" t="s">
        <v>14348</v>
      </c>
      <c r="B2308" t="s">
        <v>11790</v>
      </c>
      <c r="C2308" t="s">
        <v>11641</v>
      </c>
      <c r="D2308" t="s">
        <v>2957</v>
      </c>
      <c r="E2308" t="s">
        <v>14349</v>
      </c>
      <c r="F2308" t="s">
        <v>2957</v>
      </c>
      <c r="N2308" t="s">
        <v>2957</v>
      </c>
      <c r="V2308" s="4"/>
      <c r="W2308" s="5" t="s">
        <v>2957</v>
      </c>
      <c r="X2308" s="22"/>
      <c r="Y2308" s="5"/>
    </row>
    <row r="2309" spans="1:25">
      <c r="A2309" s="10" t="s">
        <v>14350</v>
      </c>
      <c r="B2309" t="s">
        <v>11790</v>
      </c>
      <c r="C2309" t="s">
        <v>11641</v>
      </c>
      <c r="D2309" t="s">
        <v>2957</v>
      </c>
      <c r="E2309" t="s">
        <v>14349</v>
      </c>
      <c r="F2309" t="s">
        <v>2957</v>
      </c>
      <c r="N2309" t="s">
        <v>2957</v>
      </c>
      <c r="V2309" s="4"/>
      <c r="W2309" s="5" t="s">
        <v>2957</v>
      </c>
      <c r="X2309" s="22"/>
      <c r="Y2309" s="5"/>
    </row>
    <row r="2310" spans="1:25">
      <c r="A2310" s="10" t="s">
        <v>14351</v>
      </c>
      <c r="B2310" t="s">
        <v>12831</v>
      </c>
      <c r="C2310" t="s">
        <v>12387</v>
      </c>
      <c r="D2310" t="s">
        <v>2957</v>
      </c>
      <c r="E2310" t="s">
        <v>14352</v>
      </c>
      <c r="F2310" t="s">
        <v>2957</v>
      </c>
      <c r="N2310" t="s">
        <v>2957</v>
      </c>
      <c r="V2310" s="4"/>
      <c r="W2310" s="5" t="s">
        <v>2957</v>
      </c>
      <c r="X2310" s="22"/>
      <c r="Y2310" s="5"/>
    </row>
    <row r="2311" spans="1:25">
      <c r="A2311" s="10" t="s">
        <v>14353</v>
      </c>
      <c r="B2311" t="s">
        <v>12831</v>
      </c>
      <c r="C2311" t="s">
        <v>12387</v>
      </c>
      <c r="D2311" t="s">
        <v>2957</v>
      </c>
      <c r="E2311" t="s">
        <v>14354</v>
      </c>
      <c r="F2311" t="s">
        <v>2957</v>
      </c>
      <c r="N2311" t="s">
        <v>2957</v>
      </c>
      <c r="V2311" s="4"/>
      <c r="W2311" s="5" t="s">
        <v>2957</v>
      </c>
      <c r="X2311" s="22"/>
      <c r="Y2311" s="5"/>
    </row>
    <row r="2312" spans="1:25">
      <c r="A2312" s="10" t="s">
        <v>14355</v>
      </c>
      <c r="B2312" t="s">
        <v>11827</v>
      </c>
      <c r="C2312" t="s">
        <v>11828</v>
      </c>
      <c r="D2312" t="s">
        <v>2957</v>
      </c>
      <c r="E2312" t="s">
        <v>14356</v>
      </c>
      <c r="F2312" t="s">
        <v>2957</v>
      </c>
      <c r="N2312" t="s">
        <v>2957</v>
      </c>
      <c r="V2312" s="4"/>
      <c r="W2312" s="5" t="s">
        <v>2957</v>
      </c>
      <c r="X2312" s="22"/>
      <c r="Y2312" s="5"/>
    </row>
    <row r="2313" spans="1:25">
      <c r="A2313" s="10" t="s">
        <v>3738</v>
      </c>
      <c r="B2313" t="s">
        <v>11509</v>
      </c>
      <c r="C2313" t="s">
        <v>2957</v>
      </c>
      <c r="D2313" t="s">
        <v>2957</v>
      </c>
      <c r="E2313" t="s">
        <v>3739</v>
      </c>
      <c r="F2313" t="s">
        <v>2957</v>
      </c>
      <c r="N2313" t="s">
        <v>2957</v>
      </c>
      <c r="V2313" s="4"/>
      <c r="W2313" s="5" t="s">
        <v>2957</v>
      </c>
      <c r="X2313" s="22"/>
      <c r="Y2313" s="5"/>
    </row>
    <row r="2314" spans="1:25">
      <c r="A2314" s="10" t="s">
        <v>3740</v>
      </c>
      <c r="B2314" t="s">
        <v>11509</v>
      </c>
      <c r="C2314" t="s">
        <v>2957</v>
      </c>
      <c r="D2314" t="s">
        <v>2957</v>
      </c>
      <c r="E2314" t="s">
        <v>3741</v>
      </c>
      <c r="F2314" t="s">
        <v>2957</v>
      </c>
      <c r="N2314" t="s">
        <v>2957</v>
      </c>
      <c r="V2314" s="4"/>
      <c r="W2314" s="5" t="s">
        <v>2957</v>
      </c>
      <c r="X2314" s="22"/>
      <c r="Y2314" s="5"/>
    </row>
    <row r="2315" spans="1:25">
      <c r="A2315" s="10" t="s">
        <v>3742</v>
      </c>
      <c r="B2315" t="s">
        <v>11509</v>
      </c>
      <c r="C2315" t="s">
        <v>2957</v>
      </c>
      <c r="D2315" t="s">
        <v>2957</v>
      </c>
      <c r="E2315" t="s">
        <v>3743</v>
      </c>
      <c r="F2315" t="s">
        <v>2957</v>
      </c>
      <c r="N2315" t="s">
        <v>2957</v>
      </c>
      <c r="V2315" s="4"/>
      <c r="W2315" s="5" t="s">
        <v>2957</v>
      </c>
      <c r="X2315" s="22"/>
      <c r="Y2315" s="5"/>
    </row>
    <row r="2316" spans="1:25">
      <c r="A2316" s="10" t="s">
        <v>3744</v>
      </c>
      <c r="B2316" t="s">
        <v>11509</v>
      </c>
      <c r="C2316" t="s">
        <v>2957</v>
      </c>
      <c r="D2316" t="s">
        <v>2957</v>
      </c>
      <c r="E2316" t="s">
        <v>3745</v>
      </c>
      <c r="F2316" t="s">
        <v>2957</v>
      </c>
      <c r="N2316" t="s">
        <v>2957</v>
      </c>
      <c r="V2316" s="4"/>
      <c r="W2316" s="5" t="s">
        <v>2957</v>
      </c>
      <c r="X2316" s="22"/>
      <c r="Y2316" s="5"/>
    </row>
    <row r="2317" spans="1:25">
      <c r="A2317" s="10" t="s">
        <v>3746</v>
      </c>
      <c r="B2317" t="s">
        <v>11509</v>
      </c>
      <c r="C2317" t="s">
        <v>2957</v>
      </c>
      <c r="D2317" t="s">
        <v>2957</v>
      </c>
      <c r="E2317" t="s">
        <v>3747</v>
      </c>
      <c r="F2317" t="s">
        <v>2957</v>
      </c>
      <c r="N2317" t="s">
        <v>2957</v>
      </c>
      <c r="V2317" s="4"/>
      <c r="W2317" s="5" t="s">
        <v>2957</v>
      </c>
      <c r="X2317" s="22"/>
      <c r="Y2317" s="5"/>
    </row>
    <row r="2318" spans="1:25">
      <c r="A2318" s="10" t="s">
        <v>3748</v>
      </c>
      <c r="B2318" t="s">
        <v>11509</v>
      </c>
      <c r="C2318" t="s">
        <v>2957</v>
      </c>
      <c r="D2318" t="s">
        <v>2957</v>
      </c>
      <c r="E2318" t="s">
        <v>3749</v>
      </c>
      <c r="F2318" t="s">
        <v>2957</v>
      </c>
      <c r="N2318" t="s">
        <v>2957</v>
      </c>
      <c r="V2318" s="4"/>
      <c r="W2318" s="5" t="s">
        <v>2957</v>
      </c>
      <c r="X2318" s="22"/>
      <c r="Y2318" s="5"/>
    </row>
    <row r="2319" spans="1:25">
      <c r="A2319" s="10" t="s">
        <v>3750</v>
      </c>
      <c r="B2319" t="s">
        <v>11509</v>
      </c>
      <c r="C2319" t="s">
        <v>2957</v>
      </c>
      <c r="D2319" t="s">
        <v>2957</v>
      </c>
      <c r="E2319" t="s">
        <v>3751</v>
      </c>
      <c r="F2319" t="s">
        <v>2957</v>
      </c>
      <c r="N2319" t="s">
        <v>2957</v>
      </c>
      <c r="V2319" s="4"/>
      <c r="W2319" s="5" t="s">
        <v>2957</v>
      </c>
      <c r="X2319" s="22"/>
      <c r="Y2319" s="5"/>
    </row>
    <row r="2320" spans="1:25">
      <c r="A2320" s="10" t="s">
        <v>3752</v>
      </c>
      <c r="B2320" t="s">
        <v>11509</v>
      </c>
      <c r="C2320" t="s">
        <v>2957</v>
      </c>
      <c r="D2320" t="s">
        <v>2957</v>
      </c>
      <c r="E2320" t="s">
        <v>3753</v>
      </c>
      <c r="F2320" t="s">
        <v>2957</v>
      </c>
      <c r="N2320" t="s">
        <v>2957</v>
      </c>
      <c r="V2320" s="4"/>
      <c r="W2320" s="5" t="s">
        <v>2957</v>
      </c>
      <c r="X2320" s="22"/>
      <c r="Y2320" s="5"/>
    </row>
    <row r="2321" spans="1:25">
      <c r="A2321" s="10" t="s">
        <v>3754</v>
      </c>
      <c r="B2321" t="s">
        <v>11509</v>
      </c>
      <c r="C2321" t="s">
        <v>2957</v>
      </c>
      <c r="D2321" t="s">
        <v>2957</v>
      </c>
      <c r="E2321" t="s">
        <v>3755</v>
      </c>
      <c r="F2321" t="s">
        <v>2957</v>
      </c>
      <c r="N2321" t="s">
        <v>2957</v>
      </c>
      <c r="V2321" s="4"/>
      <c r="W2321" s="5" t="s">
        <v>2957</v>
      </c>
      <c r="X2321" s="22"/>
      <c r="Y2321" s="5"/>
    </row>
    <row r="2322" spans="1:25">
      <c r="A2322" s="10" t="s">
        <v>3756</v>
      </c>
      <c r="B2322" t="s">
        <v>11509</v>
      </c>
      <c r="C2322" t="s">
        <v>2957</v>
      </c>
      <c r="D2322" t="s">
        <v>2957</v>
      </c>
      <c r="E2322" t="s">
        <v>3757</v>
      </c>
      <c r="F2322" t="s">
        <v>2957</v>
      </c>
      <c r="N2322" t="s">
        <v>2957</v>
      </c>
      <c r="V2322" s="4"/>
      <c r="W2322" s="5" t="s">
        <v>2957</v>
      </c>
      <c r="X2322" s="22"/>
      <c r="Y2322" s="5"/>
    </row>
    <row r="2323" spans="1:25">
      <c r="A2323" s="10" t="s">
        <v>3758</v>
      </c>
      <c r="B2323" t="s">
        <v>11509</v>
      </c>
      <c r="C2323" t="s">
        <v>2957</v>
      </c>
      <c r="D2323" t="s">
        <v>2957</v>
      </c>
      <c r="E2323" t="s">
        <v>3759</v>
      </c>
      <c r="F2323" t="s">
        <v>2957</v>
      </c>
      <c r="N2323" t="s">
        <v>2957</v>
      </c>
      <c r="V2323" s="4"/>
      <c r="W2323" s="5" t="s">
        <v>2957</v>
      </c>
      <c r="X2323" s="22"/>
      <c r="Y2323" s="5"/>
    </row>
    <row r="2324" spans="1:25">
      <c r="A2324" s="10" t="s">
        <v>3760</v>
      </c>
      <c r="B2324" t="s">
        <v>11509</v>
      </c>
      <c r="C2324" t="s">
        <v>2957</v>
      </c>
      <c r="D2324" t="s">
        <v>2957</v>
      </c>
      <c r="E2324" t="s">
        <v>3761</v>
      </c>
      <c r="F2324" t="s">
        <v>2957</v>
      </c>
      <c r="N2324" t="s">
        <v>2957</v>
      </c>
      <c r="V2324" s="4"/>
      <c r="W2324" s="5" t="s">
        <v>2957</v>
      </c>
      <c r="X2324" s="22"/>
      <c r="Y2324" s="5"/>
    </row>
    <row r="2325" spans="1:25">
      <c r="A2325" s="10" t="s">
        <v>3762</v>
      </c>
      <c r="B2325" t="s">
        <v>11509</v>
      </c>
      <c r="C2325" t="s">
        <v>2957</v>
      </c>
      <c r="D2325" t="s">
        <v>2957</v>
      </c>
      <c r="E2325" t="s">
        <v>3763</v>
      </c>
      <c r="F2325" t="s">
        <v>2957</v>
      </c>
      <c r="N2325" t="s">
        <v>2957</v>
      </c>
      <c r="V2325" s="4"/>
      <c r="W2325" s="5" t="s">
        <v>2957</v>
      </c>
      <c r="X2325" s="22"/>
      <c r="Y2325" s="5"/>
    </row>
    <row r="2326" spans="1:25">
      <c r="A2326" s="10" t="s">
        <v>3764</v>
      </c>
      <c r="B2326" t="s">
        <v>11509</v>
      </c>
      <c r="C2326" t="s">
        <v>2957</v>
      </c>
      <c r="D2326" t="s">
        <v>2957</v>
      </c>
      <c r="E2326" t="s">
        <v>3765</v>
      </c>
      <c r="F2326" t="s">
        <v>2957</v>
      </c>
      <c r="N2326" t="s">
        <v>2957</v>
      </c>
      <c r="V2326" s="4"/>
      <c r="W2326" s="5" t="s">
        <v>2957</v>
      </c>
      <c r="X2326" s="22"/>
      <c r="Y2326" s="5"/>
    </row>
    <row r="2327" spans="1:25">
      <c r="A2327" s="10" t="s">
        <v>14357</v>
      </c>
      <c r="B2327" t="s">
        <v>11509</v>
      </c>
      <c r="C2327" t="s">
        <v>13597</v>
      </c>
      <c r="D2327" t="s">
        <v>2957</v>
      </c>
      <c r="E2327" t="s">
        <v>14358</v>
      </c>
      <c r="F2327" t="s">
        <v>2957</v>
      </c>
      <c r="N2327" t="s">
        <v>2957</v>
      </c>
      <c r="V2327" s="4"/>
      <c r="W2327" s="5" t="s">
        <v>2957</v>
      </c>
      <c r="X2327" s="22"/>
      <c r="Y2327" s="5"/>
    </row>
    <row r="2328" spans="1:25">
      <c r="A2328" s="10" t="s">
        <v>14359</v>
      </c>
      <c r="B2328" t="s">
        <v>11509</v>
      </c>
      <c r="C2328" t="s">
        <v>13597</v>
      </c>
      <c r="D2328" t="s">
        <v>2957</v>
      </c>
      <c r="E2328" t="s">
        <v>14360</v>
      </c>
      <c r="F2328" t="s">
        <v>2957</v>
      </c>
      <c r="N2328" t="s">
        <v>2957</v>
      </c>
      <c r="V2328" s="4"/>
      <c r="W2328" s="5" t="s">
        <v>2957</v>
      </c>
      <c r="X2328" s="22"/>
      <c r="Y2328" s="5"/>
    </row>
    <row r="2329" spans="1:25">
      <c r="A2329" s="10" t="s">
        <v>14361</v>
      </c>
      <c r="B2329" t="s">
        <v>11509</v>
      </c>
      <c r="C2329" t="s">
        <v>13597</v>
      </c>
      <c r="D2329" t="s">
        <v>2957</v>
      </c>
      <c r="E2329" t="s">
        <v>14362</v>
      </c>
      <c r="F2329" t="s">
        <v>2957</v>
      </c>
      <c r="N2329" t="s">
        <v>2957</v>
      </c>
      <c r="V2329" s="4"/>
      <c r="W2329" s="5" t="s">
        <v>2957</v>
      </c>
      <c r="X2329" s="22"/>
      <c r="Y2329" s="5"/>
    </row>
    <row r="2330" spans="1:25">
      <c r="A2330" s="10" t="s">
        <v>14363</v>
      </c>
      <c r="B2330" t="s">
        <v>11509</v>
      </c>
      <c r="C2330" t="s">
        <v>13597</v>
      </c>
      <c r="D2330" t="s">
        <v>2957</v>
      </c>
      <c r="E2330" t="s">
        <v>14364</v>
      </c>
      <c r="F2330" t="s">
        <v>2957</v>
      </c>
      <c r="N2330" t="s">
        <v>2957</v>
      </c>
      <c r="V2330" s="4"/>
      <c r="W2330" s="5" t="s">
        <v>2957</v>
      </c>
      <c r="X2330" s="22"/>
      <c r="Y2330" s="5"/>
    </row>
    <row r="2331" spans="1:25">
      <c r="A2331" s="10" t="s">
        <v>14365</v>
      </c>
      <c r="B2331" t="s">
        <v>11509</v>
      </c>
      <c r="C2331" t="s">
        <v>13597</v>
      </c>
      <c r="D2331" t="s">
        <v>2957</v>
      </c>
      <c r="E2331" t="s">
        <v>14366</v>
      </c>
      <c r="F2331" t="s">
        <v>2957</v>
      </c>
      <c r="N2331" t="s">
        <v>2957</v>
      </c>
      <c r="V2331" s="4"/>
      <c r="W2331" s="5" t="s">
        <v>2957</v>
      </c>
      <c r="X2331" s="22"/>
      <c r="Y2331" s="5"/>
    </row>
    <row r="2332" spans="1:25">
      <c r="A2332" s="10" t="s">
        <v>14367</v>
      </c>
      <c r="B2332" t="s">
        <v>11509</v>
      </c>
      <c r="C2332" t="s">
        <v>13597</v>
      </c>
      <c r="D2332" t="s">
        <v>2957</v>
      </c>
      <c r="E2332" t="s">
        <v>14368</v>
      </c>
      <c r="F2332" t="s">
        <v>2957</v>
      </c>
      <c r="N2332" t="s">
        <v>2957</v>
      </c>
      <c r="V2332" s="4"/>
      <c r="W2332" s="5" t="s">
        <v>2957</v>
      </c>
      <c r="X2332" s="22"/>
      <c r="Y2332" s="5"/>
    </row>
    <row r="2333" spans="1:25">
      <c r="A2333" s="10" t="s">
        <v>14369</v>
      </c>
      <c r="B2333" t="s">
        <v>11509</v>
      </c>
      <c r="C2333" t="s">
        <v>13597</v>
      </c>
      <c r="D2333" t="s">
        <v>2957</v>
      </c>
      <c r="E2333" t="s">
        <v>14370</v>
      </c>
      <c r="F2333" t="s">
        <v>2957</v>
      </c>
      <c r="N2333" t="s">
        <v>2957</v>
      </c>
      <c r="V2333" s="4"/>
      <c r="W2333" s="5" t="s">
        <v>2957</v>
      </c>
      <c r="X2333" s="22"/>
      <c r="Y2333" s="5"/>
    </row>
    <row r="2334" spans="1:25">
      <c r="A2334" s="10" t="s">
        <v>14371</v>
      </c>
      <c r="B2334" t="s">
        <v>11509</v>
      </c>
      <c r="C2334" t="s">
        <v>13597</v>
      </c>
      <c r="D2334" t="s">
        <v>2957</v>
      </c>
      <c r="E2334" t="s">
        <v>14372</v>
      </c>
      <c r="F2334" t="s">
        <v>2957</v>
      </c>
      <c r="N2334" t="s">
        <v>2957</v>
      </c>
      <c r="V2334" s="4"/>
      <c r="W2334" s="5" t="s">
        <v>2957</v>
      </c>
      <c r="X2334" s="22"/>
      <c r="Y2334" s="5"/>
    </row>
    <row r="2335" spans="1:25">
      <c r="A2335" s="10" t="s">
        <v>14373</v>
      </c>
      <c r="B2335" t="s">
        <v>11509</v>
      </c>
      <c r="C2335" t="s">
        <v>13597</v>
      </c>
      <c r="D2335" t="s">
        <v>2957</v>
      </c>
      <c r="E2335" t="s">
        <v>14374</v>
      </c>
      <c r="F2335" t="s">
        <v>2957</v>
      </c>
      <c r="N2335" t="s">
        <v>2957</v>
      </c>
      <c r="V2335" s="4"/>
      <c r="W2335" s="5" t="s">
        <v>2957</v>
      </c>
      <c r="X2335" s="22"/>
      <c r="Y2335" s="5"/>
    </row>
    <row r="2336" spans="1:25">
      <c r="A2336" s="10" t="s">
        <v>14375</v>
      </c>
      <c r="B2336" t="s">
        <v>11509</v>
      </c>
      <c r="C2336" t="s">
        <v>13597</v>
      </c>
      <c r="D2336" t="s">
        <v>2957</v>
      </c>
      <c r="E2336" t="s">
        <v>14358</v>
      </c>
      <c r="F2336" t="s">
        <v>2957</v>
      </c>
      <c r="N2336" t="s">
        <v>2957</v>
      </c>
      <c r="V2336" s="4"/>
      <c r="W2336" s="5" t="s">
        <v>2957</v>
      </c>
      <c r="X2336" s="22"/>
      <c r="Y2336" s="5"/>
    </row>
    <row r="2337" spans="1:25">
      <c r="A2337" s="10" t="s">
        <v>14376</v>
      </c>
      <c r="B2337" t="s">
        <v>11509</v>
      </c>
      <c r="C2337" t="s">
        <v>13597</v>
      </c>
      <c r="D2337" t="s">
        <v>2957</v>
      </c>
      <c r="E2337" t="s">
        <v>14360</v>
      </c>
      <c r="F2337" t="s">
        <v>2957</v>
      </c>
      <c r="N2337" t="s">
        <v>2957</v>
      </c>
      <c r="V2337" s="4"/>
      <c r="W2337" s="5" t="s">
        <v>2957</v>
      </c>
      <c r="X2337" s="22"/>
      <c r="Y2337" s="5"/>
    </row>
    <row r="2338" spans="1:25">
      <c r="A2338" s="10" t="s">
        <v>14377</v>
      </c>
      <c r="B2338" t="s">
        <v>11509</v>
      </c>
      <c r="C2338" t="s">
        <v>13597</v>
      </c>
      <c r="D2338" t="s">
        <v>2957</v>
      </c>
      <c r="E2338" t="s">
        <v>14378</v>
      </c>
      <c r="F2338" t="s">
        <v>2957</v>
      </c>
      <c r="N2338" t="s">
        <v>2957</v>
      </c>
      <c r="V2338" s="4"/>
      <c r="W2338" s="5" t="s">
        <v>2957</v>
      </c>
      <c r="X2338" s="22"/>
      <c r="Y2338" s="5"/>
    </row>
    <row r="2339" spans="1:25">
      <c r="A2339" s="10" t="s">
        <v>14379</v>
      </c>
      <c r="B2339" t="s">
        <v>11509</v>
      </c>
      <c r="C2339" t="s">
        <v>13597</v>
      </c>
      <c r="D2339" t="s">
        <v>2957</v>
      </c>
      <c r="E2339" t="s">
        <v>14364</v>
      </c>
      <c r="F2339" t="s">
        <v>2957</v>
      </c>
      <c r="N2339" t="s">
        <v>2957</v>
      </c>
      <c r="V2339" s="4"/>
      <c r="W2339" s="5" t="s">
        <v>2957</v>
      </c>
      <c r="X2339" s="22"/>
      <c r="Y2339" s="5"/>
    </row>
    <row r="2340" spans="1:25">
      <c r="A2340" s="10" t="s">
        <v>14380</v>
      </c>
      <c r="B2340" t="s">
        <v>11509</v>
      </c>
      <c r="C2340" t="s">
        <v>13597</v>
      </c>
      <c r="D2340" t="s">
        <v>2957</v>
      </c>
      <c r="E2340" t="s">
        <v>14366</v>
      </c>
      <c r="F2340" t="s">
        <v>2957</v>
      </c>
      <c r="N2340" t="s">
        <v>2957</v>
      </c>
      <c r="V2340" s="4"/>
      <c r="W2340" s="5" t="s">
        <v>2957</v>
      </c>
      <c r="X2340" s="22"/>
      <c r="Y2340" s="5"/>
    </row>
    <row r="2341" spans="1:25">
      <c r="A2341" s="10" t="s">
        <v>14381</v>
      </c>
      <c r="B2341" t="s">
        <v>11509</v>
      </c>
      <c r="C2341" t="s">
        <v>13597</v>
      </c>
      <c r="D2341" t="s">
        <v>2957</v>
      </c>
      <c r="E2341" t="s">
        <v>14382</v>
      </c>
      <c r="F2341" t="s">
        <v>2957</v>
      </c>
      <c r="N2341" t="s">
        <v>2957</v>
      </c>
      <c r="V2341" s="4"/>
      <c r="W2341" s="5" t="s">
        <v>2957</v>
      </c>
      <c r="X2341" s="22"/>
      <c r="Y2341" s="5"/>
    </row>
    <row r="2342" spans="1:25">
      <c r="A2342" s="10" t="s">
        <v>14383</v>
      </c>
      <c r="B2342" t="s">
        <v>11509</v>
      </c>
      <c r="C2342" t="s">
        <v>13597</v>
      </c>
      <c r="D2342" t="s">
        <v>2957</v>
      </c>
      <c r="E2342" t="s">
        <v>14370</v>
      </c>
      <c r="F2342" t="s">
        <v>2957</v>
      </c>
      <c r="N2342" t="s">
        <v>2957</v>
      </c>
      <c r="V2342" s="4"/>
      <c r="W2342" s="5" t="s">
        <v>2957</v>
      </c>
      <c r="X2342" s="22"/>
      <c r="Y2342" s="5"/>
    </row>
    <row r="2343" spans="1:25">
      <c r="A2343" s="10" t="s">
        <v>14384</v>
      </c>
      <c r="B2343" t="s">
        <v>11509</v>
      </c>
      <c r="C2343" t="s">
        <v>13597</v>
      </c>
      <c r="D2343" t="s">
        <v>2957</v>
      </c>
      <c r="E2343" t="s">
        <v>14372</v>
      </c>
      <c r="F2343" t="s">
        <v>2957</v>
      </c>
      <c r="N2343" t="s">
        <v>2957</v>
      </c>
      <c r="V2343" s="4"/>
      <c r="W2343" s="5" t="s">
        <v>2957</v>
      </c>
      <c r="X2343" s="22"/>
      <c r="Y2343" s="5"/>
    </row>
    <row r="2344" spans="1:25">
      <c r="A2344" s="10" t="s">
        <v>14385</v>
      </c>
      <c r="B2344" t="s">
        <v>11509</v>
      </c>
      <c r="C2344" t="s">
        <v>13597</v>
      </c>
      <c r="D2344" t="s">
        <v>2957</v>
      </c>
      <c r="E2344" t="s">
        <v>14374</v>
      </c>
      <c r="F2344" t="s">
        <v>2957</v>
      </c>
      <c r="N2344" t="s">
        <v>2957</v>
      </c>
      <c r="V2344" s="4"/>
      <c r="W2344" s="5" t="s">
        <v>2957</v>
      </c>
      <c r="X2344" s="22"/>
      <c r="Y2344" s="5"/>
    </row>
    <row r="2345" spans="1:25">
      <c r="A2345" s="10" t="s">
        <v>14386</v>
      </c>
      <c r="B2345" t="s">
        <v>11509</v>
      </c>
      <c r="C2345" t="s">
        <v>13597</v>
      </c>
      <c r="D2345" t="s">
        <v>2957</v>
      </c>
      <c r="E2345" t="s">
        <v>14387</v>
      </c>
      <c r="F2345" t="s">
        <v>2957</v>
      </c>
      <c r="N2345" t="s">
        <v>2957</v>
      </c>
      <c r="V2345" s="4"/>
      <c r="W2345" s="5" t="s">
        <v>2957</v>
      </c>
      <c r="X2345" s="22"/>
      <c r="Y2345" s="5"/>
    </row>
    <row r="2346" spans="1:25">
      <c r="A2346" s="10" t="s">
        <v>14388</v>
      </c>
      <c r="B2346" t="s">
        <v>11509</v>
      </c>
      <c r="C2346" t="s">
        <v>13597</v>
      </c>
      <c r="D2346" t="s">
        <v>2957</v>
      </c>
      <c r="E2346" t="s">
        <v>14389</v>
      </c>
      <c r="F2346" t="s">
        <v>2957</v>
      </c>
      <c r="N2346" t="s">
        <v>2957</v>
      </c>
      <c r="V2346" s="4"/>
      <c r="W2346" s="5" t="s">
        <v>2957</v>
      </c>
      <c r="X2346" s="22"/>
      <c r="Y2346" s="5"/>
    </row>
    <row r="2347" spans="1:25">
      <c r="A2347" s="10" t="s">
        <v>14390</v>
      </c>
      <c r="B2347" t="s">
        <v>11509</v>
      </c>
      <c r="C2347" t="s">
        <v>13597</v>
      </c>
      <c r="D2347" t="s">
        <v>2957</v>
      </c>
      <c r="E2347" t="s">
        <v>14391</v>
      </c>
      <c r="F2347" t="s">
        <v>2957</v>
      </c>
      <c r="N2347" t="s">
        <v>2957</v>
      </c>
      <c r="V2347" s="4"/>
      <c r="W2347" s="5" t="s">
        <v>2957</v>
      </c>
      <c r="X2347" s="22"/>
      <c r="Y2347" s="5"/>
    </row>
    <row r="2348" spans="1:25">
      <c r="A2348" s="10" t="s">
        <v>14392</v>
      </c>
      <c r="B2348" t="s">
        <v>11509</v>
      </c>
      <c r="C2348" t="s">
        <v>13597</v>
      </c>
      <c r="D2348" t="s">
        <v>2957</v>
      </c>
      <c r="E2348" t="s">
        <v>14393</v>
      </c>
      <c r="F2348" t="s">
        <v>2957</v>
      </c>
      <c r="N2348" t="s">
        <v>2957</v>
      </c>
      <c r="V2348" s="4"/>
      <c r="W2348" s="5" t="s">
        <v>2957</v>
      </c>
      <c r="X2348" s="22"/>
      <c r="Y2348" s="5"/>
    </row>
    <row r="2349" spans="1:25">
      <c r="A2349" s="10" t="s">
        <v>14394</v>
      </c>
      <c r="B2349" t="s">
        <v>11509</v>
      </c>
      <c r="C2349" t="s">
        <v>13597</v>
      </c>
      <c r="D2349" t="s">
        <v>2957</v>
      </c>
      <c r="E2349" t="s">
        <v>14395</v>
      </c>
      <c r="F2349" t="s">
        <v>2957</v>
      </c>
      <c r="N2349" t="s">
        <v>2957</v>
      </c>
      <c r="V2349" s="4"/>
      <c r="W2349" s="5" t="s">
        <v>2957</v>
      </c>
      <c r="X2349" s="22"/>
      <c r="Y2349" s="5"/>
    </row>
    <row r="2350" spans="1:25">
      <c r="A2350" s="10" t="s">
        <v>14396</v>
      </c>
      <c r="B2350" t="s">
        <v>11509</v>
      </c>
      <c r="C2350" t="s">
        <v>13597</v>
      </c>
      <c r="D2350" t="s">
        <v>2957</v>
      </c>
      <c r="E2350" t="s">
        <v>14397</v>
      </c>
      <c r="F2350" t="s">
        <v>2957</v>
      </c>
      <c r="N2350" t="s">
        <v>2957</v>
      </c>
      <c r="V2350" s="4"/>
      <c r="W2350" s="5" t="s">
        <v>2957</v>
      </c>
      <c r="X2350" s="22"/>
      <c r="Y2350" s="5"/>
    </row>
    <row r="2351" spans="1:25">
      <c r="A2351" s="10" t="s">
        <v>14398</v>
      </c>
      <c r="B2351" t="s">
        <v>11509</v>
      </c>
      <c r="C2351" t="s">
        <v>13597</v>
      </c>
      <c r="D2351" t="s">
        <v>2957</v>
      </c>
      <c r="E2351" t="s">
        <v>14399</v>
      </c>
      <c r="F2351" t="s">
        <v>2957</v>
      </c>
      <c r="N2351" t="s">
        <v>2957</v>
      </c>
      <c r="V2351" s="4"/>
      <c r="W2351" s="5" t="s">
        <v>2957</v>
      </c>
      <c r="X2351" s="22"/>
      <c r="Y2351" s="5"/>
    </row>
    <row r="2352" spans="1:25">
      <c r="A2352" s="10" t="s">
        <v>14400</v>
      </c>
      <c r="B2352" t="s">
        <v>11509</v>
      </c>
      <c r="C2352" t="s">
        <v>13597</v>
      </c>
      <c r="D2352" t="s">
        <v>2957</v>
      </c>
      <c r="E2352" t="s">
        <v>14401</v>
      </c>
      <c r="F2352" t="s">
        <v>2957</v>
      </c>
      <c r="N2352" t="s">
        <v>2957</v>
      </c>
      <c r="V2352" s="4"/>
      <c r="W2352" s="5" t="s">
        <v>2957</v>
      </c>
      <c r="X2352" s="22"/>
      <c r="Y2352" s="5"/>
    </row>
    <row r="2353" spans="1:25">
      <c r="A2353" s="10" t="s">
        <v>14402</v>
      </c>
      <c r="B2353" t="s">
        <v>11509</v>
      </c>
      <c r="C2353" t="s">
        <v>13597</v>
      </c>
      <c r="D2353" t="s">
        <v>2957</v>
      </c>
      <c r="E2353" t="s">
        <v>14372</v>
      </c>
      <c r="F2353" t="s">
        <v>2957</v>
      </c>
      <c r="N2353" t="s">
        <v>2957</v>
      </c>
      <c r="V2353" s="4"/>
      <c r="W2353" s="5" t="s">
        <v>2957</v>
      </c>
      <c r="X2353" s="22"/>
      <c r="Y2353" s="5"/>
    </row>
    <row r="2354" spans="1:25">
      <c r="A2354" s="10" t="s">
        <v>14403</v>
      </c>
      <c r="B2354" t="s">
        <v>11509</v>
      </c>
      <c r="C2354" t="s">
        <v>13597</v>
      </c>
      <c r="D2354" t="s">
        <v>2957</v>
      </c>
      <c r="E2354" t="s">
        <v>14374</v>
      </c>
      <c r="F2354" t="s">
        <v>2957</v>
      </c>
      <c r="N2354" t="s">
        <v>2957</v>
      </c>
      <c r="V2354" s="4"/>
      <c r="W2354" s="5" t="s">
        <v>2957</v>
      </c>
      <c r="X2354" s="22"/>
      <c r="Y2354" s="5"/>
    </row>
    <row r="2355" spans="1:25">
      <c r="A2355" s="10" t="s">
        <v>14404</v>
      </c>
      <c r="B2355" t="s">
        <v>11509</v>
      </c>
      <c r="C2355" t="s">
        <v>13597</v>
      </c>
      <c r="D2355" t="s">
        <v>2957</v>
      </c>
      <c r="E2355" t="s">
        <v>14405</v>
      </c>
      <c r="F2355" t="s">
        <v>2957</v>
      </c>
      <c r="N2355" t="s">
        <v>2957</v>
      </c>
      <c r="V2355" s="4"/>
      <c r="W2355" s="5" t="s">
        <v>2957</v>
      </c>
      <c r="X2355" s="22"/>
      <c r="Y2355" s="5"/>
    </row>
    <row r="2356" spans="1:25">
      <c r="A2356" s="10" t="s">
        <v>14406</v>
      </c>
      <c r="B2356" t="s">
        <v>11509</v>
      </c>
      <c r="C2356" t="s">
        <v>13597</v>
      </c>
      <c r="D2356" t="s">
        <v>2957</v>
      </c>
      <c r="E2356" t="s">
        <v>14407</v>
      </c>
      <c r="F2356" t="s">
        <v>2957</v>
      </c>
      <c r="N2356" t="s">
        <v>2957</v>
      </c>
      <c r="V2356" s="4"/>
      <c r="W2356" s="5" t="s">
        <v>2957</v>
      </c>
      <c r="X2356" s="22"/>
      <c r="Y2356" s="5"/>
    </row>
    <row r="2357" spans="1:25">
      <c r="A2357" s="10" t="s">
        <v>14408</v>
      </c>
      <c r="B2357" t="s">
        <v>11509</v>
      </c>
      <c r="C2357" t="s">
        <v>13597</v>
      </c>
      <c r="D2357" t="s">
        <v>2957</v>
      </c>
      <c r="E2357" t="s">
        <v>14409</v>
      </c>
      <c r="F2357" t="s">
        <v>2957</v>
      </c>
      <c r="N2357" t="s">
        <v>2957</v>
      </c>
      <c r="V2357" s="4"/>
      <c r="W2357" s="5" t="s">
        <v>2957</v>
      </c>
      <c r="X2357" s="22"/>
      <c r="Y2357" s="5"/>
    </row>
    <row r="2358" spans="1:25">
      <c r="A2358" s="10" t="s">
        <v>14410</v>
      </c>
      <c r="B2358" t="s">
        <v>11509</v>
      </c>
      <c r="C2358" t="s">
        <v>13597</v>
      </c>
      <c r="D2358" t="s">
        <v>2957</v>
      </c>
      <c r="E2358" t="s">
        <v>14411</v>
      </c>
      <c r="F2358" t="s">
        <v>2957</v>
      </c>
      <c r="N2358" t="s">
        <v>2957</v>
      </c>
      <c r="V2358" s="4"/>
      <c r="W2358" s="5" t="s">
        <v>2957</v>
      </c>
      <c r="X2358" s="22"/>
      <c r="Y2358" s="5"/>
    </row>
    <row r="2359" spans="1:25">
      <c r="A2359" s="10" t="s">
        <v>14412</v>
      </c>
      <c r="B2359" t="s">
        <v>11509</v>
      </c>
      <c r="C2359" t="s">
        <v>13597</v>
      </c>
      <c r="D2359" t="s">
        <v>2957</v>
      </c>
      <c r="E2359" t="s">
        <v>14413</v>
      </c>
      <c r="F2359" t="s">
        <v>2957</v>
      </c>
      <c r="N2359" t="s">
        <v>2957</v>
      </c>
      <c r="V2359" s="4"/>
      <c r="W2359" s="5" t="s">
        <v>2957</v>
      </c>
      <c r="X2359" s="22"/>
      <c r="Y2359" s="5"/>
    </row>
    <row r="2360" spans="1:25">
      <c r="A2360" s="10" t="s">
        <v>14414</v>
      </c>
      <c r="B2360" t="s">
        <v>11509</v>
      </c>
      <c r="C2360" t="s">
        <v>13597</v>
      </c>
      <c r="D2360" t="s">
        <v>2957</v>
      </c>
      <c r="E2360" t="s">
        <v>14415</v>
      </c>
      <c r="F2360" t="s">
        <v>2957</v>
      </c>
      <c r="N2360" t="s">
        <v>2957</v>
      </c>
      <c r="V2360" s="4"/>
      <c r="W2360" s="5" t="s">
        <v>2957</v>
      </c>
      <c r="X2360" s="22"/>
      <c r="Y2360" s="5"/>
    </row>
    <row r="2361" spans="1:25">
      <c r="A2361" s="10" t="s">
        <v>14416</v>
      </c>
      <c r="B2361" t="s">
        <v>11509</v>
      </c>
      <c r="C2361" t="s">
        <v>13597</v>
      </c>
      <c r="D2361" t="s">
        <v>2957</v>
      </c>
      <c r="E2361" t="s">
        <v>14417</v>
      </c>
      <c r="F2361" t="s">
        <v>2957</v>
      </c>
      <c r="N2361" t="s">
        <v>2957</v>
      </c>
      <c r="V2361" s="4"/>
      <c r="W2361" s="5" t="s">
        <v>2957</v>
      </c>
      <c r="X2361" s="22"/>
      <c r="Y2361" s="5"/>
    </row>
    <row r="2362" spans="1:25">
      <c r="A2362" s="10" t="s">
        <v>14418</v>
      </c>
      <c r="B2362" t="s">
        <v>11509</v>
      </c>
      <c r="C2362" t="s">
        <v>13597</v>
      </c>
      <c r="D2362" t="s">
        <v>2957</v>
      </c>
      <c r="E2362" t="s">
        <v>14419</v>
      </c>
      <c r="F2362" t="s">
        <v>2957</v>
      </c>
      <c r="N2362" t="s">
        <v>2957</v>
      </c>
      <c r="V2362" s="4"/>
      <c r="W2362" s="5" t="s">
        <v>2957</v>
      </c>
      <c r="X2362" s="22"/>
      <c r="Y2362" s="5"/>
    </row>
    <row r="2363" spans="1:25">
      <c r="A2363" s="10" t="s">
        <v>14420</v>
      </c>
      <c r="B2363" t="s">
        <v>11509</v>
      </c>
      <c r="C2363" t="s">
        <v>13597</v>
      </c>
      <c r="D2363" t="s">
        <v>2957</v>
      </c>
      <c r="E2363" t="s">
        <v>14421</v>
      </c>
      <c r="F2363" t="s">
        <v>2957</v>
      </c>
      <c r="N2363" t="s">
        <v>2957</v>
      </c>
      <c r="V2363" s="4"/>
      <c r="W2363" s="5" t="s">
        <v>2957</v>
      </c>
      <c r="X2363" s="22"/>
      <c r="Y2363" s="5"/>
    </row>
    <row r="2364" spans="1:25">
      <c r="A2364" s="10" t="s">
        <v>14422</v>
      </c>
      <c r="B2364" t="s">
        <v>11509</v>
      </c>
      <c r="C2364" t="s">
        <v>13597</v>
      </c>
      <c r="D2364" t="s">
        <v>2957</v>
      </c>
      <c r="E2364" t="s">
        <v>14423</v>
      </c>
      <c r="F2364" t="s">
        <v>2957</v>
      </c>
      <c r="N2364" t="s">
        <v>2957</v>
      </c>
      <c r="V2364" s="4"/>
      <c r="W2364" s="5" t="s">
        <v>2957</v>
      </c>
      <c r="X2364" s="22"/>
      <c r="Y2364" s="5"/>
    </row>
    <row r="2365" spans="1:25">
      <c r="A2365" s="10" t="s">
        <v>14424</v>
      </c>
      <c r="B2365" t="s">
        <v>11509</v>
      </c>
      <c r="C2365" t="s">
        <v>13597</v>
      </c>
      <c r="D2365" t="s">
        <v>2957</v>
      </c>
      <c r="E2365" t="s">
        <v>14425</v>
      </c>
      <c r="F2365" t="s">
        <v>2957</v>
      </c>
      <c r="N2365" t="s">
        <v>2957</v>
      </c>
      <c r="V2365" s="4"/>
      <c r="W2365" s="5" t="s">
        <v>2957</v>
      </c>
      <c r="X2365" s="22"/>
      <c r="Y2365" s="5"/>
    </row>
    <row r="2366" spans="1:25">
      <c r="A2366" s="10" t="s">
        <v>14426</v>
      </c>
      <c r="B2366" t="s">
        <v>11827</v>
      </c>
      <c r="C2366" t="s">
        <v>11828</v>
      </c>
      <c r="D2366" t="s">
        <v>2957</v>
      </c>
      <c r="E2366" t="s">
        <v>14427</v>
      </c>
      <c r="F2366" t="s">
        <v>2957</v>
      </c>
      <c r="N2366" t="s">
        <v>2957</v>
      </c>
      <c r="V2366" s="4"/>
      <c r="W2366" s="5" t="s">
        <v>2957</v>
      </c>
      <c r="X2366" s="22"/>
      <c r="Y2366" s="5"/>
    </row>
    <row r="2367" spans="1:25">
      <c r="A2367" s="10" t="s">
        <v>14428</v>
      </c>
      <c r="B2367" t="s">
        <v>11827</v>
      </c>
      <c r="C2367" t="s">
        <v>11828</v>
      </c>
      <c r="D2367" t="s">
        <v>2957</v>
      </c>
      <c r="E2367" t="s">
        <v>14429</v>
      </c>
      <c r="F2367" t="s">
        <v>2957</v>
      </c>
      <c r="N2367" t="s">
        <v>2957</v>
      </c>
      <c r="V2367" s="4"/>
      <c r="W2367" s="5" t="s">
        <v>2957</v>
      </c>
      <c r="X2367" s="22"/>
      <c r="Y2367" s="5"/>
    </row>
    <row r="2368" spans="1:25">
      <c r="A2368" s="10" t="s">
        <v>14430</v>
      </c>
      <c r="B2368" t="s">
        <v>11827</v>
      </c>
      <c r="C2368" t="s">
        <v>11828</v>
      </c>
      <c r="D2368" t="s">
        <v>2957</v>
      </c>
      <c r="E2368" t="s">
        <v>14431</v>
      </c>
      <c r="F2368" t="s">
        <v>2957</v>
      </c>
      <c r="N2368" t="s">
        <v>2957</v>
      </c>
      <c r="V2368" s="4"/>
      <c r="W2368" s="5" t="s">
        <v>2957</v>
      </c>
      <c r="X2368" s="22"/>
      <c r="Y2368" s="5"/>
    </row>
    <row r="2369" spans="1:25">
      <c r="A2369" s="10" t="s">
        <v>14432</v>
      </c>
      <c r="B2369" t="s">
        <v>11487</v>
      </c>
      <c r="C2369" t="s">
        <v>2957</v>
      </c>
      <c r="D2369" t="s">
        <v>2957</v>
      </c>
      <c r="E2369" t="s">
        <v>14433</v>
      </c>
      <c r="F2369" t="s">
        <v>2957</v>
      </c>
      <c r="H2369" s="19">
        <v>7</v>
      </c>
      <c r="I2369" s="5">
        <v>308</v>
      </c>
      <c r="J2369" s="6">
        <v>4</v>
      </c>
      <c r="K2369" s="5">
        <v>176</v>
      </c>
      <c r="N2369" t="s">
        <v>2957</v>
      </c>
      <c r="V2369" s="4"/>
      <c r="W2369" s="5" t="s">
        <v>2957</v>
      </c>
      <c r="X2369" s="22"/>
      <c r="Y2369" s="5"/>
    </row>
    <row r="2370" spans="1:25">
      <c r="A2370" s="10" t="s">
        <v>14434</v>
      </c>
      <c r="B2370" t="s">
        <v>12535</v>
      </c>
      <c r="C2370" t="s">
        <v>14435</v>
      </c>
      <c r="D2370" t="s">
        <v>2957</v>
      </c>
      <c r="E2370" t="s">
        <v>14436</v>
      </c>
      <c r="F2370" t="s">
        <v>2957</v>
      </c>
      <c r="N2370" t="s">
        <v>2957</v>
      </c>
      <c r="V2370" s="4"/>
      <c r="W2370" s="5" t="s">
        <v>2957</v>
      </c>
      <c r="X2370" s="22"/>
      <c r="Y2370" s="5"/>
    </row>
    <row r="2371" spans="1:25">
      <c r="A2371" s="10" t="s">
        <v>14437</v>
      </c>
      <c r="B2371" t="s">
        <v>11509</v>
      </c>
      <c r="C2371" t="s">
        <v>13597</v>
      </c>
      <c r="D2371" t="s">
        <v>2957</v>
      </c>
      <c r="E2371" t="s">
        <v>14438</v>
      </c>
      <c r="F2371" t="s">
        <v>2957</v>
      </c>
      <c r="N2371" t="s">
        <v>2957</v>
      </c>
      <c r="V2371" s="4"/>
      <c r="W2371" s="5" t="s">
        <v>2957</v>
      </c>
      <c r="X2371" s="22"/>
      <c r="Y2371" s="5"/>
    </row>
    <row r="2372" spans="1:25">
      <c r="A2372" s="10" t="s">
        <v>14439</v>
      </c>
      <c r="B2372" t="s">
        <v>11509</v>
      </c>
      <c r="C2372" t="s">
        <v>13597</v>
      </c>
      <c r="D2372" t="s">
        <v>2957</v>
      </c>
      <c r="E2372" t="s">
        <v>14440</v>
      </c>
      <c r="F2372" t="s">
        <v>2957</v>
      </c>
      <c r="N2372" t="s">
        <v>2957</v>
      </c>
      <c r="V2372" s="4"/>
      <c r="W2372" s="5" t="s">
        <v>2957</v>
      </c>
      <c r="X2372" s="22"/>
      <c r="Y2372" s="5"/>
    </row>
    <row r="2373" spans="1:25">
      <c r="A2373" s="10" t="s">
        <v>14441</v>
      </c>
      <c r="B2373" t="s">
        <v>11509</v>
      </c>
      <c r="C2373" t="s">
        <v>13597</v>
      </c>
      <c r="D2373" t="s">
        <v>2957</v>
      </c>
      <c r="E2373" t="s">
        <v>14442</v>
      </c>
      <c r="F2373" t="s">
        <v>2957</v>
      </c>
      <c r="N2373" t="s">
        <v>2957</v>
      </c>
      <c r="V2373" s="4"/>
      <c r="W2373" s="5" t="s">
        <v>2957</v>
      </c>
      <c r="X2373" s="22"/>
      <c r="Y2373" s="5"/>
    </row>
    <row r="2374" spans="1:25">
      <c r="A2374" s="10" t="s">
        <v>14443</v>
      </c>
      <c r="B2374" t="s">
        <v>11509</v>
      </c>
      <c r="C2374" t="s">
        <v>13597</v>
      </c>
      <c r="D2374" t="s">
        <v>2957</v>
      </c>
      <c r="E2374" t="s">
        <v>14438</v>
      </c>
      <c r="F2374" t="s">
        <v>2957</v>
      </c>
      <c r="N2374" t="s">
        <v>2957</v>
      </c>
      <c r="V2374" s="4"/>
      <c r="W2374" s="5" t="s">
        <v>2957</v>
      </c>
      <c r="X2374" s="22"/>
      <c r="Y2374" s="5"/>
    </row>
    <row r="2375" spans="1:25">
      <c r="A2375" s="10" t="s">
        <v>14444</v>
      </c>
      <c r="B2375" t="s">
        <v>11509</v>
      </c>
      <c r="C2375" t="s">
        <v>13597</v>
      </c>
      <c r="D2375" t="s">
        <v>2957</v>
      </c>
      <c r="E2375" t="s">
        <v>14440</v>
      </c>
      <c r="F2375" t="s">
        <v>2957</v>
      </c>
      <c r="N2375" t="s">
        <v>2957</v>
      </c>
      <c r="V2375" s="4"/>
      <c r="W2375" s="5" t="s">
        <v>2957</v>
      </c>
      <c r="X2375" s="22"/>
      <c r="Y2375" s="5"/>
    </row>
    <row r="2376" spans="1:25">
      <c r="A2376" s="10" t="s">
        <v>14445</v>
      </c>
      <c r="B2376" t="s">
        <v>11509</v>
      </c>
      <c r="C2376" t="s">
        <v>13597</v>
      </c>
      <c r="D2376" t="s">
        <v>2957</v>
      </c>
      <c r="E2376" t="s">
        <v>14446</v>
      </c>
      <c r="F2376" t="s">
        <v>2957</v>
      </c>
      <c r="N2376" t="s">
        <v>2957</v>
      </c>
      <c r="V2376" s="4"/>
      <c r="W2376" s="5" t="s">
        <v>2957</v>
      </c>
      <c r="X2376" s="22"/>
      <c r="Y2376" s="5"/>
    </row>
    <row r="2377" spans="1:25">
      <c r="A2377" s="10" t="s">
        <v>14447</v>
      </c>
      <c r="B2377" t="s">
        <v>11509</v>
      </c>
      <c r="C2377" t="s">
        <v>13597</v>
      </c>
      <c r="D2377" t="s">
        <v>2957</v>
      </c>
      <c r="E2377" t="s">
        <v>14442</v>
      </c>
      <c r="F2377" t="s">
        <v>2957</v>
      </c>
      <c r="N2377" t="s">
        <v>2957</v>
      </c>
      <c r="V2377" s="4"/>
      <c r="W2377" s="5" t="s">
        <v>2957</v>
      </c>
      <c r="X2377" s="22"/>
      <c r="Y2377" s="5"/>
    </row>
    <row r="2378" spans="1:25">
      <c r="A2378" s="10" t="s">
        <v>14448</v>
      </c>
      <c r="B2378" t="s">
        <v>11509</v>
      </c>
      <c r="C2378" t="s">
        <v>13597</v>
      </c>
      <c r="D2378" t="s">
        <v>2957</v>
      </c>
      <c r="E2378" t="s">
        <v>14449</v>
      </c>
      <c r="F2378" t="s">
        <v>2957</v>
      </c>
      <c r="N2378" t="s">
        <v>2957</v>
      </c>
      <c r="V2378" s="4"/>
      <c r="W2378" s="5" t="s">
        <v>2957</v>
      </c>
      <c r="X2378" s="22"/>
      <c r="Y2378" s="5"/>
    </row>
    <row r="2379" spans="1:25">
      <c r="A2379" s="10" t="s">
        <v>14450</v>
      </c>
      <c r="B2379" t="s">
        <v>11509</v>
      </c>
      <c r="C2379" t="s">
        <v>13597</v>
      </c>
      <c r="D2379" t="s">
        <v>2957</v>
      </c>
      <c r="E2379" t="s">
        <v>14451</v>
      </c>
      <c r="F2379" t="s">
        <v>2957</v>
      </c>
      <c r="N2379" t="s">
        <v>2957</v>
      </c>
      <c r="V2379" s="4"/>
      <c r="W2379" s="5" t="s">
        <v>2957</v>
      </c>
      <c r="X2379" s="22"/>
      <c r="Y2379" s="5"/>
    </row>
    <row r="2380" spans="1:25">
      <c r="A2380" s="10" t="s">
        <v>14452</v>
      </c>
      <c r="B2380" t="s">
        <v>11509</v>
      </c>
      <c r="C2380" t="s">
        <v>13597</v>
      </c>
      <c r="D2380" t="s">
        <v>2957</v>
      </c>
      <c r="E2380" t="s">
        <v>14453</v>
      </c>
      <c r="F2380" t="s">
        <v>2957</v>
      </c>
      <c r="N2380" t="s">
        <v>2957</v>
      </c>
      <c r="V2380" s="4"/>
      <c r="W2380" s="5" t="s">
        <v>2957</v>
      </c>
      <c r="X2380" s="22"/>
      <c r="Y2380" s="5"/>
    </row>
    <row r="2381" spans="1:25">
      <c r="A2381" s="10" t="s">
        <v>14454</v>
      </c>
      <c r="B2381" t="s">
        <v>11509</v>
      </c>
      <c r="C2381" t="s">
        <v>13597</v>
      </c>
      <c r="D2381" t="s">
        <v>2957</v>
      </c>
      <c r="E2381" t="s">
        <v>14455</v>
      </c>
      <c r="F2381" t="s">
        <v>2957</v>
      </c>
      <c r="N2381" t="s">
        <v>2957</v>
      </c>
      <c r="V2381" s="4"/>
      <c r="W2381" s="5" t="s">
        <v>2957</v>
      </c>
      <c r="X2381" s="22"/>
      <c r="Y2381" s="5"/>
    </row>
    <row r="2382" spans="1:25">
      <c r="A2382" s="10" t="s">
        <v>14456</v>
      </c>
      <c r="B2382" t="s">
        <v>11509</v>
      </c>
      <c r="C2382" t="s">
        <v>13597</v>
      </c>
      <c r="D2382" t="s">
        <v>2957</v>
      </c>
      <c r="E2382" t="s">
        <v>14457</v>
      </c>
      <c r="F2382" t="s">
        <v>2957</v>
      </c>
      <c r="N2382" t="s">
        <v>2957</v>
      </c>
      <c r="V2382" s="4"/>
      <c r="W2382" s="5" t="s">
        <v>2957</v>
      </c>
      <c r="X2382" s="22"/>
      <c r="Y2382" s="5"/>
    </row>
    <row r="2383" spans="1:25">
      <c r="A2383" s="10" t="s">
        <v>14458</v>
      </c>
      <c r="B2383" t="s">
        <v>11509</v>
      </c>
      <c r="C2383" t="s">
        <v>13597</v>
      </c>
      <c r="D2383" t="s">
        <v>2957</v>
      </c>
      <c r="E2383" t="s">
        <v>14459</v>
      </c>
      <c r="F2383" t="s">
        <v>2957</v>
      </c>
      <c r="N2383" t="s">
        <v>2957</v>
      </c>
      <c r="V2383" s="4"/>
      <c r="W2383" s="5" t="s">
        <v>2957</v>
      </c>
      <c r="X2383" s="22"/>
      <c r="Y2383" s="5"/>
    </row>
    <row r="2384" spans="1:25">
      <c r="A2384" s="10" t="s">
        <v>14460</v>
      </c>
      <c r="B2384" t="s">
        <v>11509</v>
      </c>
      <c r="C2384" t="s">
        <v>13597</v>
      </c>
      <c r="D2384" t="s">
        <v>2957</v>
      </c>
      <c r="E2384" t="s">
        <v>14461</v>
      </c>
      <c r="F2384" t="s">
        <v>2957</v>
      </c>
      <c r="N2384" t="s">
        <v>2957</v>
      </c>
      <c r="V2384" s="4"/>
      <c r="W2384" s="5" t="s">
        <v>2957</v>
      </c>
      <c r="X2384" s="22"/>
      <c r="Y2384" s="5"/>
    </row>
    <row r="2385" spans="1:25">
      <c r="A2385" s="10" t="s">
        <v>14462</v>
      </c>
      <c r="B2385" t="s">
        <v>11509</v>
      </c>
      <c r="C2385" t="s">
        <v>13597</v>
      </c>
      <c r="D2385" t="s">
        <v>2957</v>
      </c>
      <c r="E2385" t="s">
        <v>14463</v>
      </c>
      <c r="F2385" t="s">
        <v>2957</v>
      </c>
      <c r="N2385" t="s">
        <v>2957</v>
      </c>
      <c r="V2385" s="4"/>
      <c r="W2385" s="5" t="s">
        <v>2957</v>
      </c>
      <c r="X2385" s="22"/>
      <c r="Y2385" s="5"/>
    </row>
    <row r="2386" spans="1:25">
      <c r="A2386" s="10" t="s">
        <v>14464</v>
      </c>
      <c r="B2386" t="s">
        <v>12020</v>
      </c>
      <c r="C2386" t="s">
        <v>12832</v>
      </c>
      <c r="D2386" t="s">
        <v>2957</v>
      </c>
      <c r="E2386" t="s">
        <v>14465</v>
      </c>
      <c r="F2386" t="s">
        <v>2957</v>
      </c>
      <c r="N2386" t="s">
        <v>2957</v>
      </c>
      <c r="V2386" s="4"/>
      <c r="W2386" s="5" t="s">
        <v>2957</v>
      </c>
      <c r="X2386" s="22"/>
      <c r="Y2386" s="5"/>
    </row>
    <row r="2387" spans="1:25">
      <c r="A2387" s="10" t="s">
        <v>14466</v>
      </c>
      <c r="B2387" t="s">
        <v>11998</v>
      </c>
      <c r="C2387" t="s">
        <v>11828</v>
      </c>
      <c r="D2387" t="s">
        <v>2957</v>
      </c>
      <c r="E2387" t="s">
        <v>14467</v>
      </c>
      <c r="F2387" t="s">
        <v>2957</v>
      </c>
      <c r="N2387" t="s">
        <v>2957</v>
      </c>
      <c r="V2387" s="4"/>
      <c r="W2387" s="5" t="s">
        <v>2957</v>
      </c>
      <c r="X2387" s="22"/>
      <c r="Y2387" s="5"/>
    </row>
    <row r="2388" spans="1:25">
      <c r="A2388" s="10" t="s">
        <v>14468</v>
      </c>
      <c r="B2388" t="s">
        <v>11998</v>
      </c>
      <c r="C2388" t="s">
        <v>11828</v>
      </c>
      <c r="D2388" t="s">
        <v>2957</v>
      </c>
      <c r="E2388" t="s">
        <v>14467</v>
      </c>
      <c r="F2388" t="s">
        <v>2957</v>
      </c>
      <c r="N2388" t="s">
        <v>2957</v>
      </c>
      <c r="V2388" s="4"/>
      <c r="W2388" s="5" t="s">
        <v>2957</v>
      </c>
      <c r="X2388" s="22"/>
      <c r="Y2388" s="5"/>
    </row>
    <row r="2389" spans="1:25">
      <c r="A2389" s="10" t="s">
        <v>14469</v>
      </c>
      <c r="B2389" t="s">
        <v>11998</v>
      </c>
      <c r="C2389" t="s">
        <v>11828</v>
      </c>
      <c r="D2389" t="s">
        <v>2957</v>
      </c>
      <c r="E2389" t="s">
        <v>14467</v>
      </c>
      <c r="F2389" t="s">
        <v>2957</v>
      </c>
      <c r="N2389" t="s">
        <v>2957</v>
      </c>
      <c r="V2389" s="4"/>
      <c r="W2389" s="5" t="s">
        <v>2957</v>
      </c>
      <c r="X2389" s="22"/>
      <c r="Y2389" s="5"/>
    </row>
    <row r="2390" spans="1:25">
      <c r="A2390" s="10" t="s">
        <v>14470</v>
      </c>
      <c r="B2390" t="s">
        <v>11998</v>
      </c>
      <c r="C2390" t="s">
        <v>2957</v>
      </c>
      <c r="D2390" t="s">
        <v>2957</v>
      </c>
      <c r="E2390" t="s">
        <v>14467</v>
      </c>
      <c r="F2390" t="s">
        <v>2957</v>
      </c>
      <c r="N2390" t="s">
        <v>2957</v>
      </c>
      <c r="V2390" s="4"/>
      <c r="W2390" s="5" t="s">
        <v>2957</v>
      </c>
      <c r="X2390" s="22"/>
      <c r="Y2390" s="5"/>
    </row>
    <row r="2391" spans="1:25">
      <c r="A2391" s="10" t="s">
        <v>14471</v>
      </c>
      <c r="B2391" t="s">
        <v>11998</v>
      </c>
      <c r="C2391" t="s">
        <v>2957</v>
      </c>
      <c r="D2391" t="s">
        <v>2957</v>
      </c>
      <c r="E2391" t="s">
        <v>14467</v>
      </c>
      <c r="F2391" t="s">
        <v>2957</v>
      </c>
      <c r="N2391" t="s">
        <v>2957</v>
      </c>
      <c r="V2391" s="4"/>
      <c r="W2391" s="5" t="s">
        <v>2957</v>
      </c>
      <c r="X2391" s="22"/>
      <c r="Y2391" s="5"/>
    </row>
    <row r="2392" spans="1:25">
      <c r="A2392" s="10" t="s">
        <v>14472</v>
      </c>
      <c r="B2392" t="s">
        <v>11998</v>
      </c>
      <c r="C2392" t="s">
        <v>2957</v>
      </c>
      <c r="D2392" t="s">
        <v>2957</v>
      </c>
      <c r="E2392" t="s">
        <v>14467</v>
      </c>
      <c r="F2392" t="s">
        <v>2957</v>
      </c>
      <c r="N2392" t="s">
        <v>2957</v>
      </c>
      <c r="V2392" s="4"/>
      <c r="W2392" s="5" t="s">
        <v>2957</v>
      </c>
      <c r="X2392" s="22"/>
      <c r="Y2392" s="5"/>
    </row>
    <row r="2393" spans="1:25">
      <c r="A2393" s="10" t="s">
        <v>14473</v>
      </c>
      <c r="B2393" t="s">
        <v>11998</v>
      </c>
      <c r="C2393" t="s">
        <v>2957</v>
      </c>
      <c r="D2393" t="s">
        <v>2957</v>
      </c>
      <c r="E2393" t="s">
        <v>14467</v>
      </c>
      <c r="F2393" t="s">
        <v>2957</v>
      </c>
      <c r="N2393" t="s">
        <v>2957</v>
      </c>
      <c r="V2393" s="4"/>
      <c r="W2393" s="5" t="s">
        <v>2957</v>
      </c>
      <c r="X2393" s="22"/>
      <c r="Y2393" s="5"/>
    </row>
    <row r="2394" spans="1:25">
      <c r="A2394" s="10" t="s">
        <v>14474</v>
      </c>
      <c r="B2394" t="s">
        <v>11998</v>
      </c>
      <c r="C2394" t="s">
        <v>2957</v>
      </c>
      <c r="D2394" t="s">
        <v>2957</v>
      </c>
      <c r="E2394" t="s">
        <v>14467</v>
      </c>
      <c r="F2394" t="s">
        <v>2957</v>
      </c>
      <c r="N2394" t="s">
        <v>2957</v>
      </c>
      <c r="V2394" s="4"/>
      <c r="W2394" s="5" t="s">
        <v>2957</v>
      </c>
      <c r="X2394" s="22"/>
      <c r="Y2394" s="5"/>
    </row>
    <row r="2395" spans="1:25">
      <c r="A2395" s="10" t="s">
        <v>14475</v>
      </c>
      <c r="B2395" t="s">
        <v>11790</v>
      </c>
      <c r="C2395" t="s">
        <v>11641</v>
      </c>
      <c r="D2395" t="s">
        <v>2957</v>
      </c>
      <c r="E2395" t="s">
        <v>14476</v>
      </c>
      <c r="F2395" t="s">
        <v>2957</v>
      </c>
      <c r="N2395" t="s">
        <v>2957</v>
      </c>
      <c r="V2395" s="4"/>
      <c r="W2395" s="5" t="s">
        <v>2957</v>
      </c>
      <c r="X2395" s="22"/>
      <c r="Y2395" s="5"/>
    </row>
    <row r="2396" spans="1:25">
      <c r="A2396" s="10" t="s">
        <v>14477</v>
      </c>
      <c r="B2396" t="s">
        <v>11790</v>
      </c>
      <c r="C2396" t="s">
        <v>11641</v>
      </c>
      <c r="D2396" t="s">
        <v>2957</v>
      </c>
      <c r="E2396" t="s">
        <v>14478</v>
      </c>
      <c r="F2396" t="s">
        <v>2957</v>
      </c>
      <c r="N2396" t="s">
        <v>2957</v>
      </c>
      <c r="V2396" s="4"/>
      <c r="W2396" s="5" t="s">
        <v>2957</v>
      </c>
      <c r="X2396" s="22"/>
      <c r="Y2396" s="5"/>
    </row>
    <row r="2397" spans="1:25">
      <c r="A2397" s="10" t="s">
        <v>14479</v>
      </c>
      <c r="B2397" t="s">
        <v>11790</v>
      </c>
      <c r="C2397" t="s">
        <v>11641</v>
      </c>
      <c r="D2397" t="s">
        <v>2957</v>
      </c>
      <c r="E2397" t="s">
        <v>14480</v>
      </c>
      <c r="F2397" t="s">
        <v>2957</v>
      </c>
      <c r="N2397" t="s">
        <v>2957</v>
      </c>
      <c r="V2397" s="4"/>
      <c r="W2397" s="5" t="s">
        <v>2957</v>
      </c>
      <c r="X2397" s="22"/>
      <c r="Y2397" s="5"/>
    </row>
    <row r="2398" spans="1:25">
      <c r="A2398" s="10" t="s">
        <v>14481</v>
      </c>
      <c r="B2398" t="s">
        <v>11790</v>
      </c>
      <c r="C2398" t="s">
        <v>11641</v>
      </c>
      <c r="D2398" t="s">
        <v>2957</v>
      </c>
      <c r="E2398" t="s">
        <v>14482</v>
      </c>
      <c r="F2398" t="s">
        <v>2957</v>
      </c>
      <c r="N2398" t="s">
        <v>2957</v>
      </c>
      <c r="V2398" s="4"/>
      <c r="W2398" s="5" t="s">
        <v>2957</v>
      </c>
      <c r="X2398" s="22"/>
      <c r="Y2398" s="5"/>
    </row>
    <row r="2399" spans="1:25">
      <c r="A2399" s="10" t="s">
        <v>14483</v>
      </c>
      <c r="B2399" t="s">
        <v>11790</v>
      </c>
      <c r="C2399" t="s">
        <v>11641</v>
      </c>
      <c r="D2399" t="s">
        <v>2957</v>
      </c>
      <c r="E2399" t="s">
        <v>14484</v>
      </c>
      <c r="F2399" t="s">
        <v>2957</v>
      </c>
      <c r="N2399" t="s">
        <v>2957</v>
      </c>
      <c r="V2399" s="4"/>
      <c r="W2399" s="5" t="s">
        <v>2957</v>
      </c>
      <c r="X2399" s="22"/>
      <c r="Y2399" s="5"/>
    </row>
    <row r="2400" spans="1:25">
      <c r="A2400" s="10" t="s">
        <v>14485</v>
      </c>
      <c r="B2400" t="s">
        <v>11509</v>
      </c>
      <c r="C2400" t="s">
        <v>13597</v>
      </c>
      <c r="D2400" t="s">
        <v>2957</v>
      </c>
      <c r="E2400" t="s">
        <v>14486</v>
      </c>
      <c r="F2400" t="s">
        <v>2957</v>
      </c>
      <c r="N2400" t="s">
        <v>2957</v>
      </c>
      <c r="V2400" s="4"/>
      <c r="W2400" s="5" t="s">
        <v>2957</v>
      </c>
      <c r="X2400" s="22"/>
      <c r="Y2400" s="5"/>
    </row>
    <row r="2401" spans="1:25">
      <c r="A2401" s="10" t="s">
        <v>14487</v>
      </c>
      <c r="B2401" t="s">
        <v>11790</v>
      </c>
      <c r="C2401" t="s">
        <v>11641</v>
      </c>
      <c r="D2401" t="s">
        <v>2957</v>
      </c>
      <c r="E2401" t="s">
        <v>14488</v>
      </c>
      <c r="F2401" t="s">
        <v>2957</v>
      </c>
      <c r="N2401" t="s">
        <v>2957</v>
      </c>
      <c r="V2401" s="4"/>
      <c r="W2401" s="5" t="s">
        <v>2957</v>
      </c>
      <c r="X2401" s="22"/>
      <c r="Y2401" s="5"/>
    </row>
    <row r="2402" spans="1:25">
      <c r="A2402" s="10" t="s">
        <v>14489</v>
      </c>
      <c r="B2402" t="s">
        <v>11509</v>
      </c>
      <c r="C2402" t="s">
        <v>13597</v>
      </c>
      <c r="D2402" t="s">
        <v>2957</v>
      </c>
      <c r="E2402" t="s">
        <v>14490</v>
      </c>
      <c r="F2402" t="s">
        <v>2957</v>
      </c>
      <c r="N2402" t="s">
        <v>2957</v>
      </c>
      <c r="V2402" s="4"/>
      <c r="W2402" s="5" t="s">
        <v>2957</v>
      </c>
      <c r="X2402" s="22"/>
      <c r="Y2402" s="5"/>
    </row>
    <row r="2403" spans="1:25">
      <c r="A2403" s="10" t="s">
        <v>14491</v>
      </c>
      <c r="B2403" t="s">
        <v>11509</v>
      </c>
      <c r="C2403" t="s">
        <v>13597</v>
      </c>
      <c r="D2403" t="s">
        <v>2957</v>
      </c>
      <c r="E2403" t="s">
        <v>14492</v>
      </c>
      <c r="F2403" t="s">
        <v>2957</v>
      </c>
      <c r="N2403" t="s">
        <v>2957</v>
      </c>
      <c r="V2403" s="4"/>
      <c r="W2403" s="5" t="s">
        <v>2957</v>
      </c>
      <c r="X2403" s="22"/>
      <c r="Y2403" s="5"/>
    </row>
    <row r="2404" spans="1:25">
      <c r="A2404" s="10" t="s">
        <v>14493</v>
      </c>
      <c r="B2404" t="s">
        <v>11509</v>
      </c>
      <c r="C2404" t="s">
        <v>13597</v>
      </c>
      <c r="D2404" t="s">
        <v>2957</v>
      </c>
      <c r="E2404" t="s">
        <v>14494</v>
      </c>
      <c r="F2404" t="s">
        <v>2957</v>
      </c>
      <c r="N2404" t="s">
        <v>2957</v>
      </c>
      <c r="V2404" s="4"/>
      <c r="W2404" s="5" t="s">
        <v>2957</v>
      </c>
      <c r="X2404" s="22"/>
      <c r="Y2404" s="5"/>
    </row>
    <row r="2405" spans="1:25">
      <c r="A2405" s="10" t="s">
        <v>14495</v>
      </c>
      <c r="B2405" t="s">
        <v>11790</v>
      </c>
      <c r="C2405" t="s">
        <v>11641</v>
      </c>
      <c r="D2405" t="s">
        <v>2957</v>
      </c>
      <c r="E2405" t="s">
        <v>14496</v>
      </c>
      <c r="F2405" t="s">
        <v>2957</v>
      </c>
      <c r="N2405" t="s">
        <v>2957</v>
      </c>
      <c r="V2405" s="4"/>
      <c r="W2405" s="5" t="s">
        <v>2957</v>
      </c>
      <c r="X2405" s="22"/>
      <c r="Y2405" s="5"/>
    </row>
    <row r="2406" spans="1:25">
      <c r="A2406" s="10" t="s">
        <v>14497</v>
      </c>
      <c r="B2406" t="s">
        <v>11509</v>
      </c>
      <c r="C2406" t="s">
        <v>13597</v>
      </c>
      <c r="D2406" t="s">
        <v>2957</v>
      </c>
      <c r="E2406" t="s">
        <v>14498</v>
      </c>
      <c r="F2406" t="s">
        <v>2957</v>
      </c>
      <c r="N2406" t="s">
        <v>2957</v>
      </c>
      <c r="V2406" s="4"/>
      <c r="W2406" s="5" t="s">
        <v>2957</v>
      </c>
      <c r="X2406" s="22"/>
      <c r="Y2406" s="5"/>
    </row>
    <row r="2407" spans="1:25">
      <c r="A2407" s="10" t="s">
        <v>14499</v>
      </c>
      <c r="B2407" t="s">
        <v>11790</v>
      </c>
      <c r="C2407" t="s">
        <v>11641</v>
      </c>
      <c r="D2407" t="s">
        <v>2957</v>
      </c>
      <c r="E2407" t="s">
        <v>14500</v>
      </c>
      <c r="F2407" t="s">
        <v>2957</v>
      </c>
      <c r="N2407" t="s">
        <v>2957</v>
      </c>
      <c r="V2407" s="4"/>
      <c r="W2407" s="5" t="s">
        <v>2957</v>
      </c>
      <c r="X2407" s="22"/>
      <c r="Y2407" s="5"/>
    </row>
    <row r="2408" spans="1:25">
      <c r="A2408" s="10" t="s">
        <v>14501</v>
      </c>
      <c r="B2408" t="s">
        <v>11790</v>
      </c>
      <c r="C2408" t="s">
        <v>11641</v>
      </c>
      <c r="D2408" t="s">
        <v>2957</v>
      </c>
      <c r="E2408" t="s">
        <v>14502</v>
      </c>
      <c r="F2408" t="s">
        <v>2957</v>
      </c>
      <c r="N2408" t="s">
        <v>2957</v>
      </c>
      <c r="V2408" s="4"/>
      <c r="W2408" s="5" t="s">
        <v>2957</v>
      </c>
      <c r="X2408" s="22"/>
      <c r="Y2408" s="5"/>
    </row>
    <row r="2409" spans="1:25">
      <c r="A2409" s="10" t="s">
        <v>14503</v>
      </c>
      <c r="B2409" t="s">
        <v>11790</v>
      </c>
      <c r="C2409" t="s">
        <v>11641</v>
      </c>
      <c r="D2409" t="s">
        <v>2957</v>
      </c>
      <c r="E2409" t="s">
        <v>14504</v>
      </c>
      <c r="F2409" t="s">
        <v>2957</v>
      </c>
      <c r="N2409" t="s">
        <v>2957</v>
      </c>
      <c r="V2409" s="4"/>
      <c r="W2409" s="5" t="s">
        <v>2957</v>
      </c>
      <c r="X2409" s="22"/>
      <c r="Y2409" s="5"/>
    </row>
    <row r="2410" spans="1:25">
      <c r="A2410" s="10" t="s">
        <v>14505</v>
      </c>
      <c r="B2410" t="s">
        <v>11790</v>
      </c>
      <c r="C2410" t="s">
        <v>11641</v>
      </c>
      <c r="D2410" t="s">
        <v>2957</v>
      </c>
      <c r="E2410" t="s">
        <v>14506</v>
      </c>
      <c r="F2410" t="s">
        <v>2957</v>
      </c>
      <c r="N2410" t="s">
        <v>2957</v>
      </c>
      <c r="V2410" s="4"/>
      <c r="W2410" s="5" t="s">
        <v>2957</v>
      </c>
      <c r="X2410" s="22"/>
      <c r="Y2410" s="5"/>
    </row>
    <row r="2411" spans="1:25">
      <c r="A2411" s="10" t="s">
        <v>14507</v>
      </c>
      <c r="B2411" t="s">
        <v>11790</v>
      </c>
      <c r="C2411" t="s">
        <v>11641</v>
      </c>
      <c r="D2411" t="s">
        <v>2957</v>
      </c>
      <c r="E2411" t="s">
        <v>14508</v>
      </c>
      <c r="F2411" t="s">
        <v>2957</v>
      </c>
      <c r="N2411" t="s">
        <v>2957</v>
      </c>
      <c r="V2411" s="4"/>
      <c r="W2411" s="5" t="s">
        <v>2957</v>
      </c>
      <c r="X2411" s="22"/>
      <c r="Y2411" s="5"/>
    </row>
    <row r="2412" spans="1:25">
      <c r="A2412" s="10" t="s">
        <v>14509</v>
      </c>
      <c r="B2412" t="s">
        <v>11790</v>
      </c>
      <c r="C2412" t="s">
        <v>11641</v>
      </c>
      <c r="D2412" t="s">
        <v>2957</v>
      </c>
      <c r="E2412" t="s">
        <v>14510</v>
      </c>
      <c r="F2412" t="s">
        <v>2957</v>
      </c>
      <c r="N2412" t="s">
        <v>2957</v>
      </c>
      <c r="V2412" s="4"/>
      <c r="W2412" s="5" t="s">
        <v>2957</v>
      </c>
      <c r="X2412" s="22"/>
      <c r="Y2412" s="5"/>
    </row>
    <row r="2413" spans="1:25">
      <c r="A2413" s="10" t="s">
        <v>14511</v>
      </c>
      <c r="B2413" t="s">
        <v>11790</v>
      </c>
      <c r="C2413" t="s">
        <v>11641</v>
      </c>
      <c r="D2413" t="s">
        <v>2957</v>
      </c>
      <c r="E2413" t="s">
        <v>14512</v>
      </c>
      <c r="F2413" t="s">
        <v>2957</v>
      </c>
      <c r="N2413" t="s">
        <v>2957</v>
      </c>
      <c r="V2413" s="4"/>
      <c r="W2413" s="5" t="s">
        <v>2957</v>
      </c>
      <c r="X2413" s="22"/>
      <c r="Y2413" s="5"/>
    </row>
    <row r="2414" spans="1:25">
      <c r="A2414" s="10" t="s">
        <v>14513</v>
      </c>
      <c r="B2414" t="s">
        <v>12020</v>
      </c>
      <c r="C2414" t="s">
        <v>2957</v>
      </c>
      <c r="D2414" t="s">
        <v>2957</v>
      </c>
      <c r="E2414" t="s">
        <v>14514</v>
      </c>
      <c r="F2414" t="s">
        <v>2957</v>
      </c>
      <c r="N2414" t="s">
        <v>2957</v>
      </c>
      <c r="V2414" s="4"/>
      <c r="W2414" s="5" t="s">
        <v>2957</v>
      </c>
      <c r="X2414" s="22"/>
      <c r="Y2414" s="5"/>
    </row>
    <row r="2415" spans="1:25">
      <c r="A2415" s="10" t="s">
        <v>14515</v>
      </c>
      <c r="B2415" t="s">
        <v>11821</v>
      </c>
      <c r="C2415" t="s">
        <v>2957</v>
      </c>
      <c r="D2415" t="s">
        <v>2957</v>
      </c>
      <c r="E2415" t="s">
        <v>14516</v>
      </c>
      <c r="F2415" t="s">
        <v>2957</v>
      </c>
      <c r="N2415" t="s">
        <v>2957</v>
      </c>
      <c r="V2415" s="4"/>
      <c r="W2415" s="5" t="s">
        <v>2957</v>
      </c>
      <c r="X2415" s="22"/>
      <c r="Y2415" s="5"/>
    </row>
    <row r="2416" spans="1:25">
      <c r="A2416" s="10" t="s">
        <v>14517</v>
      </c>
      <c r="B2416" t="s">
        <v>11821</v>
      </c>
      <c r="C2416" t="s">
        <v>2957</v>
      </c>
      <c r="D2416" t="s">
        <v>2957</v>
      </c>
      <c r="E2416" t="s">
        <v>14518</v>
      </c>
      <c r="F2416" t="s">
        <v>2957</v>
      </c>
      <c r="N2416" t="s">
        <v>2957</v>
      </c>
      <c r="V2416" s="4"/>
      <c r="W2416" s="5" t="s">
        <v>2957</v>
      </c>
      <c r="X2416" s="22"/>
      <c r="Y2416" s="5"/>
    </row>
    <row r="2417" spans="1:25">
      <c r="A2417" s="10" t="s">
        <v>14519</v>
      </c>
      <c r="B2417" t="s">
        <v>11821</v>
      </c>
      <c r="C2417" t="s">
        <v>2957</v>
      </c>
      <c r="D2417" t="s">
        <v>2957</v>
      </c>
      <c r="E2417" t="s">
        <v>14520</v>
      </c>
      <c r="F2417" t="s">
        <v>2957</v>
      </c>
      <c r="N2417" t="s">
        <v>2957</v>
      </c>
      <c r="V2417" s="4"/>
      <c r="W2417" s="5" t="s">
        <v>2957</v>
      </c>
      <c r="X2417" s="22"/>
      <c r="Y2417" s="5"/>
    </row>
    <row r="2418" spans="1:25">
      <c r="A2418" s="10" t="s">
        <v>1693</v>
      </c>
      <c r="B2418" t="s">
        <v>11821</v>
      </c>
      <c r="C2418" t="s">
        <v>2957</v>
      </c>
      <c r="D2418">
        <v>1244</v>
      </c>
      <c r="E2418" t="s">
        <v>14521</v>
      </c>
      <c r="F2418" t="s">
        <v>11479</v>
      </c>
      <c r="H2418" s="19">
        <v>2</v>
      </c>
      <c r="I2418" s="5">
        <v>98</v>
      </c>
      <c r="J2418" s="6">
        <v>1</v>
      </c>
      <c r="K2418" s="5">
        <v>32.76</v>
      </c>
      <c r="N2418" t="s">
        <v>11399</v>
      </c>
      <c r="O2418" s="5">
        <v>0.6283018867924528</v>
      </c>
      <c r="V2418" s="4"/>
      <c r="W2418" s="5">
        <v>43</v>
      </c>
      <c r="X2418" s="22"/>
      <c r="Y2418" s="5">
        <f>W2418*(1+X2418)</f>
        <v>43</v>
      </c>
    </row>
    <row r="2419" spans="1:25">
      <c r="A2419" s="10" t="s">
        <v>14522</v>
      </c>
      <c r="B2419" t="s">
        <v>11821</v>
      </c>
      <c r="C2419" t="s">
        <v>2957</v>
      </c>
      <c r="D2419" t="s">
        <v>2957</v>
      </c>
      <c r="E2419" t="s">
        <v>14523</v>
      </c>
      <c r="F2419" t="s">
        <v>2957</v>
      </c>
      <c r="N2419" t="s">
        <v>2957</v>
      </c>
      <c r="V2419" s="4"/>
      <c r="W2419" s="5" t="s">
        <v>2957</v>
      </c>
      <c r="X2419" s="22"/>
      <c r="Y2419" s="5"/>
    </row>
    <row r="2420" spans="1:25">
      <c r="A2420" s="10" t="s">
        <v>14524</v>
      </c>
      <c r="B2420" t="s">
        <v>11998</v>
      </c>
      <c r="C2420" t="s">
        <v>2957</v>
      </c>
      <c r="D2420" t="s">
        <v>2957</v>
      </c>
      <c r="E2420" t="s">
        <v>14525</v>
      </c>
      <c r="F2420" t="s">
        <v>2957</v>
      </c>
      <c r="N2420" t="s">
        <v>2957</v>
      </c>
      <c r="V2420" s="4"/>
      <c r="W2420" s="5" t="s">
        <v>2957</v>
      </c>
      <c r="X2420" s="22"/>
      <c r="Y2420" s="5"/>
    </row>
    <row r="2421" spans="1:25">
      <c r="A2421" s="10" t="s">
        <v>14526</v>
      </c>
      <c r="B2421" t="s">
        <v>11998</v>
      </c>
      <c r="C2421" t="s">
        <v>2957</v>
      </c>
      <c r="D2421" t="s">
        <v>2957</v>
      </c>
      <c r="E2421" t="s">
        <v>14525</v>
      </c>
      <c r="F2421" t="s">
        <v>2957</v>
      </c>
      <c r="N2421" t="s">
        <v>2957</v>
      </c>
      <c r="V2421" s="4"/>
      <c r="W2421" s="5" t="s">
        <v>2957</v>
      </c>
      <c r="X2421" s="22"/>
      <c r="Y2421" s="5"/>
    </row>
    <row r="2422" spans="1:25">
      <c r="A2422" s="10" t="s">
        <v>14527</v>
      </c>
      <c r="B2422" t="s">
        <v>11998</v>
      </c>
      <c r="C2422" t="s">
        <v>2957</v>
      </c>
      <c r="D2422" t="s">
        <v>2957</v>
      </c>
      <c r="E2422" t="s">
        <v>14528</v>
      </c>
      <c r="F2422" t="s">
        <v>2957</v>
      </c>
      <c r="N2422" t="s">
        <v>2957</v>
      </c>
      <c r="V2422" s="4"/>
      <c r="W2422" s="5" t="s">
        <v>2957</v>
      </c>
      <c r="X2422" s="22"/>
      <c r="Y2422" s="5"/>
    </row>
    <row r="2423" spans="1:25">
      <c r="A2423" s="10" t="s">
        <v>14529</v>
      </c>
      <c r="B2423" t="s">
        <v>11998</v>
      </c>
      <c r="C2423" t="s">
        <v>2957</v>
      </c>
      <c r="D2423" t="s">
        <v>2957</v>
      </c>
      <c r="E2423" t="s">
        <v>14530</v>
      </c>
      <c r="F2423" t="s">
        <v>2957</v>
      </c>
      <c r="N2423" t="s">
        <v>2957</v>
      </c>
      <c r="V2423" s="4"/>
      <c r="W2423" s="5" t="s">
        <v>2957</v>
      </c>
      <c r="X2423" s="22"/>
      <c r="Y2423" s="5"/>
    </row>
    <row r="2424" spans="1:25">
      <c r="A2424" s="10" t="s">
        <v>14531</v>
      </c>
      <c r="B2424" t="s">
        <v>11998</v>
      </c>
      <c r="C2424" t="s">
        <v>2957</v>
      </c>
      <c r="D2424" t="s">
        <v>2957</v>
      </c>
      <c r="E2424" t="s">
        <v>14532</v>
      </c>
      <c r="F2424" t="s">
        <v>2957</v>
      </c>
      <c r="N2424" t="s">
        <v>2957</v>
      </c>
      <c r="V2424" s="4"/>
      <c r="W2424" s="5" t="s">
        <v>2957</v>
      </c>
      <c r="X2424" s="22"/>
      <c r="Y2424" s="5"/>
    </row>
    <row r="2425" spans="1:25">
      <c r="A2425" s="10" t="s">
        <v>14533</v>
      </c>
      <c r="B2425" t="s">
        <v>11998</v>
      </c>
      <c r="C2425" t="s">
        <v>2957</v>
      </c>
      <c r="D2425" t="s">
        <v>2957</v>
      </c>
      <c r="E2425" t="s">
        <v>14534</v>
      </c>
      <c r="F2425" t="s">
        <v>2957</v>
      </c>
      <c r="N2425" t="s">
        <v>2957</v>
      </c>
      <c r="V2425" s="4"/>
      <c r="W2425" s="5" t="s">
        <v>2957</v>
      </c>
      <c r="X2425" s="22"/>
      <c r="Y2425" s="5"/>
    </row>
    <row r="2426" spans="1:25">
      <c r="A2426" s="10" t="s">
        <v>14535</v>
      </c>
      <c r="B2426" t="s">
        <v>11998</v>
      </c>
      <c r="C2426" t="s">
        <v>2957</v>
      </c>
      <c r="D2426" t="s">
        <v>2957</v>
      </c>
      <c r="E2426" t="s">
        <v>12960</v>
      </c>
      <c r="F2426" t="s">
        <v>2957</v>
      </c>
      <c r="N2426" t="s">
        <v>2957</v>
      </c>
      <c r="V2426" s="4"/>
      <c r="W2426" s="5" t="s">
        <v>2957</v>
      </c>
      <c r="X2426" s="22"/>
      <c r="Y2426" s="5"/>
    </row>
    <row r="2427" spans="1:25">
      <c r="A2427" s="10" t="s">
        <v>14536</v>
      </c>
      <c r="B2427" t="s">
        <v>11998</v>
      </c>
      <c r="C2427" t="s">
        <v>2957</v>
      </c>
      <c r="D2427" t="s">
        <v>2957</v>
      </c>
      <c r="E2427" t="s">
        <v>14537</v>
      </c>
      <c r="F2427" t="s">
        <v>2957</v>
      </c>
      <c r="N2427" t="s">
        <v>2957</v>
      </c>
      <c r="V2427" s="4"/>
      <c r="W2427" s="5" t="s">
        <v>2957</v>
      </c>
      <c r="X2427" s="22"/>
      <c r="Y2427" s="5"/>
    </row>
    <row r="2428" spans="1:25">
      <c r="A2428" s="10" t="s">
        <v>2021</v>
      </c>
      <c r="B2428" t="s">
        <v>14538</v>
      </c>
      <c r="C2428" t="s">
        <v>2957</v>
      </c>
      <c r="D2428" t="s">
        <v>2957</v>
      </c>
      <c r="E2428" t="s">
        <v>14539</v>
      </c>
      <c r="F2428" t="s">
        <v>2957</v>
      </c>
      <c r="N2428" t="s">
        <v>2957</v>
      </c>
      <c r="V2428" s="4"/>
      <c r="W2428" s="5" t="s">
        <v>2957</v>
      </c>
      <c r="X2428" s="22"/>
      <c r="Y2428" s="5"/>
    </row>
    <row r="2429" spans="1:25">
      <c r="A2429" s="10" t="s">
        <v>2031</v>
      </c>
      <c r="B2429" t="s">
        <v>14538</v>
      </c>
      <c r="C2429" t="s">
        <v>2957</v>
      </c>
      <c r="D2429" t="s">
        <v>2957</v>
      </c>
      <c r="E2429" t="s">
        <v>11613</v>
      </c>
      <c r="F2429" t="s">
        <v>2957</v>
      </c>
      <c r="N2429" t="s">
        <v>2957</v>
      </c>
      <c r="V2429" s="4"/>
      <c r="W2429" s="5" t="s">
        <v>2957</v>
      </c>
      <c r="X2429" s="22"/>
      <c r="Y2429" s="5"/>
    </row>
    <row r="2430" spans="1:25">
      <c r="A2430" s="10" t="s">
        <v>1783</v>
      </c>
      <c r="B2430" t="s">
        <v>14538</v>
      </c>
      <c r="C2430" t="s">
        <v>2957</v>
      </c>
      <c r="D2430" t="s">
        <v>2957</v>
      </c>
      <c r="E2430" t="s">
        <v>11707</v>
      </c>
      <c r="F2430" t="s">
        <v>2957</v>
      </c>
      <c r="N2430" t="s">
        <v>2957</v>
      </c>
      <c r="V2430" s="4"/>
      <c r="W2430" s="5" t="s">
        <v>2957</v>
      </c>
      <c r="X2430" s="22"/>
      <c r="Y2430" s="5"/>
    </row>
    <row r="2431" spans="1:25">
      <c r="A2431" s="10" t="s">
        <v>14540</v>
      </c>
      <c r="B2431" t="s">
        <v>11998</v>
      </c>
      <c r="C2431" t="s">
        <v>2957</v>
      </c>
      <c r="D2431" t="s">
        <v>2957</v>
      </c>
      <c r="E2431" t="s">
        <v>14541</v>
      </c>
      <c r="F2431" t="s">
        <v>2957</v>
      </c>
      <c r="N2431" t="s">
        <v>2957</v>
      </c>
      <c r="V2431" s="4"/>
      <c r="W2431" s="5" t="s">
        <v>2957</v>
      </c>
      <c r="X2431" s="22"/>
      <c r="Y2431" s="5"/>
    </row>
    <row r="2432" spans="1:25">
      <c r="A2432" s="10" t="s">
        <v>14542</v>
      </c>
      <c r="B2432" t="s">
        <v>11998</v>
      </c>
      <c r="C2432" t="s">
        <v>2957</v>
      </c>
      <c r="D2432" t="s">
        <v>2957</v>
      </c>
      <c r="E2432" t="s">
        <v>14543</v>
      </c>
      <c r="F2432" t="s">
        <v>2957</v>
      </c>
      <c r="N2432" t="s">
        <v>2957</v>
      </c>
      <c r="V2432" s="4"/>
      <c r="W2432" s="5" t="s">
        <v>2957</v>
      </c>
      <c r="X2432" s="22"/>
      <c r="Y2432" s="5"/>
    </row>
    <row r="2433" spans="1:25">
      <c r="A2433" s="10" t="s">
        <v>14544</v>
      </c>
      <c r="B2433" t="s">
        <v>11998</v>
      </c>
      <c r="C2433" t="s">
        <v>2957</v>
      </c>
      <c r="D2433" t="s">
        <v>2957</v>
      </c>
      <c r="E2433" t="s">
        <v>14545</v>
      </c>
      <c r="F2433" t="s">
        <v>2957</v>
      </c>
      <c r="N2433" t="s">
        <v>2957</v>
      </c>
      <c r="V2433" s="4"/>
      <c r="W2433" s="5" t="s">
        <v>2957</v>
      </c>
      <c r="X2433" s="22"/>
      <c r="Y2433" s="5"/>
    </row>
    <row r="2434" spans="1:25">
      <c r="A2434" s="10" t="s">
        <v>1770</v>
      </c>
      <c r="B2434" t="s">
        <v>14538</v>
      </c>
      <c r="C2434" t="s">
        <v>2957</v>
      </c>
      <c r="D2434" t="s">
        <v>2957</v>
      </c>
      <c r="E2434" t="s">
        <v>11707</v>
      </c>
      <c r="F2434" t="s">
        <v>2957</v>
      </c>
      <c r="N2434" t="s">
        <v>2957</v>
      </c>
      <c r="V2434" s="4"/>
      <c r="W2434" s="5" t="s">
        <v>2957</v>
      </c>
      <c r="X2434" s="22"/>
      <c r="Y2434" s="5"/>
    </row>
    <row r="2435" spans="1:25">
      <c r="A2435" s="10" t="s">
        <v>14546</v>
      </c>
      <c r="B2435" t="s">
        <v>11998</v>
      </c>
      <c r="C2435" t="s">
        <v>2957</v>
      </c>
      <c r="D2435" t="s">
        <v>2957</v>
      </c>
      <c r="E2435" t="s">
        <v>14545</v>
      </c>
      <c r="F2435" t="s">
        <v>2957</v>
      </c>
      <c r="N2435" t="s">
        <v>2957</v>
      </c>
      <c r="V2435" s="4"/>
      <c r="W2435" s="5" t="s">
        <v>2957</v>
      </c>
      <c r="X2435" s="22"/>
      <c r="Y2435" s="5"/>
    </row>
    <row r="2436" spans="1:25">
      <c r="A2436" s="10" t="s">
        <v>14547</v>
      </c>
      <c r="B2436" t="s">
        <v>14538</v>
      </c>
      <c r="C2436" t="s">
        <v>2957</v>
      </c>
      <c r="D2436" t="s">
        <v>2957</v>
      </c>
      <c r="E2436" t="s">
        <v>14548</v>
      </c>
      <c r="F2436" t="s">
        <v>2957</v>
      </c>
      <c r="N2436" t="s">
        <v>2957</v>
      </c>
      <c r="V2436" s="4"/>
      <c r="W2436" s="5" t="s">
        <v>2957</v>
      </c>
      <c r="X2436" s="22"/>
      <c r="Y2436" s="5"/>
    </row>
    <row r="2437" spans="1:25">
      <c r="A2437" s="10" t="s">
        <v>14549</v>
      </c>
      <c r="B2437" t="s">
        <v>11998</v>
      </c>
      <c r="C2437" t="s">
        <v>2957</v>
      </c>
      <c r="D2437" t="s">
        <v>2957</v>
      </c>
      <c r="E2437" t="s">
        <v>14550</v>
      </c>
      <c r="F2437" t="s">
        <v>2957</v>
      </c>
      <c r="N2437" t="s">
        <v>2957</v>
      </c>
      <c r="V2437" s="4"/>
      <c r="W2437" s="5" t="s">
        <v>2957</v>
      </c>
      <c r="X2437" s="22"/>
      <c r="Y2437" s="5"/>
    </row>
    <row r="2438" spans="1:25">
      <c r="A2438" s="10" t="s">
        <v>14551</v>
      </c>
      <c r="B2438" t="s">
        <v>11998</v>
      </c>
      <c r="C2438" t="s">
        <v>2957</v>
      </c>
      <c r="D2438" t="s">
        <v>2957</v>
      </c>
      <c r="E2438" t="s">
        <v>14552</v>
      </c>
      <c r="F2438" t="s">
        <v>2957</v>
      </c>
      <c r="N2438" t="s">
        <v>2957</v>
      </c>
      <c r="V2438" s="4"/>
      <c r="W2438" s="5" t="s">
        <v>2957</v>
      </c>
      <c r="X2438" s="22"/>
      <c r="Y2438" s="5"/>
    </row>
    <row r="2439" spans="1:25">
      <c r="A2439" s="10" t="s">
        <v>14553</v>
      </c>
      <c r="B2439" t="s">
        <v>11998</v>
      </c>
      <c r="C2439" t="s">
        <v>2957</v>
      </c>
      <c r="D2439" t="s">
        <v>2957</v>
      </c>
      <c r="E2439" t="s">
        <v>14554</v>
      </c>
      <c r="F2439" t="s">
        <v>2957</v>
      </c>
      <c r="N2439" t="s">
        <v>2957</v>
      </c>
      <c r="V2439" s="4"/>
      <c r="W2439" s="5" t="s">
        <v>2957</v>
      </c>
      <c r="X2439" s="22"/>
      <c r="Y2439" s="5"/>
    </row>
    <row r="2440" spans="1:25">
      <c r="A2440" s="10" t="s">
        <v>14555</v>
      </c>
      <c r="B2440" t="s">
        <v>11998</v>
      </c>
      <c r="C2440" t="s">
        <v>2957</v>
      </c>
      <c r="D2440" t="s">
        <v>2957</v>
      </c>
      <c r="E2440" t="s">
        <v>14556</v>
      </c>
      <c r="F2440" t="s">
        <v>2957</v>
      </c>
      <c r="N2440" t="s">
        <v>2957</v>
      </c>
      <c r="V2440" s="4"/>
      <c r="W2440" s="5" t="s">
        <v>2957</v>
      </c>
      <c r="X2440" s="22"/>
      <c r="Y2440" s="5"/>
    </row>
    <row r="2441" spans="1:25">
      <c r="A2441" s="10" t="s">
        <v>14557</v>
      </c>
      <c r="B2441" t="s">
        <v>11998</v>
      </c>
      <c r="C2441" t="s">
        <v>2957</v>
      </c>
      <c r="D2441" t="s">
        <v>2957</v>
      </c>
      <c r="E2441" t="s">
        <v>14558</v>
      </c>
      <c r="F2441" t="s">
        <v>2957</v>
      </c>
      <c r="N2441" t="s">
        <v>2957</v>
      </c>
      <c r="V2441" s="4"/>
      <c r="W2441" s="5" t="s">
        <v>2957</v>
      </c>
      <c r="X2441" s="22"/>
      <c r="Y2441" s="5"/>
    </row>
    <row r="2442" spans="1:25">
      <c r="A2442" s="10" t="s">
        <v>14559</v>
      </c>
      <c r="B2442" t="s">
        <v>11998</v>
      </c>
      <c r="C2442" t="s">
        <v>2957</v>
      </c>
      <c r="D2442" t="s">
        <v>2957</v>
      </c>
      <c r="E2442" t="s">
        <v>14560</v>
      </c>
      <c r="F2442" t="s">
        <v>2957</v>
      </c>
      <c r="N2442" t="s">
        <v>2957</v>
      </c>
      <c r="V2442" s="4"/>
      <c r="W2442" s="5" t="s">
        <v>2957</v>
      </c>
      <c r="X2442" s="22"/>
      <c r="Y2442" s="5"/>
    </row>
    <row r="2443" spans="1:25">
      <c r="A2443" s="10" t="s">
        <v>14561</v>
      </c>
      <c r="B2443" t="s">
        <v>11998</v>
      </c>
      <c r="C2443" t="s">
        <v>2957</v>
      </c>
      <c r="D2443" t="s">
        <v>2957</v>
      </c>
      <c r="E2443" t="s">
        <v>14562</v>
      </c>
      <c r="F2443" t="s">
        <v>2957</v>
      </c>
      <c r="N2443" t="s">
        <v>2957</v>
      </c>
      <c r="V2443" s="4"/>
      <c r="W2443" s="5" t="s">
        <v>2957</v>
      </c>
      <c r="X2443" s="22"/>
      <c r="Y2443" s="5"/>
    </row>
    <row r="2444" spans="1:25">
      <c r="A2444" s="10" t="s">
        <v>14563</v>
      </c>
      <c r="B2444" t="s">
        <v>11998</v>
      </c>
      <c r="C2444" t="s">
        <v>2957</v>
      </c>
      <c r="D2444" t="s">
        <v>2957</v>
      </c>
      <c r="E2444" t="s">
        <v>14564</v>
      </c>
      <c r="F2444" t="s">
        <v>2957</v>
      </c>
      <c r="N2444" t="s">
        <v>2957</v>
      </c>
      <c r="V2444" s="4"/>
      <c r="W2444" s="5" t="s">
        <v>2957</v>
      </c>
      <c r="X2444" s="22"/>
      <c r="Y2444" s="5"/>
    </row>
    <row r="2445" spans="1:25">
      <c r="A2445" s="10" t="s">
        <v>2842</v>
      </c>
      <c r="B2445" t="s">
        <v>11650</v>
      </c>
      <c r="C2445" t="s">
        <v>2957</v>
      </c>
      <c r="D2445" t="s">
        <v>2957</v>
      </c>
      <c r="E2445" t="s">
        <v>14565</v>
      </c>
      <c r="F2445" t="s">
        <v>2957</v>
      </c>
      <c r="J2445" s="6">
        <v>51</v>
      </c>
      <c r="K2445" s="5">
        <v>2950</v>
      </c>
      <c r="N2445" t="s">
        <v>2957</v>
      </c>
      <c r="V2445" s="4"/>
      <c r="W2445" s="5" t="s">
        <v>2957</v>
      </c>
      <c r="X2445" s="22"/>
      <c r="Y2445" s="5"/>
    </row>
    <row r="2446" spans="1:25">
      <c r="A2446" s="10" t="s">
        <v>14566</v>
      </c>
      <c r="B2446" t="s">
        <v>11650</v>
      </c>
      <c r="C2446" t="s">
        <v>2957</v>
      </c>
      <c r="D2446" t="s">
        <v>2957</v>
      </c>
      <c r="E2446" t="s">
        <v>14567</v>
      </c>
      <c r="F2446" t="s">
        <v>2957</v>
      </c>
      <c r="N2446" t="s">
        <v>2957</v>
      </c>
      <c r="V2446" s="4"/>
      <c r="W2446" s="5" t="s">
        <v>2957</v>
      </c>
      <c r="X2446" s="22"/>
      <c r="Y2446" s="5"/>
    </row>
    <row r="2447" spans="1:25">
      <c r="A2447" s="10" t="s">
        <v>378</v>
      </c>
      <c r="B2447" t="s">
        <v>11614</v>
      </c>
      <c r="C2447" t="s">
        <v>2957</v>
      </c>
      <c r="D2447" t="s">
        <v>2957</v>
      </c>
      <c r="E2447" t="s">
        <v>14568</v>
      </c>
      <c r="F2447" t="s">
        <v>2957</v>
      </c>
      <c r="N2447" t="s">
        <v>2957</v>
      </c>
      <c r="V2447" s="4"/>
      <c r="W2447" s="5" t="s">
        <v>2957</v>
      </c>
      <c r="X2447" s="22"/>
      <c r="Y2447" s="5"/>
    </row>
    <row r="2448" spans="1:25">
      <c r="A2448" s="10" t="s">
        <v>678</v>
      </c>
      <c r="B2448" t="s">
        <v>11614</v>
      </c>
      <c r="C2448" t="s">
        <v>2957</v>
      </c>
      <c r="D2448" t="s">
        <v>2957</v>
      </c>
      <c r="E2448" t="s">
        <v>14569</v>
      </c>
      <c r="F2448" t="s">
        <v>2957</v>
      </c>
      <c r="N2448" t="s">
        <v>2957</v>
      </c>
      <c r="V2448" s="4"/>
      <c r="W2448" s="5" t="s">
        <v>2957</v>
      </c>
      <c r="X2448" s="22"/>
      <c r="Y2448" s="5"/>
    </row>
    <row r="2449" spans="1:25">
      <c r="A2449" s="10" t="s">
        <v>921</v>
      </c>
      <c r="B2449" t="s">
        <v>11614</v>
      </c>
      <c r="C2449" t="s">
        <v>2957</v>
      </c>
      <c r="D2449" t="s">
        <v>2957</v>
      </c>
      <c r="E2449" t="s">
        <v>14570</v>
      </c>
      <c r="F2449" t="s">
        <v>2957</v>
      </c>
      <c r="N2449" t="s">
        <v>2957</v>
      </c>
      <c r="V2449" s="4"/>
      <c r="W2449" s="5" t="s">
        <v>2957</v>
      </c>
      <c r="X2449" s="22"/>
      <c r="Y2449" s="5"/>
    </row>
    <row r="2450" spans="1:25">
      <c r="A2450" s="10" t="s">
        <v>1077</v>
      </c>
      <c r="B2450" t="s">
        <v>11614</v>
      </c>
      <c r="C2450" t="s">
        <v>2957</v>
      </c>
      <c r="D2450" t="s">
        <v>2957</v>
      </c>
      <c r="E2450" t="s">
        <v>14571</v>
      </c>
      <c r="F2450" t="s">
        <v>2957</v>
      </c>
      <c r="N2450" t="s">
        <v>2957</v>
      </c>
      <c r="V2450" s="4"/>
      <c r="W2450" s="5" t="s">
        <v>2957</v>
      </c>
      <c r="X2450" s="22"/>
      <c r="Y2450" s="5"/>
    </row>
    <row r="2451" spans="1:25">
      <c r="A2451" s="10" t="s">
        <v>191</v>
      </c>
      <c r="B2451" t="s">
        <v>11614</v>
      </c>
      <c r="C2451" t="s">
        <v>2957</v>
      </c>
      <c r="D2451" t="s">
        <v>2957</v>
      </c>
      <c r="E2451" t="s">
        <v>14572</v>
      </c>
      <c r="F2451" t="s">
        <v>2957</v>
      </c>
      <c r="N2451" t="s">
        <v>2957</v>
      </c>
      <c r="V2451" s="4"/>
      <c r="W2451" s="5" t="s">
        <v>2957</v>
      </c>
      <c r="X2451" s="22"/>
      <c r="Y2451" s="5"/>
    </row>
    <row r="2452" spans="1:25">
      <c r="A2452" s="10" t="s">
        <v>408</v>
      </c>
      <c r="B2452" t="s">
        <v>11897</v>
      </c>
      <c r="C2452" t="s">
        <v>2957</v>
      </c>
      <c r="D2452" t="s">
        <v>2957</v>
      </c>
      <c r="E2452" t="s">
        <v>14573</v>
      </c>
      <c r="F2452" t="s">
        <v>2957</v>
      </c>
      <c r="H2452" s="19">
        <v>1</v>
      </c>
      <c r="I2452" s="5">
        <v>175.76</v>
      </c>
      <c r="N2452" t="s">
        <v>2957</v>
      </c>
      <c r="V2452" s="4"/>
      <c r="W2452" s="5" t="s">
        <v>2957</v>
      </c>
      <c r="X2452" s="22"/>
      <c r="Y2452" s="5"/>
    </row>
    <row r="2453" spans="1:25">
      <c r="A2453" s="10" t="s">
        <v>1145</v>
      </c>
      <c r="B2453" t="s">
        <v>11924</v>
      </c>
      <c r="C2453" t="s">
        <v>2957</v>
      </c>
      <c r="D2453" t="s">
        <v>2957</v>
      </c>
      <c r="E2453" t="s">
        <v>14574</v>
      </c>
      <c r="F2453" t="s">
        <v>2957</v>
      </c>
      <c r="N2453" t="s">
        <v>2957</v>
      </c>
      <c r="V2453" s="4"/>
      <c r="W2453" s="5" t="s">
        <v>2957</v>
      </c>
      <c r="X2453" s="22"/>
      <c r="Y2453" s="5"/>
    </row>
    <row r="2454" spans="1:25">
      <c r="A2454" s="10" t="s">
        <v>419</v>
      </c>
      <c r="B2454" t="s">
        <v>11897</v>
      </c>
      <c r="C2454" t="s">
        <v>2957</v>
      </c>
      <c r="D2454" t="s">
        <v>2957</v>
      </c>
      <c r="E2454" t="s">
        <v>14575</v>
      </c>
      <c r="F2454" t="s">
        <v>2957</v>
      </c>
      <c r="N2454" t="s">
        <v>2957</v>
      </c>
      <c r="V2454" s="4"/>
      <c r="W2454" s="5" t="s">
        <v>2957</v>
      </c>
      <c r="X2454" s="22"/>
      <c r="Y2454" s="5"/>
    </row>
    <row r="2455" spans="1:25">
      <c r="A2455" s="10" t="s">
        <v>1152</v>
      </c>
      <c r="B2455" t="s">
        <v>11924</v>
      </c>
      <c r="C2455" t="s">
        <v>2957</v>
      </c>
      <c r="D2455" t="s">
        <v>2957</v>
      </c>
      <c r="E2455" t="s">
        <v>14576</v>
      </c>
      <c r="F2455" t="s">
        <v>2957</v>
      </c>
      <c r="N2455" t="s">
        <v>2957</v>
      </c>
      <c r="V2455" s="4"/>
      <c r="W2455" s="5" t="s">
        <v>2957</v>
      </c>
      <c r="X2455" s="22"/>
      <c r="Y2455" s="5"/>
    </row>
    <row r="2456" spans="1:25">
      <c r="A2456" s="10" t="s">
        <v>1138</v>
      </c>
      <c r="B2456" t="s">
        <v>11924</v>
      </c>
      <c r="C2456" t="s">
        <v>2957</v>
      </c>
      <c r="D2456" t="s">
        <v>2957</v>
      </c>
      <c r="E2456" t="s">
        <v>14577</v>
      </c>
      <c r="F2456" t="s">
        <v>2957</v>
      </c>
      <c r="N2456" t="s">
        <v>2957</v>
      </c>
      <c r="V2456" s="4"/>
      <c r="W2456" s="5" t="s">
        <v>2957</v>
      </c>
      <c r="X2456" s="22"/>
      <c r="Y2456" s="5"/>
    </row>
    <row r="2457" spans="1:25">
      <c r="A2457" s="10" t="s">
        <v>14578</v>
      </c>
      <c r="B2457" t="s">
        <v>11998</v>
      </c>
      <c r="C2457" t="s">
        <v>2957</v>
      </c>
      <c r="D2457" t="s">
        <v>2957</v>
      </c>
      <c r="E2457" t="s">
        <v>12683</v>
      </c>
      <c r="F2457" t="s">
        <v>2957</v>
      </c>
      <c r="N2457" t="s">
        <v>2957</v>
      </c>
      <c r="V2457" s="4"/>
      <c r="W2457" s="5" t="s">
        <v>2957</v>
      </c>
      <c r="X2457" s="22"/>
      <c r="Y2457" s="5"/>
    </row>
    <row r="2458" spans="1:25">
      <c r="A2458" s="10" t="s">
        <v>431</v>
      </c>
      <c r="B2458" t="s">
        <v>11897</v>
      </c>
      <c r="C2458" t="s">
        <v>2957</v>
      </c>
      <c r="D2458" t="s">
        <v>2957</v>
      </c>
      <c r="E2458" t="s">
        <v>14579</v>
      </c>
      <c r="F2458" t="s">
        <v>2957</v>
      </c>
      <c r="J2458" s="6">
        <v>1</v>
      </c>
      <c r="K2458" s="5">
        <v>217.89</v>
      </c>
      <c r="N2458" t="s">
        <v>2957</v>
      </c>
      <c r="V2458" s="4"/>
      <c r="W2458" s="5" t="s">
        <v>2957</v>
      </c>
      <c r="X2458" s="22"/>
      <c r="Y2458" s="5"/>
    </row>
    <row r="2459" spans="1:25">
      <c r="A2459" s="10" t="s">
        <v>704</v>
      </c>
      <c r="B2459" t="s">
        <v>11897</v>
      </c>
      <c r="C2459" t="s">
        <v>2957</v>
      </c>
      <c r="D2459" t="s">
        <v>2957</v>
      </c>
      <c r="E2459" t="s">
        <v>14580</v>
      </c>
      <c r="F2459" t="s">
        <v>2957</v>
      </c>
      <c r="N2459" t="s">
        <v>2957</v>
      </c>
      <c r="V2459" s="4"/>
      <c r="W2459" s="5" t="s">
        <v>2957</v>
      </c>
      <c r="X2459" s="22"/>
      <c r="Y2459" s="5"/>
    </row>
    <row r="2460" spans="1:25">
      <c r="A2460" s="10" t="s">
        <v>714</v>
      </c>
      <c r="B2460" t="s">
        <v>11897</v>
      </c>
      <c r="C2460" t="s">
        <v>2957</v>
      </c>
      <c r="D2460" t="s">
        <v>2957</v>
      </c>
      <c r="E2460" t="s">
        <v>14581</v>
      </c>
      <c r="F2460" t="s">
        <v>2957</v>
      </c>
      <c r="H2460" s="19">
        <v>1</v>
      </c>
      <c r="I2460" s="5">
        <v>298.7</v>
      </c>
      <c r="N2460" t="s">
        <v>2957</v>
      </c>
      <c r="V2460" s="4"/>
      <c r="W2460" s="5" t="s">
        <v>2957</v>
      </c>
      <c r="X2460" s="22"/>
      <c r="Y2460" s="5"/>
    </row>
    <row r="2461" spans="1:25">
      <c r="A2461" s="10" t="s">
        <v>724</v>
      </c>
      <c r="B2461" t="s">
        <v>11897</v>
      </c>
      <c r="C2461" t="s">
        <v>2957</v>
      </c>
      <c r="D2461" t="s">
        <v>2957</v>
      </c>
      <c r="E2461" t="s">
        <v>14582</v>
      </c>
      <c r="F2461" t="s">
        <v>2957</v>
      </c>
      <c r="N2461" t="s">
        <v>2957</v>
      </c>
      <c r="V2461" s="4"/>
      <c r="W2461" s="5" t="s">
        <v>2957</v>
      </c>
      <c r="X2461" s="22"/>
      <c r="Y2461" s="5"/>
    </row>
    <row r="2462" spans="1:25">
      <c r="A2462" s="10" t="s">
        <v>747</v>
      </c>
      <c r="B2462" t="s">
        <v>11897</v>
      </c>
      <c r="C2462" t="s">
        <v>2957</v>
      </c>
      <c r="D2462" t="s">
        <v>2957</v>
      </c>
      <c r="E2462" t="s">
        <v>14583</v>
      </c>
      <c r="F2462" t="s">
        <v>2957</v>
      </c>
      <c r="N2462" t="s">
        <v>2957</v>
      </c>
      <c r="V2462" s="4"/>
      <c r="W2462" s="5" t="s">
        <v>2957</v>
      </c>
      <c r="X2462" s="22"/>
      <c r="Y2462" s="5"/>
    </row>
    <row r="2463" spans="1:25">
      <c r="A2463" s="10" t="s">
        <v>734</v>
      </c>
      <c r="B2463" t="s">
        <v>11897</v>
      </c>
      <c r="C2463" t="s">
        <v>2957</v>
      </c>
      <c r="D2463" t="s">
        <v>2957</v>
      </c>
      <c r="E2463" t="s">
        <v>14584</v>
      </c>
      <c r="F2463" t="s">
        <v>2957</v>
      </c>
      <c r="N2463" t="s">
        <v>2957</v>
      </c>
      <c r="V2463" s="4"/>
      <c r="W2463" s="5" t="s">
        <v>2957</v>
      </c>
      <c r="X2463" s="22"/>
      <c r="Y2463" s="5"/>
    </row>
    <row r="2464" spans="1:25">
      <c r="A2464" s="10" t="s">
        <v>222</v>
      </c>
      <c r="B2464" t="s">
        <v>11897</v>
      </c>
      <c r="C2464" t="s">
        <v>2957</v>
      </c>
      <c r="D2464" t="s">
        <v>2957</v>
      </c>
      <c r="E2464" t="s">
        <v>14585</v>
      </c>
      <c r="F2464" t="s">
        <v>2957</v>
      </c>
      <c r="N2464" t="s">
        <v>2957</v>
      </c>
      <c r="V2464" s="4"/>
      <c r="W2464" s="5" t="s">
        <v>2957</v>
      </c>
      <c r="X2464" s="22"/>
      <c r="Y2464" s="5"/>
    </row>
    <row r="2465" spans="1:25">
      <c r="A2465" s="10" t="s">
        <v>1325</v>
      </c>
      <c r="B2465" t="s">
        <v>11897</v>
      </c>
      <c r="C2465" t="s">
        <v>2957</v>
      </c>
      <c r="D2465" t="s">
        <v>2957</v>
      </c>
      <c r="E2465" t="s">
        <v>12130</v>
      </c>
      <c r="F2465" t="s">
        <v>2957</v>
      </c>
      <c r="N2465" t="s">
        <v>2957</v>
      </c>
      <c r="V2465" s="4"/>
      <c r="W2465" s="5" t="s">
        <v>2957</v>
      </c>
      <c r="X2465" s="22"/>
      <c r="Y2465" s="5"/>
    </row>
    <row r="2466" spans="1:25">
      <c r="A2466" s="10" t="s">
        <v>1314</v>
      </c>
      <c r="B2466" t="s">
        <v>11897</v>
      </c>
      <c r="C2466" t="s">
        <v>2957</v>
      </c>
      <c r="D2466" t="s">
        <v>2957</v>
      </c>
      <c r="E2466" t="s">
        <v>12130</v>
      </c>
      <c r="F2466" t="s">
        <v>2957</v>
      </c>
      <c r="N2466" t="s">
        <v>2957</v>
      </c>
      <c r="V2466" s="4"/>
      <c r="W2466" s="5" t="s">
        <v>2957</v>
      </c>
      <c r="X2466" s="22"/>
      <c r="Y2466" s="5"/>
    </row>
    <row r="2467" spans="1:25">
      <c r="A2467" s="10" t="s">
        <v>233</v>
      </c>
      <c r="B2467" t="s">
        <v>11897</v>
      </c>
      <c r="C2467" t="s">
        <v>2957</v>
      </c>
      <c r="D2467" t="s">
        <v>2957</v>
      </c>
      <c r="E2467" t="s">
        <v>14586</v>
      </c>
      <c r="F2467" t="s">
        <v>2957</v>
      </c>
      <c r="N2467" t="s">
        <v>2957</v>
      </c>
      <c r="V2467" s="4"/>
      <c r="W2467" s="5" t="s">
        <v>2957</v>
      </c>
      <c r="X2467" s="22"/>
      <c r="Y2467" s="5"/>
    </row>
    <row r="2468" spans="1:25">
      <c r="A2468" s="10" t="s">
        <v>1131</v>
      </c>
      <c r="B2468" t="s">
        <v>11924</v>
      </c>
      <c r="C2468" t="s">
        <v>2957</v>
      </c>
      <c r="D2468" t="s">
        <v>2957</v>
      </c>
      <c r="E2468" t="s">
        <v>14587</v>
      </c>
      <c r="F2468" t="s">
        <v>2957</v>
      </c>
      <c r="N2468" t="s">
        <v>2957</v>
      </c>
      <c r="V2468" s="4"/>
      <c r="W2468" s="5" t="s">
        <v>2957</v>
      </c>
      <c r="X2468" s="22"/>
      <c r="Y2468" s="5"/>
    </row>
    <row r="2469" spans="1:25">
      <c r="A2469" s="10" t="s">
        <v>1413</v>
      </c>
      <c r="B2469" t="s">
        <v>11897</v>
      </c>
      <c r="C2469" t="s">
        <v>2957</v>
      </c>
      <c r="D2469" t="s">
        <v>2957</v>
      </c>
      <c r="E2469" t="s">
        <v>14588</v>
      </c>
      <c r="F2469" t="s">
        <v>2957</v>
      </c>
      <c r="N2469" t="s">
        <v>11082</v>
      </c>
      <c r="O2469" s="5">
        <v>214.81</v>
      </c>
      <c r="V2469" s="4"/>
      <c r="W2469" s="5" t="s">
        <v>2957</v>
      </c>
      <c r="X2469" s="22"/>
      <c r="Y2469" s="5"/>
    </row>
    <row r="2470" spans="1:25">
      <c r="A2470" s="10" t="s">
        <v>1422</v>
      </c>
      <c r="B2470" t="s">
        <v>11897</v>
      </c>
      <c r="C2470" t="s">
        <v>2957</v>
      </c>
      <c r="D2470" t="s">
        <v>2957</v>
      </c>
      <c r="E2470" t="s">
        <v>1501</v>
      </c>
      <c r="F2470" t="s">
        <v>2957</v>
      </c>
      <c r="N2470" t="s">
        <v>11082</v>
      </c>
      <c r="O2470" s="5">
        <v>284.7</v>
      </c>
      <c r="V2470" s="4"/>
      <c r="W2470" s="5" t="s">
        <v>2957</v>
      </c>
      <c r="X2470" s="22"/>
      <c r="Y2470" s="5"/>
    </row>
    <row r="2471" spans="1:25">
      <c r="A2471" s="10" t="s">
        <v>14589</v>
      </c>
      <c r="B2471" t="s">
        <v>11897</v>
      </c>
      <c r="C2471" t="s">
        <v>2957</v>
      </c>
      <c r="D2471" t="s">
        <v>2957</v>
      </c>
      <c r="E2471" t="s">
        <v>14590</v>
      </c>
      <c r="F2471" t="s">
        <v>2957</v>
      </c>
      <c r="N2471" t="s">
        <v>2957</v>
      </c>
      <c r="V2471" s="4"/>
      <c r="W2471" s="5" t="s">
        <v>2957</v>
      </c>
      <c r="X2471" s="22"/>
      <c r="Y2471" s="5"/>
    </row>
    <row r="2472" spans="1:25">
      <c r="A2472" s="10" t="s">
        <v>14591</v>
      </c>
      <c r="B2472" t="s">
        <v>11897</v>
      </c>
      <c r="C2472" t="s">
        <v>2957</v>
      </c>
      <c r="D2472" t="s">
        <v>2957</v>
      </c>
      <c r="E2472" t="s">
        <v>14592</v>
      </c>
      <c r="F2472" t="s">
        <v>2957</v>
      </c>
      <c r="N2472" t="s">
        <v>2957</v>
      </c>
      <c r="V2472" s="4"/>
      <c r="W2472" s="5" t="s">
        <v>2957</v>
      </c>
      <c r="X2472" s="22"/>
      <c r="Y2472" s="5"/>
    </row>
    <row r="2473" spans="1:25">
      <c r="A2473" s="10" t="s">
        <v>38</v>
      </c>
      <c r="B2473" t="s">
        <v>11897</v>
      </c>
      <c r="C2473" t="s">
        <v>2957</v>
      </c>
      <c r="D2473" t="s">
        <v>2957</v>
      </c>
      <c r="E2473" t="s">
        <v>14593</v>
      </c>
      <c r="F2473" t="s">
        <v>2957</v>
      </c>
      <c r="N2473" t="s">
        <v>2957</v>
      </c>
      <c r="V2473" s="4"/>
      <c r="W2473" s="5" t="s">
        <v>2957</v>
      </c>
      <c r="X2473" s="22"/>
      <c r="Y2473" s="5"/>
    </row>
    <row r="2474" spans="1:25">
      <c r="A2474" s="10" t="s">
        <v>1103</v>
      </c>
      <c r="B2474" t="s">
        <v>11924</v>
      </c>
      <c r="C2474" t="s">
        <v>2957</v>
      </c>
      <c r="D2474" t="s">
        <v>2957</v>
      </c>
      <c r="E2474" t="s">
        <v>14594</v>
      </c>
      <c r="F2474" t="s">
        <v>2957</v>
      </c>
      <c r="N2474" t="s">
        <v>2957</v>
      </c>
      <c r="V2474" s="4"/>
      <c r="W2474" s="5" t="s">
        <v>2957</v>
      </c>
      <c r="X2474" s="22"/>
      <c r="Y2474" s="5"/>
    </row>
    <row r="2475" spans="1:25">
      <c r="A2475" s="10" t="s">
        <v>28</v>
      </c>
      <c r="B2475" t="s">
        <v>11897</v>
      </c>
      <c r="C2475" t="s">
        <v>2957</v>
      </c>
      <c r="D2475" t="s">
        <v>2957</v>
      </c>
      <c r="E2475" t="s">
        <v>14595</v>
      </c>
      <c r="F2475" t="s">
        <v>2957</v>
      </c>
      <c r="H2475" s="19">
        <v>2</v>
      </c>
      <c r="I2475" s="5">
        <v>305.25</v>
      </c>
      <c r="N2475" t="s">
        <v>2957</v>
      </c>
      <c r="V2475" s="4"/>
      <c r="W2475" s="5" t="s">
        <v>2957</v>
      </c>
      <c r="X2475" s="22"/>
      <c r="Y2475" s="5"/>
    </row>
    <row r="2476" spans="1:25">
      <c r="A2476" s="10" t="s">
        <v>1096</v>
      </c>
      <c r="B2476" t="s">
        <v>11924</v>
      </c>
      <c r="C2476" t="s">
        <v>2957</v>
      </c>
      <c r="D2476" t="s">
        <v>2957</v>
      </c>
      <c r="E2476" t="s">
        <v>14596</v>
      </c>
      <c r="F2476" t="s">
        <v>2957</v>
      </c>
      <c r="N2476" t="s">
        <v>2957</v>
      </c>
      <c r="V2476" s="4"/>
      <c r="W2476" s="5" t="s">
        <v>2957</v>
      </c>
      <c r="X2476" s="22"/>
      <c r="Y2476" s="5"/>
    </row>
    <row r="2477" spans="1:25">
      <c r="A2477" s="10" t="s">
        <v>48</v>
      </c>
      <c r="B2477" t="s">
        <v>11897</v>
      </c>
      <c r="C2477" t="s">
        <v>2957</v>
      </c>
      <c r="D2477" t="s">
        <v>2957</v>
      </c>
      <c r="E2477" t="s">
        <v>14597</v>
      </c>
      <c r="F2477" t="s">
        <v>2957</v>
      </c>
      <c r="N2477" t="s">
        <v>2957</v>
      </c>
      <c r="V2477" s="4"/>
      <c r="W2477" s="5" t="s">
        <v>2957</v>
      </c>
      <c r="X2477" s="22"/>
      <c r="Y2477" s="5"/>
    </row>
    <row r="2478" spans="1:25">
      <c r="A2478" s="10" t="s">
        <v>1110</v>
      </c>
      <c r="B2478" t="s">
        <v>11924</v>
      </c>
      <c r="C2478" t="s">
        <v>2957</v>
      </c>
      <c r="D2478" t="s">
        <v>2957</v>
      </c>
      <c r="E2478" t="s">
        <v>14598</v>
      </c>
      <c r="F2478" t="s">
        <v>2957</v>
      </c>
      <c r="N2478" t="s">
        <v>2957</v>
      </c>
      <c r="V2478" s="4"/>
      <c r="W2478" s="5" t="s">
        <v>2957</v>
      </c>
      <c r="X2478" s="22"/>
      <c r="Y2478" s="5"/>
    </row>
    <row r="2479" spans="1:25">
      <c r="A2479" s="10" t="s">
        <v>1396</v>
      </c>
      <c r="B2479" t="s">
        <v>11897</v>
      </c>
      <c r="C2479" t="s">
        <v>2957</v>
      </c>
      <c r="D2479" t="s">
        <v>2957</v>
      </c>
      <c r="E2479" t="s">
        <v>14599</v>
      </c>
      <c r="F2479" t="s">
        <v>2957</v>
      </c>
      <c r="N2479" t="s">
        <v>2957</v>
      </c>
      <c r="V2479" s="4"/>
      <c r="W2479" s="5" t="s">
        <v>2957</v>
      </c>
      <c r="X2479" s="22"/>
      <c r="Y2479" s="5"/>
    </row>
    <row r="2480" spans="1:25">
      <c r="A2480" s="10" t="s">
        <v>1404</v>
      </c>
      <c r="B2480" t="s">
        <v>11897</v>
      </c>
      <c r="C2480" t="s">
        <v>2957</v>
      </c>
      <c r="D2480" t="s">
        <v>2957</v>
      </c>
      <c r="E2480" t="s">
        <v>1497</v>
      </c>
      <c r="F2480" t="s">
        <v>2957</v>
      </c>
      <c r="N2480" t="s">
        <v>2957</v>
      </c>
      <c r="V2480" s="4"/>
      <c r="W2480" s="5" t="s">
        <v>2957</v>
      </c>
      <c r="X2480" s="22"/>
      <c r="Y2480" s="5"/>
    </row>
    <row r="2481" spans="1:25">
      <c r="A2481" s="10" t="s">
        <v>975</v>
      </c>
      <c r="B2481" t="s">
        <v>11897</v>
      </c>
      <c r="C2481" t="s">
        <v>2957</v>
      </c>
      <c r="D2481" t="s">
        <v>2957</v>
      </c>
      <c r="E2481" t="s">
        <v>14600</v>
      </c>
      <c r="F2481" t="s">
        <v>2957</v>
      </c>
      <c r="N2481" t="s">
        <v>2957</v>
      </c>
      <c r="V2481" s="4"/>
      <c r="W2481" s="5" t="s">
        <v>2957</v>
      </c>
      <c r="X2481" s="22"/>
      <c r="Y2481" s="5"/>
    </row>
    <row r="2482" spans="1:25">
      <c r="A2482" s="10" t="s">
        <v>956</v>
      </c>
      <c r="B2482" t="s">
        <v>11897</v>
      </c>
      <c r="C2482" t="s">
        <v>2957</v>
      </c>
      <c r="D2482" t="s">
        <v>2957</v>
      </c>
      <c r="E2482" t="s">
        <v>14601</v>
      </c>
      <c r="F2482" t="s">
        <v>2957</v>
      </c>
      <c r="N2482" t="s">
        <v>2957</v>
      </c>
      <c r="V2482" s="4"/>
      <c r="W2482" s="5" t="s">
        <v>2957</v>
      </c>
      <c r="X2482" s="22"/>
      <c r="Y2482" s="5"/>
    </row>
    <row r="2483" spans="1:25">
      <c r="A2483" s="10" t="s">
        <v>937</v>
      </c>
      <c r="B2483" t="s">
        <v>11897</v>
      </c>
      <c r="C2483" t="s">
        <v>2957</v>
      </c>
      <c r="D2483" t="s">
        <v>2957</v>
      </c>
      <c r="E2483" t="s">
        <v>14602</v>
      </c>
      <c r="F2483" t="s">
        <v>2957</v>
      </c>
      <c r="N2483" t="s">
        <v>2957</v>
      </c>
      <c r="V2483" s="4"/>
      <c r="W2483" s="5" t="s">
        <v>2957</v>
      </c>
      <c r="X2483" s="22"/>
      <c r="Y2483" s="5"/>
    </row>
    <row r="2484" spans="1:25">
      <c r="A2484" s="10" t="s">
        <v>14603</v>
      </c>
      <c r="B2484" t="s">
        <v>11998</v>
      </c>
      <c r="C2484" t="s">
        <v>2957</v>
      </c>
      <c r="D2484" t="s">
        <v>2957</v>
      </c>
      <c r="E2484" t="s">
        <v>14604</v>
      </c>
      <c r="F2484" t="s">
        <v>2957</v>
      </c>
      <c r="N2484" t="s">
        <v>2957</v>
      </c>
      <c r="V2484" s="4"/>
      <c r="W2484" s="5" t="s">
        <v>2957</v>
      </c>
      <c r="X2484" s="22"/>
      <c r="Y2484" s="5"/>
    </row>
    <row r="2485" spans="1:25">
      <c r="A2485" s="10" t="s">
        <v>994</v>
      </c>
      <c r="B2485" t="s">
        <v>11897</v>
      </c>
      <c r="C2485" t="s">
        <v>2957</v>
      </c>
      <c r="D2485" t="s">
        <v>2957</v>
      </c>
      <c r="E2485" t="s">
        <v>14605</v>
      </c>
      <c r="F2485" t="s">
        <v>2957</v>
      </c>
      <c r="N2485" t="s">
        <v>2957</v>
      </c>
      <c r="V2485" s="4"/>
      <c r="W2485" s="5" t="s">
        <v>2957</v>
      </c>
      <c r="X2485" s="22"/>
      <c r="Y2485" s="5"/>
    </row>
    <row r="2486" spans="1:25">
      <c r="A2486" s="10" t="s">
        <v>14606</v>
      </c>
      <c r="B2486" t="s">
        <v>11897</v>
      </c>
      <c r="C2486" t="s">
        <v>2957</v>
      </c>
      <c r="D2486" t="s">
        <v>2957</v>
      </c>
      <c r="E2486" t="s">
        <v>14607</v>
      </c>
      <c r="F2486" t="s">
        <v>2957</v>
      </c>
      <c r="N2486" t="s">
        <v>2957</v>
      </c>
      <c r="V2486" s="4"/>
      <c r="W2486" s="5" t="s">
        <v>2957</v>
      </c>
      <c r="X2486" s="22"/>
      <c r="Y2486" s="5"/>
    </row>
    <row r="2487" spans="1:25">
      <c r="A2487" s="10" t="s">
        <v>14608</v>
      </c>
      <c r="B2487" t="s">
        <v>11897</v>
      </c>
      <c r="C2487" t="s">
        <v>2957</v>
      </c>
      <c r="D2487" t="s">
        <v>2957</v>
      </c>
      <c r="E2487" t="s">
        <v>14609</v>
      </c>
      <c r="F2487" t="s">
        <v>2957</v>
      </c>
      <c r="N2487" t="s">
        <v>2957</v>
      </c>
      <c r="V2487" s="4"/>
      <c r="W2487" s="5" t="s">
        <v>2957</v>
      </c>
      <c r="X2487" s="22"/>
      <c r="Y2487" s="5"/>
    </row>
    <row r="2488" spans="1:25">
      <c r="A2488" s="10" t="s">
        <v>14610</v>
      </c>
      <c r="B2488" t="s">
        <v>11897</v>
      </c>
      <c r="C2488" t="s">
        <v>2957</v>
      </c>
      <c r="D2488" t="s">
        <v>2957</v>
      </c>
      <c r="E2488" t="s">
        <v>14611</v>
      </c>
      <c r="F2488" t="s">
        <v>2957</v>
      </c>
      <c r="N2488" t="s">
        <v>2957</v>
      </c>
      <c r="V2488" s="4"/>
      <c r="W2488" s="5" t="s">
        <v>2957</v>
      </c>
      <c r="X2488" s="22"/>
      <c r="Y2488" s="5"/>
    </row>
    <row r="2489" spans="1:25">
      <c r="A2489" s="10" t="s">
        <v>14612</v>
      </c>
      <c r="B2489" t="s">
        <v>11897</v>
      </c>
      <c r="C2489" t="s">
        <v>2957</v>
      </c>
      <c r="D2489" t="s">
        <v>2957</v>
      </c>
      <c r="E2489" t="s">
        <v>14613</v>
      </c>
      <c r="F2489" t="s">
        <v>2957</v>
      </c>
      <c r="N2489" t="s">
        <v>2957</v>
      </c>
      <c r="V2489" s="4"/>
      <c r="W2489" s="5" t="s">
        <v>2957</v>
      </c>
      <c r="X2489" s="22"/>
      <c r="Y2489" s="5"/>
    </row>
    <row r="2490" spans="1:25">
      <c r="A2490" s="10" t="s">
        <v>14614</v>
      </c>
      <c r="B2490" t="s">
        <v>11897</v>
      </c>
      <c r="C2490" t="s">
        <v>2957</v>
      </c>
      <c r="D2490" t="s">
        <v>2957</v>
      </c>
      <c r="E2490" t="s">
        <v>14615</v>
      </c>
      <c r="F2490" t="s">
        <v>2957</v>
      </c>
      <c r="N2490" t="s">
        <v>2957</v>
      </c>
      <c r="V2490" s="4"/>
      <c r="W2490" s="5" t="s">
        <v>2957</v>
      </c>
      <c r="X2490" s="22"/>
      <c r="Y2490" s="5"/>
    </row>
    <row r="2491" spans="1:25">
      <c r="A2491" s="10" t="s">
        <v>14616</v>
      </c>
      <c r="B2491" t="s">
        <v>11897</v>
      </c>
      <c r="C2491" t="s">
        <v>2957</v>
      </c>
      <c r="D2491" t="s">
        <v>2957</v>
      </c>
      <c r="E2491" t="s">
        <v>14617</v>
      </c>
      <c r="F2491" t="s">
        <v>2957</v>
      </c>
      <c r="N2491" t="s">
        <v>2957</v>
      </c>
      <c r="V2491" s="4"/>
      <c r="W2491" s="5" t="s">
        <v>2957</v>
      </c>
      <c r="X2491" s="22"/>
      <c r="Y2491" s="5"/>
    </row>
    <row r="2492" spans="1:25">
      <c r="A2492" s="10" t="s">
        <v>14618</v>
      </c>
      <c r="B2492" t="s">
        <v>11614</v>
      </c>
      <c r="C2492" t="s">
        <v>2957</v>
      </c>
      <c r="D2492" t="s">
        <v>2957</v>
      </c>
      <c r="E2492" t="s">
        <v>14619</v>
      </c>
      <c r="F2492" t="s">
        <v>2957</v>
      </c>
      <c r="N2492" t="s">
        <v>2957</v>
      </c>
      <c r="V2492" s="4"/>
      <c r="W2492" s="5" t="s">
        <v>2957</v>
      </c>
      <c r="X2492" s="22"/>
      <c r="Y2492" s="5"/>
    </row>
    <row r="2493" spans="1:25">
      <c r="A2493" s="10" t="s">
        <v>2778</v>
      </c>
      <c r="B2493" t="s">
        <v>11568</v>
      </c>
      <c r="C2493" t="s">
        <v>2957</v>
      </c>
      <c r="D2493" t="s">
        <v>2957</v>
      </c>
      <c r="E2493" t="s">
        <v>14620</v>
      </c>
      <c r="F2493" t="s">
        <v>2957</v>
      </c>
      <c r="N2493" t="s">
        <v>2957</v>
      </c>
      <c r="V2493" s="4"/>
      <c r="W2493" s="5" t="s">
        <v>2957</v>
      </c>
      <c r="X2493" s="22"/>
      <c r="Y2493" s="5"/>
    </row>
    <row r="2494" spans="1:25">
      <c r="A2494" s="10" t="s">
        <v>2800</v>
      </c>
      <c r="B2494" t="s">
        <v>11568</v>
      </c>
      <c r="C2494" t="s">
        <v>2957</v>
      </c>
      <c r="D2494" t="s">
        <v>2957</v>
      </c>
      <c r="E2494" t="s">
        <v>14621</v>
      </c>
      <c r="F2494" t="s">
        <v>2957</v>
      </c>
      <c r="N2494" t="s">
        <v>2957</v>
      </c>
      <c r="V2494" s="4"/>
      <c r="W2494" s="5" t="s">
        <v>2957</v>
      </c>
      <c r="X2494" s="22"/>
      <c r="Y2494" s="5"/>
    </row>
    <row r="2495" spans="1:25">
      <c r="A2495" s="10" t="s">
        <v>2761</v>
      </c>
      <c r="B2495" t="s">
        <v>11568</v>
      </c>
      <c r="C2495" t="s">
        <v>2957</v>
      </c>
      <c r="D2495" t="s">
        <v>2957</v>
      </c>
      <c r="E2495" t="s">
        <v>14622</v>
      </c>
      <c r="F2495" t="s">
        <v>2957</v>
      </c>
      <c r="N2495" t="s">
        <v>2957</v>
      </c>
      <c r="V2495" s="4"/>
      <c r="W2495" s="5" t="s">
        <v>2957</v>
      </c>
      <c r="X2495" s="22"/>
      <c r="Y2495" s="5"/>
    </row>
    <row r="2496" spans="1:25">
      <c r="A2496" s="10" t="s">
        <v>14623</v>
      </c>
      <c r="B2496" t="s">
        <v>11998</v>
      </c>
      <c r="C2496" t="s">
        <v>2957</v>
      </c>
      <c r="D2496" t="s">
        <v>2957</v>
      </c>
      <c r="E2496" t="s">
        <v>14624</v>
      </c>
      <c r="F2496" t="s">
        <v>2957</v>
      </c>
      <c r="N2496" t="s">
        <v>2957</v>
      </c>
      <c r="V2496" s="4"/>
      <c r="W2496" s="5" t="s">
        <v>2957</v>
      </c>
      <c r="X2496" s="22"/>
      <c r="Y2496" s="5"/>
    </row>
    <row r="2497" spans="1:25">
      <c r="A2497" s="10" t="s">
        <v>14625</v>
      </c>
      <c r="B2497" t="s">
        <v>14538</v>
      </c>
      <c r="C2497" t="s">
        <v>2957</v>
      </c>
      <c r="D2497" t="s">
        <v>2957</v>
      </c>
      <c r="E2497" t="s">
        <v>14626</v>
      </c>
      <c r="F2497" t="s">
        <v>2957</v>
      </c>
      <c r="N2497" t="s">
        <v>2957</v>
      </c>
      <c r="V2497" s="4"/>
      <c r="W2497" s="5" t="s">
        <v>2957</v>
      </c>
      <c r="X2497" s="22"/>
      <c r="Y2497" s="5"/>
    </row>
    <row r="2498" spans="1:25">
      <c r="A2498" s="10" t="s">
        <v>2407</v>
      </c>
      <c r="B2498" t="s">
        <v>11998</v>
      </c>
      <c r="C2498" t="s">
        <v>2957</v>
      </c>
      <c r="D2498" t="s">
        <v>2957</v>
      </c>
      <c r="E2498" t="s">
        <v>11861</v>
      </c>
      <c r="F2498" t="s">
        <v>2957</v>
      </c>
      <c r="N2498" t="s">
        <v>2957</v>
      </c>
      <c r="V2498" s="4"/>
      <c r="W2498" s="5" t="s">
        <v>2957</v>
      </c>
      <c r="X2498" s="22"/>
      <c r="Y2498" s="5"/>
    </row>
    <row r="2499" spans="1:25">
      <c r="A2499" s="10" t="s">
        <v>14627</v>
      </c>
      <c r="B2499" t="s">
        <v>11998</v>
      </c>
      <c r="C2499" t="s">
        <v>2957</v>
      </c>
      <c r="D2499" t="s">
        <v>2957</v>
      </c>
      <c r="E2499" t="s">
        <v>14628</v>
      </c>
      <c r="F2499" t="s">
        <v>2957</v>
      </c>
      <c r="N2499" t="s">
        <v>2957</v>
      </c>
      <c r="V2499" s="4"/>
      <c r="W2499" s="5" t="s">
        <v>2957</v>
      </c>
      <c r="X2499" s="22"/>
      <c r="Y2499" s="5"/>
    </row>
    <row r="2500" spans="1:25">
      <c r="A2500" s="10" t="s">
        <v>14629</v>
      </c>
      <c r="B2500" t="s">
        <v>11998</v>
      </c>
      <c r="C2500" t="s">
        <v>2957</v>
      </c>
      <c r="D2500" t="s">
        <v>2957</v>
      </c>
      <c r="E2500" t="s">
        <v>14630</v>
      </c>
      <c r="F2500" t="s">
        <v>2957</v>
      </c>
      <c r="N2500" t="s">
        <v>2957</v>
      </c>
      <c r="V2500" s="4"/>
      <c r="W2500" s="5" t="s">
        <v>2957</v>
      </c>
      <c r="X2500" s="22"/>
      <c r="Y2500" s="5"/>
    </row>
    <row r="2501" spans="1:25">
      <c r="A2501" s="10" t="s">
        <v>2218</v>
      </c>
      <c r="B2501" t="s">
        <v>14538</v>
      </c>
      <c r="C2501" t="s">
        <v>2957</v>
      </c>
      <c r="D2501" t="s">
        <v>2957</v>
      </c>
      <c r="E2501" t="s">
        <v>14631</v>
      </c>
      <c r="F2501" t="s">
        <v>2957</v>
      </c>
      <c r="N2501" t="s">
        <v>2957</v>
      </c>
      <c r="V2501" s="4"/>
      <c r="W2501" s="5" t="s">
        <v>2957</v>
      </c>
      <c r="X2501" s="22"/>
      <c r="Y2501" s="5"/>
    </row>
    <row r="2502" spans="1:25">
      <c r="A2502" s="10" t="s">
        <v>14632</v>
      </c>
      <c r="B2502" t="s">
        <v>14538</v>
      </c>
      <c r="C2502" t="s">
        <v>2957</v>
      </c>
      <c r="D2502" t="s">
        <v>2957</v>
      </c>
      <c r="E2502" t="s">
        <v>14633</v>
      </c>
      <c r="F2502" t="s">
        <v>2957</v>
      </c>
      <c r="N2502" t="s">
        <v>2957</v>
      </c>
      <c r="V2502" s="4"/>
      <c r="W2502" s="5" t="s">
        <v>2957</v>
      </c>
      <c r="X2502" s="22"/>
      <c r="Y2502" s="5"/>
    </row>
    <row r="2503" spans="1:25">
      <c r="A2503" s="10" t="s">
        <v>2195</v>
      </c>
      <c r="B2503" t="s">
        <v>14538</v>
      </c>
      <c r="C2503" t="s">
        <v>2957</v>
      </c>
      <c r="D2503" t="s">
        <v>2957</v>
      </c>
      <c r="E2503" t="s">
        <v>11544</v>
      </c>
      <c r="F2503" t="s">
        <v>2957</v>
      </c>
      <c r="N2503" t="s">
        <v>2957</v>
      </c>
      <c r="V2503" s="4"/>
      <c r="W2503" s="5" t="s">
        <v>2957</v>
      </c>
      <c r="X2503" s="22"/>
      <c r="Y2503" s="5"/>
    </row>
    <row r="2504" spans="1:25">
      <c r="A2504" s="10" t="s">
        <v>2207</v>
      </c>
      <c r="B2504" t="s">
        <v>14538</v>
      </c>
      <c r="C2504" t="s">
        <v>2957</v>
      </c>
      <c r="D2504" t="s">
        <v>2957</v>
      </c>
      <c r="E2504" t="s">
        <v>11545</v>
      </c>
      <c r="F2504" t="s">
        <v>2957</v>
      </c>
      <c r="N2504" t="s">
        <v>2957</v>
      </c>
      <c r="V2504" s="4"/>
      <c r="W2504" s="5" t="s">
        <v>2957</v>
      </c>
      <c r="X2504" s="22"/>
      <c r="Y2504" s="5"/>
    </row>
    <row r="2505" spans="1:25">
      <c r="A2505" s="10" t="s">
        <v>2479</v>
      </c>
      <c r="B2505" t="s">
        <v>14538</v>
      </c>
      <c r="C2505" t="s">
        <v>2957</v>
      </c>
      <c r="D2505" t="s">
        <v>2957</v>
      </c>
      <c r="E2505" t="s">
        <v>14634</v>
      </c>
      <c r="F2505" t="s">
        <v>2957</v>
      </c>
      <c r="N2505" t="s">
        <v>2957</v>
      </c>
      <c r="V2505" s="4"/>
      <c r="W2505" s="5" t="s">
        <v>2957</v>
      </c>
      <c r="X2505" s="22"/>
      <c r="Y2505" s="5"/>
    </row>
    <row r="2506" spans="1:25">
      <c r="A2506" s="10" t="s">
        <v>2470</v>
      </c>
      <c r="B2506" t="s">
        <v>14538</v>
      </c>
      <c r="C2506" t="s">
        <v>2957</v>
      </c>
      <c r="D2506" t="s">
        <v>2957</v>
      </c>
      <c r="E2506" t="s">
        <v>14634</v>
      </c>
      <c r="F2506" t="s">
        <v>2957</v>
      </c>
      <c r="N2506" t="s">
        <v>2957</v>
      </c>
      <c r="V2506" s="4"/>
      <c r="W2506" s="5" t="s">
        <v>2957</v>
      </c>
      <c r="X2506" s="22"/>
      <c r="Y2506" s="5"/>
    </row>
    <row r="2507" spans="1:25">
      <c r="A2507" s="10" t="s">
        <v>2579</v>
      </c>
      <c r="B2507" t="s">
        <v>11884</v>
      </c>
      <c r="C2507" t="s">
        <v>2957</v>
      </c>
      <c r="D2507" t="s">
        <v>2957</v>
      </c>
      <c r="E2507" t="s">
        <v>14635</v>
      </c>
      <c r="F2507" t="s">
        <v>2957</v>
      </c>
      <c r="N2507" t="s">
        <v>2957</v>
      </c>
      <c r="V2507" s="4"/>
      <c r="W2507" s="5" t="s">
        <v>2957</v>
      </c>
      <c r="X2507" s="22"/>
      <c r="Y2507" s="5"/>
    </row>
    <row r="2508" spans="1:25">
      <c r="A2508" s="10" t="s">
        <v>2419</v>
      </c>
      <c r="B2508" t="s">
        <v>14538</v>
      </c>
      <c r="C2508" t="s">
        <v>2957</v>
      </c>
      <c r="D2508" t="s">
        <v>2957</v>
      </c>
      <c r="E2508" t="s">
        <v>11999</v>
      </c>
      <c r="F2508" t="s">
        <v>2957</v>
      </c>
      <c r="N2508" t="s">
        <v>2957</v>
      </c>
      <c r="V2508" s="4"/>
      <c r="W2508" s="5" t="s">
        <v>2957</v>
      </c>
      <c r="X2508" s="22"/>
      <c r="Y2508" s="5"/>
    </row>
    <row r="2509" spans="1:25">
      <c r="A2509" s="10" t="s">
        <v>14636</v>
      </c>
      <c r="B2509" t="s">
        <v>14538</v>
      </c>
      <c r="C2509" t="s">
        <v>2957</v>
      </c>
      <c r="D2509" t="s">
        <v>2957</v>
      </c>
      <c r="E2509" t="s">
        <v>14637</v>
      </c>
      <c r="F2509" t="s">
        <v>2957</v>
      </c>
      <c r="N2509" t="s">
        <v>2957</v>
      </c>
      <c r="V2509" s="4"/>
      <c r="W2509" s="5" t="s">
        <v>2957</v>
      </c>
      <c r="X2509" s="22"/>
      <c r="Y2509" s="5"/>
    </row>
    <row r="2510" spans="1:25">
      <c r="A2510" s="10" t="s">
        <v>14638</v>
      </c>
      <c r="B2510" t="s">
        <v>14538</v>
      </c>
      <c r="C2510" t="s">
        <v>2957</v>
      </c>
      <c r="D2510" t="s">
        <v>2957</v>
      </c>
      <c r="E2510" t="s">
        <v>14639</v>
      </c>
      <c r="F2510" t="s">
        <v>2957</v>
      </c>
      <c r="N2510" t="s">
        <v>2957</v>
      </c>
      <c r="V2510" s="4"/>
      <c r="W2510" s="5" t="s">
        <v>2957</v>
      </c>
      <c r="X2510" s="22"/>
      <c r="Y2510" s="5"/>
    </row>
    <row r="2511" spans="1:25">
      <c r="A2511" s="10" t="s">
        <v>14640</v>
      </c>
      <c r="B2511" t="s">
        <v>14538</v>
      </c>
      <c r="C2511" t="s">
        <v>2957</v>
      </c>
      <c r="D2511" t="s">
        <v>2957</v>
      </c>
      <c r="E2511" t="s">
        <v>14641</v>
      </c>
      <c r="F2511" t="s">
        <v>2957</v>
      </c>
      <c r="N2511" t="s">
        <v>2957</v>
      </c>
      <c r="V2511" s="4"/>
      <c r="W2511" s="5" t="s">
        <v>2957</v>
      </c>
      <c r="X2511" s="22"/>
      <c r="Y2511" s="5"/>
    </row>
    <row r="2512" spans="1:25">
      <c r="A2512" s="10" t="s">
        <v>14642</v>
      </c>
      <c r="B2512" t="s">
        <v>11993</v>
      </c>
      <c r="C2512" t="s">
        <v>11483</v>
      </c>
      <c r="D2512" t="s">
        <v>2957</v>
      </c>
      <c r="E2512" t="s">
        <v>14643</v>
      </c>
      <c r="F2512" t="s">
        <v>2957</v>
      </c>
      <c r="N2512" t="s">
        <v>2957</v>
      </c>
      <c r="V2512" s="4"/>
      <c r="W2512" s="5" t="s">
        <v>2957</v>
      </c>
      <c r="X2512" s="22"/>
      <c r="Y2512" s="5"/>
    </row>
    <row r="2513" spans="1:25">
      <c r="A2513" s="10" t="s">
        <v>14644</v>
      </c>
      <c r="B2513" t="s">
        <v>11998</v>
      </c>
      <c r="C2513" t="s">
        <v>2957</v>
      </c>
      <c r="D2513" t="s">
        <v>2957</v>
      </c>
      <c r="E2513" t="s">
        <v>14645</v>
      </c>
      <c r="F2513" t="s">
        <v>2957</v>
      </c>
      <c r="N2513" t="s">
        <v>2957</v>
      </c>
      <c r="V2513" s="4"/>
      <c r="W2513" s="5" t="s">
        <v>2957</v>
      </c>
      <c r="X2513" s="22"/>
      <c r="Y2513" s="5"/>
    </row>
    <row r="2514" spans="1:25">
      <c r="A2514" s="10" t="s">
        <v>14646</v>
      </c>
      <c r="B2514" t="s">
        <v>11998</v>
      </c>
      <c r="C2514" t="s">
        <v>2957</v>
      </c>
      <c r="D2514" t="s">
        <v>2957</v>
      </c>
      <c r="E2514" t="s">
        <v>12960</v>
      </c>
      <c r="F2514" t="s">
        <v>2957</v>
      </c>
      <c r="N2514" t="s">
        <v>2957</v>
      </c>
      <c r="V2514" s="4"/>
      <c r="W2514" s="5" t="s">
        <v>2957</v>
      </c>
      <c r="X2514" s="22"/>
      <c r="Y2514" s="5"/>
    </row>
    <row r="2515" spans="1:25">
      <c r="A2515" s="10" t="s">
        <v>14647</v>
      </c>
      <c r="B2515" t="s">
        <v>11998</v>
      </c>
      <c r="C2515" t="s">
        <v>2957</v>
      </c>
      <c r="D2515" t="s">
        <v>2957</v>
      </c>
      <c r="E2515" t="s">
        <v>12960</v>
      </c>
      <c r="F2515" t="s">
        <v>2957</v>
      </c>
      <c r="N2515" t="s">
        <v>2957</v>
      </c>
      <c r="V2515" s="4"/>
      <c r="W2515" s="5" t="s">
        <v>2957</v>
      </c>
      <c r="X2515" s="22"/>
      <c r="Y2515" s="5"/>
    </row>
    <row r="2516" spans="1:25">
      <c r="A2516" s="10" t="s">
        <v>14648</v>
      </c>
      <c r="B2516" t="s">
        <v>11998</v>
      </c>
      <c r="C2516" t="s">
        <v>2957</v>
      </c>
      <c r="D2516" t="s">
        <v>2957</v>
      </c>
      <c r="E2516" t="s">
        <v>14649</v>
      </c>
      <c r="F2516" t="s">
        <v>2957</v>
      </c>
      <c r="N2516" t="s">
        <v>2957</v>
      </c>
      <c r="V2516" s="4"/>
      <c r="W2516" s="5" t="s">
        <v>2957</v>
      </c>
      <c r="X2516" s="22"/>
      <c r="Y2516" s="5"/>
    </row>
    <row r="2517" spans="1:25">
      <c r="A2517" s="10" t="s">
        <v>1213</v>
      </c>
      <c r="B2517" t="s">
        <v>11998</v>
      </c>
      <c r="C2517" t="s">
        <v>2957</v>
      </c>
      <c r="D2517" t="s">
        <v>2957</v>
      </c>
      <c r="E2517" t="s">
        <v>14650</v>
      </c>
      <c r="F2517" t="s">
        <v>2957</v>
      </c>
      <c r="N2517" t="s">
        <v>2957</v>
      </c>
      <c r="V2517" s="4"/>
      <c r="W2517" s="5" t="s">
        <v>2957</v>
      </c>
      <c r="X2517" s="22"/>
      <c r="Y2517" s="5"/>
    </row>
    <row r="2518" spans="1:25">
      <c r="A2518" s="10" t="s">
        <v>1220</v>
      </c>
      <c r="B2518" t="s">
        <v>11998</v>
      </c>
      <c r="C2518" t="s">
        <v>2957</v>
      </c>
      <c r="D2518" t="s">
        <v>2957</v>
      </c>
      <c r="E2518" t="s">
        <v>14651</v>
      </c>
      <c r="F2518" t="s">
        <v>2957</v>
      </c>
      <c r="N2518" t="s">
        <v>2957</v>
      </c>
      <c r="V2518" s="4"/>
      <c r="W2518" s="5" t="s">
        <v>2957</v>
      </c>
      <c r="X2518" s="22"/>
      <c r="Y2518" s="5"/>
    </row>
    <row r="2519" spans="1:25">
      <c r="A2519" s="10" t="s">
        <v>1206</v>
      </c>
      <c r="B2519" t="s">
        <v>11998</v>
      </c>
      <c r="C2519" t="s">
        <v>2957</v>
      </c>
      <c r="D2519" t="s">
        <v>2957</v>
      </c>
      <c r="E2519" t="s">
        <v>14652</v>
      </c>
      <c r="F2519" t="s">
        <v>2957</v>
      </c>
      <c r="N2519" t="s">
        <v>2957</v>
      </c>
      <c r="V2519" s="4"/>
      <c r="W2519" s="5" t="s">
        <v>2957</v>
      </c>
      <c r="X2519" s="22"/>
      <c r="Y2519" s="5"/>
    </row>
    <row r="2520" spans="1:25">
      <c r="A2520" s="10" t="s">
        <v>1199</v>
      </c>
      <c r="B2520" t="s">
        <v>11998</v>
      </c>
      <c r="C2520" t="s">
        <v>2957</v>
      </c>
      <c r="D2520" t="s">
        <v>2957</v>
      </c>
      <c r="E2520" t="s">
        <v>14653</v>
      </c>
      <c r="F2520" t="s">
        <v>2957</v>
      </c>
      <c r="N2520" t="s">
        <v>2957</v>
      </c>
      <c r="V2520" s="4"/>
      <c r="W2520" s="5" t="s">
        <v>2957</v>
      </c>
      <c r="X2520" s="22"/>
      <c r="Y2520" s="5"/>
    </row>
    <row r="2521" spans="1:25">
      <c r="A2521" s="10" t="s">
        <v>14654</v>
      </c>
      <c r="B2521" t="s">
        <v>11509</v>
      </c>
      <c r="C2521" t="s">
        <v>2957</v>
      </c>
      <c r="D2521" t="s">
        <v>2957</v>
      </c>
      <c r="E2521" t="s">
        <v>14655</v>
      </c>
      <c r="F2521" t="s">
        <v>2957</v>
      </c>
      <c r="N2521" t="s">
        <v>2957</v>
      </c>
      <c r="V2521" s="4"/>
      <c r="W2521" s="5" t="s">
        <v>2957</v>
      </c>
      <c r="X2521" s="22"/>
      <c r="Y2521" s="5"/>
    </row>
    <row r="2522" spans="1:25">
      <c r="A2522" s="10" t="s">
        <v>14656</v>
      </c>
      <c r="B2522" t="s">
        <v>11998</v>
      </c>
      <c r="C2522" t="s">
        <v>2957</v>
      </c>
      <c r="D2522" t="s">
        <v>2957</v>
      </c>
      <c r="E2522" t="s">
        <v>14657</v>
      </c>
      <c r="F2522" t="s">
        <v>2957</v>
      </c>
      <c r="N2522" t="s">
        <v>2957</v>
      </c>
      <c r="V2522" s="4"/>
      <c r="W2522" s="5" t="s">
        <v>2957</v>
      </c>
      <c r="X2522" s="22"/>
      <c r="Y2522" s="5"/>
    </row>
    <row r="2523" spans="1:25">
      <c r="A2523" s="10" t="s">
        <v>14658</v>
      </c>
      <c r="B2523" t="s">
        <v>11998</v>
      </c>
      <c r="C2523" t="s">
        <v>2957</v>
      </c>
      <c r="D2523" t="s">
        <v>2957</v>
      </c>
      <c r="E2523" t="s">
        <v>14556</v>
      </c>
      <c r="F2523" t="s">
        <v>2957</v>
      </c>
      <c r="N2523" t="s">
        <v>2957</v>
      </c>
      <c r="V2523" s="4"/>
      <c r="W2523" s="5" t="s">
        <v>2957</v>
      </c>
      <c r="X2523" s="22"/>
      <c r="Y2523" s="5"/>
    </row>
    <row r="2524" spans="1:25">
      <c r="A2524" s="10" t="s">
        <v>14659</v>
      </c>
      <c r="B2524" t="s">
        <v>11998</v>
      </c>
      <c r="C2524" t="s">
        <v>2957</v>
      </c>
      <c r="D2524" t="s">
        <v>2957</v>
      </c>
      <c r="E2524" t="s">
        <v>14558</v>
      </c>
      <c r="F2524" t="s">
        <v>2957</v>
      </c>
      <c r="N2524" t="s">
        <v>2957</v>
      </c>
      <c r="V2524" s="4"/>
      <c r="W2524" s="5" t="s">
        <v>2957</v>
      </c>
      <c r="X2524" s="22"/>
      <c r="Y2524" s="5"/>
    </row>
    <row r="2525" spans="1:25">
      <c r="A2525" s="10" t="s">
        <v>14660</v>
      </c>
      <c r="B2525" t="s">
        <v>11998</v>
      </c>
      <c r="C2525" t="s">
        <v>2957</v>
      </c>
      <c r="D2525" t="s">
        <v>2957</v>
      </c>
      <c r="E2525" t="s">
        <v>14661</v>
      </c>
      <c r="F2525" t="s">
        <v>2957</v>
      </c>
      <c r="N2525" t="s">
        <v>2957</v>
      </c>
      <c r="V2525" s="4"/>
      <c r="W2525" s="5" t="s">
        <v>2957</v>
      </c>
      <c r="X2525" s="22"/>
      <c r="Y2525" s="5"/>
    </row>
    <row r="2526" spans="1:25">
      <c r="A2526" s="10" t="s">
        <v>1673</v>
      </c>
      <c r="B2526" t="s">
        <v>11821</v>
      </c>
      <c r="C2526" t="s">
        <v>2957</v>
      </c>
      <c r="D2526" t="s">
        <v>2957</v>
      </c>
      <c r="E2526" t="s">
        <v>14662</v>
      </c>
      <c r="F2526" t="s">
        <v>2957</v>
      </c>
      <c r="N2526" t="s">
        <v>2957</v>
      </c>
      <c r="V2526" s="4"/>
      <c r="W2526" s="5" t="s">
        <v>2957</v>
      </c>
      <c r="X2526" s="22"/>
      <c r="Y2526" s="5"/>
    </row>
    <row r="2527" spans="1:25">
      <c r="A2527" s="10" t="s">
        <v>1678</v>
      </c>
      <c r="B2527" t="s">
        <v>11821</v>
      </c>
      <c r="C2527" t="s">
        <v>2957</v>
      </c>
      <c r="D2527" t="s">
        <v>2957</v>
      </c>
      <c r="E2527" t="s">
        <v>14663</v>
      </c>
      <c r="F2527" t="s">
        <v>2957</v>
      </c>
      <c r="N2527" t="s">
        <v>2957</v>
      </c>
      <c r="V2527" s="4"/>
      <c r="W2527" s="5" t="s">
        <v>2957</v>
      </c>
      <c r="X2527" s="22"/>
      <c r="Y2527" s="5"/>
    </row>
    <row r="2528" spans="1:25">
      <c r="A2528" s="10" t="s">
        <v>376</v>
      </c>
      <c r="B2528" t="s">
        <v>11614</v>
      </c>
      <c r="C2528" t="s">
        <v>2957</v>
      </c>
      <c r="D2528" t="s">
        <v>2957</v>
      </c>
      <c r="E2528" t="s">
        <v>14664</v>
      </c>
      <c r="F2528" t="s">
        <v>2957</v>
      </c>
      <c r="N2528" t="s">
        <v>2957</v>
      </c>
      <c r="V2528" s="4"/>
      <c r="W2528" s="5" t="s">
        <v>2957</v>
      </c>
      <c r="X2528" s="22"/>
      <c r="Y2528" s="5"/>
    </row>
    <row r="2529" spans="1:25">
      <c r="A2529" s="10" t="s">
        <v>675</v>
      </c>
      <c r="B2529" t="s">
        <v>11614</v>
      </c>
      <c r="C2529" t="s">
        <v>2957</v>
      </c>
      <c r="D2529" t="s">
        <v>2957</v>
      </c>
      <c r="E2529" t="s">
        <v>14665</v>
      </c>
      <c r="F2529" t="s">
        <v>2957</v>
      </c>
      <c r="H2529" s="19">
        <v>2</v>
      </c>
      <c r="I2529" s="5">
        <v>80.02</v>
      </c>
      <c r="J2529" s="6">
        <v>2</v>
      </c>
      <c r="K2529" s="5">
        <v>0</v>
      </c>
      <c r="N2529" t="s">
        <v>11399</v>
      </c>
      <c r="V2529" s="4"/>
      <c r="W2529" s="5" t="s">
        <v>2957</v>
      </c>
      <c r="X2529" s="22"/>
      <c r="Y2529" s="5"/>
    </row>
    <row r="2530" spans="1:25">
      <c r="A2530" s="10" t="s">
        <v>687</v>
      </c>
      <c r="B2530" t="s">
        <v>11998</v>
      </c>
      <c r="C2530" t="s">
        <v>2957</v>
      </c>
      <c r="D2530" t="s">
        <v>2957</v>
      </c>
      <c r="E2530" t="s">
        <v>14666</v>
      </c>
      <c r="F2530" t="s">
        <v>2957</v>
      </c>
      <c r="N2530" t="s">
        <v>2957</v>
      </c>
      <c r="V2530" s="4"/>
      <c r="W2530" s="5" t="s">
        <v>2957</v>
      </c>
      <c r="X2530" s="22"/>
      <c r="Y2530" s="5"/>
    </row>
    <row r="2531" spans="1:25">
      <c r="A2531" s="10" t="s">
        <v>1074</v>
      </c>
      <c r="B2531" t="s">
        <v>11614</v>
      </c>
      <c r="C2531" t="s">
        <v>2957</v>
      </c>
      <c r="D2531" t="s">
        <v>2957</v>
      </c>
      <c r="E2531" t="s">
        <v>14667</v>
      </c>
      <c r="F2531" t="s">
        <v>2957</v>
      </c>
      <c r="N2531" t="s">
        <v>2957</v>
      </c>
      <c r="V2531" s="4"/>
      <c r="W2531" s="5" t="s">
        <v>2957</v>
      </c>
      <c r="X2531" s="22"/>
      <c r="Y2531" s="5"/>
    </row>
    <row r="2532" spans="1:25">
      <c r="A2532" s="10" t="s">
        <v>189</v>
      </c>
      <c r="B2532" t="s">
        <v>11614</v>
      </c>
      <c r="C2532" t="s">
        <v>2957</v>
      </c>
      <c r="D2532" t="s">
        <v>2957</v>
      </c>
      <c r="E2532" t="s">
        <v>14668</v>
      </c>
      <c r="F2532" t="s">
        <v>2957</v>
      </c>
      <c r="N2532" t="s">
        <v>2957</v>
      </c>
      <c r="V2532" s="4"/>
      <c r="W2532" s="5" t="s">
        <v>2957</v>
      </c>
      <c r="X2532" s="22"/>
      <c r="Y2532" s="5"/>
    </row>
    <row r="2533" spans="1:25">
      <c r="A2533" s="10" t="s">
        <v>403</v>
      </c>
      <c r="B2533" t="s">
        <v>11575</v>
      </c>
      <c r="C2533" t="s">
        <v>2957</v>
      </c>
      <c r="D2533" t="s">
        <v>2957</v>
      </c>
      <c r="E2533" t="s">
        <v>11945</v>
      </c>
      <c r="F2533" t="s">
        <v>2957</v>
      </c>
      <c r="H2533" s="19">
        <v>7</v>
      </c>
      <c r="I2533" s="5">
        <v>1267.25</v>
      </c>
      <c r="J2533" s="6">
        <v>7</v>
      </c>
      <c r="K2533" s="5">
        <v>1198.8100000000002</v>
      </c>
      <c r="N2533" t="s">
        <v>11399</v>
      </c>
      <c r="V2533" s="4"/>
      <c r="W2533" s="5" t="s">
        <v>2957</v>
      </c>
      <c r="X2533" s="22"/>
      <c r="Y2533" s="5"/>
    </row>
    <row r="2534" spans="1:25">
      <c r="A2534" s="10" t="s">
        <v>1143</v>
      </c>
      <c r="B2534" t="s">
        <v>11924</v>
      </c>
      <c r="C2534" t="s">
        <v>2957</v>
      </c>
      <c r="D2534" t="s">
        <v>2957</v>
      </c>
      <c r="E2534" t="s">
        <v>14574</v>
      </c>
      <c r="F2534" t="s">
        <v>2957</v>
      </c>
      <c r="N2534" t="s">
        <v>2957</v>
      </c>
      <c r="V2534" s="4"/>
      <c r="W2534" s="5" t="s">
        <v>2957</v>
      </c>
      <c r="X2534" s="22"/>
      <c r="Y2534" s="5"/>
    </row>
    <row r="2535" spans="1:25">
      <c r="A2535" s="10" t="s">
        <v>1150</v>
      </c>
      <c r="B2535" t="s">
        <v>11924</v>
      </c>
      <c r="C2535" t="s">
        <v>2957</v>
      </c>
      <c r="D2535" t="s">
        <v>2957</v>
      </c>
      <c r="E2535" t="s">
        <v>12145</v>
      </c>
      <c r="F2535" t="s">
        <v>2957</v>
      </c>
      <c r="N2535" t="s">
        <v>2957</v>
      </c>
      <c r="V2535" s="4"/>
      <c r="W2535" s="5" t="s">
        <v>2957</v>
      </c>
      <c r="X2535" s="22"/>
      <c r="Y2535" s="5"/>
    </row>
    <row r="2536" spans="1:25">
      <c r="A2536" s="10" t="s">
        <v>392</v>
      </c>
      <c r="B2536" t="s">
        <v>11575</v>
      </c>
      <c r="C2536" t="s">
        <v>2957</v>
      </c>
      <c r="D2536" t="s">
        <v>2957</v>
      </c>
      <c r="E2536" t="s">
        <v>14669</v>
      </c>
      <c r="F2536" t="s">
        <v>2957</v>
      </c>
      <c r="H2536" s="19">
        <v>1</v>
      </c>
      <c r="I2536" s="5">
        <v>174.69</v>
      </c>
      <c r="J2536" s="6">
        <v>14</v>
      </c>
      <c r="K2536" s="5">
        <v>2180.5300000000002</v>
      </c>
      <c r="N2536" t="s">
        <v>11399</v>
      </c>
      <c r="V2536" s="4"/>
      <c r="W2536" s="5" t="s">
        <v>2957</v>
      </c>
      <c r="X2536" s="22"/>
      <c r="Y2536" s="5"/>
    </row>
    <row r="2537" spans="1:25">
      <c r="A2537" s="10" t="s">
        <v>1136</v>
      </c>
      <c r="B2537" t="s">
        <v>11924</v>
      </c>
      <c r="C2537" t="s">
        <v>2957</v>
      </c>
      <c r="D2537" t="s">
        <v>2957</v>
      </c>
      <c r="E2537" t="s">
        <v>12053</v>
      </c>
      <c r="F2537" t="s">
        <v>2957</v>
      </c>
      <c r="N2537" t="s">
        <v>2957</v>
      </c>
      <c r="V2537" s="4"/>
      <c r="W2537" s="5" t="s">
        <v>2957</v>
      </c>
      <c r="X2537" s="22"/>
      <c r="Y2537" s="5"/>
    </row>
    <row r="2538" spans="1:25">
      <c r="A2538" s="10" t="s">
        <v>14670</v>
      </c>
      <c r="B2538" t="s">
        <v>11575</v>
      </c>
      <c r="C2538" t="s">
        <v>2957</v>
      </c>
      <c r="D2538" t="s">
        <v>2957</v>
      </c>
      <c r="E2538" t="s">
        <v>14671</v>
      </c>
      <c r="F2538" t="s">
        <v>2957</v>
      </c>
      <c r="N2538" t="s">
        <v>2957</v>
      </c>
      <c r="V2538" s="4"/>
      <c r="W2538" s="5" t="s">
        <v>2957</v>
      </c>
      <c r="X2538" s="22"/>
      <c r="Y2538" s="5"/>
    </row>
    <row r="2539" spans="1:25">
      <c r="A2539" s="10" t="s">
        <v>451</v>
      </c>
      <c r="B2539" t="s">
        <v>11575</v>
      </c>
      <c r="C2539" t="s">
        <v>2957</v>
      </c>
      <c r="D2539" t="s">
        <v>2957</v>
      </c>
      <c r="E2539" t="s">
        <v>14672</v>
      </c>
      <c r="F2539" t="s">
        <v>2957</v>
      </c>
      <c r="N2539" t="s">
        <v>2957</v>
      </c>
      <c r="V2539" s="4"/>
      <c r="W2539" s="5" t="s">
        <v>2957</v>
      </c>
      <c r="X2539" s="22"/>
      <c r="Y2539" s="5"/>
    </row>
    <row r="2540" spans="1:25">
      <c r="A2540" s="10" t="s">
        <v>1171</v>
      </c>
      <c r="B2540" t="s">
        <v>11924</v>
      </c>
      <c r="C2540" t="s">
        <v>2957</v>
      </c>
      <c r="D2540" t="s">
        <v>2957</v>
      </c>
      <c r="E2540" t="s">
        <v>14673</v>
      </c>
      <c r="F2540" t="s">
        <v>2957</v>
      </c>
      <c r="N2540" t="s">
        <v>2957</v>
      </c>
      <c r="V2540" s="4"/>
      <c r="W2540" s="5" t="s">
        <v>2957</v>
      </c>
      <c r="X2540" s="22"/>
      <c r="Y2540" s="5"/>
    </row>
    <row r="2541" spans="1:25">
      <c r="A2541" s="10" t="s">
        <v>1178</v>
      </c>
      <c r="B2541" t="s">
        <v>11924</v>
      </c>
      <c r="C2541" t="s">
        <v>2957</v>
      </c>
      <c r="D2541" t="s">
        <v>2957</v>
      </c>
      <c r="E2541" t="s">
        <v>14674</v>
      </c>
      <c r="F2541" t="s">
        <v>2957</v>
      </c>
      <c r="N2541" t="s">
        <v>2957</v>
      </c>
      <c r="V2541" s="4"/>
      <c r="W2541" s="5" t="s">
        <v>2957</v>
      </c>
      <c r="X2541" s="22"/>
      <c r="Y2541" s="5"/>
    </row>
    <row r="2542" spans="1:25">
      <c r="A2542" s="10" t="s">
        <v>14675</v>
      </c>
      <c r="B2542" t="s">
        <v>11614</v>
      </c>
      <c r="C2542" t="s">
        <v>2957</v>
      </c>
      <c r="D2542" t="s">
        <v>2957</v>
      </c>
      <c r="E2542" t="s">
        <v>14676</v>
      </c>
      <c r="F2542" t="s">
        <v>2957</v>
      </c>
      <c r="N2542" t="s">
        <v>2957</v>
      </c>
      <c r="V2542" s="4"/>
      <c r="W2542" s="5" t="s">
        <v>2957</v>
      </c>
      <c r="X2542" s="22"/>
      <c r="Y2542" s="5"/>
    </row>
    <row r="2543" spans="1:25">
      <c r="A2543" s="10" t="s">
        <v>441</v>
      </c>
      <c r="B2543" t="s">
        <v>11575</v>
      </c>
      <c r="C2543" t="s">
        <v>2957</v>
      </c>
      <c r="D2543" t="s">
        <v>2957</v>
      </c>
      <c r="E2543" t="s">
        <v>14677</v>
      </c>
      <c r="F2543" t="s">
        <v>2957</v>
      </c>
      <c r="N2543" t="s">
        <v>2957</v>
      </c>
      <c r="V2543" s="4"/>
      <c r="W2543" s="5" t="s">
        <v>2957</v>
      </c>
      <c r="X2543" s="22"/>
      <c r="Y2543" s="5"/>
    </row>
    <row r="2544" spans="1:25">
      <c r="A2544" s="10" t="s">
        <v>1164</v>
      </c>
      <c r="B2544" t="s">
        <v>11924</v>
      </c>
      <c r="C2544" t="s">
        <v>2957</v>
      </c>
      <c r="D2544" t="s">
        <v>2957</v>
      </c>
      <c r="E2544" t="s">
        <v>14678</v>
      </c>
      <c r="F2544" t="s">
        <v>2957</v>
      </c>
      <c r="N2544" t="s">
        <v>2957</v>
      </c>
      <c r="V2544" s="4"/>
      <c r="W2544" s="5" t="s">
        <v>2957</v>
      </c>
      <c r="X2544" s="22"/>
      <c r="Y2544" s="5"/>
    </row>
    <row r="2545" spans="1:25">
      <c r="A2545" s="10" t="s">
        <v>1157</v>
      </c>
      <c r="B2545" t="s">
        <v>11924</v>
      </c>
      <c r="C2545" t="s">
        <v>2957</v>
      </c>
      <c r="D2545" t="s">
        <v>2957</v>
      </c>
      <c r="E2545" t="s">
        <v>14679</v>
      </c>
      <c r="F2545" t="s">
        <v>2957</v>
      </c>
      <c r="N2545" t="s">
        <v>2957</v>
      </c>
      <c r="V2545" s="4"/>
      <c r="W2545" s="5" t="s">
        <v>2957</v>
      </c>
      <c r="X2545" s="22"/>
      <c r="Y2545" s="5"/>
    </row>
    <row r="2546" spans="1:25">
      <c r="A2546" s="10" t="s">
        <v>14680</v>
      </c>
      <c r="B2546" t="s">
        <v>11998</v>
      </c>
      <c r="C2546" t="s">
        <v>2957</v>
      </c>
      <c r="D2546" t="s">
        <v>2957</v>
      </c>
      <c r="E2546" t="s">
        <v>14681</v>
      </c>
      <c r="F2546" t="s">
        <v>2957</v>
      </c>
      <c r="N2546" t="s">
        <v>2957</v>
      </c>
      <c r="V2546" s="4"/>
      <c r="W2546" s="5" t="s">
        <v>2957</v>
      </c>
      <c r="X2546" s="22"/>
      <c r="Y2546" s="5"/>
    </row>
    <row r="2547" spans="1:25">
      <c r="A2547" s="10" t="s">
        <v>14682</v>
      </c>
      <c r="B2547" t="s">
        <v>11998</v>
      </c>
      <c r="C2547" t="s">
        <v>2957</v>
      </c>
      <c r="D2547" t="s">
        <v>2957</v>
      </c>
      <c r="E2547" t="s">
        <v>14683</v>
      </c>
      <c r="F2547" t="s">
        <v>2957</v>
      </c>
      <c r="N2547" t="s">
        <v>2957</v>
      </c>
      <c r="V2547" s="4"/>
      <c r="W2547" s="5" t="s">
        <v>2957</v>
      </c>
      <c r="X2547" s="22"/>
      <c r="Y2547" s="5"/>
    </row>
    <row r="2548" spans="1:25">
      <c r="A2548" s="10" t="s">
        <v>1436</v>
      </c>
      <c r="B2548" t="s">
        <v>11575</v>
      </c>
      <c r="C2548" t="s">
        <v>2957</v>
      </c>
      <c r="D2548" t="s">
        <v>2957</v>
      </c>
      <c r="E2548" t="s">
        <v>14684</v>
      </c>
      <c r="F2548" t="s">
        <v>2957</v>
      </c>
      <c r="N2548" t="s">
        <v>2957</v>
      </c>
      <c r="V2548" s="4"/>
      <c r="W2548" s="5" t="s">
        <v>2957</v>
      </c>
      <c r="X2548" s="22"/>
      <c r="Y2548" s="5"/>
    </row>
    <row r="2549" spans="1:25">
      <c r="A2549" s="10" t="s">
        <v>14685</v>
      </c>
      <c r="B2549" t="s">
        <v>11998</v>
      </c>
      <c r="C2549" t="s">
        <v>2957</v>
      </c>
      <c r="D2549" t="s">
        <v>2957</v>
      </c>
      <c r="E2549" t="s">
        <v>12960</v>
      </c>
      <c r="F2549" t="s">
        <v>2957</v>
      </c>
      <c r="N2549" t="s">
        <v>2957</v>
      </c>
      <c r="V2549" s="4"/>
      <c r="W2549" s="5" t="s">
        <v>2957</v>
      </c>
      <c r="X2549" s="22"/>
      <c r="Y2549" s="5"/>
    </row>
    <row r="2550" spans="1:25">
      <c r="A2550" s="10" t="s">
        <v>14686</v>
      </c>
      <c r="B2550" t="s">
        <v>11575</v>
      </c>
      <c r="C2550" t="s">
        <v>2957</v>
      </c>
      <c r="D2550" t="s">
        <v>2957</v>
      </c>
      <c r="E2550" t="s">
        <v>14687</v>
      </c>
      <c r="F2550" t="s">
        <v>2957</v>
      </c>
      <c r="N2550" t="s">
        <v>2957</v>
      </c>
      <c r="V2550" s="4"/>
      <c r="W2550" s="5" t="s">
        <v>2957</v>
      </c>
      <c r="X2550" s="22"/>
      <c r="Y2550" s="5"/>
    </row>
    <row r="2551" spans="1:25">
      <c r="A2551" s="10" t="s">
        <v>1185</v>
      </c>
      <c r="B2551" t="s">
        <v>11924</v>
      </c>
      <c r="C2551" t="s">
        <v>2957</v>
      </c>
      <c r="D2551" t="s">
        <v>2957</v>
      </c>
      <c r="E2551" t="s">
        <v>14688</v>
      </c>
      <c r="F2551" t="s">
        <v>2957</v>
      </c>
      <c r="N2551" t="s">
        <v>2957</v>
      </c>
      <c r="V2551" s="4"/>
      <c r="W2551" s="5" t="s">
        <v>2957</v>
      </c>
      <c r="X2551" s="22"/>
      <c r="Y2551" s="5"/>
    </row>
    <row r="2552" spans="1:25">
      <c r="A2552" s="10" t="s">
        <v>14689</v>
      </c>
      <c r="B2552" t="s">
        <v>11575</v>
      </c>
      <c r="C2552" t="s">
        <v>2957</v>
      </c>
      <c r="D2552" t="s">
        <v>2957</v>
      </c>
      <c r="E2552" t="s">
        <v>14690</v>
      </c>
      <c r="F2552" t="s">
        <v>2957</v>
      </c>
      <c r="N2552" t="s">
        <v>2957</v>
      </c>
      <c r="V2552" s="4"/>
      <c r="W2552" s="5" t="s">
        <v>2957</v>
      </c>
      <c r="X2552" s="22"/>
      <c r="Y2552" s="5"/>
    </row>
    <row r="2553" spans="1:25">
      <c r="A2553" s="10" t="s">
        <v>14691</v>
      </c>
      <c r="B2553" t="s">
        <v>11998</v>
      </c>
      <c r="C2553" t="s">
        <v>2957</v>
      </c>
      <c r="D2553" t="s">
        <v>2957</v>
      </c>
      <c r="E2553" t="s">
        <v>14692</v>
      </c>
      <c r="F2553" t="s">
        <v>2957</v>
      </c>
      <c r="N2553" t="s">
        <v>2957</v>
      </c>
      <c r="V2553" s="4"/>
      <c r="W2553" s="5" t="s">
        <v>2957</v>
      </c>
      <c r="X2553" s="22"/>
      <c r="Y2553" s="5"/>
    </row>
    <row r="2554" spans="1:25">
      <c r="A2554" s="10" t="s">
        <v>14693</v>
      </c>
      <c r="B2554" t="s">
        <v>11575</v>
      </c>
      <c r="C2554" t="s">
        <v>2957</v>
      </c>
      <c r="D2554" t="s">
        <v>2957</v>
      </c>
      <c r="E2554" t="s">
        <v>14694</v>
      </c>
      <c r="F2554" t="s">
        <v>2957</v>
      </c>
      <c r="N2554" t="s">
        <v>2957</v>
      </c>
      <c r="V2554" s="4"/>
      <c r="W2554" s="5" t="s">
        <v>2957</v>
      </c>
      <c r="X2554" s="22"/>
      <c r="Y2554" s="5"/>
    </row>
    <row r="2555" spans="1:25">
      <c r="A2555" s="10" t="s">
        <v>1444</v>
      </c>
      <c r="B2555" t="s">
        <v>11575</v>
      </c>
      <c r="C2555" t="s">
        <v>2957</v>
      </c>
      <c r="D2555" t="s">
        <v>2957</v>
      </c>
      <c r="E2555" t="s">
        <v>14695</v>
      </c>
      <c r="F2555" t="s">
        <v>2957</v>
      </c>
      <c r="H2555" s="19">
        <v>1</v>
      </c>
      <c r="I2555" s="5">
        <v>552.48</v>
      </c>
      <c r="N2555" t="s">
        <v>2957</v>
      </c>
      <c r="V2555" s="4"/>
      <c r="W2555" s="5" t="s">
        <v>2957</v>
      </c>
      <c r="X2555" s="22"/>
      <c r="Y2555" s="5"/>
    </row>
    <row r="2556" spans="1:25">
      <c r="A2556" s="10" t="s">
        <v>1454</v>
      </c>
      <c r="B2556" t="s">
        <v>11575</v>
      </c>
      <c r="C2556" t="s">
        <v>2957</v>
      </c>
      <c r="D2556" t="s">
        <v>2957</v>
      </c>
      <c r="E2556" t="s">
        <v>1509</v>
      </c>
      <c r="F2556" t="s">
        <v>2957</v>
      </c>
      <c r="N2556" t="s">
        <v>2957</v>
      </c>
      <c r="V2556" s="4"/>
      <c r="W2556" s="5" t="s">
        <v>2957</v>
      </c>
      <c r="X2556" s="22"/>
      <c r="Y2556" s="5"/>
    </row>
    <row r="2557" spans="1:25">
      <c r="A2557" s="10" t="s">
        <v>1122</v>
      </c>
      <c r="B2557" t="s">
        <v>11924</v>
      </c>
      <c r="C2557" t="s">
        <v>2957</v>
      </c>
      <c r="D2557" t="s">
        <v>2957</v>
      </c>
      <c r="E2557" t="s">
        <v>14696</v>
      </c>
      <c r="F2557" t="s">
        <v>2957</v>
      </c>
      <c r="H2557" s="19">
        <v>1</v>
      </c>
      <c r="I2557" s="5">
        <v>198.01</v>
      </c>
      <c r="N2557" t="s">
        <v>2957</v>
      </c>
      <c r="V2557" s="4"/>
      <c r="W2557" s="5" t="s">
        <v>2957</v>
      </c>
      <c r="X2557" s="22"/>
      <c r="Y2557" s="5"/>
    </row>
    <row r="2558" spans="1:25">
      <c r="A2558" s="10" t="s">
        <v>14697</v>
      </c>
      <c r="B2558" t="s">
        <v>11575</v>
      </c>
      <c r="C2558" t="s">
        <v>2957</v>
      </c>
      <c r="D2558" t="s">
        <v>2957</v>
      </c>
      <c r="E2558" t="s">
        <v>14698</v>
      </c>
      <c r="F2558" t="s">
        <v>2957</v>
      </c>
      <c r="N2558" t="s">
        <v>2957</v>
      </c>
      <c r="V2558" s="4"/>
      <c r="W2558" s="5" t="s">
        <v>2957</v>
      </c>
      <c r="X2558" s="22"/>
      <c r="Y2558" s="5"/>
    </row>
    <row r="2559" spans="1:25">
      <c r="A2559" s="10" t="s">
        <v>1115</v>
      </c>
      <c r="B2559" t="s">
        <v>11924</v>
      </c>
      <c r="C2559" t="s">
        <v>2957</v>
      </c>
      <c r="D2559" t="s">
        <v>2957</v>
      </c>
      <c r="E2559" t="s">
        <v>14699</v>
      </c>
      <c r="F2559" t="s">
        <v>2957</v>
      </c>
      <c r="H2559" s="19">
        <v>1</v>
      </c>
      <c r="I2559" s="5">
        <v>198.01</v>
      </c>
      <c r="N2559" t="s">
        <v>2957</v>
      </c>
      <c r="V2559" s="4"/>
      <c r="W2559" s="5" t="s">
        <v>2957</v>
      </c>
      <c r="X2559" s="22"/>
      <c r="Y2559" s="5"/>
    </row>
    <row r="2560" spans="1:25">
      <c r="A2560" s="10" t="s">
        <v>1241</v>
      </c>
      <c r="B2560" t="s">
        <v>11575</v>
      </c>
      <c r="C2560" t="s">
        <v>2957</v>
      </c>
      <c r="D2560" t="s">
        <v>2957</v>
      </c>
      <c r="E2560" t="s">
        <v>14700</v>
      </c>
      <c r="F2560" t="s">
        <v>2957</v>
      </c>
      <c r="H2560" s="19">
        <v>1</v>
      </c>
      <c r="I2560" s="5">
        <v>210.24</v>
      </c>
      <c r="N2560" t="s">
        <v>2957</v>
      </c>
      <c r="V2560" s="4"/>
      <c r="W2560" s="5" t="s">
        <v>2957</v>
      </c>
      <c r="X2560" s="22"/>
      <c r="Y2560" s="5"/>
    </row>
    <row r="2561" spans="1:25">
      <c r="A2561" s="10" t="s">
        <v>1275</v>
      </c>
      <c r="B2561" t="s">
        <v>11575</v>
      </c>
      <c r="C2561" t="s">
        <v>2957</v>
      </c>
      <c r="D2561" t="s">
        <v>2957</v>
      </c>
      <c r="E2561" t="s">
        <v>11908</v>
      </c>
      <c r="F2561" t="s">
        <v>2957</v>
      </c>
      <c r="N2561" t="s">
        <v>2957</v>
      </c>
      <c r="V2561" s="4"/>
      <c r="W2561" s="5" t="s">
        <v>2957</v>
      </c>
      <c r="X2561" s="22"/>
      <c r="Y2561" s="5"/>
    </row>
    <row r="2562" spans="1:25">
      <c r="A2562" s="10" t="s">
        <v>1264</v>
      </c>
      <c r="B2562" t="s">
        <v>11575</v>
      </c>
      <c r="C2562" t="s">
        <v>2957</v>
      </c>
      <c r="D2562" t="s">
        <v>2957</v>
      </c>
      <c r="E2562" t="s">
        <v>11908</v>
      </c>
      <c r="F2562" t="s">
        <v>2957</v>
      </c>
      <c r="N2562" t="s">
        <v>2957</v>
      </c>
      <c r="V2562" s="4"/>
      <c r="W2562" s="5" t="s">
        <v>2957</v>
      </c>
      <c r="X2562" s="22"/>
      <c r="Y2562" s="5"/>
    </row>
    <row r="2563" spans="1:25">
      <c r="A2563" s="10" t="s">
        <v>1253</v>
      </c>
      <c r="B2563" t="s">
        <v>11575</v>
      </c>
      <c r="C2563" t="s">
        <v>2957</v>
      </c>
      <c r="D2563" t="s">
        <v>2957</v>
      </c>
      <c r="E2563" t="s">
        <v>12326</v>
      </c>
      <c r="F2563" t="s">
        <v>2957</v>
      </c>
      <c r="N2563" t="s">
        <v>2957</v>
      </c>
      <c r="V2563" s="4"/>
      <c r="W2563" s="5" t="s">
        <v>2957</v>
      </c>
      <c r="X2563" s="22"/>
      <c r="Y2563" s="5"/>
    </row>
    <row r="2564" spans="1:25">
      <c r="A2564" s="10" t="s">
        <v>1192</v>
      </c>
      <c r="B2564" t="s">
        <v>11924</v>
      </c>
      <c r="C2564" t="s">
        <v>2957</v>
      </c>
      <c r="D2564" t="s">
        <v>2957</v>
      </c>
      <c r="E2564" t="s">
        <v>14701</v>
      </c>
      <c r="F2564" t="s">
        <v>2957</v>
      </c>
      <c r="N2564" t="s">
        <v>2957</v>
      </c>
      <c r="V2564" s="4"/>
      <c r="W2564" s="5" t="s">
        <v>2957</v>
      </c>
      <c r="X2564" s="22"/>
      <c r="Y2564" s="5"/>
    </row>
    <row r="2565" spans="1:25">
      <c r="A2565" s="10" t="s">
        <v>14702</v>
      </c>
      <c r="B2565" t="s">
        <v>11998</v>
      </c>
      <c r="C2565" t="s">
        <v>2957</v>
      </c>
      <c r="D2565" t="s">
        <v>2957</v>
      </c>
      <c r="E2565" t="s">
        <v>14703</v>
      </c>
      <c r="F2565" t="s">
        <v>2957</v>
      </c>
      <c r="N2565" t="s">
        <v>2957</v>
      </c>
      <c r="V2565" s="4"/>
      <c r="W2565" s="5" t="s">
        <v>2957</v>
      </c>
      <c r="X2565" s="22"/>
      <c r="Y2565" s="5"/>
    </row>
    <row r="2566" spans="1:25">
      <c r="A2566" s="10" t="s">
        <v>14704</v>
      </c>
      <c r="B2566" t="s">
        <v>11998</v>
      </c>
      <c r="C2566" t="s">
        <v>2957</v>
      </c>
      <c r="D2566" t="s">
        <v>2957</v>
      </c>
      <c r="E2566" t="s">
        <v>14705</v>
      </c>
      <c r="F2566" t="s">
        <v>2957</v>
      </c>
      <c r="N2566" t="s">
        <v>2957</v>
      </c>
      <c r="V2566" s="4"/>
      <c r="W2566" s="5" t="s">
        <v>2957</v>
      </c>
      <c r="X2566" s="22"/>
      <c r="Y2566" s="5"/>
    </row>
    <row r="2567" spans="1:25">
      <c r="A2567" s="10" t="s">
        <v>1479</v>
      </c>
      <c r="B2567" t="s">
        <v>11575</v>
      </c>
      <c r="C2567" t="s">
        <v>2957</v>
      </c>
      <c r="D2567" t="s">
        <v>2957</v>
      </c>
      <c r="E2567" t="s">
        <v>14706</v>
      </c>
      <c r="F2567" t="s">
        <v>2957</v>
      </c>
      <c r="N2567" t="s">
        <v>2957</v>
      </c>
      <c r="V2567" s="4"/>
      <c r="W2567" s="5" t="s">
        <v>2957</v>
      </c>
      <c r="X2567" s="22"/>
      <c r="Y2567" s="5"/>
    </row>
    <row r="2568" spans="1:25">
      <c r="A2568" s="10" t="s">
        <v>1488</v>
      </c>
      <c r="B2568" t="s">
        <v>11575</v>
      </c>
      <c r="C2568" t="s">
        <v>2957</v>
      </c>
      <c r="D2568" t="s">
        <v>2957</v>
      </c>
      <c r="E2568" t="s">
        <v>14707</v>
      </c>
      <c r="F2568" t="s">
        <v>2957</v>
      </c>
      <c r="N2568" t="s">
        <v>2957</v>
      </c>
      <c r="V2568" s="4"/>
      <c r="W2568" s="5" t="s">
        <v>2957</v>
      </c>
      <c r="X2568" s="22"/>
      <c r="Y2568" s="5"/>
    </row>
    <row r="2569" spans="1:25">
      <c r="A2569" s="10" t="s">
        <v>1298</v>
      </c>
      <c r="B2569" t="s">
        <v>11575</v>
      </c>
      <c r="C2569" t="s">
        <v>2957</v>
      </c>
      <c r="D2569" t="s">
        <v>2957</v>
      </c>
      <c r="E2569" t="s">
        <v>12130</v>
      </c>
      <c r="F2569" t="s">
        <v>2957</v>
      </c>
      <c r="N2569" t="s">
        <v>2957</v>
      </c>
      <c r="V2569" s="4"/>
      <c r="W2569" s="5" t="s">
        <v>2957</v>
      </c>
      <c r="X2569" s="22"/>
      <c r="Y2569" s="5"/>
    </row>
    <row r="2570" spans="1:25">
      <c r="A2570" s="10" t="s">
        <v>1331</v>
      </c>
      <c r="B2570" t="s">
        <v>11575</v>
      </c>
      <c r="C2570" t="s">
        <v>2957</v>
      </c>
      <c r="D2570" t="s">
        <v>2957</v>
      </c>
      <c r="E2570" t="s">
        <v>12130</v>
      </c>
      <c r="F2570" t="s">
        <v>2957</v>
      </c>
      <c r="N2570" t="s">
        <v>2957</v>
      </c>
      <c r="V2570" s="4"/>
      <c r="W2570" s="5" t="s">
        <v>2957</v>
      </c>
      <c r="X2570" s="22"/>
      <c r="Y2570" s="5"/>
    </row>
    <row r="2571" spans="1:25">
      <c r="A2571" s="10" t="s">
        <v>1320</v>
      </c>
      <c r="B2571" t="s">
        <v>11575</v>
      </c>
      <c r="C2571" t="s">
        <v>2957</v>
      </c>
      <c r="D2571" t="s">
        <v>2957</v>
      </c>
      <c r="E2571" t="s">
        <v>14708</v>
      </c>
      <c r="F2571" t="s">
        <v>2957</v>
      </c>
      <c r="N2571" t="s">
        <v>2957</v>
      </c>
      <c r="V2571" s="4"/>
      <c r="W2571" s="5" t="s">
        <v>2957</v>
      </c>
      <c r="X2571" s="22"/>
      <c r="Y2571" s="5"/>
    </row>
    <row r="2572" spans="1:25">
      <c r="A2572" s="10" t="s">
        <v>1309</v>
      </c>
      <c r="B2572" t="s">
        <v>11575</v>
      </c>
      <c r="C2572" t="s">
        <v>2957</v>
      </c>
      <c r="D2572" t="s">
        <v>2957</v>
      </c>
      <c r="E2572" t="s">
        <v>12130</v>
      </c>
      <c r="F2572" t="s">
        <v>2957</v>
      </c>
      <c r="N2572" t="s">
        <v>2957</v>
      </c>
      <c r="V2572" s="4"/>
      <c r="W2572" s="5" t="s">
        <v>2957</v>
      </c>
      <c r="X2572" s="22"/>
      <c r="Y2572" s="5"/>
    </row>
    <row r="2573" spans="1:25">
      <c r="A2573" s="10" t="s">
        <v>1342</v>
      </c>
      <c r="B2573" t="s">
        <v>11575</v>
      </c>
      <c r="C2573" t="s">
        <v>2957</v>
      </c>
      <c r="D2573" t="s">
        <v>2957</v>
      </c>
      <c r="E2573" t="s">
        <v>14709</v>
      </c>
      <c r="F2573" t="s">
        <v>2957</v>
      </c>
      <c r="N2573" t="s">
        <v>2957</v>
      </c>
      <c r="V2573" s="4"/>
      <c r="W2573" s="5" t="s">
        <v>2957</v>
      </c>
      <c r="X2573" s="22"/>
      <c r="Y2573" s="5"/>
    </row>
    <row r="2574" spans="1:25">
      <c r="A2574" s="10" t="s">
        <v>1129</v>
      </c>
      <c r="B2574" t="s">
        <v>11924</v>
      </c>
      <c r="C2574" t="s">
        <v>2957</v>
      </c>
      <c r="D2574" t="s">
        <v>2957</v>
      </c>
      <c r="E2574" t="s">
        <v>12072</v>
      </c>
      <c r="F2574" t="s">
        <v>2957</v>
      </c>
      <c r="N2574" t="s">
        <v>2957</v>
      </c>
      <c r="V2574" s="4"/>
      <c r="W2574" s="5" t="s">
        <v>2957</v>
      </c>
      <c r="X2574" s="22"/>
      <c r="Y2574" s="5"/>
    </row>
    <row r="2575" spans="1:25">
      <c r="A2575" s="10" t="s">
        <v>14710</v>
      </c>
      <c r="B2575" t="s">
        <v>11575</v>
      </c>
      <c r="C2575" t="s">
        <v>2957</v>
      </c>
      <c r="D2575" t="s">
        <v>2957</v>
      </c>
      <c r="E2575" t="s">
        <v>14711</v>
      </c>
      <c r="F2575" t="s">
        <v>2957</v>
      </c>
      <c r="N2575" t="s">
        <v>2957</v>
      </c>
      <c r="V2575" s="4"/>
      <c r="W2575" s="5" t="s">
        <v>2957</v>
      </c>
      <c r="X2575" s="22"/>
      <c r="Y2575" s="5"/>
    </row>
    <row r="2576" spans="1:25">
      <c r="A2576" s="10" t="s">
        <v>14712</v>
      </c>
      <c r="B2576" t="s">
        <v>11575</v>
      </c>
      <c r="C2576" t="s">
        <v>2957</v>
      </c>
      <c r="D2576" t="s">
        <v>2957</v>
      </c>
      <c r="E2576" t="s">
        <v>14713</v>
      </c>
      <c r="F2576" t="s">
        <v>2957</v>
      </c>
      <c r="N2576" t="s">
        <v>2957</v>
      </c>
      <c r="V2576" s="4"/>
      <c r="W2576" s="5" t="s">
        <v>2957</v>
      </c>
      <c r="X2576" s="22"/>
      <c r="Y2576" s="5"/>
    </row>
    <row r="2577" spans="1:25">
      <c r="A2577" s="10" t="s">
        <v>1409</v>
      </c>
      <c r="B2577" t="s">
        <v>11575</v>
      </c>
      <c r="C2577" t="s">
        <v>2957</v>
      </c>
      <c r="D2577" t="s">
        <v>2957</v>
      </c>
      <c r="E2577" t="s">
        <v>14714</v>
      </c>
      <c r="F2577" t="s">
        <v>2957</v>
      </c>
      <c r="J2577" s="6">
        <v>4</v>
      </c>
      <c r="K2577" s="5">
        <v>1345.2</v>
      </c>
      <c r="N2577" t="s">
        <v>11082</v>
      </c>
      <c r="O2577" s="5">
        <v>214.81</v>
      </c>
      <c r="V2577" s="4"/>
      <c r="W2577" s="5" t="s">
        <v>2957</v>
      </c>
      <c r="X2577" s="22"/>
      <c r="Y2577" s="5"/>
    </row>
    <row r="2578" spans="1:25">
      <c r="A2578" s="10" t="s">
        <v>1419</v>
      </c>
      <c r="B2578" t="s">
        <v>11575</v>
      </c>
      <c r="C2578" t="s">
        <v>2957</v>
      </c>
      <c r="D2578" t="s">
        <v>2957</v>
      </c>
      <c r="E2578" t="s">
        <v>1501</v>
      </c>
      <c r="F2578" t="s">
        <v>2957</v>
      </c>
      <c r="J2578" s="6">
        <v>1</v>
      </c>
      <c r="K2578" s="5">
        <v>440.34</v>
      </c>
      <c r="N2578" t="s">
        <v>11082</v>
      </c>
      <c r="O2578" s="5">
        <v>284.7</v>
      </c>
      <c r="V2578" s="4"/>
      <c r="W2578" s="5" t="s">
        <v>2957</v>
      </c>
      <c r="X2578" s="22"/>
      <c r="Y2578" s="5"/>
    </row>
    <row r="2579" spans="1:25">
      <c r="A2579" s="10" t="s">
        <v>14715</v>
      </c>
      <c r="B2579" t="s">
        <v>11998</v>
      </c>
      <c r="C2579" t="s">
        <v>2957</v>
      </c>
      <c r="D2579" t="s">
        <v>2957</v>
      </c>
      <c r="E2579" t="s">
        <v>14716</v>
      </c>
      <c r="F2579" t="s">
        <v>2957</v>
      </c>
      <c r="N2579" t="s">
        <v>2957</v>
      </c>
      <c r="V2579" s="4"/>
      <c r="W2579" s="5" t="s">
        <v>2957</v>
      </c>
      <c r="X2579" s="22"/>
      <c r="Y2579" s="5"/>
    </row>
    <row r="2580" spans="1:25">
      <c r="A2580" s="10" t="s">
        <v>14717</v>
      </c>
      <c r="B2580" t="s">
        <v>11614</v>
      </c>
      <c r="C2580" t="s">
        <v>2957</v>
      </c>
      <c r="D2580" t="s">
        <v>2957</v>
      </c>
      <c r="E2580" t="s">
        <v>14718</v>
      </c>
      <c r="F2580" t="s">
        <v>2957</v>
      </c>
      <c r="N2580" t="s">
        <v>2957</v>
      </c>
      <c r="V2580" s="4"/>
      <c r="W2580" s="5" t="s">
        <v>2957</v>
      </c>
      <c r="X2580" s="22"/>
      <c r="Y2580" s="5"/>
    </row>
    <row r="2581" spans="1:25">
      <c r="A2581" s="10" t="s">
        <v>14719</v>
      </c>
      <c r="B2581" t="s">
        <v>11998</v>
      </c>
      <c r="C2581" t="s">
        <v>2957</v>
      </c>
      <c r="D2581" t="s">
        <v>2957</v>
      </c>
      <c r="E2581" t="s">
        <v>14720</v>
      </c>
      <c r="F2581" t="s">
        <v>2957</v>
      </c>
      <c r="N2581" t="s">
        <v>2957</v>
      </c>
      <c r="V2581" s="4"/>
      <c r="W2581" s="5" t="s">
        <v>2957</v>
      </c>
      <c r="X2581" s="22"/>
      <c r="Y2581" s="5"/>
    </row>
    <row r="2582" spans="1:25">
      <c r="A2582" s="10" t="s">
        <v>1101</v>
      </c>
      <c r="B2582" t="s">
        <v>11924</v>
      </c>
      <c r="C2582" t="s">
        <v>2957</v>
      </c>
      <c r="D2582" t="s">
        <v>2957</v>
      </c>
      <c r="E2582" t="s">
        <v>12172</v>
      </c>
      <c r="F2582" t="s">
        <v>2957</v>
      </c>
      <c r="N2582" t="s">
        <v>2957</v>
      </c>
      <c r="V2582" s="4"/>
      <c r="W2582" s="5" t="s">
        <v>2957</v>
      </c>
      <c r="X2582" s="22"/>
      <c r="Y2582" s="5"/>
    </row>
    <row r="2583" spans="1:25">
      <c r="A2583" s="10" t="s">
        <v>1094</v>
      </c>
      <c r="B2583" t="s">
        <v>11924</v>
      </c>
      <c r="C2583" t="s">
        <v>2957</v>
      </c>
      <c r="D2583" t="s">
        <v>2957</v>
      </c>
      <c r="E2583" t="s">
        <v>14699</v>
      </c>
      <c r="F2583" t="s">
        <v>2957</v>
      </c>
      <c r="N2583" t="s">
        <v>2957</v>
      </c>
      <c r="V2583" s="4"/>
      <c r="W2583" s="5" t="s">
        <v>2957</v>
      </c>
      <c r="X2583" s="22"/>
      <c r="Y2583" s="5"/>
    </row>
    <row r="2584" spans="1:25">
      <c r="A2584" s="10" t="s">
        <v>1108</v>
      </c>
      <c r="B2584" t="s">
        <v>11924</v>
      </c>
      <c r="C2584" t="s">
        <v>2957</v>
      </c>
      <c r="D2584" t="s">
        <v>2957</v>
      </c>
      <c r="E2584" t="s">
        <v>14721</v>
      </c>
      <c r="F2584" t="s">
        <v>2957</v>
      </c>
      <c r="N2584" t="s">
        <v>2957</v>
      </c>
      <c r="V2584" s="4"/>
      <c r="W2584" s="5" t="s">
        <v>2957</v>
      </c>
      <c r="X2584" s="22"/>
      <c r="Y2584" s="5"/>
    </row>
    <row r="2585" spans="1:25">
      <c r="A2585" s="10" t="s">
        <v>1401</v>
      </c>
      <c r="B2585" t="s">
        <v>11575</v>
      </c>
      <c r="C2585" t="s">
        <v>2957</v>
      </c>
      <c r="D2585" t="s">
        <v>2957</v>
      </c>
      <c r="E2585" t="s">
        <v>1497</v>
      </c>
      <c r="F2585" t="s">
        <v>2957</v>
      </c>
      <c r="N2585" t="s">
        <v>2957</v>
      </c>
      <c r="V2585" s="4"/>
      <c r="W2585" s="5" t="s">
        <v>2957</v>
      </c>
      <c r="X2585" s="22"/>
      <c r="Y2585" s="5"/>
    </row>
    <row r="2586" spans="1:25">
      <c r="A2586" s="10" t="s">
        <v>14722</v>
      </c>
      <c r="B2586" t="s">
        <v>11998</v>
      </c>
      <c r="C2586" t="s">
        <v>2957</v>
      </c>
      <c r="D2586" t="s">
        <v>2957</v>
      </c>
      <c r="E2586" t="s">
        <v>14723</v>
      </c>
      <c r="F2586" t="s">
        <v>2957</v>
      </c>
      <c r="N2586" t="s">
        <v>2957</v>
      </c>
      <c r="V2586" s="4"/>
      <c r="W2586" s="5" t="s">
        <v>2957</v>
      </c>
      <c r="X2586" s="22"/>
      <c r="Y2586" s="5"/>
    </row>
    <row r="2587" spans="1:25">
      <c r="A2587" s="10" t="s">
        <v>14724</v>
      </c>
      <c r="B2587" t="s">
        <v>11998</v>
      </c>
      <c r="C2587" t="s">
        <v>2957</v>
      </c>
      <c r="D2587" t="s">
        <v>2957</v>
      </c>
      <c r="E2587" t="s">
        <v>14725</v>
      </c>
      <c r="F2587" t="s">
        <v>2957</v>
      </c>
      <c r="N2587" t="s">
        <v>2957</v>
      </c>
      <c r="V2587" s="4"/>
      <c r="W2587" s="5" t="s">
        <v>2957</v>
      </c>
      <c r="X2587" s="22"/>
      <c r="Y2587" s="5"/>
    </row>
    <row r="2588" spans="1:25">
      <c r="A2588" s="10" t="s">
        <v>970</v>
      </c>
      <c r="B2588" t="s">
        <v>11575</v>
      </c>
      <c r="C2588" t="s">
        <v>2957</v>
      </c>
      <c r="D2588" t="s">
        <v>2957</v>
      </c>
      <c r="E2588" t="s">
        <v>14726</v>
      </c>
      <c r="F2588" t="s">
        <v>2957</v>
      </c>
      <c r="N2588" t="s">
        <v>2957</v>
      </c>
      <c r="V2588" s="4"/>
      <c r="W2588" s="5" t="s">
        <v>2957</v>
      </c>
      <c r="X2588" s="22"/>
      <c r="Y2588" s="5"/>
    </row>
    <row r="2589" spans="1:25">
      <c r="A2589" s="10" t="s">
        <v>980</v>
      </c>
      <c r="B2589" t="s">
        <v>11575</v>
      </c>
      <c r="C2589" t="s">
        <v>2957</v>
      </c>
      <c r="D2589" t="s">
        <v>2957</v>
      </c>
      <c r="E2589" t="s">
        <v>14727</v>
      </c>
      <c r="F2589" t="s">
        <v>2957</v>
      </c>
      <c r="N2589" t="s">
        <v>2957</v>
      </c>
      <c r="V2589" s="4"/>
      <c r="W2589" s="5" t="s">
        <v>2957</v>
      </c>
      <c r="X2589" s="22"/>
      <c r="Y2589" s="5"/>
    </row>
    <row r="2590" spans="1:25">
      <c r="A2590" s="10" t="s">
        <v>951</v>
      </c>
      <c r="B2590" t="s">
        <v>11575</v>
      </c>
      <c r="C2590" t="s">
        <v>2957</v>
      </c>
      <c r="D2590" t="s">
        <v>2957</v>
      </c>
      <c r="E2590" t="s">
        <v>14728</v>
      </c>
      <c r="F2590" t="s">
        <v>2957</v>
      </c>
      <c r="N2590" t="s">
        <v>2957</v>
      </c>
      <c r="V2590" s="4"/>
      <c r="W2590" s="5" t="s">
        <v>2957</v>
      </c>
      <c r="X2590" s="22"/>
      <c r="Y2590" s="5"/>
    </row>
    <row r="2591" spans="1:25">
      <c r="A2591" s="10" t="s">
        <v>961</v>
      </c>
      <c r="B2591" t="s">
        <v>11575</v>
      </c>
      <c r="C2591" t="s">
        <v>2957</v>
      </c>
      <c r="D2591" t="s">
        <v>2957</v>
      </c>
      <c r="E2591" t="s">
        <v>14729</v>
      </c>
      <c r="F2591" t="s">
        <v>2957</v>
      </c>
      <c r="N2591" t="s">
        <v>2957</v>
      </c>
      <c r="V2591" s="4"/>
      <c r="W2591" s="5" t="s">
        <v>2957</v>
      </c>
      <c r="X2591" s="22"/>
      <c r="Y2591" s="5"/>
    </row>
    <row r="2592" spans="1:25">
      <c r="A2592" s="10" t="s">
        <v>932</v>
      </c>
      <c r="B2592" t="s">
        <v>11575</v>
      </c>
      <c r="C2592" t="s">
        <v>2957</v>
      </c>
      <c r="D2592" t="s">
        <v>2957</v>
      </c>
      <c r="E2592" t="s">
        <v>14730</v>
      </c>
      <c r="F2592" t="s">
        <v>2957</v>
      </c>
      <c r="J2592" s="6">
        <v>1</v>
      </c>
      <c r="K2592" s="5">
        <v>413.08</v>
      </c>
      <c r="N2592" t="s">
        <v>2957</v>
      </c>
      <c r="V2592" s="4"/>
      <c r="W2592" s="5" t="s">
        <v>2957</v>
      </c>
      <c r="X2592" s="22"/>
      <c r="Y2592" s="5"/>
    </row>
    <row r="2593" spans="1:25">
      <c r="A2593" s="10" t="s">
        <v>942</v>
      </c>
      <c r="B2593" t="s">
        <v>11575</v>
      </c>
      <c r="C2593" t="s">
        <v>2957</v>
      </c>
      <c r="D2593" t="s">
        <v>2957</v>
      </c>
      <c r="E2593" t="s">
        <v>14727</v>
      </c>
      <c r="F2593" t="s">
        <v>2957</v>
      </c>
      <c r="N2593" t="s">
        <v>2957</v>
      </c>
      <c r="V2593" s="4"/>
      <c r="W2593" s="5" t="s">
        <v>2957</v>
      </c>
      <c r="X2593" s="22"/>
      <c r="Y2593" s="5"/>
    </row>
    <row r="2594" spans="1:25">
      <c r="A2594" s="10" t="s">
        <v>14731</v>
      </c>
      <c r="B2594" t="s">
        <v>11998</v>
      </c>
      <c r="C2594" t="s">
        <v>2957</v>
      </c>
      <c r="D2594" t="s">
        <v>2957</v>
      </c>
      <c r="E2594" t="s">
        <v>14732</v>
      </c>
      <c r="F2594" t="s">
        <v>2957</v>
      </c>
      <c r="N2594" t="s">
        <v>2957</v>
      </c>
      <c r="V2594" s="4"/>
      <c r="W2594" s="5" t="s">
        <v>2957</v>
      </c>
      <c r="X2594" s="22"/>
      <c r="Y2594" s="5"/>
    </row>
    <row r="2595" spans="1:25">
      <c r="A2595" s="10" t="s">
        <v>14733</v>
      </c>
      <c r="B2595" t="s">
        <v>11998</v>
      </c>
      <c r="C2595" t="s">
        <v>2957</v>
      </c>
      <c r="D2595" t="s">
        <v>2957</v>
      </c>
      <c r="E2595" t="s">
        <v>14734</v>
      </c>
      <c r="F2595" t="s">
        <v>2957</v>
      </c>
      <c r="N2595" t="s">
        <v>2957</v>
      </c>
      <c r="V2595" s="4"/>
      <c r="W2595" s="5" t="s">
        <v>2957</v>
      </c>
      <c r="X2595" s="22"/>
      <c r="Y2595" s="5"/>
    </row>
    <row r="2596" spans="1:25">
      <c r="A2596" s="10" t="s">
        <v>14735</v>
      </c>
      <c r="B2596" t="s">
        <v>11998</v>
      </c>
      <c r="C2596" t="s">
        <v>2957</v>
      </c>
      <c r="D2596" t="s">
        <v>2957</v>
      </c>
      <c r="E2596" t="s">
        <v>14736</v>
      </c>
      <c r="F2596" t="s">
        <v>2957</v>
      </c>
      <c r="N2596" t="s">
        <v>2957</v>
      </c>
      <c r="V2596" s="4"/>
      <c r="W2596" s="5" t="s">
        <v>2957</v>
      </c>
      <c r="X2596" s="22"/>
      <c r="Y2596" s="5"/>
    </row>
    <row r="2597" spans="1:25">
      <c r="A2597" s="10" t="s">
        <v>1001</v>
      </c>
      <c r="B2597" t="s">
        <v>11575</v>
      </c>
      <c r="C2597" t="s">
        <v>2957</v>
      </c>
      <c r="D2597" t="s">
        <v>2957</v>
      </c>
      <c r="E2597" t="s">
        <v>14727</v>
      </c>
      <c r="F2597" t="s">
        <v>2957</v>
      </c>
      <c r="N2597" t="s">
        <v>2957</v>
      </c>
      <c r="V2597" s="4"/>
      <c r="W2597" s="5" t="s">
        <v>2957</v>
      </c>
      <c r="X2597" s="22"/>
      <c r="Y2597" s="5"/>
    </row>
    <row r="2598" spans="1:25">
      <c r="A2598" s="10" t="s">
        <v>1462</v>
      </c>
      <c r="B2598" t="s">
        <v>11575</v>
      </c>
      <c r="C2598" t="s">
        <v>2957</v>
      </c>
      <c r="D2598" t="s">
        <v>2957</v>
      </c>
      <c r="E2598" t="s">
        <v>14737</v>
      </c>
      <c r="F2598" t="s">
        <v>2957</v>
      </c>
      <c r="N2598" t="s">
        <v>2957</v>
      </c>
      <c r="V2598" s="4"/>
      <c r="W2598" s="5" t="s">
        <v>2957</v>
      </c>
      <c r="X2598" s="22"/>
      <c r="Y2598" s="5"/>
    </row>
    <row r="2599" spans="1:25">
      <c r="A2599" s="10" t="s">
        <v>1471</v>
      </c>
      <c r="B2599" t="s">
        <v>11575</v>
      </c>
      <c r="C2599" t="s">
        <v>2957</v>
      </c>
      <c r="D2599" t="s">
        <v>2957</v>
      </c>
      <c r="E2599" t="s">
        <v>14737</v>
      </c>
      <c r="F2599" t="s">
        <v>2957</v>
      </c>
      <c r="N2599" t="s">
        <v>2957</v>
      </c>
      <c r="V2599" s="4"/>
      <c r="W2599" s="5" t="s">
        <v>2957</v>
      </c>
      <c r="X2599" s="22"/>
      <c r="Y2599" s="5"/>
    </row>
    <row r="2600" spans="1:25">
      <c r="A2600" s="10" t="s">
        <v>14738</v>
      </c>
      <c r="B2600" t="s">
        <v>11575</v>
      </c>
      <c r="C2600" t="s">
        <v>2957</v>
      </c>
      <c r="D2600" t="s">
        <v>2957</v>
      </c>
      <c r="E2600" t="s">
        <v>14613</v>
      </c>
      <c r="F2600" t="s">
        <v>2957</v>
      </c>
      <c r="N2600" t="s">
        <v>2957</v>
      </c>
      <c r="V2600" s="4"/>
      <c r="W2600" s="5" t="s">
        <v>2957</v>
      </c>
      <c r="X2600" s="22"/>
      <c r="Y2600" s="5"/>
    </row>
    <row r="2601" spans="1:25">
      <c r="A2601" s="10" t="s">
        <v>14739</v>
      </c>
      <c r="B2601" t="s">
        <v>11575</v>
      </c>
      <c r="C2601" t="s">
        <v>2957</v>
      </c>
      <c r="D2601" t="s">
        <v>2957</v>
      </c>
      <c r="E2601" t="s">
        <v>14740</v>
      </c>
      <c r="F2601" t="s">
        <v>2957</v>
      </c>
      <c r="N2601" t="s">
        <v>2957</v>
      </c>
      <c r="V2601" s="4"/>
      <c r="W2601" s="5" t="s">
        <v>2957</v>
      </c>
      <c r="X2601" s="22"/>
      <c r="Y2601" s="5"/>
    </row>
    <row r="2602" spans="1:25">
      <c r="A2602" s="10" t="s">
        <v>1548</v>
      </c>
      <c r="B2602" t="s">
        <v>11575</v>
      </c>
      <c r="C2602" t="s">
        <v>2957</v>
      </c>
      <c r="D2602" t="s">
        <v>2957</v>
      </c>
      <c r="E2602" t="s">
        <v>14741</v>
      </c>
      <c r="F2602" t="s">
        <v>2957</v>
      </c>
      <c r="N2602" t="s">
        <v>2957</v>
      </c>
      <c r="V2602" s="4"/>
      <c r="W2602" s="5" t="s">
        <v>2957</v>
      </c>
      <c r="X2602" s="22"/>
      <c r="Y2602" s="5"/>
    </row>
    <row r="2603" spans="1:25">
      <c r="A2603" s="10" t="s">
        <v>1560</v>
      </c>
      <c r="B2603" t="s">
        <v>11575</v>
      </c>
      <c r="C2603" t="s">
        <v>2957</v>
      </c>
      <c r="D2603" t="s">
        <v>2957</v>
      </c>
      <c r="E2603" t="s">
        <v>14742</v>
      </c>
      <c r="F2603" t="s">
        <v>2957</v>
      </c>
      <c r="N2603" t="s">
        <v>2957</v>
      </c>
      <c r="V2603" s="4"/>
      <c r="W2603" s="5" t="s">
        <v>2957</v>
      </c>
      <c r="X2603" s="22"/>
      <c r="Y2603" s="5"/>
    </row>
    <row r="2604" spans="1:25">
      <c r="A2604" s="10" t="s">
        <v>14743</v>
      </c>
      <c r="B2604" t="s">
        <v>11614</v>
      </c>
      <c r="C2604" t="s">
        <v>2957</v>
      </c>
      <c r="D2604" t="s">
        <v>2957</v>
      </c>
      <c r="E2604" t="s">
        <v>14744</v>
      </c>
      <c r="F2604" t="s">
        <v>2957</v>
      </c>
      <c r="N2604" t="s">
        <v>2957</v>
      </c>
      <c r="V2604" s="4"/>
      <c r="W2604" s="5" t="s">
        <v>2957</v>
      </c>
      <c r="X2604" s="22"/>
      <c r="Y2604" s="5"/>
    </row>
    <row r="2605" spans="1:25">
      <c r="A2605" s="10" t="s">
        <v>14745</v>
      </c>
      <c r="B2605" t="s">
        <v>11993</v>
      </c>
      <c r="C2605" t="s">
        <v>11483</v>
      </c>
      <c r="D2605" t="s">
        <v>2957</v>
      </c>
      <c r="E2605" t="s">
        <v>14746</v>
      </c>
      <c r="F2605" t="s">
        <v>2957</v>
      </c>
      <c r="N2605" t="s">
        <v>2957</v>
      </c>
      <c r="V2605" s="4"/>
      <c r="W2605" s="5" t="s">
        <v>2957</v>
      </c>
      <c r="X2605" s="22"/>
      <c r="Y2605" s="5"/>
    </row>
    <row r="2606" spans="1:25">
      <c r="A2606" s="10" t="s">
        <v>2773</v>
      </c>
      <c r="B2606" t="s">
        <v>11568</v>
      </c>
      <c r="C2606" t="s">
        <v>2957</v>
      </c>
      <c r="D2606" t="s">
        <v>2957</v>
      </c>
      <c r="E2606" t="s">
        <v>14747</v>
      </c>
      <c r="F2606" t="s">
        <v>2957</v>
      </c>
      <c r="H2606" s="19">
        <v>-1</v>
      </c>
      <c r="I2606" s="5">
        <v>-272.54000000000002</v>
      </c>
      <c r="N2606" t="s">
        <v>2957</v>
      </c>
      <c r="V2606" s="4"/>
      <c r="W2606" s="5" t="s">
        <v>2957</v>
      </c>
      <c r="X2606" s="22"/>
      <c r="Y2606" s="5"/>
    </row>
    <row r="2607" spans="1:25">
      <c r="A2607" s="10" t="s">
        <v>2796</v>
      </c>
      <c r="B2607" t="s">
        <v>11568</v>
      </c>
      <c r="C2607" t="s">
        <v>2957</v>
      </c>
      <c r="D2607" t="s">
        <v>2957</v>
      </c>
      <c r="E2607" t="s">
        <v>14748</v>
      </c>
      <c r="F2607" t="s">
        <v>2957</v>
      </c>
      <c r="N2607" t="s">
        <v>2957</v>
      </c>
      <c r="V2607" s="4"/>
      <c r="W2607" s="5" t="s">
        <v>2957</v>
      </c>
      <c r="X2607" s="22"/>
      <c r="Y2607" s="5"/>
    </row>
    <row r="2608" spans="1:25">
      <c r="A2608" s="10" t="s">
        <v>2756</v>
      </c>
      <c r="B2608" t="s">
        <v>11568</v>
      </c>
      <c r="C2608" t="s">
        <v>2957</v>
      </c>
      <c r="D2608" t="s">
        <v>2957</v>
      </c>
      <c r="E2608" t="s">
        <v>14749</v>
      </c>
      <c r="F2608" t="s">
        <v>2957</v>
      </c>
      <c r="N2608" t="s">
        <v>2957</v>
      </c>
      <c r="V2608" s="4"/>
      <c r="W2608" s="5" t="s">
        <v>2957</v>
      </c>
      <c r="X2608" s="22"/>
      <c r="Y2608" s="5"/>
    </row>
    <row r="2609" spans="1:25">
      <c r="A2609" s="10" t="s">
        <v>2784</v>
      </c>
      <c r="B2609" t="s">
        <v>11568</v>
      </c>
      <c r="C2609" t="s">
        <v>2957</v>
      </c>
      <c r="D2609" t="s">
        <v>2957</v>
      </c>
      <c r="E2609" t="s">
        <v>14750</v>
      </c>
      <c r="F2609" t="s">
        <v>2957</v>
      </c>
      <c r="N2609" t="s">
        <v>2957</v>
      </c>
      <c r="V2609" s="4"/>
      <c r="W2609" s="5" t="s">
        <v>2957</v>
      </c>
      <c r="X2609" s="22"/>
      <c r="Y2609" s="5"/>
    </row>
    <row r="2610" spans="1:25">
      <c r="A2610" s="10" t="s">
        <v>2805</v>
      </c>
      <c r="B2610" t="s">
        <v>11568</v>
      </c>
      <c r="C2610" t="s">
        <v>2957</v>
      </c>
      <c r="D2610" t="s">
        <v>2957</v>
      </c>
      <c r="E2610" t="s">
        <v>14751</v>
      </c>
      <c r="F2610" t="s">
        <v>2957</v>
      </c>
      <c r="N2610" t="s">
        <v>2957</v>
      </c>
      <c r="V2610" s="4"/>
      <c r="W2610" s="5" t="s">
        <v>2957</v>
      </c>
      <c r="X2610" s="22"/>
      <c r="Y2610" s="5"/>
    </row>
    <row r="2611" spans="1:25">
      <c r="A2611" s="10" t="s">
        <v>14752</v>
      </c>
      <c r="B2611" t="s">
        <v>11568</v>
      </c>
      <c r="C2611" t="s">
        <v>2957</v>
      </c>
      <c r="D2611" t="s">
        <v>2957</v>
      </c>
      <c r="E2611" t="s">
        <v>14753</v>
      </c>
      <c r="F2611" t="s">
        <v>2957</v>
      </c>
      <c r="N2611" t="s">
        <v>2957</v>
      </c>
      <c r="V2611" s="4"/>
      <c r="W2611" s="5" t="s">
        <v>2957</v>
      </c>
      <c r="X2611" s="22"/>
      <c r="Y2611" s="5"/>
    </row>
    <row r="2612" spans="1:25">
      <c r="A2612" s="10" t="s">
        <v>14754</v>
      </c>
      <c r="B2612" t="s">
        <v>11998</v>
      </c>
      <c r="C2612" t="s">
        <v>2957</v>
      </c>
      <c r="D2612" t="s">
        <v>2957</v>
      </c>
      <c r="E2612" t="s">
        <v>12960</v>
      </c>
      <c r="F2612" t="s">
        <v>2957</v>
      </c>
      <c r="N2612" t="s">
        <v>2957</v>
      </c>
      <c r="V2612" s="4"/>
      <c r="W2612" s="5" t="s">
        <v>2957</v>
      </c>
      <c r="X2612" s="22"/>
      <c r="Y2612" s="5"/>
    </row>
    <row r="2613" spans="1:25">
      <c r="A2613" s="10" t="s">
        <v>14755</v>
      </c>
      <c r="B2613" t="s">
        <v>11998</v>
      </c>
      <c r="C2613" t="s">
        <v>2957</v>
      </c>
      <c r="D2613" t="s">
        <v>2957</v>
      </c>
      <c r="E2613" t="s">
        <v>14756</v>
      </c>
      <c r="F2613" t="s">
        <v>2957</v>
      </c>
      <c r="N2613" t="s">
        <v>2957</v>
      </c>
      <c r="V2613" s="4"/>
      <c r="W2613" s="5" t="s">
        <v>2957</v>
      </c>
      <c r="X2613" s="22"/>
      <c r="Y2613" s="5"/>
    </row>
    <row r="2614" spans="1:25">
      <c r="A2614" s="10" t="s">
        <v>14757</v>
      </c>
      <c r="B2614" t="s">
        <v>11998</v>
      </c>
      <c r="C2614" t="s">
        <v>2957</v>
      </c>
      <c r="D2614" t="s">
        <v>2957</v>
      </c>
      <c r="E2614" t="s">
        <v>12960</v>
      </c>
      <c r="F2614" t="s">
        <v>2957</v>
      </c>
      <c r="N2614" t="s">
        <v>2957</v>
      </c>
      <c r="V2614" s="4"/>
      <c r="W2614" s="5" t="s">
        <v>2957</v>
      </c>
      <c r="X2614" s="22"/>
      <c r="Y2614" s="5"/>
    </row>
    <row r="2615" spans="1:25">
      <c r="A2615" s="10" t="s">
        <v>14758</v>
      </c>
      <c r="B2615" t="s">
        <v>11568</v>
      </c>
      <c r="C2615" t="s">
        <v>2957</v>
      </c>
      <c r="D2615" t="s">
        <v>2957</v>
      </c>
      <c r="E2615" t="s">
        <v>14759</v>
      </c>
      <c r="F2615" t="s">
        <v>2957</v>
      </c>
      <c r="N2615" t="s">
        <v>2957</v>
      </c>
      <c r="V2615" s="4"/>
      <c r="W2615" s="5" t="s">
        <v>2957</v>
      </c>
      <c r="X2615" s="22"/>
      <c r="Y2615" s="5"/>
    </row>
    <row r="2616" spans="1:25">
      <c r="A2616" s="10" t="s">
        <v>14760</v>
      </c>
      <c r="B2616" t="s">
        <v>11568</v>
      </c>
      <c r="C2616" t="s">
        <v>2957</v>
      </c>
      <c r="D2616" t="s">
        <v>2957</v>
      </c>
      <c r="E2616" t="s">
        <v>14761</v>
      </c>
      <c r="F2616" t="s">
        <v>2957</v>
      </c>
      <c r="N2616" t="s">
        <v>2957</v>
      </c>
      <c r="V2616" s="4"/>
      <c r="W2616" s="5" t="s">
        <v>2957</v>
      </c>
      <c r="X2616" s="22"/>
      <c r="Y2616" s="5"/>
    </row>
    <row r="2617" spans="1:25">
      <c r="A2617" s="10" t="s">
        <v>14762</v>
      </c>
      <c r="B2617" t="s">
        <v>11998</v>
      </c>
      <c r="C2617" t="s">
        <v>2957</v>
      </c>
      <c r="D2617" t="s">
        <v>2957</v>
      </c>
      <c r="E2617" t="s">
        <v>14763</v>
      </c>
      <c r="F2617" t="s">
        <v>2957</v>
      </c>
      <c r="N2617" t="s">
        <v>2957</v>
      </c>
      <c r="V2617" s="4"/>
      <c r="W2617" s="5" t="s">
        <v>2957</v>
      </c>
      <c r="X2617" s="22"/>
      <c r="Y2617" s="5"/>
    </row>
    <row r="2618" spans="1:25">
      <c r="A2618" s="10" t="s">
        <v>14764</v>
      </c>
      <c r="B2618" t="s">
        <v>11998</v>
      </c>
      <c r="C2618" t="s">
        <v>2957</v>
      </c>
      <c r="D2618" t="s">
        <v>2957</v>
      </c>
      <c r="E2618" t="s">
        <v>12960</v>
      </c>
      <c r="F2618" t="s">
        <v>2957</v>
      </c>
      <c r="N2618" t="s">
        <v>2957</v>
      </c>
      <c r="V2618" s="4"/>
      <c r="W2618" s="5" t="s">
        <v>2957</v>
      </c>
      <c r="X2618" s="22"/>
      <c r="Y2618" s="5"/>
    </row>
    <row r="2619" spans="1:25">
      <c r="A2619" s="10" t="s">
        <v>14765</v>
      </c>
      <c r="B2619" t="s">
        <v>11998</v>
      </c>
      <c r="C2619" t="s">
        <v>2957</v>
      </c>
      <c r="D2619" t="s">
        <v>2957</v>
      </c>
      <c r="E2619" t="s">
        <v>12960</v>
      </c>
      <c r="F2619" t="s">
        <v>2957</v>
      </c>
      <c r="N2619" t="s">
        <v>2957</v>
      </c>
      <c r="V2619" s="4"/>
      <c r="W2619" s="5" t="s">
        <v>2957</v>
      </c>
      <c r="X2619" s="22"/>
      <c r="Y2619" s="5"/>
    </row>
    <row r="2620" spans="1:25">
      <c r="A2620" s="10" t="s">
        <v>14766</v>
      </c>
      <c r="B2620" t="s">
        <v>11998</v>
      </c>
      <c r="C2620" t="s">
        <v>2957</v>
      </c>
      <c r="D2620" t="s">
        <v>2957</v>
      </c>
      <c r="E2620" t="s">
        <v>14767</v>
      </c>
      <c r="F2620" t="s">
        <v>2957</v>
      </c>
      <c r="N2620" t="s">
        <v>2957</v>
      </c>
      <c r="V2620" s="4"/>
      <c r="W2620" s="5" t="s">
        <v>2957</v>
      </c>
      <c r="X2620" s="22"/>
      <c r="Y2620" s="5"/>
    </row>
    <row r="2621" spans="1:25">
      <c r="A2621" s="10" t="s">
        <v>14768</v>
      </c>
      <c r="B2621" t="s">
        <v>11827</v>
      </c>
      <c r="C2621" t="s">
        <v>11828</v>
      </c>
      <c r="D2621" t="s">
        <v>2957</v>
      </c>
      <c r="E2621" t="s">
        <v>14769</v>
      </c>
      <c r="F2621" t="s">
        <v>2957</v>
      </c>
      <c r="N2621" t="s">
        <v>2957</v>
      </c>
      <c r="V2621" s="4"/>
      <c r="W2621" s="5" t="s">
        <v>2957</v>
      </c>
      <c r="X2621" s="22"/>
      <c r="Y2621" s="5"/>
    </row>
    <row r="2622" spans="1:25">
      <c r="A2622" s="10" t="s">
        <v>14770</v>
      </c>
      <c r="B2622" t="s">
        <v>11827</v>
      </c>
      <c r="C2622" t="s">
        <v>11828</v>
      </c>
      <c r="D2622" t="s">
        <v>2957</v>
      </c>
      <c r="E2622" t="s">
        <v>14771</v>
      </c>
      <c r="F2622" t="s">
        <v>2957</v>
      </c>
      <c r="N2622" t="s">
        <v>2957</v>
      </c>
      <c r="V2622" s="4"/>
      <c r="W2622" s="5" t="s">
        <v>2957</v>
      </c>
      <c r="X2622" s="22"/>
      <c r="Y2622" s="5"/>
    </row>
    <row r="2623" spans="1:25">
      <c r="A2623" s="10" t="s">
        <v>14772</v>
      </c>
      <c r="B2623" t="s">
        <v>11827</v>
      </c>
      <c r="C2623" t="s">
        <v>11828</v>
      </c>
      <c r="D2623" t="s">
        <v>2957</v>
      </c>
      <c r="E2623" t="s">
        <v>14773</v>
      </c>
      <c r="F2623" t="s">
        <v>2957</v>
      </c>
      <c r="N2623" t="s">
        <v>2957</v>
      </c>
      <c r="V2623" s="4"/>
      <c r="W2623" s="5" t="s">
        <v>2957</v>
      </c>
      <c r="X2623" s="22"/>
      <c r="Y2623" s="5"/>
    </row>
    <row r="2624" spans="1:25">
      <c r="A2624" s="10" t="s">
        <v>14774</v>
      </c>
      <c r="B2624" t="s">
        <v>11827</v>
      </c>
      <c r="C2624" t="s">
        <v>11828</v>
      </c>
      <c r="D2624" t="s">
        <v>2957</v>
      </c>
      <c r="E2624" t="s">
        <v>14775</v>
      </c>
      <c r="F2624" t="s">
        <v>2957</v>
      </c>
      <c r="N2624" t="s">
        <v>2957</v>
      </c>
      <c r="V2624" s="4"/>
      <c r="W2624" s="5" t="s">
        <v>2957</v>
      </c>
      <c r="X2624" s="22"/>
      <c r="Y2624" s="5"/>
    </row>
    <row r="2625" spans="1:25">
      <c r="A2625" s="10" t="s">
        <v>14776</v>
      </c>
      <c r="B2625" t="s">
        <v>11827</v>
      </c>
      <c r="C2625" t="s">
        <v>11828</v>
      </c>
      <c r="D2625" t="s">
        <v>2957</v>
      </c>
      <c r="E2625" t="s">
        <v>14777</v>
      </c>
      <c r="F2625" t="s">
        <v>2957</v>
      </c>
      <c r="N2625" t="s">
        <v>2957</v>
      </c>
      <c r="V2625" s="4"/>
      <c r="W2625" s="5" t="s">
        <v>2957</v>
      </c>
      <c r="X2625" s="22"/>
      <c r="Y2625" s="5"/>
    </row>
    <row r="2626" spans="1:25">
      <c r="A2626" s="10" t="s">
        <v>14778</v>
      </c>
      <c r="B2626" t="s">
        <v>11827</v>
      </c>
      <c r="C2626" t="s">
        <v>11828</v>
      </c>
      <c r="D2626" t="s">
        <v>2957</v>
      </c>
      <c r="E2626" t="s">
        <v>14779</v>
      </c>
      <c r="F2626" t="s">
        <v>2957</v>
      </c>
      <c r="N2626" t="s">
        <v>2957</v>
      </c>
      <c r="V2626" s="4"/>
      <c r="W2626" s="5" t="s">
        <v>2957</v>
      </c>
      <c r="X2626" s="22"/>
      <c r="Y2626" s="5"/>
    </row>
    <row r="2627" spans="1:25">
      <c r="A2627" s="10" t="s">
        <v>14780</v>
      </c>
      <c r="B2627" t="s">
        <v>11998</v>
      </c>
      <c r="C2627" t="s">
        <v>2957</v>
      </c>
      <c r="D2627" t="s">
        <v>2957</v>
      </c>
      <c r="E2627" t="s">
        <v>14781</v>
      </c>
      <c r="F2627" t="s">
        <v>2957</v>
      </c>
      <c r="N2627" t="s">
        <v>2957</v>
      </c>
      <c r="V2627" s="4"/>
      <c r="W2627" s="5" t="s">
        <v>2957</v>
      </c>
      <c r="X2627" s="22"/>
      <c r="Y2627" s="5"/>
    </row>
    <row r="2628" spans="1:25">
      <c r="A2628" s="10" t="s">
        <v>14782</v>
      </c>
      <c r="B2628" t="s">
        <v>11998</v>
      </c>
      <c r="C2628" t="s">
        <v>2957</v>
      </c>
      <c r="D2628" t="s">
        <v>2957</v>
      </c>
      <c r="E2628" t="s">
        <v>14783</v>
      </c>
      <c r="F2628" t="s">
        <v>2957</v>
      </c>
      <c r="N2628" t="s">
        <v>2957</v>
      </c>
      <c r="V2628" s="4"/>
      <c r="W2628" s="5" t="s">
        <v>2957</v>
      </c>
      <c r="X2628" s="22"/>
      <c r="Y2628" s="5"/>
    </row>
    <row r="2629" spans="1:25">
      <c r="A2629" s="10" t="s">
        <v>14784</v>
      </c>
      <c r="B2629" t="s">
        <v>11998</v>
      </c>
      <c r="C2629" t="s">
        <v>2957</v>
      </c>
      <c r="D2629" t="s">
        <v>2957</v>
      </c>
      <c r="E2629" t="s">
        <v>14785</v>
      </c>
      <c r="F2629" t="s">
        <v>2957</v>
      </c>
      <c r="N2629" t="s">
        <v>2957</v>
      </c>
      <c r="V2629" s="4"/>
      <c r="W2629" s="5" t="s">
        <v>2957</v>
      </c>
      <c r="X2629" s="22"/>
      <c r="Y2629" s="5"/>
    </row>
    <row r="2630" spans="1:25">
      <c r="A2630" s="10" t="s">
        <v>2016</v>
      </c>
      <c r="B2630" t="s">
        <v>11738</v>
      </c>
      <c r="C2630" t="s">
        <v>2957</v>
      </c>
      <c r="D2630" t="s">
        <v>2957</v>
      </c>
      <c r="E2630" t="s">
        <v>14786</v>
      </c>
      <c r="F2630" t="s">
        <v>2957</v>
      </c>
      <c r="N2630" t="s">
        <v>2957</v>
      </c>
      <c r="V2630" s="4"/>
      <c r="W2630" s="5" t="s">
        <v>2957</v>
      </c>
      <c r="X2630" s="22"/>
      <c r="Y2630" s="5"/>
    </row>
    <row r="2631" spans="1:25">
      <c r="A2631" s="10" t="s">
        <v>14787</v>
      </c>
      <c r="B2631" t="s">
        <v>11998</v>
      </c>
      <c r="C2631" t="s">
        <v>2957</v>
      </c>
      <c r="D2631" t="s">
        <v>2957</v>
      </c>
      <c r="E2631" t="s">
        <v>14788</v>
      </c>
      <c r="F2631" t="s">
        <v>2957</v>
      </c>
      <c r="N2631" t="s">
        <v>2957</v>
      </c>
      <c r="V2631" s="4"/>
      <c r="W2631" s="5" t="s">
        <v>2957</v>
      </c>
      <c r="X2631" s="22"/>
      <c r="Y2631" s="5"/>
    </row>
    <row r="2632" spans="1:25">
      <c r="A2632" s="10" t="s">
        <v>2039</v>
      </c>
      <c r="B2632" t="s">
        <v>11738</v>
      </c>
      <c r="C2632" t="s">
        <v>2957</v>
      </c>
      <c r="D2632" t="s">
        <v>2957</v>
      </c>
      <c r="E2632" t="s">
        <v>14789</v>
      </c>
      <c r="F2632" t="s">
        <v>2957</v>
      </c>
      <c r="N2632" t="s">
        <v>2957</v>
      </c>
      <c r="V2632" s="4"/>
      <c r="W2632" s="5" t="s">
        <v>2957</v>
      </c>
      <c r="X2632" s="22"/>
      <c r="Y2632" s="5"/>
    </row>
    <row r="2633" spans="1:25">
      <c r="A2633" s="10" t="s">
        <v>2668</v>
      </c>
      <c r="B2633" t="s">
        <v>11738</v>
      </c>
      <c r="C2633" t="s">
        <v>2957</v>
      </c>
      <c r="D2633" t="s">
        <v>2957</v>
      </c>
      <c r="E2633" t="s">
        <v>11670</v>
      </c>
      <c r="F2633" t="s">
        <v>2957</v>
      </c>
      <c r="H2633" s="19">
        <v>2</v>
      </c>
      <c r="I2633" s="5">
        <v>1134</v>
      </c>
      <c r="J2633" s="6">
        <v>2</v>
      </c>
      <c r="K2633" s="5">
        <v>1399.56</v>
      </c>
      <c r="N2633" t="s">
        <v>2957</v>
      </c>
      <c r="V2633" s="4"/>
      <c r="W2633" s="5" t="s">
        <v>2957</v>
      </c>
      <c r="X2633" s="22"/>
      <c r="Y2633" s="5"/>
    </row>
    <row r="2634" spans="1:25">
      <c r="A2634" s="10" t="s">
        <v>2005</v>
      </c>
      <c r="B2634" t="s">
        <v>11738</v>
      </c>
      <c r="C2634" t="s">
        <v>2957</v>
      </c>
      <c r="D2634" t="s">
        <v>2957</v>
      </c>
      <c r="E2634" t="s">
        <v>14790</v>
      </c>
      <c r="F2634" t="s">
        <v>2957</v>
      </c>
      <c r="H2634" s="19">
        <v>4</v>
      </c>
      <c r="I2634" s="5">
        <v>1971</v>
      </c>
      <c r="N2634" t="s">
        <v>2957</v>
      </c>
      <c r="V2634" s="4"/>
      <c r="W2634" s="5" t="s">
        <v>2957</v>
      </c>
      <c r="X2634" s="22"/>
      <c r="Y2634" s="5"/>
    </row>
    <row r="2635" spans="1:25">
      <c r="A2635" s="10" t="s">
        <v>1778</v>
      </c>
      <c r="B2635" t="s">
        <v>11738</v>
      </c>
      <c r="C2635" t="s">
        <v>2957</v>
      </c>
      <c r="D2635" t="s">
        <v>2957</v>
      </c>
      <c r="E2635" t="s">
        <v>14791</v>
      </c>
      <c r="F2635" t="s">
        <v>2957</v>
      </c>
      <c r="N2635" t="s">
        <v>2957</v>
      </c>
      <c r="V2635" s="4"/>
      <c r="W2635" s="5" t="s">
        <v>2957</v>
      </c>
      <c r="X2635" s="22"/>
      <c r="Y2635" s="5"/>
    </row>
    <row r="2636" spans="1:25">
      <c r="A2636" s="10" t="s">
        <v>2062</v>
      </c>
      <c r="B2636" t="s">
        <v>11738</v>
      </c>
      <c r="C2636" t="s">
        <v>2957</v>
      </c>
      <c r="D2636" t="s">
        <v>2957</v>
      </c>
      <c r="E2636" t="s">
        <v>14792</v>
      </c>
      <c r="F2636" t="s">
        <v>2957</v>
      </c>
      <c r="N2636" t="s">
        <v>2957</v>
      </c>
      <c r="V2636" s="4"/>
      <c r="W2636" s="5" t="s">
        <v>2957</v>
      </c>
      <c r="X2636" s="22"/>
      <c r="Y2636" s="5"/>
    </row>
    <row r="2637" spans="1:25">
      <c r="A2637" s="10" t="s">
        <v>14793</v>
      </c>
      <c r="B2637" t="s">
        <v>11738</v>
      </c>
      <c r="C2637" t="s">
        <v>2957</v>
      </c>
      <c r="D2637" t="s">
        <v>2957</v>
      </c>
      <c r="E2637" t="s">
        <v>14794</v>
      </c>
      <c r="F2637" t="s">
        <v>2957</v>
      </c>
      <c r="N2637" t="s">
        <v>2957</v>
      </c>
      <c r="V2637" s="4"/>
      <c r="W2637" s="5" t="s">
        <v>2957</v>
      </c>
      <c r="X2637" s="22"/>
      <c r="Y2637" s="5"/>
    </row>
    <row r="2638" spans="1:25">
      <c r="A2638" s="10" t="s">
        <v>1833</v>
      </c>
      <c r="B2638" t="s">
        <v>11998</v>
      </c>
      <c r="C2638" t="s">
        <v>2957</v>
      </c>
      <c r="D2638" t="s">
        <v>2957</v>
      </c>
      <c r="E2638" t="s">
        <v>14543</v>
      </c>
      <c r="F2638" t="s">
        <v>2957</v>
      </c>
      <c r="N2638" t="s">
        <v>2957</v>
      </c>
      <c r="V2638" s="4"/>
      <c r="W2638" s="5" t="s">
        <v>2957</v>
      </c>
      <c r="X2638" s="22"/>
      <c r="Y2638" s="5"/>
    </row>
    <row r="2639" spans="1:25">
      <c r="A2639" s="10" t="s">
        <v>14795</v>
      </c>
      <c r="B2639" t="s">
        <v>11998</v>
      </c>
      <c r="C2639" t="s">
        <v>2957</v>
      </c>
      <c r="D2639" t="s">
        <v>2957</v>
      </c>
      <c r="E2639" t="s">
        <v>14545</v>
      </c>
      <c r="F2639" t="s">
        <v>2957</v>
      </c>
      <c r="N2639" t="s">
        <v>2957</v>
      </c>
      <c r="V2639" s="4"/>
      <c r="W2639" s="5" t="s">
        <v>2957</v>
      </c>
      <c r="X2639" s="22"/>
      <c r="Y2639" s="5"/>
    </row>
    <row r="2640" spans="1:25">
      <c r="A2640" s="10" t="s">
        <v>14796</v>
      </c>
      <c r="B2640" t="s">
        <v>11738</v>
      </c>
      <c r="C2640" t="s">
        <v>2957</v>
      </c>
      <c r="D2640" t="s">
        <v>2957</v>
      </c>
      <c r="E2640" t="s">
        <v>14797</v>
      </c>
      <c r="F2640" t="s">
        <v>2957</v>
      </c>
      <c r="N2640" t="s">
        <v>2957</v>
      </c>
      <c r="V2640" s="4"/>
      <c r="W2640" s="5" t="s">
        <v>2957</v>
      </c>
      <c r="X2640" s="22"/>
      <c r="Y2640" s="5"/>
    </row>
    <row r="2641" spans="1:25">
      <c r="A2641" s="10" t="s">
        <v>14798</v>
      </c>
      <c r="B2641" t="s">
        <v>11738</v>
      </c>
      <c r="C2641" t="s">
        <v>2957</v>
      </c>
      <c r="D2641" t="s">
        <v>2957</v>
      </c>
      <c r="E2641" t="s">
        <v>14799</v>
      </c>
      <c r="F2641" t="s">
        <v>2957</v>
      </c>
      <c r="N2641" t="s">
        <v>2957</v>
      </c>
      <c r="V2641" s="4"/>
      <c r="W2641" s="5" t="s">
        <v>2957</v>
      </c>
      <c r="X2641" s="22"/>
      <c r="Y2641" s="5"/>
    </row>
    <row r="2642" spans="1:25">
      <c r="A2642" s="10" t="s">
        <v>2656</v>
      </c>
      <c r="B2642" t="s">
        <v>11738</v>
      </c>
      <c r="C2642" t="s">
        <v>2957</v>
      </c>
      <c r="D2642" t="s">
        <v>2957</v>
      </c>
      <c r="E2642" t="s">
        <v>11692</v>
      </c>
      <c r="F2642" t="s">
        <v>2957</v>
      </c>
      <c r="N2642" t="s">
        <v>2957</v>
      </c>
      <c r="V2642" s="4"/>
      <c r="W2642" s="5" t="s">
        <v>2957</v>
      </c>
      <c r="X2642" s="22"/>
      <c r="Y2642" s="5"/>
    </row>
    <row r="2643" spans="1:25">
      <c r="A2643" s="10" t="s">
        <v>1812</v>
      </c>
      <c r="B2643" t="s">
        <v>11998</v>
      </c>
      <c r="C2643" t="s">
        <v>2957</v>
      </c>
      <c r="D2643" t="s">
        <v>2957</v>
      </c>
      <c r="E2643" t="s">
        <v>14545</v>
      </c>
      <c r="F2643" t="s">
        <v>2957</v>
      </c>
      <c r="N2643" t="s">
        <v>2957</v>
      </c>
      <c r="V2643" s="4"/>
      <c r="W2643" s="5" t="s">
        <v>2957</v>
      </c>
      <c r="X2643" s="22"/>
      <c r="Y2643" s="5"/>
    </row>
    <row r="2644" spans="1:25">
      <c r="A2644" s="10" t="s">
        <v>1820</v>
      </c>
      <c r="B2644" t="s">
        <v>11738</v>
      </c>
      <c r="C2644" t="s">
        <v>2957</v>
      </c>
      <c r="D2644" t="s">
        <v>2957</v>
      </c>
      <c r="E2644" t="s">
        <v>14548</v>
      </c>
      <c r="F2644" t="s">
        <v>2957</v>
      </c>
      <c r="N2644" t="s">
        <v>2957</v>
      </c>
      <c r="V2644" s="4"/>
      <c r="W2644" s="5" t="s">
        <v>2957</v>
      </c>
      <c r="X2644" s="22"/>
      <c r="Y2644" s="5"/>
    </row>
    <row r="2645" spans="1:25">
      <c r="A2645" s="10" t="s">
        <v>1991</v>
      </c>
      <c r="B2645" t="s">
        <v>11738</v>
      </c>
      <c r="C2645" t="s">
        <v>2957</v>
      </c>
      <c r="D2645" t="s">
        <v>2957</v>
      </c>
      <c r="E2645" t="s">
        <v>14800</v>
      </c>
      <c r="F2645" t="s">
        <v>2957</v>
      </c>
      <c r="N2645" t="s">
        <v>2957</v>
      </c>
      <c r="V2645" s="4"/>
      <c r="W2645" s="5" t="s">
        <v>2957</v>
      </c>
      <c r="X2645" s="22"/>
      <c r="Y2645" s="5"/>
    </row>
    <row r="2646" spans="1:25">
      <c r="A2646" s="10" t="s">
        <v>14801</v>
      </c>
      <c r="B2646" t="s">
        <v>11738</v>
      </c>
      <c r="C2646" t="s">
        <v>2957</v>
      </c>
      <c r="D2646" t="s">
        <v>2957</v>
      </c>
      <c r="E2646" t="s">
        <v>14802</v>
      </c>
      <c r="F2646" t="s">
        <v>2957</v>
      </c>
      <c r="N2646" t="s">
        <v>2957</v>
      </c>
      <c r="V2646" s="4"/>
      <c r="W2646" s="5" t="s">
        <v>2957</v>
      </c>
      <c r="X2646" s="22"/>
      <c r="Y2646" s="5"/>
    </row>
    <row r="2647" spans="1:25">
      <c r="A2647" s="10" t="s">
        <v>14803</v>
      </c>
      <c r="B2647" t="s">
        <v>11738</v>
      </c>
      <c r="C2647" t="s">
        <v>2957</v>
      </c>
      <c r="D2647" t="s">
        <v>2957</v>
      </c>
      <c r="E2647" t="s">
        <v>14626</v>
      </c>
      <c r="F2647" t="s">
        <v>2957</v>
      </c>
      <c r="N2647" t="s">
        <v>2957</v>
      </c>
      <c r="V2647" s="4"/>
      <c r="W2647" s="5" t="s">
        <v>2957</v>
      </c>
      <c r="X2647" s="22"/>
      <c r="Y2647" s="5"/>
    </row>
    <row r="2648" spans="1:25">
      <c r="A2648" s="10" t="s">
        <v>14804</v>
      </c>
      <c r="B2648" t="s">
        <v>11738</v>
      </c>
      <c r="C2648" t="s">
        <v>2957</v>
      </c>
      <c r="D2648" t="s">
        <v>2957</v>
      </c>
      <c r="E2648" t="s">
        <v>14805</v>
      </c>
      <c r="F2648" t="s">
        <v>2957</v>
      </c>
      <c r="N2648" t="s">
        <v>2957</v>
      </c>
      <c r="V2648" s="4"/>
      <c r="W2648" s="5" t="s">
        <v>2957</v>
      </c>
      <c r="X2648" s="22"/>
      <c r="Y2648" s="5"/>
    </row>
    <row r="2649" spans="1:25">
      <c r="A2649" s="10" t="s">
        <v>14806</v>
      </c>
      <c r="B2649" t="s">
        <v>11738</v>
      </c>
      <c r="C2649" t="s">
        <v>2957</v>
      </c>
      <c r="D2649" t="s">
        <v>2957</v>
      </c>
      <c r="E2649" t="s">
        <v>14807</v>
      </c>
      <c r="F2649" t="s">
        <v>2957</v>
      </c>
      <c r="N2649" t="s">
        <v>2957</v>
      </c>
      <c r="V2649" s="4"/>
      <c r="W2649" s="5" t="s">
        <v>2957</v>
      </c>
      <c r="X2649" s="22"/>
      <c r="Y2649" s="5"/>
    </row>
    <row r="2650" spans="1:25">
      <c r="A2650" s="10" t="s">
        <v>14808</v>
      </c>
      <c r="B2650" t="s">
        <v>11738</v>
      </c>
      <c r="C2650" t="s">
        <v>2957</v>
      </c>
      <c r="D2650" t="s">
        <v>2957</v>
      </c>
      <c r="E2650" t="s">
        <v>14809</v>
      </c>
      <c r="F2650" t="s">
        <v>2957</v>
      </c>
      <c r="N2650" t="s">
        <v>2957</v>
      </c>
      <c r="V2650" s="4"/>
      <c r="W2650" s="5" t="s">
        <v>2957</v>
      </c>
      <c r="X2650" s="22"/>
      <c r="Y2650" s="5"/>
    </row>
    <row r="2651" spans="1:25">
      <c r="A2651" s="10" t="s">
        <v>14810</v>
      </c>
      <c r="B2651" t="s">
        <v>11738</v>
      </c>
      <c r="C2651" t="s">
        <v>2957</v>
      </c>
      <c r="D2651" t="s">
        <v>2957</v>
      </c>
      <c r="E2651" t="s">
        <v>14811</v>
      </c>
      <c r="F2651" t="s">
        <v>2957</v>
      </c>
      <c r="N2651" t="s">
        <v>2957</v>
      </c>
      <c r="V2651" s="4"/>
      <c r="W2651" s="5" t="s">
        <v>2957</v>
      </c>
      <c r="X2651" s="22"/>
      <c r="Y2651" s="5"/>
    </row>
    <row r="2652" spans="1:25">
      <c r="A2652" s="10" t="s">
        <v>14812</v>
      </c>
      <c r="B2652" t="s">
        <v>11738</v>
      </c>
      <c r="C2652" t="s">
        <v>2957</v>
      </c>
      <c r="D2652" t="s">
        <v>2957</v>
      </c>
      <c r="E2652" t="s">
        <v>14626</v>
      </c>
      <c r="F2652" t="s">
        <v>2957</v>
      </c>
      <c r="N2652" t="s">
        <v>2957</v>
      </c>
      <c r="V2652" s="4"/>
      <c r="W2652" s="5" t="s">
        <v>2957</v>
      </c>
      <c r="X2652" s="22"/>
      <c r="Y2652" s="5"/>
    </row>
    <row r="2653" spans="1:25">
      <c r="A2653" s="10" t="s">
        <v>14813</v>
      </c>
      <c r="B2653" t="s">
        <v>11738</v>
      </c>
      <c r="C2653" t="s">
        <v>2957</v>
      </c>
      <c r="D2653" t="s">
        <v>2957</v>
      </c>
      <c r="E2653" t="s">
        <v>11653</v>
      </c>
      <c r="F2653" t="s">
        <v>2957</v>
      </c>
      <c r="N2653" t="s">
        <v>2957</v>
      </c>
      <c r="V2653" s="4"/>
      <c r="W2653" s="5" t="s">
        <v>2957</v>
      </c>
      <c r="X2653" s="22"/>
      <c r="Y2653" s="5"/>
    </row>
    <row r="2654" spans="1:25">
      <c r="A2654" s="10" t="s">
        <v>14814</v>
      </c>
      <c r="B2654" t="s">
        <v>11738</v>
      </c>
      <c r="C2654" t="s">
        <v>2957</v>
      </c>
      <c r="D2654" t="s">
        <v>2957</v>
      </c>
      <c r="E2654" t="s">
        <v>11653</v>
      </c>
      <c r="F2654" t="s">
        <v>2957</v>
      </c>
      <c r="N2654" t="s">
        <v>2957</v>
      </c>
      <c r="V2654" s="4"/>
      <c r="W2654" s="5" t="s">
        <v>2957</v>
      </c>
      <c r="X2654" s="22"/>
      <c r="Y2654" s="5"/>
    </row>
    <row r="2655" spans="1:25">
      <c r="A2655" s="10" t="s">
        <v>1790</v>
      </c>
      <c r="B2655" t="s">
        <v>11738</v>
      </c>
      <c r="C2655" t="s">
        <v>2957</v>
      </c>
      <c r="D2655" t="s">
        <v>2957</v>
      </c>
      <c r="E2655" t="s">
        <v>14815</v>
      </c>
      <c r="F2655" t="s">
        <v>2957</v>
      </c>
      <c r="N2655" t="s">
        <v>2957</v>
      </c>
      <c r="V2655" s="4"/>
      <c r="W2655" s="5" t="s">
        <v>2957</v>
      </c>
      <c r="X2655" s="22"/>
      <c r="Y2655" s="5"/>
    </row>
    <row r="2656" spans="1:25">
      <c r="A2656" s="10" t="s">
        <v>14816</v>
      </c>
      <c r="B2656" t="s">
        <v>12954</v>
      </c>
      <c r="C2656" t="s">
        <v>2957</v>
      </c>
      <c r="D2656" t="s">
        <v>2957</v>
      </c>
      <c r="E2656" t="s">
        <v>14817</v>
      </c>
      <c r="F2656" t="s">
        <v>2957</v>
      </c>
      <c r="N2656" t="s">
        <v>2957</v>
      </c>
      <c r="V2656" s="4"/>
      <c r="W2656" s="5" t="s">
        <v>2957</v>
      </c>
      <c r="X2656" s="22"/>
      <c r="Y2656" s="5"/>
    </row>
    <row r="2657" spans="1:25">
      <c r="A2657" s="10" t="s">
        <v>14818</v>
      </c>
      <c r="B2657" t="s">
        <v>11738</v>
      </c>
      <c r="C2657" t="s">
        <v>2957</v>
      </c>
      <c r="D2657" t="s">
        <v>2957</v>
      </c>
      <c r="E2657" t="s">
        <v>14819</v>
      </c>
      <c r="F2657" t="s">
        <v>2957</v>
      </c>
      <c r="N2657" t="s">
        <v>2957</v>
      </c>
      <c r="V2657" s="4"/>
      <c r="W2657" s="5" t="s">
        <v>2957</v>
      </c>
      <c r="X2657" s="22"/>
      <c r="Y2657" s="5"/>
    </row>
    <row r="2658" spans="1:25">
      <c r="A2658" s="10" t="s">
        <v>2588</v>
      </c>
      <c r="B2658" t="s">
        <v>11501</v>
      </c>
      <c r="C2658" t="s">
        <v>2957</v>
      </c>
      <c r="D2658" t="s">
        <v>2957</v>
      </c>
      <c r="E2658" t="s">
        <v>14820</v>
      </c>
      <c r="F2658" t="s">
        <v>2957</v>
      </c>
      <c r="N2658" t="s">
        <v>2957</v>
      </c>
      <c r="V2658" s="4"/>
      <c r="W2658" s="5" t="s">
        <v>2957</v>
      </c>
      <c r="X2658" s="22"/>
      <c r="Y2658" s="5"/>
    </row>
    <row r="2659" spans="1:25">
      <c r="A2659" s="10" t="s">
        <v>2623</v>
      </c>
      <c r="B2659" t="s">
        <v>11738</v>
      </c>
      <c r="C2659" t="s">
        <v>2957</v>
      </c>
      <c r="D2659" t="s">
        <v>2957</v>
      </c>
      <c r="E2659" t="s">
        <v>14821</v>
      </c>
      <c r="F2659" t="s">
        <v>2957</v>
      </c>
      <c r="N2659" t="s">
        <v>2957</v>
      </c>
      <c r="V2659" s="4"/>
      <c r="W2659" s="5" t="s">
        <v>2957</v>
      </c>
      <c r="X2659" s="22"/>
      <c r="Y2659" s="5"/>
    </row>
    <row r="2660" spans="1:25">
      <c r="A2660" s="10" t="s">
        <v>2599</v>
      </c>
      <c r="B2660" t="s">
        <v>11738</v>
      </c>
      <c r="C2660" t="s">
        <v>2957</v>
      </c>
      <c r="D2660" t="s">
        <v>2957</v>
      </c>
      <c r="E2660" t="s">
        <v>11617</v>
      </c>
      <c r="F2660" t="s">
        <v>2957</v>
      </c>
      <c r="H2660" s="19">
        <v>1</v>
      </c>
      <c r="I2660" s="5">
        <v>308.88</v>
      </c>
      <c r="N2660" t="s">
        <v>2957</v>
      </c>
      <c r="V2660" s="4"/>
      <c r="W2660" s="5" t="s">
        <v>2957</v>
      </c>
      <c r="X2660" s="22"/>
      <c r="Y2660" s="5"/>
    </row>
    <row r="2661" spans="1:25">
      <c r="A2661" s="10" t="s">
        <v>2612</v>
      </c>
      <c r="B2661" t="s">
        <v>11738</v>
      </c>
      <c r="C2661" t="s">
        <v>2957</v>
      </c>
      <c r="D2661" t="s">
        <v>2957</v>
      </c>
      <c r="E2661" t="s">
        <v>14822</v>
      </c>
      <c r="F2661" t="s">
        <v>2957</v>
      </c>
      <c r="N2661" t="s">
        <v>2957</v>
      </c>
      <c r="V2661" s="4"/>
      <c r="W2661" s="5" t="s">
        <v>2957</v>
      </c>
      <c r="X2661" s="22"/>
      <c r="Y2661" s="5"/>
    </row>
    <row r="2662" spans="1:25">
      <c r="A2662" s="10" t="s">
        <v>2646</v>
      </c>
      <c r="B2662" t="s">
        <v>11738</v>
      </c>
      <c r="C2662" t="s">
        <v>2957</v>
      </c>
      <c r="D2662" t="s">
        <v>2957</v>
      </c>
      <c r="E2662" t="s">
        <v>14823</v>
      </c>
      <c r="F2662" t="s">
        <v>2957</v>
      </c>
      <c r="N2662" t="s">
        <v>2957</v>
      </c>
      <c r="V2662" s="4"/>
      <c r="W2662" s="5" t="s">
        <v>2957</v>
      </c>
      <c r="X2662" s="22"/>
      <c r="Y2662" s="5"/>
    </row>
    <row r="2663" spans="1:25">
      <c r="A2663" s="10" t="s">
        <v>2635</v>
      </c>
      <c r="B2663" t="s">
        <v>11738</v>
      </c>
      <c r="C2663" t="s">
        <v>2957</v>
      </c>
      <c r="D2663" t="s">
        <v>2957</v>
      </c>
      <c r="E2663" t="s">
        <v>11718</v>
      </c>
      <c r="F2663" t="s">
        <v>2957</v>
      </c>
      <c r="H2663" s="19">
        <v>3</v>
      </c>
      <c r="I2663" s="5">
        <v>1441.8</v>
      </c>
      <c r="J2663" s="6">
        <v>1</v>
      </c>
      <c r="K2663" s="5">
        <v>484.78</v>
      </c>
      <c r="N2663" t="s">
        <v>2957</v>
      </c>
      <c r="V2663" s="4"/>
      <c r="W2663" s="5" t="s">
        <v>2957</v>
      </c>
      <c r="X2663" s="22"/>
      <c r="Y2663" s="5"/>
    </row>
    <row r="2664" spans="1:25">
      <c r="A2664" s="10" t="s">
        <v>14824</v>
      </c>
      <c r="B2664" t="s">
        <v>11738</v>
      </c>
      <c r="C2664" t="s">
        <v>2957</v>
      </c>
      <c r="D2664" t="s">
        <v>2957</v>
      </c>
      <c r="E2664" t="s">
        <v>14550</v>
      </c>
      <c r="F2664" t="s">
        <v>2957</v>
      </c>
      <c r="N2664" t="s">
        <v>2957</v>
      </c>
      <c r="V2664" s="4"/>
      <c r="W2664" s="5" t="s">
        <v>2957</v>
      </c>
      <c r="X2664" s="22"/>
      <c r="Y2664" s="5"/>
    </row>
    <row r="2665" spans="1:25">
      <c r="A2665" s="10" t="s">
        <v>14825</v>
      </c>
      <c r="B2665" t="s">
        <v>11738</v>
      </c>
      <c r="C2665" t="s">
        <v>2957</v>
      </c>
      <c r="D2665" t="s">
        <v>2957</v>
      </c>
      <c r="E2665" t="s">
        <v>14826</v>
      </c>
      <c r="F2665" t="s">
        <v>2957</v>
      </c>
      <c r="N2665" t="s">
        <v>2957</v>
      </c>
      <c r="V2665" s="4"/>
      <c r="W2665" s="5" t="s">
        <v>2957</v>
      </c>
      <c r="X2665" s="22"/>
      <c r="Y2665" s="5"/>
    </row>
    <row r="2666" spans="1:25">
      <c r="A2666" s="10" t="s">
        <v>14827</v>
      </c>
      <c r="B2666" t="s">
        <v>11738</v>
      </c>
      <c r="C2666" t="s">
        <v>2957</v>
      </c>
      <c r="D2666" t="s">
        <v>2957</v>
      </c>
      <c r="E2666" t="s">
        <v>14828</v>
      </c>
      <c r="F2666" t="s">
        <v>2957</v>
      </c>
      <c r="N2666" t="s">
        <v>2957</v>
      </c>
      <c r="V2666" s="4"/>
      <c r="W2666" s="5" t="s">
        <v>2957</v>
      </c>
      <c r="X2666" s="22"/>
      <c r="Y2666" s="5"/>
    </row>
    <row r="2667" spans="1:25">
      <c r="A2667" s="10" t="s">
        <v>14829</v>
      </c>
      <c r="B2667" t="s">
        <v>11738</v>
      </c>
      <c r="C2667" t="s">
        <v>2957</v>
      </c>
      <c r="D2667" t="s">
        <v>2957</v>
      </c>
      <c r="E2667" t="s">
        <v>14830</v>
      </c>
      <c r="F2667" t="s">
        <v>2957</v>
      </c>
      <c r="N2667" t="s">
        <v>2957</v>
      </c>
      <c r="V2667" s="4"/>
      <c r="W2667" s="5" t="s">
        <v>2957</v>
      </c>
      <c r="X2667" s="22"/>
      <c r="Y2667" s="5"/>
    </row>
    <row r="2668" spans="1:25">
      <c r="A2668" s="10" t="s">
        <v>14831</v>
      </c>
      <c r="B2668" t="s">
        <v>11738</v>
      </c>
      <c r="C2668" t="s">
        <v>2957</v>
      </c>
      <c r="D2668" t="s">
        <v>2957</v>
      </c>
      <c r="E2668" t="s">
        <v>14822</v>
      </c>
      <c r="F2668" t="s">
        <v>2957</v>
      </c>
      <c r="N2668" t="s">
        <v>2957</v>
      </c>
      <c r="V2668" s="4"/>
      <c r="W2668" s="5" t="s">
        <v>2957</v>
      </c>
      <c r="X2668" s="22"/>
      <c r="Y2668" s="5"/>
    </row>
    <row r="2669" spans="1:25">
      <c r="A2669" s="10" t="s">
        <v>14832</v>
      </c>
      <c r="B2669" t="s">
        <v>11738</v>
      </c>
      <c r="C2669" t="s">
        <v>2957</v>
      </c>
      <c r="D2669" t="s">
        <v>2957</v>
      </c>
      <c r="E2669" t="s">
        <v>14823</v>
      </c>
      <c r="F2669" t="s">
        <v>2957</v>
      </c>
      <c r="N2669" t="s">
        <v>2957</v>
      </c>
      <c r="V2669" s="4"/>
      <c r="W2669" s="5" t="s">
        <v>2957</v>
      </c>
      <c r="X2669" s="22"/>
      <c r="Y2669" s="5"/>
    </row>
    <row r="2670" spans="1:25">
      <c r="A2670" s="10" t="s">
        <v>2169</v>
      </c>
      <c r="B2670" t="s">
        <v>11738</v>
      </c>
      <c r="C2670" t="s">
        <v>2957</v>
      </c>
      <c r="D2670" t="s">
        <v>2957</v>
      </c>
      <c r="E2670" t="s">
        <v>14833</v>
      </c>
      <c r="F2670" t="s">
        <v>2957</v>
      </c>
      <c r="N2670" t="s">
        <v>2957</v>
      </c>
      <c r="V2670" s="4"/>
      <c r="W2670" s="5" t="s">
        <v>2957</v>
      </c>
      <c r="X2670" s="22"/>
      <c r="Y2670" s="5"/>
    </row>
    <row r="2671" spans="1:25">
      <c r="A2671" s="10" t="s">
        <v>2158</v>
      </c>
      <c r="B2671" t="s">
        <v>11738</v>
      </c>
      <c r="C2671" t="s">
        <v>2957</v>
      </c>
      <c r="D2671" t="s">
        <v>2957</v>
      </c>
      <c r="E2671" t="s">
        <v>14834</v>
      </c>
      <c r="F2671" t="s">
        <v>2957</v>
      </c>
      <c r="N2671" t="s">
        <v>2957</v>
      </c>
      <c r="V2671" s="4"/>
      <c r="W2671" s="5" t="s">
        <v>2957</v>
      </c>
      <c r="X2671" s="22"/>
      <c r="Y2671" s="5"/>
    </row>
    <row r="2672" spans="1:25">
      <c r="A2672" s="10" t="s">
        <v>14835</v>
      </c>
      <c r="B2672" t="s">
        <v>11738</v>
      </c>
      <c r="C2672" t="s">
        <v>2957</v>
      </c>
      <c r="D2672" t="s">
        <v>2957</v>
      </c>
      <c r="E2672" t="s">
        <v>14836</v>
      </c>
      <c r="F2672" t="s">
        <v>2957</v>
      </c>
      <c r="N2672" t="s">
        <v>2957</v>
      </c>
      <c r="V2672" s="4"/>
      <c r="W2672" s="5" t="s">
        <v>2957</v>
      </c>
      <c r="X2672" s="22"/>
      <c r="Y2672" s="5"/>
    </row>
    <row r="2673" spans="1:25">
      <c r="A2673" s="10" t="s">
        <v>2147</v>
      </c>
      <c r="B2673" t="s">
        <v>11738</v>
      </c>
      <c r="C2673" t="s">
        <v>2957</v>
      </c>
      <c r="D2673" t="s">
        <v>2957</v>
      </c>
      <c r="E2673" t="s">
        <v>14837</v>
      </c>
      <c r="F2673" t="s">
        <v>2957</v>
      </c>
      <c r="N2673" t="s">
        <v>2957</v>
      </c>
      <c r="V2673" s="4"/>
      <c r="W2673" s="5" t="s">
        <v>2957</v>
      </c>
      <c r="X2673" s="22"/>
      <c r="Y2673" s="5"/>
    </row>
    <row r="2674" spans="1:25">
      <c r="A2674" s="10" t="s">
        <v>2071</v>
      </c>
      <c r="B2674" t="s">
        <v>11738</v>
      </c>
      <c r="C2674" t="s">
        <v>2957</v>
      </c>
      <c r="D2674" t="s">
        <v>2957</v>
      </c>
      <c r="E2674" t="s">
        <v>14838</v>
      </c>
      <c r="F2674" t="s">
        <v>2957</v>
      </c>
      <c r="N2674" t="s">
        <v>2957</v>
      </c>
      <c r="V2674" s="4"/>
      <c r="W2674" s="5" t="s">
        <v>2957</v>
      </c>
      <c r="X2674" s="22"/>
      <c r="Y2674" s="5"/>
    </row>
    <row r="2675" spans="1:25">
      <c r="A2675" s="10" t="s">
        <v>2179</v>
      </c>
      <c r="B2675" t="s">
        <v>11738</v>
      </c>
      <c r="C2675" t="s">
        <v>2957</v>
      </c>
      <c r="D2675" t="s">
        <v>2957</v>
      </c>
      <c r="E2675" t="s">
        <v>14839</v>
      </c>
      <c r="F2675" t="s">
        <v>2957</v>
      </c>
      <c r="N2675" t="s">
        <v>2957</v>
      </c>
      <c r="V2675" s="4"/>
      <c r="W2675" s="5" t="s">
        <v>2957</v>
      </c>
      <c r="X2675" s="22"/>
      <c r="Y2675" s="5"/>
    </row>
    <row r="2676" spans="1:25">
      <c r="A2676" s="10" t="s">
        <v>14840</v>
      </c>
      <c r="B2676" t="s">
        <v>11738</v>
      </c>
      <c r="C2676" t="s">
        <v>2957</v>
      </c>
      <c r="D2676" t="s">
        <v>2957</v>
      </c>
      <c r="E2676" t="s">
        <v>14841</v>
      </c>
      <c r="F2676" t="s">
        <v>2957</v>
      </c>
      <c r="N2676" t="s">
        <v>2957</v>
      </c>
      <c r="V2676" s="4"/>
      <c r="W2676" s="5" t="s">
        <v>2957</v>
      </c>
      <c r="X2676" s="22"/>
      <c r="Y2676" s="5"/>
    </row>
    <row r="2677" spans="1:25">
      <c r="A2677" s="10" t="s">
        <v>2111</v>
      </c>
      <c r="B2677" t="s">
        <v>11998</v>
      </c>
      <c r="C2677" t="s">
        <v>2957</v>
      </c>
      <c r="D2677" t="s">
        <v>2957</v>
      </c>
      <c r="E2677" t="s">
        <v>14842</v>
      </c>
      <c r="F2677" t="s">
        <v>2957</v>
      </c>
      <c r="N2677" t="s">
        <v>2957</v>
      </c>
      <c r="V2677" s="4"/>
      <c r="W2677" s="5" t="s">
        <v>2957</v>
      </c>
      <c r="X2677" s="22"/>
      <c r="Y2677" s="5"/>
    </row>
    <row r="2678" spans="1:25">
      <c r="A2678" s="10" t="s">
        <v>2081</v>
      </c>
      <c r="B2678" t="s">
        <v>11738</v>
      </c>
      <c r="C2678" t="s">
        <v>2957</v>
      </c>
      <c r="D2678" t="s">
        <v>2957</v>
      </c>
      <c r="E2678" t="s">
        <v>14843</v>
      </c>
      <c r="F2678" t="s">
        <v>2957</v>
      </c>
      <c r="N2678" t="s">
        <v>2957</v>
      </c>
      <c r="V2678" s="4"/>
      <c r="W2678" s="5" t="s">
        <v>2957</v>
      </c>
      <c r="X2678" s="22"/>
      <c r="Y2678" s="5"/>
    </row>
    <row r="2679" spans="1:25">
      <c r="A2679" s="10" t="s">
        <v>14844</v>
      </c>
      <c r="B2679" t="s">
        <v>11738</v>
      </c>
      <c r="C2679" t="s">
        <v>2957</v>
      </c>
      <c r="D2679" t="s">
        <v>2957</v>
      </c>
      <c r="E2679" t="s">
        <v>14845</v>
      </c>
      <c r="F2679" t="s">
        <v>2957</v>
      </c>
      <c r="N2679" t="s">
        <v>2957</v>
      </c>
      <c r="V2679" s="4"/>
      <c r="W2679" s="5" t="s">
        <v>2957</v>
      </c>
      <c r="X2679" s="22"/>
      <c r="Y2679" s="5"/>
    </row>
    <row r="2680" spans="1:25">
      <c r="A2680" s="10" t="s">
        <v>2093</v>
      </c>
      <c r="B2680" t="s">
        <v>11738</v>
      </c>
      <c r="C2680" t="s">
        <v>2957</v>
      </c>
      <c r="D2680" t="s">
        <v>2957</v>
      </c>
      <c r="E2680" t="s">
        <v>14846</v>
      </c>
      <c r="F2680" t="s">
        <v>2957</v>
      </c>
      <c r="N2680" t="s">
        <v>2957</v>
      </c>
      <c r="V2680" s="4"/>
      <c r="W2680" s="5" t="s">
        <v>2957</v>
      </c>
      <c r="X2680" s="22"/>
      <c r="Y2680" s="5"/>
    </row>
    <row r="2681" spans="1:25">
      <c r="A2681" s="10" t="s">
        <v>2102</v>
      </c>
      <c r="B2681" t="s">
        <v>11738</v>
      </c>
      <c r="C2681" t="s">
        <v>2957</v>
      </c>
      <c r="D2681" t="s">
        <v>2957</v>
      </c>
      <c r="E2681" t="s">
        <v>14847</v>
      </c>
      <c r="F2681" t="s">
        <v>2957</v>
      </c>
      <c r="N2681" t="s">
        <v>2957</v>
      </c>
      <c r="V2681" s="4"/>
      <c r="W2681" s="5" t="s">
        <v>2957</v>
      </c>
      <c r="X2681" s="22"/>
      <c r="Y2681" s="5"/>
    </row>
    <row r="2682" spans="1:25">
      <c r="A2682" s="10" t="s">
        <v>14848</v>
      </c>
      <c r="B2682" t="s">
        <v>11998</v>
      </c>
      <c r="C2682" t="s">
        <v>2957</v>
      </c>
      <c r="D2682" t="s">
        <v>2957</v>
      </c>
      <c r="E2682" t="s">
        <v>14849</v>
      </c>
      <c r="F2682" t="s">
        <v>2957</v>
      </c>
      <c r="N2682" t="s">
        <v>2957</v>
      </c>
      <c r="V2682" s="4"/>
      <c r="W2682" s="5" t="s">
        <v>2957</v>
      </c>
      <c r="X2682" s="22"/>
      <c r="Y2682" s="5"/>
    </row>
    <row r="2683" spans="1:25">
      <c r="A2683" s="10" t="s">
        <v>14850</v>
      </c>
      <c r="B2683" t="s">
        <v>11998</v>
      </c>
      <c r="C2683" t="s">
        <v>2957</v>
      </c>
      <c r="D2683" t="s">
        <v>2957</v>
      </c>
      <c r="E2683" t="s">
        <v>14851</v>
      </c>
      <c r="F2683" t="s">
        <v>2957</v>
      </c>
      <c r="N2683" t="s">
        <v>2957</v>
      </c>
      <c r="V2683" s="4"/>
      <c r="W2683" s="5" t="s">
        <v>2957</v>
      </c>
      <c r="X2683" s="22"/>
      <c r="Y2683" s="5"/>
    </row>
    <row r="2684" spans="1:25">
      <c r="A2684" s="10" t="s">
        <v>2402</v>
      </c>
      <c r="B2684" t="s">
        <v>11998</v>
      </c>
      <c r="C2684" t="s">
        <v>2957</v>
      </c>
      <c r="D2684" t="s">
        <v>2957</v>
      </c>
      <c r="E2684" t="s">
        <v>14852</v>
      </c>
      <c r="F2684" t="s">
        <v>2957</v>
      </c>
      <c r="N2684" t="s">
        <v>2957</v>
      </c>
      <c r="V2684" s="4"/>
      <c r="W2684" s="5" t="s">
        <v>2957</v>
      </c>
      <c r="X2684" s="22"/>
      <c r="Y2684" s="5"/>
    </row>
    <row r="2685" spans="1:25">
      <c r="A2685" s="10" t="s">
        <v>14853</v>
      </c>
      <c r="B2685" t="s">
        <v>11998</v>
      </c>
      <c r="C2685" t="s">
        <v>2957</v>
      </c>
      <c r="D2685" t="s">
        <v>2957</v>
      </c>
      <c r="E2685" t="s">
        <v>14854</v>
      </c>
      <c r="F2685" t="s">
        <v>2957</v>
      </c>
      <c r="N2685" t="s">
        <v>2957</v>
      </c>
      <c r="V2685" s="4"/>
      <c r="W2685" s="5" t="s">
        <v>2957</v>
      </c>
      <c r="X2685" s="22"/>
      <c r="Y2685" s="5"/>
    </row>
    <row r="2686" spans="1:25">
      <c r="A2686" s="10" t="s">
        <v>14855</v>
      </c>
      <c r="B2686" t="s">
        <v>11998</v>
      </c>
      <c r="C2686" t="s">
        <v>2957</v>
      </c>
      <c r="D2686" t="s">
        <v>2957</v>
      </c>
      <c r="E2686" t="s">
        <v>14856</v>
      </c>
      <c r="F2686" t="s">
        <v>2957</v>
      </c>
      <c r="N2686" t="s">
        <v>2957</v>
      </c>
      <c r="V2686" s="4"/>
      <c r="W2686" s="5" t="s">
        <v>2957</v>
      </c>
      <c r="X2686" s="22"/>
      <c r="Y2686" s="5"/>
    </row>
    <row r="2687" spans="1:25">
      <c r="A2687" s="10" t="s">
        <v>14857</v>
      </c>
      <c r="B2687" t="s">
        <v>11998</v>
      </c>
      <c r="C2687" t="s">
        <v>2957</v>
      </c>
      <c r="D2687" t="s">
        <v>2957</v>
      </c>
      <c r="E2687" t="s">
        <v>14858</v>
      </c>
      <c r="F2687" t="s">
        <v>2957</v>
      </c>
      <c r="N2687" t="s">
        <v>2957</v>
      </c>
      <c r="V2687" s="4"/>
      <c r="W2687" s="5" t="s">
        <v>2957</v>
      </c>
      <c r="X2687" s="22"/>
      <c r="Y2687" s="5"/>
    </row>
    <row r="2688" spans="1:25">
      <c r="A2688" s="10" t="s">
        <v>14859</v>
      </c>
      <c r="B2688" t="s">
        <v>11998</v>
      </c>
      <c r="C2688" t="s">
        <v>2957</v>
      </c>
      <c r="D2688" t="s">
        <v>2957</v>
      </c>
      <c r="E2688" t="s">
        <v>14860</v>
      </c>
      <c r="F2688" t="s">
        <v>2957</v>
      </c>
      <c r="N2688" t="s">
        <v>2957</v>
      </c>
      <c r="V2688" s="4"/>
      <c r="W2688" s="5" t="s">
        <v>2957</v>
      </c>
      <c r="X2688" s="22"/>
      <c r="Y2688" s="5"/>
    </row>
    <row r="2689" spans="1:25">
      <c r="A2689" s="10" t="s">
        <v>2431</v>
      </c>
      <c r="B2689" t="s">
        <v>11998</v>
      </c>
      <c r="C2689" t="s">
        <v>2957</v>
      </c>
      <c r="D2689" t="s">
        <v>2957</v>
      </c>
      <c r="E2689" t="s">
        <v>14861</v>
      </c>
      <c r="F2689" t="s">
        <v>2957</v>
      </c>
      <c r="N2689" t="s">
        <v>2957</v>
      </c>
      <c r="V2689" s="4"/>
      <c r="W2689" s="5" t="s">
        <v>2957</v>
      </c>
      <c r="X2689" s="22"/>
      <c r="Y2689" s="5"/>
    </row>
    <row r="2690" spans="1:25">
      <c r="A2690" s="10" t="s">
        <v>14862</v>
      </c>
      <c r="B2690" t="s">
        <v>11998</v>
      </c>
      <c r="C2690" t="s">
        <v>2957</v>
      </c>
      <c r="D2690" t="s">
        <v>2957</v>
      </c>
      <c r="E2690" t="s">
        <v>14863</v>
      </c>
      <c r="F2690" t="s">
        <v>2957</v>
      </c>
      <c r="N2690" t="s">
        <v>2957</v>
      </c>
      <c r="V2690" s="4"/>
      <c r="W2690" s="5" t="s">
        <v>2957</v>
      </c>
      <c r="X2690" s="22"/>
      <c r="Y2690" s="5"/>
    </row>
    <row r="2691" spans="1:25">
      <c r="A2691" s="10" t="s">
        <v>14864</v>
      </c>
      <c r="B2691" t="s">
        <v>11998</v>
      </c>
      <c r="C2691" t="s">
        <v>2957</v>
      </c>
      <c r="D2691" t="s">
        <v>2957</v>
      </c>
      <c r="E2691" t="s">
        <v>11622</v>
      </c>
      <c r="F2691" t="s">
        <v>2957</v>
      </c>
      <c r="N2691" t="s">
        <v>2957</v>
      </c>
      <c r="V2691" s="4"/>
      <c r="W2691" s="5" t="s">
        <v>2957</v>
      </c>
      <c r="X2691" s="22"/>
      <c r="Y2691" s="5"/>
    </row>
    <row r="2692" spans="1:25">
      <c r="A2692" s="10" t="s">
        <v>14865</v>
      </c>
      <c r="B2692" t="s">
        <v>11998</v>
      </c>
      <c r="C2692" t="s">
        <v>2957</v>
      </c>
      <c r="D2692" t="s">
        <v>2957</v>
      </c>
      <c r="E2692" t="s">
        <v>14866</v>
      </c>
      <c r="F2692" t="s">
        <v>2957</v>
      </c>
      <c r="N2692" t="s">
        <v>2957</v>
      </c>
      <c r="V2692" s="4"/>
      <c r="W2692" s="5" t="s">
        <v>2957</v>
      </c>
      <c r="X2692" s="22"/>
      <c r="Y2692" s="5"/>
    </row>
    <row r="2693" spans="1:25">
      <c r="A2693" s="10" t="s">
        <v>14867</v>
      </c>
      <c r="B2693" t="s">
        <v>11998</v>
      </c>
      <c r="C2693" t="s">
        <v>2957</v>
      </c>
      <c r="D2693" t="s">
        <v>2957</v>
      </c>
      <c r="E2693" t="s">
        <v>14868</v>
      </c>
      <c r="F2693" t="s">
        <v>2957</v>
      </c>
      <c r="N2693" t="s">
        <v>2957</v>
      </c>
      <c r="V2693" s="4"/>
      <c r="W2693" s="5" t="s">
        <v>2957</v>
      </c>
      <c r="X2693" s="22"/>
      <c r="Y2693" s="5"/>
    </row>
    <row r="2694" spans="1:25">
      <c r="A2694" s="10" t="s">
        <v>3207</v>
      </c>
      <c r="B2694" t="s">
        <v>11738</v>
      </c>
      <c r="C2694" t="s">
        <v>2957</v>
      </c>
      <c r="D2694" t="s">
        <v>2957</v>
      </c>
      <c r="E2694" t="s">
        <v>14869</v>
      </c>
      <c r="F2694" t="s">
        <v>2957</v>
      </c>
      <c r="N2694" t="s">
        <v>2957</v>
      </c>
      <c r="V2694" s="4"/>
      <c r="W2694" s="5" t="s">
        <v>2957</v>
      </c>
      <c r="X2694" s="22"/>
      <c r="Y2694" s="5"/>
    </row>
    <row r="2695" spans="1:25">
      <c r="A2695" s="10" t="s">
        <v>14870</v>
      </c>
      <c r="B2695" t="s">
        <v>11998</v>
      </c>
      <c r="C2695" t="s">
        <v>2957</v>
      </c>
      <c r="D2695" t="s">
        <v>2957</v>
      </c>
      <c r="E2695" t="s">
        <v>14871</v>
      </c>
      <c r="F2695" t="s">
        <v>2957</v>
      </c>
      <c r="N2695" t="s">
        <v>2957</v>
      </c>
      <c r="V2695" s="4"/>
      <c r="W2695" s="5" t="s">
        <v>2957</v>
      </c>
      <c r="X2695" s="22"/>
      <c r="Y2695" s="5"/>
    </row>
    <row r="2696" spans="1:25">
      <c r="A2696" s="10" t="s">
        <v>14872</v>
      </c>
      <c r="B2696" t="s">
        <v>11998</v>
      </c>
      <c r="C2696" t="s">
        <v>2957</v>
      </c>
      <c r="D2696" t="s">
        <v>2957</v>
      </c>
      <c r="E2696" t="s">
        <v>14873</v>
      </c>
      <c r="F2696" t="s">
        <v>2957</v>
      </c>
      <c r="N2696" t="s">
        <v>2957</v>
      </c>
      <c r="V2696" s="4"/>
      <c r="W2696" s="5" t="s">
        <v>2957</v>
      </c>
      <c r="X2696" s="22"/>
      <c r="Y2696" s="5"/>
    </row>
    <row r="2697" spans="1:25">
      <c r="A2697" s="10" t="s">
        <v>14874</v>
      </c>
      <c r="B2697" t="s">
        <v>11998</v>
      </c>
      <c r="C2697" t="s">
        <v>2957</v>
      </c>
      <c r="D2697" t="s">
        <v>2957</v>
      </c>
      <c r="E2697" t="s">
        <v>14875</v>
      </c>
      <c r="F2697" t="s">
        <v>2957</v>
      </c>
      <c r="N2697" t="s">
        <v>2957</v>
      </c>
      <c r="V2697" s="4"/>
      <c r="W2697" s="5" t="s">
        <v>2957</v>
      </c>
      <c r="X2697" s="22"/>
      <c r="Y2697" s="5"/>
    </row>
    <row r="2698" spans="1:25">
      <c r="A2698" s="10" t="s">
        <v>14876</v>
      </c>
      <c r="B2698" t="s">
        <v>11998</v>
      </c>
      <c r="C2698" t="s">
        <v>2957</v>
      </c>
      <c r="D2698" t="s">
        <v>2957</v>
      </c>
      <c r="E2698" t="s">
        <v>14877</v>
      </c>
      <c r="F2698" t="s">
        <v>2957</v>
      </c>
      <c r="N2698" t="s">
        <v>2957</v>
      </c>
      <c r="V2698" s="4"/>
      <c r="W2698" s="5" t="s">
        <v>2957</v>
      </c>
      <c r="X2698" s="22"/>
      <c r="Y2698" s="5"/>
    </row>
    <row r="2699" spans="1:25">
      <c r="A2699" s="10" t="s">
        <v>14878</v>
      </c>
      <c r="B2699" t="s">
        <v>11998</v>
      </c>
      <c r="C2699" t="s">
        <v>2957</v>
      </c>
      <c r="D2699" t="s">
        <v>2957</v>
      </c>
      <c r="E2699" t="s">
        <v>14879</v>
      </c>
      <c r="F2699" t="s">
        <v>2957</v>
      </c>
      <c r="N2699" t="s">
        <v>2957</v>
      </c>
      <c r="V2699" s="4"/>
      <c r="W2699" s="5" t="s">
        <v>2957</v>
      </c>
      <c r="X2699" s="22"/>
      <c r="Y2699" s="5"/>
    </row>
    <row r="2700" spans="1:25">
      <c r="A2700" s="10" t="s">
        <v>14880</v>
      </c>
      <c r="B2700" t="s">
        <v>11998</v>
      </c>
      <c r="C2700" t="s">
        <v>2957</v>
      </c>
      <c r="D2700" t="s">
        <v>2957</v>
      </c>
      <c r="E2700" t="s">
        <v>14879</v>
      </c>
      <c r="F2700" t="s">
        <v>2957</v>
      </c>
      <c r="N2700" t="s">
        <v>2957</v>
      </c>
      <c r="V2700" s="4"/>
      <c r="W2700" s="5" t="s">
        <v>2957</v>
      </c>
      <c r="X2700" s="22"/>
      <c r="Y2700" s="5"/>
    </row>
    <row r="2701" spans="1:25">
      <c r="A2701" s="10" t="s">
        <v>14881</v>
      </c>
      <c r="B2701" t="s">
        <v>11998</v>
      </c>
      <c r="C2701" t="s">
        <v>2957</v>
      </c>
      <c r="D2701" t="s">
        <v>2957</v>
      </c>
      <c r="E2701" t="s">
        <v>14882</v>
      </c>
      <c r="F2701" t="s">
        <v>2957</v>
      </c>
      <c r="N2701" t="s">
        <v>2957</v>
      </c>
      <c r="V2701" s="4"/>
      <c r="W2701" s="5" t="s">
        <v>2957</v>
      </c>
      <c r="X2701" s="22"/>
      <c r="Y2701" s="5"/>
    </row>
    <row r="2702" spans="1:25">
      <c r="A2702" s="10" t="s">
        <v>14883</v>
      </c>
      <c r="B2702" t="s">
        <v>11998</v>
      </c>
      <c r="C2702" t="s">
        <v>2957</v>
      </c>
      <c r="D2702" t="s">
        <v>2957</v>
      </c>
      <c r="E2702" t="s">
        <v>14884</v>
      </c>
      <c r="F2702" t="s">
        <v>2957</v>
      </c>
      <c r="N2702" t="s">
        <v>2957</v>
      </c>
      <c r="V2702" s="4"/>
      <c r="W2702" s="5" t="s">
        <v>2957</v>
      </c>
      <c r="X2702" s="22"/>
      <c r="Y2702" s="5"/>
    </row>
    <row r="2703" spans="1:25">
      <c r="A2703" s="10" t="s">
        <v>2393</v>
      </c>
      <c r="B2703" t="s">
        <v>11738</v>
      </c>
      <c r="C2703" t="s">
        <v>2957</v>
      </c>
      <c r="D2703" t="s">
        <v>2957</v>
      </c>
      <c r="E2703" t="s">
        <v>14885</v>
      </c>
      <c r="F2703" t="s">
        <v>2957</v>
      </c>
      <c r="N2703" t="s">
        <v>2957</v>
      </c>
      <c r="V2703" s="4"/>
      <c r="W2703" s="5" t="s">
        <v>2957</v>
      </c>
      <c r="X2703" s="22"/>
      <c r="Y2703" s="5"/>
    </row>
    <row r="2704" spans="1:25">
      <c r="A2704" s="10" t="s">
        <v>2377</v>
      </c>
      <c r="B2704" t="s">
        <v>11738</v>
      </c>
      <c r="C2704" t="s">
        <v>2957</v>
      </c>
      <c r="D2704" t="s">
        <v>2957</v>
      </c>
      <c r="E2704" t="s">
        <v>14886</v>
      </c>
      <c r="F2704" t="s">
        <v>2957</v>
      </c>
      <c r="H2704" s="19">
        <v>1</v>
      </c>
      <c r="I2704" s="5">
        <v>882.93</v>
      </c>
      <c r="N2704" t="s">
        <v>2957</v>
      </c>
      <c r="V2704" s="4"/>
      <c r="W2704" s="5" t="s">
        <v>2957</v>
      </c>
      <c r="X2704" s="22"/>
      <c r="Y2704" s="5"/>
    </row>
    <row r="2705" spans="1:25">
      <c r="A2705" s="10" t="s">
        <v>2385</v>
      </c>
      <c r="B2705" t="s">
        <v>11738</v>
      </c>
      <c r="C2705" t="s">
        <v>2957</v>
      </c>
      <c r="D2705" t="s">
        <v>2957</v>
      </c>
      <c r="E2705" t="s">
        <v>14887</v>
      </c>
      <c r="F2705" t="s">
        <v>2957</v>
      </c>
      <c r="N2705" t="s">
        <v>2957</v>
      </c>
      <c r="V2705" s="4"/>
      <c r="W2705" s="5" t="s">
        <v>2957</v>
      </c>
      <c r="X2705" s="22"/>
      <c r="Y2705" s="5"/>
    </row>
    <row r="2706" spans="1:25">
      <c r="A2706" s="10" t="s">
        <v>2214</v>
      </c>
      <c r="B2706" t="s">
        <v>11738</v>
      </c>
      <c r="C2706" t="s">
        <v>2957</v>
      </c>
      <c r="D2706" t="s">
        <v>2957</v>
      </c>
      <c r="E2706" t="s">
        <v>14888</v>
      </c>
      <c r="F2706" t="s">
        <v>2957</v>
      </c>
      <c r="N2706" t="s">
        <v>2957</v>
      </c>
      <c r="V2706" s="4"/>
      <c r="W2706" s="5" t="s">
        <v>2957</v>
      </c>
      <c r="X2706" s="22"/>
      <c r="Y2706" s="5"/>
    </row>
    <row r="2707" spans="1:25">
      <c r="A2707" s="10" t="s">
        <v>3164</v>
      </c>
      <c r="B2707" t="s">
        <v>14889</v>
      </c>
      <c r="C2707" t="s">
        <v>2957</v>
      </c>
      <c r="D2707" t="s">
        <v>2957</v>
      </c>
      <c r="E2707" t="s">
        <v>11622</v>
      </c>
      <c r="F2707" t="s">
        <v>2957</v>
      </c>
      <c r="N2707" t="s">
        <v>2957</v>
      </c>
      <c r="V2707" s="4"/>
      <c r="W2707" s="5" t="s">
        <v>2957</v>
      </c>
      <c r="X2707" s="22"/>
      <c r="Y2707" s="5"/>
    </row>
    <row r="2708" spans="1:25">
      <c r="A2708" s="10" t="s">
        <v>3174</v>
      </c>
      <c r="B2708" t="s">
        <v>14889</v>
      </c>
      <c r="C2708" t="s">
        <v>2957</v>
      </c>
      <c r="D2708" t="s">
        <v>2957</v>
      </c>
      <c r="E2708" t="s">
        <v>11622</v>
      </c>
      <c r="F2708" t="s">
        <v>2957</v>
      </c>
      <c r="N2708" t="s">
        <v>2957</v>
      </c>
      <c r="V2708" s="4"/>
      <c r="W2708" s="5" t="s">
        <v>2957</v>
      </c>
      <c r="X2708" s="22"/>
      <c r="Y2708" s="5"/>
    </row>
    <row r="2709" spans="1:25">
      <c r="A2709" s="10" t="s">
        <v>3191</v>
      </c>
      <c r="B2709" t="s">
        <v>11884</v>
      </c>
      <c r="C2709" t="s">
        <v>2957</v>
      </c>
      <c r="D2709" t="s">
        <v>2957</v>
      </c>
      <c r="E2709" t="s">
        <v>14868</v>
      </c>
      <c r="F2709" t="s">
        <v>2957</v>
      </c>
      <c r="N2709" t="s">
        <v>2957</v>
      </c>
      <c r="V2709" s="4"/>
      <c r="W2709" s="5" t="s">
        <v>2957</v>
      </c>
      <c r="X2709" s="22"/>
      <c r="Y2709" s="5"/>
    </row>
    <row r="2710" spans="1:25">
      <c r="A2710" s="10" t="s">
        <v>3198</v>
      </c>
      <c r="B2710" t="s">
        <v>11884</v>
      </c>
      <c r="C2710" t="s">
        <v>2957</v>
      </c>
      <c r="D2710" t="s">
        <v>2957</v>
      </c>
      <c r="E2710" t="s">
        <v>14890</v>
      </c>
      <c r="F2710" t="s">
        <v>2957</v>
      </c>
      <c r="N2710" t="s">
        <v>2957</v>
      </c>
      <c r="V2710" s="4"/>
      <c r="W2710" s="5" t="s">
        <v>2957</v>
      </c>
      <c r="X2710" s="22"/>
      <c r="Y2710" s="5"/>
    </row>
    <row r="2711" spans="1:25">
      <c r="A2711" s="10" t="s">
        <v>2137</v>
      </c>
      <c r="B2711" t="s">
        <v>11884</v>
      </c>
      <c r="C2711" t="s">
        <v>2957</v>
      </c>
      <c r="D2711" t="s">
        <v>2957</v>
      </c>
      <c r="E2711" t="s">
        <v>14891</v>
      </c>
      <c r="F2711" t="s">
        <v>2957</v>
      </c>
      <c r="N2711" t="s">
        <v>2957</v>
      </c>
      <c r="V2711" s="4"/>
      <c r="W2711" s="5" t="s">
        <v>2957</v>
      </c>
      <c r="X2711" s="22"/>
      <c r="Y2711" s="5"/>
    </row>
    <row r="2712" spans="1:25">
      <c r="A2712" s="10" t="s">
        <v>2203</v>
      </c>
      <c r="B2712" t="s">
        <v>11738</v>
      </c>
      <c r="C2712" t="s">
        <v>2957</v>
      </c>
      <c r="D2712" t="s">
        <v>2957</v>
      </c>
      <c r="E2712" t="s">
        <v>14892</v>
      </c>
      <c r="F2712" t="s">
        <v>2957</v>
      </c>
      <c r="H2712" s="19">
        <v>1</v>
      </c>
      <c r="I2712" s="5">
        <v>609.76</v>
      </c>
      <c r="J2712" s="6">
        <v>1</v>
      </c>
      <c r="K2712" s="5">
        <v>700.37</v>
      </c>
      <c r="N2712" t="s">
        <v>2957</v>
      </c>
      <c r="V2712" s="4"/>
      <c r="W2712" s="5" t="s">
        <v>2957</v>
      </c>
      <c r="X2712" s="22"/>
      <c r="Y2712" s="5"/>
    </row>
    <row r="2713" spans="1:25">
      <c r="A2713" s="10" t="s">
        <v>2475</v>
      </c>
      <c r="B2713" t="s">
        <v>11738</v>
      </c>
      <c r="C2713" t="s">
        <v>2957</v>
      </c>
      <c r="D2713" t="s">
        <v>2957</v>
      </c>
      <c r="E2713" t="s">
        <v>14893</v>
      </c>
      <c r="F2713" t="s">
        <v>2957</v>
      </c>
      <c r="N2713" t="s">
        <v>2957</v>
      </c>
      <c r="V2713" s="4"/>
      <c r="W2713" s="5" t="s">
        <v>2957</v>
      </c>
      <c r="X2713" s="22"/>
      <c r="Y2713" s="5"/>
    </row>
    <row r="2714" spans="1:25">
      <c r="A2714" s="10" t="s">
        <v>2488</v>
      </c>
      <c r="B2714" t="s">
        <v>11738</v>
      </c>
      <c r="C2714" t="s">
        <v>2957</v>
      </c>
      <c r="D2714" t="s">
        <v>2957</v>
      </c>
      <c r="E2714" t="s">
        <v>14894</v>
      </c>
      <c r="F2714" t="s">
        <v>2957</v>
      </c>
      <c r="N2714" t="s">
        <v>2957</v>
      </c>
      <c r="V2714" s="4"/>
      <c r="W2714" s="5" t="s">
        <v>2957</v>
      </c>
      <c r="X2714" s="22"/>
      <c r="Y2714" s="5"/>
    </row>
    <row r="2715" spans="1:25">
      <c r="A2715" s="10" t="s">
        <v>2465</v>
      </c>
      <c r="B2715" t="s">
        <v>11738</v>
      </c>
      <c r="C2715" t="s">
        <v>2957</v>
      </c>
      <c r="D2715" t="s">
        <v>2957</v>
      </c>
      <c r="E2715" t="s">
        <v>14895</v>
      </c>
      <c r="F2715" t="s">
        <v>2957</v>
      </c>
      <c r="N2715" t="s">
        <v>2957</v>
      </c>
      <c r="V2715" s="4"/>
      <c r="W2715" s="5" t="s">
        <v>2957</v>
      </c>
      <c r="X2715" s="22"/>
      <c r="Y2715" s="5"/>
    </row>
    <row r="2716" spans="1:25">
      <c r="A2716" s="10" t="s">
        <v>2577</v>
      </c>
      <c r="B2716" t="s">
        <v>11884</v>
      </c>
      <c r="C2716" t="s">
        <v>2957</v>
      </c>
      <c r="D2716" t="s">
        <v>2957</v>
      </c>
      <c r="E2716" t="s">
        <v>14896</v>
      </c>
      <c r="F2716" t="s">
        <v>2957</v>
      </c>
      <c r="N2716" t="s">
        <v>2957</v>
      </c>
      <c r="V2716" s="4"/>
      <c r="W2716" s="5" t="s">
        <v>2957</v>
      </c>
      <c r="X2716" s="22"/>
      <c r="Y2716" s="5"/>
    </row>
    <row r="2717" spans="1:25">
      <c r="A2717" s="10" t="s">
        <v>14897</v>
      </c>
      <c r="B2717" t="s">
        <v>11738</v>
      </c>
      <c r="C2717" t="s">
        <v>2957</v>
      </c>
      <c r="D2717" t="s">
        <v>2957</v>
      </c>
      <c r="E2717" t="s">
        <v>14898</v>
      </c>
      <c r="F2717" t="s">
        <v>2957</v>
      </c>
      <c r="N2717" t="s">
        <v>2957</v>
      </c>
      <c r="V2717" s="4"/>
      <c r="W2717" s="5" t="s">
        <v>2957</v>
      </c>
      <c r="X2717" s="22"/>
      <c r="Y2717" s="5"/>
    </row>
    <row r="2718" spans="1:25">
      <c r="A2718" s="10" t="s">
        <v>14899</v>
      </c>
      <c r="B2718" t="s">
        <v>11738</v>
      </c>
      <c r="C2718" t="s">
        <v>2957</v>
      </c>
      <c r="D2718" t="s">
        <v>2957</v>
      </c>
      <c r="E2718" t="s">
        <v>14900</v>
      </c>
      <c r="F2718" t="s">
        <v>2957</v>
      </c>
      <c r="N2718" t="s">
        <v>2957</v>
      </c>
      <c r="V2718" s="4"/>
      <c r="W2718" s="5" t="s">
        <v>2957</v>
      </c>
      <c r="X2718" s="22"/>
      <c r="Y2718" s="5"/>
    </row>
    <row r="2719" spans="1:25">
      <c r="A2719" s="10" t="s">
        <v>2414</v>
      </c>
      <c r="B2719" t="s">
        <v>11738</v>
      </c>
      <c r="C2719" t="s">
        <v>2957</v>
      </c>
      <c r="D2719" t="s">
        <v>2957</v>
      </c>
      <c r="E2719" t="s">
        <v>11999</v>
      </c>
      <c r="F2719" t="s">
        <v>2957</v>
      </c>
      <c r="N2719" t="s">
        <v>2957</v>
      </c>
      <c r="V2719" s="4"/>
      <c r="W2719" s="5" t="s">
        <v>2957</v>
      </c>
      <c r="X2719" s="22"/>
      <c r="Y2719" s="5"/>
    </row>
    <row r="2720" spans="1:25">
      <c r="A2720" s="10" t="s">
        <v>14901</v>
      </c>
      <c r="B2720" t="s">
        <v>11738</v>
      </c>
      <c r="C2720" t="s">
        <v>2957</v>
      </c>
      <c r="D2720" t="s">
        <v>2957</v>
      </c>
      <c r="E2720" t="s">
        <v>14902</v>
      </c>
      <c r="F2720" t="s">
        <v>2957</v>
      </c>
      <c r="N2720" t="s">
        <v>2957</v>
      </c>
      <c r="V2720" s="4"/>
      <c r="W2720" s="5" t="s">
        <v>2957</v>
      </c>
      <c r="X2720" s="22"/>
      <c r="Y2720" s="5"/>
    </row>
    <row r="2721" spans="1:25">
      <c r="A2721" s="10" t="s">
        <v>14903</v>
      </c>
      <c r="B2721" t="s">
        <v>11738</v>
      </c>
      <c r="C2721" t="s">
        <v>2957</v>
      </c>
      <c r="D2721" t="s">
        <v>2957</v>
      </c>
      <c r="E2721" t="s">
        <v>14637</v>
      </c>
      <c r="F2721" t="s">
        <v>2957</v>
      </c>
      <c r="N2721" t="s">
        <v>2957</v>
      </c>
      <c r="V2721" s="4"/>
      <c r="W2721" s="5" t="s">
        <v>2957</v>
      </c>
      <c r="X2721" s="22"/>
      <c r="Y2721" s="5"/>
    </row>
    <row r="2722" spans="1:25">
      <c r="A2722" s="10" t="s">
        <v>14904</v>
      </c>
      <c r="B2722" t="s">
        <v>11738</v>
      </c>
      <c r="C2722" t="s">
        <v>2957</v>
      </c>
      <c r="D2722" t="s">
        <v>2957</v>
      </c>
      <c r="E2722" t="s">
        <v>14905</v>
      </c>
      <c r="F2722" t="s">
        <v>2957</v>
      </c>
      <c r="N2722" t="s">
        <v>2957</v>
      </c>
      <c r="V2722" s="4"/>
      <c r="W2722" s="5" t="s">
        <v>2957</v>
      </c>
      <c r="X2722" s="22"/>
      <c r="Y2722" s="5"/>
    </row>
    <row r="2723" spans="1:25">
      <c r="A2723" s="10" t="s">
        <v>14906</v>
      </c>
      <c r="B2723" t="s">
        <v>11738</v>
      </c>
      <c r="C2723" t="s">
        <v>2957</v>
      </c>
      <c r="D2723" t="s">
        <v>2957</v>
      </c>
      <c r="E2723" t="s">
        <v>14907</v>
      </c>
      <c r="F2723" t="s">
        <v>2957</v>
      </c>
      <c r="N2723" t="s">
        <v>2957</v>
      </c>
      <c r="V2723" s="4"/>
      <c r="W2723" s="5" t="s">
        <v>2957</v>
      </c>
      <c r="X2723" s="22"/>
      <c r="Y2723" s="5"/>
    </row>
    <row r="2724" spans="1:25">
      <c r="A2724" s="10" t="s">
        <v>14908</v>
      </c>
      <c r="B2724" t="s">
        <v>11738</v>
      </c>
      <c r="C2724" t="s">
        <v>2957</v>
      </c>
      <c r="D2724" t="s">
        <v>2957</v>
      </c>
      <c r="E2724" t="s">
        <v>14909</v>
      </c>
      <c r="F2724" t="s">
        <v>2957</v>
      </c>
      <c r="N2724" t="s">
        <v>2957</v>
      </c>
      <c r="V2724" s="4"/>
      <c r="W2724" s="5" t="s">
        <v>2957</v>
      </c>
      <c r="X2724" s="22"/>
      <c r="Y2724" s="5"/>
    </row>
    <row r="2725" spans="1:25">
      <c r="A2725" s="10" t="s">
        <v>14910</v>
      </c>
      <c r="B2725" t="s">
        <v>11738</v>
      </c>
      <c r="C2725" t="s">
        <v>2957</v>
      </c>
      <c r="D2725" t="s">
        <v>2957</v>
      </c>
      <c r="E2725" t="s">
        <v>14639</v>
      </c>
      <c r="F2725" t="s">
        <v>2957</v>
      </c>
      <c r="N2725" t="s">
        <v>2957</v>
      </c>
      <c r="V2725" s="4"/>
      <c r="W2725" s="5" t="s">
        <v>2957</v>
      </c>
      <c r="X2725" s="22"/>
      <c r="Y2725" s="5"/>
    </row>
    <row r="2726" spans="1:25">
      <c r="A2726" s="10" t="s">
        <v>14911</v>
      </c>
      <c r="B2726" t="s">
        <v>11738</v>
      </c>
      <c r="C2726" t="s">
        <v>2957</v>
      </c>
      <c r="D2726" t="s">
        <v>2957</v>
      </c>
      <c r="E2726" t="s">
        <v>14912</v>
      </c>
      <c r="F2726" t="s">
        <v>2957</v>
      </c>
      <c r="N2726" t="s">
        <v>2957</v>
      </c>
      <c r="V2726" s="4"/>
      <c r="W2726" s="5" t="s">
        <v>2957</v>
      </c>
      <c r="X2726" s="22"/>
      <c r="Y2726" s="5"/>
    </row>
    <row r="2727" spans="1:25">
      <c r="A2727" s="10" t="s">
        <v>14913</v>
      </c>
      <c r="B2727" t="s">
        <v>11738</v>
      </c>
      <c r="C2727" t="s">
        <v>2957</v>
      </c>
      <c r="D2727" t="s">
        <v>2957</v>
      </c>
      <c r="E2727" t="s">
        <v>14914</v>
      </c>
      <c r="F2727" t="s">
        <v>2957</v>
      </c>
      <c r="N2727" t="s">
        <v>2957</v>
      </c>
      <c r="V2727" s="4"/>
      <c r="W2727" s="5" t="s">
        <v>2957</v>
      </c>
      <c r="X2727" s="22"/>
      <c r="Y2727" s="5"/>
    </row>
    <row r="2728" spans="1:25">
      <c r="A2728" s="10" t="s">
        <v>14915</v>
      </c>
      <c r="B2728" t="s">
        <v>11738</v>
      </c>
      <c r="C2728" t="s">
        <v>2957</v>
      </c>
      <c r="D2728" t="s">
        <v>2957</v>
      </c>
      <c r="E2728" t="s">
        <v>14916</v>
      </c>
      <c r="F2728" t="s">
        <v>2957</v>
      </c>
      <c r="N2728" t="s">
        <v>2957</v>
      </c>
      <c r="V2728" s="4"/>
      <c r="W2728" s="5" t="s">
        <v>2957</v>
      </c>
      <c r="X2728" s="22"/>
      <c r="Y2728" s="5"/>
    </row>
    <row r="2729" spans="1:25">
      <c r="A2729" s="10" t="s">
        <v>14917</v>
      </c>
      <c r="B2729" t="s">
        <v>11738</v>
      </c>
      <c r="C2729" t="s">
        <v>2957</v>
      </c>
      <c r="D2729" t="s">
        <v>2957</v>
      </c>
      <c r="E2729" t="s">
        <v>14918</v>
      </c>
      <c r="F2729" t="s">
        <v>2957</v>
      </c>
      <c r="N2729" t="s">
        <v>2957</v>
      </c>
      <c r="V2729" s="4"/>
      <c r="W2729" s="5" t="s">
        <v>2957</v>
      </c>
      <c r="X2729" s="22"/>
      <c r="Y2729" s="5"/>
    </row>
    <row r="2730" spans="1:25">
      <c r="A2730" s="10" t="s">
        <v>14919</v>
      </c>
      <c r="B2730" t="s">
        <v>11738</v>
      </c>
      <c r="C2730" t="s">
        <v>2957</v>
      </c>
      <c r="D2730" t="s">
        <v>2957</v>
      </c>
      <c r="E2730" t="s">
        <v>14920</v>
      </c>
      <c r="F2730" t="s">
        <v>2957</v>
      </c>
      <c r="N2730" t="s">
        <v>2957</v>
      </c>
      <c r="V2730" s="4"/>
      <c r="W2730" s="5" t="s">
        <v>2957</v>
      </c>
      <c r="X2730" s="22"/>
      <c r="Y2730" s="5"/>
    </row>
    <row r="2731" spans="1:25">
      <c r="A2731" s="10" t="s">
        <v>14921</v>
      </c>
      <c r="B2731" t="s">
        <v>11998</v>
      </c>
      <c r="C2731" t="s">
        <v>2957</v>
      </c>
      <c r="D2731" t="s">
        <v>2957</v>
      </c>
      <c r="E2731" t="s">
        <v>14922</v>
      </c>
      <c r="F2731" t="s">
        <v>2957</v>
      </c>
      <c r="N2731" t="s">
        <v>2957</v>
      </c>
      <c r="V2731" s="4"/>
      <c r="W2731" s="5" t="s">
        <v>2957</v>
      </c>
      <c r="X2731" s="22"/>
      <c r="Y2731" s="5"/>
    </row>
    <row r="2732" spans="1:25">
      <c r="A2732" s="10" t="s">
        <v>14923</v>
      </c>
      <c r="B2732" t="s">
        <v>11738</v>
      </c>
      <c r="C2732" t="s">
        <v>2957</v>
      </c>
      <c r="D2732" t="s">
        <v>2957</v>
      </c>
      <c r="E2732" t="s">
        <v>14924</v>
      </c>
      <c r="F2732" t="s">
        <v>2957</v>
      </c>
      <c r="N2732" t="s">
        <v>2957</v>
      </c>
      <c r="V2732" s="4"/>
      <c r="W2732" s="5" t="s">
        <v>2957</v>
      </c>
      <c r="X2732" s="22"/>
      <c r="Y2732" s="5"/>
    </row>
    <row r="2733" spans="1:25">
      <c r="A2733" s="10" t="s">
        <v>14925</v>
      </c>
      <c r="B2733" t="s">
        <v>2957</v>
      </c>
      <c r="C2733" t="s">
        <v>12182</v>
      </c>
      <c r="D2733" t="s">
        <v>2957</v>
      </c>
      <c r="E2733" t="s">
        <v>2957</v>
      </c>
      <c r="F2733" t="s">
        <v>2957</v>
      </c>
      <c r="N2733" t="s">
        <v>2957</v>
      </c>
      <c r="V2733" s="4"/>
      <c r="W2733" s="5" t="s">
        <v>2957</v>
      </c>
      <c r="X2733" s="22"/>
      <c r="Y2733" s="5"/>
    </row>
    <row r="2734" spans="1:25">
      <c r="A2734" s="10" t="s">
        <v>14926</v>
      </c>
      <c r="B2734" t="s">
        <v>2957</v>
      </c>
      <c r="C2734" t="s">
        <v>12182</v>
      </c>
      <c r="D2734" t="s">
        <v>2957</v>
      </c>
      <c r="E2734" t="s">
        <v>2957</v>
      </c>
      <c r="F2734" t="s">
        <v>2957</v>
      </c>
      <c r="N2734" t="s">
        <v>2957</v>
      </c>
      <c r="V2734" s="4"/>
      <c r="W2734" s="5" t="s">
        <v>2957</v>
      </c>
      <c r="X2734" s="22"/>
      <c r="Y2734" s="5"/>
    </row>
    <row r="2735" spans="1:25">
      <c r="A2735" s="10" t="s">
        <v>14927</v>
      </c>
      <c r="B2735" t="s">
        <v>12764</v>
      </c>
      <c r="C2735" t="s">
        <v>12765</v>
      </c>
      <c r="D2735" t="s">
        <v>2957</v>
      </c>
      <c r="E2735" t="s">
        <v>14928</v>
      </c>
      <c r="F2735" t="s">
        <v>2957</v>
      </c>
      <c r="N2735" t="s">
        <v>11064</v>
      </c>
      <c r="V2735" s="4"/>
      <c r="W2735" s="5" t="s">
        <v>2957</v>
      </c>
      <c r="X2735" s="22"/>
      <c r="Y2735" s="5"/>
    </row>
    <row r="2736" spans="1:25">
      <c r="A2736" s="10" t="s">
        <v>14929</v>
      </c>
      <c r="B2736" t="s">
        <v>12535</v>
      </c>
      <c r="C2736" t="s">
        <v>12967</v>
      </c>
      <c r="D2736" t="s">
        <v>2957</v>
      </c>
      <c r="E2736" t="s">
        <v>14930</v>
      </c>
      <c r="F2736" t="s">
        <v>2957</v>
      </c>
      <c r="N2736" t="s">
        <v>2957</v>
      </c>
      <c r="V2736" s="4"/>
      <c r="W2736" s="5" t="s">
        <v>2957</v>
      </c>
      <c r="X2736" s="22"/>
      <c r="Y2736" s="5"/>
    </row>
    <row r="2737" spans="1:25">
      <c r="A2737" s="10" t="s">
        <v>14931</v>
      </c>
      <c r="B2737" t="s">
        <v>14932</v>
      </c>
      <c r="C2737" t="s">
        <v>12387</v>
      </c>
      <c r="D2737" t="s">
        <v>2957</v>
      </c>
      <c r="E2737" t="s">
        <v>14933</v>
      </c>
      <c r="F2737" t="s">
        <v>2957</v>
      </c>
      <c r="N2737" t="s">
        <v>2957</v>
      </c>
      <c r="V2737" s="4"/>
      <c r="W2737" s="5" t="s">
        <v>2957</v>
      </c>
      <c r="X2737" s="22"/>
      <c r="Y2737" s="5"/>
    </row>
    <row r="2738" spans="1:25">
      <c r="A2738" s="10" t="s">
        <v>14934</v>
      </c>
      <c r="B2738" t="s">
        <v>14932</v>
      </c>
      <c r="C2738" t="s">
        <v>12387</v>
      </c>
      <c r="D2738" t="s">
        <v>2957</v>
      </c>
      <c r="E2738" t="s">
        <v>14935</v>
      </c>
      <c r="F2738" t="s">
        <v>2957</v>
      </c>
      <c r="N2738" t="s">
        <v>2957</v>
      </c>
      <c r="V2738" s="4"/>
      <c r="W2738" s="5" t="s">
        <v>2957</v>
      </c>
      <c r="X2738" s="22"/>
      <c r="Y2738" s="5"/>
    </row>
    <row r="2739" spans="1:25">
      <c r="A2739" s="10" t="s">
        <v>14936</v>
      </c>
      <c r="B2739" t="s">
        <v>12954</v>
      </c>
      <c r="C2739" t="s">
        <v>13623</v>
      </c>
      <c r="D2739" t="s">
        <v>2957</v>
      </c>
      <c r="E2739" t="s">
        <v>14937</v>
      </c>
      <c r="F2739" t="s">
        <v>2957</v>
      </c>
      <c r="N2739" t="s">
        <v>2957</v>
      </c>
      <c r="V2739" s="4"/>
      <c r="W2739" s="5" t="s">
        <v>2957</v>
      </c>
      <c r="X2739" s="22"/>
      <c r="Y2739" s="5"/>
    </row>
    <row r="2740" spans="1:25">
      <c r="A2740" s="10" t="s">
        <v>14938</v>
      </c>
      <c r="B2740" t="s">
        <v>11821</v>
      </c>
      <c r="C2740" t="s">
        <v>2957</v>
      </c>
      <c r="D2740" t="s">
        <v>2957</v>
      </c>
      <c r="E2740" t="s">
        <v>14939</v>
      </c>
      <c r="F2740" t="s">
        <v>2957</v>
      </c>
      <c r="N2740" t="s">
        <v>2957</v>
      </c>
      <c r="V2740" s="4"/>
      <c r="W2740" s="5" t="s">
        <v>2957</v>
      </c>
      <c r="X2740" s="22"/>
      <c r="Y2740" s="5"/>
    </row>
    <row r="2741" spans="1:25">
      <c r="A2741" s="10" t="s">
        <v>14940</v>
      </c>
      <c r="B2741" t="s">
        <v>11821</v>
      </c>
      <c r="C2741" t="s">
        <v>2957</v>
      </c>
      <c r="D2741" t="s">
        <v>2957</v>
      </c>
      <c r="E2741" t="s">
        <v>14941</v>
      </c>
      <c r="F2741" t="s">
        <v>2957</v>
      </c>
      <c r="N2741" t="s">
        <v>2957</v>
      </c>
      <c r="V2741" s="4"/>
      <c r="W2741" s="5" t="s">
        <v>2957</v>
      </c>
      <c r="X2741" s="22"/>
      <c r="Y2741" s="5"/>
    </row>
    <row r="2742" spans="1:25">
      <c r="A2742" s="10" t="s">
        <v>14942</v>
      </c>
      <c r="B2742" t="s">
        <v>12745</v>
      </c>
      <c r="C2742" t="s">
        <v>2957</v>
      </c>
      <c r="D2742" t="s">
        <v>2957</v>
      </c>
      <c r="E2742" t="s">
        <v>14943</v>
      </c>
      <c r="F2742" t="s">
        <v>2957</v>
      </c>
      <c r="N2742" t="s">
        <v>2957</v>
      </c>
      <c r="V2742" s="4"/>
      <c r="W2742" s="5" t="s">
        <v>2957</v>
      </c>
      <c r="X2742" s="22"/>
      <c r="Y2742" s="5"/>
    </row>
    <row r="2743" spans="1:25">
      <c r="A2743" s="10" t="s">
        <v>14944</v>
      </c>
      <c r="B2743" t="s">
        <v>12745</v>
      </c>
      <c r="C2743" t="s">
        <v>2957</v>
      </c>
      <c r="D2743" t="s">
        <v>2957</v>
      </c>
      <c r="E2743" t="s">
        <v>14945</v>
      </c>
      <c r="F2743" t="s">
        <v>2957</v>
      </c>
      <c r="N2743" t="s">
        <v>2957</v>
      </c>
      <c r="V2743" s="4"/>
      <c r="W2743" s="5" t="s">
        <v>2957</v>
      </c>
      <c r="X2743" s="22"/>
      <c r="Y2743" s="5"/>
    </row>
    <row r="2744" spans="1:25">
      <c r="A2744" s="10" t="s">
        <v>14946</v>
      </c>
      <c r="B2744" t="s">
        <v>12745</v>
      </c>
      <c r="C2744" t="s">
        <v>2957</v>
      </c>
      <c r="D2744" t="s">
        <v>2957</v>
      </c>
      <c r="E2744" t="s">
        <v>14947</v>
      </c>
      <c r="F2744" t="s">
        <v>2957</v>
      </c>
      <c r="N2744" t="s">
        <v>2957</v>
      </c>
      <c r="V2744" s="4"/>
      <c r="W2744" s="5" t="s">
        <v>2957</v>
      </c>
      <c r="X2744" s="22"/>
      <c r="Y2744" s="5"/>
    </row>
    <row r="2745" spans="1:25">
      <c r="A2745" s="10" t="s">
        <v>14948</v>
      </c>
      <c r="B2745" t="s">
        <v>12745</v>
      </c>
      <c r="C2745" t="s">
        <v>2957</v>
      </c>
      <c r="D2745" t="s">
        <v>2957</v>
      </c>
      <c r="E2745" t="s">
        <v>14949</v>
      </c>
      <c r="F2745" t="s">
        <v>2957</v>
      </c>
      <c r="N2745" t="s">
        <v>2957</v>
      </c>
      <c r="V2745" s="4"/>
      <c r="W2745" s="5" t="s">
        <v>2957</v>
      </c>
      <c r="X2745" s="22"/>
      <c r="Y2745" s="5"/>
    </row>
    <row r="2746" spans="1:25">
      <c r="A2746" s="10" t="s">
        <v>14950</v>
      </c>
      <c r="B2746" t="s">
        <v>11827</v>
      </c>
      <c r="C2746" t="s">
        <v>11828</v>
      </c>
      <c r="D2746" t="s">
        <v>2957</v>
      </c>
      <c r="E2746" t="s">
        <v>14951</v>
      </c>
      <c r="F2746" t="s">
        <v>2957</v>
      </c>
      <c r="N2746" t="s">
        <v>2957</v>
      </c>
      <c r="V2746" s="4"/>
      <c r="W2746" s="5" t="s">
        <v>2957</v>
      </c>
      <c r="X2746" s="22"/>
      <c r="Y2746" s="5"/>
    </row>
    <row r="2747" spans="1:25">
      <c r="A2747" s="10" t="s">
        <v>14952</v>
      </c>
      <c r="B2747" t="s">
        <v>11827</v>
      </c>
      <c r="C2747" t="s">
        <v>11828</v>
      </c>
      <c r="D2747" t="s">
        <v>2957</v>
      </c>
      <c r="E2747" t="s">
        <v>14953</v>
      </c>
      <c r="F2747" t="s">
        <v>2957</v>
      </c>
      <c r="N2747" t="s">
        <v>2957</v>
      </c>
      <c r="V2747" s="4"/>
      <c r="W2747" s="5" t="s">
        <v>2957</v>
      </c>
      <c r="X2747" s="22"/>
      <c r="Y2747" s="5"/>
    </row>
    <row r="2748" spans="1:25">
      <c r="A2748" s="10" t="s">
        <v>14954</v>
      </c>
      <c r="B2748" t="s">
        <v>11827</v>
      </c>
      <c r="C2748" t="s">
        <v>11828</v>
      </c>
      <c r="D2748" t="s">
        <v>2957</v>
      </c>
      <c r="E2748" t="s">
        <v>14955</v>
      </c>
      <c r="F2748" t="s">
        <v>2957</v>
      </c>
      <c r="N2748" t="s">
        <v>2957</v>
      </c>
      <c r="V2748" s="4"/>
      <c r="W2748" s="5" t="s">
        <v>2957</v>
      </c>
      <c r="X2748" s="22"/>
      <c r="Y2748" s="5"/>
    </row>
    <row r="2749" spans="1:25">
      <c r="A2749" s="10" t="s">
        <v>14956</v>
      </c>
      <c r="B2749" t="s">
        <v>11827</v>
      </c>
      <c r="C2749" t="s">
        <v>11828</v>
      </c>
      <c r="D2749" t="s">
        <v>2957</v>
      </c>
      <c r="E2749" t="s">
        <v>14957</v>
      </c>
      <c r="F2749" t="s">
        <v>2957</v>
      </c>
      <c r="N2749" t="s">
        <v>2957</v>
      </c>
      <c r="V2749" s="4"/>
      <c r="W2749" s="5" t="s">
        <v>2957</v>
      </c>
      <c r="X2749" s="22"/>
      <c r="Y2749" s="5"/>
    </row>
    <row r="2750" spans="1:25">
      <c r="A2750" s="10" t="s">
        <v>14958</v>
      </c>
      <c r="B2750" t="s">
        <v>11827</v>
      </c>
      <c r="C2750" t="s">
        <v>11828</v>
      </c>
      <c r="D2750" t="s">
        <v>2957</v>
      </c>
      <c r="E2750" t="s">
        <v>14959</v>
      </c>
      <c r="F2750" t="s">
        <v>2957</v>
      </c>
      <c r="N2750" t="s">
        <v>2957</v>
      </c>
      <c r="V2750" s="4"/>
      <c r="W2750" s="5" t="s">
        <v>2957</v>
      </c>
      <c r="X2750" s="22"/>
      <c r="Y2750" s="5"/>
    </row>
    <row r="2751" spans="1:25">
      <c r="A2751" s="10" t="s">
        <v>14960</v>
      </c>
      <c r="B2751" t="s">
        <v>11827</v>
      </c>
      <c r="C2751" t="s">
        <v>11828</v>
      </c>
      <c r="D2751" t="s">
        <v>2957</v>
      </c>
      <c r="E2751" t="s">
        <v>14961</v>
      </c>
      <c r="F2751" t="s">
        <v>2957</v>
      </c>
      <c r="N2751" t="s">
        <v>2957</v>
      </c>
      <c r="V2751" s="4"/>
      <c r="W2751" s="5" t="s">
        <v>2957</v>
      </c>
      <c r="X2751" s="22"/>
      <c r="Y2751" s="5"/>
    </row>
    <row r="2752" spans="1:25">
      <c r="A2752" s="10" t="s">
        <v>14962</v>
      </c>
      <c r="B2752" t="s">
        <v>11827</v>
      </c>
      <c r="C2752" t="s">
        <v>11828</v>
      </c>
      <c r="D2752" t="s">
        <v>2957</v>
      </c>
      <c r="E2752" t="s">
        <v>14963</v>
      </c>
      <c r="F2752" t="s">
        <v>2957</v>
      </c>
      <c r="N2752" t="s">
        <v>2957</v>
      </c>
      <c r="V2752" s="4"/>
      <c r="W2752" s="5" t="s">
        <v>2957</v>
      </c>
      <c r="X2752" s="22"/>
      <c r="Y2752" s="5"/>
    </row>
    <row r="2753" spans="1:25">
      <c r="A2753" s="10" t="s">
        <v>14964</v>
      </c>
      <c r="B2753" t="s">
        <v>11827</v>
      </c>
      <c r="C2753" t="s">
        <v>11828</v>
      </c>
      <c r="D2753" t="s">
        <v>2957</v>
      </c>
      <c r="E2753" t="s">
        <v>14965</v>
      </c>
      <c r="F2753" t="s">
        <v>2957</v>
      </c>
      <c r="N2753" t="s">
        <v>2957</v>
      </c>
      <c r="V2753" s="4"/>
      <c r="W2753" s="5" t="s">
        <v>2957</v>
      </c>
      <c r="X2753" s="22"/>
      <c r="Y2753" s="5"/>
    </row>
    <row r="2754" spans="1:25">
      <c r="A2754" s="10" t="s">
        <v>14966</v>
      </c>
      <c r="B2754" t="s">
        <v>11827</v>
      </c>
      <c r="C2754" t="s">
        <v>11828</v>
      </c>
      <c r="D2754" t="s">
        <v>2957</v>
      </c>
      <c r="E2754" t="s">
        <v>14967</v>
      </c>
      <c r="F2754" t="s">
        <v>2957</v>
      </c>
      <c r="N2754" t="s">
        <v>2957</v>
      </c>
      <c r="V2754" s="4"/>
      <c r="W2754" s="5" t="s">
        <v>2957</v>
      </c>
      <c r="X2754" s="22"/>
      <c r="Y2754" s="5"/>
    </row>
    <row r="2755" spans="1:25">
      <c r="A2755" s="10" t="s">
        <v>14968</v>
      </c>
      <c r="B2755" t="s">
        <v>13015</v>
      </c>
      <c r="C2755" t="s">
        <v>13016</v>
      </c>
      <c r="D2755" t="s">
        <v>2957</v>
      </c>
      <c r="E2755" t="s">
        <v>14969</v>
      </c>
      <c r="F2755" t="s">
        <v>2957</v>
      </c>
      <c r="N2755" t="s">
        <v>2957</v>
      </c>
      <c r="V2755" s="4"/>
      <c r="W2755" s="5" t="s">
        <v>2957</v>
      </c>
      <c r="X2755" s="22"/>
      <c r="Y2755" s="5"/>
    </row>
    <row r="2756" spans="1:25">
      <c r="A2756" s="10" t="s">
        <v>14970</v>
      </c>
      <c r="B2756" t="s">
        <v>13015</v>
      </c>
      <c r="C2756" t="s">
        <v>13019</v>
      </c>
      <c r="D2756" t="s">
        <v>2957</v>
      </c>
      <c r="E2756" t="s">
        <v>14971</v>
      </c>
      <c r="F2756" t="s">
        <v>2957</v>
      </c>
      <c r="N2756" t="s">
        <v>2957</v>
      </c>
      <c r="V2756" s="4"/>
      <c r="W2756" s="5" t="s">
        <v>2957</v>
      </c>
      <c r="X2756" s="22"/>
      <c r="Y2756" s="5"/>
    </row>
    <row r="2757" spans="1:25">
      <c r="A2757" s="10" t="s">
        <v>14972</v>
      </c>
      <c r="B2757" t="s">
        <v>13015</v>
      </c>
      <c r="C2757" t="s">
        <v>13016</v>
      </c>
      <c r="D2757" t="s">
        <v>2957</v>
      </c>
      <c r="E2757" t="s">
        <v>14973</v>
      </c>
      <c r="F2757" t="s">
        <v>2957</v>
      </c>
      <c r="N2757" t="s">
        <v>2957</v>
      </c>
      <c r="V2757" s="4"/>
      <c r="W2757" s="5" t="s">
        <v>2957</v>
      </c>
      <c r="X2757" s="22"/>
      <c r="Y2757" s="5"/>
    </row>
    <row r="2758" spans="1:25">
      <c r="A2758" s="10" t="s">
        <v>14974</v>
      </c>
      <c r="B2758" t="s">
        <v>13015</v>
      </c>
      <c r="C2758" t="s">
        <v>13016</v>
      </c>
      <c r="D2758" t="s">
        <v>2957</v>
      </c>
      <c r="E2758" t="s">
        <v>14975</v>
      </c>
      <c r="F2758" t="s">
        <v>2957</v>
      </c>
      <c r="N2758" t="s">
        <v>2957</v>
      </c>
      <c r="V2758" s="4"/>
      <c r="W2758" s="5" t="s">
        <v>2957</v>
      </c>
      <c r="X2758" s="22"/>
      <c r="Y2758" s="5"/>
    </row>
    <row r="2759" spans="1:25">
      <c r="A2759" s="10" t="s">
        <v>14976</v>
      </c>
      <c r="B2759" t="s">
        <v>12535</v>
      </c>
      <c r="C2759" t="s">
        <v>13058</v>
      </c>
      <c r="D2759" t="s">
        <v>2957</v>
      </c>
      <c r="E2759" t="s">
        <v>14977</v>
      </c>
      <c r="F2759" t="s">
        <v>2957</v>
      </c>
      <c r="N2759" t="s">
        <v>2957</v>
      </c>
      <c r="V2759" s="4"/>
      <c r="W2759" s="5" t="s">
        <v>2957</v>
      </c>
      <c r="X2759" s="22"/>
      <c r="Y2759" s="5"/>
    </row>
    <row r="2760" spans="1:25">
      <c r="A2760" s="10" t="s">
        <v>14978</v>
      </c>
      <c r="B2760" t="s">
        <v>12535</v>
      </c>
      <c r="C2760" t="s">
        <v>12976</v>
      </c>
      <c r="D2760" t="s">
        <v>2957</v>
      </c>
      <c r="E2760" t="s">
        <v>14979</v>
      </c>
      <c r="F2760" t="s">
        <v>2957</v>
      </c>
      <c r="N2760" t="s">
        <v>2957</v>
      </c>
      <c r="V2760" s="4"/>
      <c r="W2760" s="5" t="s">
        <v>2957</v>
      </c>
      <c r="X2760" s="22"/>
      <c r="Y2760" s="5"/>
    </row>
    <row r="2761" spans="1:25">
      <c r="A2761" s="10" t="s">
        <v>14980</v>
      </c>
      <c r="B2761" t="s">
        <v>11998</v>
      </c>
      <c r="C2761" t="s">
        <v>2957</v>
      </c>
      <c r="D2761" t="s">
        <v>2957</v>
      </c>
      <c r="E2761" t="s">
        <v>12960</v>
      </c>
      <c r="F2761" t="s">
        <v>2957</v>
      </c>
      <c r="N2761" t="s">
        <v>2957</v>
      </c>
      <c r="V2761" s="4"/>
      <c r="W2761" s="5" t="s">
        <v>2957</v>
      </c>
      <c r="X2761" s="22"/>
      <c r="Y2761" s="5"/>
    </row>
    <row r="2762" spans="1:25">
      <c r="A2762" s="10" t="s">
        <v>14981</v>
      </c>
      <c r="B2762" t="s">
        <v>2957</v>
      </c>
      <c r="C2762" t="s">
        <v>2957</v>
      </c>
      <c r="D2762" t="s">
        <v>2957</v>
      </c>
      <c r="E2762" t="s">
        <v>2957</v>
      </c>
      <c r="F2762" t="s">
        <v>2957</v>
      </c>
      <c r="N2762" t="s">
        <v>2957</v>
      </c>
      <c r="V2762" s="4"/>
      <c r="W2762" s="5" t="s">
        <v>2957</v>
      </c>
      <c r="X2762" s="22"/>
      <c r="Y2762" s="5"/>
    </row>
    <row r="2763" spans="1:25">
      <c r="A2763" s="10" t="s">
        <v>14982</v>
      </c>
      <c r="B2763" t="s">
        <v>11790</v>
      </c>
      <c r="C2763" t="s">
        <v>11641</v>
      </c>
      <c r="D2763" t="s">
        <v>2957</v>
      </c>
      <c r="E2763" t="s">
        <v>14983</v>
      </c>
      <c r="F2763" t="s">
        <v>2957</v>
      </c>
      <c r="N2763" t="s">
        <v>2957</v>
      </c>
      <c r="V2763" s="4"/>
      <c r="W2763" s="5" t="s">
        <v>2957</v>
      </c>
      <c r="X2763" s="22"/>
      <c r="Y2763" s="5"/>
    </row>
    <row r="2764" spans="1:25">
      <c r="A2764" s="10" t="s">
        <v>14984</v>
      </c>
      <c r="B2764" t="s">
        <v>13015</v>
      </c>
      <c r="C2764" t="s">
        <v>13019</v>
      </c>
      <c r="D2764" t="s">
        <v>2957</v>
      </c>
      <c r="E2764" t="s">
        <v>14985</v>
      </c>
      <c r="F2764" t="s">
        <v>2957</v>
      </c>
      <c r="N2764" t="s">
        <v>2957</v>
      </c>
      <c r="V2764" s="4"/>
      <c r="W2764" s="5" t="s">
        <v>2957</v>
      </c>
      <c r="X2764" s="22"/>
      <c r="Y2764" s="5"/>
    </row>
    <row r="2765" spans="1:25">
      <c r="A2765" s="10" t="s">
        <v>14986</v>
      </c>
      <c r="B2765" t="s">
        <v>13015</v>
      </c>
      <c r="C2765" t="s">
        <v>2957</v>
      </c>
      <c r="D2765" t="s">
        <v>2957</v>
      </c>
      <c r="E2765" t="s">
        <v>14987</v>
      </c>
      <c r="F2765" t="s">
        <v>2957</v>
      </c>
      <c r="N2765" t="s">
        <v>2957</v>
      </c>
      <c r="V2765" s="4"/>
      <c r="W2765" s="5" t="s">
        <v>2957</v>
      </c>
      <c r="X2765" s="22"/>
      <c r="Y2765" s="5"/>
    </row>
    <row r="2766" spans="1:25">
      <c r="A2766" s="10" t="s">
        <v>14988</v>
      </c>
      <c r="B2766" t="s">
        <v>11998</v>
      </c>
      <c r="C2766" t="s">
        <v>2957</v>
      </c>
      <c r="D2766" t="s">
        <v>2957</v>
      </c>
      <c r="E2766" t="s">
        <v>14989</v>
      </c>
      <c r="F2766" t="s">
        <v>2957</v>
      </c>
      <c r="N2766" t="s">
        <v>2957</v>
      </c>
      <c r="V2766" s="4"/>
      <c r="W2766" s="5" t="s">
        <v>2957</v>
      </c>
      <c r="X2766" s="22"/>
      <c r="Y2766" s="5"/>
    </row>
    <row r="2767" spans="1:25">
      <c r="A2767" s="10" t="s">
        <v>14990</v>
      </c>
      <c r="B2767" t="s">
        <v>11998</v>
      </c>
      <c r="C2767" t="s">
        <v>2957</v>
      </c>
      <c r="D2767" t="s">
        <v>2957</v>
      </c>
      <c r="E2767" t="s">
        <v>14991</v>
      </c>
      <c r="F2767" t="s">
        <v>2957</v>
      </c>
      <c r="N2767" t="s">
        <v>2957</v>
      </c>
      <c r="V2767" s="4"/>
      <c r="W2767" s="5" t="s">
        <v>2957</v>
      </c>
      <c r="X2767" s="22"/>
      <c r="Y2767" s="5"/>
    </row>
    <row r="2768" spans="1:25">
      <c r="A2768" s="10" t="s">
        <v>14992</v>
      </c>
      <c r="B2768" t="s">
        <v>12535</v>
      </c>
      <c r="C2768" t="s">
        <v>12976</v>
      </c>
      <c r="D2768" t="s">
        <v>2957</v>
      </c>
      <c r="E2768" t="s">
        <v>14993</v>
      </c>
      <c r="F2768" t="s">
        <v>2957</v>
      </c>
      <c r="N2768" t="s">
        <v>2957</v>
      </c>
      <c r="V2768" s="4"/>
      <c r="W2768" s="5" t="s">
        <v>2957</v>
      </c>
      <c r="X2768" s="22"/>
      <c r="Y2768" s="5"/>
    </row>
    <row r="2769" spans="1:25">
      <c r="A2769" s="10" t="s">
        <v>14994</v>
      </c>
      <c r="B2769" t="s">
        <v>2957</v>
      </c>
      <c r="C2769" t="s">
        <v>13623</v>
      </c>
      <c r="D2769" t="s">
        <v>2957</v>
      </c>
      <c r="E2769" t="s">
        <v>2957</v>
      </c>
      <c r="F2769" t="s">
        <v>2957</v>
      </c>
      <c r="N2769" t="s">
        <v>2957</v>
      </c>
      <c r="V2769" s="4"/>
      <c r="W2769" s="5" t="s">
        <v>2957</v>
      </c>
      <c r="X2769" s="22"/>
      <c r="Y2769" s="5"/>
    </row>
    <row r="2770" spans="1:25">
      <c r="A2770" s="10" t="s">
        <v>14995</v>
      </c>
      <c r="B2770" t="s">
        <v>12535</v>
      </c>
      <c r="C2770" t="s">
        <v>11857</v>
      </c>
      <c r="D2770" t="s">
        <v>2957</v>
      </c>
      <c r="E2770" t="s">
        <v>14996</v>
      </c>
      <c r="F2770" t="s">
        <v>2957</v>
      </c>
      <c r="N2770" t="s">
        <v>2957</v>
      </c>
      <c r="V2770" s="4"/>
      <c r="W2770" s="5" t="s">
        <v>2957</v>
      </c>
      <c r="X2770" s="22"/>
      <c r="Y2770" s="5"/>
    </row>
    <row r="2771" spans="1:25">
      <c r="A2771" s="10" t="s">
        <v>14997</v>
      </c>
      <c r="B2771" t="s">
        <v>11998</v>
      </c>
      <c r="C2771" t="s">
        <v>2957</v>
      </c>
      <c r="D2771" t="s">
        <v>2957</v>
      </c>
      <c r="E2771" t="s">
        <v>12960</v>
      </c>
      <c r="F2771" t="s">
        <v>2957</v>
      </c>
      <c r="N2771" t="s">
        <v>2957</v>
      </c>
      <c r="V2771" s="4"/>
      <c r="W2771" s="5" t="s">
        <v>2957</v>
      </c>
      <c r="X2771" s="22"/>
      <c r="Y2771" s="5"/>
    </row>
    <row r="2772" spans="1:25">
      <c r="A2772" s="10" t="s">
        <v>14998</v>
      </c>
      <c r="B2772" t="s">
        <v>11998</v>
      </c>
      <c r="C2772" t="s">
        <v>2957</v>
      </c>
      <c r="D2772" t="s">
        <v>2957</v>
      </c>
      <c r="E2772" t="s">
        <v>12960</v>
      </c>
      <c r="F2772" t="s">
        <v>2957</v>
      </c>
      <c r="N2772" t="s">
        <v>2957</v>
      </c>
      <c r="V2772" s="4"/>
      <c r="W2772" s="5" t="s">
        <v>2957</v>
      </c>
      <c r="X2772" s="22"/>
      <c r="Y2772" s="5"/>
    </row>
    <row r="2773" spans="1:25">
      <c r="A2773" s="10" t="s">
        <v>14999</v>
      </c>
      <c r="B2773" t="s">
        <v>11998</v>
      </c>
      <c r="C2773" t="s">
        <v>2957</v>
      </c>
      <c r="D2773" t="s">
        <v>2957</v>
      </c>
      <c r="E2773" t="s">
        <v>12960</v>
      </c>
      <c r="F2773" t="s">
        <v>2957</v>
      </c>
      <c r="N2773" t="s">
        <v>2957</v>
      </c>
      <c r="V2773" s="4"/>
      <c r="W2773" s="5" t="s">
        <v>2957</v>
      </c>
      <c r="X2773" s="22"/>
      <c r="Y2773" s="5"/>
    </row>
    <row r="2774" spans="1:25">
      <c r="A2774" s="10" t="s">
        <v>15000</v>
      </c>
      <c r="B2774" t="s">
        <v>11998</v>
      </c>
      <c r="C2774" t="s">
        <v>2957</v>
      </c>
      <c r="D2774" t="s">
        <v>2957</v>
      </c>
      <c r="E2774" t="s">
        <v>12960</v>
      </c>
      <c r="F2774" t="s">
        <v>2957</v>
      </c>
      <c r="N2774" t="s">
        <v>2957</v>
      </c>
      <c r="V2774" s="4"/>
      <c r="W2774" s="5" t="s">
        <v>2957</v>
      </c>
      <c r="X2774" s="22"/>
      <c r="Y2774" s="5"/>
    </row>
    <row r="2775" spans="1:25">
      <c r="A2775" s="10" t="s">
        <v>15001</v>
      </c>
      <c r="B2775" t="s">
        <v>11998</v>
      </c>
      <c r="C2775" t="s">
        <v>2957</v>
      </c>
      <c r="D2775" t="s">
        <v>2957</v>
      </c>
      <c r="E2775" t="s">
        <v>12960</v>
      </c>
      <c r="F2775" t="s">
        <v>2957</v>
      </c>
      <c r="N2775" t="s">
        <v>2957</v>
      </c>
      <c r="V2775" s="4"/>
      <c r="W2775" s="5" t="s">
        <v>2957</v>
      </c>
      <c r="X2775" s="22"/>
      <c r="Y2775" s="5"/>
    </row>
    <row r="2776" spans="1:25">
      <c r="A2776" s="10" t="s">
        <v>15002</v>
      </c>
      <c r="B2776" t="s">
        <v>11998</v>
      </c>
      <c r="C2776" t="s">
        <v>2957</v>
      </c>
      <c r="D2776" t="s">
        <v>2957</v>
      </c>
      <c r="E2776" t="s">
        <v>12960</v>
      </c>
      <c r="F2776" t="s">
        <v>2957</v>
      </c>
      <c r="N2776" t="s">
        <v>2957</v>
      </c>
      <c r="V2776" s="4"/>
      <c r="W2776" s="5" t="s">
        <v>2957</v>
      </c>
      <c r="X2776" s="22"/>
      <c r="Y2776" s="5"/>
    </row>
    <row r="2777" spans="1:25">
      <c r="A2777" s="10" t="s">
        <v>15003</v>
      </c>
      <c r="B2777" t="s">
        <v>11998</v>
      </c>
      <c r="C2777" t="s">
        <v>2957</v>
      </c>
      <c r="D2777" t="s">
        <v>2957</v>
      </c>
      <c r="E2777" t="s">
        <v>12960</v>
      </c>
      <c r="F2777" t="s">
        <v>2957</v>
      </c>
      <c r="N2777" t="s">
        <v>2957</v>
      </c>
      <c r="V2777" s="4"/>
      <c r="W2777" s="5" t="s">
        <v>2957</v>
      </c>
      <c r="X2777" s="22"/>
      <c r="Y2777" s="5"/>
    </row>
    <row r="2778" spans="1:25">
      <c r="A2778" s="10" t="s">
        <v>15004</v>
      </c>
      <c r="B2778" t="s">
        <v>11998</v>
      </c>
      <c r="C2778" t="s">
        <v>2957</v>
      </c>
      <c r="D2778" t="s">
        <v>2957</v>
      </c>
      <c r="E2778" t="s">
        <v>12960</v>
      </c>
      <c r="F2778" t="s">
        <v>2957</v>
      </c>
      <c r="N2778" t="s">
        <v>2957</v>
      </c>
      <c r="V2778" s="4"/>
      <c r="W2778" s="5" t="s">
        <v>2957</v>
      </c>
      <c r="X2778" s="22"/>
      <c r="Y2778" s="5"/>
    </row>
    <row r="2779" spans="1:25">
      <c r="A2779" s="10" t="s">
        <v>15005</v>
      </c>
      <c r="B2779" t="s">
        <v>2957</v>
      </c>
      <c r="C2779" t="s">
        <v>2957</v>
      </c>
      <c r="D2779" t="s">
        <v>2957</v>
      </c>
      <c r="E2779" t="s">
        <v>15006</v>
      </c>
      <c r="F2779" t="s">
        <v>2957</v>
      </c>
      <c r="N2779" t="s">
        <v>2957</v>
      </c>
      <c r="V2779" s="4"/>
      <c r="W2779" s="5" t="s">
        <v>2957</v>
      </c>
      <c r="X2779" s="22"/>
      <c r="Y2779" s="5"/>
    </row>
    <row r="2780" spans="1:25">
      <c r="A2780" s="10" t="s">
        <v>15007</v>
      </c>
      <c r="B2780" t="s">
        <v>12535</v>
      </c>
      <c r="C2780" t="s">
        <v>15008</v>
      </c>
      <c r="D2780" t="s">
        <v>2957</v>
      </c>
      <c r="E2780" t="s">
        <v>15009</v>
      </c>
      <c r="F2780" t="s">
        <v>2957</v>
      </c>
      <c r="N2780" t="s">
        <v>2957</v>
      </c>
      <c r="V2780" s="4"/>
      <c r="W2780" s="5" t="s">
        <v>2957</v>
      </c>
      <c r="X2780" s="22"/>
      <c r="Y2780" s="5"/>
    </row>
    <row r="2781" spans="1:25">
      <c r="A2781" s="10" t="s">
        <v>15010</v>
      </c>
      <c r="B2781" t="s">
        <v>12535</v>
      </c>
      <c r="C2781" t="s">
        <v>15008</v>
      </c>
      <c r="D2781" t="s">
        <v>2957</v>
      </c>
      <c r="E2781" t="s">
        <v>15011</v>
      </c>
      <c r="F2781" t="s">
        <v>2957</v>
      </c>
      <c r="N2781" t="s">
        <v>2957</v>
      </c>
      <c r="V2781" s="4"/>
      <c r="W2781" s="5" t="s">
        <v>2957</v>
      </c>
      <c r="X2781" s="22"/>
      <c r="Y2781" s="5"/>
    </row>
    <row r="2782" spans="1:25">
      <c r="A2782" s="10" t="s">
        <v>15012</v>
      </c>
      <c r="B2782" t="s">
        <v>12535</v>
      </c>
      <c r="C2782" t="s">
        <v>15008</v>
      </c>
      <c r="D2782" t="s">
        <v>2957</v>
      </c>
      <c r="E2782" t="s">
        <v>15013</v>
      </c>
      <c r="F2782" t="s">
        <v>2957</v>
      </c>
      <c r="N2782" t="s">
        <v>2957</v>
      </c>
      <c r="V2782" s="4"/>
      <c r="W2782" s="5" t="s">
        <v>2957</v>
      </c>
      <c r="X2782" s="22"/>
      <c r="Y2782" s="5"/>
    </row>
    <row r="2783" spans="1:25">
      <c r="A2783" s="10" t="s">
        <v>15014</v>
      </c>
      <c r="B2783" t="s">
        <v>2957</v>
      </c>
      <c r="C2783" t="s">
        <v>11504</v>
      </c>
      <c r="D2783" t="s">
        <v>2957</v>
      </c>
      <c r="E2783" t="s">
        <v>2957</v>
      </c>
      <c r="F2783" t="s">
        <v>2957</v>
      </c>
      <c r="N2783" t="s">
        <v>2957</v>
      </c>
      <c r="V2783" s="4"/>
      <c r="W2783" s="5" t="s">
        <v>2957</v>
      </c>
      <c r="X2783" s="22"/>
      <c r="Y2783" s="5"/>
    </row>
    <row r="2784" spans="1:25">
      <c r="A2784" s="10" t="s">
        <v>15015</v>
      </c>
      <c r="B2784" t="s">
        <v>13549</v>
      </c>
      <c r="C2784" t="s">
        <v>14103</v>
      </c>
      <c r="D2784" t="s">
        <v>2957</v>
      </c>
      <c r="E2784" t="s">
        <v>15016</v>
      </c>
      <c r="F2784" t="s">
        <v>2957</v>
      </c>
      <c r="N2784" t="s">
        <v>2957</v>
      </c>
      <c r="V2784" s="4"/>
      <c r="W2784" s="5" t="s">
        <v>2957</v>
      </c>
      <c r="X2784" s="22"/>
      <c r="Y2784" s="5"/>
    </row>
    <row r="2785" spans="1:25">
      <c r="A2785" s="10" t="s">
        <v>15017</v>
      </c>
      <c r="B2785" t="s">
        <v>11998</v>
      </c>
      <c r="C2785" t="s">
        <v>15018</v>
      </c>
      <c r="D2785" t="s">
        <v>2957</v>
      </c>
      <c r="E2785" t="s">
        <v>12960</v>
      </c>
      <c r="F2785" t="s">
        <v>2957</v>
      </c>
      <c r="N2785" t="s">
        <v>2957</v>
      </c>
      <c r="V2785" s="4"/>
      <c r="W2785" s="5" t="s">
        <v>2957</v>
      </c>
      <c r="X2785" s="22"/>
      <c r="Y2785" s="5"/>
    </row>
    <row r="2786" spans="1:25">
      <c r="A2786" s="10" t="s">
        <v>15019</v>
      </c>
      <c r="B2786" t="s">
        <v>11998</v>
      </c>
      <c r="C2786" t="s">
        <v>15018</v>
      </c>
      <c r="D2786" t="s">
        <v>2957</v>
      </c>
      <c r="E2786" t="s">
        <v>12960</v>
      </c>
      <c r="F2786" t="s">
        <v>2957</v>
      </c>
      <c r="N2786" t="s">
        <v>2957</v>
      </c>
      <c r="V2786" s="4"/>
      <c r="W2786" s="5" t="s">
        <v>2957</v>
      </c>
      <c r="X2786" s="22"/>
      <c r="Y2786" s="5"/>
    </row>
    <row r="2787" spans="1:25">
      <c r="A2787" s="10" t="s">
        <v>15020</v>
      </c>
      <c r="B2787" t="s">
        <v>11998</v>
      </c>
      <c r="C2787" t="s">
        <v>15021</v>
      </c>
      <c r="D2787" t="s">
        <v>2957</v>
      </c>
      <c r="E2787" t="s">
        <v>12960</v>
      </c>
      <c r="F2787" t="s">
        <v>2957</v>
      </c>
      <c r="N2787" t="s">
        <v>2957</v>
      </c>
      <c r="V2787" s="4"/>
      <c r="W2787" s="5" t="s">
        <v>2957</v>
      </c>
      <c r="X2787" s="22"/>
      <c r="Y2787" s="5"/>
    </row>
    <row r="2788" spans="1:25">
      <c r="A2788" s="10" t="s">
        <v>15022</v>
      </c>
      <c r="B2788" t="s">
        <v>13549</v>
      </c>
      <c r="C2788" t="s">
        <v>12229</v>
      </c>
      <c r="D2788" t="s">
        <v>2957</v>
      </c>
      <c r="E2788" t="s">
        <v>15023</v>
      </c>
      <c r="F2788" t="s">
        <v>2957</v>
      </c>
      <c r="N2788" t="s">
        <v>2957</v>
      </c>
      <c r="V2788" s="4"/>
      <c r="W2788" s="5" t="s">
        <v>2957</v>
      </c>
      <c r="X2788" s="22"/>
      <c r="Y2788" s="5"/>
    </row>
    <row r="2789" spans="1:25">
      <c r="A2789" s="10" t="s">
        <v>15024</v>
      </c>
      <c r="B2789" t="s">
        <v>13549</v>
      </c>
      <c r="C2789" t="s">
        <v>12229</v>
      </c>
      <c r="D2789" t="s">
        <v>2957</v>
      </c>
      <c r="E2789" t="s">
        <v>15025</v>
      </c>
      <c r="F2789" t="s">
        <v>2957</v>
      </c>
      <c r="N2789" t="s">
        <v>2957</v>
      </c>
      <c r="V2789" s="4"/>
      <c r="W2789" s="5" t="s">
        <v>2957</v>
      </c>
      <c r="X2789" s="22"/>
      <c r="Y2789" s="5"/>
    </row>
    <row r="2790" spans="1:25">
      <c r="A2790" s="10" t="s">
        <v>15026</v>
      </c>
      <c r="B2790" t="s">
        <v>11998</v>
      </c>
      <c r="C2790" t="s">
        <v>2957</v>
      </c>
      <c r="D2790" t="s">
        <v>2957</v>
      </c>
      <c r="E2790" t="s">
        <v>12960</v>
      </c>
      <c r="F2790" t="s">
        <v>2957</v>
      </c>
      <c r="N2790" t="s">
        <v>2957</v>
      </c>
      <c r="V2790" s="4"/>
      <c r="W2790" s="5" t="s">
        <v>2957</v>
      </c>
      <c r="X2790" s="22"/>
      <c r="Y2790" s="5"/>
    </row>
    <row r="2791" spans="1:25">
      <c r="A2791" s="10" t="s">
        <v>15027</v>
      </c>
      <c r="B2791" t="s">
        <v>11998</v>
      </c>
      <c r="C2791" t="s">
        <v>2957</v>
      </c>
      <c r="D2791" t="s">
        <v>2957</v>
      </c>
      <c r="E2791" t="s">
        <v>12960</v>
      </c>
      <c r="F2791" t="s">
        <v>2957</v>
      </c>
      <c r="N2791" t="s">
        <v>2957</v>
      </c>
      <c r="V2791" s="4"/>
      <c r="W2791" s="5" t="s">
        <v>2957</v>
      </c>
      <c r="X2791" s="22"/>
      <c r="Y2791" s="5"/>
    </row>
    <row r="2792" spans="1:25">
      <c r="A2792" s="10" t="s">
        <v>15028</v>
      </c>
      <c r="B2792" t="s">
        <v>11998</v>
      </c>
      <c r="C2792" t="s">
        <v>15018</v>
      </c>
      <c r="D2792" t="s">
        <v>2957</v>
      </c>
      <c r="E2792" t="s">
        <v>12960</v>
      </c>
      <c r="F2792" t="s">
        <v>2957</v>
      </c>
      <c r="N2792" t="s">
        <v>2957</v>
      </c>
      <c r="V2792" s="4"/>
      <c r="W2792" s="5" t="s">
        <v>2957</v>
      </c>
      <c r="X2792" s="22"/>
      <c r="Y2792" s="5"/>
    </row>
    <row r="2793" spans="1:25">
      <c r="A2793" s="10" t="s">
        <v>15029</v>
      </c>
      <c r="B2793" t="s">
        <v>13549</v>
      </c>
      <c r="C2793" t="s">
        <v>12229</v>
      </c>
      <c r="D2793" t="s">
        <v>2957</v>
      </c>
      <c r="E2793" t="s">
        <v>15030</v>
      </c>
      <c r="F2793" t="s">
        <v>2957</v>
      </c>
      <c r="N2793" t="s">
        <v>2957</v>
      </c>
      <c r="V2793" s="4"/>
      <c r="W2793" s="5" t="s">
        <v>2957</v>
      </c>
      <c r="X2793" s="22"/>
      <c r="Y2793" s="5"/>
    </row>
    <row r="2794" spans="1:25">
      <c r="A2794" s="10" t="s">
        <v>15031</v>
      </c>
      <c r="B2794" t="s">
        <v>13549</v>
      </c>
      <c r="C2794" t="s">
        <v>12229</v>
      </c>
      <c r="D2794" t="s">
        <v>2957</v>
      </c>
      <c r="E2794" t="s">
        <v>15032</v>
      </c>
      <c r="F2794" t="s">
        <v>2957</v>
      </c>
      <c r="N2794" t="s">
        <v>2957</v>
      </c>
      <c r="V2794" s="4"/>
      <c r="W2794" s="5" t="s">
        <v>2957</v>
      </c>
      <c r="X2794" s="22"/>
      <c r="Y2794" s="5"/>
    </row>
    <row r="2795" spans="1:25">
      <c r="A2795" s="10" t="s">
        <v>15033</v>
      </c>
      <c r="B2795" t="s">
        <v>13549</v>
      </c>
      <c r="C2795" t="s">
        <v>13051</v>
      </c>
      <c r="D2795" t="s">
        <v>2957</v>
      </c>
      <c r="E2795" t="s">
        <v>15034</v>
      </c>
      <c r="F2795" t="s">
        <v>2957</v>
      </c>
      <c r="N2795" t="s">
        <v>2957</v>
      </c>
      <c r="V2795" s="4"/>
      <c r="W2795" s="5" t="s">
        <v>2957</v>
      </c>
      <c r="X2795" s="22"/>
      <c r="Y2795" s="5"/>
    </row>
    <row r="2796" spans="1:25">
      <c r="A2796" s="10" t="s">
        <v>15035</v>
      </c>
      <c r="B2796" t="s">
        <v>13549</v>
      </c>
      <c r="C2796" t="s">
        <v>13051</v>
      </c>
      <c r="D2796" t="s">
        <v>2957</v>
      </c>
      <c r="E2796" t="s">
        <v>15036</v>
      </c>
      <c r="F2796" t="s">
        <v>2957</v>
      </c>
      <c r="N2796" t="s">
        <v>2957</v>
      </c>
      <c r="V2796" s="4"/>
      <c r="W2796" s="5" t="s">
        <v>2957</v>
      </c>
      <c r="X2796" s="22"/>
      <c r="Y2796" s="5"/>
    </row>
    <row r="2797" spans="1:25">
      <c r="A2797" s="10" t="s">
        <v>15037</v>
      </c>
      <c r="B2797" t="s">
        <v>13549</v>
      </c>
      <c r="C2797" t="s">
        <v>13051</v>
      </c>
      <c r="D2797" t="s">
        <v>2957</v>
      </c>
      <c r="E2797" t="s">
        <v>15038</v>
      </c>
      <c r="F2797" t="s">
        <v>2957</v>
      </c>
      <c r="N2797" t="s">
        <v>2957</v>
      </c>
      <c r="V2797" s="4"/>
      <c r="W2797" s="5" t="s">
        <v>2957</v>
      </c>
      <c r="X2797" s="22"/>
      <c r="Y2797" s="5"/>
    </row>
    <row r="2798" spans="1:25">
      <c r="A2798" s="10" t="s">
        <v>15039</v>
      </c>
      <c r="B2798" t="s">
        <v>13549</v>
      </c>
      <c r="C2798" t="s">
        <v>13051</v>
      </c>
      <c r="D2798" t="s">
        <v>2957</v>
      </c>
      <c r="E2798" t="s">
        <v>15040</v>
      </c>
      <c r="F2798" t="s">
        <v>2957</v>
      </c>
      <c r="N2798" t="s">
        <v>2957</v>
      </c>
      <c r="V2798" s="4"/>
      <c r="W2798" s="5" t="s">
        <v>2957</v>
      </c>
      <c r="X2798" s="22"/>
      <c r="Y2798" s="5"/>
    </row>
    <row r="2799" spans="1:25">
      <c r="A2799" s="10" t="s">
        <v>15041</v>
      </c>
      <c r="B2799" t="s">
        <v>13549</v>
      </c>
      <c r="C2799" t="s">
        <v>12229</v>
      </c>
      <c r="D2799" t="s">
        <v>2957</v>
      </c>
      <c r="E2799" t="s">
        <v>15042</v>
      </c>
      <c r="F2799" t="s">
        <v>2957</v>
      </c>
      <c r="N2799" t="s">
        <v>2957</v>
      </c>
      <c r="V2799" s="4"/>
      <c r="W2799" s="5" t="s">
        <v>2957</v>
      </c>
      <c r="X2799" s="22"/>
      <c r="Y2799" s="5"/>
    </row>
    <row r="2800" spans="1:25">
      <c r="A2800" s="10" t="s">
        <v>15043</v>
      </c>
      <c r="B2800" t="s">
        <v>11998</v>
      </c>
      <c r="C2800" t="s">
        <v>12229</v>
      </c>
      <c r="D2800" t="s">
        <v>2957</v>
      </c>
      <c r="E2800" t="s">
        <v>12960</v>
      </c>
      <c r="F2800" t="s">
        <v>2957</v>
      </c>
      <c r="N2800" t="s">
        <v>2957</v>
      </c>
      <c r="V2800" s="4"/>
      <c r="W2800" s="5" t="s">
        <v>2957</v>
      </c>
      <c r="X2800" s="22"/>
      <c r="Y2800" s="5"/>
    </row>
    <row r="2801" spans="1:25">
      <c r="A2801" s="10" t="s">
        <v>15044</v>
      </c>
      <c r="B2801" t="s">
        <v>13549</v>
      </c>
      <c r="C2801" t="s">
        <v>15045</v>
      </c>
      <c r="D2801" t="s">
        <v>2957</v>
      </c>
      <c r="E2801" t="s">
        <v>15046</v>
      </c>
      <c r="F2801" t="s">
        <v>2957</v>
      </c>
      <c r="N2801" t="s">
        <v>2957</v>
      </c>
      <c r="V2801" s="4"/>
      <c r="W2801" s="5" t="s">
        <v>2957</v>
      </c>
      <c r="X2801" s="22"/>
      <c r="Y2801" s="5"/>
    </row>
    <row r="2802" spans="1:25">
      <c r="A2802" s="10" t="s">
        <v>15047</v>
      </c>
      <c r="B2802" t="s">
        <v>13549</v>
      </c>
      <c r="C2802" t="s">
        <v>2957</v>
      </c>
      <c r="D2802" t="s">
        <v>2957</v>
      </c>
      <c r="E2802" t="s">
        <v>15048</v>
      </c>
      <c r="F2802" t="s">
        <v>2957</v>
      </c>
      <c r="N2802" t="s">
        <v>2957</v>
      </c>
      <c r="V2802" s="4"/>
      <c r="W2802" s="5" t="s">
        <v>2957</v>
      </c>
      <c r="X2802" s="22"/>
      <c r="Y2802" s="5"/>
    </row>
    <row r="2803" spans="1:25">
      <c r="A2803" s="10" t="s">
        <v>15049</v>
      </c>
      <c r="B2803" t="s">
        <v>13549</v>
      </c>
      <c r="C2803" t="s">
        <v>14103</v>
      </c>
      <c r="D2803" t="s">
        <v>2957</v>
      </c>
      <c r="E2803" t="s">
        <v>15050</v>
      </c>
      <c r="F2803" t="s">
        <v>2957</v>
      </c>
      <c r="N2803" t="s">
        <v>2957</v>
      </c>
      <c r="V2803" s="4"/>
      <c r="W2803" s="5" t="s">
        <v>2957</v>
      </c>
      <c r="X2803" s="22"/>
      <c r="Y2803" s="5"/>
    </row>
    <row r="2804" spans="1:25">
      <c r="A2804" s="10" t="s">
        <v>15051</v>
      </c>
      <c r="B2804" t="s">
        <v>13549</v>
      </c>
      <c r="C2804" t="s">
        <v>12229</v>
      </c>
      <c r="D2804" t="s">
        <v>2957</v>
      </c>
      <c r="E2804" t="s">
        <v>15052</v>
      </c>
      <c r="F2804" t="s">
        <v>2957</v>
      </c>
      <c r="N2804" t="s">
        <v>2957</v>
      </c>
      <c r="V2804" s="4"/>
      <c r="W2804" s="5" t="s">
        <v>2957</v>
      </c>
      <c r="X2804" s="22"/>
      <c r="Y2804" s="5"/>
    </row>
    <row r="2805" spans="1:25">
      <c r="A2805" s="10" t="s">
        <v>15053</v>
      </c>
      <c r="B2805" t="s">
        <v>13549</v>
      </c>
      <c r="C2805" t="s">
        <v>12229</v>
      </c>
      <c r="D2805" t="s">
        <v>2957</v>
      </c>
      <c r="E2805" t="s">
        <v>15054</v>
      </c>
      <c r="F2805" t="s">
        <v>2957</v>
      </c>
      <c r="N2805" t="s">
        <v>2957</v>
      </c>
      <c r="V2805" s="4"/>
      <c r="W2805" s="5" t="s">
        <v>2957</v>
      </c>
      <c r="X2805" s="22"/>
      <c r="Y2805" s="5"/>
    </row>
    <row r="2806" spans="1:25">
      <c r="A2806" s="10" t="s">
        <v>15055</v>
      </c>
      <c r="B2806" t="s">
        <v>11998</v>
      </c>
      <c r="C2806" t="s">
        <v>12229</v>
      </c>
      <c r="D2806" t="s">
        <v>2957</v>
      </c>
      <c r="E2806" t="s">
        <v>15056</v>
      </c>
      <c r="F2806" t="s">
        <v>2957</v>
      </c>
      <c r="N2806" t="s">
        <v>2957</v>
      </c>
      <c r="V2806" s="4"/>
      <c r="W2806" s="5" t="s">
        <v>2957</v>
      </c>
      <c r="X2806" s="22"/>
      <c r="Y2806" s="5"/>
    </row>
    <row r="2807" spans="1:25">
      <c r="A2807" s="10" t="s">
        <v>15057</v>
      </c>
      <c r="B2807" t="s">
        <v>13549</v>
      </c>
      <c r="C2807" t="s">
        <v>12229</v>
      </c>
      <c r="D2807" t="s">
        <v>2957</v>
      </c>
      <c r="E2807" t="s">
        <v>15058</v>
      </c>
      <c r="F2807" t="s">
        <v>2957</v>
      </c>
      <c r="N2807" t="s">
        <v>2957</v>
      </c>
      <c r="V2807" s="4"/>
      <c r="W2807" s="5" t="s">
        <v>2957</v>
      </c>
      <c r="X2807" s="22"/>
      <c r="Y2807" s="5"/>
    </row>
    <row r="2808" spans="1:25">
      <c r="A2808" s="10" t="s">
        <v>15059</v>
      </c>
      <c r="B2808" t="s">
        <v>13549</v>
      </c>
      <c r="C2808" t="s">
        <v>15045</v>
      </c>
      <c r="D2808" t="s">
        <v>2957</v>
      </c>
      <c r="E2808" t="s">
        <v>15060</v>
      </c>
      <c r="F2808" t="s">
        <v>2957</v>
      </c>
      <c r="N2808" t="s">
        <v>2957</v>
      </c>
      <c r="V2808" s="4"/>
      <c r="W2808" s="5" t="s">
        <v>2957</v>
      </c>
      <c r="X2808" s="22"/>
      <c r="Y2808" s="5"/>
    </row>
    <row r="2809" spans="1:25">
      <c r="A2809" s="10" t="s">
        <v>15061</v>
      </c>
      <c r="B2809" t="s">
        <v>12764</v>
      </c>
      <c r="C2809" t="s">
        <v>15045</v>
      </c>
      <c r="D2809" t="s">
        <v>2957</v>
      </c>
      <c r="E2809" t="s">
        <v>15062</v>
      </c>
      <c r="F2809" t="s">
        <v>2957</v>
      </c>
      <c r="N2809" t="s">
        <v>11064</v>
      </c>
      <c r="V2809" s="4"/>
      <c r="W2809" s="5" t="s">
        <v>2957</v>
      </c>
      <c r="X2809" s="22"/>
      <c r="Y2809" s="5"/>
    </row>
    <row r="2810" spans="1:25">
      <c r="A2810" s="10" t="s">
        <v>15063</v>
      </c>
      <c r="B2810" t="s">
        <v>13549</v>
      </c>
      <c r="C2810" t="s">
        <v>15045</v>
      </c>
      <c r="D2810" t="s">
        <v>2957</v>
      </c>
      <c r="E2810" t="s">
        <v>15064</v>
      </c>
      <c r="F2810" t="s">
        <v>2957</v>
      </c>
      <c r="N2810" t="s">
        <v>2957</v>
      </c>
      <c r="V2810" s="4"/>
      <c r="W2810" s="5" t="s">
        <v>2957</v>
      </c>
      <c r="X2810" s="22"/>
      <c r="Y2810" s="5"/>
    </row>
    <row r="2811" spans="1:25">
      <c r="A2811" s="10" t="s">
        <v>15065</v>
      </c>
      <c r="B2811" t="s">
        <v>13549</v>
      </c>
      <c r="C2811" t="s">
        <v>14103</v>
      </c>
      <c r="D2811" t="s">
        <v>2957</v>
      </c>
      <c r="E2811" t="s">
        <v>15066</v>
      </c>
      <c r="F2811" t="s">
        <v>2957</v>
      </c>
      <c r="N2811" t="s">
        <v>2957</v>
      </c>
      <c r="V2811" s="4"/>
      <c r="W2811" s="5" t="s">
        <v>2957</v>
      </c>
      <c r="X2811" s="22"/>
      <c r="Y2811" s="5"/>
    </row>
    <row r="2812" spans="1:25">
      <c r="A2812" s="10" t="s">
        <v>15067</v>
      </c>
      <c r="B2812" t="s">
        <v>11998</v>
      </c>
      <c r="C2812" t="s">
        <v>13051</v>
      </c>
      <c r="D2812" t="s">
        <v>2957</v>
      </c>
      <c r="E2812" t="s">
        <v>12960</v>
      </c>
      <c r="F2812" t="s">
        <v>2957</v>
      </c>
      <c r="N2812" t="s">
        <v>2957</v>
      </c>
      <c r="V2812" s="4"/>
      <c r="W2812" s="5" t="s">
        <v>2957</v>
      </c>
      <c r="X2812" s="22"/>
      <c r="Y2812" s="5"/>
    </row>
    <row r="2813" spans="1:25">
      <c r="A2813" s="10" t="s">
        <v>15068</v>
      </c>
      <c r="B2813" t="s">
        <v>13549</v>
      </c>
      <c r="C2813" t="s">
        <v>15045</v>
      </c>
      <c r="D2813" t="s">
        <v>2957</v>
      </c>
      <c r="E2813" t="s">
        <v>15069</v>
      </c>
      <c r="F2813" t="s">
        <v>2957</v>
      </c>
      <c r="N2813" t="s">
        <v>2957</v>
      </c>
      <c r="V2813" s="4"/>
      <c r="W2813" s="5" t="s">
        <v>2957</v>
      </c>
      <c r="X2813" s="22"/>
      <c r="Y2813" s="5"/>
    </row>
    <row r="2814" spans="1:25">
      <c r="A2814" s="10" t="s">
        <v>15070</v>
      </c>
      <c r="B2814" t="s">
        <v>13549</v>
      </c>
      <c r="C2814" t="s">
        <v>12229</v>
      </c>
      <c r="D2814" t="s">
        <v>2957</v>
      </c>
      <c r="E2814" t="s">
        <v>15071</v>
      </c>
      <c r="F2814" t="s">
        <v>2957</v>
      </c>
      <c r="N2814" t="s">
        <v>2957</v>
      </c>
      <c r="V2814" s="4"/>
      <c r="W2814" s="5" t="s">
        <v>2957</v>
      </c>
      <c r="X2814" s="22"/>
      <c r="Y2814" s="5"/>
    </row>
    <row r="2815" spans="1:25">
      <c r="A2815" s="10" t="s">
        <v>15072</v>
      </c>
      <c r="B2815" t="s">
        <v>13549</v>
      </c>
      <c r="C2815" t="s">
        <v>2957</v>
      </c>
      <c r="D2815" t="s">
        <v>2957</v>
      </c>
      <c r="E2815" t="s">
        <v>2957</v>
      </c>
      <c r="F2815" t="s">
        <v>2957</v>
      </c>
      <c r="N2815" t="s">
        <v>2957</v>
      </c>
      <c r="V2815" s="4"/>
      <c r="W2815" s="5" t="s">
        <v>2957</v>
      </c>
      <c r="X2815" s="22"/>
      <c r="Y2815" s="5"/>
    </row>
    <row r="2816" spans="1:25">
      <c r="A2816" s="10" t="s">
        <v>15073</v>
      </c>
      <c r="B2816" t="s">
        <v>13549</v>
      </c>
      <c r="C2816" t="s">
        <v>12229</v>
      </c>
      <c r="D2816" t="s">
        <v>2957</v>
      </c>
      <c r="E2816" t="s">
        <v>15074</v>
      </c>
      <c r="F2816" t="s">
        <v>2957</v>
      </c>
      <c r="N2816" t="s">
        <v>2957</v>
      </c>
      <c r="V2816" s="4"/>
      <c r="W2816" s="5" t="s">
        <v>2957</v>
      </c>
      <c r="X2816" s="22"/>
      <c r="Y2816" s="5"/>
    </row>
    <row r="2817" spans="1:25">
      <c r="A2817" s="10" t="s">
        <v>15075</v>
      </c>
      <c r="B2817" t="s">
        <v>13549</v>
      </c>
      <c r="C2817" t="s">
        <v>12229</v>
      </c>
      <c r="D2817" t="s">
        <v>2957</v>
      </c>
      <c r="E2817" t="s">
        <v>15076</v>
      </c>
      <c r="F2817" t="s">
        <v>2957</v>
      </c>
      <c r="N2817" t="s">
        <v>2957</v>
      </c>
      <c r="V2817" s="4"/>
      <c r="W2817" s="5" t="s">
        <v>2957</v>
      </c>
      <c r="X2817" s="22"/>
      <c r="Y2817" s="5"/>
    </row>
    <row r="2818" spans="1:25">
      <c r="A2818" s="10" t="s">
        <v>15077</v>
      </c>
      <c r="B2818" t="s">
        <v>13549</v>
      </c>
      <c r="C2818" t="s">
        <v>12229</v>
      </c>
      <c r="D2818" t="s">
        <v>2957</v>
      </c>
      <c r="E2818" t="s">
        <v>15078</v>
      </c>
      <c r="F2818" t="s">
        <v>2957</v>
      </c>
      <c r="N2818" t="s">
        <v>2957</v>
      </c>
      <c r="V2818" s="4"/>
      <c r="W2818" s="5" t="s">
        <v>2957</v>
      </c>
      <c r="X2818" s="22"/>
      <c r="Y2818" s="5"/>
    </row>
    <row r="2819" spans="1:25">
      <c r="A2819" s="10" t="s">
        <v>15079</v>
      </c>
      <c r="B2819" t="s">
        <v>13549</v>
      </c>
      <c r="C2819" t="s">
        <v>15045</v>
      </c>
      <c r="D2819" t="s">
        <v>2957</v>
      </c>
      <c r="E2819" t="s">
        <v>15080</v>
      </c>
      <c r="F2819" t="s">
        <v>2957</v>
      </c>
      <c r="N2819" t="s">
        <v>2957</v>
      </c>
      <c r="V2819" s="4"/>
      <c r="W2819" s="5" t="s">
        <v>2957</v>
      </c>
      <c r="X2819" s="22"/>
      <c r="Y2819" s="5"/>
    </row>
    <row r="2820" spans="1:25">
      <c r="A2820" s="10" t="s">
        <v>15081</v>
      </c>
      <c r="B2820" t="s">
        <v>11998</v>
      </c>
      <c r="C2820" t="s">
        <v>2957</v>
      </c>
      <c r="D2820" t="s">
        <v>2957</v>
      </c>
      <c r="E2820" t="s">
        <v>15082</v>
      </c>
      <c r="F2820" t="s">
        <v>2957</v>
      </c>
      <c r="N2820" t="s">
        <v>2957</v>
      </c>
      <c r="V2820" s="4"/>
      <c r="W2820" s="5" t="s">
        <v>2957</v>
      </c>
      <c r="X2820" s="22"/>
      <c r="Y2820" s="5"/>
    </row>
    <row r="2821" spans="1:25">
      <c r="A2821" s="10" t="s">
        <v>15083</v>
      </c>
      <c r="B2821" t="s">
        <v>13549</v>
      </c>
      <c r="C2821" t="s">
        <v>14103</v>
      </c>
      <c r="D2821" t="s">
        <v>2957</v>
      </c>
      <c r="E2821" t="s">
        <v>15084</v>
      </c>
      <c r="F2821" t="s">
        <v>2957</v>
      </c>
      <c r="N2821" t="s">
        <v>2957</v>
      </c>
      <c r="V2821" s="4"/>
      <c r="W2821" s="5" t="s">
        <v>2957</v>
      </c>
      <c r="X2821" s="22"/>
      <c r="Y2821" s="5"/>
    </row>
    <row r="2822" spans="1:25">
      <c r="A2822" s="10" t="s">
        <v>15085</v>
      </c>
      <c r="B2822" t="s">
        <v>11998</v>
      </c>
      <c r="C2822" t="s">
        <v>2957</v>
      </c>
      <c r="D2822" t="s">
        <v>2957</v>
      </c>
      <c r="E2822" t="s">
        <v>12960</v>
      </c>
      <c r="F2822" t="s">
        <v>2957</v>
      </c>
      <c r="N2822" t="s">
        <v>2957</v>
      </c>
      <c r="V2822" s="4"/>
      <c r="W2822" s="5" t="s">
        <v>2957</v>
      </c>
      <c r="X2822" s="22"/>
      <c r="Y2822" s="5"/>
    </row>
    <row r="2823" spans="1:25">
      <c r="A2823" s="10" t="s">
        <v>15086</v>
      </c>
      <c r="B2823" t="s">
        <v>11998</v>
      </c>
      <c r="C2823" t="s">
        <v>15018</v>
      </c>
      <c r="D2823" t="s">
        <v>2957</v>
      </c>
      <c r="E2823" t="s">
        <v>12960</v>
      </c>
      <c r="F2823" t="s">
        <v>2957</v>
      </c>
      <c r="N2823" t="s">
        <v>2957</v>
      </c>
      <c r="V2823" s="4"/>
      <c r="W2823" s="5" t="s">
        <v>2957</v>
      </c>
      <c r="X2823" s="22"/>
      <c r="Y2823" s="5"/>
    </row>
    <row r="2824" spans="1:25">
      <c r="A2824" s="10" t="s">
        <v>15087</v>
      </c>
      <c r="B2824" t="s">
        <v>11998</v>
      </c>
      <c r="C2824" t="s">
        <v>15045</v>
      </c>
      <c r="D2824" t="s">
        <v>2957</v>
      </c>
      <c r="E2824" t="s">
        <v>12960</v>
      </c>
      <c r="F2824" t="s">
        <v>2957</v>
      </c>
      <c r="N2824" t="s">
        <v>2957</v>
      </c>
      <c r="V2824" s="4"/>
      <c r="W2824" s="5" t="s">
        <v>2957</v>
      </c>
      <c r="X2824" s="22"/>
      <c r="Y2824" s="5"/>
    </row>
    <row r="2825" spans="1:25">
      <c r="A2825" s="10" t="s">
        <v>15088</v>
      </c>
      <c r="B2825" t="s">
        <v>13549</v>
      </c>
      <c r="C2825" t="s">
        <v>15045</v>
      </c>
      <c r="D2825" t="s">
        <v>2957</v>
      </c>
      <c r="E2825" t="s">
        <v>15089</v>
      </c>
      <c r="F2825" t="s">
        <v>2957</v>
      </c>
      <c r="N2825" t="s">
        <v>2957</v>
      </c>
      <c r="V2825" s="4"/>
      <c r="W2825" s="5" t="s">
        <v>2957</v>
      </c>
      <c r="X2825" s="22"/>
      <c r="Y2825" s="5"/>
    </row>
    <row r="2826" spans="1:25">
      <c r="A2826" s="10" t="s">
        <v>15090</v>
      </c>
      <c r="B2826" t="s">
        <v>11998</v>
      </c>
      <c r="C2826" t="s">
        <v>15045</v>
      </c>
      <c r="D2826" t="s">
        <v>2957</v>
      </c>
      <c r="E2826" t="s">
        <v>12960</v>
      </c>
      <c r="F2826" t="s">
        <v>2957</v>
      </c>
      <c r="N2826" t="s">
        <v>2957</v>
      </c>
      <c r="V2826" s="4"/>
      <c r="W2826" s="5" t="s">
        <v>2957</v>
      </c>
      <c r="X2826" s="22"/>
      <c r="Y2826" s="5"/>
    </row>
    <row r="2827" spans="1:25">
      <c r="A2827" s="10" t="s">
        <v>15091</v>
      </c>
      <c r="B2827" t="s">
        <v>13549</v>
      </c>
      <c r="C2827" t="s">
        <v>15045</v>
      </c>
      <c r="D2827" t="s">
        <v>2957</v>
      </c>
      <c r="E2827" t="s">
        <v>15092</v>
      </c>
      <c r="F2827" t="s">
        <v>2957</v>
      </c>
      <c r="N2827" t="s">
        <v>2957</v>
      </c>
      <c r="V2827" s="4"/>
      <c r="W2827" s="5" t="s">
        <v>2957</v>
      </c>
      <c r="X2827" s="22"/>
      <c r="Y2827" s="5"/>
    </row>
    <row r="2828" spans="1:25">
      <c r="A2828" s="10" t="s">
        <v>15093</v>
      </c>
      <c r="B2828" t="s">
        <v>13549</v>
      </c>
      <c r="C2828" t="s">
        <v>15045</v>
      </c>
      <c r="D2828" t="s">
        <v>2957</v>
      </c>
      <c r="E2828" t="s">
        <v>15094</v>
      </c>
      <c r="F2828" t="s">
        <v>2957</v>
      </c>
      <c r="N2828" t="s">
        <v>2957</v>
      </c>
      <c r="V2828" s="4"/>
      <c r="W2828" s="5" t="s">
        <v>2957</v>
      </c>
      <c r="X2828" s="22"/>
      <c r="Y2828" s="5"/>
    </row>
    <row r="2829" spans="1:25">
      <c r="A2829" s="10" t="s">
        <v>15095</v>
      </c>
      <c r="B2829" t="s">
        <v>13549</v>
      </c>
      <c r="C2829" t="s">
        <v>14103</v>
      </c>
      <c r="D2829" t="s">
        <v>2957</v>
      </c>
      <c r="E2829" t="s">
        <v>15096</v>
      </c>
      <c r="F2829" t="s">
        <v>2957</v>
      </c>
      <c r="N2829" t="s">
        <v>2957</v>
      </c>
      <c r="V2829" s="4"/>
      <c r="W2829" s="5" t="s">
        <v>2957</v>
      </c>
      <c r="X2829" s="22"/>
      <c r="Y2829" s="5"/>
    </row>
    <row r="2830" spans="1:25">
      <c r="A2830" s="10" t="s">
        <v>15097</v>
      </c>
      <c r="B2830" t="s">
        <v>13549</v>
      </c>
      <c r="C2830" t="s">
        <v>15045</v>
      </c>
      <c r="D2830" t="s">
        <v>2957</v>
      </c>
      <c r="E2830" t="s">
        <v>15098</v>
      </c>
      <c r="F2830" t="s">
        <v>2957</v>
      </c>
      <c r="N2830" t="s">
        <v>2957</v>
      </c>
      <c r="V2830" s="4"/>
      <c r="W2830" s="5" t="s">
        <v>2957</v>
      </c>
      <c r="X2830" s="22"/>
      <c r="Y2830" s="5"/>
    </row>
    <row r="2831" spans="1:25">
      <c r="A2831" s="10" t="s">
        <v>15099</v>
      </c>
      <c r="B2831" t="s">
        <v>13549</v>
      </c>
      <c r="C2831" t="s">
        <v>15045</v>
      </c>
      <c r="D2831" t="s">
        <v>2957</v>
      </c>
      <c r="E2831" t="s">
        <v>15100</v>
      </c>
      <c r="F2831" t="s">
        <v>2957</v>
      </c>
      <c r="N2831" t="s">
        <v>2957</v>
      </c>
      <c r="V2831" s="4"/>
      <c r="W2831" s="5" t="s">
        <v>2957</v>
      </c>
      <c r="X2831" s="22"/>
      <c r="Y2831" s="5"/>
    </row>
    <row r="2832" spans="1:25">
      <c r="A2832" s="10" t="s">
        <v>15101</v>
      </c>
      <c r="B2832" t="s">
        <v>13549</v>
      </c>
      <c r="C2832" t="s">
        <v>15045</v>
      </c>
      <c r="D2832" t="s">
        <v>2957</v>
      </c>
      <c r="E2832" t="s">
        <v>15102</v>
      </c>
      <c r="F2832" t="s">
        <v>2957</v>
      </c>
      <c r="N2832" t="s">
        <v>2957</v>
      </c>
      <c r="V2832" s="4"/>
      <c r="W2832" s="5" t="s">
        <v>2957</v>
      </c>
      <c r="X2832" s="22"/>
      <c r="Y2832" s="5"/>
    </row>
    <row r="2833" spans="1:25">
      <c r="A2833" s="10" t="s">
        <v>15103</v>
      </c>
      <c r="B2833" t="s">
        <v>11998</v>
      </c>
      <c r="C2833" t="s">
        <v>15021</v>
      </c>
      <c r="D2833" t="s">
        <v>2957</v>
      </c>
      <c r="E2833" t="s">
        <v>12960</v>
      </c>
      <c r="F2833" t="s">
        <v>2957</v>
      </c>
      <c r="N2833" t="s">
        <v>2957</v>
      </c>
      <c r="V2833" s="4"/>
      <c r="W2833" s="5" t="s">
        <v>2957</v>
      </c>
      <c r="X2833" s="22"/>
      <c r="Y2833" s="5"/>
    </row>
    <row r="2834" spans="1:25">
      <c r="A2834" s="10" t="s">
        <v>15104</v>
      </c>
      <c r="B2834" t="s">
        <v>13549</v>
      </c>
      <c r="C2834" t="s">
        <v>15045</v>
      </c>
      <c r="D2834" t="s">
        <v>2957</v>
      </c>
      <c r="E2834" t="s">
        <v>15105</v>
      </c>
      <c r="F2834" t="s">
        <v>2957</v>
      </c>
      <c r="N2834" t="s">
        <v>2957</v>
      </c>
      <c r="V2834" s="4"/>
      <c r="W2834" s="5" t="s">
        <v>2957</v>
      </c>
      <c r="X2834" s="22"/>
      <c r="Y2834" s="5"/>
    </row>
    <row r="2835" spans="1:25">
      <c r="A2835" s="10" t="s">
        <v>15106</v>
      </c>
      <c r="B2835" t="s">
        <v>11998</v>
      </c>
      <c r="C2835" t="s">
        <v>15045</v>
      </c>
      <c r="D2835" t="s">
        <v>2957</v>
      </c>
      <c r="E2835" t="s">
        <v>15107</v>
      </c>
      <c r="F2835" t="s">
        <v>2957</v>
      </c>
      <c r="N2835" t="s">
        <v>2957</v>
      </c>
      <c r="V2835" s="4"/>
      <c r="W2835" s="5" t="s">
        <v>2957</v>
      </c>
      <c r="X2835" s="22"/>
      <c r="Y2835" s="5"/>
    </row>
    <row r="2836" spans="1:25">
      <c r="A2836" s="10" t="s">
        <v>15108</v>
      </c>
      <c r="B2836" t="s">
        <v>13549</v>
      </c>
      <c r="C2836" t="s">
        <v>15045</v>
      </c>
      <c r="D2836" t="s">
        <v>2957</v>
      </c>
      <c r="E2836" t="s">
        <v>15109</v>
      </c>
      <c r="F2836" t="s">
        <v>2957</v>
      </c>
      <c r="N2836" t="s">
        <v>2957</v>
      </c>
      <c r="V2836" s="4"/>
      <c r="W2836" s="5" t="s">
        <v>2957</v>
      </c>
      <c r="X2836" s="22"/>
      <c r="Y2836" s="5"/>
    </row>
    <row r="2837" spans="1:25">
      <c r="A2837" s="10" t="s">
        <v>15110</v>
      </c>
      <c r="B2837" t="s">
        <v>13549</v>
      </c>
      <c r="C2837" t="s">
        <v>15045</v>
      </c>
      <c r="D2837" t="s">
        <v>2957</v>
      </c>
      <c r="E2837" t="s">
        <v>15111</v>
      </c>
      <c r="F2837" t="s">
        <v>2957</v>
      </c>
      <c r="N2837" t="s">
        <v>2957</v>
      </c>
      <c r="V2837" s="4"/>
      <c r="W2837" s="5" t="s">
        <v>2957</v>
      </c>
      <c r="X2837" s="22"/>
      <c r="Y2837" s="5"/>
    </row>
    <row r="2838" spans="1:25">
      <c r="A2838" s="10" t="s">
        <v>15112</v>
      </c>
      <c r="B2838" t="s">
        <v>13549</v>
      </c>
      <c r="C2838" t="s">
        <v>15045</v>
      </c>
      <c r="D2838" t="s">
        <v>2957</v>
      </c>
      <c r="E2838" t="s">
        <v>15113</v>
      </c>
      <c r="F2838" t="s">
        <v>2957</v>
      </c>
      <c r="N2838" t="s">
        <v>2957</v>
      </c>
      <c r="V2838" s="4"/>
      <c r="W2838" s="5" t="s">
        <v>2957</v>
      </c>
      <c r="X2838" s="22"/>
      <c r="Y2838" s="5"/>
    </row>
    <row r="2839" spans="1:25">
      <c r="A2839" s="10" t="s">
        <v>15114</v>
      </c>
      <c r="B2839" t="s">
        <v>13549</v>
      </c>
      <c r="C2839" t="s">
        <v>14103</v>
      </c>
      <c r="D2839" t="s">
        <v>2957</v>
      </c>
      <c r="E2839" t="s">
        <v>15115</v>
      </c>
      <c r="F2839" t="s">
        <v>2957</v>
      </c>
      <c r="N2839" t="s">
        <v>2957</v>
      </c>
      <c r="V2839" s="4"/>
      <c r="W2839" s="5" t="s">
        <v>2957</v>
      </c>
      <c r="X2839" s="22"/>
      <c r="Y2839" s="5"/>
    </row>
    <row r="2840" spans="1:25">
      <c r="A2840" s="10" t="s">
        <v>15116</v>
      </c>
      <c r="B2840" t="s">
        <v>11998</v>
      </c>
      <c r="C2840" t="s">
        <v>12229</v>
      </c>
      <c r="D2840" t="s">
        <v>2957</v>
      </c>
      <c r="E2840" t="s">
        <v>15117</v>
      </c>
      <c r="F2840" t="s">
        <v>2957</v>
      </c>
      <c r="N2840" t="s">
        <v>2957</v>
      </c>
      <c r="V2840" s="4"/>
      <c r="W2840" s="5" t="s">
        <v>2957</v>
      </c>
      <c r="X2840" s="22"/>
      <c r="Y2840" s="5"/>
    </row>
    <row r="2841" spans="1:25">
      <c r="A2841" s="10" t="s">
        <v>15118</v>
      </c>
      <c r="B2841" t="s">
        <v>11764</v>
      </c>
      <c r="C2841" t="s">
        <v>12765</v>
      </c>
      <c r="D2841" t="s">
        <v>2957</v>
      </c>
      <c r="E2841" t="s">
        <v>15119</v>
      </c>
      <c r="F2841" t="s">
        <v>2957</v>
      </c>
      <c r="N2841" t="s">
        <v>2957</v>
      </c>
      <c r="V2841" s="4"/>
      <c r="W2841" s="5" t="s">
        <v>2957</v>
      </c>
      <c r="X2841" s="22"/>
      <c r="Y2841" s="5"/>
    </row>
    <row r="2842" spans="1:25">
      <c r="A2842" s="10" t="s">
        <v>15120</v>
      </c>
      <c r="B2842" t="s">
        <v>11509</v>
      </c>
      <c r="C2842" t="s">
        <v>13597</v>
      </c>
      <c r="D2842" t="s">
        <v>2957</v>
      </c>
      <c r="E2842" t="s">
        <v>15121</v>
      </c>
      <c r="F2842" t="s">
        <v>2957</v>
      </c>
      <c r="N2842" t="s">
        <v>2957</v>
      </c>
      <c r="V2842" s="4"/>
      <c r="W2842" s="5" t="s">
        <v>2957</v>
      </c>
      <c r="X2842" s="22"/>
      <c r="Y2842" s="5"/>
    </row>
    <row r="2843" spans="1:25">
      <c r="A2843" s="10" t="s">
        <v>15122</v>
      </c>
      <c r="B2843" t="s">
        <v>11509</v>
      </c>
      <c r="C2843" t="s">
        <v>13597</v>
      </c>
      <c r="D2843" t="s">
        <v>2957</v>
      </c>
      <c r="E2843" t="s">
        <v>15123</v>
      </c>
      <c r="F2843" t="s">
        <v>2957</v>
      </c>
      <c r="N2843" t="s">
        <v>2957</v>
      </c>
      <c r="V2843" s="4"/>
      <c r="W2843" s="5" t="s">
        <v>2957</v>
      </c>
      <c r="X2843" s="22"/>
      <c r="Y2843" s="5"/>
    </row>
    <row r="2844" spans="1:25">
      <c r="A2844" s="10" t="s">
        <v>15124</v>
      </c>
      <c r="B2844" t="s">
        <v>11509</v>
      </c>
      <c r="C2844" t="s">
        <v>13597</v>
      </c>
      <c r="D2844" t="s">
        <v>2957</v>
      </c>
      <c r="E2844" t="s">
        <v>15125</v>
      </c>
      <c r="F2844" t="s">
        <v>2957</v>
      </c>
      <c r="H2844" s="19">
        <v>2</v>
      </c>
      <c r="I2844" s="5">
        <v>598.91999999999996</v>
      </c>
      <c r="N2844" t="s">
        <v>2957</v>
      </c>
      <c r="V2844" s="4"/>
      <c r="W2844" s="5" t="s">
        <v>2957</v>
      </c>
      <c r="X2844" s="22"/>
      <c r="Y2844" s="5"/>
    </row>
    <row r="2845" spans="1:25">
      <c r="A2845" s="10" t="s">
        <v>15126</v>
      </c>
      <c r="B2845" t="s">
        <v>11509</v>
      </c>
      <c r="C2845" t="s">
        <v>13597</v>
      </c>
      <c r="D2845" t="s">
        <v>2957</v>
      </c>
      <c r="E2845" t="s">
        <v>15127</v>
      </c>
      <c r="F2845" t="s">
        <v>2957</v>
      </c>
      <c r="N2845" t="s">
        <v>2957</v>
      </c>
      <c r="V2845" s="4"/>
      <c r="W2845" s="5" t="s">
        <v>2957</v>
      </c>
      <c r="X2845" s="22"/>
      <c r="Y2845" s="5"/>
    </row>
    <row r="2846" spans="1:25">
      <c r="A2846" s="10" t="s">
        <v>15128</v>
      </c>
      <c r="B2846" t="s">
        <v>11509</v>
      </c>
      <c r="C2846" t="s">
        <v>13597</v>
      </c>
      <c r="D2846" t="s">
        <v>2957</v>
      </c>
      <c r="E2846" t="s">
        <v>15129</v>
      </c>
      <c r="F2846" t="s">
        <v>2957</v>
      </c>
      <c r="N2846" t="s">
        <v>2957</v>
      </c>
      <c r="V2846" s="4"/>
      <c r="W2846" s="5" t="s">
        <v>2957</v>
      </c>
      <c r="X2846" s="22"/>
      <c r="Y2846" s="5"/>
    </row>
    <row r="2847" spans="1:25">
      <c r="A2847" s="10" t="s">
        <v>15130</v>
      </c>
      <c r="B2847" t="s">
        <v>11509</v>
      </c>
      <c r="C2847" t="s">
        <v>13597</v>
      </c>
      <c r="D2847" t="s">
        <v>2957</v>
      </c>
      <c r="E2847" t="s">
        <v>15131</v>
      </c>
      <c r="F2847" t="s">
        <v>2957</v>
      </c>
      <c r="N2847" t="s">
        <v>2957</v>
      </c>
      <c r="V2847" s="4"/>
      <c r="W2847" s="5" t="s">
        <v>2957</v>
      </c>
      <c r="X2847" s="22"/>
      <c r="Y2847" s="5"/>
    </row>
    <row r="2848" spans="1:25">
      <c r="A2848" s="10" t="s">
        <v>15132</v>
      </c>
      <c r="B2848" t="s">
        <v>11509</v>
      </c>
      <c r="C2848" t="s">
        <v>13597</v>
      </c>
      <c r="D2848" t="s">
        <v>2957</v>
      </c>
      <c r="E2848" t="s">
        <v>15133</v>
      </c>
      <c r="F2848" t="s">
        <v>2957</v>
      </c>
      <c r="N2848" t="s">
        <v>2957</v>
      </c>
      <c r="V2848" s="4"/>
      <c r="W2848" s="5" t="s">
        <v>2957</v>
      </c>
      <c r="X2848" s="22"/>
      <c r="Y2848" s="5"/>
    </row>
    <row r="2849" spans="1:25">
      <c r="A2849" s="10" t="s">
        <v>15134</v>
      </c>
      <c r="B2849" t="s">
        <v>11509</v>
      </c>
      <c r="C2849" t="s">
        <v>13597</v>
      </c>
      <c r="D2849" t="s">
        <v>2957</v>
      </c>
      <c r="E2849" t="s">
        <v>15135</v>
      </c>
      <c r="F2849" t="s">
        <v>2957</v>
      </c>
      <c r="N2849" t="s">
        <v>2957</v>
      </c>
      <c r="V2849" s="4"/>
      <c r="W2849" s="5" t="s">
        <v>2957</v>
      </c>
      <c r="X2849" s="22"/>
      <c r="Y2849" s="5"/>
    </row>
    <row r="2850" spans="1:25">
      <c r="A2850" s="10" t="s">
        <v>15136</v>
      </c>
      <c r="B2850" t="s">
        <v>11509</v>
      </c>
      <c r="C2850" t="s">
        <v>13597</v>
      </c>
      <c r="D2850" t="s">
        <v>2957</v>
      </c>
      <c r="E2850" t="s">
        <v>15137</v>
      </c>
      <c r="F2850" t="s">
        <v>2957</v>
      </c>
      <c r="N2850" t="s">
        <v>2957</v>
      </c>
      <c r="V2850" s="4"/>
      <c r="W2850" s="5" t="s">
        <v>2957</v>
      </c>
      <c r="X2850" s="22"/>
      <c r="Y2850" s="5"/>
    </row>
    <row r="2851" spans="1:25">
      <c r="A2851" s="10" t="s">
        <v>15138</v>
      </c>
      <c r="B2851" t="s">
        <v>11509</v>
      </c>
      <c r="C2851" t="s">
        <v>13597</v>
      </c>
      <c r="D2851" t="s">
        <v>2957</v>
      </c>
      <c r="E2851" t="s">
        <v>15139</v>
      </c>
      <c r="F2851" t="s">
        <v>2957</v>
      </c>
      <c r="H2851" s="19">
        <v>4</v>
      </c>
      <c r="I2851" s="5">
        <v>1487.67</v>
      </c>
      <c r="J2851" s="6">
        <v>1</v>
      </c>
      <c r="K2851" s="5">
        <v>436.21</v>
      </c>
      <c r="N2851" t="s">
        <v>2957</v>
      </c>
      <c r="V2851" s="4"/>
      <c r="W2851" s="5" t="s">
        <v>2957</v>
      </c>
      <c r="X2851" s="22"/>
      <c r="Y2851" s="5"/>
    </row>
    <row r="2852" spans="1:25">
      <c r="A2852" s="10" t="s">
        <v>15140</v>
      </c>
      <c r="B2852" t="s">
        <v>11509</v>
      </c>
      <c r="C2852" t="s">
        <v>13597</v>
      </c>
      <c r="D2852" t="s">
        <v>2957</v>
      </c>
      <c r="E2852" t="s">
        <v>15141</v>
      </c>
      <c r="F2852" t="s">
        <v>2957</v>
      </c>
      <c r="H2852" s="19">
        <v>4</v>
      </c>
      <c r="I2852" s="5">
        <v>1487.67</v>
      </c>
      <c r="J2852" s="6">
        <v>2</v>
      </c>
      <c r="K2852" s="5">
        <v>872.41</v>
      </c>
      <c r="N2852" t="s">
        <v>2957</v>
      </c>
      <c r="V2852" s="4"/>
      <c r="W2852" s="5" t="s">
        <v>2957</v>
      </c>
      <c r="X2852" s="22"/>
      <c r="Y2852" s="5"/>
    </row>
    <row r="2853" spans="1:25">
      <c r="A2853" s="10" t="s">
        <v>15142</v>
      </c>
      <c r="B2853" t="s">
        <v>11509</v>
      </c>
      <c r="C2853" t="s">
        <v>13597</v>
      </c>
      <c r="D2853" t="s">
        <v>2957</v>
      </c>
      <c r="E2853" t="s">
        <v>15143</v>
      </c>
      <c r="F2853" t="s">
        <v>2957</v>
      </c>
      <c r="N2853" t="s">
        <v>2957</v>
      </c>
      <c r="V2853" s="4"/>
      <c r="W2853" s="5" t="s">
        <v>2957</v>
      </c>
      <c r="X2853" s="22"/>
      <c r="Y2853" s="5"/>
    </row>
    <row r="2854" spans="1:25">
      <c r="A2854" s="10" t="s">
        <v>15144</v>
      </c>
      <c r="B2854" t="s">
        <v>11509</v>
      </c>
      <c r="C2854" t="s">
        <v>13597</v>
      </c>
      <c r="D2854" t="s">
        <v>2957</v>
      </c>
      <c r="E2854" t="s">
        <v>15145</v>
      </c>
      <c r="F2854" t="s">
        <v>2957</v>
      </c>
      <c r="N2854" t="s">
        <v>2957</v>
      </c>
      <c r="V2854" s="4"/>
      <c r="W2854" s="5" t="s">
        <v>2957</v>
      </c>
      <c r="X2854" s="22"/>
      <c r="Y2854" s="5"/>
    </row>
    <row r="2855" spans="1:25">
      <c r="A2855" s="10" t="s">
        <v>15146</v>
      </c>
      <c r="B2855" t="s">
        <v>11509</v>
      </c>
      <c r="C2855" t="s">
        <v>13597</v>
      </c>
      <c r="D2855" t="s">
        <v>2957</v>
      </c>
      <c r="E2855" t="s">
        <v>15147</v>
      </c>
      <c r="F2855" t="s">
        <v>2957</v>
      </c>
      <c r="N2855" t="s">
        <v>2957</v>
      </c>
      <c r="V2855" s="4"/>
      <c r="W2855" s="5" t="s">
        <v>2957</v>
      </c>
      <c r="X2855" s="22"/>
      <c r="Y2855" s="5"/>
    </row>
    <row r="2856" spans="1:25">
      <c r="A2856" s="10" t="s">
        <v>15148</v>
      </c>
      <c r="B2856" t="s">
        <v>11509</v>
      </c>
      <c r="C2856" t="s">
        <v>13597</v>
      </c>
      <c r="D2856" t="s">
        <v>2957</v>
      </c>
      <c r="E2856" t="s">
        <v>15149</v>
      </c>
      <c r="F2856" t="s">
        <v>2957</v>
      </c>
      <c r="N2856" t="s">
        <v>2957</v>
      </c>
      <c r="V2856" s="4"/>
      <c r="W2856" s="5" t="s">
        <v>2957</v>
      </c>
      <c r="X2856" s="22"/>
      <c r="Y2856" s="5"/>
    </row>
    <row r="2857" spans="1:25">
      <c r="A2857" s="10" t="s">
        <v>15150</v>
      </c>
      <c r="B2857" t="s">
        <v>11509</v>
      </c>
      <c r="C2857" t="s">
        <v>13597</v>
      </c>
      <c r="D2857" t="s">
        <v>2957</v>
      </c>
      <c r="E2857" t="s">
        <v>15151</v>
      </c>
      <c r="F2857" t="s">
        <v>2957</v>
      </c>
      <c r="N2857" t="s">
        <v>2957</v>
      </c>
      <c r="V2857" s="4"/>
      <c r="W2857" s="5" t="s">
        <v>2957</v>
      </c>
      <c r="X2857" s="22"/>
      <c r="Y2857" s="5"/>
    </row>
    <row r="2858" spans="1:25">
      <c r="A2858" s="10" t="s">
        <v>15152</v>
      </c>
      <c r="B2858" t="s">
        <v>11509</v>
      </c>
      <c r="C2858" t="s">
        <v>13597</v>
      </c>
      <c r="D2858" t="s">
        <v>2957</v>
      </c>
      <c r="E2858" t="s">
        <v>15153</v>
      </c>
      <c r="F2858" t="s">
        <v>2957</v>
      </c>
      <c r="H2858" s="19">
        <v>2</v>
      </c>
      <c r="I2858" s="5">
        <v>475.57</v>
      </c>
      <c r="J2858" s="6">
        <v>6</v>
      </c>
      <c r="K2858" s="5">
        <v>1590.3899999999999</v>
      </c>
      <c r="N2858" t="s">
        <v>2957</v>
      </c>
      <c r="V2858" s="4"/>
      <c r="W2858" s="5" t="s">
        <v>2957</v>
      </c>
      <c r="X2858" s="22"/>
      <c r="Y2858" s="5"/>
    </row>
    <row r="2859" spans="1:25">
      <c r="A2859" s="10" t="s">
        <v>15154</v>
      </c>
      <c r="B2859" t="s">
        <v>11509</v>
      </c>
      <c r="C2859" t="s">
        <v>13597</v>
      </c>
      <c r="D2859" t="s">
        <v>2957</v>
      </c>
      <c r="E2859" t="s">
        <v>15155</v>
      </c>
      <c r="F2859" t="s">
        <v>2957</v>
      </c>
      <c r="H2859" s="19">
        <v>3</v>
      </c>
      <c r="I2859" s="5">
        <v>865.20999999999992</v>
      </c>
      <c r="J2859" s="6">
        <v>2</v>
      </c>
      <c r="K2859" s="5">
        <v>680.91</v>
      </c>
      <c r="N2859" t="s">
        <v>2957</v>
      </c>
      <c r="V2859" s="4"/>
      <c r="W2859" s="5" t="s">
        <v>2957</v>
      </c>
      <c r="X2859" s="22"/>
      <c r="Y2859" s="5"/>
    </row>
    <row r="2860" spans="1:25">
      <c r="A2860" s="10" t="s">
        <v>15156</v>
      </c>
      <c r="B2860" t="s">
        <v>11509</v>
      </c>
      <c r="C2860" t="s">
        <v>13597</v>
      </c>
      <c r="D2860" t="s">
        <v>2957</v>
      </c>
      <c r="E2860" t="s">
        <v>15157</v>
      </c>
      <c r="F2860" t="s">
        <v>2957</v>
      </c>
      <c r="H2860" s="19">
        <v>1</v>
      </c>
      <c r="I2860" s="5">
        <v>317.56</v>
      </c>
      <c r="N2860" t="s">
        <v>2957</v>
      </c>
      <c r="V2860" s="4"/>
      <c r="W2860" s="5" t="s">
        <v>2957</v>
      </c>
      <c r="X2860" s="22"/>
      <c r="Y2860" s="5"/>
    </row>
    <row r="2861" spans="1:25">
      <c r="A2861" s="10" t="s">
        <v>15158</v>
      </c>
      <c r="B2861" t="s">
        <v>11509</v>
      </c>
      <c r="C2861" t="s">
        <v>13597</v>
      </c>
      <c r="D2861" t="s">
        <v>2957</v>
      </c>
      <c r="E2861" t="s">
        <v>15159</v>
      </c>
      <c r="F2861" t="s">
        <v>2957</v>
      </c>
      <c r="H2861" s="19">
        <v>1</v>
      </c>
      <c r="I2861" s="5">
        <v>373.9</v>
      </c>
      <c r="N2861" t="s">
        <v>2957</v>
      </c>
      <c r="V2861" s="4"/>
      <c r="W2861" s="5" t="s">
        <v>2957</v>
      </c>
      <c r="X2861" s="22"/>
      <c r="Y2861" s="5"/>
    </row>
    <row r="2862" spans="1:25">
      <c r="A2862" s="10" t="s">
        <v>15160</v>
      </c>
      <c r="B2862" t="s">
        <v>11509</v>
      </c>
      <c r="C2862" t="s">
        <v>13597</v>
      </c>
      <c r="D2862" t="s">
        <v>2957</v>
      </c>
      <c r="E2862" t="s">
        <v>15161</v>
      </c>
      <c r="F2862" t="s">
        <v>2957</v>
      </c>
      <c r="N2862" t="s">
        <v>2957</v>
      </c>
      <c r="V2862" s="4"/>
      <c r="W2862" s="5" t="s">
        <v>2957</v>
      </c>
      <c r="X2862" s="22"/>
      <c r="Y2862" s="5"/>
    </row>
    <row r="2863" spans="1:25">
      <c r="A2863" s="10" t="s">
        <v>15162</v>
      </c>
      <c r="B2863" t="s">
        <v>11509</v>
      </c>
      <c r="C2863" t="s">
        <v>13597</v>
      </c>
      <c r="D2863" t="s">
        <v>2957</v>
      </c>
      <c r="E2863" t="s">
        <v>15163</v>
      </c>
      <c r="F2863" t="s">
        <v>2957</v>
      </c>
      <c r="N2863" t="s">
        <v>2957</v>
      </c>
      <c r="V2863" s="4"/>
      <c r="W2863" s="5" t="s">
        <v>2957</v>
      </c>
      <c r="X2863" s="22"/>
      <c r="Y2863" s="5"/>
    </row>
    <row r="2864" spans="1:25">
      <c r="A2864" s="10" t="s">
        <v>15164</v>
      </c>
      <c r="B2864" t="s">
        <v>11509</v>
      </c>
      <c r="C2864" t="s">
        <v>13597</v>
      </c>
      <c r="D2864" t="s">
        <v>2957</v>
      </c>
      <c r="E2864" t="s">
        <v>15165</v>
      </c>
      <c r="F2864" t="s">
        <v>2957</v>
      </c>
      <c r="N2864" t="s">
        <v>2957</v>
      </c>
      <c r="V2864" s="4"/>
      <c r="W2864" s="5" t="s">
        <v>2957</v>
      </c>
      <c r="X2864" s="22"/>
      <c r="Y2864" s="5"/>
    </row>
    <row r="2865" spans="1:25">
      <c r="A2865" s="10" t="s">
        <v>15166</v>
      </c>
      <c r="B2865" t="s">
        <v>11509</v>
      </c>
      <c r="C2865" t="s">
        <v>13597</v>
      </c>
      <c r="D2865" t="s">
        <v>2957</v>
      </c>
      <c r="E2865" t="s">
        <v>15167</v>
      </c>
      <c r="F2865" t="s">
        <v>2957</v>
      </c>
      <c r="N2865" t="s">
        <v>2957</v>
      </c>
      <c r="V2865" s="4"/>
      <c r="W2865" s="5" t="s">
        <v>2957</v>
      </c>
      <c r="X2865" s="22"/>
      <c r="Y2865" s="5"/>
    </row>
    <row r="2866" spans="1:25">
      <c r="A2866" s="10" t="s">
        <v>15168</v>
      </c>
      <c r="B2866" t="s">
        <v>11998</v>
      </c>
      <c r="C2866" t="s">
        <v>2957</v>
      </c>
      <c r="D2866" t="s">
        <v>2957</v>
      </c>
      <c r="E2866" t="s">
        <v>15169</v>
      </c>
      <c r="F2866" t="s">
        <v>2957</v>
      </c>
      <c r="N2866" t="s">
        <v>2957</v>
      </c>
      <c r="V2866" s="4"/>
      <c r="W2866" s="5" t="s">
        <v>2957</v>
      </c>
      <c r="X2866" s="22"/>
      <c r="Y2866" s="5"/>
    </row>
    <row r="2867" spans="1:25">
      <c r="A2867" s="10" t="s">
        <v>15170</v>
      </c>
      <c r="B2867" t="s">
        <v>13549</v>
      </c>
      <c r="C2867" t="s">
        <v>13051</v>
      </c>
      <c r="D2867" t="s">
        <v>2957</v>
      </c>
      <c r="E2867" t="s">
        <v>15171</v>
      </c>
      <c r="F2867" t="s">
        <v>2957</v>
      </c>
      <c r="N2867" t="s">
        <v>2957</v>
      </c>
      <c r="V2867" s="4"/>
      <c r="W2867" s="5" t="s">
        <v>2957</v>
      </c>
      <c r="X2867" s="22"/>
      <c r="Y2867" s="5"/>
    </row>
    <row r="2868" spans="1:25">
      <c r="A2868" s="10" t="s">
        <v>15172</v>
      </c>
      <c r="B2868" t="s">
        <v>11601</v>
      </c>
      <c r="C2868" t="s">
        <v>11522</v>
      </c>
      <c r="D2868" t="s">
        <v>2957</v>
      </c>
      <c r="E2868" t="s">
        <v>15173</v>
      </c>
      <c r="F2868" t="s">
        <v>2957</v>
      </c>
      <c r="J2868" s="6">
        <v>766080</v>
      </c>
      <c r="K2868" s="5">
        <v>265177.46000000002</v>
      </c>
      <c r="N2868" t="s">
        <v>2957</v>
      </c>
      <c r="V2868" s="4"/>
      <c r="W2868" s="5" t="s">
        <v>2957</v>
      </c>
      <c r="X2868" s="22"/>
      <c r="Y2868" s="5"/>
    </row>
    <row r="2869" spans="1:25">
      <c r="A2869" s="10" t="s">
        <v>15174</v>
      </c>
      <c r="B2869" t="s">
        <v>11998</v>
      </c>
      <c r="C2869" t="s">
        <v>15175</v>
      </c>
      <c r="D2869" t="s">
        <v>2957</v>
      </c>
      <c r="E2869" t="s">
        <v>15176</v>
      </c>
      <c r="F2869" t="s">
        <v>2957</v>
      </c>
      <c r="N2869" t="s">
        <v>2957</v>
      </c>
      <c r="V2869" s="4"/>
      <c r="W2869" s="5" t="s">
        <v>2957</v>
      </c>
      <c r="X2869" s="22"/>
      <c r="Y2869" s="5"/>
    </row>
    <row r="2870" spans="1:25">
      <c r="A2870" s="10" t="s">
        <v>15177</v>
      </c>
      <c r="B2870" t="s">
        <v>13549</v>
      </c>
      <c r="C2870" t="s">
        <v>12229</v>
      </c>
      <c r="D2870" t="s">
        <v>2957</v>
      </c>
      <c r="E2870" t="s">
        <v>15178</v>
      </c>
      <c r="F2870" t="s">
        <v>2957</v>
      </c>
      <c r="N2870" t="s">
        <v>2957</v>
      </c>
      <c r="V2870" s="4"/>
      <c r="W2870" s="5" t="s">
        <v>2957</v>
      </c>
      <c r="X2870" s="22"/>
      <c r="Y2870" s="5"/>
    </row>
    <row r="2871" spans="1:25">
      <c r="A2871" s="10" t="s">
        <v>15179</v>
      </c>
      <c r="B2871" t="s">
        <v>12764</v>
      </c>
      <c r="C2871" t="s">
        <v>15180</v>
      </c>
      <c r="D2871" t="s">
        <v>2957</v>
      </c>
      <c r="E2871" t="s">
        <v>15181</v>
      </c>
      <c r="F2871" t="s">
        <v>2957</v>
      </c>
      <c r="N2871" t="s">
        <v>11064</v>
      </c>
      <c r="V2871" s="4"/>
      <c r="W2871" s="5" t="s">
        <v>2957</v>
      </c>
      <c r="X2871" s="22"/>
      <c r="Y2871" s="5"/>
    </row>
    <row r="2872" spans="1:25">
      <c r="A2872" s="10" t="s">
        <v>15182</v>
      </c>
      <c r="B2872" t="s">
        <v>11998</v>
      </c>
      <c r="C2872" t="s">
        <v>2957</v>
      </c>
      <c r="D2872" t="s">
        <v>2957</v>
      </c>
      <c r="E2872" t="s">
        <v>12960</v>
      </c>
      <c r="F2872" t="s">
        <v>2957</v>
      </c>
      <c r="N2872" t="s">
        <v>2957</v>
      </c>
      <c r="V2872" s="4"/>
      <c r="W2872" s="5" t="s">
        <v>2957</v>
      </c>
      <c r="X2872" s="22"/>
      <c r="Y2872" s="5"/>
    </row>
    <row r="2873" spans="1:25">
      <c r="A2873" s="10" t="s">
        <v>15183</v>
      </c>
      <c r="B2873" t="s">
        <v>11998</v>
      </c>
      <c r="C2873" t="s">
        <v>2957</v>
      </c>
      <c r="D2873" t="s">
        <v>2957</v>
      </c>
      <c r="E2873" t="s">
        <v>12960</v>
      </c>
      <c r="F2873" t="s">
        <v>2957</v>
      </c>
      <c r="N2873" t="s">
        <v>2957</v>
      </c>
      <c r="V2873" s="4"/>
      <c r="W2873" s="5" t="s">
        <v>2957</v>
      </c>
      <c r="X2873" s="22"/>
      <c r="Y2873" s="5"/>
    </row>
    <row r="2874" spans="1:25">
      <c r="A2874" s="10" t="s">
        <v>15184</v>
      </c>
      <c r="B2874" t="s">
        <v>11998</v>
      </c>
      <c r="C2874" t="s">
        <v>2957</v>
      </c>
      <c r="D2874" t="s">
        <v>2957</v>
      </c>
      <c r="E2874" t="s">
        <v>12960</v>
      </c>
      <c r="F2874" t="s">
        <v>2957</v>
      </c>
      <c r="N2874" t="s">
        <v>2957</v>
      </c>
      <c r="V2874" s="4"/>
      <c r="W2874" s="5" t="s">
        <v>2957</v>
      </c>
      <c r="X2874" s="22"/>
      <c r="Y2874" s="5"/>
    </row>
    <row r="2875" spans="1:25">
      <c r="A2875" s="10" t="s">
        <v>15185</v>
      </c>
      <c r="B2875" t="s">
        <v>11998</v>
      </c>
      <c r="C2875" t="s">
        <v>2957</v>
      </c>
      <c r="D2875" t="s">
        <v>2957</v>
      </c>
      <c r="E2875" t="s">
        <v>12960</v>
      </c>
      <c r="F2875" t="s">
        <v>2957</v>
      </c>
      <c r="N2875" t="s">
        <v>2957</v>
      </c>
      <c r="V2875" s="4"/>
      <c r="W2875" s="5" t="s">
        <v>2957</v>
      </c>
      <c r="X2875" s="22"/>
      <c r="Y2875" s="5"/>
    </row>
    <row r="2876" spans="1:25">
      <c r="A2876" s="10" t="s">
        <v>15186</v>
      </c>
      <c r="B2876" t="s">
        <v>11998</v>
      </c>
      <c r="C2876" t="s">
        <v>2957</v>
      </c>
      <c r="D2876" t="s">
        <v>2957</v>
      </c>
      <c r="E2876" t="s">
        <v>12960</v>
      </c>
      <c r="F2876" t="s">
        <v>2957</v>
      </c>
      <c r="N2876" t="s">
        <v>2957</v>
      </c>
      <c r="V2876" s="4"/>
      <c r="W2876" s="5" t="s">
        <v>2957</v>
      </c>
      <c r="X2876" s="22"/>
      <c r="Y2876" s="5"/>
    </row>
    <row r="2877" spans="1:25">
      <c r="A2877" s="10" t="s">
        <v>15187</v>
      </c>
      <c r="B2877" t="s">
        <v>11487</v>
      </c>
      <c r="C2877" t="s">
        <v>2957</v>
      </c>
      <c r="D2877" t="s">
        <v>2957</v>
      </c>
      <c r="E2877" t="s">
        <v>15188</v>
      </c>
      <c r="F2877" t="s">
        <v>2957</v>
      </c>
      <c r="J2877" s="6">
        <v>2</v>
      </c>
      <c r="K2877" s="5">
        <v>80</v>
      </c>
      <c r="N2877" t="s">
        <v>2957</v>
      </c>
      <c r="V2877" s="4"/>
      <c r="W2877" s="5" t="s">
        <v>2957</v>
      </c>
      <c r="X2877" s="22"/>
      <c r="Y2877" s="5"/>
    </row>
    <row r="2878" spans="1:25">
      <c r="A2878" s="10" t="s">
        <v>15189</v>
      </c>
      <c r="B2878" t="s">
        <v>11487</v>
      </c>
      <c r="C2878" t="s">
        <v>2957</v>
      </c>
      <c r="D2878" t="s">
        <v>2957</v>
      </c>
      <c r="E2878" t="s">
        <v>15188</v>
      </c>
      <c r="F2878" t="s">
        <v>2957</v>
      </c>
      <c r="N2878" t="s">
        <v>2957</v>
      </c>
      <c r="V2878" s="4"/>
      <c r="W2878" s="5" t="s">
        <v>2957</v>
      </c>
      <c r="X2878" s="22"/>
      <c r="Y2878" s="5"/>
    </row>
    <row r="2879" spans="1:25">
      <c r="A2879" s="10" t="s">
        <v>15190</v>
      </c>
      <c r="B2879" t="s">
        <v>12741</v>
      </c>
      <c r="C2879" t="s">
        <v>14435</v>
      </c>
      <c r="D2879" t="s">
        <v>2957</v>
      </c>
      <c r="E2879" t="s">
        <v>15191</v>
      </c>
      <c r="F2879" t="s">
        <v>2957</v>
      </c>
      <c r="N2879" t="s">
        <v>2957</v>
      </c>
      <c r="V2879" s="4"/>
      <c r="W2879" s="5" t="s">
        <v>2957</v>
      </c>
      <c r="X2879" s="22"/>
      <c r="Y2879" s="5"/>
    </row>
    <row r="2880" spans="1:25">
      <c r="A2880" s="10" t="s">
        <v>15192</v>
      </c>
      <c r="B2880" t="s">
        <v>12535</v>
      </c>
      <c r="C2880" t="s">
        <v>14435</v>
      </c>
      <c r="D2880" t="s">
        <v>2957</v>
      </c>
      <c r="E2880" t="s">
        <v>15193</v>
      </c>
      <c r="F2880" t="s">
        <v>2957</v>
      </c>
      <c r="N2880" t="s">
        <v>2957</v>
      </c>
      <c r="V2880" s="4"/>
      <c r="W2880" s="5" t="s">
        <v>2957</v>
      </c>
      <c r="X2880" s="22"/>
      <c r="Y2880" s="5"/>
    </row>
    <row r="2881" spans="1:25">
      <c r="A2881" s="10" t="s">
        <v>15194</v>
      </c>
      <c r="B2881" t="s">
        <v>11509</v>
      </c>
      <c r="C2881" t="s">
        <v>13597</v>
      </c>
      <c r="D2881" t="s">
        <v>2957</v>
      </c>
      <c r="E2881" t="s">
        <v>15195</v>
      </c>
      <c r="F2881" t="s">
        <v>2957</v>
      </c>
      <c r="N2881" t="s">
        <v>2957</v>
      </c>
      <c r="V2881" s="4"/>
      <c r="W2881" s="5" t="s">
        <v>2957</v>
      </c>
      <c r="X2881" s="22"/>
      <c r="Y2881" s="5"/>
    </row>
    <row r="2882" spans="1:25">
      <c r="A2882" s="10" t="s">
        <v>15196</v>
      </c>
      <c r="B2882" t="s">
        <v>11790</v>
      </c>
      <c r="C2882" t="s">
        <v>11641</v>
      </c>
      <c r="D2882">
        <v>1247</v>
      </c>
      <c r="E2882" t="s">
        <v>15197</v>
      </c>
      <c r="F2882" t="s">
        <v>11479</v>
      </c>
      <c r="N2882" t="s">
        <v>11064</v>
      </c>
      <c r="O2882" s="5">
        <v>318.14999999999998</v>
      </c>
      <c r="V2882" s="4"/>
      <c r="W2882" s="5">
        <v>414</v>
      </c>
      <c r="X2882" s="22"/>
      <c r="Y2882" s="5">
        <f>W2882*(1+X2882)</f>
        <v>414</v>
      </c>
    </row>
    <row r="2883" spans="1:25">
      <c r="A2883" s="10" t="s">
        <v>15198</v>
      </c>
      <c r="B2883" t="s">
        <v>11790</v>
      </c>
      <c r="C2883" t="s">
        <v>11641</v>
      </c>
      <c r="D2883" t="s">
        <v>2957</v>
      </c>
      <c r="E2883" t="s">
        <v>15199</v>
      </c>
      <c r="F2883" t="s">
        <v>2957</v>
      </c>
      <c r="N2883" t="s">
        <v>2957</v>
      </c>
      <c r="V2883" s="4"/>
      <c r="W2883" s="5" t="s">
        <v>2957</v>
      </c>
      <c r="X2883" s="22"/>
      <c r="Y2883" s="5"/>
    </row>
    <row r="2884" spans="1:25">
      <c r="A2884" s="10" t="s">
        <v>15200</v>
      </c>
      <c r="B2884" t="s">
        <v>11790</v>
      </c>
      <c r="C2884" t="s">
        <v>11641</v>
      </c>
      <c r="D2884" t="s">
        <v>2957</v>
      </c>
      <c r="E2884" t="s">
        <v>15201</v>
      </c>
      <c r="F2884" t="s">
        <v>2957</v>
      </c>
      <c r="N2884" t="s">
        <v>2957</v>
      </c>
      <c r="V2884" s="4"/>
      <c r="W2884" s="5" t="s">
        <v>2957</v>
      </c>
      <c r="X2884" s="22"/>
      <c r="Y2884" s="5"/>
    </row>
    <row r="2885" spans="1:25">
      <c r="A2885" s="10" t="s">
        <v>15202</v>
      </c>
      <c r="B2885" t="s">
        <v>11790</v>
      </c>
      <c r="C2885" t="s">
        <v>11641</v>
      </c>
      <c r="D2885" t="s">
        <v>2957</v>
      </c>
      <c r="E2885" t="s">
        <v>15203</v>
      </c>
      <c r="F2885" t="s">
        <v>2957</v>
      </c>
      <c r="N2885" t="s">
        <v>2957</v>
      </c>
      <c r="V2885" s="4"/>
      <c r="W2885" s="5" t="s">
        <v>2957</v>
      </c>
      <c r="X2885" s="22"/>
      <c r="Y2885" s="5"/>
    </row>
    <row r="2886" spans="1:25">
      <c r="A2886" s="10" t="s">
        <v>15204</v>
      </c>
      <c r="B2886" t="s">
        <v>11509</v>
      </c>
      <c r="C2886" t="s">
        <v>11561</v>
      </c>
      <c r="D2886" t="s">
        <v>2957</v>
      </c>
      <c r="E2886" t="s">
        <v>15205</v>
      </c>
      <c r="F2886" t="s">
        <v>2957</v>
      </c>
      <c r="N2886" t="s">
        <v>2957</v>
      </c>
      <c r="V2886" s="4"/>
      <c r="W2886" s="5" t="s">
        <v>2957</v>
      </c>
      <c r="X2886" s="22"/>
      <c r="Y2886" s="5"/>
    </row>
    <row r="2887" spans="1:25">
      <c r="A2887" s="10" t="s">
        <v>15206</v>
      </c>
      <c r="B2887" t="s">
        <v>11509</v>
      </c>
      <c r="C2887" t="s">
        <v>13597</v>
      </c>
      <c r="D2887" t="s">
        <v>2957</v>
      </c>
      <c r="E2887" t="s">
        <v>15207</v>
      </c>
      <c r="F2887" t="s">
        <v>2957</v>
      </c>
      <c r="N2887" t="s">
        <v>2957</v>
      </c>
      <c r="V2887" s="4"/>
      <c r="W2887" s="5" t="s">
        <v>2957</v>
      </c>
      <c r="X2887" s="22"/>
      <c r="Y2887" s="5"/>
    </row>
    <row r="2888" spans="1:25">
      <c r="A2888" s="10" t="s">
        <v>15208</v>
      </c>
      <c r="B2888" t="s">
        <v>11509</v>
      </c>
      <c r="C2888" t="s">
        <v>2957</v>
      </c>
      <c r="D2888" t="s">
        <v>2957</v>
      </c>
      <c r="E2888" t="s">
        <v>15209</v>
      </c>
      <c r="F2888" t="s">
        <v>2957</v>
      </c>
      <c r="N2888" t="s">
        <v>2957</v>
      </c>
      <c r="V2888" s="4"/>
      <c r="W2888" s="5" t="s">
        <v>2957</v>
      </c>
      <c r="X2888" s="22"/>
      <c r="Y2888" s="5"/>
    </row>
    <row r="2889" spans="1:25">
      <c r="A2889" s="10" t="s">
        <v>15210</v>
      </c>
      <c r="B2889" t="s">
        <v>11790</v>
      </c>
      <c r="C2889" t="s">
        <v>11641</v>
      </c>
      <c r="D2889" t="s">
        <v>2957</v>
      </c>
      <c r="E2889" t="s">
        <v>15211</v>
      </c>
      <c r="F2889" t="s">
        <v>2957</v>
      </c>
      <c r="N2889" t="s">
        <v>2957</v>
      </c>
      <c r="V2889" s="4"/>
      <c r="W2889" s="5" t="s">
        <v>2957</v>
      </c>
      <c r="X2889" s="22"/>
      <c r="Y2889" s="5"/>
    </row>
    <row r="2890" spans="1:25">
      <c r="A2890" s="10" t="s">
        <v>15212</v>
      </c>
      <c r="B2890" t="s">
        <v>11790</v>
      </c>
      <c r="C2890" t="s">
        <v>11641</v>
      </c>
      <c r="D2890" t="s">
        <v>2957</v>
      </c>
      <c r="E2890" t="s">
        <v>15213</v>
      </c>
      <c r="F2890" t="s">
        <v>2957</v>
      </c>
      <c r="N2890" t="s">
        <v>2957</v>
      </c>
      <c r="V2890" s="4"/>
      <c r="W2890" s="5" t="s">
        <v>2957</v>
      </c>
      <c r="X2890" s="22"/>
      <c r="Y2890" s="5"/>
    </row>
    <row r="2891" spans="1:25">
      <c r="A2891" s="10" t="s">
        <v>15214</v>
      </c>
      <c r="B2891" t="s">
        <v>11790</v>
      </c>
      <c r="C2891" t="s">
        <v>11641</v>
      </c>
      <c r="D2891" t="s">
        <v>2957</v>
      </c>
      <c r="E2891" t="s">
        <v>15215</v>
      </c>
      <c r="F2891" t="s">
        <v>2957</v>
      </c>
      <c r="N2891" t="s">
        <v>2957</v>
      </c>
      <c r="V2891" s="4"/>
      <c r="W2891" s="5" t="s">
        <v>2957</v>
      </c>
      <c r="X2891" s="22"/>
      <c r="Y2891" s="5"/>
    </row>
    <row r="2892" spans="1:25">
      <c r="A2892" s="10" t="s">
        <v>15216</v>
      </c>
      <c r="B2892" t="s">
        <v>11790</v>
      </c>
      <c r="C2892" t="s">
        <v>11641</v>
      </c>
      <c r="D2892" t="s">
        <v>2957</v>
      </c>
      <c r="E2892" t="s">
        <v>15217</v>
      </c>
      <c r="F2892" t="s">
        <v>2957</v>
      </c>
      <c r="N2892" t="s">
        <v>2957</v>
      </c>
      <c r="V2892" s="4"/>
      <c r="W2892" s="5" t="s">
        <v>2957</v>
      </c>
      <c r="X2892" s="22"/>
      <c r="Y2892" s="5"/>
    </row>
    <row r="2893" spans="1:25">
      <c r="A2893" s="10" t="s">
        <v>15218</v>
      </c>
      <c r="B2893" t="s">
        <v>11790</v>
      </c>
      <c r="C2893" t="s">
        <v>11641</v>
      </c>
      <c r="D2893" t="s">
        <v>2957</v>
      </c>
      <c r="E2893" t="s">
        <v>15219</v>
      </c>
      <c r="F2893" t="s">
        <v>2957</v>
      </c>
      <c r="N2893" t="s">
        <v>2957</v>
      </c>
      <c r="V2893" s="4"/>
      <c r="W2893" s="5" t="s">
        <v>2957</v>
      </c>
      <c r="X2893" s="22"/>
      <c r="Y2893" s="5"/>
    </row>
    <row r="2894" spans="1:25">
      <c r="A2894" s="10" t="s">
        <v>15220</v>
      </c>
      <c r="B2894" t="s">
        <v>11790</v>
      </c>
      <c r="C2894" t="s">
        <v>11641</v>
      </c>
      <c r="D2894" t="s">
        <v>2957</v>
      </c>
      <c r="E2894" t="s">
        <v>15221</v>
      </c>
      <c r="F2894" t="s">
        <v>2957</v>
      </c>
      <c r="N2894" t="s">
        <v>2957</v>
      </c>
      <c r="V2894" s="4"/>
      <c r="W2894" s="5" t="s">
        <v>2957</v>
      </c>
      <c r="X2894" s="22"/>
      <c r="Y2894" s="5"/>
    </row>
    <row r="2895" spans="1:25">
      <c r="A2895" s="10" t="s">
        <v>15222</v>
      </c>
      <c r="B2895" t="s">
        <v>11790</v>
      </c>
      <c r="C2895" t="s">
        <v>11641</v>
      </c>
      <c r="D2895" t="s">
        <v>2957</v>
      </c>
      <c r="E2895" t="s">
        <v>15223</v>
      </c>
      <c r="F2895" t="s">
        <v>2957</v>
      </c>
      <c r="N2895" t="s">
        <v>2957</v>
      </c>
      <c r="V2895" s="4"/>
      <c r="W2895" s="5" t="s">
        <v>2957</v>
      </c>
      <c r="X2895" s="22"/>
      <c r="Y2895" s="5"/>
    </row>
    <row r="2896" spans="1:25">
      <c r="A2896" s="10" t="s">
        <v>15224</v>
      </c>
      <c r="B2896" t="s">
        <v>11998</v>
      </c>
      <c r="C2896" t="s">
        <v>11510</v>
      </c>
      <c r="D2896" t="s">
        <v>2957</v>
      </c>
      <c r="E2896" t="s">
        <v>15225</v>
      </c>
      <c r="F2896" t="s">
        <v>2957</v>
      </c>
      <c r="N2896" t="s">
        <v>2957</v>
      </c>
      <c r="V2896" s="4"/>
      <c r="W2896" s="5" t="s">
        <v>2957</v>
      </c>
      <c r="X2896" s="22"/>
      <c r="Y2896" s="5"/>
    </row>
    <row r="2897" spans="1:25">
      <c r="A2897" s="10" t="s">
        <v>15226</v>
      </c>
      <c r="B2897" t="s">
        <v>11998</v>
      </c>
      <c r="C2897" t="s">
        <v>11510</v>
      </c>
      <c r="D2897" t="s">
        <v>2957</v>
      </c>
      <c r="E2897" t="s">
        <v>15227</v>
      </c>
      <c r="F2897" t="s">
        <v>2957</v>
      </c>
      <c r="N2897" t="s">
        <v>2957</v>
      </c>
      <c r="V2897" s="4"/>
      <c r="W2897" s="5" t="s">
        <v>2957</v>
      </c>
      <c r="X2897" s="22"/>
      <c r="Y2897" s="5"/>
    </row>
    <row r="2898" spans="1:25">
      <c r="A2898" s="10" t="s">
        <v>15228</v>
      </c>
      <c r="B2898" t="s">
        <v>11509</v>
      </c>
      <c r="C2898" t="s">
        <v>13597</v>
      </c>
      <c r="D2898" t="s">
        <v>2957</v>
      </c>
      <c r="E2898" t="s">
        <v>15229</v>
      </c>
      <c r="F2898" t="s">
        <v>2957</v>
      </c>
      <c r="N2898" t="s">
        <v>2957</v>
      </c>
      <c r="V2898" s="4"/>
      <c r="W2898" s="5" t="s">
        <v>2957</v>
      </c>
      <c r="X2898" s="22"/>
      <c r="Y2898" s="5"/>
    </row>
    <row r="2899" spans="1:25">
      <c r="A2899" s="10" t="s">
        <v>15230</v>
      </c>
      <c r="B2899" t="s">
        <v>11509</v>
      </c>
      <c r="C2899" t="s">
        <v>13597</v>
      </c>
      <c r="D2899" t="s">
        <v>2957</v>
      </c>
      <c r="E2899" t="s">
        <v>15229</v>
      </c>
      <c r="F2899" t="s">
        <v>2957</v>
      </c>
      <c r="N2899" t="s">
        <v>2957</v>
      </c>
      <c r="V2899" s="4"/>
      <c r="W2899" s="5" t="s">
        <v>2957</v>
      </c>
      <c r="X2899" s="22"/>
      <c r="Y2899" s="5"/>
    </row>
    <row r="2900" spans="1:25">
      <c r="A2900" s="10" t="s">
        <v>15231</v>
      </c>
      <c r="B2900" t="s">
        <v>11998</v>
      </c>
      <c r="C2900" t="s">
        <v>11510</v>
      </c>
      <c r="D2900" t="s">
        <v>2957</v>
      </c>
      <c r="E2900" t="s">
        <v>15232</v>
      </c>
      <c r="F2900" t="s">
        <v>2957</v>
      </c>
      <c r="N2900" t="s">
        <v>2957</v>
      </c>
      <c r="V2900" s="4"/>
      <c r="W2900" s="5" t="s">
        <v>2957</v>
      </c>
      <c r="X2900" s="22"/>
      <c r="Y2900" s="5"/>
    </row>
    <row r="2901" spans="1:25">
      <c r="A2901" s="10" t="s">
        <v>15233</v>
      </c>
      <c r="B2901" t="s">
        <v>11790</v>
      </c>
      <c r="C2901" t="s">
        <v>11641</v>
      </c>
      <c r="D2901" t="s">
        <v>2957</v>
      </c>
      <c r="E2901" t="s">
        <v>15234</v>
      </c>
      <c r="F2901" t="s">
        <v>2957</v>
      </c>
      <c r="N2901" t="s">
        <v>2957</v>
      </c>
      <c r="V2901" s="4"/>
      <c r="W2901" s="5" t="s">
        <v>2957</v>
      </c>
      <c r="X2901" s="22"/>
      <c r="Y2901" s="5"/>
    </row>
    <row r="2902" spans="1:25">
      <c r="A2902" s="10" t="s">
        <v>15235</v>
      </c>
      <c r="B2902" t="s">
        <v>11998</v>
      </c>
      <c r="C2902" t="s">
        <v>11641</v>
      </c>
      <c r="D2902" t="s">
        <v>2957</v>
      </c>
      <c r="E2902" t="s">
        <v>15236</v>
      </c>
      <c r="F2902" t="s">
        <v>2957</v>
      </c>
      <c r="N2902" t="s">
        <v>2957</v>
      </c>
      <c r="V2902" s="4"/>
      <c r="W2902" s="5" t="s">
        <v>2957</v>
      </c>
      <c r="X2902" s="22"/>
      <c r="Y2902" s="5"/>
    </row>
    <row r="2903" spans="1:25">
      <c r="A2903" s="10" t="s">
        <v>15237</v>
      </c>
      <c r="B2903" t="s">
        <v>11998</v>
      </c>
      <c r="C2903" t="s">
        <v>11641</v>
      </c>
      <c r="D2903" t="s">
        <v>2957</v>
      </c>
      <c r="E2903" t="s">
        <v>15238</v>
      </c>
      <c r="F2903" t="s">
        <v>2957</v>
      </c>
      <c r="N2903" t="s">
        <v>2957</v>
      </c>
      <c r="V2903" s="4"/>
      <c r="W2903" s="5" t="s">
        <v>2957</v>
      </c>
      <c r="X2903" s="22"/>
      <c r="Y2903" s="5"/>
    </row>
    <row r="2904" spans="1:25">
      <c r="A2904" s="10" t="s">
        <v>15239</v>
      </c>
      <c r="B2904" t="s">
        <v>11790</v>
      </c>
      <c r="C2904" t="s">
        <v>11641</v>
      </c>
      <c r="D2904" t="s">
        <v>2957</v>
      </c>
      <c r="E2904" t="s">
        <v>15240</v>
      </c>
      <c r="F2904" t="s">
        <v>2957</v>
      </c>
      <c r="H2904" s="19">
        <v>1</v>
      </c>
      <c r="I2904" s="5">
        <v>478.53</v>
      </c>
      <c r="N2904" t="s">
        <v>2957</v>
      </c>
      <c r="V2904" s="4"/>
      <c r="W2904" s="5" t="s">
        <v>2957</v>
      </c>
      <c r="X2904" s="22"/>
      <c r="Y2904" s="5"/>
    </row>
    <row r="2905" spans="1:25">
      <c r="A2905" s="10" t="s">
        <v>15241</v>
      </c>
      <c r="B2905" t="s">
        <v>11790</v>
      </c>
      <c r="C2905" t="s">
        <v>11641</v>
      </c>
      <c r="D2905" t="s">
        <v>2957</v>
      </c>
      <c r="E2905" t="s">
        <v>15242</v>
      </c>
      <c r="F2905" t="s">
        <v>2957</v>
      </c>
      <c r="N2905" t="s">
        <v>2957</v>
      </c>
      <c r="V2905" s="4"/>
      <c r="W2905" s="5" t="s">
        <v>2957</v>
      </c>
      <c r="X2905" s="22"/>
      <c r="Y2905" s="5"/>
    </row>
    <row r="2906" spans="1:25">
      <c r="A2906" s="10" t="s">
        <v>15243</v>
      </c>
      <c r="B2906" t="s">
        <v>11790</v>
      </c>
      <c r="C2906" t="s">
        <v>11641</v>
      </c>
      <c r="D2906" t="s">
        <v>2957</v>
      </c>
      <c r="E2906" t="s">
        <v>15244</v>
      </c>
      <c r="F2906" t="s">
        <v>2957</v>
      </c>
      <c r="N2906" t="s">
        <v>2957</v>
      </c>
      <c r="V2906" s="4"/>
      <c r="W2906" s="5" t="s">
        <v>2957</v>
      </c>
      <c r="X2906" s="22"/>
      <c r="Y2906" s="5"/>
    </row>
    <row r="2907" spans="1:25">
      <c r="A2907" s="10" t="s">
        <v>15245</v>
      </c>
      <c r="B2907" t="s">
        <v>11790</v>
      </c>
      <c r="C2907" t="s">
        <v>11641</v>
      </c>
      <c r="D2907" t="s">
        <v>2957</v>
      </c>
      <c r="E2907" t="s">
        <v>15246</v>
      </c>
      <c r="F2907" t="s">
        <v>2957</v>
      </c>
      <c r="N2907" t="s">
        <v>2957</v>
      </c>
      <c r="V2907" s="4"/>
      <c r="W2907" s="5" t="s">
        <v>2957</v>
      </c>
      <c r="X2907" s="22"/>
      <c r="Y2907" s="5"/>
    </row>
    <row r="2908" spans="1:25">
      <c r="A2908" s="10" t="s">
        <v>15247</v>
      </c>
      <c r="B2908" t="s">
        <v>11790</v>
      </c>
      <c r="C2908" t="s">
        <v>11641</v>
      </c>
      <c r="D2908" t="s">
        <v>2957</v>
      </c>
      <c r="E2908" t="s">
        <v>15248</v>
      </c>
      <c r="F2908" t="s">
        <v>2957</v>
      </c>
      <c r="N2908" t="s">
        <v>2957</v>
      </c>
      <c r="V2908" s="4"/>
      <c r="W2908" s="5" t="s">
        <v>2957</v>
      </c>
      <c r="X2908" s="22"/>
      <c r="Y2908" s="5"/>
    </row>
    <row r="2909" spans="1:25">
      <c r="A2909" s="10" t="s">
        <v>15249</v>
      </c>
      <c r="B2909" t="s">
        <v>11790</v>
      </c>
      <c r="C2909" t="s">
        <v>11641</v>
      </c>
      <c r="D2909" t="s">
        <v>2957</v>
      </c>
      <c r="E2909" t="s">
        <v>15250</v>
      </c>
      <c r="F2909" t="s">
        <v>2957</v>
      </c>
      <c r="N2909" t="s">
        <v>2957</v>
      </c>
      <c r="V2909" s="4"/>
      <c r="W2909" s="5" t="s">
        <v>2957</v>
      </c>
      <c r="X2909" s="22"/>
      <c r="Y2909" s="5"/>
    </row>
    <row r="2910" spans="1:25">
      <c r="A2910" s="10" t="s">
        <v>15251</v>
      </c>
      <c r="B2910" t="s">
        <v>11790</v>
      </c>
      <c r="C2910" t="s">
        <v>11641</v>
      </c>
      <c r="D2910" t="s">
        <v>2957</v>
      </c>
      <c r="E2910" t="s">
        <v>15252</v>
      </c>
      <c r="F2910" t="s">
        <v>2957</v>
      </c>
      <c r="N2910" t="s">
        <v>2957</v>
      </c>
      <c r="V2910" s="4"/>
      <c r="W2910" s="5" t="s">
        <v>2957</v>
      </c>
      <c r="X2910" s="22"/>
      <c r="Y2910" s="5"/>
    </row>
    <row r="2911" spans="1:25">
      <c r="A2911" s="10" t="s">
        <v>15253</v>
      </c>
      <c r="B2911" t="s">
        <v>11790</v>
      </c>
      <c r="C2911" t="s">
        <v>11641</v>
      </c>
      <c r="D2911" t="s">
        <v>2957</v>
      </c>
      <c r="E2911" t="s">
        <v>15254</v>
      </c>
      <c r="F2911" t="s">
        <v>2957</v>
      </c>
      <c r="N2911" t="s">
        <v>2957</v>
      </c>
      <c r="V2911" s="4"/>
      <c r="W2911" s="5" t="s">
        <v>2957</v>
      </c>
      <c r="X2911" s="22"/>
      <c r="Y2911" s="5"/>
    </row>
    <row r="2912" spans="1:25">
      <c r="A2912" s="10" t="s">
        <v>15255</v>
      </c>
      <c r="B2912" t="s">
        <v>11790</v>
      </c>
      <c r="C2912" t="s">
        <v>11641</v>
      </c>
      <c r="D2912" t="s">
        <v>2957</v>
      </c>
      <c r="E2912" t="s">
        <v>15256</v>
      </c>
      <c r="F2912" t="s">
        <v>2957</v>
      </c>
      <c r="N2912" t="s">
        <v>2957</v>
      </c>
      <c r="V2912" s="4"/>
      <c r="W2912" s="5" t="s">
        <v>2957</v>
      </c>
      <c r="X2912" s="22"/>
      <c r="Y2912" s="5"/>
    </row>
    <row r="2913" spans="1:25">
      <c r="A2913" s="10" t="s">
        <v>15257</v>
      </c>
      <c r="B2913" t="s">
        <v>11790</v>
      </c>
      <c r="C2913" t="s">
        <v>11641</v>
      </c>
      <c r="D2913" t="s">
        <v>2957</v>
      </c>
      <c r="E2913" t="s">
        <v>15258</v>
      </c>
      <c r="F2913" t="s">
        <v>2957</v>
      </c>
      <c r="N2913" t="s">
        <v>2957</v>
      </c>
      <c r="V2913" s="4"/>
      <c r="W2913" s="5" t="s">
        <v>2957</v>
      </c>
      <c r="X2913" s="22"/>
      <c r="Y2913" s="5"/>
    </row>
    <row r="2914" spans="1:25">
      <c r="A2914" s="10" t="s">
        <v>15259</v>
      </c>
      <c r="B2914" t="s">
        <v>11790</v>
      </c>
      <c r="C2914" t="s">
        <v>11641</v>
      </c>
      <c r="D2914" t="s">
        <v>2957</v>
      </c>
      <c r="E2914" t="s">
        <v>15260</v>
      </c>
      <c r="F2914" t="s">
        <v>2957</v>
      </c>
      <c r="N2914" t="s">
        <v>2957</v>
      </c>
      <c r="V2914" s="4"/>
      <c r="W2914" s="5" t="s">
        <v>2957</v>
      </c>
      <c r="X2914" s="22"/>
      <c r="Y2914" s="5"/>
    </row>
    <row r="2915" spans="1:25">
      <c r="A2915" s="10" t="s">
        <v>15261</v>
      </c>
      <c r="B2915" t="s">
        <v>11790</v>
      </c>
      <c r="C2915" t="s">
        <v>11641</v>
      </c>
      <c r="D2915" t="s">
        <v>2957</v>
      </c>
      <c r="E2915" t="s">
        <v>15262</v>
      </c>
      <c r="F2915" t="s">
        <v>2957</v>
      </c>
      <c r="N2915" t="s">
        <v>2957</v>
      </c>
      <c r="V2915" s="4"/>
      <c r="W2915" s="5" t="s">
        <v>2957</v>
      </c>
      <c r="X2915" s="22"/>
      <c r="Y2915" s="5"/>
    </row>
    <row r="2916" spans="1:25">
      <c r="A2916" s="10" t="s">
        <v>15263</v>
      </c>
      <c r="B2916" t="s">
        <v>11790</v>
      </c>
      <c r="C2916" t="s">
        <v>11641</v>
      </c>
      <c r="D2916" t="s">
        <v>2957</v>
      </c>
      <c r="E2916" t="s">
        <v>15264</v>
      </c>
      <c r="F2916" t="s">
        <v>2957</v>
      </c>
      <c r="N2916" t="s">
        <v>2957</v>
      </c>
      <c r="V2916" s="4"/>
      <c r="W2916" s="5" t="s">
        <v>2957</v>
      </c>
      <c r="X2916" s="22"/>
      <c r="Y2916" s="5"/>
    </row>
    <row r="2917" spans="1:25">
      <c r="A2917" s="10" t="s">
        <v>15265</v>
      </c>
      <c r="B2917" t="s">
        <v>11790</v>
      </c>
      <c r="C2917" t="s">
        <v>11641</v>
      </c>
      <c r="D2917" t="s">
        <v>2957</v>
      </c>
      <c r="E2917" t="s">
        <v>15266</v>
      </c>
      <c r="F2917" t="s">
        <v>2957</v>
      </c>
      <c r="J2917" s="6">
        <v>10</v>
      </c>
      <c r="K2917" s="5">
        <v>7164</v>
      </c>
      <c r="N2917" t="s">
        <v>2957</v>
      </c>
      <c r="V2917" s="4"/>
      <c r="W2917" s="5" t="s">
        <v>2957</v>
      </c>
      <c r="X2917" s="22"/>
      <c r="Y2917" s="5"/>
    </row>
    <row r="2918" spans="1:25">
      <c r="A2918" s="10" t="s">
        <v>15267</v>
      </c>
      <c r="B2918" t="s">
        <v>11790</v>
      </c>
      <c r="C2918" t="s">
        <v>11641</v>
      </c>
      <c r="D2918" t="s">
        <v>2957</v>
      </c>
      <c r="E2918" t="s">
        <v>15268</v>
      </c>
      <c r="F2918" t="s">
        <v>2957</v>
      </c>
      <c r="N2918" t="s">
        <v>2957</v>
      </c>
      <c r="V2918" s="4"/>
      <c r="W2918" s="5" t="s">
        <v>2957</v>
      </c>
      <c r="X2918" s="22"/>
      <c r="Y2918" s="5"/>
    </row>
    <row r="2919" spans="1:25">
      <c r="A2919" s="10" t="s">
        <v>15269</v>
      </c>
      <c r="B2919" t="s">
        <v>11790</v>
      </c>
      <c r="C2919" t="s">
        <v>11641</v>
      </c>
      <c r="D2919" t="s">
        <v>2957</v>
      </c>
      <c r="E2919" t="s">
        <v>15270</v>
      </c>
      <c r="F2919" t="s">
        <v>2957</v>
      </c>
      <c r="N2919" t="s">
        <v>2957</v>
      </c>
      <c r="V2919" s="4"/>
      <c r="W2919" s="5" t="s">
        <v>2957</v>
      </c>
      <c r="X2919" s="22"/>
      <c r="Y2919" s="5"/>
    </row>
    <row r="2920" spans="1:25">
      <c r="A2920" s="10" t="s">
        <v>15271</v>
      </c>
      <c r="B2920" t="s">
        <v>11790</v>
      </c>
      <c r="C2920" t="s">
        <v>11641</v>
      </c>
      <c r="D2920" t="s">
        <v>2957</v>
      </c>
      <c r="E2920" t="s">
        <v>15272</v>
      </c>
      <c r="F2920" t="s">
        <v>2957</v>
      </c>
      <c r="J2920" s="6">
        <v>1</v>
      </c>
      <c r="K2920" s="5">
        <v>526.95000000000005</v>
      </c>
      <c r="N2920" t="s">
        <v>11064</v>
      </c>
      <c r="O2920" s="5">
        <v>533.86</v>
      </c>
      <c r="V2920" s="4"/>
      <c r="W2920" s="5" t="s">
        <v>2957</v>
      </c>
      <c r="X2920" s="22"/>
      <c r="Y2920" s="5"/>
    </row>
    <row r="2921" spans="1:25">
      <c r="A2921" s="10" t="s">
        <v>15273</v>
      </c>
      <c r="B2921" t="s">
        <v>11790</v>
      </c>
      <c r="C2921" t="s">
        <v>11641</v>
      </c>
      <c r="D2921" t="s">
        <v>2957</v>
      </c>
      <c r="E2921" t="s">
        <v>15274</v>
      </c>
      <c r="F2921" t="s">
        <v>2957</v>
      </c>
      <c r="N2921" t="s">
        <v>2957</v>
      </c>
      <c r="V2921" s="4"/>
      <c r="W2921" s="5" t="s">
        <v>2957</v>
      </c>
      <c r="X2921" s="22"/>
      <c r="Y2921" s="5"/>
    </row>
    <row r="2922" spans="1:25">
      <c r="A2922" s="10" t="s">
        <v>15275</v>
      </c>
      <c r="B2922" t="s">
        <v>11790</v>
      </c>
      <c r="C2922" t="s">
        <v>11641</v>
      </c>
      <c r="D2922" t="s">
        <v>2957</v>
      </c>
      <c r="E2922" t="s">
        <v>15276</v>
      </c>
      <c r="F2922" t="s">
        <v>2957</v>
      </c>
      <c r="N2922" t="s">
        <v>2957</v>
      </c>
      <c r="V2922" s="4"/>
      <c r="W2922" s="5" t="s">
        <v>2957</v>
      </c>
      <c r="X2922" s="22"/>
      <c r="Y2922" s="5"/>
    </row>
    <row r="2923" spans="1:25">
      <c r="A2923" s="10" t="s">
        <v>15277</v>
      </c>
      <c r="B2923" t="s">
        <v>11790</v>
      </c>
      <c r="C2923" t="s">
        <v>11641</v>
      </c>
      <c r="D2923" t="s">
        <v>2957</v>
      </c>
      <c r="E2923" t="s">
        <v>15240</v>
      </c>
      <c r="F2923" t="s">
        <v>2957</v>
      </c>
      <c r="N2923" t="s">
        <v>2957</v>
      </c>
      <c r="V2923" s="4"/>
      <c r="W2923" s="5" t="s">
        <v>2957</v>
      </c>
      <c r="X2923" s="22"/>
      <c r="Y2923" s="5"/>
    </row>
    <row r="2924" spans="1:25">
      <c r="A2924" s="10" t="s">
        <v>15278</v>
      </c>
      <c r="B2924" t="s">
        <v>11790</v>
      </c>
      <c r="C2924" t="s">
        <v>11641</v>
      </c>
      <c r="D2924" t="s">
        <v>2957</v>
      </c>
      <c r="E2924" t="s">
        <v>15279</v>
      </c>
      <c r="F2924" t="s">
        <v>2957</v>
      </c>
      <c r="N2924" t="s">
        <v>2957</v>
      </c>
      <c r="V2924" s="4"/>
      <c r="W2924" s="5" t="s">
        <v>2957</v>
      </c>
      <c r="X2924" s="22"/>
      <c r="Y2924" s="5"/>
    </row>
    <row r="2925" spans="1:25">
      <c r="A2925" s="10" t="s">
        <v>15280</v>
      </c>
      <c r="B2925" t="s">
        <v>11790</v>
      </c>
      <c r="C2925" t="s">
        <v>11641</v>
      </c>
      <c r="D2925" t="s">
        <v>2957</v>
      </c>
      <c r="E2925" t="s">
        <v>15281</v>
      </c>
      <c r="F2925" t="s">
        <v>2957</v>
      </c>
      <c r="N2925" t="s">
        <v>2957</v>
      </c>
      <c r="V2925" s="4"/>
      <c r="W2925" s="5" t="s">
        <v>2957</v>
      </c>
      <c r="X2925" s="22"/>
      <c r="Y2925" s="5"/>
    </row>
    <row r="2926" spans="1:25">
      <c r="A2926" s="10" t="s">
        <v>15282</v>
      </c>
      <c r="B2926" t="s">
        <v>11790</v>
      </c>
      <c r="C2926" t="s">
        <v>11641</v>
      </c>
      <c r="D2926" t="s">
        <v>2957</v>
      </c>
      <c r="E2926" t="s">
        <v>15283</v>
      </c>
      <c r="F2926" t="s">
        <v>2957</v>
      </c>
      <c r="N2926" t="s">
        <v>2957</v>
      </c>
      <c r="V2926" s="4"/>
      <c r="W2926" s="5" t="s">
        <v>2957</v>
      </c>
      <c r="X2926" s="22"/>
      <c r="Y2926" s="5"/>
    </row>
    <row r="2927" spans="1:25">
      <c r="A2927" s="10" t="s">
        <v>15284</v>
      </c>
      <c r="B2927" t="s">
        <v>11790</v>
      </c>
      <c r="C2927" t="s">
        <v>11641</v>
      </c>
      <c r="D2927" t="s">
        <v>2957</v>
      </c>
      <c r="E2927" t="s">
        <v>15285</v>
      </c>
      <c r="F2927" t="s">
        <v>2957</v>
      </c>
      <c r="N2927" t="s">
        <v>2957</v>
      </c>
      <c r="V2927" s="4"/>
      <c r="W2927" s="5" t="s">
        <v>2957</v>
      </c>
      <c r="X2927" s="22"/>
      <c r="Y2927" s="5"/>
    </row>
    <row r="2928" spans="1:25">
      <c r="A2928" s="10" t="s">
        <v>15286</v>
      </c>
      <c r="B2928" t="s">
        <v>11790</v>
      </c>
      <c r="C2928" t="s">
        <v>11641</v>
      </c>
      <c r="D2928" t="s">
        <v>2957</v>
      </c>
      <c r="E2928" t="s">
        <v>15287</v>
      </c>
      <c r="F2928" t="s">
        <v>2957</v>
      </c>
      <c r="N2928" t="s">
        <v>2957</v>
      </c>
      <c r="V2928" s="4"/>
      <c r="W2928" s="5" t="s">
        <v>2957</v>
      </c>
      <c r="X2928" s="22"/>
      <c r="Y2928" s="5"/>
    </row>
    <row r="2929" spans="1:25">
      <c r="A2929" s="10" t="s">
        <v>15288</v>
      </c>
      <c r="B2929" t="s">
        <v>11790</v>
      </c>
      <c r="C2929" t="s">
        <v>11641</v>
      </c>
      <c r="D2929" t="s">
        <v>2957</v>
      </c>
      <c r="E2929" t="s">
        <v>15289</v>
      </c>
      <c r="F2929" t="s">
        <v>2957</v>
      </c>
      <c r="N2929" t="s">
        <v>2957</v>
      </c>
      <c r="V2929" s="4"/>
      <c r="W2929" s="5" t="s">
        <v>2957</v>
      </c>
      <c r="X2929" s="22"/>
      <c r="Y2929" s="5"/>
    </row>
    <row r="2930" spans="1:25">
      <c r="A2930" s="10" t="s">
        <v>15290</v>
      </c>
      <c r="B2930" t="s">
        <v>11790</v>
      </c>
      <c r="C2930" t="s">
        <v>11641</v>
      </c>
      <c r="D2930" t="s">
        <v>2957</v>
      </c>
      <c r="E2930" t="s">
        <v>15291</v>
      </c>
      <c r="F2930" t="s">
        <v>2957</v>
      </c>
      <c r="N2930" t="s">
        <v>2957</v>
      </c>
      <c r="V2930" s="4"/>
      <c r="W2930" s="5" t="s">
        <v>2957</v>
      </c>
      <c r="X2930" s="22"/>
      <c r="Y2930" s="5"/>
    </row>
    <row r="2931" spans="1:25">
      <c r="A2931" s="10" t="s">
        <v>15292</v>
      </c>
      <c r="B2931" t="s">
        <v>11790</v>
      </c>
      <c r="C2931" t="s">
        <v>11641</v>
      </c>
      <c r="D2931" t="s">
        <v>2957</v>
      </c>
      <c r="E2931" t="s">
        <v>15293</v>
      </c>
      <c r="F2931" t="s">
        <v>2957</v>
      </c>
      <c r="N2931" t="s">
        <v>2957</v>
      </c>
      <c r="V2931" s="4"/>
      <c r="W2931" s="5" t="s">
        <v>2957</v>
      </c>
      <c r="X2931" s="22"/>
      <c r="Y2931" s="5"/>
    </row>
    <row r="2932" spans="1:25">
      <c r="A2932" s="10" t="s">
        <v>15294</v>
      </c>
      <c r="B2932" t="s">
        <v>11790</v>
      </c>
      <c r="C2932" t="s">
        <v>11641</v>
      </c>
      <c r="D2932" t="s">
        <v>2957</v>
      </c>
      <c r="E2932" t="s">
        <v>15295</v>
      </c>
      <c r="F2932" t="s">
        <v>2957</v>
      </c>
      <c r="N2932" t="s">
        <v>2957</v>
      </c>
      <c r="V2932" s="4"/>
      <c r="W2932" s="5" t="s">
        <v>2957</v>
      </c>
      <c r="X2932" s="22"/>
      <c r="Y2932" s="5"/>
    </row>
    <row r="2933" spans="1:25">
      <c r="A2933" s="10" t="s">
        <v>15296</v>
      </c>
      <c r="B2933" t="s">
        <v>11790</v>
      </c>
      <c r="C2933" t="s">
        <v>11641</v>
      </c>
      <c r="D2933" t="s">
        <v>2957</v>
      </c>
      <c r="E2933" t="s">
        <v>15297</v>
      </c>
      <c r="F2933" t="s">
        <v>2957</v>
      </c>
      <c r="N2933" t="s">
        <v>2957</v>
      </c>
      <c r="V2933" s="4"/>
      <c r="W2933" s="5" t="s">
        <v>2957</v>
      </c>
      <c r="X2933" s="22"/>
      <c r="Y2933" s="5"/>
    </row>
    <row r="2934" spans="1:25">
      <c r="A2934" s="10" t="s">
        <v>15298</v>
      </c>
      <c r="B2934" t="s">
        <v>11790</v>
      </c>
      <c r="C2934" t="s">
        <v>11641</v>
      </c>
      <c r="D2934" t="s">
        <v>2957</v>
      </c>
      <c r="E2934" t="s">
        <v>15299</v>
      </c>
      <c r="F2934" t="s">
        <v>2957</v>
      </c>
      <c r="N2934" t="s">
        <v>2957</v>
      </c>
      <c r="V2934" s="4"/>
      <c r="W2934" s="5" t="s">
        <v>2957</v>
      </c>
      <c r="X2934" s="22"/>
      <c r="Y2934" s="5"/>
    </row>
    <row r="2935" spans="1:25">
      <c r="A2935" s="10" t="s">
        <v>15300</v>
      </c>
      <c r="B2935" t="s">
        <v>12535</v>
      </c>
      <c r="C2935" t="s">
        <v>11857</v>
      </c>
      <c r="D2935" t="s">
        <v>2957</v>
      </c>
      <c r="E2935" t="s">
        <v>15301</v>
      </c>
      <c r="F2935" t="s">
        <v>2957</v>
      </c>
      <c r="N2935" t="s">
        <v>2957</v>
      </c>
      <c r="V2935" s="4"/>
      <c r="W2935" s="5" t="s">
        <v>2957</v>
      </c>
      <c r="X2935" s="22"/>
      <c r="Y2935" s="5"/>
    </row>
    <row r="2936" spans="1:25">
      <c r="A2936" s="10" t="s">
        <v>15302</v>
      </c>
      <c r="B2936" t="s">
        <v>13153</v>
      </c>
      <c r="C2936" t="s">
        <v>15303</v>
      </c>
      <c r="D2936" t="s">
        <v>2957</v>
      </c>
      <c r="E2936" t="s">
        <v>15304</v>
      </c>
      <c r="F2936" t="s">
        <v>2957</v>
      </c>
      <c r="N2936" t="s">
        <v>2957</v>
      </c>
      <c r="V2936" s="4"/>
      <c r="W2936" s="5" t="s">
        <v>2957</v>
      </c>
      <c r="X2936" s="22"/>
      <c r="Y2936" s="5"/>
    </row>
    <row r="2937" spans="1:25">
      <c r="A2937" s="10" t="s">
        <v>15305</v>
      </c>
      <c r="B2937" t="s">
        <v>11998</v>
      </c>
      <c r="C2937" t="s">
        <v>11641</v>
      </c>
      <c r="D2937" t="s">
        <v>2957</v>
      </c>
      <c r="E2937" t="s">
        <v>15306</v>
      </c>
      <c r="F2937" t="s">
        <v>2957</v>
      </c>
      <c r="N2937" t="s">
        <v>2957</v>
      </c>
      <c r="V2937" s="4"/>
      <c r="W2937" s="5" t="s">
        <v>2957</v>
      </c>
      <c r="X2937" s="22"/>
      <c r="Y2937" s="5"/>
    </row>
    <row r="2938" spans="1:25">
      <c r="A2938" s="10" t="s">
        <v>15307</v>
      </c>
      <c r="B2938" t="s">
        <v>11998</v>
      </c>
      <c r="C2938" t="s">
        <v>11641</v>
      </c>
      <c r="D2938" t="s">
        <v>2957</v>
      </c>
      <c r="E2938" t="s">
        <v>15308</v>
      </c>
      <c r="F2938" t="s">
        <v>2957</v>
      </c>
      <c r="N2938" t="s">
        <v>2957</v>
      </c>
      <c r="V2938" s="4"/>
      <c r="W2938" s="5" t="s">
        <v>2957</v>
      </c>
      <c r="X2938" s="22"/>
      <c r="Y2938" s="5"/>
    </row>
    <row r="2939" spans="1:25">
      <c r="A2939" s="10" t="s">
        <v>15309</v>
      </c>
      <c r="B2939" t="s">
        <v>2957</v>
      </c>
      <c r="C2939" t="s">
        <v>11641</v>
      </c>
      <c r="D2939" t="s">
        <v>2957</v>
      </c>
      <c r="E2939" t="s">
        <v>15310</v>
      </c>
      <c r="F2939" t="s">
        <v>2957</v>
      </c>
      <c r="J2939" s="6">
        <v>1</v>
      </c>
      <c r="K2939" s="5">
        <v>359.6</v>
      </c>
      <c r="N2939" t="s">
        <v>11064</v>
      </c>
      <c r="O2939" s="5">
        <v>355.5</v>
      </c>
      <c r="V2939" s="4"/>
      <c r="W2939" s="5" t="s">
        <v>2957</v>
      </c>
      <c r="X2939" s="22"/>
      <c r="Y2939" s="5"/>
    </row>
    <row r="2940" spans="1:25">
      <c r="A2940" s="10" t="s">
        <v>15311</v>
      </c>
      <c r="B2940" t="s">
        <v>11998</v>
      </c>
      <c r="C2940" t="s">
        <v>11641</v>
      </c>
      <c r="D2940" t="s">
        <v>2957</v>
      </c>
      <c r="E2940" t="s">
        <v>15312</v>
      </c>
      <c r="F2940" t="s">
        <v>2957</v>
      </c>
      <c r="N2940" t="s">
        <v>2957</v>
      </c>
      <c r="V2940" s="4"/>
      <c r="W2940" s="5" t="s">
        <v>2957</v>
      </c>
      <c r="X2940" s="22"/>
      <c r="Y2940" s="5"/>
    </row>
    <row r="2941" spans="1:25">
      <c r="A2941" s="10" t="s">
        <v>15313</v>
      </c>
      <c r="B2941" t="s">
        <v>11998</v>
      </c>
      <c r="C2941" t="s">
        <v>11641</v>
      </c>
      <c r="D2941" t="s">
        <v>2957</v>
      </c>
      <c r="E2941" t="s">
        <v>15314</v>
      </c>
      <c r="F2941" t="s">
        <v>2957</v>
      </c>
      <c r="N2941" t="s">
        <v>2957</v>
      </c>
      <c r="V2941" s="4"/>
      <c r="W2941" s="5" t="s">
        <v>2957</v>
      </c>
      <c r="X2941" s="22"/>
      <c r="Y2941" s="5"/>
    </row>
    <row r="2942" spans="1:25">
      <c r="A2942" s="10" t="s">
        <v>15315</v>
      </c>
      <c r="B2942" t="s">
        <v>11998</v>
      </c>
      <c r="C2942" t="s">
        <v>11641</v>
      </c>
      <c r="D2942" t="s">
        <v>2957</v>
      </c>
      <c r="E2942" t="s">
        <v>15316</v>
      </c>
      <c r="F2942" t="s">
        <v>2957</v>
      </c>
      <c r="N2942" t="s">
        <v>2957</v>
      </c>
      <c r="V2942" s="4"/>
      <c r="W2942" s="5" t="s">
        <v>2957</v>
      </c>
      <c r="X2942" s="22"/>
      <c r="Y2942" s="5"/>
    </row>
    <row r="2943" spans="1:25">
      <c r="A2943" s="10" t="s">
        <v>15317</v>
      </c>
      <c r="B2943" t="s">
        <v>11998</v>
      </c>
      <c r="C2943" t="s">
        <v>11641</v>
      </c>
      <c r="D2943" t="s">
        <v>2957</v>
      </c>
      <c r="E2943" t="s">
        <v>15308</v>
      </c>
      <c r="F2943" t="s">
        <v>2957</v>
      </c>
      <c r="N2943" t="s">
        <v>2957</v>
      </c>
      <c r="V2943" s="4"/>
      <c r="W2943" s="5" t="s">
        <v>2957</v>
      </c>
      <c r="X2943" s="22"/>
      <c r="Y2943" s="5"/>
    </row>
    <row r="2944" spans="1:25">
      <c r="A2944" s="10" t="s">
        <v>3792</v>
      </c>
      <c r="B2944" t="s">
        <v>11790</v>
      </c>
      <c r="C2944" t="s">
        <v>11641</v>
      </c>
      <c r="D2944">
        <v>1252</v>
      </c>
      <c r="E2944" t="s">
        <v>15318</v>
      </c>
      <c r="F2944" t="s">
        <v>11479</v>
      </c>
      <c r="N2944" t="s">
        <v>11064</v>
      </c>
      <c r="O2944" s="5">
        <v>357.5</v>
      </c>
      <c r="V2944" s="4"/>
      <c r="W2944" s="5">
        <v>483</v>
      </c>
      <c r="X2944" s="22"/>
      <c r="Y2944" s="5">
        <f t="shared" ref="Y2944:Y2953" si="34">W2944*(1+X2944)</f>
        <v>483</v>
      </c>
    </row>
    <row r="2945" spans="1:25">
      <c r="A2945" s="10" t="s">
        <v>3804</v>
      </c>
      <c r="B2945" t="s">
        <v>11790</v>
      </c>
      <c r="C2945" t="s">
        <v>11641</v>
      </c>
      <c r="D2945">
        <v>1258</v>
      </c>
      <c r="E2945" t="s">
        <v>15319</v>
      </c>
      <c r="F2945" t="s">
        <v>11479</v>
      </c>
      <c r="N2945" t="s">
        <v>11064</v>
      </c>
      <c r="O2945" s="5">
        <v>337.5</v>
      </c>
      <c r="V2945" s="4"/>
      <c r="W2945" s="5">
        <v>456</v>
      </c>
      <c r="X2945" s="22"/>
      <c r="Y2945" s="5">
        <f t="shared" si="34"/>
        <v>456</v>
      </c>
    </row>
    <row r="2946" spans="1:25">
      <c r="A2946" s="10" t="s">
        <v>3790</v>
      </c>
      <c r="B2946" t="s">
        <v>11790</v>
      </c>
      <c r="C2946" t="s">
        <v>11641</v>
      </c>
      <c r="D2946">
        <v>1251</v>
      </c>
      <c r="E2946" t="s">
        <v>15320</v>
      </c>
      <c r="F2946" t="s">
        <v>11479</v>
      </c>
      <c r="N2946" t="s">
        <v>11064</v>
      </c>
      <c r="O2946" s="5">
        <v>355.5</v>
      </c>
      <c r="V2946" s="4"/>
      <c r="W2946" s="5">
        <v>480</v>
      </c>
      <c r="X2946" s="22"/>
      <c r="Y2946" s="5">
        <f t="shared" si="34"/>
        <v>480</v>
      </c>
    </row>
    <row r="2947" spans="1:25">
      <c r="A2947" s="10" t="s">
        <v>3802</v>
      </c>
      <c r="B2947" t="s">
        <v>11790</v>
      </c>
      <c r="C2947" t="s">
        <v>11641</v>
      </c>
      <c r="D2947">
        <v>1257</v>
      </c>
      <c r="E2947" t="s">
        <v>15321</v>
      </c>
      <c r="F2947" t="s">
        <v>11479</v>
      </c>
      <c r="N2947" t="s">
        <v>11064</v>
      </c>
      <c r="O2947" s="5">
        <v>345.5</v>
      </c>
      <c r="V2947" s="4"/>
      <c r="W2947" s="5">
        <v>467</v>
      </c>
      <c r="X2947" s="22"/>
      <c r="Y2947" s="5">
        <f t="shared" si="34"/>
        <v>467</v>
      </c>
    </row>
    <row r="2948" spans="1:25">
      <c r="A2948" s="10" t="s">
        <v>3794</v>
      </c>
      <c r="B2948" t="s">
        <v>11790</v>
      </c>
      <c r="C2948" t="s">
        <v>11641</v>
      </c>
      <c r="D2948">
        <v>1253</v>
      </c>
      <c r="E2948" t="s">
        <v>15322</v>
      </c>
      <c r="F2948" t="s">
        <v>11479</v>
      </c>
      <c r="N2948" t="s">
        <v>11064</v>
      </c>
      <c r="O2948" s="5">
        <v>444.5</v>
      </c>
      <c r="V2948" s="4"/>
      <c r="W2948" s="5">
        <v>601</v>
      </c>
      <c r="X2948" s="22"/>
      <c r="Y2948" s="5">
        <f t="shared" si="34"/>
        <v>601</v>
      </c>
    </row>
    <row r="2949" spans="1:25">
      <c r="A2949" s="10" t="s">
        <v>3806</v>
      </c>
      <c r="B2949" t="s">
        <v>11790</v>
      </c>
      <c r="C2949" t="s">
        <v>11641</v>
      </c>
      <c r="D2949">
        <v>1259</v>
      </c>
      <c r="E2949" t="s">
        <v>15323</v>
      </c>
      <c r="F2949" t="s">
        <v>11479</v>
      </c>
      <c r="N2949" t="s">
        <v>11064</v>
      </c>
      <c r="O2949" s="5">
        <v>414.5</v>
      </c>
      <c r="V2949" s="4"/>
      <c r="W2949" s="5">
        <v>560</v>
      </c>
      <c r="X2949" s="22"/>
      <c r="Y2949" s="5">
        <f t="shared" si="34"/>
        <v>560</v>
      </c>
    </row>
    <row r="2950" spans="1:25">
      <c r="A2950" s="10" t="s">
        <v>3798</v>
      </c>
      <c r="B2950" t="s">
        <v>11790</v>
      </c>
      <c r="C2950" t="s">
        <v>11641</v>
      </c>
      <c r="D2950">
        <v>1255</v>
      </c>
      <c r="E2950" t="s">
        <v>15324</v>
      </c>
      <c r="F2950" t="s">
        <v>11479</v>
      </c>
      <c r="J2950" s="6">
        <v>1</v>
      </c>
      <c r="K2950" s="5">
        <v>765.46</v>
      </c>
      <c r="N2950" t="s">
        <v>11064</v>
      </c>
      <c r="O2950" s="5">
        <v>584.5</v>
      </c>
      <c r="V2950" s="4"/>
      <c r="W2950" s="5">
        <v>790</v>
      </c>
      <c r="X2950" s="22"/>
      <c r="Y2950" s="5">
        <f t="shared" si="34"/>
        <v>790</v>
      </c>
    </row>
    <row r="2951" spans="1:25">
      <c r="A2951" s="10" t="s">
        <v>3808</v>
      </c>
      <c r="B2951" t="s">
        <v>11790</v>
      </c>
      <c r="C2951" t="s">
        <v>11641</v>
      </c>
      <c r="D2951">
        <v>1260</v>
      </c>
      <c r="E2951" t="s">
        <v>15325</v>
      </c>
      <c r="F2951" t="s">
        <v>11479</v>
      </c>
      <c r="N2951" t="s">
        <v>11064</v>
      </c>
      <c r="O2951" s="5">
        <v>554.5</v>
      </c>
      <c r="V2951" s="4"/>
      <c r="W2951" s="5">
        <v>749</v>
      </c>
      <c r="X2951" s="22"/>
      <c r="Y2951" s="5">
        <f t="shared" si="34"/>
        <v>749</v>
      </c>
    </row>
    <row r="2952" spans="1:25">
      <c r="A2952" s="10" t="s">
        <v>3800</v>
      </c>
      <c r="B2952" t="s">
        <v>11790</v>
      </c>
      <c r="C2952" t="s">
        <v>11641</v>
      </c>
      <c r="D2952">
        <v>1256</v>
      </c>
      <c r="E2952" t="s">
        <v>15326</v>
      </c>
      <c r="F2952" t="s">
        <v>11479</v>
      </c>
      <c r="N2952" t="s">
        <v>11064</v>
      </c>
      <c r="O2952" s="5">
        <v>284.5</v>
      </c>
      <c r="V2952" s="4"/>
      <c r="W2952" s="5">
        <v>385</v>
      </c>
      <c r="X2952" s="22"/>
      <c r="Y2952" s="5">
        <f t="shared" si="34"/>
        <v>385</v>
      </c>
    </row>
    <row r="2953" spans="1:25">
      <c r="A2953" s="10" t="s">
        <v>3796</v>
      </c>
      <c r="B2953" t="s">
        <v>11790</v>
      </c>
      <c r="C2953" t="s">
        <v>11641</v>
      </c>
      <c r="D2953">
        <v>1254</v>
      </c>
      <c r="E2953" t="s">
        <v>15327</v>
      </c>
      <c r="F2953" t="s">
        <v>11479</v>
      </c>
      <c r="N2953" t="s">
        <v>11064</v>
      </c>
      <c r="O2953" s="5">
        <v>408.5</v>
      </c>
      <c r="V2953" s="4"/>
      <c r="W2953" s="5">
        <v>552</v>
      </c>
      <c r="X2953" s="22"/>
      <c r="Y2953" s="5">
        <f t="shared" si="34"/>
        <v>552</v>
      </c>
    </row>
    <row r="2954" spans="1:25">
      <c r="A2954" s="10" t="s">
        <v>15328</v>
      </c>
      <c r="B2954" t="s">
        <v>11790</v>
      </c>
      <c r="C2954" t="s">
        <v>11641</v>
      </c>
      <c r="D2954" t="s">
        <v>2957</v>
      </c>
      <c r="E2954" t="s">
        <v>15329</v>
      </c>
      <c r="F2954" t="s">
        <v>2957</v>
      </c>
      <c r="N2954" t="s">
        <v>2957</v>
      </c>
      <c r="V2954" s="4"/>
      <c r="W2954" s="5" t="s">
        <v>2957</v>
      </c>
      <c r="X2954" s="22"/>
      <c r="Y2954" s="5"/>
    </row>
    <row r="2955" spans="1:25">
      <c r="A2955" s="10" t="s">
        <v>15330</v>
      </c>
      <c r="B2955" t="s">
        <v>11790</v>
      </c>
      <c r="C2955" t="s">
        <v>11641</v>
      </c>
      <c r="D2955" t="s">
        <v>2957</v>
      </c>
      <c r="E2955" t="s">
        <v>15331</v>
      </c>
      <c r="F2955" t="s">
        <v>2957</v>
      </c>
      <c r="N2955" t="s">
        <v>2957</v>
      </c>
      <c r="V2955" s="4"/>
      <c r="W2955" s="5" t="s">
        <v>2957</v>
      </c>
      <c r="X2955" s="22"/>
      <c r="Y2955" s="5"/>
    </row>
    <row r="2956" spans="1:25">
      <c r="A2956" s="10" t="s">
        <v>15332</v>
      </c>
      <c r="B2956" t="s">
        <v>11790</v>
      </c>
      <c r="C2956" t="s">
        <v>11641</v>
      </c>
      <c r="D2956" t="s">
        <v>2957</v>
      </c>
      <c r="E2956" t="s">
        <v>15333</v>
      </c>
      <c r="F2956" t="s">
        <v>2957</v>
      </c>
      <c r="N2956" t="s">
        <v>2957</v>
      </c>
      <c r="V2956" s="4"/>
      <c r="W2956" s="5" t="s">
        <v>2957</v>
      </c>
      <c r="X2956" s="22"/>
      <c r="Y2956" s="5"/>
    </row>
    <row r="2957" spans="1:25">
      <c r="A2957" s="10" t="s">
        <v>15334</v>
      </c>
      <c r="B2957" t="s">
        <v>11790</v>
      </c>
      <c r="C2957" t="s">
        <v>11641</v>
      </c>
      <c r="D2957" t="s">
        <v>2957</v>
      </c>
      <c r="E2957" t="s">
        <v>15335</v>
      </c>
      <c r="F2957" t="s">
        <v>2957</v>
      </c>
      <c r="N2957" t="s">
        <v>2957</v>
      </c>
      <c r="V2957" s="4"/>
      <c r="W2957" s="5" t="s">
        <v>2957</v>
      </c>
      <c r="X2957" s="22"/>
      <c r="Y2957" s="5"/>
    </row>
    <row r="2958" spans="1:25">
      <c r="A2958" s="10" t="s">
        <v>15336</v>
      </c>
      <c r="B2958" t="s">
        <v>11790</v>
      </c>
      <c r="C2958" t="s">
        <v>11641</v>
      </c>
      <c r="D2958" t="s">
        <v>2957</v>
      </c>
      <c r="E2958" t="s">
        <v>15337</v>
      </c>
      <c r="F2958" t="s">
        <v>2957</v>
      </c>
      <c r="N2958" t="s">
        <v>2957</v>
      </c>
      <c r="V2958" s="4"/>
      <c r="W2958" s="5" t="s">
        <v>2957</v>
      </c>
      <c r="X2958" s="22"/>
      <c r="Y2958" s="5"/>
    </row>
    <row r="2959" spans="1:25">
      <c r="A2959" s="10" t="s">
        <v>15338</v>
      </c>
      <c r="B2959" t="s">
        <v>11790</v>
      </c>
      <c r="C2959" t="s">
        <v>11641</v>
      </c>
      <c r="D2959" t="s">
        <v>2957</v>
      </c>
      <c r="E2959" t="s">
        <v>15339</v>
      </c>
      <c r="F2959" t="s">
        <v>2957</v>
      </c>
      <c r="N2959" t="s">
        <v>2957</v>
      </c>
      <c r="V2959" s="4"/>
      <c r="W2959" s="5" t="s">
        <v>2957</v>
      </c>
      <c r="X2959" s="22"/>
      <c r="Y2959" s="5"/>
    </row>
    <row r="2960" spans="1:25">
      <c r="A2960" s="10" t="s">
        <v>15340</v>
      </c>
      <c r="B2960" t="s">
        <v>11790</v>
      </c>
      <c r="C2960" t="s">
        <v>11641</v>
      </c>
      <c r="D2960" t="s">
        <v>2957</v>
      </c>
      <c r="E2960" t="s">
        <v>15341</v>
      </c>
      <c r="F2960" t="s">
        <v>2957</v>
      </c>
      <c r="N2960" t="s">
        <v>2957</v>
      </c>
      <c r="V2960" s="4"/>
      <c r="W2960" s="5" t="s">
        <v>2957</v>
      </c>
      <c r="X2960" s="22"/>
      <c r="Y2960" s="5"/>
    </row>
    <row r="2961" spans="1:25">
      <c r="A2961" s="10" t="s">
        <v>15342</v>
      </c>
      <c r="B2961" t="s">
        <v>11790</v>
      </c>
      <c r="C2961" t="s">
        <v>11641</v>
      </c>
      <c r="D2961" t="s">
        <v>2957</v>
      </c>
      <c r="E2961" t="s">
        <v>15343</v>
      </c>
      <c r="F2961" t="s">
        <v>2957</v>
      </c>
      <c r="N2961" t="s">
        <v>2957</v>
      </c>
      <c r="V2961" s="4"/>
      <c r="W2961" s="5" t="s">
        <v>2957</v>
      </c>
      <c r="X2961" s="22"/>
      <c r="Y2961" s="5"/>
    </row>
    <row r="2962" spans="1:25">
      <c r="A2962" s="10" t="s">
        <v>15344</v>
      </c>
      <c r="B2962" t="s">
        <v>11790</v>
      </c>
      <c r="C2962" t="s">
        <v>11641</v>
      </c>
      <c r="D2962" t="s">
        <v>2957</v>
      </c>
      <c r="E2962" t="s">
        <v>15345</v>
      </c>
      <c r="F2962" t="s">
        <v>2957</v>
      </c>
      <c r="N2962" t="s">
        <v>2957</v>
      </c>
      <c r="V2962" s="4"/>
      <c r="W2962" s="5" t="s">
        <v>2957</v>
      </c>
      <c r="X2962" s="22"/>
      <c r="Y2962" s="5"/>
    </row>
    <row r="2963" spans="1:25">
      <c r="A2963" s="10" t="s">
        <v>15346</v>
      </c>
      <c r="B2963" t="s">
        <v>11790</v>
      </c>
      <c r="C2963" t="s">
        <v>11641</v>
      </c>
      <c r="D2963" t="s">
        <v>2957</v>
      </c>
      <c r="E2963" t="s">
        <v>15347</v>
      </c>
      <c r="F2963" t="s">
        <v>2957</v>
      </c>
      <c r="N2963" t="s">
        <v>2957</v>
      </c>
      <c r="V2963" s="4"/>
      <c r="W2963" s="5" t="s">
        <v>2957</v>
      </c>
      <c r="X2963" s="22"/>
      <c r="Y2963" s="5"/>
    </row>
    <row r="2964" spans="1:25">
      <c r="A2964" s="10" t="s">
        <v>15348</v>
      </c>
      <c r="B2964" t="s">
        <v>11790</v>
      </c>
      <c r="C2964" t="s">
        <v>11641</v>
      </c>
      <c r="D2964" t="s">
        <v>2957</v>
      </c>
      <c r="E2964" t="s">
        <v>15349</v>
      </c>
      <c r="F2964" t="s">
        <v>2957</v>
      </c>
      <c r="N2964" t="s">
        <v>2957</v>
      </c>
      <c r="V2964" s="4"/>
      <c r="W2964" s="5" t="s">
        <v>2957</v>
      </c>
      <c r="X2964" s="22"/>
      <c r="Y2964" s="5"/>
    </row>
    <row r="2965" spans="1:25">
      <c r="A2965" s="10" t="s">
        <v>15350</v>
      </c>
      <c r="B2965" t="s">
        <v>11790</v>
      </c>
      <c r="C2965" t="s">
        <v>11641</v>
      </c>
      <c r="D2965" t="s">
        <v>2957</v>
      </c>
      <c r="E2965" t="s">
        <v>15351</v>
      </c>
      <c r="F2965" t="s">
        <v>2957</v>
      </c>
      <c r="N2965" t="s">
        <v>2957</v>
      </c>
      <c r="V2965" s="4"/>
      <c r="W2965" s="5" t="s">
        <v>2957</v>
      </c>
      <c r="X2965" s="22"/>
      <c r="Y2965" s="5"/>
    </row>
    <row r="2966" spans="1:25">
      <c r="A2966" s="10" t="s">
        <v>15352</v>
      </c>
      <c r="B2966" t="s">
        <v>11790</v>
      </c>
      <c r="C2966" t="s">
        <v>11641</v>
      </c>
      <c r="D2966" t="s">
        <v>2957</v>
      </c>
      <c r="E2966" t="s">
        <v>15353</v>
      </c>
      <c r="F2966" t="s">
        <v>2957</v>
      </c>
      <c r="N2966" t="s">
        <v>2957</v>
      </c>
      <c r="V2966" s="4"/>
      <c r="W2966" s="5" t="s">
        <v>2957</v>
      </c>
      <c r="X2966" s="22"/>
      <c r="Y2966" s="5"/>
    </row>
    <row r="2967" spans="1:25">
      <c r="A2967" s="10" t="s">
        <v>15354</v>
      </c>
      <c r="B2967" t="s">
        <v>11790</v>
      </c>
      <c r="C2967" t="s">
        <v>11641</v>
      </c>
      <c r="D2967" t="s">
        <v>2957</v>
      </c>
      <c r="E2967" t="s">
        <v>15355</v>
      </c>
      <c r="F2967" t="s">
        <v>2957</v>
      </c>
      <c r="N2967" t="s">
        <v>2957</v>
      </c>
      <c r="V2967" s="4"/>
      <c r="W2967" s="5" t="s">
        <v>2957</v>
      </c>
      <c r="X2967" s="22"/>
      <c r="Y2967" s="5"/>
    </row>
    <row r="2968" spans="1:25">
      <c r="A2968" s="10" t="s">
        <v>15356</v>
      </c>
      <c r="B2968" t="s">
        <v>11790</v>
      </c>
      <c r="C2968" t="s">
        <v>11641</v>
      </c>
      <c r="D2968" t="s">
        <v>2957</v>
      </c>
      <c r="E2968" t="s">
        <v>15357</v>
      </c>
      <c r="F2968" t="s">
        <v>2957</v>
      </c>
      <c r="N2968" t="s">
        <v>2957</v>
      </c>
      <c r="V2968" s="4"/>
      <c r="W2968" s="5" t="s">
        <v>2957</v>
      </c>
      <c r="X2968" s="22"/>
      <c r="Y2968" s="5"/>
    </row>
    <row r="2969" spans="1:25">
      <c r="A2969" s="10" t="s">
        <v>15358</v>
      </c>
      <c r="B2969" t="s">
        <v>11790</v>
      </c>
      <c r="C2969" t="s">
        <v>11641</v>
      </c>
      <c r="D2969" t="s">
        <v>2957</v>
      </c>
      <c r="E2969" t="s">
        <v>15359</v>
      </c>
      <c r="F2969" t="s">
        <v>2957</v>
      </c>
      <c r="N2969" t="s">
        <v>2957</v>
      </c>
      <c r="V2969" s="4"/>
      <c r="W2969" s="5" t="s">
        <v>2957</v>
      </c>
      <c r="X2969" s="22"/>
      <c r="Y2969" s="5"/>
    </row>
    <row r="2970" spans="1:25">
      <c r="A2970" s="10" t="s">
        <v>15360</v>
      </c>
      <c r="B2970" t="s">
        <v>11790</v>
      </c>
      <c r="C2970" t="s">
        <v>11641</v>
      </c>
      <c r="D2970" t="s">
        <v>2957</v>
      </c>
      <c r="E2970" t="s">
        <v>15361</v>
      </c>
      <c r="F2970" t="s">
        <v>2957</v>
      </c>
      <c r="N2970" t="s">
        <v>2957</v>
      </c>
      <c r="V2970" s="4"/>
      <c r="W2970" s="5" t="s">
        <v>2957</v>
      </c>
      <c r="X2970" s="22"/>
      <c r="Y2970" s="5"/>
    </row>
    <row r="2971" spans="1:25">
      <c r="A2971" s="10" t="s">
        <v>15362</v>
      </c>
      <c r="B2971" t="s">
        <v>11790</v>
      </c>
      <c r="C2971" t="s">
        <v>11641</v>
      </c>
      <c r="D2971" t="s">
        <v>2957</v>
      </c>
      <c r="E2971" t="s">
        <v>15363</v>
      </c>
      <c r="F2971" t="s">
        <v>2957</v>
      </c>
      <c r="N2971" t="s">
        <v>2957</v>
      </c>
      <c r="V2971" s="4"/>
      <c r="W2971" s="5" t="s">
        <v>2957</v>
      </c>
      <c r="X2971" s="22"/>
      <c r="Y2971" s="5"/>
    </row>
    <row r="2972" spans="1:25">
      <c r="A2972" s="10" t="s">
        <v>15364</v>
      </c>
      <c r="B2972" t="s">
        <v>11790</v>
      </c>
      <c r="C2972" t="s">
        <v>11641</v>
      </c>
      <c r="D2972" t="s">
        <v>2957</v>
      </c>
      <c r="E2972" t="s">
        <v>15365</v>
      </c>
      <c r="F2972" t="s">
        <v>2957</v>
      </c>
      <c r="N2972" t="s">
        <v>2957</v>
      </c>
      <c r="V2972" s="4"/>
      <c r="W2972" s="5" t="s">
        <v>2957</v>
      </c>
      <c r="X2972" s="22"/>
      <c r="Y2972" s="5"/>
    </row>
    <row r="2973" spans="1:25">
      <c r="A2973" s="10" t="s">
        <v>15366</v>
      </c>
      <c r="B2973" t="s">
        <v>11790</v>
      </c>
      <c r="C2973" t="s">
        <v>11641</v>
      </c>
      <c r="D2973" t="s">
        <v>2957</v>
      </c>
      <c r="E2973" t="s">
        <v>15367</v>
      </c>
      <c r="F2973" t="s">
        <v>2957</v>
      </c>
      <c r="N2973" t="s">
        <v>2957</v>
      </c>
      <c r="V2973" s="4"/>
      <c r="W2973" s="5" t="s">
        <v>2957</v>
      </c>
      <c r="X2973" s="22"/>
      <c r="Y2973" s="5"/>
    </row>
    <row r="2974" spans="1:25">
      <c r="A2974" s="10" t="s">
        <v>15368</v>
      </c>
      <c r="B2974" t="s">
        <v>11790</v>
      </c>
      <c r="C2974" t="s">
        <v>11641</v>
      </c>
      <c r="D2974" t="s">
        <v>2957</v>
      </c>
      <c r="E2974" t="s">
        <v>15369</v>
      </c>
      <c r="F2974" t="s">
        <v>2957</v>
      </c>
      <c r="N2974" t="s">
        <v>2957</v>
      </c>
      <c r="V2974" s="4"/>
      <c r="W2974" s="5" t="s">
        <v>2957</v>
      </c>
      <c r="X2974" s="22"/>
      <c r="Y2974" s="5"/>
    </row>
    <row r="2975" spans="1:25">
      <c r="A2975" s="10" t="s">
        <v>15370</v>
      </c>
      <c r="B2975" t="s">
        <v>11790</v>
      </c>
      <c r="C2975" t="s">
        <v>11641</v>
      </c>
      <c r="D2975" t="s">
        <v>2957</v>
      </c>
      <c r="E2975" t="s">
        <v>15371</v>
      </c>
      <c r="F2975" t="s">
        <v>2957</v>
      </c>
      <c r="N2975" t="s">
        <v>2957</v>
      </c>
      <c r="V2975" s="4"/>
      <c r="W2975" s="5" t="s">
        <v>2957</v>
      </c>
      <c r="X2975" s="22"/>
      <c r="Y2975" s="5"/>
    </row>
    <row r="2976" spans="1:25">
      <c r="A2976" s="10" t="s">
        <v>15372</v>
      </c>
      <c r="B2976" t="s">
        <v>11790</v>
      </c>
      <c r="C2976" t="s">
        <v>11641</v>
      </c>
      <c r="D2976" t="s">
        <v>2957</v>
      </c>
      <c r="E2976" t="s">
        <v>15373</v>
      </c>
      <c r="F2976" t="s">
        <v>2957</v>
      </c>
      <c r="N2976" t="s">
        <v>2957</v>
      </c>
      <c r="V2976" s="4"/>
      <c r="W2976" s="5" t="s">
        <v>2957</v>
      </c>
      <c r="X2976" s="22"/>
      <c r="Y2976" s="5"/>
    </row>
    <row r="2977" spans="1:25">
      <c r="A2977" s="10" t="s">
        <v>15374</v>
      </c>
      <c r="B2977" t="s">
        <v>11790</v>
      </c>
      <c r="C2977" t="s">
        <v>11641</v>
      </c>
      <c r="D2977" t="s">
        <v>2957</v>
      </c>
      <c r="E2977" t="s">
        <v>15375</v>
      </c>
      <c r="F2977" t="s">
        <v>2957</v>
      </c>
      <c r="N2977" t="s">
        <v>2957</v>
      </c>
      <c r="V2977" s="4"/>
      <c r="W2977" s="5" t="s">
        <v>2957</v>
      </c>
      <c r="X2977" s="22"/>
      <c r="Y2977" s="5"/>
    </row>
    <row r="2978" spans="1:25">
      <c r="A2978" s="10" t="s">
        <v>15376</v>
      </c>
      <c r="B2978" t="s">
        <v>11790</v>
      </c>
      <c r="C2978" t="s">
        <v>11641</v>
      </c>
      <c r="D2978" t="s">
        <v>2957</v>
      </c>
      <c r="E2978" t="s">
        <v>15377</v>
      </c>
      <c r="F2978" t="s">
        <v>2957</v>
      </c>
      <c r="N2978" t="s">
        <v>2957</v>
      </c>
      <c r="V2978" s="4"/>
      <c r="W2978" s="5" t="s">
        <v>2957</v>
      </c>
      <c r="X2978" s="22"/>
      <c r="Y2978" s="5"/>
    </row>
    <row r="2979" spans="1:25">
      <c r="A2979" s="10" t="s">
        <v>15378</v>
      </c>
      <c r="B2979" t="s">
        <v>11998</v>
      </c>
      <c r="C2979" t="s">
        <v>11641</v>
      </c>
      <c r="D2979" t="s">
        <v>2957</v>
      </c>
      <c r="E2979" t="s">
        <v>15379</v>
      </c>
      <c r="F2979" t="s">
        <v>2957</v>
      </c>
      <c r="N2979" t="s">
        <v>2957</v>
      </c>
      <c r="V2979" s="4"/>
      <c r="W2979" s="5" t="s">
        <v>2957</v>
      </c>
      <c r="X2979" s="22"/>
      <c r="Y2979" s="5"/>
    </row>
    <row r="2980" spans="1:25">
      <c r="A2980" s="10" t="s">
        <v>15380</v>
      </c>
      <c r="B2980" t="s">
        <v>12741</v>
      </c>
      <c r="C2980" t="s">
        <v>12980</v>
      </c>
      <c r="D2980" t="s">
        <v>2957</v>
      </c>
      <c r="E2980" t="s">
        <v>15381</v>
      </c>
      <c r="F2980" t="s">
        <v>2957</v>
      </c>
      <c r="N2980" t="s">
        <v>2957</v>
      </c>
      <c r="V2980" s="4"/>
      <c r="W2980" s="5" t="s">
        <v>2957</v>
      </c>
      <c r="X2980" s="22"/>
      <c r="Y2980" s="5"/>
    </row>
    <row r="2981" spans="1:25">
      <c r="A2981" s="10" t="s">
        <v>3030</v>
      </c>
      <c r="B2981" t="s">
        <v>11563</v>
      </c>
      <c r="C2981" t="s">
        <v>11564</v>
      </c>
      <c r="D2981" t="s">
        <v>2957</v>
      </c>
      <c r="E2981" t="s">
        <v>3031</v>
      </c>
      <c r="F2981" t="s">
        <v>2957</v>
      </c>
      <c r="N2981" t="s">
        <v>2957</v>
      </c>
      <c r="V2981" s="4"/>
      <c r="W2981" s="5" t="s">
        <v>2957</v>
      </c>
      <c r="X2981" s="22"/>
      <c r="Y2981" s="5"/>
    </row>
    <row r="2982" spans="1:25">
      <c r="A2982" s="10" t="s">
        <v>3034</v>
      </c>
      <c r="B2982" t="s">
        <v>11563</v>
      </c>
      <c r="C2982" t="s">
        <v>11564</v>
      </c>
      <c r="D2982" t="s">
        <v>2957</v>
      </c>
      <c r="E2982" t="s">
        <v>3035</v>
      </c>
      <c r="F2982" t="s">
        <v>2957</v>
      </c>
      <c r="N2982" t="s">
        <v>2957</v>
      </c>
      <c r="V2982" s="4"/>
      <c r="W2982" s="5" t="s">
        <v>2957</v>
      </c>
      <c r="X2982" s="22"/>
      <c r="Y2982" s="5"/>
    </row>
    <row r="2983" spans="1:25">
      <c r="A2983" s="10" t="s">
        <v>3028</v>
      </c>
      <c r="B2983" t="s">
        <v>11563</v>
      </c>
      <c r="C2983" t="s">
        <v>11564</v>
      </c>
      <c r="D2983" t="s">
        <v>2957</v>
      </c>
      <c r="E2983" t="s">
        <v>3029</v>
      </c>
      <c r="F2983" t="s">
        <v>2957</v>
      </c>
      <c r="N2983" t="s">
        <v>2957</v>
      </c>
      <c r="V2983" s="4"/>
      <c r="W2983" s="5" t="s">
        <v>2957</v>
      </c>
      <c r="X2983" s="22"/>
      <c r="Y2983" s="5"/>
    </row>
    <row r="2984" spans="1:25">
      <c r="A2984" s="10" t="s">
        <v>2944</v>
      </c>
      <c r="B2984" t="s">
        <v>11563</v>
      </c>
      <c r="C2984" t="s">
        <v>11564</v>
      </c>
      <c r="D2984" t="s">
        <v>2957</v>
      </c>
      <c r="E2984" t="s">
        <v>2945</v>
      </c>
      <c r="F2984" t="s">
        <v>2957</v>
      </c>
      <c r="N2984" t="s">
        <v>2957</v>
      </c>
      <c r="V2984" s="4"/>
      <c r="W2984" s="5" t="s">
        <v>2957</v>
      </c>
      <c r="X2984" s="22"/>
      <c r="Y2984" s="5"/>
    </row>
    <row r="2985" spans="1:25">
      <c r="A2985" s="10" t="s">
        <v>2948</v>
      </c>
      <c r="B2985" t="s">
        <v>11563</v>
      </c>
      <c r="C2985" t="s">
        <v>11564</v>
      </c>
      <c r="D2985" t="s">
        <v>2957</v>
      </c>
      <c r="E2985" t="s">
        <v>2949</v>
      </c>
      <c r="F2985" t="s">
        <v>2957</v>
      </c>
      <c r="N2985" t="s">
        <v>2957</v>
      </c>
      <c r="V2985" s="4"/>
      <c r="W2985" s="5" t="s">
        <v>2957</v>
      </c>
      <c r="X2985" s="22"/>
      <c r="Y2985" s="5"/>
    </row>
    <row r="2986" spans="1:25">
      <c r="A2986" s="10" t="s">
        <v>2946</v>
      </c>
      <c r="B2986" t="s">
        <v>11563</v>
      </c>
      <c r="C2986" t="s">
        <v>11564</v>
      </c>
      <c r="D2986" t="s">
        <v>2957</v>
      </c>
      <c r="E2986" t="s">
        <v>2947</v>
      </c>
      <c r="F2986" t="s">
        <v>2957</v>
      </c>
      <c r="N2986" t="s">
        <v>2957</v>
      </c>
      <c r="V2986" s="4"/>
      <c r="W2986" s="5" t="s">
        <v>2957</v>
      </c>
      <c r="X2986" s="22"/>
      <c r="Y2986" s="5"/>
    </row>
    <row r="2987" spans="1:25">
      <c r="A2987" s="10" t="s">
        <v>2936</v>
      </c>
      <c r="B2987" t="s">
        <v>11563</v>
      </c>
      <c r="C2987" t="s">
        <v>11564</v>
      </c>
      <c r="D2987" t="s">
        <v>2957</v>
      </c>
      <c r="E2987" t="s">
        <v>2937</v>
      </c>
      <c r="F2987" t="s">
        <v>2957</v>
      </c>
      <c r="N2987" t="s">
        <v>2957</v>
      </c>
      <c r="V2987" s="4"/>
      <c r="W2987" s="5" t="s">
        <v>2957</v>
      </c>
      <c r="X2987" s="22"/>
      <c r="Y2987" s="5"/>
    </row>
    <row r="2988" spans="1:25">
      <c r="A2988" s="10" t="s">
        <v>3026</v>
      </c>
      <c r="B2988" t="s">
        <v>11563</v>
      </c>
      <c r="C2988" t="s">
        <v>11564</v>
      </c>
      <c r="D2988" t="s">
        <v>2957</v>
      </c>
      <c r="E2988" t="s">
        <v>3027</v>
      </c>
      <c r="F2988" t="s">
        <v>2957</v>
      </c>
      <c r="N2988" t="s">
        <v>2957</v>
      </c>
      <c r="V2988" s="4"/>
      <c r="W2988" s="5" t="s">
        <v>2957</v>
      </c>
      <c r="X2988" s="22"/>
      <c r="Y2988" s="5"/>
    </row>
    <row r="2989" spans="1:25">
      <c r="A2989" s="10" t="s">
        <v>11179</v>
      </c>
      <c r="B2989" t="s">
        <v>11062</v>
      </c>
      <c r="C2989" t="s">
        <v>2957</v>
      </c>
      <c r="D2989" t="s">
        <v>2957</v>
      </c>
      <c r="E2989" t="s">
        <v>11180</v>
      </c>
      <c r="F2989" t="s">
        <v>2957</v>
      </c>
      <c r="N2989" t="s">
        <v>2957</v>
      </c>
      <c r="V2989" s="4"/>
      <c r="W2989" s="5" t="s">
        <v>2957</v>
      </c>
      <c r="X2989" s="22"/>
      <c r="Y2989" s="5"/>
    </row>
    <row r="2990" spans="1:25">
      <c r="A2990" s="10" t="s">
        <v>15382</v>
      </c>
      <c r="B2990" t="s">
        <v>11993</v>
      </c>
      <c r="C2990" t="s">
        <v>12474</v>
      </c>
      <c r="D2990" t="s">
        <v>2957</v>
      </c>
      <c r="E2990" t="s">
        <v>15383</v>
      </c>
      <c r="F2990" t="s">
        <v>2957</v>
      </c>
      <c r="N2990" t="s">
        <v>2957</v>
      </c>
      <c r="V2990" s="4"/>
      <c r="W2990" s="5" t="s">
        <v>2957</v>
      </c>
      <c r="X2990" s="22"/>
      <c r="Y2990" s="5"/>
    </row>
    <row r="2991" spans="1:25">
      <c r="A2991" s="10" t="s">
        <v>15384</v>
      </c>
      <c r="B2991" t="s">
        <v>13549</v>
      </c>
      <c r="C2991" t="s">
        <v>12229</v>
      </c>
      <c r="D2991" t="s">
        <v>2957</v>
      </c>
      <c r="E2991" t="s">
        <v>15385</v>
      </c>
      <c r="F2991" t="s">
        <v>2957</v>
      </c>
      <c r="N2991" t="s">
        <v>2957</v>
      </c>
      <c r="V2991" s="4"/>
      <c r="W2991" s="5" t="s">
        <v>2957</v>
      </c>
      <c r="X2991" s="22"/>
      <c r="Y2991" s="5"/>
    </row>
    <row r="2992" spans="1:25">
      <c r="A2992" s="10" t="s">
        <v>15386</v>
      </c>
      <c r="B2992" t="s">
        <v>11998</v>
      </c>
      <c r="C2992" t="s">
        <v>12229</v>
      </c>
      <c r="D2992" t="s">
        <v>2957</v>
      </c>
      <c r="E2992" t="s">
        <v>15387</v>
      </c>
      <c r="F2992" t="s">
        <v>2957</v>
      </c>
      <c r="N2992" t="s">
        <v>2957</v>
      </c>
      <c r="V2992" s="4"/>
      <c r="W2992" s="5" t="s">
        <v>2957</v>
      </c>
      <c r="X2992" s="22"/>
      <c r="Y2992" s="5"/>
    </row>
    <row r="2993" spans="1:25">
      <c r="A2993" s="10" t="s">
        <v>15388</v>
      </c>
      <c r="B2993" t="s">
        <v>11993</v>
      </c>
      <c r="C2993" t="s">
        <v>12980</v>
      </c>
      <c r="D2993" t="s">
        <v>2957</v>
      </c>
      <c r="E2993" t="s">
        <v>15389</v>
      </c>
      <c r="F2993" t="s">
        <v>2957</v>
      </c>
      <c r="N2993" t="s">
        <v>2957</v>
      </c>
      <c r="V2993" s="4"/>
      <c r="W2993" s="5" t="s">
        <v>2957</v>
      </c>
      <c r="X2993" s="22"/>
      <c r="Y2993" s="5"/>
    </row>
    <row r="2994" spans="1:25">
      <c r="A2994" s="10" t="s">
        <v>15390</v>
      </c>
      <c r="B2994" t="s">
        <v>12831</v>
      </c>
      <c r="C2994" t="s">
        <v>2957</v>
      </c>
      <c r="D2994" t="s">
        <v>2957</v>
      </c>
      <c r="E2994" t="s">
        <v>15391</v>
      </c>
      <c r="F2994" t="s">
        <v>2957</v>
      </c>
      <c r="N2994" t="s">
        <v>2957</v>
      </c>
      <c r="V2994" s="4"/>
      <c r="W2994" s="5" t="s">
        <v>2957</v>
      </c>
      <c r="X2994" s="22"/>
      <c r="Y2994" s="5"/>
    </row>
    <row r="2995" spans="1:25">
      <c r="A2995" s="10" t="s">
        <v>15392</v>
      </c>
      <c r="B2995" t="s">
        <v>11998</v>
      </c>
      <c r="C2995" t="s">
        <v>2957</v>
      </c>
      <c r="D2995" t="s">
        <v>2957</v>
      </c>
      <c r="E2995" t="s">
        <v>12960</v>
      </c>
      <c r="F2995" t="s">
        <v>2957</v>
      </c>
      <c r="N2995" t="s">
        <v>2957</v>
      </c>
      <c r="V2995" s="4"/>
      <c r="W2995" s="5" t="s">
        <v>2957</v>
      </c>
      <c r="X2995" s="22"/>
      <c r="Y2995" s="5"/>
    </row>
    <row r="2996" spans="1:25">
      <c r="A2996" s="10" t="s">
        <v>15393</v>
      </c>
      <c r="B2996" t="s">
        <v>11998</v>
      </c>
      <c r="C2996" t="s">
        <v>2957</v>
      </c>
      <c r="D2996" t="s">
        <v>2957</v>
      </c>
      <c r="E2996" t="s">
        <v>15394</v>
      </c>
      <c r="F2996" t="s">
        <v>2957</v>
      </c>
      <c r="N2996" t="s">
        <v>2957</v>
      </c>
      <c r="V2996" s="4"/>
      <c r="W2996" s="5" t="s">
        <v>2957</v>
      </c>
      <c r="X2996" s="22"/>
      <c r="Y2996" s="5"/>
    </row>
    <row r="2997" spans="1:25">
      <c r="A2997" s="10" t="s">
        <v>15395</v>
      </c>
      <c r="B2997" t="s">
        <v>11998</v>
      </c>
      <c r="C2997" t="s">
        <v>2957</v>
      </c>
      <c r="D2997" t="s">
        <v>2957</v>
      </c>
      <c r="E2997" t="s">
        <v>15396</v>
      </c>
      <c r="F2997" t="s">
        <v>2957</v>
      </c>
      <c r="N2997" t="s">
        <v>2957</v>
      </c>
      <c r="V2997" s="4"/>
      <c r="W2997" s="5" t="s">
        <v>2957</v>
      </c>
      <c r="X2997" s="22"/>
      <c r="Y2997" s="5"/>
    </row>
    <row r="2998" spans="1:25">
      <c r="A2998" s="10" t="s">
        <v>15397</v>
      </c>
      <c r="B2998" t="s">
        <v>11998</v>
      </c>
      <c r="C2998" t="s">
        <v>2957</v>
      </c>
      <c r="D2998" t="s">
        <v>2957</v>
      </c>
      <c r="E2998" t="s">
        <v>15398</v>
      </c>
      <c r="F2998" t="s">
        <v>2957</v>
      </c>
      <c r="N2998" t="s">
        <v>2957</v>
      </c>
      <c r="V2998" s="4"/>
      <c r="W2998" s="5" t="s">
        <v>2957</v>
      </c>
      <c r="X2998" s="22"/>
      <c r="Y2998" s="5"/>
    </row>
    <row r="2999" spans="1:25">
      <c r="A2999" s="10" t="s">
        <v>15399</v>
      </c>
      <c r="B2999" t="s">
        <v>11998</v>
      </c>
      <c r="C2999" t="s">
        <v>2957</v>
      </c>
      <c r="D2999" t="s">
        <v>2957</v>
      </c>
      <c r="E2999" t="s">
        <v>15400</v>
      </c>
      <c r="F2999" t="s">
        <v>2957</v>
      </c>
      <c r="N2999" t="s">
        <v>2957</v>
      </c>
      <c r="V2999" s="4"/>
      <c r="W2999" s="5" t="s">
        <v>2957</v>
      </c>
      <c r="X2999" s="22"/>
      <c r="Y2999" s="5"/>
    </row>
    <row r="3000" spans="1:25">
      <c r="A3000" s="10" t="s">
        <v>15401</v>
      </c>
      <c r="B3000" t="s">
        <v>11998</v>
      </c>
      <c r="C3000" t="s">
        <v>2957</v>
      </c>
      <c r="D3000" t="s">
        <v>2957</v>
      </c>
      <c r="E3000" t="s">
        <v>15402</v>
      </c>
      <c r="F3000" t="s">
        <v>2957</v>
      </c>
      <c r="N3000" t="s">
        <v>2957</v>
      </c>
      <c r="V3000" s="4"/>
      <c r="W3000" s="5" t="s">
        <v>2957</v>
      </c>
      <c r="X3000" s="22"/>
      <c r="Y3000" s="5"/>
    </row>
    <row r="3001" spans="1:25">
      <c r="A3001" s="10" t="s">
        <v>15403</v>
      </c>
      <c r="B3001" t="s">
        <v>11998</v>
      </c>
      <c r="C3001" t="s">
        <v>2957</v>
      </c>
      <c r="D3001" t="s">
        <v>2957</v>
      </c>
      <c r="E3001" t="s">
        <v>15404</v>
      </c>
      <c r="F3001" t="s">
        <v>2957</v>
      </c>
      <c r="N3001" t="s">
        <v>2957</v>
      </c>
      <c r="V3001" s="4"/>
      <c r="W3001" s="5" t="s">
        <v>2957</v>
      </c>
      <c r="X3001" s="22"/>
      <c r="Y3001" s="5"/>
    </row>
    <row r="3002" spans="1:25">
      <c r="A3002" s="10" t="s">
        <v>15405</v>
      </c>
      <c r="B3002" t="s">
        <v>11998</v>
      </c>
      <c r="C3002" t="s">
        <v>2957</v>
      </c>
      <c r="D3002" t="s">
        <v>2957</v>
      </c>
      <c r="E3002" t="s">
        <v>15406</v>
      </c>
      <c r="F3002" t="s">
        <v>2957</v>
      </c>
      <c r="N3002" t="s">
        <v>2957</v>
      </c>
      <c r="V3002" s="4"/>
      <c r="W3002" s="5" t="s">
        <v>2957</v>
      </c>
      <c r="X3002" s="22"/>
      <c r="Y3002" s="5"/>
    </row>
    <row r="3003" spans="1:25">
      <c r="A3003" s="10" t="s">
        <v>15407</v>
      </c>
      <c r="B3003" t="s">
        <v>11998</v>
      </c>
      <c r="C3003" t="s">
        <v>2957</v>
      </c>
      <c r="D3003" t="s">
        <v>2957</v>
      </c>
      <c r="E3003" t="s">
        <v>15408</v>
      </c>
      <c r="F3003" t="s">
        <v>2957</v>
      </c>
      <c r="N3003" t="s">
        <v>2957</v>
      </c>
      <c r="V3003" s="4"/>
      <c r="W3003" s="5" t="s">
        <v>2957</v>
      </c>
      <c r="X3003" s="22"/>
      <c r="Y3003" s="5"/>
    </row>
    <row r="3004" spans="1:25">
      <c r="A3004" s="10" t="s">
        <v>15409</v>
      </c>
      <c r="B3004" t="s">
        <v>11998</v>
      </c>
      <c r="C3004" t="s">
        <v>2957</v>
      </c>
      <c r="D3004" t="s">
        <v>2957</v>
      </c>
      <c r="E3004" t="s">
        <v>15410</v>
      </c>
      <c r="F3004" t="s">
        <v>2957</v>
      </c>
      <c r="N3004" t="s">
        <v>2957</v>
      </c>
      <c r="V3004" s="4"/>
      <c r="W3004" s="5" t="s">
        <v>2957</v>
      </c>
      <c r="X3004" s="22"/>
      <c r="Y3004" s="5"/>
    </row>
    <row r="3005" spans="1:25">
      <c r="A3005" s="10" t="s">
        <v>15411</v>
      </c>
      <c r="B3005" t="s">
        <v>11998</v>
      </c>
      <c r="C3005" t="s">
        <v>2957</v>
      </c>
      <c r="D3005" t="s">
        <v>2957</v>
      </c>
      <c r="E3005" t="s">
        <v>15412</v>
      </c>
      <c r="F3005" t="s">
        <v>2957</v>
      </c>
      <c r="N3005" t="s">
        <v>2957</v>
      </c>
      <c r="V3005" s="4"/>
      <c r="W3005" s="5" t="s">
        <v>2957</v>
      </c>
      <c r="X3005" s="22"/>
      <c r="Y3005" s="5"/>
    </row>
    <row r="3006" spans="1:25">
      <c r="A3006" s="10" t="s">
        <v>15413</v>
      </c>
      <c r="B3006" t="s">
        <v>12745</v>
      </c>
      <c r="C3006" t="s">
        <v>2957</v>
      </c>
      <c r="D3006" t="s">
        <v>2957</v>
      </c>
      <c r="E3006" t="s">
        <v>15414</v>
      </c>
      <c r="F3006" t="s">
        <v>2957</v>
      </c>
      <c r="N3006" t="s">
        <v>2957</v>
      </c>
      <c r="V3006" s="4"/>
      <c r="W3006" s="5" t="s">
        <v>2957</v>
      </c>
      <c r="X3006" s="22"/>
      <c r="Y3006" s="5"/>
    </row>
    <row r="3007" spans="1:25">
      <c r="A3007" s="10" t="s">
        <v>15415</v>
      </c>
      <c r="B3007" t="s">
        <v>12745</v>
      </c>
      <c r="C3007" t="s">
        <v>2957</v>
      </c>
      <c r="D3007" t="s">
        <v>2957</v>
      </c>
      <c r="E3007" t="s">
        <v>15416</v>
      </c>
      <c r="F3007" t="s">
        <v>2957</v>
      </c>
      <c r="H3007" s="19">
        <v>252</v>
      </c>
      <c r="I3007" s="5">
        <v>6.64</v>
      </c>
      <c r="N3007" t="s">
        <v>2957</v>
      </c>
      <c r="V3007" s="4"/>
      <c r="W3007" s="5" t="s">
        <v>2957</v>
      </c>
      <c r="X3007" s="22"/>
      <c r="Y3007" s="5"/>
    </row>
    <row r="3008" spans="1:25">
      <c r="A3008" s="10" t="s">
        <v>15417</v>
      </c>
      <c r="B3008" t="s">
        <v>11827</v>
      </c>
      <c r="C3008" t="s">
        <v>11828</v>
      </c>
      <c r="D3008" t="s">
        <v>2957</v>
      </c>
      <c r="E3008" t="s">
        <v>15418</v>
      </c>
      <c r="F3008" t="s">
        <v>2957</v>
      </c>
      <c r="N3008" t="s">
        <v>2957</v>
      </c>
      <c r="V3008" s="4"/>
      <c r="W3008" s="5" t="s">
        <v>2957</v>
      </c>
      <c r="X3008" s="22"/>
      <c r="Y3008" s="5"/>
    </row>
    <row r="3009" spans="1:25">
      <c r="A3009" s="10" t="s">
        <v>15419</v>
      </c>
      <c r="B3009" t="s">
        <v>11827</v>
      </c>
      <c r="C3009" t="s">
        <v>11828</v>
      </c>
      <c r="D3009" t="s">
        <v>2957</v>
      </c>
      <c r="E3009" t="s">
        <v>15420</v>
      </c>
      <c r="F3009" t="s">
        <v>2957</v>
      </c>
      <c r="J3009" s="6">
        <v>5</v>
      </c>
      <c r="K3009" s="5">
        <v>165</v>
      </c>
      <c r="N3009" t="s">
        <v>2957</v>
      </c>
      <c r="V3009" s="4"/>
      <c r="W3009" s="5" t="s">
        <v>2957</v>
      </c>
      <c r="X3009" s="22"/>
      <c r="Y3009" s="5"/>
    </row>
    <row r="3010" spans="1:25">
      <c r="A3010" s="10" t="s">
        <v>15421</v>
      </c>
      <c r="B3010" t="s">
        <v>11827</v>
      </c>
      <c r="C3010" t="s">
        <v>11828</v>
      </c>
      <c r="D3010" t="s">
        <v>2957</v>
      </c>
      <c r="E3010" t="s">
        <v>15422</v>
      </c>
      <c r="F3010" t="s">
        <v>2957</v>
      </c>
      <c r="N3010" t="s">
        <v>2957</v>
      </c>
      <c r="V3010" s="4"/>
      <c r="W3010" s="5" t="s">
        <v>2957</v>
      </c>
      <c r="X3010" s="22"/>
      <c r="Y3010" s="5"/>
    </row>
    <row r="3011" spans="1:25">
      <c r="A3011" s="10" t="s">
        <v>15423</v>
      </c>
      <c r="B3011" t="s">
        <v>11998</v>
      </c>
      <c r="C3011" t="s">
        <v>2957</v>
      </c>
      <c r="D3011" t="s">
        <v>2957</v>
      </c>
      <c r="E3011" t="s">
        <v>14467</v>
      </c>
      <c r="F3011" t="s">
        <v>2957</v>
      </c>
      <c r="N3011" t="s">
        <v>2957</v>
      </c>
      <c r="V3011" s="4"/>
      <c r="W3011" s="5" t="s">
        <v>2957</v>
      </c>
      <c r="X3011" s="22"/>
      <c r="Y3011" s="5"/>
    </row>
    <row r="3012" spans="1:25">
      <c r="A3012" s="10" t="s">
        <v>15424</v>
      </c>
      <c r="B3012" t="s">
        <v>11998</v>
      </c>
      <c r="C3012" t="s">
        <v>2957</v>
      </c>
      <c r="D3012" t="s">
        <v>2957</v>
      </c>
      <c r="E3012" t="s">
        <v>14467</v>
      </c>
      <c r="F3012" t="s">
        <v>2957</v>
      </c>
      <c r="N3012" t="s">
        <v>2957</v>
      </c>
      <c r="V3012" s="4"/>
      <c r="W3012" s="5" t="s">
        <v>2957</v>
      </c>
      <c r="X3012" s="22"/>
      <c r="Y3012" s="5"/>
    </row>
    <row r="3013" spans="1:25">
      <c r="A3013" s="10" t="s">
        <v>15425</v>
      </c>
      <c r="B3013" t="s">
        <v>11998</v>
      </c>
      <c r="C3013" t="s">
        <v>2957</v>
      </c>
      <c r="D3013" t="s">
        <v>2957</v>
      </c>
      <c r="E3013" t="s">
        <v>14467</v>
      </c>
      <c r="F3013" t="s">
        <v>2957</v>
      </c>
      <c r="N3013" t="s">
        <v>2957</v>
      </c>
      <c r="V3013" s="4"/>
      <c r="W3013" s="5" t="s">
        <v>2957</v>
      </c>
      <c r="X3013" s="22"/>
      <c r="Y3013" s="5"/>
    </row>
    <row r="3014" spans="1:25">
      <c r="A3014" s="10" t="s">
        <v>15426</v>
      </c>
      <c r="B3014" t="s">
        <v>11827</v>
      </c>
      <c r="C3014" t="s">
        <v>11828</v>
      </c>
      <c r="D3014" t="s">
        <v>2957</v>
      </c>
      <c r="E3014" t="s">
        <v>14467</v>
      </c>
      <c r="F3014" t="s">
        <v>2957</v>
      </c>
      <c r="N3014" t="s">
        <v>2957</v>
      </c>
      <c r="V3014" s="4"/>
      <c r="W3014" s="5" t="s">
        <v>2957</v>
      </c>
      <c r="X3014" s="22"/>
      <c r="Y3014" s="5"/>
    </row>
    <row r="3015" spans="1:25">
      <c r="A3015" s="10" t="s">
        <v>15427</v>
      </c>
      <c r="B3015" t="s">
        <v>11998</v>
      </c>
      <c r="C3015" t="s">
        <v>2957</v>
      </c>
      <c r="D3015" t="s">
        <v>2957</v>
      </c>
      <c r="E3015" t="s">
        <v>14467</v>
      </c>
      <c r="F3015" t="s">
        <v>2957</v>
      </c>
      <c r="N3015" t="s">
        <v>2957</v>
      </c>
      <c r="V3015" s="4"/>
      <c r="W3015" s="5" t="s">
        <v>2957</v>
      </c>
      <c r="X3015" s="22"/>
      <c r="Y3015" s="5"/>
    </row>
    <row r="3016" spans="1:25">
      <c r="A3016" s="10" t="s">
        <v>15428</v>
      </c>
      <c r="B3016" t="s">
        <v>11998</v>
      </c>
      <c r="C3016" t="s">
        <v>2957</v>
      </c>
      <c r="D3016" t="s">
        <v>2957</v>
      </c>
      <c r="E3016" t="s">
        <v>14467</v>
      </c>
      <c r="F3016" t="s">
        <v>2957</v>
      </c>
      <c r="N3016" t="s">
        <v>2957</v>
      </c>
      <c r="V3016" s="4"/>
      <c r="W3016" s="5" t="s">
        <v>2957</v>
      </c>
      <c r="X3016" s="22"/>
      <c r="Y3016" s="5"/>
    </row>
    <row r="3017" spans="1:25">
      <c r="A3017" s="10" t="s">
        <v>15429</v>
      </c>
      <c r="B3017" t="s">
        <v>11998</v>
      </c>
      <c r="C3017" t="s">
        <v>2957</v>
      </c>
      <c r="D3017" t="s">
        <v>2957</v>
      </c>
      <c r="E3017" t="s">
        <v>14467</v>
      </c>
      <c r="F3017" t="s">
        <v>2957</v>
      </c>
      <c r="N3017" t="s">
        <v>2957</v>
      </c>
      <c r="V3017" s="4"/>
      <c r="W3017" s="5" t="s">
        <v>2957</v>
      </c>
      <c r="X3017" s="22"/>
      <c r="Y3017" s="5"/>
    </row>
    <row r="3018" spans="1:25">
      <c r="A3018" s="10" t="s">
        <v>15430</v>
      </c>
      <c r="B3018" t="s">
        <v>11998</v>
      </c>
      <c r="C3018" t="s">
        <v>2957</v>
      </c>
      <c r="D3018" t="s">
        <v>2957</v>
      </c>
      <c r="E3018" t="s">
        <v>14467</v>
      </c>
      <c r="F3018" t="s">
        <v>2957</v>
      </c>
      <c r="N3018" t="s">
        <v>2957</v>
      </c>
      <c r="V3018" s="4"/>
      <c r="W3018" s="5" t="s">
        <v>2957</v>
      </c>
      <c r="X3018" s="22"/>
      <c r="Y3018" s="5"/>
    </row>
    <row r="3019" spans="1:25">
      <c r="A3019" s="10" t="s">
        <v>15431</v>
      </c>
      <c r="B3019" t="s">
        <v>11998</v>
      </c>
      <c r="C3019" t="s">
        <v>2957</v>
      </c>
      <c r="D3019" t="s">
        <v>2957</v>
      </c>
      <c r="E3019" t="s">
        <v>14467</v>
      </c>
      <c r="F3019" t="s">
        <v>2957</v>
      </c>
      <c r="N3019" t="s">
        <v>2957</v>
      </c>
      <c r="V3019" s="4"/>
      <c r="W3019" s="5" t="s">
        <v>2957</v>
      </c>
      <c r="X3019" s="22"/>
      <c r="Y3019" s="5"/>
    </row>
    <row r="3020" spans="1:25">
      <c r="A3020" s="10" t="s">
        <v>15432</v>
      </c>
      <c r="B3020" t="s">
        <v>11827</v>
      </c>
      <c r="C3020" t="s">
        <v>11828</v>
      </c>
      <c r="D3020" t="s">
        <v>2957</v>
      </c>
      <c r="E3020" t="s">
        <v>15433</v>
      </c>
      <c r="F3020" t="s">
        <v>2957</v>
      </c>
      <c r="N3020" t="s">
        <v>2957</v>
      </c>
      <c r="V3020" s="4"/>
      <c r="W3020" s="5" t="s">
        <v>2957</v>
      </c>
      <c r="X3020" s="22"/>
      <c r="Y3020" s="5"/>
    </row>
    <row r="3021" spans="1:25">
      <c r="A3021" s="10" t="s">
        <v>15434</v>
      </c>
      <c r="B3021" t="s">
        <v>11827</v>
      </c>
      <c r="C3021" t="s">
        <v>11828</v>
      </c>
      <c r="D3021" t="s">
        <v>2957</v>
      </c>
      <c r="E3021" t="s">
        <v>15435</v>
      </c>
      <c r="F3021" t="s">
        <v>2957</v>
      </c>
      <c r="N3021" t="s">
        <v>2957</v>
      </c>
      <c r="V3021" s="4"/>
      <c r="W3021" s="5" t="s">
        <v>2957</v>
      </c>
      <c r="X3021" s="22"/>
      <c r="Y3021" s="5"/>
    </row>
    <row r="3022" spans="1:25">
      <c r="A3022" s="10" t="s">
        <v>15436</v>
      </c>
      <c r="B3022" t="s">
        <v>11827</v>
      </c>
      <c r="C3022" t="s">
        <v>11828</v>
      </c>
      <c r="D3022" t="s">
        <v>2957</v>
      </c>
      <c r="E3022" t="s">
        <v>15437</v>
      </c>
      <c r="F3022" t="s">
        <v>2957</v>
      </c>
      <c r="N3022" t="s">
        <v>2957</v>
      </c>
      <c r="V3022" s="4"/>
      <c r="W3022" s="5" t="s">
        <v>2957</v>
      </c>
      <c r="X3022" s="22"/>
      <c r="Y3022" s="5"/>
    </row>
    <row r="3023" spans="1:25">
      <c r="A3023" s="10" t="s">
        <v>15438</v>
      </c>
      <c r="B3023" t="s">
        <v>11827</v>
      </c>
      <c r="C3023" t="s">
        <v>11828</v>
      </c>
      <c r="D3023" t="s">
        <v>2957</v>
      </c>
      <c r="E3023" t="s">
        <v>15439</v>
      </c>
      <c r="F3023" t="s">
        <v>2957</v>
      </c>
      <c r="N3023" t="s">
        <v>2957</v>
      </c>
      <c r="V3023" s="4"/>
      <c r="W3023" s="5" t="s">
        <v>2957</v>
      </c>
      <c r="X3023" s="22"/>
      <c r="Y3023" s="5"/>
    </row>
    <row r="3024" spans="1:25">
      <c r="A3024" s="10" t="s">
        <v>15440</v>
      </c>
      <c r="B3024" t="s">
        <v>11827</v>
      </c>
      <c r="C3024" t="s">
        <v>11828</v>
      </c>
      <c r="D3024" t="s">
        <v>2957</v>
      </c>
      <c r="E3024" t="s">
        <v>15441</v>
      </c>
      <c r="F3024" t="s">
        <v>2957</v>
      </c>
      <c r="N3024" t="s">
        <v>2957</v>
      </c>
      <c r="V3024" s="4"/>
      <c r="W3024" s="5" t="s">
        <v>2957</v>
      </c>
      <c r="X3024" s="22"/>
      <c r="Y3024" s="5"/>
    </row>
    <row r="3025" spans="1:25">
      <c r="A3025" s="10" t="s">
        <v>15442</v>
      </c>
      <c r="B3025" t="s">
        <v>11998</v>
      </c>
      <c r="C3025" t="s">
        <v>2957</v>
      </c>
      <c r="D3025" t="s">
        <v>2957</v>
      </c>
      <c r="E3025" t="s">
        <v>14467</v>
      </c>
      <c r="F3025" t="s">
        <v>2957</v>
      </c>
      <c r="N3025" t="s">
        <v>2957</v>
      </c>
      <c r="V3025" s="4"/>
      <c r="W3025" s="5" t="s">
        <v>2957</v>
      </c>
      <c r="X3025" s="22"/>
      <c r="Y3025" s="5"/>
    </row>
    <row r="3026" spans="1:25">
      <c r="A3026" s="10" t="s">
        <v>15443</v>
      </c>
      <c r="B3026" t="s">
        <v>11998</v>
      </c>
      <c r="C3026" t="s">
        <v>2957</v>
      </c>
      <c r="D3026" t="s">
        <v>2957</v>
      </c>
      <c r="E3026" t="s">
        <v>14467</v>
      </c>
      <c r="F3026" t="s">
        <v>2957</v>
      </c>
      <c r="N3026" t="s">
        <v>2957</v>
      </c>
      <c r="V3026" s="4"/>
      <c r="W3026" s="5" t="s">
        <v>2957</v>
      </c>
      <c r="X3026" s="22"/>
      <c r="Y3026" s="5"/>
    </row>
    <row r="3027" spans="1:25">
      <c r="A3027" s="10" t="s">
        <v>15444</v>
      </c>
      <c r="B3027" t="s">
        <v>11998</v>
      </c>
      <c r="C3027" t="s">
        <v>2957</v>
      </c>
      <c r="D3027" t="s">
        <v>2957</v>
      </c>
      <c r="E3027" t="s">
        <v>14467</v>
      </c>
      <c r="F3027" t="s">
        <v>2957</v>
      </c>
      <c r="N3027" t="s">
        <v>2957</v>
      </c>
      <c r="V3027" s="4"/>
      <c r="W3027" s="5" t="s">
        <v>2957</v>
      </c>
      <c r="X3027" s="22"/>
      <c r="Y3027" s="5"/>
    </row>
    <row r="3028" spans="1:25">
      <c r="A3028" s="10" t="s">
        <v>15445</v>
      </c>
      <c r="B3028" t="s">
        <v>11998</v>
      </c>
      <c r="C3028" t="s">
        <v>2957</v>
      </c>
      <c r="D3028" t="s">
        <v>2957</v>
      </c>
      <c r="E3028" t="s">
        <v>14467</v>
      </c>
      <c r="F3028" t="s">
        <v>2957</v>
      </c>
      <c r="N3028" t="s">
        <v>2957</v>
      </c>
      <c r="V3028" s="4"/>
      <c r="W3028" s="5" t="s">
        <v>2957</v>
      </c>
      <c r="X3028" s="22"/>
      <c r="Y3028" s="5"/>
    </row>
    <row r="3029" spans="1:25">
      <c r="A3029" s="10" t="s">
        <v>15446</v>
      </c>
      <c r="B3029" t="s">
        <v>11998</v>
      </c>
      <c r="C3029" t="s">
        <v>2957</v>
      </c>
      <c r="D3029" t="s">
        <v>2957</v>
      </c>
      <c r="E3029" t="s">
        <v>14467</v>
      </c>
      <c r="F3029" t="s">
        <v>2957</v>
      </c>
      <c r="N3029" t="s">
        <v>2957</v>
      </c>
      <c r="V3029" s="4"/>
      <c r="W3029" s="5" t="s">
        <v>2957</v>
      </c>
      <c r="X3029" s="22"/>
      <c r="Y3029" s="5"/>
    </row>
    <row r="3030" spans="1:25">
      <c r="A3030" s="10" t="s">
        <v>15447</v>
      </c>
      <c r="B3030" t="s">
        <v>11998</v>
      </c>
      <c r="C3030" t="s">
        <v>11828</v>
      </c>
      <c r="D3030" t="s">
        <v>2957</v>
      </c>
      <c r="E3030" t="s">
        <v>14467</v>
      </c>
      <c r="F3030" t="s">
        <v>2957</v>
      </c>
      <c r="N3030" t="s">
        <v>2957</v>
      </c>
      <c r="V3030" s="4"/>
      <c r="W3030" s="5" t="s">
        <v>2957</v>
      </c>
      <c r="X3030" s="22"/>
      <c r="Y3030" s="5"/>
    </row>
    <row r="3031" spans="1:25">
      <c r="A3031" s="10" t="s">
        <v>15448</v>
      </c>
      <c r="B3031" t="s">
        <v>11998</v>
      </c>
      <c r="C3031" t="s">
        <v>2957</v>
      </c>
      <c r="D3031" t="s">
        <v>2957</v>
      </c>
      <c r="E3031" t="s">
        <v>14467</v>
      </c>
      <c r="F3031" t="s">
        <v>2957</v>
      </c>
      <c r="N3031" t="s">
        <v>2957</v>
      </c>
      <c r="V3031" s="4"/>
      <c r="W3031" s="5" t="s">
        <v>2957</v>
      </c>
      <c r="X3031" s="22"/>
      <c r="Y3031" s="5"/>
    </row>
    <row r="3032" spans="1:25">
      <c r="A3032" s="10" t="s">
        <v>15449</v>
      </c>
      <c r="B3032" t="s">
        <v>11998</v>
      </c>
      <c r="C3032" t="s">
        <v>2957</v>
      </c>
      <c r="D3032" t="s">
        <v>2957</v>
      </c>
      <c r="E3032" t="s">
        <v>14467</v>
      </c>
      <c r="F3032" t="s">
        <v>2957</v>
      </c>
      <c r="N3032" t="s">
        <v>2957</v>
      </c>
      <c r="V3032" s="4"/>
      <c r="W3032" s="5" t="s">
        <v>2957</v>
      </c>
      <c r="X3032" s="22"/>
      <c r="Y3032" s="5"/>
    </row>
    <row r="3033" spans="1:25">
      <c r="A3033" s="10" t="s">
        <v>15450</v>
      </c>
      <c r="B3033" t="s">
        <v>11998</v>
      </c>
      <c r="C3033" t="s">
        <v>2957</v>
      </c>
      <c r="D3033" t="s">
        <v>2957</v>
      </c>
      <c r="E3033" t="s">
        <v>14467</v>
      </c>
      <c r="F3033" t="s">
        <v>2957</v>
      </c>
      <c r="N3033" t="s">
        <v>2957</v>
      </c>
      <c r="V3033" s="4"/>
      <c r="W3033" s="5" t="s">
        <v>2957</v>
      </c>
      <c r="X3033" s="22"/>
      <c r="Y3033" s="5"/>
    </row>
    <row r="3034" spans="1:25">
      <c r="A3034" s="10" t="s">
        <v>15451</v>
      </c>
      <c r="B3034" t="s">
        <v>11998</v>
      </c>
      <c r="C3034" t="s">
        <v>2957</v>
      </c>
      <c r="D3034" t="s">
        <v>2957</v>
      </c>
      <c r="E3034" t="s">
        <v>14467</v>
      </c>
      <c r="F3034" t="s">
        <v>2957</v>
      </c>
      <c r="N3034" t="s">
        <v>2957</v>
      </c>
      <c r="V3034" s="4"/>
      <c r="W3034" s="5" t="s">
        <v>2957</v>
      </c>
      <c r="X3034" s="22"/>
      <c r="Y3034" s="5"/>
    </row>
    <row r="3035" spans="1:25">
      <c r="A3035" s="10" t="s">
        <v>15452</v>
      </c>
      <c r="B3035" t="s">
        <v>11827</v>
      </c>
      <c r="C3035" t="s">
        <v>11828</v>
      </c>
      <c r="D3035" t="s">
        <v>2957</v>
      </c>
      <c r="E3035" t="s">
        <v>15453</v>
      </c>
      <c r="F3035" t="s">
        <v>2957</v>
      </c>
      <c r="N3035" t="s">
        <v>2957</v>
      </c>
      <c r="V3035" s="4"/>
      <c r="W3035" s="5" t="s">
        <v>2957</v>
      </c>
      <c r="X3035" s="22"/>
      <c r="Y3035" s="5"/>
    </row>
    <row r="3036" spans="1:25">
      <c r="A3036" s="10" t="s">
        <v>15454</v>
      </c>
      <c r="B3036" t="s">
        <v>11827</v>
      </c>
      <c r="C3036" t="s">
        <v>11828</v>
      </c>
      <c r="D3036" t="s">
        <v>2957</v>
      </c>
      <c r="E3036" t="s">
        <v>15455</v>
      </c>
      <c r="F3036" t="s">
        <v>2957</v>
      </c>
      <c r="N3036" t="s">
        <v>2957</v>
      </c>
      <c r="V3036" s="4"/>
      <c r="W3036" s="5" t="s">
        <v>2957</v>
      </c>
      <c r="X3036" s="22"/>
      <c r="Y3036" s="5"/>
    </row>
    <row r="3037" spans="1:25">
      <c r="A3037" s="10" t="s">
        <v>15456</v>
      </c>
      <c r="B3037" t="s">
        <v>11827</v>
      </c>
      <c r="C3037" t="s">
        <v>11828</v>
      </c>
      <c r="D3037" t="s">
        <v>2957</v>
      </c>
      <c r="E3037" t="s">
        <v>15457</v>
      </c>
      <c r="F3037" t="s">
        <v>2957</v>
      </c>
      <c r="N3037" t="s">
        <v>2957</v>
      </c>
      <c r="V3037" s="4"/>
      <c r="W3037" s="5" t="s">
        <v>2957</v>
      </c>
      <c r="X3037" s="22"/>
      <c r="Y3037" s="5"/>
    </row>
    <row r="3038" spans="1:25">
      <c r="A3038" s="10" t="s">
        <v>15458</v>
      </c>
      <c r="B3038" t="s">
        <v>11827</v>
      </c>
      <c r="C3038" t="s">
        <v>11828</v>
      </c>
      <c r="D3038" t="s">
        <v>2957</v>
      </c>
      <c r="E3038" t="s">
        <v>15459</v>
      </c>
      <c r="F3038" t="s">
        <v>2957</v>
      </c>
      <c r="N3038" t="s">
        <v>2957</v>
      </c>
      <c r="V3038" s="4"/>
      <c r="W3038" s="5" t="s">
        <v>2957</v>
      </c>
      <c r="X3038" s="22"/>
      <c r="Y3038" s="5"/>
    </row>
    <row r="3039" spans="1:25">
      <c r="A3039" s="10" t="s">
        <v>15460</v>
      </c>
      <c r="B3039" t="s">
        <v>11700</v>
      </c>
      <c r="C3039" t="s">
        <v>2957</v>
      </c>
      <c r="D3039" t="s">
        <v>2957</v>
      </c>
      <c r="E3039" t="s">
        <v>15461</v>
      </c>
      <c r="F3039" t="s">
        <v>2957</v>
      </c>
      <c r="N3039" t="s">
        <v>2957</v>
      </c>
      <c r="V3039" s="4"/>
      <c r="W3039" s="5" t="s">
        <v>2957</v>
      </c>
      <c r="X3039" s="22"/>
      <c r="Y3039" s="5"/>
    </row>
    <row r="3040" spans="1:25">
      <c r="A3040" s="10" t="s">
        <v>15462</v>
      </c>
      <c r="B3040" t="s">
        <v>11827</v>
      </c>
      <c r="C3040" t="s">
        <v>11828</v>
      </c>
      <c r="D3040" t="s">
        <v>2957</v>
      </c>
      <c r="E3040" t="s">
        <v>15463</v>
      </c>
      <c r="F3040" t="s">
        <v>2957</v>
      </c>
      <c r="N3040" t="s">
        <v>2957</v>
      </c>
      <c r="V3040" s="4"/>
      <c r="W3040" s="5" t="s">
        <v>2957</v>
      </c>
      <c r="X3040" s="22"/>
      <c r="Y3040" s="5"/>
    </row>
    <row r="3041" spans="1:25">
      <c r="A3041" s="10" t="s">
        <v>15464</v>
      </c>
      <c r="B3041" t="s">
        <v>11827</v>
      </c>
      <c r="C3041" t="s">
        <v>11828</v>
      </c>
      <c r="D3041" t="s">
        <v>2957</v>
      </c>
      <c r="E3041" t="s">
        <v>15465</v>
      </c>
      <c r="F3041" t="s">
        <v>2957</v>
      </c>
      <c r="N3041" t="s">
        <v>2957</v>
      </c>
      <c r="V3041" s="4"/>
      <c r="W3041" s="5" t="s">
        <v>2957</v>
      </c>
      <c r="X3041" s="22"/>
      <c r="Y3041" s="5"/>
    </row>
    <row r="3042" spans="1:25">
      <c r="A3042" s="10" t="s">
        <v>15466</v>
      </c>
      <c r="B3042" t="s">
        <v>11827</v>
      </c>
      <c r="C3042" t="s">
        <v>11828</v>
      </c>
      <c r="D3042" t="s">
        <v>2957</v>
      </c>
      <c r="E3042" t="s">
        <v>15467</v>
      </c>
      <c r="F3042" t="s">
        <v>2957</v>
      </c>
      <c r="N3042" t="s">
        <v>2957</v>
      </c>
      <c r="V3042" s="4"/>
      <c r="W3042" s="5" t="s">
        <v>2957</v>
      </c>
      <c r="X3042" s="22"/>
      <c r="Y3042" s="5"/>
    </row>
    <row r="3043" spans="1:25">
      <c r="A3043" s="10" t="s">
        <v>15468</v>
      </c>
      <c r="B3043" t="s">
        <v>11827</v>
      </c>
      <c r="C3043" t="s">
        <v>11828</v>
      </c>
      <c r="D3043" t="s">
        <v>2957</v>
      </c>
      <c r="E3043" t="s">
        <v>15469</v>
      </c>
      <c r="F3043" t="s">
        <v>2957</v>
      </c>
      <c r="N3043" t="s">
        <v>2957</v>
      </c>
      <c r="V3043" s="4"/>
      <c r="W3043" s="5" t="s">
        <v>2957</v>
      </c>
      <c r="X3043" s="22"/>
      <c r="Y3043" s="5"/>
    </row>
    <row r="3044" spans="1:25">
      <c r="A3044" s="10" t="s">
        <v>15470</v>
      </c>
      <c r="B3044" t="s">
        <v>11827</v>
      </c>
      <c r="C3044" t="s">
        <v>11828</v>
      </c>
      <c r="D3044" t="s">
        <v>2957</v>
      </c>
      <c r="E3044" t="s">
        <v>15471</v>
      </c>
      <c r="F3044" t="s">
        <v>2957</v>
      </c>
      <c r="N3044" t="s">
        <v>2957</v>
      </c>
      <c r="V3044" s="4"/>
      <c r="W3044" s="5" t="s">
        <v>2957</v>
      </c>
      <c r="X3044" s="22"/>
      <c r="Y3044" s="5"/>
    </row>
    <row r="3045" spans="1:25">
      <c r="A3045" s="10" t="s">
        <v>15472</v>
      </c>
      <c r="B3045" t="s">
        <v>11827</v>
      </c>
      <c r="C3045" t="s">
        <v>11828</v>
      </c>
      <c r="D3045" t="s">
        <v>2957</v>
      </c>
      <c r="E3045" t="s">
        <v>15473</v>
      </c>
      <c r="F3045" t="s">
        <v>2957</v>
      </c>
      <c r="N3045" t="s">
        <v>2957</v>
      </c>
      <c r="V3045" s="4"/>
      <c r="W3045" s="5" t="s">
        <v>2957</v>
      </c>
      <c r="X3045" s="22"/>
      <c r="Y3045" s="5"/>
    </row>
    <row r="3046" spans="1:25">
      <c r="A3046" s="10" t="s">
        <v>15474</v>
      </c>
      <c r="B3046" t="s">
        <v>11827</v>
      </c>
      <c r="C3046" t="s">
        <v>11828</v>
      </c>
      <c r="D3046" t="s">
        <v>2957</v>
      </c>
      <c r="E3046" t="s">
        <v>15475</v>
      </c>
      <c r="F3046" t="s">
        <v>2957</v>
      </c>
      <c r="N3046" t="s">
        <v>2957</v>
      </c>
      <c r="V3046" s="4"/>
      <c r="W3046" s="5" t="s">
        <v>2957</v>
      </c>
      <c r="X3046" s="22"/>
      <c r="Y3046" s="5"/>
    </row>
    <row r="3047" spans="1:25">
      <c r="A3047" s="10" t="s">
        <v>15476</v>
      </c>
      <c r="B3047" t="s">
        <v>11827</v>
      </c>
      <c r="C3047" t="s">
        <v>11828</v>
      </c>
      <c r="D3047" t="s">
        <v>2957</v>
      </c>
      <c r="E3047" t="s">
        <v>15477</v>
      </c>
      <c r="F3047" t="s">
        <v>2957</v>
      </c>
      <c r="N3047" t="s">
        <v>2957</v>
      </c>
      <c r="V3047" s="4"/>
      <c r="W3047" s="5" t="s">
        <v>2957</v>
      </c>
      <c r="X3047" s="22"/>
      <c r="Y3047" s="5"/>
    </row>
    <row r="3048" spans="1:25">
      <c r="A3048" s="10" t="s">
        <v>15478</v>
      </c>
      <c r="B3048" t="s">
        <v>11827</v>
      </c>
      <c r="C3048" t="s">
        <v>11828</v>
      </c>
      <c r="D3048" t="s">
        <v>2957</v>
      </c>
      <c r="E3048" t="s">
        <v>15479</v>
      </c>
      <c r="F3048" t="s">
        <v>2957</v>
      </c>
      <c r="N3048" t="s">
        <v>2957</v>
      </c>
      <c r="V3048" s="4"/>
      <c r="W3048" s="5" t="s">
        <v>2957</v>
      </c>
      <c r="X3048" s="22"/>
      <c r="Y3048" s="5"/>
    </row>
    <row r="3049" spans="1:25">
      <c r="A3049" s="10" t="s">
        <v>15480</v>
      </c>
      <c r="B3049" t="s">
        <v>11827</v>
      </c>
      <c r="C3049" t="s">
        <v>11828</v>
      </c>
      <c r="D3049" t="s">
        <v>2957</v>
      </c>
      <c r="E3049" t="s">
        <v>15481</v>
      </c>
      <c r="F3049" t="s">
        <v>2957</v>
      </c>
      <c r="N3049" t="s">
        <v>2957</v>
      </c>
      <c r="V3049" s="4"/>
      <c r="W3049" s="5" t="s">
        <v>2957</v>
      </c>
      <c r="X3049" s="22"/>
      <c r="Y3049" s="5"/>
    </row>
    <row r="3050" spans="1:25">
      <c r="A3050" s="10" t="s">
        <v>15482</v>
      </c>
      <c r="B3050" t="s">
        <v>11827</v>
      </c>
      <c r="C3050" t="s">
        <v>11828</v>
      </c>
      <c r="D3050" t="s">
        <v>2957</v>
      </c>
      <c r="E3050" t="s">
        <v>15483</v>
      </c>
      <c r="F3050" t="s">
        <v>2957</v>
      </c>
      <c r="N3050" t="s">
        <v>2957</v>
      </c>
      <c r="V3050" s="4"/>
      <c r="W3050" s="5" t="s">
        <v>2957</v>
      </c>
      <c r="X3050" s="22"/>
      <c r="Y3050" s="5"/>
    </row>
    <row r="3051" spans="1:25">
      <c r="A3051" s="10" t="s">
        <v>15484</v>
      </c>
      <c r="B3051" t="s">
        <v>11827</v>
      </c>
      <c r="C3051" t="s">
        <v>11828</v>
      </c>
      <c r="D3051" t="s">
        <v>2957</v>
      </c>
      <c r="E3051" t="s">
        <v>15485</v>
      </c>
      <c r="F3051" t="s">
        <v>2957</v>
      </c>
      <c r="N3051" t="s">
        <v>2957</v>
      </c>
      <c r="V3051" s="4"/>
      <c r="W3051" s="5" t="s">
        <v>2957</v>
      </c>
      <c r="X3051" s="22"/>
      <c r="Y3051" s="5"/>
    </row>
    <row r="3052" spans="1:25">
      <c r="A3052" s="10" t="s">
        <v>15486</v>
      </c>
      <c r="B3052" t="s">
        <v>11827</v>
      </c>
      <c r="C3052" t="s">
        <v>11828</v>
      </c>
      <c r="D3052" t="s">
        <v>2957</v>
      </c>
      <c r="E3052" t="s">
        <v>15487</v>
      </c>
      <c r="F3052" t="s">
        <v>2957</v>
      </c>
      <c r="N3052" t="s">
        <v>2957</v>
      </c>
      <c r="V3052" s="4"/>
      <c r="W3052" s="5" t="s">
        <v>2957</v>
      </c>
      <c r="X3052" s="22"/>
      <c r="Y3052" s="5"/>
    </row>
    <row r="3053" spans="1:25">
      <c r="A3053" s="10" t="s">
        <v>15488</v>
      </c>
      <c r="B3053" t="s">
        <v>11827</v>
      </c>
      <c r="C3053" t="s">
        <v>11828</v>
      </c>
      <c r="D3053" t="s">
        <v>2957</v>
      </c>
      <c r="E3053" t="s">
        <v>15489</v>
      </c>
      <c r="F3053" t="s">
        <v>2957</v>
      </c>
      <c r="N3053" t="s">
        <v>2957</v>
      </c>
      <c r="V3053" s="4"/>
      <c r="W3053" s="5" t="s">
        <v>2957</v>
      </c>
      <c r="X3053" s="22"/>
      <c r="Y3053" s="5"/>
    </row>
    <row r="3054" spans="1:25">
      <c r="A3054" s="10" t="s">
        <v>15490</v>
      </c>
      <c r="B3054" t="s">
        <v>11827</v>
      </c>
      <c r="C3054" t="s">
        <v>11828</v>
      </c>
      <c r="D3054" t="s">
        <v>2957</v>
      </c>
      <c r="E3054" t="s">
        <v>15491</v>
      </c>
      <c r="F3054" t="s">
        <v>2957</v>
      </c>
      <c r="N3054" t="s">
        <v>2957</v>
      </c>
      <c r="V3054" s="4"/>
      <c r="W3054" s="5" t="s">
        <v>2957</v>
      </c>
      <c r="X3054" s="22"/>
      <c r="Y3054" s="5"/>
    </row>
    <row r="3055" spans="1:25">
      <c r="A3055" s="10" t="s">
        <v>15492</v>
      </c>
      <c r="B3055" t="s">
        <v>11827</v>
      </c>
      <c r="C3055" t="s">
        <v>11828</v>
      </c>
      <c r="D3055" t="s">
        <v>2957</v>
      </c>
      <c r="E3055" t="s">
        <v>15493</v>
      </c>
      <c r="F3055" t="s">
        <v>2957</v>
      </c>
      <c r="N3055" t="s">
        <v>2957</v>
      </c>
      <c r="V3055" s="4"/>
      <c r="W3055" s="5" t="s">
        <v>2957</v>
      </c>
      <c r="X3055" s="22"/>
      <c r="Y3055" s="5"/>
    </row>
    <row r="3056" spans="1:25">
      <c r="A3056" s="10" t="s">
        <v>15494</v>
      </c>
      <c r="B3056" t="s">
        <v>11827</v>
      </c>
      <c r="C3056" t="s">
        <v>11828</v>
      </c>
      <c r="D3056" t="s">
        <v>2957</v>
      </c>
      <c r="E3056" t="s">
        <v>15495</v>
      </c>
      <c r="F3056" t="s">
        <v>2957</v>
      </c>
      <c r="N3056" t="s">
        <v>2957</v>
      </c>
      <c r="V3056" s="4"/>
      <c r="W3056" s="5" t="s">
        <v>2957</v>
      </c>
      <c r="X3056" s="22"/>
      <c r="Y3056" s="5"/>
    </row>
    <row r="3057" spans="1:25">
      <c r="A3057" s="10" t="s">
        <v>15496</v>
      </c>
      <c r="B3057" t="s">
        <v>12831</v>
      </c>
      <c r="C3057" t="s">
        <v>15175</v>
      </c>
      <c r="D3057" t="s">
        <v>2957</v>
      </c>
      <c r="E3057" t="s">
        <v>15497</v>
      </c>
      <c r="F3057" t="s">
        <v>2957</v>
      </c>
      <c r="N3057" t="s">
        <v>2957</v>
      </c>
      <c r="V3057" s="4"/>
      <c r="W3057" s="5" t="s">
        <v>2957</v>
      </c>
      <c r="X3057" s="22"/>
      <c r="Y3057" s="5"/>
    </row>
    <row r="3058" spans="1:25">
      <c r="A3058" s="10" t="s">
        <v>15498</v>
      </c>
      <c r="B3058" t="s">
        <v>12831</v>
      </c>
      <c r="C3058" t="s">
        <v>15175</v>
      </c>
      <c r="D3058" t="s">
        <v>2957</v>
      </c>
      <c r="E3058" t="s">
        <v>15499</v>
      </c>
      <c r="F3058" t="s">
        <v>2957</v>
      </c>
      <c r="N3058" t="s">
        <v>2957</v>
      </c>
      <c r="V3058" s="4"/>
      <c r="W3058" s="5" t="s">
        <v>2957</v>
      </c>
      <c r="X3058" s="22"/>
      <c r="Y3058" s="5"/>
    </row>
    <row r="3059" spans="1:25">
      <c r="A3059" s="10" t="s">
        <v>15500</v>
      </c>
      <c r="B3059" t="s">
        <v>12831</v>
      </c>
      <c r="C3059" t="s">
        <v>15175</v>
      </c>
      <c r="D3059" t="s">
        <v>2957</v>
      </c>
      <c r="E3059" t="s">
        <v>15501</v>
      </c>
      <c r="F3059" t="s">
        <v>2957</v>
      </c>
      <c r="N3059" t="s">
        <v>2957</v>
      </c>
      <c r="V3059" s="4"/>
      <c r="W3059" s="5" t="s">
        <v>2957</v>
      </c>
      <c r="X3059" s="22"/>
      <c r="Y3059" s="5"/>
    </row>
    <row r="3060" spans="1:25">
      <c r="A3060" s="10" t="s">
        <v>15502</v>
      </c>
      <c r="B3060" t="s">
        <v>11993</v>
      </c>
      <c r="C3060" t="s">
        <v>11857</v>
      </c>
      <c r="D3060" t="s">
        <v>2957</v>
      </c>
      <c r="E3060" t="s">
        <v>15503</v>
      </c>
      <c r="F3060" t="s">
        <v>2957</v>
      </c>
      <c r="N3060" t="s">
        <v>2957</v>
      </c>
      <c r="V3060" s="4"/>
      <c r="W3060" s="5" t="s">
        <v>2957</v>
      </c>
      <c r="X3060" s="22"/>
      <c r="Y3060" s="5"/>
    </row>
    <row r="3061" spans="1:25">
      <c r="A3061" s="10" t="s">
        <v>15504</v>
      </c>
      <c r="B3061" t="s">
        <v>11998</v>
      </c>
      <c r="C3061" t="s">
        <v>2957</v>
      </c>
      <c r="D3061" t="s">
        <v>2957</v>
      </c>
      <c r="E3061" t="s">
        <v>12944</v>
      </c>
      <c r="F3061" t="s">
        <v>2957</v>
      </c>
      <c r="N3061" t="s">
        <v>2957</v>
      </c>
      <c r="V3061" s="4"/>
      <c r="W3061" s="5" t="s">
        <v>2957</v>
      </c>
      <c r="X3061" s="22"/>
      <c r="Y3061" s="5"/>
    </row>
    <row r="3062" spans="1:25">
      <c r="A3062" s="10" t="s">
        <v>15505</v>
      </c>
      <c r="B3062" t="s">
        <v>11563</v>
      </c>
      <c r="C3062" t="s">
        <v>2957</v>
      </c>
      <c r="D3062" t="s">
        <v>2957</v>
      </c>
      <c r="E3062" t="s">
        <v>15506</v>
      </c>
      <c r="F3062" t="s">
        <v>2957</v>
      </c>
      <c r="J3062" s="6">
        <v>8</v>
      </c>
      <c r="K3062" s="5">
        <v>197.37</v>
      </c>
      <c r="N3062" t="s">
        <v>2957</v>
      </c>
      <c r="V3062" s="4"/>
      <c r="W3062" s="5" t="s">
        <v>2957</v>
      </c>
      <c r="X3062" s="22"/>
      <c r="Y3062" s="5"/>
    </row>
    <row r="3063" spans="1:25">
      <c r="A3063" s="10" t="s">
        <v>15507</v>
      </c>
      <c r="B3063" t="s">
        <v>11563</v>
      </c>
      <c r="C3063" t="s">
        <v>2957</v>
      </c>
      <c r="D3063" t="s">
        <v>2957</v>
      </c>
      <c r="E3063" t="s">
        <v>15508</v>
      </c>
      <c r="F3063" t="s">
        <v>2957</v>
      </c>
      <c r="N3063" t="s">
        <v>2957</v>
      </c>
      <c r="V3063" s="4"/>
      <c r="W3063" s="5" t="s">
        <v>2957</v>
      </c>
      <c r="X3063" s="22"/>
      <c r="Y3063" s="5"/>
    </row>
    <row r="3064" spans="1:25">
      <c r="A3064" s="10" t="s">
        <v>2923</v>
      </c>
      <c r="B3064" t="s">
        <v>11563</v>
      </c>
      <c r="C3064" t="s">
        <v>2957</v>
      </c>
      <c r="D3064">
        <v>688</v>
      </c>
      <c r="E3064" t="s">
        <v>15509</v>
      </c>
      <c r="F3064" t="s">
        <v>11616</v>
      </c>
      <c r="N3064" t="s">
        <v>11399</v>
      </c>
      <c r="O3064" s="5">
        <v>0</v>
      </c>
      <c r="V3064" s="4"/>
      <c r="W3064" s="5">
        <v>71</v>
      </c>
      <c r="X3064" s="22"/>
      <c r="Y3064" s="5">
        <f>W3064*(1+X3064)</f>
        <v>71</v>
      </c>
    </row>
    <row r="3065" spans="1:25">
      <c r="A3065" s="10" t="s">
        <v>15510</v>
      </c>
      <c r="B3065" t="s">
        <v>11563</v>
      </c>
      <c r="C3065" t="s">
        <v>2957</v>
      </c>
      <c r="D3065" t="s">
        <v>2957</v>
      </c>
      <c r="E3065" t="s">
        <v>15511</v>
      </c>
      <c r="F3065" t="s">
        <v>2957</v>
      </c>
      <c r="N3065" t="s">
        <v>2957</v>
      </c>
      <c r="V3065" s="4"/>
      <c r="W3065" s="5" t="s">
        <v>2957</v>
      </c>
      <c r="X3065" s="22"/>
      <c r="Y3065" s="5"/>
    </row>
    <row r="3066" spans="1:25">
      <c r="A3066" s="10" t="s">
        <v>15512</v>
      </c>
      <c r="B3066" t="s">
        <v>13549</v>
      </c>
      <c r="C3066" t="s">
        <v>15513</v>
      </c>
      <c r="D3066" t="s">
        <v>2957</v>
      </c>
      <c r="E3066" t="s">
        <v>15514</v>
      </c>
      <c r="F3066" t="s">
        <v>2957</v>
      </c>
      <c r="N3066" t="s">
        <v>2957</v>
      </c>
      <c r="V3066" s="4"/>
      <c r="W3066" s="5" t="s">
        <v>2957</v>
      </c>
      <c r="X3066" s="22"/>
      <c r="Y3066" s="5"/>
    </row>
    <row r="3067" spans="1:25">
      <c r="A3067" s="10" t="s">
        <v>15515</v>
      </c>
      <c r="B3067" t="s">
        <v>12497</v>
      </c>
      <c r="C3067" t="s">
        <v>2957</v>
      </c>
      <c r="D3067" t="s">
        <v>2957</v>
      </c>
      <c r="E3067" t="s">
        <v>15516</v>
      </c>
      <c r="F3067" t="s">
        <v>2957</v>
      </c>
      <c r="N3067" t="s">
        <v>2957</v>
      </c>
      <c r="V3067" s="4"/>
      <c r="W3067" s="5" t="s">
        <v>2957</v>
      </c>
      <c r="X3067" s="22"/>
      <c r="Y3067" s="5"/>
    </row>
    <row r="3068" spans="1:25">
      <c r="A3068" s="10" t="s">
        <v>15517</v>
      </c>
      <c r="B3068" t="s">
        <v>2957</v>
      </c>
      <c r="C3068" t="s">
        <v>2957</v>
      </c>
      <c r="D3068" t="s">
        <v>2957</v>
      </c>
      <c r="E3068" t="s">
        <v>15518</v>
      </c>
      <c r="F3068" t="s">
        <v>2957</v>
      </c>
      <c r="N3068" t="s">
        <v>2957</v>
      </c>
      <c r="V3068" s="4"/>
      <c r="W3068" s="5" t="s">
        <v>2957</v>
      </c>
      <c r="X3068" s="22"/>
      <c r="Y3068" s="5"/>
    </row>
    <row r="3069" spans="1:25">
      <c r="A3069" s="10" t="s">
        <v>15519</v>
      </c>
      <c r="B3069" t="s">
        <v>12535</v>
      </c>
      <c r="C3069" t="s">
        <v>12976</v>
      </c>
      <c r="D3069" t="s">
        <v>2957</v>
      </c>
      <c r="E3069" t="s">
        <v>15520</v>
      </c>
      <c r="F3069" t="s">
        <v>2957</v>
      </c>
      <c r="N3069" t="s">
        <v>2957</v>
      </c>
      <c r="V3069" s="4"/>
      <c r="W3069" s="5" t="s">
        <v>2957</v>
      </c>
      <c r="X3069" s="22"/>
      <c r="Y3069" s="5"/>
    </row>
    <row r="3070" spans="1:25">
      <c r="A3070" s="10" t="s">
        <v>15521</v>
      </c>
      <c r="B3070" t="s">
        <v>11487</v>
      </c>
      <c r="C3070" t="s">
        <v>2957</v>
      </c>
      <c r="D3070" t="s">
        <v>2957</v>
      </c>
      <c r="E3070" t="s">
        <v>15522</v>
      </c>
      <c r="F3070" t="s">
        <v>2957</v>
      </c>
      <c r="J3070" s="6">
        <v>1</v>
      </c>
      <c r="K3070" s="5">
        <v>85</v>
      </c>
      <c r="N3070" t="s">
        <v>2957</v>
      </c>
      <c r="V3070" s="4"/>
      <c r="W3070" s="5" t="s">
        <v>2957</v>
      </c>
      <c r="X3070" s="22"/>
      <c r="Y3070" s="5"/>
    </row>
    <row r="3071" spans="1:25">
      <c r="A3071" s="10" t="s">
        <v>15523</v>
      </c>
      <c r="B3071" t="s">
        <v>2957</v>
      </c>
      <c r="C3071" t="s">
        <v>2957</v>
      </c>
      <c r="D3071" t="s">
        <v>2957</v>
      </c>
      <c r="E3071" t="s">
        <v>15524</v>
      </c>
      <c r="F3071" t="s">
        <v>2957</v>
      </c>
      <c r="N3071" t="s">
        <v>2957</v>
      </c>
      <c r="V3071" s="4"/>
      <c r="W3071" s="5" t="s">
        <v>2957</v>
      </c>
      <c r="X3071" s="22"/>
      <c r="Y3071" s="5"/>
    </row>
    <row r="3072" spans="1:25">
      <c r="A3072" s="10" t="s">
        <v>15525</v>
      </c>
      <c r="B3072" t="s">
        <v>11884</v>
      </c>
      <c r="C3072" t="s">
        <v>2957</v>
      </c>
      <c r="D3072" t="s">
        <v>2957</v>
      </c>
      <c r="E3072" t="s">
        <v>15526</v>
      </c>
      <c r="F3072" t="s">
        <v>2957</v>
      </c>
      <c r="N3072" t="s">
        <v>2957</v>
      </c>
      <c r="V3072" s="4"/>
      <c r="W3072" s="5" t="s">
        <v>2957</v>
      </c>
      <c r="X3072" s="22"/>
      <c r="Y3072" s="5"/>
    </row>
    <row r="3073" spans="1:25">
      <c r="A3073" s="10" t="s">
        <v>15527</v>
      </c>
      <c r="B3073" t="s">
        <v>12177</v>
      </c>
      <c r="C3073" t="s">
        <v>2957</v>
      </c>
      <c r="D3073" t="s">
        <v>2957</v>
      </c>
      <c r="E3073" t="s">
        <v>11551</v>
      </c>
      <c r="F3073" t="s">
        <v>2957</v>
      </c>
      <c r="N3073" t="s">
        <v>2957</v>
      </c>
      <c r="V3073" s="4"/>
      <c r="W3073" s="5" t="s">
        <v>2957</v>
      </c>
      <c r="X3073" s="22"/>
      <c r="Y3073" s="5"/>
    </row>
    <row r="3074" spans="1:25">
      <c r="A3074" s="10" t="s">
        <v>1449</v>
      </c>
      <c r="B3074" t="s">
        <v>12177</v>
      </c>
      <c r="C3074" t="s">
        <v>2957</v>
      </c>
      <c r="D3074" t="s">
        <v>2957</v>
      </c>
      <c r="E3074" t="s">
        <v>15528</v>
      </c>
      <c r="F3074" t="s">
        <v>2957</v>
      </c>
      <c r="H3074" s="19">
        <v>1</v>
      </c>
      <c r="I3074" s="5">
        <v>521.41999999999996</v>
      </c>
      <c r="N3074" t="s">
        <v>2957</v>
      </c>
      <c r="V3074" s="4"/>
      <c r="W3074" s="5" t="s">
        <v>2957</v>
      </c>
      <c r="X3074" s="22"/>
      <c r="Y3074" s="5"/>
    </row>
    <row r="3075" spans="1:25">
      <c r="A3075" s="10" t="s">
        <v>15529</v>
      </c>
      <c r="B3075" t="s">
        <v>2957</v>
      </c>
      <c r="C3075" t="s">
        <v>13031</v>
      </c>
      <c r="D3075" t="s">
        <v>2957</v>
      </c>
      <c r="E3075" t="s">
        <v>2957</v>
      </c>
      <c r="F3075" t="s">
        <v>2957</v>
      </c>
      <c r="N3075" t="s">
        <v>2957</v>
      </c>
      <c r="V3075" s="4"/>
      <c r="W3075" s="5" t="s">
        <v>2957</v>
      </c>
      <c r="X3075" s="22"/>
      <c r="Y3075" s="5"/>
    </row>
    <row r="3076" spans="1:25">
      <c r="A3076" s="10" t="s">
        <v>11145</v>
      </c>
      <c r="B3076" t="s">
        <v>11062</v>
      </c>
      <c r="C3076" t="s">
        <v>11076</v>
      </c>
      <c r="D3076" t="s">
        <v>2957</v>
      </c>
      <c r="E3076" t="s">
        <v>11146</v>
      </c>
      <c r="F3076" t="s">
        <v>2957</v>
      </c>
      <c r="J3076" s="6">
        <v>3</v>
      </c>
      <c r="K3076" s="5">
        <v>18890</v>
      </c>
      <c r="N3076" t="s">
        <v>11064</v>
      </c>
      <c r="O3076" s="5">
        <v>5594.7384000000002</v>
      </c>
      <c r="V3076" s="4"/>
      <c r="W3076" s="5">
        <v>7364.5000000000009</v>
      </c>
      <c r="X3076" s="22"/>
      <c r="Y3076" s="5">
        <f>W3076*(1+X3076)</f>
        <v>7364.5000000000009</v>
      </c>
    </row>
    <row r="3077" spans="1:25">
      <c r="A3077" s="10" t="s">
        <v>11181</v>
      </c>
      <c r="B3077" t="s">
        <v>11062</v>
      </c>
      <c r="C3077" t="s">
        <v>11076</v>
      </c>
      <c r="D3077" t="s">
        <v>2957</v>
      </c>
      <c r="E3077" t="s">
        <v>11182</v>
      </c>
      <c r="F3077" t="s">
        <v>2957</v>
      </c>
      <c r="N3077" t="s">
        <v>2957</v>
      </c>
      <c r="V3077" s="4"/>
      <c r="W3077" s="5" t="s">
        <v>2957</v>
      </c>
      <c r="X3077" s="22"/>
      <c r="Y3077" s="5"/>
    </row>
    <row r="3078" spans="1:25">
      <c r="A3078" s="10" t="s">
        <v>11183</v>
      </c>
      <c r="B3078" t="s">
        <v>11062</v>
      </c>
      <c r="C3078" t="s">
        <v>11076</v>
      </c>
      <c r="D3078" t="s">
        <v>2957</v>
      </c>
      <c r="E3078" t="s">
        <v>11184</v>
      </c>
      <c r="F3078" t="s">
        <v>2957</v>
      </c>
      <c r="N3078" t="s">
        <v>2957</v>
      </c>
      <c r="V3078" s="4"/>
      <c r="W3078" s="5" t="s">
        <v>2957</v>
      </c>
      <c r="X3078" s="22"/>
      <c r="Y3078" s="5"/>
    </row>
    <row r="3079" spans="1:25">
      <c r="A3079" s="10" t="s">
        <v>11185</v>
      </c>
      <c r="B3079" t="s">
        <v>11062</v>
      </c>
      <c r="C3079" t="s">
        <v>11076</v>
      </c>
      <c r="D3079" t="s">
        <v>2957</v>
      </c>
      <c r="E3079" t="s">
        <v>11186</v>
      </c>
      <c r="F3079" t="s">
        <v>2957</v>
      </c>
      <c r="N3079" t="s">
        <v>2957</v>
      </c>
      <c r="V3079" s="4"/>
      <c r="W3079" s="5" t="s">
        <v>2957</v>
      </c>
      <c r="X3079" s="22"/>
      <c r="Y3079" s="5"/>
    </row>
    <row r="3080" spans="1:25">
      <c r="A3080" s="10" t="s">
        <v>11141</v>
      </c>
      <c r="B3080" t="s">
        <v>11062</v>
      </c>
      <c r="C3080" t="s">
        <v>11076</v>
      </c>
      <c r="D3080" t="s">
        <v>2957</v>
      </c>
      <c r="E3080" t="s">
        <v>11142</v>
      </c>
      <c r="F3080" t="s">
        <v>2957</v>
      </c>
      <c r="J3080" s="6">
        <v>2</v>
      </c>
      <c r="K3080" s="5">
        <v>8409.9699999999993</v>
      </c>
      <c r="N3080" t="s">
        <v>11064</v>
      </c>
      <c r="O3080" s="5">
        <v>3591</v>
      </c>
      <c r="V3080" s="4"/>
      <c r="W3080" s="5">
        <v>4793.25</v>
      </c>
      <c r="X3080" s="22"/>
      <c r="Y3080" s="5">
        <f>W3080*(1+X3080)</f>
        <v>4793.25</v>
      </c>
    </row>
    <row r="3081" spans="1:25">
      <c r="A3081" s="10" t="s">
        <v>11139</v>
      </c>
      <c r="B3081" t="s">
        <v>11062</v>
      </c>
      <c r="C3081" t="s">
        <v>11076</v>
      </c>
      <c r="D3081" t="s">
        <v>2957</v>
      </c>
      <c r="E3081" t="s">
        <v>11140</v>
      </c>
      <c r="F3081" t="s">
        <v>2957</v>
      </c>
      <c r="J3081" s="6">
        <v>1</v>
      </c>
      <c r="K3081" s="5">
        <v>2424.87</v>
      </c>
      <c r="N3081" t="s">
        <v>11064</v>
      </c>
      <c r="O3081" s="5">
        <v>2103</v>
      </c>
      <c r="V3081" s="4"/>
      <c r="W3081" s="5">
        <v>2807.75</v>
      </c>
      <c r="X3081" s="22"/>
      <c r="Y3081" s="5">
        <f>W3081*(1+X3081)</f>
        <v>2807.75</v>
      </c>
    </row>
    <row r="3082" spans="1:25">
      <c r="A3082" s="10" t="s">
        <v>11137</v>
      </c>
      <c r="B3082" t="s">
        <v>11062</v>
      </c>
      <c r="C3082" t="s">
        <v>11076</v>
      </c>
      <c r="D3082" t="s">
        <v>2957</v>
      </c>
      <c r="E3082" t="s">
        <v>11138</v>
      </c>
      <c r="F3082" t="s">
        <v>2957</v>
      </c>
      <c r="N3082" t="s">
        <v>11064</v>
      </c>
      <c r="O3082" s="5">
        <v>1440</v>
      </c>
      <c r="V3082" s="4"/>
      <c r="W3082" s="5">
        <v>1980.0000000000002</v>
      </c>
      <c r="X3082" s="22"/>
      <c r="Y3082" s="5">
        <f>W3082*(1+X3082)</f>
        <v>1980.0000000000002</v>
      </c>
    </row>
    <row r="3083" spans="1:25">
      <c r="A3083" s="10" t="s">
        <v>11135</v>
      </c>
      <c r="B3083" t="s">
        <v>11062</v>
      </c>
      <c r="C3083" t="s">
        <v>11076</v>
      </c>
      <c r="D3083" t="s">
        <v>2957</v>
      </c>
      <c r="E3083" t="s">
        <v>11136</v>
      </c>
      <c r="F3083" t="s">
        <v>2957</v>
      </c>
      <c r="N3083" t="s">
        <v>11064</v>
      </c>
      <c r="O3083" s="5">
        <v>1063</v>
      </c>
      <c r="V3083" s="4"/>
      <c r="W3083" s="5">
        <v>1461.6250000000002</v>
      </c>
      <c r="X3083" s="22"/>
      <c r="Y3083" s="5">
        <f>W3083*(1+X3083)</f>
        <v>1461.6250000000002</v>
      </c>
    </row>
    <row r="3084" spans="1:25">
      <c r="A3084" s="10" t="s">
        <v>11187</v>
      </c>
      <c r="B3084" t="s">
        <v>11062</v>
      </c>
      <c r="C3084" t="s">
        <v>11076</v>
      </c>
      <c r="D3084" t="s">
        <v>2957</v>
      </c>
      <c r="E3084" t="s">
        <v>11188</v>
      </c>
      <c r="F3084" t="s">
        <v>2957</v>
      </c>
      <c r="N3084" t="s">
        <v>2957</v>
      </c>
      <c r="V3084" s="4"/>
      <c r="W3084" s="5" t="s">
        <v>2957</v>
      </c>
      <c r="X3084" s="22"/>
      <c r="Y3084" s="5"/>
    </row>
    <row r="3085" spans="1:25">
      <c r="A3085" s="10" t="s">
        <v>11189</v>
      </c>
      <c r="B3085" t="s">
        <v>11062</v>
      </c>
      <c r="C3085" t="s">
        <v>11076</v>
      </c>
      <c r="D3085" t="s">
        <v>2957</v>
      </c>
      <c r="E3085" t="s">
        <v>11190</v>
      </c>
      <c r="F3085" t="s">
        <v>2957</v>
      </c>
      <c r="H3085" s="19">
        <v>1</v>
      </c>
      <c r="I3085" s="5">
        <v>3921.75</v>
      </c>
      <c r="N3085" t="s">
        <v>2957</v>
      </c>
      <c r="V3085" s="4"/>
      <c r="W3085" s="5" t="s">
        <v>2957</v>
      </c>
      <c r="X3085" s="22"/>
      <c r="Y3085" s="5"/>
    </row>
    <row r="3086" spans="1:25">
      <c r="A3086" s="10" t="s">
        <v>11191</v>
      </c>
      <c r="B3086" t="s">
        <v>11062</v>
      </c>
      <c r="C3086" t="s">
        <v>11076</v>
      </c>
      <c r="D3086" t="s">
        <v>2957</v>
      </c>
      <c r="E3086" t="s">
        <v>11192</v>
      </c>
      <c r="F3086" t="s">
        <v>2957</v>
      </c>
      <c r="N3086" t="s">
        <v>2957</v>
      </c>
      <c r="V3086" s="4"/>
      <c r="W3086" s="5" t="s">
        <v>2957</v>
      </c>
      <c r="X3086" s="22"/>
      <c r="Y3086" s="5"/>
    </row>
    <row r="3087" spans="1:25">
      <c r="A3087" s="10" t="s">
        <v>11193</v>
      </c>
      <c r="B3087" t="s">
        <v>11062</v>
      </c>
      <c r="C3087" t="s">
        <v>11076</v>
      </c>
      <c r="D3087" t="s">
        <v>2957</v>
      </c>
      <c r="E3087" t="s">
        <v>11138</v>
      </c>
      <c r="F3087" t="s">
        <v>2957</v>
      </c>
      <c r="N3087" t="s">
        <v>2957</v>
      </c>
      <c r="V3087" s="4"/>
      <c r="W3087" s="5" t="s">
        <v>2957</v>
      </c>
      <c r="X3087" s="22"/>
      <c r="Y3087" s="5"/>
    </row>
    <row r="3088" spans="1:25">
      <c r="A3088" s="10" t="s">
        <v>11194</v>
      </c>
      <c r="B3088" t="s">
        <v>11062</v>
      </c>
      <c r="C3088" t="s">
        <v>11076</v>
      </c>
      <c r="D3088" t="s">
        <v>2957</v>
      </c>
      <c r="E3088" t="s">
        <v>11136</v>
      </c>
      <c r="F3088" t="s">
        <v>2957</v>
      </c>
      <c r="N3088" t="s">
        <v>2957</v>
      </c>
      <c r="V3088" s="4"/>
      <c r="W3088" s="5" t="s">
        <v>2957</v>
      </c>
      <c r="X3088" s="22"/>
      <c r="Y3088" s="5"/>
    </row>
    <row r="3089" spans="1:25">
      <c r="A3089" s="10" t="s">
        <v>11149</v>
      </c>
      <c r="B3089" t="s">
        <v>11062</v>
      </c>
      <c r="C3089" t="s">
        <v>11076</v>
      </c>
      <c r="D3089" t="s">
        <v>2957</v>
      </c>
      <c r="E3089" t="s">
        <v>11150</v>
      </c>
      <c r="F3089" t="s">
        <v>2957</v>
      </c>
      <c r="N3089" t="s">
        <v>11064</v>
      </c>
      <c r="O3089" s="5">
        <v>6762.0099600000012</v>
      </c>
      <c r="V3089" s="4"/>
      <c r="W3089" s="5">
        <v>10083.700000000001</v>
      </c>
      <c r="X3089" s="22"/>
      <c r="Y3089" s="5">
        <f>W3089*(1+X3089)</f>
        <v>10083.700000000001</v>
      </c>
    </row>
    <row r="3090" spans="1:25">
      <c r="A3090" s="10" t="s">
        <v>11195</v>
      </c>
      <c r="B3090" t="s">
        <v>11062</v>
      </c>
      <c r="C3090" t="s">
        <v>2957</v>
      </c>
      <c r="D3090" t="s">
        <v>2957</v>
      </c>
      <c r="E3090" t="s">
        <v>11196</v>
      </c>
      <c r="F3090" t="s">
        <v>2957</v>
      </c>
      <c r="N3090" t="s">
        <v>2957</v>
      </c>
      <c r="V3090" s="4"/>
      <c r="W3090" s="5" t="s">
        <v>2957</v>
      </c>
      <c r="X3090" s="22"/>
      <c r="Y3090" s="5"/>
    </row>
    <row r="3091" spans="1:25">
      <c r="A3091" s="10" t="s">
        <v>11197</v>
      </c>
      <c r="B3091" t="s">
        <v>11062</v>
      </c>
      <c r="C3091" t="s">
        <v>2957</v>
      </c>
      <c r="D3091" t="s">
        <v>2957</v>
      </c>
      <c r="E3091" t="s">
        <v>11198</v>
      </c>
      <c r="F3091" t="s">
        <v>2957</v>
      </c>
      <c r="N3091" t="s">
        <v>2957</v>
      </c>
      <c r="V3091" s="4"/>
      <c r="W3091" s="5" t="s">
        <v>2957</v>
      </c>
      <c r="X3091" s="22"/>
      <c r="Y3091" s="5"/>
    </row>
    <row r="3092" spans="1:25">
      <c r="A3092" s="10" t="s">
        <v>11199</v>
      </c>
      <c r="B3092" t="s">
        <v>11062</v>
      </c>
      <c r="C3092" t="s">
        <v>2957</v>
      </c>
      <c r="D3092" t="s">
        <v>2957</v>
      </c>
      <c r="E3092" t="s">
        <v>11200</v>
      </c>
      <c r="F3092" t="s">
        <v>2957</v>
      </c>
      <c r="H3092" s="19">
        <v>1</v>
      </c>
      <c r="I3092" s="5">
        <v>9044.74</v>
      </c>
      <c r="N3092" t="s">
        <v>2957</v>
      </c>
      <c r="V3092" s="4"/>
      <c r="W3092" s="5" t="s">
        <v>2957</v>
      </c>
      <c r="X3092" s="22"/>
      <c r="Y3092" s="5"/>
    </row>
    <row r="3093" spans="1:25">
      <c r="A3093" s="10" t="s">
        <v>11201</v>
      </c>
      <c r="B3093" t="s">
        <v>11062</v>
      </c>
      <c r="C3093" t="s">
        <v>2957</v>
      </c>
      <c r="D3093" t="s">
        <v>2957</v>
      </c>
      <c r="E3093" t="s">
        <v>11202</v>
      </c>
      <c r="F3093" t="s">
        <v>2957</v>
      </c>
      <c r="J3093" s="6">
        <v>1</v>
      </c>
      <c r="K3093" s="5">
        <v>10049.709999999999</v>
      </c>
      <c r="N3093" t="s">
        <v>2957</v>
      </c>
      <c r="V3093" s="4"/>
      <c r="W3093" s="5" t="s">
        <v>2957</v>
      </c>
      <c r="X3093" s="22"/>
      <c r="Y3093" s="5"/>
    </row>
    <row r="3094" spans="1:25">
      <c r="A3094" s="10" t="s">
        <v>11203</v>
      </c>
      <c r="B3094" t="s">
        <v>11062</v>
      </c>
      <c r="C3094" t="s">
        <v>11076</v>
      </c>
      <c r="D3094" t="s">
        <v>2957</v>
      </c>
      <c r="E3094" t="s">
        <v>11204</v>
      </c>
      <c r="F3094" t="s">
        <v>2957</v>
      </c>
      <c r="N3094" t="s">
        <v>2957</v>
      </c>
      <c r="V3094" s="4"/>
      <c r="W3094" s="5" t="s">
        <v>2957</v>
      </c>
      <c r="X3094" s="22"/>
      <c r="Y3094" s="5"/>
    </row>
    <row r="3095" spans="1:25">
      <c r="A3095" s="10" t="s">
        <v>11205</v>
      </c>
      <c r="B3095" t="s">
        <v>11062</v>
      </c>
      <c r="C3095" t="s">
        <v>11076</v>
      </c>
      <c r="D3095" t="s">
        <v>2957</v>
      </c>
      <c r="E3095" t="s">
        <v>11206</v>
      </c>
      <c r="F3095" t="s">
        <v>2957</v>
      </c>
      <c r="N3095" t="s">
        <v>2957</v>
      </c>
      <c r="V3095" s="4"/>
      <c r="W3095" s="5" t="s">
        <v>2957</v>
      </c>
      <c r="X3095" s="22"/>
      <c r="Y3095" s="5"/>
    </row>
    <row r="3096" spans="1:25">
      <c r="A3096" s="10" t="s">
        <v>11207</v>
      </c>
      <c r="B3096" t="s">
        <v>11062</v>
      </c>
      <c r="C3096" t="s">
        <v>11076</v>
      </c>
      <c r="D3096" t="s">
        <v>2957</v>
      </c>
      <c r="E3096" t="s">
        <v>11208</v>
      </c>
      <c r="F3096" t="s">
        <v>2957</v>
      </c>
      <c r="N3096" t="s">
        <v>2957</v>
      </c>
      <c r="V3096" s="4"/>
      <c r="W3096" s="5" t="s">
        <v>2957</v>
      </c>
      <c r="X3096" s="22"/>
      <c r="Y3096" s="5"/>
    </row>
    <row r="3097" spans="1:25">
      <c r="A3097" s="10" t="s">
        <v>11209</v>
      </c>
      <c r="B3097" t="s">
        <v>11062</v>
      </c>
      <c r="C3097" t="s">
        <v>11076</v>
      </c>
      <c r="D3097" t="s">
        <v>2957</v>
      </c>
      <c r="E3097" t="s">
        <v>11210</v>
      </c>
      <c r="F3097" t="s">
        <v>2957</v>
      </c>
      <c r="N3097" t="s">
        <v>2957</v>
      </c>
      <c r="V3097" s="4"/>
      <c r="W3097" s="5" t="s">
        <v>2957</v>
      </c>
      <c r="X3097" s="22"/>
      <c r="Y3097" s="5"/>
    </row>
    <row r="3098" spans="1:25">
      <c r="A3098" s="10" t="s">
        <v>11211</v>
      </c>
      <c r="B3098" t="s">
        <v>11062</v>
      </c>
      <c r="C3098" t="s">
        <v>11076</v>
      </c>
      <c r="D3098" t="s">
        <v>2957</v>
      </c>
      <c r="E3098" t="s">
        <v>11212</v>
      </c>
      <c r="F3098" t="s">
        <v>2957</v>
      </c>
      <c r="N3098" t="s">
        <v>2957</v>
      </c>
      <c r="V3098" s="4"/>
      <c r="W3098" s="5" t="s">
        <v>2957</v>
      </c>
      <c r="X3098" s="22"/>
      <c r="Y3098" s="5"/>
    </row>
    <row r="3099" spans="1:25">
      <c r="A3099" s="10" t="s">
        <v>11213</v>
      </c>
      <c r="B3099" t="s">
        <v>11062</v>
      </c>
      <c r="C3099" t="s">
        <v>11076</v>
      </c>
      <c r="D3099" t="s">
        <v>2957</v>
      </c>
      <c r="E3099" t="s">
        <v>11214</v>
      </c>
      <c r="F3099" t="s">
        <v>2957</v>
      </c>
      <c r="N3099" t="s">
        <v>2957</v>
      </c>
      <c r="V3099" s="4"/>
      <c r="W3099" s="5" t="s">
        <v>2957</v>
      </c>
      <c r="X3099" s="22"/>
      <c r="Y3099" s="5"/>
    </row>
    <row r="3100" spans="1:25">
      <c r="A3100" s="10" t="s">
        <v>11215</v>
      </c>
      <c r="B3100" t="s">
        <v>11062</v>
      </c>
      <c r="C3100" t="s">
        <v>11076</v>
      </c>
      <c r="D3100" t="s">
        <v>2957</v>
      </c>
      <c r="E3100" t="s">
        <v>11216</v>
      </c>
      <c r="F3100" t="s">
        <v>2957</v>
      </c>
      <c r="N3100" t="s">
        <v>2957</v>
      </c>
      <c r="V3100" s="4"/>
      <c r="W3100" s="5" t="s">
        <v>2957</v>
      </c>
      <c r="X3100" s="22"/>
      <c r="Y3100" s="5"/>
    </row>
    <row r="3101" spans="1:25">
      <c r="A3101" s="10" t="s">
        <v>11217</v>
      </c>
      <c r="B3101" t="s">
        <v>11062</v>
      </c>
      <c r="C3101" t="s">
        <v>11076</v>
      </c>
      <c r="D3101" t="s">
        <v>2957</v>
      </c>
      <c r="E3101" t="s">
        <v>11218</v>
      </c>
      <c r="F3101" t="s">
        <v>2957</v>
      </c>
      <c r="N3101" t="s">
        <v>2957</v>
      </c>
      <c r="V3101" s="4"/>
      <c r="W3101" s="5" t="s">
        <v>2957</v>
      </c>
      <c r="X3101" s="22"/>
      <c r="Y3101" s="5"/>
    </row>
    <row r="3102" spans="1:25">
      <c r="A3102" s="10" t="s">
        <v>11219</v>
      </c>
      <c r="B3102" t="s">
        <v>11062</v>
      </c>
      <c r="C3102" t="s">
        <v>11076</v>
      </c>
      <c r="D3102" t="s">
        <v>2957</v>
      </c>
      <c r="E3102" t="s">
        <v>11220</v>
      </c>
      <c r="F3102" t="s">
        <v>2957</v>
      </c>
      <c r="H3102" s="19">
        <v>4</v>
      </c>
      <c r="I3102" s="5">
        <v>51896.21</v>
      </c>
      <c r="N3102" t="s">
        <v>2957</v>
      </c>
      <c r="V3102" s="4"/>
      <c r="W3102" s="5" t="s">
        <v>2957</v>
      </c>
      <c r="X3102" s="22"/>
      <c r="Y3102" s="5"/>
    </row>
    <row r="3103" spans="1:25">
      <c r="A3103" s="10" t="s">
        <v>11221</v>
      </c>
      <c r="B3103" t="s">
        <v>11062</v>
      </c>
      <c r="C3103" t="s">
        <v>11076</v>
      </c>
      <c r="D3103" t="s">
        <v>2957</v>
      </c>
      <c r="E3103" t="s">
        <v>11222</v>
      </c>
      <c r="F3103" t="s">
        <v>2957</v>
      </c>
      <c r="N3103" t="s">
        <v>2957</v>
      </c>
      <c r="V3103" s="4"/>
      <c r="W3103" s="5" t="s">
        <v>2957</v>
      </c>
      <c r="X3103" s="22"/>
      <c r="Y3103" s="5"/>
    </row>
    <row r="3104" spans="1:25">
      <c r="A3104" s="10" t="s">
        <v>11223</v>
      </c>
      <c r="B3104" t="s">
        <v>11062</v>
      </c>
      <c r="C3104" t="s">
        <v>11076</v>
      </c>
      <c r="D3104" t="s">
        <v>2957</v>
      </c>
      <c r="E3104" t="s">
        <v>11224</v>
      </c>
      <c r="F3104" t="s">
        <v>2957</v>
      </c>
      <c r="N3104" t="s">
        <v>2957</v>
      </c>
      <c r="V3104" s="4"/>
      <c r="W3104" s="5" t="s">
        <v>2957</v>
      </c>
      <c r="X3104" s="22"/>
      <c r="Y3104" s="5"/>
    </row>
    <row r="3105" spans="1:25">
      <c r="A3105" s="10" t="s">
        <v>11225</v>
      </c>
      <c r="B3105" t="s">
        <v>11062</v>
      </c>
      <c r="C3105" t="s">
        <v>11076</v>
      </c>
      <c r="D3105" t="s">
        <v>2957</v>
      </c>
      <c r="E3105" t="s">
        <v>11226</v>
      </c>
      <c r="F3105" t="s">
        <v>2957</v>
      </c>
      <c r="N3105" t="s">
        <v>2957</v>
      </c>
      <c r="V3105" s="4"/>
      <c r="W3105" s="5" t="s">
        <v>2957</v>
      </c>
      <c r="X3105" s="22"/>
      <c r="Y3105" s="5"/>
    </row>
    <row r="3106" spans="1:25">
      <c r="A3106" s="10" t="s">
        <v>11227</v>
      </c>
      <c r="B3106" t="s">
        <v>11062</v>
      </c>
      <c r="C3106" t="s">
        <v>11076</v>
      </c>
      <c r="D3106" t="s">
        <v>2957</v>
      </c>
      <c r="E3106" t="s">
        <v>11228</v>
      </c>
      <c r="F3106" t="s">
        <v>2957</v>
      </c>
      <c r="N3106" t="s">
        <v>2957</v>
      </c>
      <c r="V3106" s="4"/>
      <c r="W3106" s="5" t="s">
        <v>2957</v>
      </c>
      <c r="X3106" s="22"/>
      <c r="Y3106" s="5"/>
    </row>
    <row r="3107" spans="1:25">
      <c r="A3107" s="10" t="s">
        <v>11229</v>
      </c>
      <c r="B3107" t="s">
        <v>11062</v>
      </c>
      <c r="C3107" t="s">
        <v>11076</v>
      </c>
      <c r="D3107" t="s">
        <v>2957</v>
      </c>
      <c r="E3107" t="s">
        <v>11230</v>
      </c>
      <c r="F3107" t="s">
        <v>2957</v>
      </c>
      <c r="N3107" t="s">
        <v>2957</v>
      </c>
      <c r="V3107" s="4"/>
      <c r="W3107" s="5" t="s">
        <v>2957</v>
      </c>
      <c r="X3107" s="22"/>
      <c r="Y3107" s="5"/>
    </row>
    <row r="3108" spans="1:25">
      <c r="A3108" s="10" t="s">
        <v>15530</v>
      </c>
      <c r="B3108" t="s">
        <v>12535</v>
      </c>
      <c r="C3108" t="s">
        <v>14435</v>
      </c>
      <c r="D3108" t="s">
        <v>2957</v>
      </c>
      <c r="E3108" t="s">
        <v>15531</v>
      </c>
      <c r="F3108" t="s">
        <v>2957</v>
      </c>
      <c r="N3108" t="s">
        <v>2957</v>
      </c>
      <c r="V3108" s="4"/>
      <c r="W3108" s="5" t="s">
        <v>2957</v>
      </c>
      <c r="X3108" s="22"/>
      <c r="Y3108" s="5"/>
    </row>
    <row r="3109" spans="1:25">
      <c r="A3109" s="10" t="s">
        <v>15532</v>
      </c>
      <c r="B3109" t="s">
        <v>12020</v>
      </c>
      <c r="C3109" t="s">
        <v>15533</v>
      </c>
      <c r="D3109" t="s">
        <v>2957</v>
      </c>
      <c r="E3109" t="s">
        <v>15534</v>
      </c>
      <c r="F3109" t="s">
        <v>2957</v>
      </c>
      <c r="N3109" t="s">
        <v>2957</v>
      </c>
      <c r="V3109" s="4"/>
      <c r="W3109" s="5" t="s">
        <v>2957</v>
      </c>
      <c r="X3109" s="22"/>
      <c r="Y3109" s="5"/>
    </row>
    <row r="3110" spans="1:25">
      <c r="A3110" s="10" t="s">
        <v>15535</v>
      </c>
      <c r="B3110" t="s">
        <v>11998</v>
      </c>
      <c r="C3110" t="s">
        <v>2957</v>
      </c>
      <c r="D3110" t="s">
        <v>2957</v>
      </c>
      <c r="E3110" t="s">
        <v>12441</v>
      </c>
      <c r="F3110" t="s">
        <v>2957</v>
      </c>
      <c r="N3110" t="s">
        <v>2957</v>
      </c>
      <c r="V3110" s="4"/>
      <c r="W3110" s="5" t="s">
        <v>2957</v>
      </c>
      <c r="X3110" s="22"/>
      <c r="Y3110" s="5"/>
    </row>
    <row r="3111" spans="1:25">
      <c r="A3111" s="10" t="s">
        <v>15536</v>
      </c>
      <c r="B3111" t="s">
        <v>11998</v>
      </c>
      <c r="C3111" t="s">
        <v>2957</v>
      </c>
      <c r="D3111" t="s">
        <v>2957</v>
      </c>
      <c r="E3111" t="s">
        <v>12441</v>
      </c>
      <c r="F3111" t="s">
        <v>2957</v>
      </c>
      <c r="N3111" t="s">
        <v>2957</v>
      </c>
      <c r="V3111" s="4"/>
      <c r="W3111" s="5" t="s">
        <v>2957</v>
      </c>
      <c r="X3111" s="22"/>
      <c r="Y3111" s="5"/>
    </row>
    <row r="3112" spans="1:25">
      <c r="A3112" s="10" t="s">
        <v>15537</v>
      </c>
      <c r="B3112" t="s">
        <v>11998</v>
      </c>
      <c r="C3112" t="s">
        <v>2957</v>
      </c>
      <c r="D3112" t="s">
        <v>2957</v>
      </c>
      <c r="E3112" t="s">
        <v>12441</v>
      </c>
      <c r="F3112" t="s">
        <v>2957</v>
      </c>
      <c r="N3112" t="s">
        <v>2957</v>
      </c>
      <c r="V3112" s="4"/>
      <c r="W3112" s="5" t="s">
        <v>2957</v>
      </c>
      <c r="X3112" s="22"/>
      <c r="Y3112" s="5"/>
    </row>
    <row r="3113" spans="1:25">
      <c r="A3113" s="10" t="s">
        <v>15538</v>
      </c>
      <c r="B3113" t="s">
        <v>11998</v>
      </c>
      <c r="C3113" t="s">
        <v>2957</v>
      </c>
      <c r="D3113" t="s">
        <v>2957</v>
      </c>
      <c r="E3113" t="s">
        <v>15539</v>
      </c>
      <c r="F3113" t="s">
        <v>2957</v>
      </c>
      <c r="N3113" t="s">
        <v>2957</v>
      </c>
      <c r="V3113" s="4"/>
      <c r="W3113" s="5" t="s">
        <v>2957</v>
      </c>
      <c r="X3113" s="22"/>
      <c r="Y3113" s="5"/>
    </row>
    <row r="3114" spans="1:25">
      <c r="A3114" s="10" t="s">
        <v>15540</v>
      </c>
      <c r="B3114" t="s">
        <v>11998</v>
      </c>
      <c r="C3114" t="s">
        <v>2957</v>
      </c>
      <c r="D3114" t="s">
        <v>2957</v>
      </c>
      <c r="E3114" t="s">
        <v>12441</v>
      </c>
      <c r="F3114" t="s">
        <v>2957</v>
      </c>
      <c r="N3114" t="s">
        <v>2957</v>
      </c>
      <c r="V3114" s="4"/>
      <c r="W3114" s="5" t="s">
        <v>2957</v>
      </c>
      <c r="X3114" s="22"/>
      <c r="Y3114" s="5"/>
    </row>
    <row r="3115" spans="1:25">
      <c r="A3115" s="10" t="s">
        <v>15541</v>
      </c>
      <c r="B3115" t="s">
        <v>11998</v>
      </c>
      <c r="C3115" t="s">
        <v>2957</v>
      </c>
      <c r="D3115" t="s">
        <v>2957</v>
      </c>
      <c r="E3115" t="s">
        <v>12441</v>
      </c>
      <c r="F3115" t="s">
        <v>2957</v>
      </c>
      <c r="N3115" t="s">
        <v>2957</v>
      </c>
      <c r="V3115" s="4"/>
      <c r="W3115" s="5" t="s">
        <v>2957</v>
      </c>
      <c r="X3115" s="22"/>
      <c r="Y3115" s="5"/>
    </row>
    <row r="3116" spans="1:25">
      <c r="A3116" s="10" t="s">
        <v>15542</v>
      </c>
      <c r="B3116" t="s">
        <v>11998</v>
      </c>
      <c r="C3116" t="s">
        <v>2957</v>
      </c>
      <c r="D3116" t="s">
        <v>2957</v>
      </c>
      <c r="E3116" t="s">
        <v>12441</v>
      </c>
      <c r="F3116" t="s">
        <v>2957</v>
      </c>
      <c r="N3116" t="s">
        <v>2957</v>
      </c>
      <c r="V3116" s="4"/>
      <c r="W3116" s="5" t="s">
        <v>2957</v>
      </c>
      <c r="X3116" s="22"/>
      <c r="Y3116" s="5"/>
    </row>
    <row r="3117" spans="1:25">
      <c r="A3117" s="10" t="s">
        <v>15543</v>
      </c>
      <c r="B3117" t="s">
        <v>11998</v>
      </c>
      <c r="C3117" t="s">
        <v>2957</v>
      </c>
      <c r="D3117" t="s">
        <v>2957</v>
      </c>
      <c r="E3117" t="s">
        <v>12441</v>
      </c>
      <c r="F3117" t="s">
        <v>2957</v>
      </c>
      <c r="N3117" t="s">
        <v>2957</v>
      </c>
      <c r="V3117" s="4"/>
      <c r="W3117" s="5" t="s">
        <v>2957</v>
      </c>
      <c r="X3117" s="22"/>
      <c r="Y3117" s="5"/>
    </row>
    <row r="3118" spans="1:25">
      <c r="A3118" s="10" t="s">
        <v>15544</v>
      </c>
      <c r="B3118" t="s">
        <v>11998</v>
      </c>
      <c r="C3118" t="s">
        <v>2957</v>
      </c>
      <c r="D3118" t="s">
        <v>2957</v>
      </c>
      <c r="E3118" t="s">
        <v>12441</v>
      </c>
      <c r="F3118" t="s">
        <v>2957</v>
      </c>
      <c r="N3118" t="s">
        <v>2957</v>
      </c>
      <c r="V3118" s="4"/>
      <c r="W3118" s="5" t="s">
        <v>2957</v>
      </c>
      <c r="X3118" s="22"/>
      <c r="Y3118" s="5"/>
    </row>
    <row r="3119" spans="1:25">
      <c r="A3119" s="10" t="s">
        <v>15545</v>
      </c>
      <c r="B3119" t="s">
        <v>11998</v>
      </c>
      <c r="C3119" t="s">
        <v>2957</v>
      </c>
      <c r="D3119" t="s">
        <v>2957</v>
      </c>
      <c r="E3119" t="s">
        <v>12441</v>
      </c>
      <c r="F3119" t="s">
        <v>2957</v>
      </c>
      <c r="N3119" t="s">
        <v>2957</v>
      </c>
      <c r="V3119" s="4"/>
      <c r="W3119" s="5" t="s">
        <v>2957</v>
      </c>
      <c r="X3119" s="22"/>
      <c r="Y3119" s="5"/>
    </row>
    <row r="3120" spans="1:25">
      <c r="A3120" s="10" t="s">
        <v>15546</v>
      </c>
      <c r="B3120" t="s">
        <v>11998</v>
      </c>
      <c r="C3120" t="s">
        <v>2957</v>
      </c>
      <c r="D3120" t="s">
        <v>2957</v>
      </c>
      <c r="E3120" t="s">
        <v>12441</v>
      </c>
      <c r="F3120" t="s">
        <v>2957</v>
      </c>
      <c r="N3120" t="s">
        <v>2957</v>
      </c>
      <c r="V3120" s="4"/>
      <c r="W3120" s="5" t="s">
        <v>2957</v>
      </c>
      <c r="X3120" s="22"/>
      <c r="Y3120" s="5"/>
    </row>
    <row r="3121" spans="1:25">
      <c r="A3121" s="10" t="s">
        <v>15547</v>
      </c>
      <c r="B3121" t="s">
        <v>11998</v>
      </c>
      <c r="C3121" t="s">
        <v>2957</v>
      </c>
      <c r="D3121" t="s">
        <v>2957</v>
      </c>
      <c r="E3121" t="s">
        <v>12441</v>
      </c>
      <c r="F3121" t="s">
        <v>2957</v>
      </c>
      <c r="N3121" t="s">
        <v>2957</v>
      </c>
      <c r="V3121" s="4"/>
      <c r="W3121" s="5" t="s">
        <v>2957</v>
      </c>
      <c r="X3121" s="22"/>
      <c r="Y3121" s="5"/>
    </row>
    <row r="3122" spans="1:25">
      <c r="A3122" s="10" t="s">
        <v>15548</v>
      </c>
      <c r="B3122" t="s">
        <v>11998</v>
      </c>
      <c r="C3122" t="s">
        <v>2957</v>
      </c>
      <c r="D3122" t="s">
        <v>2957</v>
      </c>
      <c r="E3122" t="s">
        <v>12441</v>
      </c>
      <c r="F3122" t="s">
        <v>2957</v>
      </c>
      <c r="N3122" t="s">
        <v>2957</v>
      </c>
      <c r="V3122" s="4"/>
      <c r="W3122" s="5" t="s">
        <v>2957</v>
      </c>
      <c r="X3122" s="22"/>
      <c r="Y3122" s="5"/>
    </row>
    <row r="3123" spans="1:25">
      <c r="A3123" s="10" t="s">
        <v>15549</v>
      </c>
      <c r="B3123" t="s">
        <v>11998</v>
      </c>
      <c r="C3123" t="s">
        <v>2957</v>
      </c>
      <c r="D3123" t="s">
        <v>2957</v>
      </c>
      <c r="E3123" t="s">
        <v>12441</v>
      </c>
      <c r="F3123" t="s">
        <v>2957</v>
      </c>
      <c r="N3123" t="s">
        <v>2957</v>
      </c>
      <c r="V3123" s="4"/>
      <c r="W3123" s="5" t="s">
        <v>2957</v>
      </c>
      <c r="X3123" s="22"/>
      <c r="Y3123" s="5"/>
    </row>
    <row r="3124" spans="1:25">
      <c r="A3124" s="10" t="s">
        <v>15550</v>
      </c>
      <c r="B3124" t="s">
        <v>11998</v>
      </c>
      <c r="C3124" t="s">
        <v>2957</v>
      </c>
      <c r="D3124" t="s">
        <v>2957</v>
      </c>
      <c r="E3124" t="s">
        <v>12441</v>
      </c>
      <c r="F3124" t="s">
        <v>2957</v>
      </c>
      <c r="N3124" t="s">
        <v>2957</v>
      </c>
      <c r="V3124" s="4"/>
      <c r="W3124" s="5" t="s">
        <v>2957</v>
      </c>
      <c r="X3124" s="22"/>
      <c r="Y3124" s="5"/>
    </row>
    <row r="3125" spans="1:25">
      <c r="A3125" s="10" t="s">
        <v>15551</v>
      </c>
      <c r="B3125" t="s">
        <v>11998</v>
      </c>
      <c r="C3125" t="s">
        <v>2957</v>
      </c>
      <c r="D3125" t="s">
        <v>2957</v>
      </c>
      <c r="E3125" t="s">
        <v>12441</v>
      </c>
      <c r="F3125" t="s">
        <v>2957</v>
      </c>
      <c r="H3125" s="19">
        <v>2</v>
      </c>
      <c r="I3125" s="5">
        <v>70</v>
      </c>
      <c r="N3125" t="s">
        <v>2957</v>
      </c>
      <c r="V3125" s="4"/>
      <c r="W3125" s="5" t="s">
        <v>2957</v>
      </c>
      <c r="X3125" s="22"/>
      <c r="Y3125" s="5"/>
    </row>
    <row r="3126" spans="1:25">
      <c r="A3126" s="10" t="s">
        <v>15552</v>
      </c>
      <c r="B3126" t="s">
        <v>11998</v>
      </c>
      <c r="C3126" t="s">
        <v>2957</v>
      </c>
      <c r="D3126" t="s">
        <v>2957</v>
      </c>
      <c r="E3126" t="s">
        <v>12441</v>
      </c>
      <c r="F3126" t="s">
        <v>2957</v>
      </c>
      <c r="N3126" t="s">
        <v>2957</v>
      </c>
      <c r="V3126" s="4"/>
      <c r="W3126" s="5" t="s">
        <v>2957</v>
      </c>
      <c r="X3126" s="22"/>
      <c r="Y3126" s="5"/>
    </row>
    <row r="3127" spans="1:25">
      <c r="A3127" s="10" t="s">
        <v>15553</v>
      </c>
      <c r="B3127" t="s">
        <v>11998</v>
      </c>
      <c r="C3127" t="s">
        <v>2957</v>
      </c>
      <c r="D3127" t="s">
        <v>2957</v>
      </c>
      <c r="E3127" t="s">
        <v>12441</v>
      </c>
      <c r="F3127" t="s">
        <v>2957</v>
      </c>
      <c r="N3127" t="s">
        <v>2957</v>
      </c>
      <c r="V3127" s="4"/>
      <c r="W3127" s="5" t="s">
        <v>2957</v>
      </c>
      <c r="X3127" s="22"/>
      <c r="Y3127" s="5"/>
    </row>
    <row r="3128" spans="1:25">
      <c r="A3128" s="10" t="s">
        <v>15554</v>
      </c>
      <c r="B3128" t="s">
        <v>11998</v>
      </c>
      <c r="C3128" t="s">
        <v>2957</v>
      </c>
      <c r="D3128" t="s">
        <v>2957</v>
      </c>
      <c r="E3128" t="s">
        <v>12441</v>
      </c>
      <c r="F3128" t="s">
        <v>2957</v>
      </c>
      <c r="N3128" t="s">
        <v>2957</v>
      </c>
      <c r="V3128" s="4"/>
      <c r="W3128" s="5" t="s">
        <v>2957</v>
      </c>
      <c r="X3128" s="22"/>
      <c r="Y3128" s="5"/>
    </row>
    <row r="3129" spans="1:25">
      <c r="A3129" s="10" t="s">
        <v>15555</v>
      </c>
      <c r="B3129" t="s">
        <v>12640</v>
      </c>
      <c r="C3129" t="s">
        <v>2957</v>
      </c>
      <c r="D3129" t="s">
        <v>2957</v>
      </c>
      <c r="E3129" t="s">
        <v>15556</v>
      </c>
      <c r="F3129" t="s">
        <v>2957</v>
      </c>
      <c r="N3129" t="s">
        <v>2957</v>
      </c>
      <c r="V3129" s="4"/>
      <c r="W3129" s="5" t="s">
        <v>2957</v>
      </c>
      <c r="X3129" s="22"/>
      <c r="Y3129" s="5"/>
    </row>
    <row r="3130" spans="1:25">
      <c r="A3130" s="10" t="s">
        <v>15557</v>
      </c>
      <c r="B3130" t="s">
        <v>11998</v>
      </c>
      <c r="C3130" t="s">
        <v>2957</v>
      </c>
      <c r="D3130" t="s">
        <v>2957</v>
      </c>
      <c r="E3130" t="s">
        <v>12441</v>
      </c>
      <c r="F3130" t="s">
        <v>2957</v>
      </c>
      <c r="N3130" t="s">
        <v>2957</v>
      </c>
      <c r="V3130" s="4"/>
      <c r="W3130" s="5" t="s">
        <v>2957</v>
      </c>
      <c r="X3130" s="22"/>
      <c r="Y3130" s="5"/>
    </row>
    <row r="3131" spans="1:25">
      <c r="A3131" s="10" t="s">
        <v>15558</v>
      </c>
      <c r="B3131" t="s">
        <v>11998</v>
      </c>
      <c r="C3131" t="s">
        <v>2957</v>
      </c>
      <c r="D3131" t="s">
        <v>2957</v>
      </c>
      <c r="E3131" t="s">
        <v>12441</v>
      </c>
      <c r="F3131" t="s">
        <v>2957</v>
      </c>
      <c r="N3131" t="s">
        <v>2957</v>
      </c>
      <c r="V3131" s="4"/>
      <c r="W3131" s="5" t="s">
        <v>2957</v>
      </c>
      <c r="X3131" s="22"/>
      <c r="Y3131" s="5"/>
    </row>
    <row r="3132" spans="1:25">
      <c r="A3132" s="10" t="s">
        <v>15559</v>
      </c>
      <c r="B3132" t="s">
        <v>11998</v>
      </c>
      <c r="C3132" t="s">
        <v>2957</v>
      </c>
      <c r="D3132" t="s">
        <v>2957</v>
      </c>
      <c r="E3132" t="s">
        <v>12441</v>
      </c>
      <c r="F3132" t="s">
        <v>2957</v>
      </c>
      <c r="N3132" t="s">
        <v>2957</v>
      </c>
      <c r="V3132" s="4"/>
      <c r="W3132" s="5" t="s">
        <v>2957</v>
      </c>
      <c r="X3132" s="22"/>
      <c r="Y3132" s="5"/>
    </row>
    <row r="3133" spans="1:25">
      <c r="A3133" s="10" t="s">
        <v>15560</v>
      </c>
      <c r="B3133" t="s">
        <v>12640</v>
      </c>
      <c r="C3133" t="s">
        <v>2957</v>
      </c>
      <c r="D3133" t="s">
        <v>2957</v>
      </c>
      <c r="E3133" t="s">
        <v>12441</v>
      </c>
      <c r="F3133" t="s">
        <v>2957</v>
      </c>
      <c r="N3133" t="s">
        <v>2957</v>
      </c>
      <c r="V3133" s="4"/>
      <c r="W3133" s="5" t="s">
        <v>2957</v>
      </c>
      <c r="X3133" s="22"/>
      <c r="Y3133" s="5"/>
    </row>
    <row r="3134" spans="1:25">
      <c r="A3134" s="10" t="s">
        <v>15561</v>
      </c>
      <c r="B3134" t="s">
        <v>11998</v>
      </c>
      <c r="C3134" t="s">
        <v>2957</v>
      </c>
      <c r="D3134" t="s">
        <v>2957</v>
      </c>
      <c r="E3134" t="s">
        <v>12441</v>
      </c>
      <c r="F3134" t="s">
        <v>2957</v>
      </c>
      <c r="N3134" t="s">
        <v>2957</v>
      </c>
      <c r="V3134" s="4"/>
      <c r="W3134" s="5" t="s">
        <v>2957</v>
      </c>
      <c r="X3134" s="22"/>
      <c r="Y3134" s="5"/>
    </row>
    <row r="3135" spans="1:25">
      <c r="A3135" s="10" t="s">
        <v>15562</v>
      </c>
      <c r="B3135" t="s">
        <v>11998</v>
      </c>
      <c r="C3135" t="s">
        <v>2957</v>
      </c>
      <c r="D3135" t="s">
        <v>2957</v>
      </c>
      <c r="E3135" t="s">
        <v>12441</v>
      </c>
      <c r="F3135" t="s">
        <v>2957</v>
      </c>
      <c r="N3135" t="s">
        <v>2957</v>
      </c>
      <c r="V3135" s="4"/>
      <c r="W3135" s="5" t="s">
        <v>2957</v>
      </c>
      <c r="X3135" s="22"/>
      <c r="Y3135" s="5"/>
    </row>
    <row r="3136" spans="1:25">
      <c r="A3136" s="10" t="s">
        <v>15563</v>
      </c>
      <c r="B3136" t="s">
        <v>11998</v>
      </c>
      <c r="C3136" t="s">
        <v>2957</v>
      </c>
      <c r="D3136" t="s">
        <v>2957</v>
      </c>
      <c r="E3136" t="s">
        <v>12441</v>
      </c>
      <c r="F3136" t="s">
        <v>2957</v>
      </c>
      <c r="N3136" t="s">
        <v>2957</v>
      </c>
      <c r="V3136" s="4"/>
      <c r="W3136" s="5" t="s">
        <v>2957</v>
      </c>
      <c r="X3136" s="22"/>
      <c r="Y3136" s="5"/>
    </row>
    <row r="3137" spans="1:25">
      <c r="A3137" s="10" t="s">
        <v>15564</v>
      </c>
      <c r="B3137" t="s">
        <v>11998</v>
      </c>
      <c r="C3137" t="s">
        <v>2957</v>
      </c>
      <c r="D3137" t="s">
        <v>2957</v>
      </c>
      <c r="E3137" t="s">
        <v>12441</v>
      </c>
      <c r="F3137" t="s">
        <v>2957</v>
      </c>
      <c r="N3137" t="s">
        <v>2957</v>
      </c>
      <c r="V3137" s="4"/>
      <c r="W3137" s="5" t="s">
        <v>2957</v>
      </c>
      <c r="X3137" s="22"/>
      <c r="Y3137" s="5"/>
    </row>
    <row r="3138" spans="1:25">
      <c r="A3138" s="10" t="s">
        <v>15565</v>
      </c>
      <c r="B3138" t="s">
        <v>11998</v>
      </c>
      <c r="C3138" t="s">
        <v>2957</v>
      </c>
      <c r="D3138" t="s">
        <v>2957</v>
      </c>
      <c r="E3138" t="s">
        <v>12441</v>
      </c>
      <c r="F3138" t="s">
        <v>2957</v>
      </c>
      <c r="N3138" t="s">
        <v>2957</v>
      </c>
      <c r="V3138" s="4"/>
      <c r="W3138" s="5" t="s">
        <v>2957</v>
      </c>
      <c r="X3138" s="22"/>
      <c r="Y3138" s="5"/>
    </row>
    <row r="3139" spans="1:25">
      <c r="A3139" s="10" t="s">
        <v>15566</v>
      </c>
      <c r="B3139" t="s">
        <v>11998</v>
      </c>
      <c r="C3139" t="s">
        <v>2957</v>
      </c>
      <c r="D3139" t="s">
        <v>2957</v>
      </c>
      <c r="E3139" t="s">
        <v>12441</v>
      </c>
      <c r="F3139" t="s">
        <v>2957</v>
      </c>
      <c r="N3139" t="s">
        <v>2957</v>
      </c>
      <c r="V3139" s="4"/>
      <c r="W3139" s="5" t="s">
        <v>2957</v>
      </c>
      <c r="X3139" s="22"/>
      <c r="Y3139" s="5"/>
    </row>
    <row r="3140" spans="1:25">
      <c r="A3140" s="10" t="s">
        <v>15567</v>
      </c>
      <c r="B3140" t="s">
        <v>11998</v>
      </c>
      <c r="C3140" t="s">
        <v>2957</v>
      </c>
      <c r="D3140" t="s">
        <v>2957</v>
      </c>
      <c r="E3140" t="s">
        <v>12441</v>
      </c>
      <c r="F3140" t="s">
        <v>2957</v>
      </c>
      <c r="N3140" t="s">
        <v>2957</v>
      </c>
      <c r="V3140" s="4"/>
      <c r="W3140" s="5" t="s">
        <v>2957</v>
      </c>
      <c r="X3140" s="22"/>
      <c r="Y3140" s="5"/>
    </row>
    <row r="3141" spans="1:25">
      <c r="A3141" s="10" t="s">
        <v>15568</v>
      </c>
      <c r="B3141" t="s">
        <v>11998</v>
      </c>
      <c r="C3141" t="s">
        <v>2957</v>
      </c>
      <c r="D3141" t="s">
        <v>2957</v>
      </c>
      <c r="E3141" t="s">
        <v>12441</v>
      </c>
      <c r="F3141" t="s">
        <v>2957</v>
      </c>
      <c r="N3141" t="s">
        <v>2957</v>
      </c>
      <c r="V3141" s="4"/>
      <c r="W3141" s="5" t="s">
        <v>2957</v>
      </c>
      <c r="X3141" s="22"/>
      <c r="Y3141" s="5"/>
    </row>
    <row r="3142" spans="1:25">
      <c r="A3142" s="10" t="s">
        <v>15569</v>
      </c>
      <c r="B3142" t="s">
        <v>11998</v>
      </c>
      <c r="C3142" t="s">
        <v>2957</v>
      </c>
      <c r="D3142" t="s">
        <v>2957</v>
      </c>
      <c r="E3142" t="s">
        <v>12441</v>
      </c>
      <c r="F3142" t="s">
        <v>2957</v>
      </c>
      <c r="N3142" t="s">
        <v>2957</v>
      </c>
      <c r="V3142" s="4"/>
      <c r="W3142" s="5" t="s">
        <v>2957</v>
      </c>
      <c r="X3142" s="22"/>
      <c r="Y3142" s="5"/>
    </row>
    <row r="3143" spans="1:25">
      <c r="A3143" s="10" t="s">
        <v>15570</v>
      </c>
      <c r="B3143" t="s">
        <v>11998</v>
      </c>
      <c r="C3143" t="s">
        <v>2957</v>
      </c>
      <c r="D3143" t="s">
        <v>2957</v>
      </c>
      <c r="E3143" t="s">
        <v>12441</v>
      </c>
      <c r="F3143" t="s">
        <v>2957</v>
      </c>
      <c r="N3143" t="s">
        <v>2957</v>
      </c>
      <c r="V3143" s="4"/>
      <c r="W3143" s="5" t="s">
        <v>2957</v>
      </c>
      <c r="X3143" s="22"/>
      <c r="Y3143" s="5"/>
    </row>
    <row r="3144" spans="1:25">
      <c r="A3144" s="10" t="s">
        <v>15571</v>
      </c>
      <c r="B3144" t="s">
        <v>11998</v>
      </c>
      <c r="C3144" t="s">
        <v>2957</v>
      </c>
      <c r="D3144" t="s">
        <v>2957</v>
      </c>
      <c r="E3144" t="s">
        <v>12441</v>
      </c>
      <c r="F3144" t="s">
        <v>2957</v>
      </c>
      <c r="N3144" t="s">
        <v>2957</v>
      </c>
      <c r="V3144" s="4"/>
      <c r="W3144" s="5" t="s">
        <v>2957</v>
      </c>
      <c r="X3144" s="22"/>
      <c r="Y3144" s="5"/>
    </row>
    <row r="3145" spans="1:25">
      <c r="A3145" s="10" t="s">
        <v>15572</v>
      </c>
      <c r="B3145" t="s">
        <v>11998</v>
      </c>
      <c r="C3145" t="s">
        <v>2957</v>
      </c>
      <c r="D3145" t="s">
        <v>2957</v>
      </c>
      <c r="E3145" t="s">
        <v>12441</v>
      </c>
      <c r="F3145" t="s">
        <v>2957</v>
      </c>
      <c r="N3145" t="s">
        <v>2957</v>
      </c>
      <c r="V3145" s="4"/>
      <c r="W3145" s="5" t="s">
        <v>2957</v>
      </c>
      <c r="X3145" s="22"/>
      <c r="Y3145" s="5"/>
    </row>
    <row r="3146" spans="1:25">
      <c r="A3146" s="10" t="s">
        <v>15573</v>
      </c>
      <c r="B3146" t="s">
        <v>11998</v>
      </c>
      <c r="C3146" t="s">
        <v>2957</v>
      </c>
      <c r="D3146" t="s">
        <v>2957</v>
      </c>
      <c r="E3146" t="s">
        <v>12441</v>
      </c>
      <c r="F3146" t="s">
        <v>2957</v>
      </c>
      <c r="N3146" t="s">
        <v>2957</v>
      </c>
      <c r="V3146" s="4"/>
      <c r="W3146" s="5" t="s">
        <v>2957</v>
      </c>
      <c r="X3146" s="22"/>
      <c r="Y3146" s="5"/>
    </row>
    <row r="3147" spans="1:25">
      <c r="A3147" s="10" t="s">
        <v>15574</v>
      </c>
      <c r="B3147" t="s">
        <v>11998</v>
      </c>
      <c r="C3147" t="s">
        <v>2957</v>
      </c>
      <c r="D3147" t="s">
        <v>2957</v>
      </c>
      <c r="E3147" t="s">
        <v>12441</v>
      </c>
      <c r="F3147" t="s">
        <v>2957</v>
      </c>
      <c r="N3147" t="s">
        <v>2957</v>
      </c>
      <c r="V3147" s="4"/>
      <c r="W3147" s="5" t="s">
        <v>2957</v>
      </c>
      <c r="X3147" s="22"/>
      <c r="Y3147" s="5"/>
    </row>
    <row r="3148" spans="1:25">
      <c r="A3148" s="10" t="s">
        <v>15575</v>
      </c>
      <c r="B3148" t="s">
        <v>11614</v>
      </c>
      <c r="C3148" t="s">
        <v>2957</v>
      </c>
      <c r="D3148" t="s">
        <v>2957</v>
      </c>
      <c r="E3148" t="s">
        <v>15576</v>
      </c>
      <c r="F3148" t="s">
        <v>2957</v>
      </c>
      <c r="N3148" t="s">
        <v>2957</v>
      </c>
      <c r="V3148" s="4"/>
      <c r="W3148" s="5" t="s">
        <v>2957</v>
      </c>
      <c r="X3148" s="22"/>
      <c r="Y3148" s="5"/>
    </row>
    <row r="3149" spans="1:25">
      <c r="A3149" s="10" t="s">
        <v>15577</v>
      </c>
      <c r="B3149" t="s">
        <v>11998</v>
      </c>
      <c r="C3149" t="s">
        <v>2957</v>
      </c>
      <c r="D3149" t="s">
        <v>2957</v>
      </c>
      <c r="E3149" t="s">
        <v>12441</v>
      </c>
      <c r="F3149" t="s">
        <v>2957</v>
      </c>
      <c r="N3149" t="s">
        <v>2957</v>
      </c>
      <c r="V3149" s="4"/>
      <c r="W3149" s="5" t="s">
        <v>2957</v>
      </c>
      <c r="X3149" s="22"/>
      <c r="Y3149" s="5"/>
    </row>
    <row r="3150" spans="1:25">
      <c r="A3150" s="10" t="s">
        <v>15578</v>
      </c>
      <c r="B3150" t="s">
        <v>11998</v>
      </c>
      <c r="C3150" t="s">
        <v>2957</v>
      </c>
      <c r="D3150" t="s">
        <v>2957</v>
      </c>
      <c r="E3150" t="s">
        <v>12441</v>
      </c>
      <c r="F3150" t="s">
        <v>2957</v>
      </c>
      <c r="N3150" t="s">
        <v>2957</v>
      </c>
      <c r="V3150" s="4"/>
      <c r="W3150" s="5" t="s">
        <v>2957</v>
      </c>
      <c r="X3150" s="22"/>
      <c r="Y3150" s="5"/>
    </row>
    <row r="3151" spans="1:25">
      <c r="A3151" s="10" t="s">
        <v>15579</v>
      </c>
      <c r="B3151" t="s">
        <v>11998</v>
      </c>
      <c r="C3151" t="s">
        <v>2957</v>
      </c>
      <c r="D3151" t="s">
        <v>2957</v>
      </c>
      <c r="E3151" t="s">
        <v>12441</v>
      </c>
      <c r="F3151" t="s">
        <v>2957</v>
      </c>
      <c r="N3151" t="s">
        <v>2957</v>
      </c>
      <c r="V3151" s="4"/>
      <c r="W3151" s="5" t="s">
        <v>2957</v>
      </c>
      <c r="X3151" s="22"/>
      <c r="Y3151" s="5"/>
    </row>
    <row r="3152" spans="1:25">
      <c r="A3152" s="10" t="s">
        <v>15580</v>
      </c>
      <c r="B3152" t="s">
        <v>11998</v>
      </c>
      <c r="C3152" t="s">
        <v>2957</v>
      </c>
      <c r="D3152" t="s">
        <v>2957</v>
      </c>
      <c r="E3152" t="s">
        <v>12441</v>
      </c>
      <c r="F3152" t="s">
        <v>2957</v>
      </c>
      <c r="N3152" t="s">
        <v>2957</v>
      </c>
      <c r="V3152" s="4"/>
      <c r="W3152" s="5" t="s">
        <v>2957</v>
      </c>
      <c r="X3152" s="22"/>
      <c r="Y3152" s="5"/>
    </row>
    <row r="3153" spans="1:25">
      <c r="A3153" s="10" t="s">
        <v>15581</v>
      </c>
      <c r="B3153" t="s">
        <v>11998</v>
      </c>
      <c r="C3153" t="s">
        <v>2957</v>
      </c>
      <c r="D3153" t="s">
        <v>2957</v>
      </c>
      <c r="E3153" t="s">
        <v>12441</v>
      </c>
      <c r="F3153" t="s">
        <v>2957</v>
      </c>
      <c r="N3153" t="s">
        <v>2957</v>
      </c>
      <c r="V3153" s="4"/>
      <c r="W3153" s="5" t="s">
        <v>2957</v>
      </c>
      <c r="X3153" s="22"/>
      <c r="Y3153" s="5"/>
    </row>
    <row r="3154" spans="1:25">
      <c r="A3154" s="10" t="s">
        <v>15582</v>
      </c>
      <c r="B3154" t="s">
        <v>11998</v>
      </c>
      <c r="C3154" t="s">
        <v>2957</v>
      </c>
      <c r="D3154" t="s">
        <v>2957</v>
      </c>
      <c r="E3154" t="s">
        <v>12441</v>
      </c>
      <c r="F3154" t="s">
        <v>2957</v>
      </c>
      <c r="N3154" t="s">
        <v>2957</v>
      </c>
      <c r="V3154" s="4"/>
      <c r="W3154" s="5" t="s">
        <v>2957</v>
      </c>
      <c r="X3154" s="22"/>
      <c r="Y3154" s="5"/>
    </row>
    <row r="3155" spans="1:25">
      <c r="A3155" s="10" t="s">
        <v>15583</v>
      </c>
      <c r="B3155" t="s">
        <v>11998</v>
      </c>
      <c r="C3155" t="s">
        <v>2957</v>
      </c>
      <c r="D3155" t="s">
        <v>2957</v>
      </c>
      <c r="E3155" t="s">
        <v>15584</v>
      </c>
      <c r="F3155" t="s">
        <v>2957</v>
      </c>
      <c r="N3155" t="s">
        <v>2957</v>
      </c>
      <c r="V3155" s="4"/>
      <c r="W3155" s="5" t="s">
        <v>2957</v>
      </c>
      <c r="X3155" s="22"/>
      <c r="Y3155" s="5"/>
    </row>
    <row r="3156" spans="1:25">
      <c r="A3156" s="10" t="s">
        <v>15585</v>
      </c>
      <c r="B3156" t="s">
        <v>11998</v>
      </c>
      <c r="C3156" t="s">
        <v>2957</v>
      </c>
      <c r="D3156" t="s">
        <v>2957</v>
      </c>
      <c r="E3156" t="s">
        <v>12441</v>
      </c>
      <c r="F3156" t="s">
        <v>2957</v>
      </c>
      <c r="N3156" t="s">
        <v>2957</v>
      </c>
      <c r="V3156" s="4"/>
      <c r="W3156" s="5" t="s">
        <v>2957</v>
      </c>
      <c r="X3156" s="22"/>
      <c r="Y3156" s="5"/>
    </row>
    <row r="3157" spans="1:25">
      <c r="A3157" s="10" t="s">
        <v>15586</v>
      </c>
      <c r="B3157" t="s">
        <v>11998</v>
      </c>
      <c r="C3157" t="s">
        <v>2957</v>
      </c>
      <c r="D3157" t="s">
        <v>2957</v>
      </c>
      <c r="E3157" t="s">
        <v>12441</v>
      </c>
      <c r="F3157" t="s">
        <v>2957</v>
      </c>
      <c r="N3157" t="s">
        <v>2957</v>
      </c>
      <c r="V3157" s="4"/>
      <c r="W3157" s="5" t="s">
        <v>2957</v>
      </c>
      <c r="X3157" s="22"/>
      <c r="Y3157" s="5"/>
    </row>
    <row r="3158" spans="1:25">
      <c r="A3158" s="10" t="s">
        <v>15587</v>
      </c>
      <c r="B3158" t="s">
        <v>11998</v>
      </c>
      <c r="C3158" t="s">
        <v>2957</v>
      </c>
      <c r="D3158" t="s">
        <v>2957</v>
      </c>
      <c r="E3158" t="s">
        <v>12441</v>
      </c>
      <c r="F3158" t="s">
        <v>2957</v>
      </c>
      <c r="N3158" t="s">
        <v>2957</v>
      </c>
      <c r="V3158" s="4"/>
      <c r="W3158" s="5" t="s">
        <v>2957</v>
      </c>
      <c r="X3158" s="22"/>
      <c r="Y3158" s="5"/>
    </row>
    <row r="3159" spans="1:25">
      <c r="A3159" s="10" t="s">
        <v>15588</v>
      </c>
      <c r="B3159" t="s">
        <v>11998</v>
      </c>
      <c r="C3159" t="s">
        <v>2957</v>
      </c>
      <c r="D3159" t="s">
        <v>2957</v>
      </c>
      <c r="E3159" t="s">
        <v>12441</v>
      </c>
      <c r="F3159" t="s">
        <v>2957</v>
      </c>
      <c r="N3159" t="s">
        <v>2957</v>
      </c>
      <c r="V3159" s="4"/>
      <c r="W3159" s="5" t="s">
        <v>2957</v>
      </c>
      <c r="X3159" s="22"/>
      <c r="Y3159" s="5"/>
    </row>
    <row r="3160" spans="1:25">
      <c r="A3160" s="10" t="s">
        <v>15589</v>
      </c>
      <c r="B3160" t="s">
        <v>11998</v>
      </c>
      <c r="C3160" t="s">
        <v>2957</v>
      </c>
      <c r="D3160" t="s">
        <v>2957</v>
      </c>
      <c r="E3160" t="s">
        <v>12441</v>
      </c>
      <c r="F3160" t="s">
        <v>2957</v>
      </c>
      <c r="N3160" t="s">
        <v>2957</v>
      </c>
      <c r="V3160" s="4"/>
      <c r="W3160" s="5" t="s">
        <v>2957</v>
      </c>
      <c r="X3160" s="22"/>
      <c r="Y3160" s="5"/>
    </row>
    <row r="3161" spans="1:25">
      <c r="A3161" s="10" t="s">
        <v>15590</v>
      </c>
      <c r="B3161" t="s">
        <v>12640</v>
      </c>
      <c r="C3161" t="s">
        <v>2957</v>
      </c>
      <c r="D3161" t="s">
        <v>2957</v>
      </c>
      <c r="E3161" t="s">
        <v>12441</v>
      </c>
      <c r="F3161" t="s">
        <v>2957</v>
      </c>
      <c r="N3161" t="s">
        <v>2957</v>
      </c>
      <c r="V3161" s="4"/>
      <c r="W3161" s="5" t="s">
        <v>2957</v>
      </c>
      <c r="X3161" s="22"/>
      <c r="Y3161" s="5"/>
    </row>
    <row r="3162" spans="1:25">
      <c r="A3162" s="10" t="s">
        <v>15591</v>
      </c>
      <c r="B3162" t="s">
        <v>11998</v>
      </c>
      <c r="C3162" t="s">
        <v>2957</v>
      </c>
      <c r="D3162" t="s">
        <v>2957</v>
      </c>
      <c r="E3162" t="s">
        <v>12441</v>
      </c>
      <c r="F3162" t="s">
        <v>2957</v>
      </c>
      <c r="N3162" t="s">
        <v>2957</v>
      </c>
      <c r="V3162" s="4"/>
      <c r="W3162" s="5" t="s">
        <v>2957</v>
      </c>
      <c r="X3162" s="22"/>
      <c r="Y3162" s="5"/>
    </row>
    <row r="3163" spans="1:25">
      <c r="A3163" s="10" t="s">
        <v>15592</v>
      </c>
      <c r="B3163" t="s">
        <v>11998</v>
      </c>
      <c r="C3163" t="s">
        <v>2957</v>
      </c>
      <c r="D3163" t="s">
        <v>2957</v>
      </c>
      <c r="E3163" t="s">
        <v>12441</v>
      </c>
      <c r="F3163" t="s">
        <v>2957</v>
      </c>
      <c r="N3163" t="s">
        <v>2957</v>
      </c>
      <c r="V3163" s="4"/>
      <c r="W3163" s="5" t="s">
        <v>2957</v>
      </c>
      <c r="X3163" s="22"/>
      <c r="Y3163" s="5"/>
    </row>
    <row r="3164" spans="1:25">
      <c r="A3164" s="10" t="s">
        <v>15593</v>
      </c>
      <c r="B3164" t="s">
        <v>11998</v>
      </c>
      <c r="C3164" t="s">
        <v>2957</v>
      </c>
      <c r="D3164" t="s">
        <v>2957</v>
      </c>
      <c r="E3164" t="s">
        <v>12441</v>
      </c>
      <c r="F3164" t="s">
        <v>2957</v>
      </c>
      <c r="N3164" t="s">
        <v>2957</v>
      </c>
      <c r="V3164" s="4"/>
      <c r="W3164" s="5" t="s">
        <v>2957</v>
      </c>
      <c r="X3164" s="22"/>
      <c r="Y3164" s="5"/>
    </row>
    <row r="3165" spans="1:25">
      <c r="A3165" s="10" t="s">
        <v>15594</v>
      </c>
      <c r="B3165" t="s">
        <v>11998</v>
      </c>
      <c r="C3165" t="s">
        <v>2957</v>
      </c>
      <c r="D3165" t="s">
        <v>2957</v>
      </c>
      <c r="E3165" t="s">
        <v>12441</v>
      </c>
      <c r="F3165" t="s">
        <v>2957</v>
      </c>
      <c r="N3165" t="s">
        <v>2957</v>
      </c>
      <c r="V3165" s="4"/>
      <c r="W3165" s="5" t="s">
        <v>2957</v>
      </c>
      <c r="X3165" s="22"/>
      <c r="Y3165" s="5"/>
    </row>
    <row r="3166" spans="1:25">
      <c r="A3166" s="10" t="s">
        <v>15595</v>
      </c>
      <c r="B3166" t="s">
        <v>11998</v>
      </c>
      <c r="C3166" t="s">
        <v>2957</v>
      </c>
      <c r="D3166" t="s">
        <v>2957</v>
      </c>
      <c r="E3166" t="s">
        <v>15596</v>
      </c>
      <c r="F3166" t="s">
        <v>2957</v>
      </c>
      <c r="N3166" t="s">
        <v>2957</v>
      </c>
      <c r="V3166" s="4"/>
      <c r="W3166" s="5" t="s">
        <v>2957</v>
      </c>
      <c r="X3166" s="22"/>
      <c r="Y3166" s="5"/>
    </row>
    <row r="3167" spans="1:25">
      <c r="A3167" s="10" t="s">
        <v>15597</v>
      </c>
      <c r="B3167" t="s">
        <v>11998</v>
      </c>
      <c r="C3167" t="s">
        <v>2957</v>
      </c>
      <c r="D3167" t="s">
        <v>2957</v>
      </c>
      <c r="E3167" t="s">
        <v>12441</v>
      </c>
      <c r="F3167" t="s">
        <v>2957</v>
      </c>
      <c r="N3167" t="s">
        <v>2957</v>
      </c>
      <c r="V3167" s="4"/>
      <c r="W3167" s="5" t="s">
        <v>2957</v>
      </c>
      <c r="X3167" s="22"/>
      <c r="Y3167" s="5"/>
    </row>
    <row r="3168" spans="1:25">
      <c r="A3168" s="10" t="s">
        <v>15598</v>
      </c>
      <c r="B3168" t="s">
        <v>11998</v>
      </c>
      <c r="C3168" t="s">
        <v>2957</v>
      </c>
      <c r="D3168" t="s">
        <v>2957</v>
      </c>
      <c r="E3168" t="s">
        <v>12960</v>
      </c>
      <c r="F3168" t="s">
        <v>2957</v>
      </c>
      <c r="N3168" t="s">
        <v>2957</v>
      </c>
      <c r="V3168" s="4"/>
      <c r="W3168" s="5" t="s">
        <v>2957</v>
      </c>
      <c r="X3168" s="22"/>
      <c r="Y3168" s="5"/>
    </row>
    <row r="3169" spans="1:25">
      <c r="A3169" s="10" t="s">
        <v>15599</v>
      </c>
      <c r="B3169" t="s">
        <v>11827</v>
      </c>
      <c r="C3169" t="s">
        <v>11828</v>
      </c>
      <c r="D3169" t="s">
        <v>2957</v>
      </c>
      <c r="E3169" t="s">
        <v>15600</v>
      </c>
      <c r="F3169" t="s">
        <v>2957</v>
      </c>
      <c r="N3169" t="s">
        <v>2957</v>
      </c>
      <c r="V3169" s="4"/>
      <c r="W3169" s="5" t="s">
        <v>2957</v>
      </c>
      <c r="X3169" s="22"/>
      <c r="Y3169" s="5"/>
    </row>
    <row r="3170" spans="1:25">
      <c r="A3170" s="10" t="s">
        <v>15601</v>
      </c>
      <c r="B3170" t="s">
        <v>11827</v>
      </c>
      <c r="C3170" t="s">
        <v>11828</v>
      </c>
      <c r="D3170" t="s">
        <v>2957</v>
      </c>
      <c r="E3170" t="s">
        <v>15602</v>
      </c>
      <c r="F3170" t="s">
        <v>2957</v>
      </c>
      <c r="N3170" t="s">
        <v>2957</v>
      </c>
      <c r="V3170" s="4"/>
      <c r="W3170" s="5" t="s">
        <v>2957</v>
      </c>
      <c r="X3170" s="22"/>
      <c r="Y3170" s="5"/>
    </row>
    <row r="3171" spans="1:25">
      <c r="A3171" s="10" t="s">
        <v>15603</v>
      </c>
      <c r="B3171" t="s">
        <v>11827</v>
      </c>
      <c r="C3171" t="s">
        <v>11828</v>
      </c>
      <c r="D3171" t="s">
        <v>2957</v>
      </c>
      <c r="E3171" t="s">
        <v>15604</v>
      </c>
      <c r="F3171" t="s">
        <v>2957</v>
      </c>
      <c r="N3171" t="s">
        <v>2957</v>
      </c>
      <c r="V3171" s="4"/>
      <c r="W3171" s="5" t="s">
        <v>2957</v>
      </c>
      <c r="X3171" s="22"/>
      <c r="Y3171" s="5"/>
    </row>
    <row r="3172" spans="1:25">
      <c r="A3172" s="10" t="s">
        <v>15605</v>
      </c>
      <c r="B3172" t="s">
        <v>11827</v>
      </c>
      <c r="C3172" t="s">
        <v>11828</v>
      </c>
      <c r="D3172" t="s">
        <v>2957</v>
      </c>
      <c r="E3172" t="s">
        <v>15606</v>
      </c>
      <c r="F3172" t="s">
        <v>2957</v>
      </c>
      <c r="N3172" t="s">
        <v>2957</v>
      </c>
      <c r="V3172" s="4"/>
      <c r="W3172" s="5" t="s">
        <v>2957</v>
      </c>
      <c r="X3172" s="22"/>
      <c r="Y3172" s="5"/>
    </row>
    <row r="3173" spans="1:25">
      <c r="A3173" s="10" t="s">
        <v>15607</v>
      </c>
      <c r="B3173" t="s">
        <v>11827</v>
      </c>
      <c r="C3173" t="s">
        <v>11828</v>
      </c>
      <c r="D3173" t="s">
        <v>2957</v>
      </c>
      <c r="E3173" t="s">
        <v>15608</v>
      </c>
      <c r="F3173" t="s">
        <v>2957</v>
      </c>
      <c r="N3173" t="s">
        <v>2957</v>
      </c>
      <c r="V3173" s="4"/>
      <c r="W3173" s="5" t="s">
        <v>2957</v>
      </c>
      <c r="X3173" s="22"/>
      <c r="Y3173" s="5"/>
    </row>
    <row r="3174" spans="1:25">
      <c r="A3174" s="10" t="s">
        <v>15609</v>
      </c>
      <c r="B3174" t="s">
        <v>11827</v>
      </c>
      <c r="C3174" t="s">
        <v>11828</v>
      </c>
      <c r="D3174" t="s">
        <v>2957</v>
      </c>
      <c r="E3174" t="s">
        <v>15610</v>
      </c>
      <c r="F3174" t="s">
        <v>2957</v>
      </c>
      <c r="N3174" t="s">
        <v>2957</v>
      </c>
      <c r="V3174" s="4"/>
      <c r="W3174" s="5" t="s">
        <v>2957</v>
      </c>
      <c r="X3174" s="22"/>
      <c r="Y3174" s="5"/>
    </row>
    <row r="3175" spans="1:25">
      <c r="A3175" s="10" t="s">
        <v>15611</v>
      </c>
      <c r="B3175" t="s">
        <v>11827</v>
      </c>
      <c r="C3175" t="s">
        <v>11828</v>
      </c>
      <c r="D3175" t="s">
        <v>2957</v>
      </c>
      <c r="E3175" t="s">
        <v>15612</v>
      </c>
      <c r="F3175" t="s">
        <v>2957</v>
      </c>
      <c r="N3175" t="s">
        <v>2957</v>
      </c>
      <c r="V3175" s="4"/>
      <c r="W3175" s="5" t="s">
        <v>2957</v>
      </c>
      <c r="X3175" s="22"/>
      <c r="Y3175" s="5"/>
    </row>
    <row r="3176" spans="1:25">
      <c r="A3176" s="10" t="s">
        <v>15613</v>
      </c>
      <c r="B3176" t="s">
        <v>11827</v>
      </c>
      <c r="C3176" t="s">
        <v>11828</v>
      </c>
      <c r="D3176" t="s">
        <v>2957</v>
      </c>
      <c r="E3176" t="s">
        <v>15614</v>
      </c>
      <c r="F3176" t="s">
        <v>2957</v>
      </c>
      <c r="N3176" t="s">
        <v>2957</v>
      </c>
      <c r="V3176" s="4"/>
      <c r="W3176" s="5" t="s">
        <v>2957</v>
      </c>
      <c r="X3176" s="22"/>
      <c r="Y3176" s="5"/>
    </row>
    <row r="3177" spans="1:25">
      <c r="A3177" s="10" t="s">
        <v>15615</v>
      </c>
      <c r="B3177" t="s">
        <v>11827</v>
      </c>
      <c r="C3177" t="s">
        <v>11828</v>
      </c>
      <c r="D3177" t="s">
        <v>2957</v>
      </c>
      <c r="E3177" t="s">
        <v>15616</v>
      </c>
      <c r="F3177" t="s">
        <v>2957</v>
      </c>
      <c r="N3177" t="s">
        <v>2957</v>
      </c>
      <c r="V3177" s="4"/>
      <c r="W3177" s="5" t="s">
        <v>2957</v>
      </c>
      <c r="X3177" s="22"/>
      <c r="Y3177" s="5"/>
    </row>
    <row r="3178" spans="1:25">
      <c r="A3178" s="10" t="s">
        <v>15617</v>
      </c>
      <c r="B3178" t="s">
        <v>11827</v>
      </c>
      <c r="C3178" t="s">
        <v>11828</v>
      </c>
      <c r="D3178" t="s">
        <v>2957</v>
      </c>
      <c r="E3178" t="s">
        <v>15618</v>
      </c>
      <c r="F3178" t="s">
        <v>2957</v>
      </c>
      <c r="N3178" t="s">
        <v>2957</v>
      </c>
      <c r="V3178" s="4"/>
      <c r="W3178" s="5" t="s">
        <v>2957</v>
      </c>
      <c r="X3178" s="22"/>
      <c r="Y3178" s="5"/>
    </row>
    <row r="3179" spans="1:25">
      <c r="A3179" s="10" t="s">
        <v>15619</v>
      </c>
      <c r="B3179" t="s">
        <v>11827</v>
      </c>
      <c r="C3179" t="s">
        <v>11828</v>
      </c>
      <c r="D3179" t="s">
        <v>2957</v>
      </c>
      <c r="E3179" t="s">
        <v>15620</v>
      </c>
      <c r="F3179" t="s">
        <v>2957</v>
      </c>
      <c r="N3179" t="s">
        <v>2957</v>
      </c>
      <c r="V3179" s="4"/>
      <c r="W3179" s="5" t="s">
        <v>2957</v>
      </c>
      <c r="X3179" s="22"/>
      <c r="Y3179" s="5"/>
    </row>
    <row r="3180" spans="1:25">
      <c r="A3180" s="10" t="s">
        <v>15621</v>
      </c>
      <c r="B3180" t="s">
        <v>11827</v>
      </c>
      <c r="C3180" t="s">
        <v>11828</v>
      </c>
      <c r="D3180" t="s">
        <v>2957</v>
      </c>
      <c r="E3180" t="s">
        <v>15622</v>
      </c>
      <c r="F3180" t="s">
        <v>2957</v>
      </c>
      <c r="N3180" t="s">
        <v>2957</v>
      </c>
      <c r="V3180" s="4"/>
      <c r="W3180" s="5" t="s">
        <v>2957</v>
      </c>
      <c r="X3180" s="22"/>
      <c r="Y3180" s="5"/>
    </row>
    <row r="3181" spans="1:25">
      <c r="A3181" s="10" t="s">
        <v>15623</v>
      </c>
      <c r="B3181" t="s">
        <v>11827</v>
      </c>
      <c r="C3181" t="s">
        <v>11828</v>
      </c>
      <c r="D3181" t="s">
        <v>2957</v>
      </c>
      <c r="E3181" t="s">
        <v>15624</v>
      </c>
      <c r="F3181" t="s">
        <v>2957</v>
      </c>
      <c r="N3181" t="s">
        <v>2957</v>
      </c>
      <c r="V3181" s="4"/>
      <c r="W3181" s="5" t="s">
        <v>2957</v>
      </c>
      <c r="X3181" s="22"/>
      <c r="Y3181" s="5"/>
    </row>
    <row r="3182" spans="1:25">
      <c r="A3182" s="10" t="s">
        <v>15625</v>
      </c>
      <c r="B3182" t="s">
        <v>11827</v>
      </c>
      <c r="C3182" t="s">
        <v>11828</v>
      </c>
      <c r="D3182" t="s">
        <v>2957</v>
      </c>
      <c r="E3182" t="s">
        <v>15626</v>
      </c>
      <c r="F3182" t="s">
        <v>2957</v>
      </c>
      <c r="N3182" t="s">
        <v>2957</v>
      </c>
      <c r="V3182" s="4"/>
      <c r="W3182" s="5" t="s">
        <v>2957</v>
      </c>
      <c r="X3182" s="22"/>
      <c r="Y3182" s="5"/>
    </row>
    <row r="3183" spans="1:25">
      <c r="A3183" s="10" t="s">
        <v>15627</v>
      </c>
      <c r="B3183" t="s">
        <v>11480</v>
      </c>
      <c r="C3183" t="s">
        <v>11491</v>
      </c>
      <c r="D3183" t="s">
        <v>2957</v>
      </c>
      <c r="E3183" t="s">
        <v>15628</v>
      </c>
      <c r="F3183" t="s">
        <v>2957</v>
      </c>
      <c r="J3183" s="6">
        <v>1</v>
      </c>
      <c r="K3183" s="5">
        <v>1590</v>
      </c>
      <c r="N3183" t="s">
        <v>2957</v>
      </c>
      <c r="V3183" s="4"/>
      <c r="W3183" s="5" t="s">
        <v>2957</v>
      </c>
      <c r="X3183" s="22"/>
      <c r="Y3183" s="5"/>
    </row>
    <row r="3184" spans="1:25">
      <c r="A3184" s="10" t="s">
        <v>15629</v>
      </c>
      <c r="B3184" t="s">
        <v>11480</v>
      </c>
      <c r="C3184" t="s">
        <v>11491</v>
      </c>
      <c r="D3184" t="s">
        <v>2957</v>
      </c>
      <c r="E3184" t="s">
        <v>15630</v>
      </c>
      <c r="F3184" t="s">
        <v>2957</v>
      </c>
      <c r="N3184" t="s">
        <v>2957</v>
      </c>
      <c r="V3184" s="4"/>
      <c r="W3184" s="5" t="s">
        <v>2957</v>
      </c>
      <c r="X3184" s="22"/>
      <c r="Y3184" s="5"/>
    </row>
    <row r="3185" spans="1:25">
      <c r="A3185" s="10" t="s">
        <v>3484</v>
      </c>
      <c r="B3185" t="s">
        <v>11998</v>
      </c>
      <c r="C3185" t="s">
        <v>2957</v>
      </c>
      <c r="D3185">
        <v>880</v>
      </c>
      <c r="E3185" t="s">
        <v>15631</v>
      </c>
      <c r="F3185" t="s">
        <v>11479</v>
      </c>
      <c r="N3185" t="s">
        <v>11064</v>
      </c>
      <c r="O3185" s="5">
        <v>922.32849999999996</v>
      </c>
      <c r="V3185" s="4"/>
      <c r="W3185" s="5">
        <v>1336</v>
      </c>
      <c r="X3185" s="22"/>
      <c r="Y3185" s="5">
        <f>W3185*(1+X3185)</f>
        <v>1336</v>
      </c>
    </row>
    <row r="3186" spans="1:25">
      <c r="A3186" s="10" t="s">
        <v>3486</v>
      </c>
      <c r="B3186" t="s">
        <v>11998</v>
      </c>
      <c r="C3186" t="s">
        <v>11491</v>
      </c>
      <c r="D3186">
        <v>881</v>
      </c>
      <c r="E3186" t="s">
        <v>15632</v>
      </c>
      <c r="F3186" t="s">
        <v>11479</v>
      </c>
      <c r="N3186" t="s">
        <v>11064</v>
      </c>
      <c r="O3186" s="5">
        <v>0.1</v>
      </c>
      <c r="V3186" s="4"/>
      <c r="W3186" s="5">
        <v>1447</v>
      </c>
      <c r="X3186" s="22"/>
      <c r="Y3186" s="5">
        <f>W3186*(1+X3186)</f>
        <v>1447</v>
      </c>
    </row>
    <row r="3187" spans="1:25">
      <c r="A3187" s="10" t="s">
        <v>15633</v>
      </c>
      <c r="B3187" t="s">
        <v>11993</v>
      </c>
      <c r="C3187" t="s">
        <v>11491</v>
      </c>
      <c r="D3187" t="s">
        <v>2957</v>
      </c>
      <c r="E3187" t="s">
        <v>15634</v>
      </c>
      <c r="F3187" t="s">
        <v>2957</v>
      </c>
      <c r="N3187" t="s">
        <v>2957</v>
      </c>
      <c r="V3187" s="4"/>
      <c r="W3187" s="5" t="s">
        <v>2957</v>
      </c>
      <c r="X3187" s="22"/>
      <c r="Y3187" s="5"/>
    </row>
    <row r="3188" spans="1:25">
      <c r="A3188" s="10" t="s">
        <v>3492</v>
      </c>
      <c r="B3188" t="s">
        <v>11480</v>
      </c>
      <c r="C3188" t="s">
        <v>11491</v>
      </c>
      <c r="D3188">
        <v>884</v>
      </c>
      <c r="E3188" t="s">
        <v>3493</v>
      </c>
      <c r="F3188" t="s">
        <v>11616</v>
      </c>
      <c r="J3188" s="6">
        <v>1</v>
      </c>
      <c r="K3188" s="5">
        <v>141</v>
      </c>
      <c r="N3188" t="s">
        <v>11064</v>
      </c>
      <c r="O3188" s="5">
        <v>112.53</v>
      </c>
      <c r="V3188" s="4"/>
      <c r="W3188" s="5">
        <v>141</v>
      </c>
      <c r="X3188" s="22"/>
      <c r="Y3188" s="5">
        <f>W3188*(1+X3188)</f>
        <v>141</v>
      </c>
    </row>
    <row r="3189" spans="1:25">
      <c r="A3189" s="10" t="s">
        <v>3494</v>
      </c>
      <c r="B3189" t="s">
        <v>11480</v>
      </c>
      <c r="C3189" t="s">
        <v>11491</v>
      </c>
      <c r="D3189">
        <v>885</v>
      </c>
      <c r="E3189" t="s">
        <v>3495</v>
      </c>
      <c r="F3189" t="s">
        <v>11616</v>
      </c>
      <c r="J3189" s="6">
        <v>2</v>
      </c>
      <c r="K3189" s="5">
        <v>187.13</v>
      </c>
      <c r="N3189" t="s">
        <v>11064</v>
      </c>
      <c r="O3189" s="5">
        <v>59.33</v>
      </c>
      <c r="V3189" s="4"/>
      <c r="W3189" s="5">
        <v>88</v>
      </c>
      <c r="X3189" s="22"/>
      <c r="Y3189" s="5">
        <f>W3189*(1+X3189)</f>
        <v>88</v>
      </c>
    </row>
    <row r="3190" spans="1:25">
      <c r="A3190" s="10" t="s">
        <v>15635</v>
      </c>
      <c r="B3190" t="s">
        <v>12535</v>
      </c>
      <c r="C3190" t="s">
        <v>11857</v>
      </c>
      <c r="D3190" t="s">
        <v>2957</v>
      </c>
      <c r="E3190" t="s">
        <v>15636</v>
      </c>
      <c r="F3190" t="s">
        <v>2957</v>
      </c>
      <c r="N3190" t="s">
        <v>2957</v>
      </c>
      <c r="V3190" s="4"/>
      <c r="W3190" s="5" t="s">
        <v>2957</v>
      </c>
      <c r="X3190" s="22"/>
      <c r="Y3190" s="5"/>
    </row>
    <row r="3191" spans="1:25">
      <c r="A3191" s="10" t="s">
        <v>1218</v>
      </c>
      <c r="B3191" t="s">
        <v>11924</v>
      </c>
      <c r="C3191" t="s">
        <v>2957</v>
      </c>
      <c r="D3191">
        <v>278</v>
      </c>
      <c r="E3191" t="s">
        <v>15637</v>
      </c>
      <c r="F3191" t="s">
        <v>11616</v>
      </c>
      <c r="N3191" t="s">
        <v>11399</v>
      </c>
      <c r="O3191" s="5">
        <v>26.19830188679245</v>
      </c>
      <c r="V3191" s="4"/>
      <c r="W3191" s="5">
        <v>127</v>
      </c>
      <c r="X3191" s="22"/>
      <c r="Y3191" s="5">
        <f>W3191*(1+X3191)</f>
        <v>127</v>
      </c>
    </row>
    <row r="3192" spans="1:25">
      <c r="A3192" s="10" t="s">
        <v>1204</v>
      </c>
      <c r="B3192" t="s">
        <v>11924</v>
      </c>
      <c r="C3192" t="s">
        <v>2957</v>
      </c>
      <c r="D3192">
        <v>276</v>
      </c>
      <c r="E3192" t="s">
        <v>15638</v>
      </c>
      <c r="F3192" t="s">
        <v>11616</v>
      </c>
      <c r="H3192" s="19">
        <v>1</v>
      </c>
      <c r="I3192" s="5">
        <v>0</v>
      </c>
      <c r="N3192" t="s">
        <v>11399</v>
      </c>
      <c r="O3192" s="5">
        <v>15.493773584905661</v>
      </c>
      <c r="V3192" s="4"/>
      <c r="W3192" s="5">
        <v>78</v>
      </c>
      <c r="X3192" s="22"/>
      <c r="Y3192" s="5">
        <f>W3192*(1+X3192)</f>
        <v>78</v>
      </c>
    </row>
    <row r="3193" spans="1:25">
      <c r="A3193" s="10" t="s">
        <v>1197</v>
      </c>
      <c r="B3193" t="s">
        <v>11924</v>
      </c>
      <c r="C3193" t="s">
        <v>2957</v>
      </c>
      <c r="D3193">
        <v>275</v>
      </c>
      <c r="E3193" t="s">
        <v>15639</v>
      </c>
      <c r="F3193" t="s">
        <v>11616</v>
      </c>
      <c r="N3193" t="s">
        <v>11399</v>
      </c>
      <c r="O3193" s="5">
        <v>15.472075471698114</v>
      </c>
      <c r="V3193" s="4"/>
      <c r="W3193" s="5">
        <v>71</v>
      </c>
      <c r="X3193" s="22"/>
      <c r="Y3193" s="5">
        <f>W3193*(1+X3193)</f>
        <v>71</v>
      </c>
    </row>
    <row r="3194" spans="1:25">
      <c r="A3194" s="10" t="s">
        <v>15640</v>
      </c>
      <c r="B3194" t="s">
        <v>13549</v>
      </c>
      <c r="C3194" t="s">
        <v>12229</v>
      </c>
      <c r="D3194" t="s">
        <v>2957</v>
      </c>
      <c r="E3194" t="s">
        <v>15641</v>
      </c>
      <c r="F3194" t="s">
        <v>2957</v>
      </c>
      <c r="N3194" t="s">
        <v>2957</v>
      </c>
      <c r="V3194" s="4"/>
      <c r="W3194" s="5" t="s">
        <v>2957</v>
      </c>
      <c r="X3194" s="22"/>
      <c r="Y3194" s="5"/>
    </row>
    <row r="3195" spans="1:25">
      <c r="A3195" s="10" t="s">
        <v>15642</v>
      </c>
      <c r="B3195" t="s">
        <v>13549</v>
      </c>
      <c r="C3195" t="s">
        <v>12229</v>
      </c>
      <c r="D3195" t="s">
        <v>2957</v>
      </c>
      <c r="E3195" t="s">
        <v>15643</v>
      </c>
      <c r="F3195" t="s">
        <v>2957</v>
      </c>
      <c r="N3195" t="s">
        <v>2957</v>
      </c>
      <c r="V3195" s="4"/>
      <c r="W3195" s="5" t="s">
        <v>2957</v>
      </c>
      <c r="X3195" s="22"/>
      <c r="Y3195" s="5"/>
    </row>
    <row r="3196" spans="1:25">
      <c r="A3196" s="10" t="s">
        <v>15644</v>
      </c>
      <c r="B3196" t="s">
        <v>13549</v>
      </c>
      <c r="C3196" t="s">
        <v>12229</v>
      </c>
      <c r="D3196" t="s">
        <v>2957</v>
      </c>
      <c r="E3196" t="s">
        <v>15645</v>
      </c>
      <c r="F3196" t="s">
        <v>2957</v>
      </c>
      <c r="N3196" t="s">
        <v>2957</v>
      </c>
      <c r="V3196" s="4"/>
      <c r="W3196" s="5" t="s">
        <v>2957</v>
      </c>
      <c r="X3196" s="22"/>
      <c r="Y3196" s="5"/>
    </row>
    <row r="3197" spans="1:25">
      <c r="A3197" s="10" t="s">
        <v>15646</v>
      </c>
      <c r="B3197" t="s">
        <v>13549</v>
      </c>
      <c r="C3197" t="s">
        <v>12229</v>
      </c>
      <c r="D3197" t="s">
        <v>2957</v>
      </c>
      <c r="E3197" t="s">
        <v>15647</v>
      </c>
      <c r="F3197" t="s">
        <v>2957</v>
      </c>
      <c r="N3197" t="s">
        <v>2957</v>
      </c>
      <c r="V3197" s="4"/>
      <c r="W3197" s="5" t="s">
        <v>2957</v>
      </c>
      <c r="X3197" s="22"/>
      <c r="Y3197" s="5"/>
    </row>
    <row r="3198" spans="1:25">
      <c r="A3198" s="10" t="s">
        <v>3352</v>
      </c>
      <c r="B3198" t="s">
        <v>11712</v>
      </c>
      <c r="C3198" t="s">
        <v>11713</v>
      </c>
      <c r="D3198">
        <v>822</v>
      </c>
      <c r="E3198" t="s">
        <v>15648</v>
      </c>
      <c r="F3198" t="s">
        <v>11479</v>
      </c>
      <c r="N3198" t="s">
        <v>11064</v>
      </c>
      <c r="O3198" s="5">
        <v>3825</v>
      </c>
      <c r="V3198" s="4"/>
      <c r="W3198" s="5">
        <v>4208</v>
      </c>
      <c r="X3198" s="22"/>
      <c r="Y3198" s="5">
        <f>W3198*(1+X3198)</f>
        <v>4208</v>
      </c>
    </row>
    <row r="3199" spans="1:25">
      <c r="A3199" s="10" t="s">
        <v>3350</v>
      </c>
      <c r="B3199" t="s">
        <v>11712</v>
      </c>
      <c r="C3199" t="s">
        <v>11713</v>
      </c>
      <c r="D3199">
        <v>821</v>
      </c>
      <c r="E3199" t="s">
        <v>15649</v>
      </c>
      <c r="F3199" t="s">
        <v>11479</v>
      </c>
      <c r="N3199" t="s">
        <v>11064</v>
      </c>
      <c r="O3199" s="5">
        <v>1950</v>
      </c>
      <c r="V3199" s="4"/>
      <c r="W3199" s="5">
        <v>2420</v>
      </c>
      <c r="X3199" s="22"/>
      <c r="Y3199" s="5">
        <f>W3199*(1+X3199)</f>
        <v>2420</v>
      </c>
    </row>
    <row r="3200" spans="1:25">
      <c r="A3200" s="10" t="s">
        <v>15650</v>
      </c>
      <c r="B3200" t="s">
        <v>11630</v>
      </c>
      <c r="C3200" t="s">
        <v>11477</v>
      </c>
      <c r="D3200" t="s">
        <v>2957</v>
      </c>
      <c r="E3200" t="s">
        <v>15651</v>
      </c>
      <c r="F3200" t="s">
        <v>2957</v>
      </c>
      <c r="N3200" t="s">
        <v>2957</v>
      </c>
      <c r="V3200" s="4"/>
      <c r="W3200" s="5" t="s">
        <v>2957</v>
      </c>
      <c r="X3200" s="22"/>
      <c r="Y3200" s="5"/>
    </row>
    <row r="3201" spans="1:25">
      <c r="A3201" s="10" t="s">
        <v>15652</v>
      </c>
      <c r="B3201" t="s">
        <v>11536</v>
      </c>
      <c r="C3201" t="s">
        <v>11477</v>
      </c>
      <c r="D3201" t="s">
        <v>2957</v>
      </c>
      <c r="E3201" t="s">
        <v>15653</v>
      </c>
      <c r="F3201" t="s">
        <v>2957</v>
      </c>
      <c r="N3201" t="s">
        <v>2957</v>
      </c>
      <c r="V3201" s="4"/>
      <c r="W3201" s="5" t="s">
        <v>2957</v>
      </c>
      <c r="X3201" s="22"/>
      <c r="Y3201" s="5"/>
    </row>
    <row r="3202" spans="1:25">
      <c r="A3202" s="10" t="s">
        <v>15654</v>
      </c>
      <c r="B3202" t="s">
        <v>11536</v>
      </c>
      <c r="C3202" t="s">
        <v>11477</v>
      </c>
      <c r="D3202" t="s">
        <v>2957</v>
      </c>
      <c r="E3202" t="s">
        <v>15655</v>
      </c>
      <c r="F3202" t="s">
        <v>2957</v>
      </c>
      <c r="N3202" t="s">
        <v>2957</v>
      </c>
      <c r="V3202" s="4"/>
      <c r="W3202" s="5" t="s">
        <v>2957</v>
      </c>
      <c r="X3202" s="22"/>
      <c r="Y3202" s="5"/>
    </row>
    <row r="3203" spans="1:25">
      <c r="A3203" s="10" t="s">
        <v>15656</v>
      </c>
      <c r="B3203" t="s">
        <v>11998</v>
      </c>
      <c r="C3203" t="s">
        <v>2957</v>
      </c>
      <c r="D3203" t="s">
        <v>2957</v>
      </c>
      <c r="E3203" t="s">
        <v>15657</v>
      </c>
      <c r="F3203" t="s">
        <v>2957</v>
      </c>
      <c r="N3203" t="s">
        <v>2957</v>
      </c>
      <c r="V3203" s="4"/>
      <c r="W3203" s="5" t="s">
        <v>2957</v>
      </c>
      <c r="X3203" s="22"/>
      <c r="Y3203" s="5"/>
    </row>
    <row r="3204" spans="1:25">
      <c r="A3204" s="10" t="s">
        <v>15658</v>
      </c>
      <c r="B3204" t="s">
        <v>12831</v>
      </c>
      <c r="C3204" t="s">
        <v>15175</v>
      </c>
      <c r="D3204" t="s">
        <v>2957</v>
      </c>
      <c r="E3204" t="s">
        <v>15659</v>
      </c>
      <c r="F3204" t="s">
        <v>2957</v>
      </c>
      <c r="N3204" t="s">
        <v>2957</v>
      </c>
      <c r="V3204" s="4"/>
      <c r="W3204" s="5" t="s">
        <v>2957</v>
      </c>
      <c r="X3204" s="22"/>
      <c r="Y3204" s="5"/>
    </row>
    <row r="3205" spans="1:25">
      <c r="A3205" s="10" t="s">
        <v>15660</v>
      </c>
      <c r="B3205" t="s">
        <v>11993</v>
      </c>
      <c r="C3205" t="s">
        <v>14435</v>
      </c>
      <c r="D3205" t="s">
        <v>2957</v>
      </c>
      <c r="E3205" t="s">
        <v>15661</v>
      </c>
      <c r="F3205" t="s">
        <v>2957</v>
      </c>
      <c r="N3205" t="s">
        <v>2957</v>
      </c>
      <c r="V3205" s="4"/>
      <c r="W3205" s="5" t="s">
        <v>2957</v>
      </c>
      <c r="X3205" s="22"/>
      <c r="Y3205" s="5"/>
    </row>
    <row r="3206" spans="1:25">
      <c r="A3206" s="10" t="s">
        <v>15662</v>
      </c>
      <c r="B3206" t="s">
        <v>11998</v>
      </c>
      <c r="C3206" t="s">
        <v>14435</v>
      </c>
      <c r="D3206" t="s">
        <v>2957</v>
      </c>
      <c r="E3206" t="s">
        <v>15663</v>
      </c>
      <c r="F3206" t="s">
        <v>2957</v>
      </c>
      <c r="N3206" t="s">
        <v>2957</v>
      </c>
      <c r="V3206" s="4"/>
      <c r="W3206" s="5" t="s">
        <v>2957</v>
      </c>
      <c r="X3206" s="22"/>
      <c r="Y3206" s="5"/>
    </row>
    <row r="3207" spans="1:25">
      <c r="A3207" s="10" t="s">
        <v>3922</v>
      </c>
      <c r="B3207" t="s">
        <v>11618</v>
      </c>
      <c r="C3207" t="s">
        <v>2957</v>
      </c>
      <c r="D3207">
        <v>1012</v>
      </c>
      <c r="E3207" t="s">
        <v>15664</v>
      </c>
      <c r="F3207" t="s">
        <v>11479</v>
      </c>
      <c r="H3207" s="19">
        <v>36</v>
      </c>
      <c r="I3207" s="5">
        <v>31140</v>
      </c>
      <c r="J3207" s="6">
        <v>125</v>
      </c>
      <c r="K3207" s="5">
        <v>108582.1</v>
      </c>
      <c r="N3207" t="s">
        <v>11399</v>
      </c>
      <c r="O3207" s="5">
        <v>582.58490566037733</v>
      </c>
      <c r="V3207" s="4"/>
      <c r="W3207" s="5">
        <v>1265</v>
      </c>
      <c r="X3207" s="22"/>
      <c r="Y3207" s="5">
        <f>W3207*(1+X3207)</f>
        <v>1265</v>
      </c>
    </row>
    <row r="3208" spans="1:25">
      <c r="A3208" s="10" t="s">
        <v>15665</v>
      </c>
      <c r="B3208" t="s">
        <v>11595</v>
      </c>
      <c r="C3208" t="s">
        <v>2957</v>
      </c>
      <c r="D3208" t="s">
        <v>2957</v>
      </c>
      <c r="E3208" t="s">
        <v>15666</v>
      </c>
      <c r="F3208" t="s">
        <v>2957</v>
      </c>
      <c r="H3208" s="19">
        <v>1</v>
      </c>
      <c r="I3208" s="5">
        <v>1270.77</v>
      </c>
      <c r="N3208" t="s">
        <v>2957</v>
      </c>
      <c r="V3208" s="4"/>
      <c r="W3208" s="5" t="s">
        <v>2957</v>
      </c>
      <c r="X3208" s="22"/>
      <c r="Y3208" s="5"/>
    </row>
    <row r="3209" spans="1:25">
      <c r="A3209" s="10" t="s">
        <v>15667</v>
      </c>
      <c r="B3209" t="s">
        <v>11595</v>
      </c>
      <c r="C3209" t="s">
        <v>12453</v>
      </c>
      <c r="D3209" t="s">
        <v>2957</v>
      </c>
      <c r="E3209" t="s">
        <v>15668</v>
      </c>
      <c r="F3209" t="s">
        <v>2957</v>
      </c>
      <c r="N3209" t="s">
        <v>2957</v>
      </c>
      <c r="V3209" s="4"/>
      <c r="W3209" s="5" t="s">
        <v>2957</v>
      </c>
      <c r="X3209" s="22"/>
      <c r="Y3209" s="5"/>
    </row>
    <row r="3210" spans="1:25">
      <c r="A3210" s="10" t="s">
        <v>15669</v>
      </c>
      <c r="B3210" t="s">
        <v>11998</v>
      </c>
      <c r="C3210" t="s">
        <v>2957</v>
      </c>
      <c r="D3210" t="s">
        <v>2957</v>
      </c>
      <c r="E3210" t="s">
        <v>15670</v>
      </c>
      <c r="F3210" t="s">
        <v>2957</v>
      </c>
      <c r="N3210" t="s">
        <v>2957</v>
      </c>
      <c r="V3210" s="4"/>
      <c r="W3210" s="5" t="s">
        <v>2957</v>
      </c>
      <c r="X3210" s="22"/>
      <c r="Y3210" s="5"/>
    </row>
    <row r="3211" spans="1:25">
      <c r="A3211" s="10" t="s">
        <v>15671</v>
      </c>
      <c r="B3211" t="s">
        <v>11595</v>
      </c>
      <c r="C3211" t="s">
        <v>2957</v>
      </c>
      <c r="D3211" t="s">
        <v>2957</v>
      </c>
      <c r="E3211" t="s">
        <v>12028</v>
      </c>
      <c r="F3211" t="s">
        <v>2957</v>
      </c>
      <c r="N3211" t="s">
        <v>2957</v>
      </c>
      <c r="V3211" s="4"/>
      <c r="W3211" s="5" t="s">
        <v>2957</v>
      </c>
      <c r="X3211" s="22"/>
      <c r="Y3211" s="5"/>
    </row>
    <row r="3212" spans="1:25">
      <c r="A3212" s="10" t="s">
        <v>15672</v>
      </c>
      <c r="B3212" t="s">
        <v>11595</v>
      </c>
      <c r="C3212" t="s">
        <v>2957</v>
      </c>
      <c r="D3212" t="s">
        <v>2957</v>
      </c>
      <c r="E3212" t="s">
        <v>12174</v>
      </c>
      <c r="F3212" t="s">
        <v>2957</v>
      </c>
      <c r="N3212" t="s">
        <v>2957</v>
      </c>
      <c r="V3212" s="4"/>
      <c r="W3212" s="5" t="s">
        <v>2957</v>
      </c>
      <c r="X3212" s="22"/>
      <c r="Y3212" s="5"/>
    </row>
    <row r="3213" spans="1:25">
      <c r="A3213" s="10" t="s">
        <v>15673</v>
      </c>
      <c r="B3213" t="s">
        <v>11595</v>
      </c>
      <c r="C3213" t="s">
        <v>2957</v>
      </c>
      <c r="D3213" t="s">
        <v>2957</v>
      </c>
      <c r="E3213" t="s">
        <v>15674</v>
      </c>
      <c r="F3213" t="s">
        <v>2957</v>
      </c>
      <c r="H3213" s="19">
        <v>1</v>
      </c>
      <c r="I3213" s="5">
        <v>1551</v>
      </c>
      <c r="N3213" t="s">
        <v>2957</v>
      </c>
      <c r="V3213" s="4"/>
      <c r="W3213" s="5" t="s">
        <v>2957</v>
      </c>
      <c r="X3213" s="22"/>
      <c r="Y3213" s="5"/>
    </row>
    <row r="3214" spans="1:25">
      <c r="A3214" s="10" t="s">
        <v>15675</v>
      </c>
      <c r="B3214" t="s">
        <v>15676</v>
      </c>
      <c r="C3214" t="s">
        <v>15677</v>
      </c>
      <c r="D3214" t="s">
        <v>2957</v>
      </c>
      <c r="E3214" t="s">
        <v>15678</v>
      </c>
      <c r="F3214" t="s">
        <v>2957</v>
      </c>
      <c r="N3214" t="s">
        <v>2957</v>
      </c>
      <c r="V3214" s="4"/>
      <c r="W3214" s="5" t="s">
        <v>2957</v>
      </c>
      <c r="X3214" s="22"/>
      <c r="Y3214" s="5"/>
    </row>
    <row r="3215" spans="1:25">
      <c r="A3215" s="10" t="s">
        <v>15679</v>
      </c>
      <c r="B3215" t="s">
        <v>11595</v>
      </c>
      <c r="C3215" t="s">
        <v>15180</v>
      </c>
      <c r="D3215" t="s">
        <v>2957</v>
      </c>
      <c r="E3215" t="s">
        <v>15680</v>
      </c>
      <c r="F3215" t="s">
        <v>2957</v>
      </c>
      <c r="N3215" t="s">
        <v>2957</v>
      </c>
      <c r="V3215" s="4"/>
      <c r="W3215" s="5" t="s">
        <v>2957</v>
      </c>
      <c r="X3215" s="22"/>
      <c r="Y3215" s="5"/>
    </row>
    <row r="3216" spans="1:25">
      <c r="A3216" s="10" t="s">
        <v>15681</v>
      </c>
      <c r="B3216" t="s">
        <v>11790</v>
      </c>
      <c r="C3216" t="s">
        <v>11641</v>
      </c>
      <c r="D3216" t="s">
        <v>2957</v>
      </c>
      <c r="E3216" t="s">
        <v>15682</v>
      </c>
      <c r="F3216" t="s">
        <v>2957</v>
      </c>
      <c r="N3216" t="s">
        <v>2957</v>
      </c>
      <c r="V3216" s="4"/>
      <c r="W3216" s="5" t="s">
        <v>2957</v>
      </c>
      <c r="X3216" s="22"/>
      <c r="Y3216" s="5"/>
    </row>
    <row r="3217" spans="1:25">
      <c r="A3217" s="10" t="s">
        <v>15683</v>
      </c>
      <c r="B3217" t="s">
        <v>11790</v>
      </c>
      <c r="C3217" t="s">
        <v>11641</v>
      </c>
      <c r="D3217" t="s">
        <v>2957</v>
      </c>
      <c r="E3217" t="s">
        <v>15684</v>
      </c>
      <c r="F3217" t="s">
        <v>2957</v>
      </c>
      <c r="N3217" t="s">
        <v>2957</v>
      </c>
      <c r="V3217" s="4"/>
      <c r="W3217" s="5" t="s">
        <v>2957</v>
      </c>
      <c r="X3217" s="22"/>
      <c r="Y3217" s="5"/>
    </row>
    <row r="3218" spans="1:25">
      <c r="A3218" s="10" t="s">
        <v>15685</v>
      </c>
      <c r="B3218" t="s">
        <v>11998</v>
      </c>
      <c r="C3218" t="s">
        <v>2957</v>
      </c>
      <c r="D3218" t="s">
        <v>2957</v>
      </c>
      <c r="E3218" t="s">
        <v>15686</v>
      </c>
      <c r="F3218" t="s">
        <v>2957</v>
      </c>
      <c r="N3218" t="s">
        <v>2957</v>
      </c>
      <c r="V3218" s="4"/>
      <c r="W3218" s="5" t="s">
        <v>2957</v>
      </c>
      <c r="X3218" s="22"/>
      <c r="Y3218" s="5"/>
    </row>
    <row r="3219" spans="1:25">
      <c r="A3219" s="10" t="s">
        <v>15687</v>
      </c>
      <c r="B3219" t="s">
        <v>11998</v>
      </c>
      <c r="C3219" t="s">
        <v>2957</v>
      </c>
      <c r="D3219" t="s">
        <v>2957</v>
      </c>
      <c r="E3219" t="s">
        <v>15688</v>
      </c>
      <c r="F3219" t="s">
        <v>2957</v>
      </c>
      <c r="N3219" t="s">
        <v>2957</v>
      </c>
      <c r="V3219" s="4"/>
      <c r="W3219" s="5" t="s">
        <v>2957</v>
      </c>
      <c r="X3219" s="22"/>
      <c r="Y3219" s="5"/>
    </row>
    <row r="3220" spans="1:25">
      <c r="A3220" s="10" t="s">
        <v>15689</v>
      </c>
      <c r="B3220" t="s">
        <v>11487</v>
      </c>
      <c r="C3220" t="s">
        <v>2957</v>
      </c>
      <c r="D3220" t="s">
        <v>2957</v>
      </c>
      <c r="E3220" t="s">
        <v>15690</v>
      </c>
      <c r="F3220" t="s">
        <v>2957</v>
      </c>
      <c r="J3220" s="6">
        <v>1</v>
      </c>
      <c r="K3220" s="5">
        <v>0</v>
      </c>
      <c r="N3220" t="s">
        <v>2957</v>
      </c>
      <c r="V3220" s="4"/>
      <c r="W3220" s="5" t="s">
        <v>2957</v>
      </c>
      <c r="X3220" s="22"/>
      <c r="Y3220" s="5"/>
    </row>
    <row r="3221" spans="1:25">
      <c r="A3221" s="10" t="s">
        <v>15691</v>
      </c>
      <c r="B3221" t="s">
        <v>12831</v>
      </c>
      <c r="C3221" t="s">
        <v>12387</v>
      </c>
      <c r="D3221" t="s">
        <v>2957</v>
      </c>
      <c r="E3221" t="s">
        <v>15692</v>
      </c>
      <c r="F3221" t="s">
        <v>2957</v>
      </c>
      <c r="N3221" t="s">
        <v>2957</v>
      </c>
      <c r="V3221" s="4"/>
      <c r="W3221" s="5" t="s">
        <v>2957</v>
      </c>
      <c r="X3221" s="22"/>
      <c r="Y3221" s="5"/>
    </row>
    <row r="3222" spans="1:25">
      <c r="A3222" s="10" t="s">
        <v>15693</v>
      </c>
      <c r="B3222" t="s">
        <v>11827</v>
      </c>
      <c r="C3222" t="s">
        <v>11828</v>
      </c>
      <c r="D3222" t="s">
        <v>2957</v>
      </c>
      <c r="E3222" t="s">
        <v>15694</v>
      </c>
      <c r="F3222" t="s">
        <v>2957</v>
      </c>
      <c r="N3222" t="s">
        <v>2957</v>
      </c>
      <c r="V3222" s="4"/>
      <c r="W3222" s="5" t="s">
        <v>2957</v>
      </c>
      <c r="X3222" s="22"/>
      <c r="Y3222" s="5"/>
    </row>
    <row r="3223" spans="1:25">
      <c r="A3223" s="10" t="s">
        <v>15695</v>
      </c>
      <c r="B3223" t="s">
        <v>11827</v>
      </c>
      <c r="C3223" t="s">
        <v>11828</v>
      </c>
      <c r="D3223" t="s">
        <v>2957</v>
      </c>
      <c r="E3223" t="s">
        <v>15696</v>
      </c>
      <c r="F3223" t="s">
        <v>2957</v>
      </c>
      <c r="N3223" t="s">
        <v>2957</v>
      </c>
      <c r="V3223" s="4"/>
      <c r="W3223" s="5" t="s">
        <v>2957</v>
      </c>
      <c r="X3223" s="22"/>
      <c r="Y3223" s="5"/>
    </row>
    <row r="3224" spans="1:25">
      <c r="A3224" s="10" t="s">
        <v>15697</v>
      </c>
      <c r="B3224" t="s">
        <v>11827</v>
      </c>
      <c r="C3224" t="s">
        <v>11828</v>
      </c>
      <c r="D3224" t="s">
        <v>2957</v>
      </c>
      <c r="E3224" t="s">
        <v>15698</v>
      </c>
      <c r="F3224" t="s">
        <v>2957</v>
      </c>
      <c r="N3224" t="s">
        <v>2957</v>
      </c>
      <c r="V3224" s="4"/>
      <c r="W3224" s="5" t="s">
        <v>2957</v>
      </c>
      <c r="X3224" s="22"/>
      <c r="Y3224" s="5"/>
    </row>
    <row r="3225" spans="1:25">
      <c r="A3225" s="10" t="s">
        <v>15699</v>
      </c>
      <c r="B3225" t="s">
        <v>11827</v>
      </c>
      <c r="C3225" t="s">
        <v>2957</v>
      </c>
      <c r="D3225" t="s">
        <v>2957</v>
      </c>
      <c r="E3225" t="s">
        <v>15700</v>
      </c>
      <c r="F3225" t="s">
        <v>2957</v>
      </c>
      <c r="N3225" t="s">
        <v>2957</v>
      </c>
      <c r="V3225" s="4"/>
      <c r="W3225" s="5" t="s">
        <v>2957</v>
      </c>
      <c r="X3225" s="22"/>
      <c r="Y3225" s="5"/>
    </row>
    <row r="3226" spans="1:25">
      <c r="A3226" s="10" t="s">
        <v>15701</v>
      </c>
      <c r="B3226" t="s">
        <v>11827</v>
      </c>
      <c r="C3226" t="s">
        <v>11828</v>
      </c>
      <c r="D3226" t="s">
        <v>2957</v>
      </c>
      <c r="E3226" t="s">
        <v>15702</v>
      </c>
      <c r="F3226" t="s">
        <v>2957</v>
      </c>
      <c r="N3226" t="s">
        <v>2957</v>
      </c>
      <c r="V3226" s="4"/>
      <c r="W3226" s="5" t="s">
        <v>2957</v>
      </c>
      <c r="X3226" s="22"/>
      <c r="Y3226" s="5"/>
    </row>
    <row r="3227" spans="1:25">
      <c r="A3227" s="10" t="s">
        <v>15703</v>
      </c>
      <c r="B3227" t="s">
        <v>11827</v>
      </c>
      <c r="C3227" t="s">
        <v>11828</v>
      </c>
      <c r="D3227" t="s">
        <v>2957</v>
      </c>
      <c r="E3227" t="s">
        <v>15704</v>
      </c>
      <c r="F3227" t="s">
        <v>2957</v>
      </c>
      <c r="N3227" t="s">
        <v>2957</v>
      </c>
      <c r="V3227" s="4"/>
      <c r="W3227" s="5" t="s">
        <v>2957</v>
      </c>
      <c r="X3227" s="22"/>
      <c r="Y3227" s="5"/>
    </row>
    <row r="3228" spans="1:25">
      <c r="A3228" s="10" t="s">
        <v>15705</v>
      </c>
      <c r="B3228" t="s">
        <v>11827</v>
      </c>
      <c r="C3228" t="s">
        <v>11828</v>
      </c>
      <c r="D3228" t="s">
        <v>2957</v>
      </c>
      <c r="E3228" t="s">
        <v>15706</v>
      </c>
      <c r="F3228" t="s">
        <v>2957</v>
      </c>
      <c r="N3228" t="s">
        <v>2957</v>
      </c>
      <c r="V3228" s="4"/>
      <c r="W3228" s="5" t="s">
        <v>2957</v>
      </c>
      <c r="X3228" s="22"/>
      <c r="Y3228" s="5"/>
    </row>
    <row r="3229" spans="1:25">
      <c r="A3229" s="10" t="s">
        <v>15707</v>
      </c>
      <c r="B3229" t="s">
        <v>11827</v>
      </c>
      <c r="C3229" t="s">
        <v>11828</v>
      </c>
      <c r="D3229" t="s">
        <v>2957</v>
      </c>
      <c r="E3229" t="s">
        <v>15708</v>
      </c>
      <c r="F3229" t="s">
        <v>2957</v>
      </c>
      <c r="N3229" t="s">
        <v>2957</v>
      </c>
      <c r="V3229" s="4"/>
      <c r="W3229" s="5" t="s">
        <v>2957</v>
      </c>
      <c r="X3229" s="22"/>
      <c r="Y3229" s="5"/>
    </row>
    <row r="3230" spans="1:25">
      <c r="A3230" s="10" t="s">
        <v>15709</v>
      </c>
      <c r="B3230" t="s">
        <v>11827</v>
      </c>
      <c r="C3230" t="s">
        <v>11828</v>
      </c>
      <c r="D3230" t="s">
        <v>2957</v>
      </c>
      <c r="E3230" t="s">
        <v>15710</v>
      </c>
      <c r="F3230" t="s">
        <v>2957</v>
      </c>
      <c r="N3230" t="s">
        <v>2957</v>
      </c>
      <c r="V3230" s="4"/>
      <c r="W3230" s="5" t="s">
        <v>2957</v>
      </c>
      <c r="X3230" s="22"/>
      <c r="Y3230" s="5"/>
    </row>
    <row r="3231" spans="1:25">
      <c r="A3231" s="10" t="s">
        <v>15711</v>
      </c>
      <c r="B3231" t="s">
        <v>11827</v>
      </c>
      <c r="C3231" t="s">
        <v>2957</v>
      </c>
      <c r="D3231" t="s">
        <v>2957</v>
      </c>
      <c r="E3231" t="s">
        <v>15712</v>
      </c>
      <c r="F3231" t="s">
        <v>2957</v>
      </c>
      <c r="N3231" t="s">
        <v>2957</v>
      </c>
      <c r="V3231" s="4"/>
      <c r="W3231" s="5" t="s">
        <v>2957</v>
      </c>
      <c r="X3231" s="22"/>
      <c r="Y3231" s="5"/>
    </row>
    <row r="3232" spans="1:25">
      <c r="A3232" s="10" t="s">
        <v>15713</v>
      </c>
      <c r="B3232" t="s">
        <v>11827</v>
      </c>
      <c r="C3232" t="s">
        <v>11828</v>
      </c>
      <c r="D3232" t="s">
        <v>2957</v>
      </c>
      <c r="E3232" t="s">
        <v>15714</v>
      </c>
      <c r="F3232" t="s">
        <v>2957</v>
      </c>
      <c r="N3232" t="s">
        <v>2957</v>
      </c>
      <c r="V3232" s="4"/>
      <c r="W3232" s="5" t="s">
        <v>2957</v>
      </c>
      <c r="X3232" s="22"/>
      <c r="Y3232" s="5"/>
    </row>
    <row r="3233" spans="1:25">
      <c r="A3233" s="10" t="s">
        <v>15715</v>
      </c>
      <c r="B3233" t="s">
        <v>11827</v>
      </c>
      <c r="C3233" t="s">
        <v>11828</v>
      </c>
      <c r="D3233" t="s">
        <v>2957</v>
      </c>
      <c r="E3233" t="s">
        <v>15716</v>
      </c>
      <c r="F3233" t="s">
        <v>2957</v>
      </c>
      <c r="N3233" t="s">
        <v>2957</v>
      </c>
      <c r="V3233" s="4"/>
      <c r="W3233" s="5" t="s">
        <v>2957</v>
      </c>
      <c r="X3233" s="22"/>
      <c r="Y3233" s="5"/>
    </row>
    <row r="3234" spans="1:25">
      <c r="A3234" s="10" t="s">
        <v>15717</v>
      </c>
      <c r="B3234" t="s">
        <v>11827</v>
      </c>
      <c r="C3234" t="s">
        <v>11828</v>
      </c>
      <c r="D3234" t="s">
        <v>2957</v>
      </c>
      <c r="E3234" t="s">
        <v>15718</v>
      </c>
      <c r="F3234" t="s">
        <v>2957</v>
      </c>
      <c r="N3234" t="s">
        <v>2957</v>
      </c>
      <c r="V3234" s="4"/>
      <c r="W3234" s="5" t="s">
        <v>2957</v>
      </c>
      <c r="X3234" s="22"/>
      <c r="Y3234" s="5"/>
    </row>
    <row r="3235" spans="1:25">
      <c r="A3235" s="10" t="s">
        <v>15719</v>
      </c>
      <c r="B3235" t="s">
        <v>11827</v>
      </c>
      <c r="C3235" t="s">
        <v>2957</v>
      </c>
      <c r="D3235" t="s">
        <v>2957</v>
      </c>
      <c r="E3235" t="s">
        <v>15720</v>
      </c>
      <c r="F3235" t="s">
        <v>2957</v>
      </c>
      <c r="N3235" t="s">
        <v>2957</v>
      </c>
      <c r="V3235" s="4"/>
      <c r="W3235" s="5" t="s">
        <v>2957</v>
      </c>
      <c r="X3235" s="22"/>
      <c r="Y3235" s="5"/>
    </row>
    <row r="3236" spans="1:25">
      <c r="A3236" s="10" t="s">
        <v>15721</v>
      </c>
      <c r="B3236" t="s">
        <v>11827</v>
      </c>
      <c r="C3236" t="s">
        <v>11828</v>
      </c>
      <c r="D3236" t="s">
        <v>2957</v>
      </c>
      <c r="E3236" t="s">
        <v>15722</v>
      </c>
      <c r="F3236" t="s">
        <v>2957</v>
      </c>
      <c r="N3236" t="s">
        <v>2957</v>
      </c>
      <c r="V3236" s="4"/>
      <c r="W3236" s="5" t="s">
        <v>2957</v>
      </c>
      <c r="X3236" s="22"/>
      <c r="Y3236" s="5"/>
    </row>
    <row r="3237" spans="1:25">
      <c r="A3237" s="10" t="s">
        <v>15723</v>
      </c>
      <c r="B3237" t="s">
        <v>11827</v>
      </c>
      <c r="C3237" t="s">
        <v>11828</v>
      </c>
      <c r="D3237" t="s">
        <v>2957</v>
      </c>
      <c r="E3237" t="s">
        <v>15724</v>
      </c>
      <c r="F3237" t="s">
        <v>2957</v>
      </c>
      <c r="N3237" t="s">
        <v>2957</v>
      </c>
      <c r="V3237" s="4"/>
      <c r="W3237" s="5" t="s">
        <v>2957</v>
      </c>
      <c r="X3237" s="22"/>
      <c r="Y3237" s="5"/>
    </row>
    <row r="3238" spans="1:25">
      <c r="A3238" s="10" t="s">
        <v>15725</v>
      </c>
      <c r="B3238" t="s">
        <v>11827</v>
      </c>
      <c r="C3238" t="s">
        <v>2957</v>
      </c>
      <c r="D3238" t="s">
        <v>2957</v>
      </c>
      <c r="E3238" t="s">
        <v>15726</v>
      </c>
      <c r="F3238" t="s">
        <v>2957</v>
      </c>
      <c r="N3238" t="s">
        <v>2957</v>
      </c>
      <c r="V3238" s="4"/>
      <c r="W3238" s="5" t="s">
        <v>2957</v>
      </c>
      <c r="X3238" s="22"/>
      <c r="Y3238" s="5"/>
    </row>
    <row r="3239" spans="1:25">
      <c r="A3239" s="10" t="s">
        <v>15727</v>
      </c>
      <c r="B3239" t="s">
        <v>11827</v>
      </c>
      <c r="C3239" t="s">
        <v>11828</v>
      </c>
      <c r="D3239" t="s">
        <v>2957</v>
      </c>
      <c r="E3239" t="s">
        <v>15728</v>
      </c>
      <c r="F3239" t="s">
        <v>2957</v>
      </c>
      <c r="N3239" t="s">
        <v>2957</v>
      </c>
      <c r="V3239" s="4"/>
      <c r="W3239" s="5" t="s">
        <v>2957</v>
      </c>
      <c r="X3239" s="22"/>
      <c r="Y3239" s="5"/>
    </row>
    <row r="3240" spans="1:25">
      <c r="A3240" s="10" t="s">
        <v>15729</v>
      </c>
      <c r="B3240" t="s">
        <v>11827</v>
      </c>
      <c r="C3240" t="s">
        <v>11828</v>
      </c>
      <c r="D3240" t="s">
        <v>2957</v>
      </c>
      <c r="E3240" t="s">
        <v>15730</v>
      </c>
      <c r="F3240" t="s">
        <v>2957</v>
      </c>
      <c r="N3240" t="s">
        <v>2957</v>
      </c>
      <c r="V3240" s="4"/>
      <c r="W3240" s="5" t="s">
        <v>2957</v>
      </c>
      <c r="X3240" s="22"/>
      <c r="Y3240" s="5"/>
    </row>
    <row r="3241" spans="1:25">
      <c r="A3241" s="10" t="s">
        <v>15731</v>
      </c>
      <c r="B3241" t="s">
        <v>11827</v>
      </c>
      <c r="C3241" t="s">
        <v>11828</v>
      </c>
      <c r="D3241" t="s">
        <v>2957</v>
      </c>
      <c r="E3241" t="s">
        <v>15732</v>
      </c>
      <c r="F3241" t="s">
        <v>2957</v>
      </c>
      <c r="N3241" t="s">
        <v>2957</v>
      </c>
      <c r="V3241" s="4"/>
      <c r="W3241" s="5" t="s">
        <v>2957</v>
      </c>
      <c r="X3241" s="22"/>
      <c r="Y3241" s="5"/>
    </row>
    <row r="3242" spans="1:25">
      <c r="A3242" s="10" t="s">
        <v>15733</v>
      </c>
      <c r="B3242" t="s">
        <v>11827</v>
      </c>
      <c r="C3242" t="s">
        <v>11828</v>
      </c>
      <c r="D3242" t="s">
        <v>2957</v>
      </c>
      <c r="E3242" t="s">
        <v>15734</v>
      </c>
      <c r="F3242" t="s">
        <v>2957</v>
      </c>
      <c r="N3242" t="s">
        <v>2957</v>
      </c>
      <c r="V3242" s="4"/>
      <c r="W3242" s="5" t="s">
        <v>2957</v>
      </c>
      <c r="X3242" s="22"/>
      <c r="Y3242" s="5"/>
    </row>
    <row r="3243" spans="1:25">
      <c r="A3243" s="10" t="s">
        <v>15735</v>
      </c>
      <c r="B3243" t="s">
        <v>11827</v>
      </c>
      <c r="C3243" t="s">
        <v>11828</v>
      </c>
      <c r="D3243" t="s">
        <v>2957</v>
      </c>
      <c r="E3243" t="s">
        <v>15736</v>
      </c>
      <c r="F3243" t="s">
        <v>2957</v>
      </c>
      <c r="N3243" t="s">
        <v>2957</v>
      </c>
      <c r="V3243" s="4"/>
      <c r="W3243" s="5" t="s">
        <v>2957</v>
      </c>
      <c r="X3243" s="22"/>
      <c r="Y3243" s="5"/>
    </row>
    <row r="3244" spans="1:25">
      <c r="A3244" s="10" t="s">
        <v>15737</v>
      </c>
      <c r="B3244" t="s">
        <v>11827</v>
      </c>
      <c r="C3244" t="s">
        <v>11828</v>
      </c>
      <c r="D3244" t="s">
        <v>2957</v>
      </c>
      <c r="E3244" t="s">
        <v>15738</v>
      </c>
      <c r="F3244" t="s">
        <v>2957</v>
      </c>
      <c r="N3244" t="s">
        <v>2957</v>
      </c>
      <c r="V3244" s="4"/>
      <c r="W3244" s="5" t="s">
        <v>2957</v>
      </c>
      <c r="X3244" s="22"/>
      <c r="Y3244" s="5"/>
    </row>
    <row r="3245" spans="1:25">
      <c r="A3245" s="10" t="s">
        <v>15739</v>
      </c>
      <c r="B3245" t="s">
        <v>11827</v>
      </c>
      <c r="C3245" t="s">
        <v>2957</v>
      </c>
      <c r="D3245" t="s">
        <v>2957</v>
      </c>
      <c r="E3245" t="s">
        <v>15740</v>
      </c>
      <c r="F3245" t="s">
        <v>2957</v>
      </c>
      <c r="N3245" t="s">
        <v>2957</v>
      </c>
      <c r="V3245" s="4"/>
      <c r="W3245" s="5" t="s">
        <v>2957</v>
      </c>
      <c r="X3245" s="22"/>
      <c r="Y3245" s="5"/>
    </row>
    <row r="3246" spans="1:25">
      <c r="A3246" s="10" t="s">
        <v>15741</v>
      </c>
      <c r="B3246" t="s">
        <v>11827</v>
      </c>
      <c r="C3246" t="s">
        <v>11828</v>
      </c>
      <c r="D3246" t="s">
        <v>2957</v>
      </c>
      <c r="E3246" t="s">
        <v>15742</v>
      </c>
      <c r="F3246" t="s">
        <v>2957</v>
      </c>
      <c r="N3246" t="s">
        <v>2957</v>
      </c>
      <c r="V3246" s="4"/>
      <c r="W3246" s="5" t="s">
        <v>2957</v>
      </c>
      <c r="X3246" s="22"/>
      <c r="Y3246" s="5"/>
    </row>
    <row r="3247" spans="1:25">
      <c r="A3247" s="10" t="s">
        <v>15743</v>
      </c>
      <c r="B3247" t="s">
        <v>11827</v>
      </c>
      <c r="C3247" t="s">
        <v>11828</v>
      </c>
      <c r="D3247" t="s">
        <v>2957</v>
      </c>
      <c r="E3247" t="s">
        <v>15744</v>
      </c>
      <c r="F3247" t="s">
        <v>2957</v>
      </c>
      <c r="N3247" t="s">
        <v>2957</v>
      </c>
      <c r="V3247" s="4"/>
      <c r="W3247" s="5" t="s">
        <v>2957</v>
      </c>
      <c r="X3247" s="22"/>
      <c r="Y3247" s="5"/>
    </row>
    <row r="3248" spans="1:25">
      <c r="A3248" s="10" t="s">
        <v>15745</v>
      </c>
      <c r="B3248" t="s">
        <v>11827</v>
      </c>
      <c r="C3248" t="s">
        <v>11828</v>
      </c>
      <c r="D3248" t="s">
        <v>2957</v>
      </c>
      <c r="E3248" t="s">
        <v>15746</v>
      </c>
      <c r="F3248" t="s">
        <v>2957</v>
      </c>
      <c r="N3248" t="s">
        <v>2957</v>
      </c>
      <c r="V3248" s="4"/>
      <c r="W3248" s="5" t="s">
        <v>2957</v>
      </c>
      <c r="X3248" s="22"/>
      <c r="Y3248" s="5"/>
    </row>
    <row r="3249" spans="1:25">
      <c r="A3249" s="10" t="s">
        <v>15747</v>
      </c>
      <c r="B3249" t="s">
        <v>11827</v>
      </c>
      <c r="C3249" t="s">
        <v>11828</v>
      </c>
      <c r="D3249" t="s">
        <v>2957</v>
      </c>
      <c r="E3249" t="s">
        <v>15748</v>
      </c>
      <c r="F3249" t="s">
        <v>2957</v>
      </c>
      <c r="N3249" t="s">
        <v>2957</v>
      </c>
      <c r="V3249" s="4"/>
      <c r="W3249" s="5" t="s">
        <v>2957</v>
      </c>
      <c r="X3249" s="22"/>
      <c r="Y3249" s="5"/>
    </row>
    <row r="3250" spans="1:25">
      <c r="A3250" s="10" t="s">
        <v>15749</v>
      </c>
      <c r="B3250" t="s">
        <v>11827</v>
      </c>
      <c r="C3250" t="s">
        <v>11828</v>
      </c>
      <c r="D3250" t="s">
        <v>2957</v>
      </c>
      <c r="E3250" t="s">
        <v>15750</v>
      </c>
      <c r="F3250" t="s">
        <v>2957</v>
      </c>
      <c r="N3250" t="s">
        <v>2957</v>
      </c>
      <c r="V3250" s="4"/>
      <c r="W3250" s="5" t="s">
        <v>2957</v>
      </c>
      <c r="X3250" s="22"/>
      <c r="Y3250" s="5"/>
    </row>
    <row r="3251" spans="1:25">
      <c r="A3251" s="10" t="s">
        <v>15751</v>
      </c>
      <c r="B3251" t="s">
        <v>11827</v>
      </c>
      <c r="C3251" t="s">
        <v>11828</v>
      </c>
      <c r="D3251" t="s">
        <v>2957</v>
      </c>
      <c r="E3251" t="s">
        <v>15752</v>
      </c>
      <c r="F3251" t="s">
        <v>2957</v>
      </c>
      <c r="N3251" t="s">
        <v>2957</v>
      </c>
      <c r="V3251" s="4"/>
      <c r="W3251" s="5" t="s">
        <v>2957</v>
      </c>
      <c r="X3251" s="22"/>
      <c r="Y3251" s="5"/>
    </row>
    <row r="3252" spans="1:25">
      <c r="A3252" s="10" t="s">
        <v>15753</v>
      </c>
      <c r="B3252" t="s">
        <v>11827</v>
      </c>
      <c r="C3252" t="s">
        <v>11828</v>
      </c>
      <c r="D3252" t="s">
        <v>2957</v>
      </c>
      <c r="E3252" t="s">
        <v>15754</v>
      </c>
      <c r="F3252" t="s">
        <v>2957</v>
      </c>
      <c r="N3252" t="s">
        <v>2957</v>
      </c>
      <c r="V3252" s="4"/>
      <c r="W3252" s="5" t="s">
        <v>2957</v>
      </c>
      <c r="X3252" s="22"/>
      <c r="Y3252" s="5"/>
    </row>
    <row r="3253" spans="1:25">
      <c r="A3253" s="10" t="s">
        <v>15755</v>
      </c>
      <c r="B3253" t="s">
        <v>11827</v>
      </c>
      <c r="C3253" t="s">
        <v>11828</v>
      </c>
      <c r="D3253" t="s">
        <v>2957</v>
      </c>
      <c r="E3253" t="s">
        <v>15756</v>
      </c>
      <c r="F3253" t="s">
        <v>2957</v>
      </c>
      <c r="J3253" s="6">
        <v>1</v>
      </c>
      <c r="K3253" s="5">
        <v>77</v>
      </c>
      <c r="N3253" t="s">
        <v>2957</v>
      </c>
      <c r="V3253" s="4"/>
      <c r="W3253" s="5" t="s">
        <v>2957</v>
      </c>
      <c r="X3253" s="22"/>
      <c r="Y3253" s="5"/>
    </row>
    <row r="3254" spans="1:25">
      <c r="A3254" s="10" t="s">
        <v>15757</v>
      </c>
      <c r="B3254" t="s">
        <v>11998</v>
      </c>
      <c r="C3254" t="s">
        <v>2957</v>
      </c>
      <c r="D3254" t="s">
        <v>2957</v>
      </c>
      <c r="E3254" t="s">
        <v>14467</v>
      </c>
      <c r="F3254" t="s">
        <v>2957</v>
      </c>
      <c r="N3254" t="s">
        <v>2957</v>
      </c>
      <c r="V3254" s="4"/>
      <c r="W3254" s="5" t="s">
        <v>2957</v>
      </c>
      <c r="X3254" s="22"/>
      <c r="Y3254" s="5"/>
    </row>
    <row r="3255" spans="1:25">
      <c r="A3255" s="10" t="s">
        <v>15758</v>
      </c>
      <c r="B3255" t="s">
        <v>11509</v>
      </c>
      <c r="C3255" t="s">
        <v>2957</v>
      </c>
      <c r="D3255" t="s">
        <v>2957</v>
      </c>
      <c r="E3255" t="s">
        <v>15759</v>
      </c>
      <c r="F3255" t="s">
        <v>2957</v>
      </c>
      <c r="H3255" s="19">
        <v>1</v>
      </c>
      <c r="I3255" s="5">
        <v>2100</v>
      </c>
      <c r="J3255" s="6">
        <v>2</v>
      </c>
      <c r="K3255" s="5">
        <v>4199.4399999999996</v>
      </c>
      <c r="N3255" t="s">
        <v>2957</v>
      </c>
      <c r="V3255" s="4"/>
      <c r="W3255" s="5" t="s">
        <v>2957</v>
      </c>
      <c r="X3255" s="22"/>
      <c r="Y3255" s="5"/>
    </row>
    <row r="3256" spans="1:25">
      <c r="A3256" s="10" t="s">
        <v>15760</v>
      </c>
      <c r="B3256" t="s">
        <v>11509</v>
      </c>
      <c r="C3256" t="s">
        <v>2957</v>
      </c>
      <c r="D3256" t="s">
        <v>2957</v>
      </c>
      <c r="E3256" t="s">
        <v>15761</v>
      </c>
      <c r="F3256" t="s">
        <v>2957</v>
      </c>
      <c r="N3256" t="s">
        <v>2957</v>
      </c>
      <c r="V3256" s="4"/>
      <c r="W3256" s="5" t="s">
        <v>2957</v>
      </c>
      <c r="X3256" s="22"/>
      <c r="Y3256" s="5"/>
    </row>
    <row r="3257" spans="1:25">
      <c r="A3257" s="10" t="s">
        <v>15762</v>
      </c>
      <c r="B3257" t="s">
        <v>11998</v>
      </c>
      <c r="C3257" t="s">
        <v>2957</v>
      </c>
      <c r="D3257" t="s">
        <v>2957</v>
      </c>
      <c r="E3257" t="s">
        <v>14467</v>
      </c>
      <c r="F3257" t="s">
        <v>2957</v>
      </c>
      <c r="H3257" s="19">
        <v>6</v>
      </c>
      <c r="I3257" s="5">
        <v>13360.119999999999</v>
      </c>
      <c r="N3257" t="s">
        <v>2957</v>
      </c>
      <c r="V3257" s="4"/>
      <c r="W3257" s="5" t="s">
        <v>2957</v>
      </c>
      <c r="X3257" s="22"/>
      <c r="Y3257" s="5"/>
    </row>
    <row r="3258" spans="1:25">
      <c r="A3258" s="10" t="s">
        <v>15763</v>
      </c>
      <c r="B3258" t="s">
        <v>11998</v>
      </c>
      <c r="C3258" t="s">
        <v>2957</v>
      </c>
      <c r="D3258" t="s">
        <v>2957</v>
      </c>
      <c r="E3258" t="s">
        <v>14467</v>
      </c>
      <c r="F3258" t="s">
        <v>2957</v>
      </c>
      <c r="N3258" t="s">
        <v>2957</v>
      </c>
      <c r="V3258" s="4"/>
      <c r="W3258" s="5" t="s">
        <v>2957</v>
      </c>
      <c r="X3258" s="22"/>
      <c r="Y3258" s="5"/>
    </row>
    <row r="3259" spans="1:25">
      <c r="A3259" s="10" t="s">
        <v>15764</v>
      </c>
      <c r="B3259" t="s">
        <v>11509</v>
      </c>
      <c r="C3259" t="s">
        <v>13597</v>
      </c>
      <c r="D3259" t="s">
        <v>2957</v>
      </c>
      <c r="E3259" t="s">
        <v>15765</v>
      </c>
      <c r="F3259" t="s">
        <v>2957</v>
      </c>
      <c r="N3259" t="s">
        <v>2957</v>
      </c>
      <c r="V3259" s="4"/>
      <c r="W3259" s="5" t="s">
        <v>2957</v>
      </c>
      <c r="X3259" s="22"/>
      <c r="Y3259" s="5"/>
    </row>
    <row r="3260" spans="1:25">
      <c r="A3260" s="10" t="s">
        <v>15766</v>
      </c>
      <c r="B3260" t="s">
        <v>11509</v>
      </c>
      <c r="C3260" t="s">
        <v>13597</v>
      </c>
      <c r="D3260" t="s">
        <v>2957</v>
      </c>
      <c r="E3260" t="s">
        <v>15767</v>
      </c>
      <c r="F3260" t="s">
        <v>2957</v>
      </c>
      <c r="N3260" t="s">
        <v>2957</v>
      </c>
      <c r="V3260" s="4"/>
      <c r="W3260" s="5" t="s">
        <v>2957</v>
      </c>
      <c r="X3260" s="22"/>
      <c r="Y3260" s="5"/>
    </row>
    <row r="3261" spans="1:25">
      <c r="A3261" s="10" t="s">
        <v>15768</v>
      </c>
      <c r="B3261" t="s">
        <v>11509</v>
      </c>
      <c r="C3261" t="s">
        <v>13597</v>
      </c>
      <c r="D3261" t="s">
        <v>2957</v>
      </c>
      <c r="E3261" t="s">
        <v>15769</v>
      </c>
      <c r="F3261" t="s">
        <v>2957</v>
      </c>
      <c r="N3261" t="s">
        <v>2957</v>
      </c>
      <c r="V3261" s="4"/>
      <c r="W3261" s="5" t="s">
        <v>2957</v>
      </c>
      <c r="X3261" s="22"/>
      <c r="Y3261" s="5"/>
    </row>
    <row r="3262" spans="1:25">
      <c r="A3262" s="10" t="s">
        <v>15770</v>
      </c>
      <c r="B3262" t="s">
        <v>11509</v>
      </c>
      <c r="C3262" t="s">
        <v>13597</v>
      </c>
      <c r="D3262" t="s">
        <v>2957</v>
      </c>
      <c r="E3262" t="s">
        <v>15771</v>
      </c>
      <c r="F3262" t="s">
        <v>2957</v>
      </c>
      <c r="N3262" t="s">
        <v>2957</v>
      </c>
      <c r="V3262" s="4"/>
      <c r="W3262" s="5" t="s">
        <v>2957</v>
      </c>
      <c r="X3262" s="22"/>
      <c r="Y3262" s="5"/>
    </row>
    <row r="3263" spans="1:25">
      <c r="A3263" s="10" t="s">
        <v>15772</v>
      </c>
      <c r="B3263" t="s">
        <v>11509</v>
      </c>
      <c r="C3263" t="s">
        <v>13597</v>
      </c>
      <c r="D3263" t="s">
        <v>2957</v>
      </c>
      <c r="E3263" t="s">
        <v>15773</v>
      </c>
      <c r="F3263" t="s">
        <v>2957</v>
      </c>
      <c r="N3263" t="s">
        <v>2957</v>
      </c>
      <c r="V3263" s="4"/>
      <c r="W3263" s="5" t="s">
        <v>2957</v>
      </c>
      <c r="X3263" s="22"/>
      <c r="Y3263" s="5"/>
    </row>
    <row r="3264" spans="1:25">
      <c r="A3264" s="10" t="s">
        <v>15774</v>
      </c>
      <c r="B3264" t="s">
        <v>11509</v>
      </c>
      <c r="C3264" t="s">
        <v>13597</v>
      </c>
      <c r="D3264" t="s">
        <v>2957</v>
      </c>
      <c r="E3264" t="s">
        <v>15775</v>
      </c>
      <c r="F3264" t="s">
        <v>2957</v>
      </c>
      <c r="N3264" t="s">
        <v>2957</v>
      </c>
      <c r="V3264" s="4"/>
      <c r="W3264" s="5" t="s">
        <v>2957</v>
      </c>
      <c r="X3264" s="22"/>
      <c r="Y3264" s="5"/>
    </row>
    <row r="3265" spans="1:25">
      <c r="A3265" s="10" t="s">
        <v>15776</v>
      </c>
      <c r="B3265" t="s">
        <v>11509</v>
      </c>
      <c r="C3265" t="s">
        <v>13597</v>
      </c>
      <c r="D3265" t="s">
        <v>2957</v>
      </c>
      <c r="E3265" t="s">
        <v>15777</v>
      </c>
      <c r="F3265" t="s">
        <v>2957</v>
      </c>
      <c r="N3265" t="s">
        <v>2957</v>
      </c>
      <c r="V3265" s="4"/>
      <c r="W3265" s="5" t="s">
        <v>2957</v>
      </c>
      <c r="X3265" s="22"/>
      <c r="Y3265" s="5"/>
    </row>
    <row r="3266" spans="1:25">
      <c r="A3266" s="10" t="s">
        <v>15778</v>
      </c>
      <c r="B3266" t="s">
        <v>11509</v>
      </c>
      <c r="C3266" t="s">
        <v>13597</v>
      </c>
      <c r="D3266" t="s">
        <v>2957</v>
      </c>
      <c r="E3266" t="s">
        <v>15779</v>
      </c>
      <c r="F3266" t="s">
        <v>2957</v>
      </c>
      <c r="N3266" t="s">
        <v>2957</v>
      </c>
      <c r="V3266" s="4"/>
      <c r="W3266" s="5" t="s">
        <v>2957</v>
      </c>
      <c r="X3266" s="22"/>
      <c r="Y3266" s="5"/>
    </row>
    <row r="3267" spans="1:25">
      <c r="A3267" s="10" t="s">
        <v>15780</v>
      </c>
      <c r="B3267" t="s">
        <v>11509</v>
      </c>
      <c r="C3267" t="s">
        <v>13597</v>
      </c>
      <c r="D3267" t="s">
        <v>2957</v>
      </c>
      <c r="E3267" t="s">
        <v>15781</v>
      </c>
      <c r="F3267" t="s">
        <v>2957</v>
      </c>
      <c r="N3267" t="s">
        <v>2957</v>
      </c>
      <c r="V3267" s="4"/>
      <c r="W3267" s="5" t="s">
        <v>2957</v>
      </c>
      <c r="X3267" s="22"/>
      <c r="Y3267" s="5"/>
    </row>
    <row r="3268" spans="1:25">
      <c r="A3268" s="10" t="s">
        <v>15782</v>
      </c>
      <c r="B3268" t="s">
        <v>11509</v>
      </c>
      <c r="C3268" t="s">
        <v>13597</v>
      </c>
      <c r="D3268" t="s">
        <v>2957</v>
      </c>
      <c r="E3268" t="s">
        <v>15783</v>
      </c>
      <c r="F3268" t="s">
        <v>2957</v>
      </c>
      <c r="N3268" t="s">
        <v>2957</v>
      </c>
      <c r="V3268" s="4"/>
      <c r="W3268" s="5" t="s">
        <v>2957</v>
      </c>
      <c r="X3268" s="22"/>
      <c r="Y3268" s="5"/>
    </row>
    <row r="3269" spans="1:25">
      <c r="A3269" s="10" t="s">
        <v>15784</v>
      </c>
      <c r="B3269" t="s">
        <v>11563</v>
      </c>
      <c r="C3269" t="s">
        <v>12377</v>
      </c>
      <c r="D3269" t="s">
        <v>2957</v>
      </c>
      <c r="E3269" t="s">
        <v>15785</v>
      </c>
      <c r="F3269" t="s">
        <v>2957</v>
      </c>
      <c r="J3269" s="6">
        <v>5</v>
      </c>
      <c r="K3269" s="5">
        <v>215.22</v>
      </c>
      <c r="N3269" t="s">
        <v>2957</v>
      </c>
      <c r="V3269" s="4"/>
      <c r="W3269" s="5" t="s">
        <v>2957</v>
      </c>
      <c r="X3269" s="22"/>
      <c r="Y3269" s="5"/>
    </row>
    <row r="3270" spans="1:25">
      <c r="A3270" s="10" t="s">
        <v>15786</v>
      </c>
      <c r="B3270" t="s">
        <v>11563</v>
      </c>
      <c r="C3270" t="s">
        <v>12377</v>
      </c>
      <c r="D3270" t="s">
        <v>2957</v>
      </c>
      <c r="E3270" t="s">
        <v>15787</v>
      </c>
      <c r="F3270" t="s">
        <v>2957</v>
      </c>
      <c r="J3270" s="6">
        <v>5</v>
      </c>
      <c r="K3270" s="5">
        <v>195.1</v>
      </c>
      <c r="N3270" t="s">
        <v>2957</v>
      </c>
      <c r="V3270" s="4"/>
      <c r="W3270" s="5" t="s">
        <v>2957</v>
      </c>
      <c r="X3270" s="22"/>
      <c r="Y3270" s="5"/>
    </row>
    <row r="3271" spans="1:25">
      <c r="A3271" s="10" t="s">
        <v>11231</v>
      </c>
      <c r="B3271" t="s">
        <v>11062</v>
      </c>
      <c r="C3271" t="s">
        <v>11076</v>
      </c>
      <c r="D3271" t="s">
        <v>2957</v>
      </c>
      <c r="E3271" t="s">
        <v>11232</v>
      </c>
      <c r="F3271" t="s">
        <v>2957</v>
      </c>
      <c r="J3271" s="6">
        <v>1</v>
      </c>
      <c r="K3271" s="5">
        <v>655</v>
      </c>
      <c r="N3271" t="s">
        <v>2957</v>
      </c>
      <c r="V3271" s="4"/>
      <c r="W3271" s="5" t="s">
        <v>2957</v>
      </c>
      <c r="X3271" s="22"/>
      <c r="Y3271" s="5"/>
    </row>
    <row r="3272" spans="1:25">
      <c r="A3272" s="10" t="s">
        <v>11233</v>
      </c>
      <c r="B3272" t="s">
        <v>11062</v>
      </c>
      <c r="C3272" t="s">
        <v>11076</v>
      </c>
      <c r="D3272" t="s">
        <v>2957</v>
      </c>
      <c r="E3272" t="s">
        <v>11234</v>
      </c>
      <c r="F3272" t="s">
        <v>2957</v>
      </c>
      <c r="N3272" t="s">
        <v>2957</v>
      </c>
      <c r="V3272" s="4"/>
      <c r="W3272" s="5" t="s">
        <v>2957</v>
      </c>
      <c r="X3272" s="22"/>
      <c r="Y3272" s="5"/>
    </row>
    <row r="3273" spans="1:25">
      <c r="A3273" s="10" t="s">
        <v>11235</v>
      </c>
      <c r="B3273" t="s">
        <v>11062</v>
      </c>
      <c r="C3273" t="s">
        <v>11076</v>
      </c>
      <c r="D3273" t="s">
        <v>2957</v>
      </c>
      <c r="E3273" t="s">
        <v>11234</v>
      </c>
      <c r="F3273" t="s">
        <v>2957</v>
      </c>
      <c r="N3273" t="s">
        <v>2957</v>
      </c>
      <c r="V3273" s="4"/>
      <c r="W3273" s="5" t="s">
        <v>2957</v>
      </c>
      <c r="X3273" s="22"/>
      <c r="Y3273" s="5"/>
    </row>
    <row r="3274" spans="1:25">
      <c r="A3274" s="10" t="s">
        <v>11131</v>
      </c>
      <c r="B3274" t="s">
        <v>11062</v>
      </c>
      <c r="C3274" t="s">
        <v>11076</v>
      </c>
      <c r="D3274" t="s">
        <v>2957</v>
      </c>
      <c r="E3274" t="s">
        <v>11132</v>
      </c>
      <c r="F3274" t="s">
        <v>2957</v>
      </c>
      <c r="H3274" s="19">
        <v>2</v>
      </c>
      <c r="I3274" s="5">
        <v>1042.53</v>
      </c>
      <c r="J3274" s="6">
        <v>2</v>
      </c>
      <c r="K3274" s="5">
        <v>1036.78</v>
      </c>
      <c r="N3274" t="s">
        <v>11064</v>
      </c>
      <c r="O3274" s="5">
        <v>425</v>
      </c>
      <c r="V3274" s="4"/>
      <c r="W3274" s="5">
        <v>618.75</v>
      </c>
      <c r="X3274" s="22"/>
      <c r="Y3274" s="5">
        <f>W3274*(1+X3274)</f>
        <v>618.75</v>
      </c>
    </row>
    <row r="3275" spans="1:25">
      <c r="A3275" s="10" t="s">
        <v>11236</v>
      </c>
      <c r="B3275" t="s">
        <v>11062</v>
      </c>
      <c r="C3275" t="s">
        <v>11076</v>
      </c>
      <c r="D3275" t="s">
        <v>2957</v>
      </c>
      <c r="E3275" t="s">
        <v>11237</v>
      </c>
      <c r="F3275" t="s">
        <v>2957</v>
      </c>
      <c r="N3275" t="s">
        <v>2957</v>
      </c>
      <c r="V3275" s="4"/>
      <c r="W3275" s="5" t="s">
        <v>2957</v>
      </c>
      <c r="X3275" s="22"/>
      <c r="Y3275" s="5"/>
    </row>
    <row r="3276" spans="1:25">
      <c r="A3276" s="10" t="s">
        <v>11238</v>
      </c>
      <c r="B3276" t="s">
        <v>11062</v>
      </c>
      <c r="C3276" t="s">
        <v>11076</v>
      </c>
      <c r="D3276" t="s">
        <v>2957</v>
      </c>
      <c r="E3276" t="s">
        <v>11239</v>
      </c>
      <c r="F3276" t="s">
        <v>2957</v>
      </c>
      <c r="N3276" t="s">
        <v>2957</v>
      </c>
      <c r="V3276" s="4"/>
      <c r="W3276" s="5" t="s">
        <v>2957</v>
      </c>
      <c r="X3276" s="22"/>
      <c r="Y3276" s="5"/>
    </row>
    <row r="3277" spans="1:25">
      <c r="A3277" s="10" t="s">
        <v>11240</v>
      </c>
      <c r="B3277" t="s">
        <v>11062</v>
      </c>
      <c r="C3277" t="s">
        <v>11076</v>
      </c>
      <c r="D3277" t="s">
        <v>2957</v>
      </c>
      <c r="E3277" t="s">
        <v>11241</v>
      </c>
      <c r="F3277" t="s">
        <v>2957</v>
      </c>
      <c r="N3277" t="s">
        <v>2957</v>
      </c>
      <c r="V3277" s="4"/>
      <c r="W3277" s="5" t="s">
        <v>2957</v>
      </c>
      <c r="X3277" s="22"/>
      <c r="Y3277" s="5"/>
    </row>
    <row r="3278" spans="1:25">
      <c r="A3278" s="10" t="s">
        <v>11129</v>
      </c>
      <c r="B3278" t="s">
        <v>11062</v>
      </c>
      <c r="C3278" t="s">
        <v>11076</v>
      </c>
      <c r="D3278" t="s">
        <v>2957</v>
      </c>
      <c r="E3278" t="s">
        <v>11130</v>
      </c>
      <c r="F3278" t="s">
        <v>2957</v>
      </c>
      <c r="J3278" s="6">
        <v>1</v>
      </c>
      <c r="K3278" s="5">
        <v>625</v>
      </c>
      <c r="N3278" t="s">
        <v>11064</v>
      </c>
      <c r="O3278" s="5">
        <v>528</v>
      </c>
      <c r="V3278" s="4"/>
      <c r="W3278" s="5">
        <v>687.5</v>
      </c>
      <c r="X3278" s="22"/>
      <c r="Y3278" s="5">
        <f>W3278*(1+X3278)</f>
        <v>687.5</v>
      </c>
    </row>
    <row r="3279" spans="1:25">
      <c r="A3279" s="10" t="s">
        <v>11242</v>
      </c>
      <c r="B3279" t="s">
        <v>11062</v>
      </c>
      <c r="C3279" t="s">
        <v>11076</v>
      </c>
      <c r="D3279" t="s">
        <v>2957</v>
      </c>
      <c r="E3279" t="s">
        <v>11243</v>
      </c>
      <c r="F3279" t="s">
        <v>2957</v>
      </c>
      <c r="N3279" t="s">
        <v>2957</v>
      </c>
      <c r="V3279" s="4"/>
      <c r="W3279" s="5" t="s">
        <v>2957</v>
      </c>
      <c r="X3279" s="22"/>
      <c r="Y3279" s="5"/>
    </row>
    <row r="3280" spans="1:25">
      <c r="A3280" s="10" t="s">
        <v>11244</v>
      </c>
      <c r="B3280" t="s">
        <v>11062</v>
      </c>
      <c r="C3280" t="s">
        <v>11076</v>
      </c>
      <c r="D3280" t="s">
        <v>2957</v>
      </c>
      <c r="E3280" t="s">
        <v>11245</v>
      </c>
      <c r="F3280" t="s">
        <v>2957</v>
      </c>
      <c r="N3280" t="s">
        <v>2957</v>
      </c>
      <c r="V3280" s="4"/>
      <c r="W3280" s="5" t="s">
        <v>2957</v>
      </c>
      <c r="X3280" s="22"/>
      <c r="Y3280" s="5"/>
    </row>
    <row r="3281" spans="1:25">
      <c r="A3281" s="10" t="s">
        <v>11246</v>
      </c>
      <c r="B3281" t="s">
        <v>11062</v>
      </c>
      <c r="C3281" t="s">
        <v>11076</v>
      </c>
      <c r="D3281" t="s">
        <v>2957</v>
      </c>
      <c r="E3281" t="s">
        <v>11247</v>
      </c>
      <c r="F3281" t="s">
        <v>2957</v>
      </c>
      <c r="N3281" t="s">
        <v>2957</v>
      </c>
      <c r="V3281" s="4"/>
      <c r="W3281" s="5" t="s">
        <v>2957</v>
      </c>
      <c r="X3281" s="22"/>
      <c r="Y3281" s="5"/>
    </row>
    <row r="3282" spans="1:25">
      <c r="A3282" s="10" t="s">
        <v>11248</v>
      </c>
      <c r="B3282" t="s">
        <v>11062</v>
      </c>
      <c r="C3282" t="s">
        <v>11076</v>
      </c>
      <c r="D3282" t="s">
        <v>2957</v>
      </c>
      <c r="E3282" t="s">
        <v>11249</v>
      </c>
      <c r="F3282" t="s">
        <v>2957</v>
      </c>
      <c r="N3282" t="s">
        <v>2957</v>
      </c>
      <c r="V3282" s="4"/>
      <c r="W3282" s="5" t="s">
        <v>2957</v>
      </c>
      <c r="X3282" s="22"/>
      <c r="Y3282" s="5"/>
    </row>
    <row r="3283" spans="1:25">
      <c r="A3283" s="10" t="s">
        <v>11250</v>
      </c>
      <c r="B3283" t="s">
        <v>11062</v>
      </c>
      <c r="C3283" t="s">
        <v>11076</v>
      </c>
      <c r="D3283" t="s">
        <v>2957</v>
      </c>
      <c r="E3283" t="s">
        <v>11251</v>
      </c>
      <c r="F3283" t="s">
        <v>2957</v>
      </c>
      <c r="N3283" t="s">
        <v>2957</v>
      </c>
      <c r="V3283" s="4"/>
      <c r="W3283" s="5" t="s">
        <v>2957</v>
      </c>
      <c r="X3283" s="22"/>
      <c r="Y3283" s="5"/>
    </row>
    <row r="3284" spans="1:25">
      <c r="A3284" s="10" t="s">
        <v>11252</v>
      </c>
      <c r="B3284" t="s">
        <v>11062</v>
      </c>
      <c r="C3284" t="s">
        <v>11076</v>
      </c>
      <c r="D3284" t="s">
        <v>2957</v>
      </c>
      <c r="E3284" t="s">
        <v>11253</v>
      </c>
      <c r="F3284" t="s">
        <v>2957</v>
      </c>
      <c r="N3284" t="s">
        <v>2957</v>
      </c>
      <c r="V3284" s="4"/>
      <c r="W3284" s="5" t="s">
        <v>2957</v>
      </c>
      <c r="X3284" s="22"/>
      <c r="Y3284" s="5"/>
    </row>
    <row r="3285" spans="1:25">
      <c r="A3285" s="10" t="s">
        <v>15788</v>
      </c>
      <c r="B3285" t="s">
        <v>11493</v>
      </c>
      <c r="C3285" t="s">
        <v>11483</v>
      </c>
      <c r="D3285" t="s">
        <v>2957</v>
      </c>
      <c r="E3285" t="s">
        <v>15789</v>
      </c>
      <c r="F3285" t="s">
        <v>2957</v>
      </c>
      <c r="N3285" t="s">
        <v>2957</v>
      </c>
      <c r="V3285" s="4"/>
      <c r="W3285" s="5" t="s">
        <v>2957</v>
      </c>
      <c r="X3285" s="22"/>
      <c r="Y3285" s="5"/>
    </row>
    <row r="3286" spans="1:25">
      <c r="A3286" s="10" t="s">
        <v>15790</v>
      </c>
      <c r="B3286" t="s">
        <v>11998</v>
      </c>
      <c r="C3286" t="s">
        <v>11483</v>
      </c>
      <c r="D3286" t="s">
        <v>2957</v>
      </c>
      <c r="E3286" t="s">
        <v>15791</v>
      </c>
      <c r="F3286" t="s">
        <v>2957</v>
      </c>
      <c r="N3286" t="s">
        <v>2957</v>
      </c>
      <c r="V3286" s="4"/>
      <c r="W3286" s="5" t="s">
        <v>2957</v>
      </c>
      <c r="X3286" s="22"/>
      <c r="Y3286" s="5"/>
    </row>
    <row r="3287" spans="1:25">
      <c r="A3287" s="10" t="s">
        <v>15792</v>
      </c>
      <c r="B3287" t="s">
        <v>11998</v>
      </c>
      <c r="C3287" t="s">
        <v>11483</v>
      </c>
      <c r="D3287" t="s">
        <v>2957</v>
      </c>
      <c r="E3287" t="s">
        <v>15793</v>
      </c>
      <c r="F3287" t="s">
        <v>2957</v>
      </c>
      <c r="N3287" t="s">
        <v>2957</v>
      </c>
      <c r="V3287" s="4"/>
      <c r="W3287" s="5" t="s">
        <v>2957</v>
      </c>
      <c r="X3287" s="22"/>
      <c r="Y3287" s="5"/>
    </row>
    <row r="3288" spans="1:25">
      <c r="A3288" s="10" t="s">
        <v>15794</v>
      </c>
      <c r="B3288" t="s">
        <v>11998</v>
      </c>
      <c r="C3288" t="s">
        <v>2957</v>
      </c>
      <c r="D3288" t="s">
        <v>2957</v>
      </c>
      <c r="E3288" t="s">
        <v>15795</v>
      </c>
      <c r="F3288" t="s">
        <v>2957</v>
      </c>
      <c r="N3288" t="s">
        <v>2957</v>
      </c>
      <c r="V3288" s="4"/>
      <c r="W3288" s="5" t="s">
        <v>2957</v>
      </c>
      <c r="X3288" s="22"/>
      <c r="Y3288" s="5"/>
    </row>
    <row r="3289" spans="1:25">
      <c r="A3289" s="10" t="s">
        <v>15796</v>
      </c>
      <c r="B3289" t="s">
        <v>11998</v>
      </c>
      <c r="C3289" t="s">
        <v>2957</v>
      </c>
      <c r="D3289" t="s">
        <v>2957</v>
      </c>
      <c r="E3289" t="s">
        <v>15797</v>
      </c>
      <c r="F3289" t="s">
        <v>2957</v>
      </c>
      <c r="N3289" t="s">
        <v>2957</v>
      </c>
      <c r="V3289" s="4"/>
      <c r="W3289" s="5" t="s">
        <v>2957</v>
      </c>
      <c r="X3289" s="22"/>
      <c r="Y3289" s="5"/>
    </row>
    <row r="3290" spans="1:25">
      <c r="A3290" s="10" t="s">
        <v>15798</v>
      </c>
      <c r="B3290" t="s">
        <v>11998</v>
      </c>
      <c r="C3290" t="s">
        <v>2957</v>
      </c>
      <c r="D3290" t="s">
        <v>2957</v>
      </c>
      <c r="E3290" t="s">
        <v>15799</v>
      </c>
      <c r="F3290" t="s">
        <v>2957</v>
      </c>
      <c r="N3290" t="s">
        <v>2957</v>
      </c>
      <c r="V3290" s="4"/>
      <c r="W3290" s="5" t="s">
        <v>2957</v>
      </c>
      <c r="X3290" s="22"/>
      <c r="Y3290" s="5"/>
    </row>
    <row r="3291" spans="1:25">
      <c r="A3291" s="10" t="s">
        <v>15800</v>
      </c>
      <c r="B3291" t="s">
        <v>11998</v>
      </c>
      <c r="C3291" t="s">
        <v>2957</v>
      </c>
      <c r="D3291" t="s">
        <v>2957</v>
      </c>
      <c r="E3291" t="s">
        <v>2957</v>
      </c>
      <c r="F3291" t="s">
        <v>2957</v>
      </c>
      <c r="N3291" t="s">
        <v>2957</v>
      </c>
      <c r="V3291" s="4"/>
      <c r="W3291" s="5" t="s">
        <v>2957</v>
      </c>
      <c r="X3291" s="22"/>
      <c r="Y3291" s="5"/>
    </row>
    <row r="3292" spans="1:25">
      <c r="A3292" s="10" t="s">
        <v>15801</v>
      </c>
      <c r="B3292" t="s">
        <v>11998</v>
      </c>
      <c r="C3292" t="s">
        <v>11483</v>
      </c>
      <c r="D3292" t="s">
        <v>2957</v>
      </c>
      <c r="E3292" t="s">
        <v>15802</v>
      </c>
      <c r="F3292" t="s">
        <v>2957</v>
      </c>
      <c r="N3292" t="s">
        <v>2957</v>
      </c>
      <c r="V3292" s="4"/>
      <c r="W3292" s="5" t="s">
        <v>2957</v>
      </c>
      <c r="X3292" s="22"/>
      <c r="Y3292" s="5"/>
    </row>
    <row r="3293" spans="1:25">
      <c r="A3293" s="10" t="s">
        <v>15803</v>
      </c>
      <c r="B3293" t="s">
        <v>11493</v>
      </c>
      <c r="C3293" t="s">
        <v>2957</v>
      </c>
      <c r="D3293" t="s">
        <v>2957</v>
      </c>
      <c r="E3293" t="s">
        <v>15804</v>
      </c>
      <c r="F3293" t="s">
        <v>2957</v>
      </c>
      <c r="N3293" t="s">
        <v>2957</v>
      </c>
      <c r="V3293" s="4"/>
      <c r="W3293" s="5" t="s">
        <v>2957</v>
      </c>
      <c r="X3293" s="22"/>
      <c r="Y3293" s="5"/>
    </row>
    <row r="3294" spans="1:25">
      <c r="A3294" s="10" t="s">
        <v>15805</v>
      </c>
      <c r="B3294" t="s">
        <v>11998</v>
      </c>
      <c r="C3294" t="s">
        <v>2957</v>
      </c>
      <c r="D3294" t="s">
        <v>2957</v>
      </c>
      <c r="E3294" t="s">
        <v>15806</v>
      </c>
      <c r="F3294" t="s">
        <v>2957</v>
      </c>
      <c r="N3294" t="s">
        <v>2957</v>
      </c>
      <c r="V3294" s="4"/>
      <c r="W3294" s="5" t="s">
        <v>2957</v>
      </c>
      <c r="X3294" s="22"/>
      <c r="Y3294" s="5"/>
    </row>
    <row r="3295" spans="1:25">
      <c r="A3295" s="10" t="s">
        <v>15807</v>
      </c>
      <c r="B3295" t="s">
        <v>11998</v>
      </c>
      <c r="C3295" t="s">
        <v>2957</v>
      </c>
      <c r="D3295" t="s">
        <v>2957</v>
      </c>
      <c r="E3295" t="s">
        <v>15808</v>
      </c>
      <c r="F3295" t="s">
        <v>2957</v>
      </c>
      <c r="N3295" t="s">
        <v>2957</v>
      </c>
      <c r="V3295" s="4"/>
      <c r="W3295" s="5" t="s">
        <v>2957</v>
      </c>
      <c r="X3295" s="22"/>
      <c r="Y3295" s="5"/>
    </row>
    <row r="3296" spans="1:25">
      <c r="A3296" s="10" t="s">
        <v>15809</v>
      </c>
      <c r="B3296" t="s">
        <v>11493</v>
      </c>
      <c r="C3296" t="s">
        <v>11483</v>
      </c>
      <c r="D3296" t="s">
        <v>2957</v>
      </c>
      <c r="E3296" t="s">
        <v>15810</v>
      </c>
      <c r="F3296" t="s">
        <v>2957</v>
      </c>
      <c r="N3296" t="s">
        <v>2957</v>
      </c>
      <c r="V3296" s="4"/>
      <c r="W3296" s="5" t="s">
        <v>2957</v>
      </c>
      <c r="X3296" s="22"/>
      <c r="Y3296" s="5"/>
    </row>
    <row r="3297" spans="1:25">
      <c r="A3297" s="10" t="s">
        <v>15811</v>
      </c>
      <c r="B3297" t="s">
        <v>11998</v>
      </c>
      <c r="C3297" t="s">
        <v>11483</v>
      </c>
      <c r="D3297" t="s">
        <v>2957</v>
      </c>
      <c r="E3297" t="s">
        <v>15812</v>
      </c>
      <c r="F3297" t="s">
        <v>2957</v>
      </c>
      <c r="N3297" t="s">
        <v>2957</v>
      </c>
      <c r="V3297" s="4"/>
      <c r="W3297" s="5" t="s">
        <v>2957</v>
      </c>
      <c r="X3297" s="22"/>
      <c r="Y3297" s="5"/>
    </row>
    <row r="3298" spans="1:25">
      <c r="A3298" s="10" t="s">
        <v>15813</v>
      </c>
      <c r="B3298" t="s">
        <v>11998</v>
      </c>
      <c r="C3298" t="s">
        <v>2957</v>
      </c>
      <c r="D3298" t="s">
        <v>2957</v>
      </c>
      <c r="E3298" t="s">
        <v>15814</v>
      </c>
      <c r="F3298" t="s">
        <v>2957</v>
      </c>
      <c r="N3298" t="s">
        <v>2957</v>
      </c>
      <c r="V3298" s="4"/>
      <c r="W3298" s="5" t="s">
        <v>2957</v>
      </c>
      <c r="X3298" s="22"/>
      <c r="Y3298" s="5"/>
    </row>
    <row r="3299" spans="1:25">
      <c r="A3299" s="10" t="s">
        <v>15815</v>
      </c>
      <c r="B3299" t="s">
        <v>13153</v>
      </c>
      <c r="C3299" t="s">
        <v>15303</v>
      </c>
      <c r="D3299" t="s">
        <v>2957</v>
      </c>
      <c r="E3299" t="s">
        <v>15816</v>
      </c>
      <c r="F3299" t="s">
        <v>2957</v>
      </c>
      <c r="N3299" t="s">
        <v>2957</v>
      </c>
      <c r="V3299" s="4"/>
      <c r="W3299" s="5" t="s">
        <v>2957</v>
      </c>
      <c r="X3299" s="22"/>
      <c r="Y3299" s="5"/>
    </row>
    <row r="3300" spans="1:25">
      <c r="A3300" s="10" t="s">
        <v>15817</v>
      </c>
      <c r="B3300" t="s">
        <v>11821</v>
      </c>
      <c r="C3300" t="s">
        <v>2957</v>
      </c>
      <c r="D3300" t="s">
        <v>2957</v>
      </c>
      <c r="E3300" t="s">
        <v>11877</v>
      </c>
      <c r="F3300" t="s">
        <v>2957</v>
      </c>
      <c r="N3300" t="s">
        <v>2957</v>
      </c>
      <c r="V3300" s="4"/>
      <c r="W3300" s="5" t="s">
        <v>2957</v>
      </c>
      <c r="X3300" s="22"/>
      <c r="Y3300" s="5"/>
    </row>
    <row r="3301" spans="1:25">
      <c r="A3301" s="10" t="s">
        <v>15818</v>
      </c>
      <c r="B3301" t="s">
        <v>11821</v>
      </c>
      <c r="C3301" t="s">
        <v>2957</v>
      </c>
      <c r="D3301" t="s">
        <v>2957</v>
      </c>
      <c r="E3301" t="s">
        <v>12171</v>
      </c>
      <c r="F3301" t="s">
        <v>2957</v>
      </c>
      <c r="N3301" t="s">
        <v>2957</v>
      </c>
      <c r="V3301" s="4"/>
      <c r="W3301" s="5" t="s">
        <v>2957</v>
      </c>
      <c r="X3301" s="22"/>
      <c r="Y3301" s="5"/>
    </row>
    <row r="3302" spans="1:25">
      <c r="A3302" s="10" t="s">
        <v>15819</v>
      </c>
      <c r="B3302" t="s">
        <v>11821</v>
      </c>
      <c r="C3302" t="s">
        <v>2957</v>
      </c>
      <c r="D3302" t="s">
        <v>2957</v>
      </c>
      <c r="E3302" t="s">
        <v>12052</v>
      </c>
      <c r="F3302" t="s">
        <v>2957</v>
      </c>
      <c r="N3302" t="s">
        <v>2957</v>
      </c>
      <c r="V3302" s="4"/>
      <c r="W3302" s="5" t="s">
        <v>2957</v>
      </c>
      <c r="X3302" s="22"/>
      <c r="Y3302" s="5"/>
    </row>
    <row r="3303" spans="1:25">
      <c r="A3303" s="10" t="s">
        <v>15820</v>
      </c>
      <c r="B3303" t="s">
        <v>11998</v>
      </c>
      <c r="C3303" t="s">
        <v>2957</v>
      </c>
      <c r="D3303" t="s">
        <v>2957</v>
      </c>
      <c r="E3303" t="s">
        <v>12960</v>
      </c>
      <c r="F3303" t="s">
        <v>2957</v>
      </c>
      <c r="N3303" t="s">
        <v>2957</v>
      </c>
      <c r="V3303" s="4"/>
      <c r="W3303" s="5" t="s">
        <v>2957</v>
      </c>
      <c r="X3303" s="22"/>
      <c r="Y3303" s="5"/>
    </row>
    <row r="3304" spans="1:25">
      <c r="A3304" s="10" t="s">
        <v>11254</v>
      </c>
      <c r="B3304" t="s">
        <v>11062</v>
      </c>
      <c r="C3304" t="s">
        <v>11076</v>
      </c>
      <c r="D3304" t="s">
        <v>2957</v>
      </c>
      <c r="E3304" t="s">
        <v>11255</v>
      </c>
      <c r="F3304" t="s">
        <v>2957</v>
      </c>
      <c r="N3304" t="s">
        <v>2957</v>
      </c>
      <c r="V3304" s="4"/>
      <c r="W3304" s="5" t="s">
        <v>2957</v>
      </c>
      <c r="X3304" s="22"/>
      <c r="Y3304" s="5"/>
    </row>
    <row r="3305" spans="1:25">
      <c r="A3305" s="10" t="s">
        <v>11256</v>
      </c>
      <c r="B3305" t="s">
        <v>11062</v>
      </c>
      <c r="C3305" t="s">
        <v>11076</v>
      </c>
      <c r="D3305" t="s">
        <v>2957</v>
      </c>
      <c r="E3305" t="s">
        <v>11257</v>
      </c>
      <c r="F3305" t="s">
        <v>2957</v>
      </c>
      <c r="N3305" t="s">
        <v>2957</v>
      </c>
      <c r="V3305" s="4"/>
      <c r="W3305" s="5" t="s">
        <v>2957</v>
      </c>
      <c r="X3305" s="22"/>
      <c r="Y3305" s="5"/>
    </row>
    <row r="3306" spans="1:25">
      <c r="A3306" s="10" t="s">
        <v>15821</v>
      </c>
      <c r="B3306" t="s">
        <v>11998</v>
      </c>
      <c r="C3306" t="s">
        <v>2957</v>
      </c>
      <c r="D3306" t="s">
        <v>2957</v>
      </c>
      <c r="E3306" t="s">
        <v>15822</v>
      </c>
      <c r="F3306" t="s">
        <v>2957</v>
      </c>
      <c r="N3306" t="s">
        <v>2957</v>
      </c>
      <c r="V3306" s="4"/>
      <c r="W3306" s="5" t="s">
        <v>2957</v>
      </c>
      <c r="X3306" s="22"/>
      <c r="Y3306" s="5"/>
    </row>
    <row r="3307" spans="1:25">
      <c r="A3307" s="10" t="s">
        <v>15823</v>
      </c>
      <c r="B3307" t="s">
        <v>11998</v>
      </c>
      <c r="C3307" t="s">
        <v>2957</v>
      </c>
      <c r="D3307" t="s">
        <v>2957</v>
      </c>
      <c r="E3307" t="s">
        <v>15824</v>
      </c>
      <c r="F3307" t="s">
        <v>2957</v>
      </c>
      <c r="N3307" t="s">
        <v>2957</v>
      </c>
      <c r="V3307" s="4"/>
      <c r="W3307" s="5" t="s">
        <v>2957</v>
      </c>
      <c r="X3307" s="22"/>
      <c r="Y3307" s="5"/>
    </row>
    <row r="3308" spans="1:25">
      <c r="A3308" s="10" t="s">
        <v>15825</v>
      </c>
      <c r="B3308" t="s">
        <v>11993</v>
      </c>
      <c r="C3308" t="s">
        <v>11483</v>
      </c>
      <c r="D3308" t="s">
        <v>2957</v>
      </c>
      <c r="E3308" t="s">
        <v>15826</v>
      </c>
      <c r="F3308" t="s">
        <v>2957</v>
      </c>
      <c r="J3308" s="6">
        <v>45</v>
      </c>
      <c r="K3308" s="5">
        <v>15</v>
      </c>
      <c r="N3308" t="s">
        <v>2957</v>
      </c>
      <c r="V3308" s="4"/>
      <c r="W3308" s="5" t="s">
        <v>2957</v>
      </c>
      <c r="X3308" s="22"/>
      <c r="Y3308" s="5"/>
    </row>
    <row r="3309" spans="1:25">
      <c r="A3309" s="10" t="s">
        <v>11258</v>
      </c>
      <c r="B3309" t="s">
        <v>11062</v>
      </c>
      <c r="C3309" t="s">
        <v>11076</v>
      </c>
      <c r="D3309" t="s">
        <v>2957</v>
      </c>
      <c r="E3309" t="s">
        <v>11259</v>
      </c>
      <c r="F3309" t="s">
        <v>2957</v>
      </c>
      <c r="N3309" t="s">
        <v>2957</v>
      </c>
      <c r="V3309" s="4"/>
      <c r="W3309" s="5" t="s">
        <v>2957</v>
      </c>
      <c r="X3309" s="22"/>
      <c r="Y3309" s="5"/>
    </row>
    <row r="3310" spans="1:25">
      <c r="A3310" s="10" t="s">
        <v>15827</v>
      </c>
      <c r="B3310" t="s">
        <v>11998</v>
      </c>
      <c r="C3310" t="s">
        <v>2957</v>
      </c>
      <c r="D3310" t="s">
        <v>2957</v>
      </c>
      <c r="E3310" t="s">
        <v>15828</v>
      </c>
      <c r="F3310" t="s">
        <v>2957</v>
      </c>
      <c r="N3310" t="s">
        <v>2957</v>
      </c>
      <c r="V3310" s="4"/>
      <c r="W3310" s="5" t="s">
        <v>2957</v>
      </c>
      <c r="X3310" s="22"/>
      <c r="Y3310" s="5"/>
    </row>
    <row r="3311" spans="1:25">
      <c r="A3311" s="10" t="s">
        <v>15829</v>
      </c>
      <c r="B3311" t="s">
        <v>11601</v>
      </c>
      <c r="C3311" t="s">
        <v>11477</v>
      </c>
      <c r="D3311" t="s">
        <v>2957</v>
      </c>
      <c r="E3311" t="s">
        <v>15830</v>
      </c>
      <c r="F3311" t="s">
        <v>2957</v>
      </c>
      <c r="N3311" t="s">
        <v>2957</v>
      </c>
      <c r="V3311" s="4"/>
      <c r="W3311" s="5" t="s">
        <v>2957</v>
      </c>
      <c r="X3311" s="22"/>
      <c r="Y3311" s="5"/>
    </row>
    <row r="3312" spans="1:25">
      <c r="A3312" s="10" t="s">
        <v>11133</v>
      </c>
      <c r="B3312" t="s">
        <v>11062</v>
      </c>
      <c r="C3312" t="s">
        <v>11076</v>
      </c>
      <c r="D3312" t="s">
        <v>2957</v>
      </c>
      <c r="E3312" t="s">
        <v>11134</v>
      </c>
      <c r="F3312" t="s">
        <v>2957</v>
      </c>
      <c r="N3312" t="s">
        <v>11064</v>
      </c>
      <c r="O3312" s="5">
        <v>594</v>
      </c>
      <c r="V3312" s="4"/>
      <c r="W3312" s="5">
        <v>816.75000000000011</v>
      </c>
      <c r="X3312" s="22"/>
      <c r="Y3312" s="5">
        <f>W3312*(1+X3312)</f>
        <v>816.75000000000011</v>
      </c>
    </row>
    <row r="3313" spans="1:25">
      <c r="A3313" s="10" t="s">
        <v>11260</v>
      </c>
      <c r="B3313" t="s">
        <v>11062</v>
      </c>
      <c r="C3313" t="s">
        <v>11076</v>
      </c>
      <c r="D3313" t="s">
        <v>2957</v>
      </c>
      <c r="E3313" t="s">
        <v>11261</v>
      </c>
      <c r="F3313" t="s">
        <v>2957</v>
      </c>
      <c r="N3313" t="s">
        <v>2957</v>
      </c>
      <c r="V3313" s="4"/>
      <c r="W3313" s="5" t="s">
        <v>2957</v>
      </c>
      <c r="X3313" s="22"/>
      <c r="Y3313" s="5"/>
    </row>
    <row r="3314" spans="1:25">
      <c r="A3314" s="10" t="s">
        <v>11262</v>
      </c>
      <c r="B3314" t="s">
        <v>11062</v>
      </c>
      <c r="C3314" t="s">
        <v>11076</v>
      </c>
      <c r="D3314" t="s">
        <v>2957</v>
      </c>
      <c r="E3314" t="s">
        <v>11263</v>
      </c>
      <c r="F3314" t="s">
        <v>2957</v>
      </c>
      <c r="N3314" t="s">
        <v>2957</v>
      </c>
      <c r="V3314" s="4"/>
      <c r="W3314" s="5" t="s">
        <v>2957</v>
      </c>
      <c r="X3314" s="22"/>
      <c r="Y3314" s="5"/>
    </row>
    <row r="3315" spans="1:25">
      <c r="A3315" s="10" t="s">
        <v>11264</v>
      </c>
      <c r="B3315" t="s">
        <v>11062</v>
      </c>
      <c r="C3315" t="s">
        <v>11076</v>
      </c>
      <c r="D3315" t="s">
        <v>2957</v>
      </c>
      <c r="E3315" t="s">
        <v>11265</v>
      </c>
      <c r="F3315" t="s">
        <v>2957</v>
      </c>
      <c r="N3315" t="s">
        <v>2957</v>
      </c>
      <c r="V3315" s="4"/>
      <c r="W3315" s="5" t="s">
        <v>2957</v>
      </c>
      <c r="X3315" s="22"/>
      <c r="Y3315" s="5"/>
    </row>
    <row r="3316" spans="1:25">
      <c r="A3316" s="10" t="s">
        <v>11266</v>
      </c>
      <c r="B3316" t="s">
        <v>11062</v>
      </c>
      <c r="C3316" t="s">
        <v>11076</v>
      </c>
      <c r="D3316" t="s">
        <v>2957</v>
      </c>
      <c r="E3316" t="s">
        <v>11267</v>
      </c>
      <c r="F3316" t="s">
        <v>2957</v>
      </c>
      <c r="N3316" t="s">
        <v>2957</v>
      </c>
      <c r="V3316" s="4"/>
      <c r="W3316" s="5" t="s">
        <v>2957</v>
      </c>
      <c r="X3316" s="22"/>
      <c r="Y3316" s="5"/>
    </row>
    <row r="3317" spans="1:25">
      <c r="A3317" s="10" t="s">
        <v>11268</v>
      </c>
      <c r="B3317" t="s">
        <v>11062</v>
      </c>
      <c r="C3317" t="s">
        <v>11076</v>
      </c>
      <c r="D3317" t="s">
        <v>2957</v>
      </c>
      <c r="E3317" t="s">
        <v>11269</v>
      </c>
      <c r="F3317" t="s">
        <v>2957</v>
      </c>
      <c r="N3317" t="s">
        <v>2957</v>
      </c>
      <c r="V3317" s="4"/>
      <c r="W3317" s="5" t="s">
        <v>2957</v>
      </c>
      <c r="X3317" s="22"/>
      <c r="Y3317" s="5"/>
    </row>
    <row r="3318" spans="1:25">
      <c r="A3318" s="10" t="s">
        <v>11270</v>
      </c>
      <c r="B3318" t="s">
        <v>11062</v>
      </c>
      <c r="C3318" t="s">
        <v>11076</v>
      </c>
      <c r="D3318" t="s">
        <v>2957</v>
      </c>
      <c r="E3318" t="s">
        <v>11271</v>
      </c>
      <c r="F3318" t="s">
        <v>2957</v>
      </c>
      <c r="N3318" t="s">
        <v>2957</v>
      </c>
      <c r="V3318" s="4"/>
      <c r="W3318" s="5" t="s">
        <v>2957</v>
      </c>
      <c r="X3318" s="22"/>
      <c r="Y3318" s="5"/>
    </row>
    <row r="3319" spans="1:25">
      <c r="A3319" s="10" t="s">
        <v>11272</v>
      </c>
      <c r="B3319" t="s">
        <v>11062</v>
      </c>
      <c r="C3319" t="s">
        <v>11076</v>
      </c>
      <c r="D3319" t="s">
        <v>2957</v>
      </c>
      <c r="E3319" t="s">
        <v>11273</v>
      </c>
      <c r="F3319" t="s">
        <v>2957</v>
      </c>
      <c r="H3319" s="19">
        <v>2</v>
      </c>
      <c r="I3319" s="5">
        <v>1496.25</v>
      </c>
      <c r="J3319" s="6">
        <v>2</v>
      </c>
      <c r="K3319" s="5">
        <v>1650.15</v>
      </c>
      <c r="N3319" t="s">
        <v>2957</v>
      </c>
      <c r="V3319" s="4"/>
      <c r="W3319" s="5" t="s">
        <v>2957</v>
      </c>
      <c r="X3319" s="22"/>
      <c r="Y3319" s="5"/>
    </row>
    <row r="3320" spans="1:25">
      <c r="A3320" s="10" t="s">
        <v>11274</v>
      </c>
      <c r="B3320" t="s">
        <v>11062</v>
      </c>
      <c r="C3320" t="s">
        <v>2957</v>
      </c>
      <c r="D3320" t="s">
        <v>2957</v>
      </c>
      <c r="E3320" t="s">
        <v>11275</v>
      </c>
      <c r="F3320" t="s">
        <v>2957</v>
      </c>
      <c r="N3320" t="s">
        <v>2957</v>
      </c>
      <c r="V3320" s="4"/>
      <c r="W3320" s="5" t="s">
        <v>2957</v>
      </c>
      <c r="X3320" s="22"/>
      <c r="Y3320" s="5"/>
    </row>
    <row r="3321" spans="1:25">
      <c r="A3321" s="10" t="s">
        <v>11276</v>
      </c>
      <c r="B3321" t="s">
        <v>11062</v>
      </c>
      <c r="C3321" t="s">
        <v>11076</v>
      </c>
      <c r="D3321" t="s">
        <v>2957</v>
      </c>
      <c r="E3321" t="s">
        <v>11277</v>
      </c>
      <c r="F3321" t="s">
        <v>2957</v>
      </c>
      <c r="N3321" t="s">
        <v>2957</v>
      </c>
      <c r="V3321" s="4"/>
      <c r="W3321" s="5" t="s">
        <v>2957</v>
      </c>
      <c r="X3321" s="22"/>
      <c r="Y3321" s="5"/>
    </row>
    <row r="3322" spans="1:25">
      <c r="A3322" s="10" t="s">
        <v>11278</v>
      </c>
      <c r="B3322" t="s">
        <v>11062</v>
      </c>
      <c r="C3322" t="s">
        <v>11076</v>
      </c>
      <c r="D3322" t="s">
        <v>2957</v>
      </c>
      <c r="E3322" t="s">
        <v>11279</v>
      </c>
      <c r="F3322" t="s">
        <v>2957</v>
      </c>
      <c r="N3322" t="s">
        <v>2957</v>
      </c>
      <c r="V3322" s="4"/>
      <c r="W3322" s="5" t="s">
        <v>2957</v>
      </c>
      <c r="X3322" s="22"/>
      <c r="Y3322" s="5"/>
    </row>
    <row r="3323" spans="1:25">
      <c r="A3323" s="10" t="s">
        <v>11280</v>
      </c>
      <c r="B3323" t="s">
        <v>11062</v>
      </c>
      <c r="C3323" t="s">
        <v>11076</v>
      </c>
      <c r="D3323" t="s">
        <v>2957</v>
      </c>
      <c r="E3323" t="s">
        <v>11281</v>
      </c>
      <c r="F3323" t="s">
        <v>2957</v>
      </c>
      <c r="N3323" t="s">
        <v>2957</v>
      </c>
      <c r="V3323" s="4"/>
      <c r="W3323" s="5" t="s">
        <v>2957</v>
      </c>
      <c r="X3323" s="22"/>
      <c r="Y3323" s="5"/>
    </row>
    <row r="3324" spans="1:25">
      <c r="A3324" s="10" t="s">
        <v>11282</v>
      </c>
      <c r="B3324" t="s">
        <v>11062</v>
      </c>
      <c r="C3324" t="s">
        <v>11076</v>
      </c>
      <c r="D3324" t="s">
        <v>2957</v>
      </c>
      <c r="E3324" t="s">
        <v>11283</v>
      </c>
      <c r="F3324" t="s">
        <v>2957</v>
      </c>
      <c r="N3324" t="s">
        <v>2957</v>
      </c>
      <c r="V3324" s="4"/>
      <c r="W3324" s="5" t="s">
        <v>2957</v>
      </c>
      <c r="X3324" s="22"/>
      <c r="Y3324" s="5"/>
    </row>
    <row r="3325" spans="1:25">
      <c r="A3325" s="10" t="s">
        <v>11284</v>
      </c>
      <c r="B3325" t="s">
        <v>11062</v>
      </c>
      <c r="C3325" t="s">
        <v>11076</v>
      </c>
      <c r="D3325" t="s">
        <v>2957</v>
      </c>
      <c r="E3325" t="s">
        <v>11285</v>
      </c>
      <c r="F3325" t="s">
        <v>2957</v>
      </c>
      <c r="N3325" t="s">
        <v>2957</v>
      </c>
      <c r="V3325" s="4"/>
      <c r="W3325" s="5" t="s">
        <v>2957</v>
      </c>
      <c r="X3325" s="22"/>
      <c r="Y3325" s="5"/>
    </row>
    <row r="3326" spans="1:25">
      <c r="A3326" s="10" t="s">
        <v>11286</v>
      </c>
      <c r="B3326" t="s">
        <v>11062</v>
      </c>
      <c r="C3326" t="s">
        <v>11076</v>
      </c>
      <c r="D3326" t="s">
        <v>2957</v>
      </c>
      <c r="E3326" t="s">
        <v>11287</v>
      </c>
      <c r="F3326" t="s">
        <v>2957</v>
      </c>
      <c r="H3326" s="19">
        <v>1</v>
      </c>
      <c r="I3326" s="5">
        <v>1054.1199999999999</v>
      </c>
      <c r="J3326" s="6">
        <v>3</v>
      </c>
      <c r="K3326" s="5">
        <v>3373.2</v>
      </c>
      <c r="N3326" t="s">
        <v>2957</v>
      </c>
      <c r="V3326" s="4"/>
      <c r="W3326" s="5" t="s">
        <v>2957</v>
      </c>
      <c r="X3326" s="22"/>
      <c r="Y3326" s="5"/>
    </row>
    <row r="3327" spans="1:25">
      <c r="A3327" s="10" t="s">
        <v>11288</v>
      </c>
      <c r="B3327" t="s">
        <v>11062</v>
      </c>
      <c r="C3327" t="s">
        <v>11076</v>
      </c>
      <c r="D3327" t="s">
        <v>2957</v>
      </c>
      <c r="E3327" t="s">
        <v>11289</v>
      </c>
      <c r="F3327" t="s">
        <v>2957</v>
      </c>
      <c r="N3327" t="s">
        <v>2957</v>
      </c>
      <c r="V3327" s="4"/>
      <c r="W3327" s="5" t="s">
        <v>2957</v>
      </c>
      <c r="X3327" s="22"/>
      <c r="Y3327" s="5"/>
    </row>
    <row r="3328" spans="1:25">
      <c r="A3328" s="10" t="s">
        <v>15831</v>
      </c>
      <c r="B3328" t="s">
        <v>11601</v>
      </c>
      <c r="C3328" t="s">
        <v>11477</v>
      </c>
      <c r="D3328" t="s">
        <v>2957</v>
      </c>
      <c r="E3328" t="s">
        <v>15832</v>
      </c>
      <c r="F3328" t="s">
        <v>2957</v>
      </c>
      <c r="N3328" t="s">
        <v>2957</v>
      </c>
      <c r="V3328" s="4"/>
      <c r="W3328" s="5" t="s">
        <v>2957</v>
      </c>
      <c r="X3328" s="22"/>
      <c r="Y3328" s="5"/>
    </row>
    <row r="3329" spans="1:25">
      <c r="A3329" s="10" t="s">
        <v>11290</v>
      </c>
      <c r="B3329" t="s">
        <v>11062</v>
      </c>
      <c r="C3329" t="s">
        <v>11076</v>
      </c>
      <c r="D3329" t="s">
        <v>2957</v>
      </c>
      <c r="E3329" t="s">
        <v>11291</v>
      </c>
      <c r="F3329" t="s">
        <v>2957</v>
      </c>
      <c r="N3329" t="s">
        <v>2957</v>
      </c>
      <c r="V3329" s="4"/>
      <c r="W3329" s="5" t="s">
        <v>2957</v>
      </c>
      <c r="X3329" s="22"/>
      <c r="Y3329" s="5"/>
    </row>
    <row r="3330" spans="1:25">
      <c r="A3330" s="10" t="s">
        <v>11292</v>
      </c>
      <c r="B3330" t="s">
        <v>11062</v>
      </c>
      <c r="C3330" t="s">
        <v>11076</v>
      </c>
      <c r="D3330" t="s">
        <v>2957</v>
      </c>
      <c r="E3330" t="s">
        <v>11293</v>
      </c>
      <c r="F3330" t="s">
        <v>2957</v>
      </c>
      <c r="N3330" t="s">
        <v>2957</v>
      </c>
      <c r="V3330" s="4"/>
      <c r="W3330" s="5" t="s">
        <v>2957</v>
      </c>
      <c r="X3330" s="22"/>
      <c r="Y3330" s="5"/>
    </row>
    <row r="3331" spans="1:25">
      <c r="A3331" s="10" t="s">
        <v>11294</v>
      </c>
      <c r="B3331" t="s">
        <v>11062</v>
      </c>
      <c r="C3331" t="s">
        <v>11076</v>
      </c>
      <c r="D3331" t="s">
        <v>2957</v>
      </c>
      <c r="E3331" t="s">
        <v>11295</v>
      </c>
      <c r="F3331" t="s">
        <v>2957</v>
      </c>
      <c r="N3331" t="s">
        <v>2957</v>
      </c>
      <c r="V3331" s="4"/>
      <c r="W3331" s="5" t="s">
        <v>2957</v>
      </c>
      <c r="X3331" s="22"/>
      <c r="Y3331" s="5"/>
    </row>
    <row r="3332" spans="1:25">
      <c r="A3332" s="10" t="s">
        <v>11296</v>
      </c>
      <c r="B3332" t="s">
        <v>11062</v>
      </c>
      <c r="C3332" t="s">
        <v>11076</v>
      </c>
      <c r="D3332" t="s">
        <v>2957</v>
      </c>
      <c r="E3332" t="s">
        <v>11297</v>
      </c>
      <c r="F3332" t="s">
        <v>2957</v>
      </c>
      <c r="H3332" s="19">
        <v>2</v>
      </c>
      <c r="I3332" s="5">
        <v>2005.9299999999998</v>
      </c>
      <c r="J3332" s="6">
        <v>3</v>
      </c>
      <c r="K3332" s="5">
        <v>3301.2</v>
      </c>
      <c r="N3332" t="s">
        <v>2957</v>
      </c>
      <c r="V3332" s="4"/>
      <c r="W3332" s="5" t="s">
        <v>2957</v>
      </c>
      <c r="X3332" s="22"/>
      <c r="Y3332" s="5"/>
    </row>
    <row r="3333" spans="1:25">
      <c r="A3333" s="10" t="s">
        <v>15833</v>
      </c>
      <c r="B3333" t="s">
        <v>11536</v>
      </c>
      <c r="C3333" t="s">
        <v>11477</v>
      </c>
      <c r="D3333" t="s">
        <v>2957</v>
      </c>
      <c r="E3333" t="s">
        <v>15834</v>
      </c>
      <c r="F3333" t="s">
        <v>2957</v>
      </c>
      <c r="N3333" t="s">
        <v>2957</v>
      </c>
      <c r="V3333" s="4"/>
      <c r="W3333" s="5" t="s">
        <v>2957</v>
      </c>
      <c r="X3333" s="22"/>
      <c r="Y3333" s="5"/>
    </row>
    <row r="3334" spans="1:25">
      <c r="A3334" s="10" t="s">
        <v>15835</v>
      </c>
      <c r="B3334" t="s">
        <v>2957</v>
      </c>
      <c r="C3334" t="s">
        <v>11477</v>
      </c>
      <c r="D3334" t="s">
        <v>2957</v>
      </c>
      <c r="E3334" t="s">
        <v>2957</v>
      </c>
      <c r="F3334" t="s">
        <v>2957</v>
      </c>
      <c r="N3334" t="s">
        <v>2957</v>
      </c>
      <c r="V3334" s="4"/>
      <c r="W3334" s="5" t="s">
        <v>2957</v>
      </c>
      <c r="X3334" s="22"/>
      <c r="Y3334" s="5"/>
    </row>
    <row r="3335" spans="1:25">
      <c r="A3335" s="10" t="s">
        <v>15836</v>
      </c>
      <c r="B3335" t="s">
        <v>11536</v>
      </c>
      <c r="C3335" t="s">
        <v>11477</v>
      </c>
      <c r="D3335" t="s">
        <v>2957</v>
      </c>
      <c r="E3335" t="s">
        <v>15837</v>
      </c>
      <c r="F3335" t="s">
        <v>2957</v>
      </c>
      <c r="N3335" t="s">
        <v>2957</v>
      </c>
      <c r="V3335" s="4"/>
      <c r="W3335" s="5" t="s">
        <v>2957</v>
      </c>
      <c r="X3335" s="22"/>
      <c r="Y3335" s="5"/>
    </row>
    <row r="3336" spans="1:25">
      <c r="A3336" s="10" t="s">
        <v>15838</v>
      </c>
      <c r="B3336" t="s">
        <v>11536</v>
      </c>
      <c r="C3336" t="s">
        <v>11477</v>
      </c>
      <c r="D3336" t="s">
        <v>2957</v>
      </c>
      <c r="E3336" t="s">
        <v>15837</v>
      </c>
      <c r="F3336" t="s">
        <v>2957</v>
      </c>
      <c r="N3336" t="s">
        <v>2957</v>
      </c>
      <c r="V3336" s="4"/>
      <c r="W3336" s="5" t="s">
        <v>2957</v>
      </c>
      <c r="X3336" s="22"/>
      <c r="Y3336" s="5"/>
    </row>
    <row r="3337" spans="1:25">
      <c r="A3337" s="10" t="s">
        <v>15839</v>
      </c>
      <c r="B3337" t="s">
        <v>11536</v>
      </c>
      <c r="C3337" t="s">
        <v>11477</v>
      </c>
      <c r="D3337" t="s">
        <v>2957</v>
      </c>
      <c r="E3337" t="s">
        <v>15840</v>
      </c>
      <c r="F3337" t="s">
        <v>2957</v>
      </c>
      <c r="N3337" t="s">
        <v>2957</v>
      </c>
      <c r="V3337" s="4"/>
      <c r="W3337" s="5" t="s">
        <v>2957</v>
      </c>
      <c r="X3337" s="22"/>
      <c r="Y3337" s="5"/>
    </row>
    <row r="3338" spans="1:25">
      <c r="A3338" s="10" t="s">
        <v>15841</v>
      </c>
      <c r="B3338" t="s">
        <v>11536</v>
      </c>
      <c r="C3338" t="s">
        <v>11477</v>
      </c>
      <c r="D3338" t="s">
        <v>2957</v>
      </c>
      <c r="E3338" t="s">
        <v>15840</v>
      </c>
      <c r="F3338" t="s">
        <v>2957</v>
      </c>
      <c r="N3338" t="s">
        <v>2957</v>
      </c>
      <c r="V3338" s="4"/>
      <c r="W3338" s="5" t="s">
        <v>2957</v>
      </c>
      <c r="X3338" s="22"/>
      <c r="Y3338" s="5"/>
    </row>
    <row r="3339" spans="1:25">
      <c r="A3339" s="10" t="s">
        <v>15842</v>
      </c>
      <c r="B3339" t="s">
        <v>11536</v>
      </c>
      <c r="C3339" t="s">
        <v>11477</v>
      </c>
      <c r="D3339" t="s">
        <v>2957</v>
      </c>
      <c r="E3339" t="s">
        <v>15843</v>
      </c>
      <c r="F3339" t="s">
        <v>2957</v>
      </c>
      <c r="N3339" t="s">
        <v>2957</v>
      </c>
      <c r="V3339" s="4"/>
      <c r="W3339" s="5" t="s">
        <v>2957</v>
      </c>
      <c r="X3339" s="22"/>
      <c r="Y3339" s="5"/>
    </row>
    <row r="3340" spans="1:25">
      <c r="A3340" s="10" t="s">
        <v>15844</v>
      </c>
      <c r="B3340" t="s">
        <v>11536</v>
      </c>
      <c r="C3340" t="s">
        <v>11477</v>
      </c>
      <c r="D3340" t="s">
        <v>2957</v>
      </c>
      <c r="E3340" t="s">
        <v>15843</v>
      </c>
      <c r="F3340" t="s">
        <v>2957</v>
      </c>
      <c r="N3340" t="s">
        <v>2957</v>
      </c>
      <c r="V3340" s="4"/>
      <c r="W3340" s="5" t="s">
        <v>2957</v>
      </c>
      <c r="X3340" s="22"/>
      <c r="Y3340" s="5"/>
    </row>
    <row r="3341" spans="1:25">
      <c r="A3341" s="10" t="s">
        <v>15845</v>
      </c>
      <c r="B3341" t="s">
        <v>11536</v>
      </c>
      <c r="C3341" t="s">
        <v>11477</v>
      </c>
      <c r="D3341" t="s">
        <v>2957</v>
      </c>
      <c r="E3341" t="s">
        <v>15846</v>
      </c>
      <c r="F3341" t="s">
        <v>2957</v>
      </c>
      <c r="N3341" t="s">
        <v>2957</v>
      </c>
      <c r="V3341" s="4"/>
      <c r="W3341" s="5" t="s">
        <v>2957</v>
      </c>
      <c r="X3341" s="22"/>
      <c r="Y3341" s="5"/>
    </row>
    <row r="3342" spans="1:25">
      <c r="A3342" s="10" t="s">
        <v>15847</v>
      </c>
      <c r="B3342" t="s">
        <v>11536</v>
      </c>
      <c r="C3342" t="s">
        <v>11477</v>
      </c>
      <c r="D3342" t="s">
        <v>2957</v>
      </c>
      <c r="E3342" t="s">
        <v>15846</v>
      </c>
      <c r="F3342" t="s">
        <v>2957</v>
      </c>
      <c r="N3342" t="s">
        <v>2957</v>
      </c>
      <c r="V3342" s="4"/>
      <c r="W3342" s="5" t="s">
        <v>2957</v>
      </c>
      <c r="X3342" s="22"/>
      <c r="Y3342" s="5"/>
    </row>
    <row r="3343" spans="1:25">
      <c r="A3343" s="10" t="s">
        <v>15848</v>
      </c>
      <c r="B3343" t="s">
        <v>11536</v>
      </c>
      <c r="C3343" t="s">
        <v>11477</v>
      </c>
      <c r="D3343" t="s">
        <v>2957</v>
      </c>
      <c r="E3343" t="s">
        <v>15849</v>
      </c>
      <c r="F3343" t="s">
        <v>2957</v>
      </c>
      <c r="N3343" t="s">
        <v>2957</v>
      </c>
      <c r="V3343" s="4"/>
      <c r="W3343" s="5" t="s">
        <v>2957</v>
      </c>
      <c r="X3343" s="22"/>
      <c r="Y3343" s="5"/>
    </row>
    <row r="3344" spans="1:25">
      <c r="A3344" s="10" t="s">
        <v>15850</v>
      </c>
      <c r="B3344" t="s">
        <v>11536</v>
      </c>
      <c r="C3344" t="s">
        <v>11477</v>
      </c>
      <c r="D3344" t="s">
        <v>2957</v>
      </c>
      <c r="E3344" t="s">
        <v>15849</v>
      </c>
      <c r="F3344" t="s">
        <v>2957</v>
      </c>
      <c r="N3344" t="s">
        <v>2957</v>
      </c>
      <c r="V3344" s="4"/>
      <c r="W3344" s="5" t="s">
        <v>2957</v>
      </c>
      <c r="X3344" s="22"/>
      <c r="Y3344" s="5"/>
    </row>
    <row r="3345" spans="1:25">
      <c r="A3345" s="10" t="s">
        <v>15851</v>
      </c>
      <c r="B3345" t="s">
        <v>11536</v>
      </c>
      <c r="C3345" t="s">
        <v>11477</v>
      </c>
      <c r="D3345" t="s">
        <v>2957</v>
      </c>
      <c r="E3345" t="s">
        <v>15852</v>
      </c>
      <c r="F3345" t="s">
        <v>2957</v>
      </c>
      <c r="N3345" t="s">
        <v>2957</v>
      </c>
      <c r="V3345" s="4"/>
      <c r="W3345" s="5" t="s">
        <v>2957</v>
      </c>
      <c r="X3345" s="22"/>
      <c r="Y3345" s="5"/>
    </row>
    <row r="3346" spans="1:25">
      <c r="A3346" s="10" t="s">
        <v>15853</v>
      </c>
      <c r="B3346" t="s">
        <v>11536</v>
      </c>
      <c r="C3346" t="s">
        <v>11477</v>
      </c>
      <c r="D3346" t="s">
        <v>2957</v>
      </c>
      <c r="E3346" t="s">
        <v>15852</v>
      </c>
      <c r="F3346" t="s">
        <v>2957</v>
      </c>
      <c r="H3346" s="19">
        <v>1</v>
      </c>
      <c r="I3346" s="5">
        <v>11122.8</v>
      </c>
      <c r="N3346" t="s">
        <v>2957</v>
      </c>
      <c r="V3346" s="4"/>
      <c r="W3346" s="5" t="s">
        <v>2957</v>
      </c>
      <c r="X3346" s="22"/>
      <c r="Y3346" s="5"/>
    </row>
    <row r="3347" spans="1:25">
      <c r="A3347" s="10" t="s">
        <v>15854</v>
      </c>
      <c r="B3347" t="s">
        <v>11536</v>
      </c>
      <c r="C3347" t="s">
        <v>11477</v>
      </c>
      <c r="D3347" t="s">
        <v>2957</v>
      </c>
      <c r="E3347" t="s">
        <v>15855</v>
      </c>
      <c r="F3347" t="s">
        <v>2957</v>
      </c>
      <c r="N3347" t="s">
        <v>2957</v>
      </c>
      <c r="V3347" s="4"/>
      <c r="W3347" s="5" t="s">
        <v>2957</v>
      </c>
      <c r="X3347" s="22"/>
      <c r="Y3347" s="5"/>
    </row>
    <row r="3348" spans="1:25">
      <c r="A3348" s="10" t="s">
        <v>15856</v>
      </c>
      <c r="B3348" t="s">
        <v>11536</v>
      </c>
      <c r="C3348" t="s">
        <v>11477</v>
      </c>
      <c r="D3348" t="s">
        <v>2957</v>
      </c>
      <c r="E3348" t="s">
        <v>15855</v>
      </c>
      <c r="F3348" t="s">
        <v>2957</v>
      </c>
      <c r="N3348" t="s">
        <v>2957</v>
      </c>
      <c r="V3348" s="4"/>
      <c r="W3348" s="5" t="s">
        <v>2957</v>
      </c>
      <c r="X3348" s="22"/>
      <c r="Y3348" s="5"/>
    </row>
    <row r="3349" spans="1:25">
      <c r="A3349" s="10" t="s">
        <v>15857</v>
      </c>
      <c r="B3349" t="s">
        <v>11536</v>
      </c>
      <c r="C3349" t="s">
        <v>11477</v>
      </c>
      <c r="D3349" t="s">
        <v>2957</v>
      </c>
      <c r="E3349" t="s">
        <v>15858</v>
      </c>
      <c r="F3349" t="s">
        <v>2957</v>
      </c>
      <c r="N3349" t="s">
        <v>2957</v>
      </c>
      <c r="V3349" s="4"/>
      <c r="W3349" s="5" t="s">
        <v>2957</v>
      </c>
      <c r="X3349" s="22"/>
      <c r="Y3349" s="5"/>
    </row>
    <row r="3350" spans="1:25">
      <c r="A3350" s="10" t="s">
        <v>15859</v>
      </c>
      <c r="B3350" t="s">
        <v>11536</v>
      </c>
      <c r="C3350" t="s">
        <v>11477</v>
      </c>
      <c r="D3350" t="s">
        <v>2957</v>
      </c>
      <c r="E3350" t="s">
        <v>15858</v>
      </c>
      <c r="F3350" t="s">
        <v>2957</v>
      </c>
      <c r="N3350" t="s">
        <v>2957</v>
      </c>
      <c r="V3350" s="4"/>
      <c r="W3350" s="5" t="s">
        <v>2957</v>
      </c>
      <c r="X3350" s="22"/>
      <c r="Y3350" s="5"/>
    </row>
    <row r="3351" spans="1:25">
      <c r="A3351" s="10" t="s">
        <v>15860</v>
      </c>
      <c r="B3351" t="s">
        <v>11536</v>
      </c>
      <c r="C3351" t="s">
        <v>11477</v>
      </c>
      <c r="D3351" t="s">
        <v>2957</v>
      </c>
      <c r="E3351" t="s">
        <v>15861</v>
      </c>
      <c r="F3351" t="s">
        <v>2957</v>
      </c>
      <c r="N3351" t="s">
        <v>2957</v>
      </c>
      <c r="V3351" s="4"/>
      <c r="W3351" s="5" t="s">
        <v>2957</v>
      </c>
      <c r="X3351" s="22"/>
      <c r="Y3351" s="5"/>
    </row>
    <row r="3352" spans="1:25">
      <c r="A3352" s="10" t="s">
        <v>15862</v>
      </c>
      <c r="B3352" t="s">
        <v>11536</v>
      </c>
      <c r="C3352" t="s">
        <v>11477</v>
      </c>
      <c r="D3352" t="s">
        <v>2957</v>
      </c>
      <c r="E3352" t="s">
        <v>15861</v>
      </c>
      <c r="F3352" t="s">
        <v>2957</v>
      </c>
      <c r="J3352" s="6">
        <v>1</v>
      </c>
      <c r="K3352" s="5">
        <v>12314.85</v>
      </c>
      <c r="N3352" t="s">
        <v>2957</v>
      </c>
      <c r="V3352" s="4"/>
      <c r="W3352" s="5" t="s">
        <v>2957</v>
      </c>
      <c r="X3352" s="22"/>
      <c r="Y3352" s="5"/>
    </row>
    <row r="3353" spans="1:25">
      <c r="A3353" s="10" t="s">
        <v>15863</v>
      </c>
      <c r="B3353" t="s">
        <v>11536</v>
      </c>
      <c r="C3353" t="s">
        <v>11477</v>
      </c>
      <c r="D3353" t="s">
        <v>2957</v>
      </c>
      <c r="E3353" t="s">
        <v>15864</v>
      </c>
      <c r="F3353" t="s">
        <v>2957</v>
      </c>
      <c r="N3353" t="s">
        <v>2957</v>
      </c>
      <c r="V3353" s="4"/>
      <c r="W3353" s="5" t="s">
        <v>2957</v>
      </c>
      <c r="X3353" s="22"/>
      <c r="Y3353" s="5"/>
    </row>
    <row r="3354" spans="1:25">
      <c r="A3354" s="10" t="s">
        <v>15865</v>
      </c>
      <c r="B3354" t="s">
        <v>11536</v>
      </c>
      <c r="C3354" t="s">
        <v>11477</v>
      </c>
      <c r="D3354" t="s">
        <v>2957</v>
      </c>
      <c r="E3354" t="s">
        <v>15864</v>
      </c>
      <c r="F3354" t="s">
        <v>2957</v>
      </c>
      <c r="N3354" t="s">
        <v>2957</v>
      </c>
      <c r="V3354" s="4"/>
      <c r="W3354" s="5" t="s">
        <v>2957</v>
      </c>
      <c r="X3354" s="22"/>
      <c r="Y3354" s="5"/>
    </row>
    <row r="3355" spans="1:25">
      <c r="A3355" s="10" t="s">
        <v>15866</v>
      </c>
      <c r="B3355" t="s">
        <v>11536</v>
      </c>
      <c r="C3355" t="s">
        <v>11477</v>
      </c>
      <c r="D3355" t="s">
        <v>2957</v>
      </c>
      <c r="E3355" t="s">
        <v>15867</v>
      </c>
      <c r="F3355" t="s">
        <v>2957</v>
      </c>
      <c r="N3355" t="s">
        <v>2957</v>
      </c>
      <c r="V3355" s="4"/>
      <c r="W3355" s="5" t="s">
        <v>2957</v>
      </c>
      <c r="X3355" s="22"/>
      <c r="Y3355" s="5"/>
    </row>
    <row r="3356" spans="1:25">
      <c r="A3356" s="10" t="s">
        <v>15868</v>
      </c>
      <c r="B3356" t="s">
        <v>11536</v>
      </c>
      <c r="C3356" t="s">
        <v>11477</v>
      </c>
      <c r="D3356" t="s">
        <v>2957</v>
      </c>
      <c r="E3356" t="s">
        <v>15867</v>
      </c>
      <c r="F3356" t="s">
        <v>2957</v>
      </c>
      <c r="N3356" t="s">
        <v>2957</v>
      </c>
      <c r="V3356" s="4"/>
      <c r="W3356" s="5" t="s">
        <v>2957</v>
      </c>
      <c r="X3356" s="22"/>
      <c r="Y3356" s="5"/>
    </row>
    <row r="3357" spans="1:25">
      <c r="A3357" s="10" t="s">
        <v>15869</v>
      </c>
      <c r="B3357" t="s">
        <v>11536</v>
      </c>
      <c r="C3357" t="s">
        <v>11477</v>
      </c>
      <c r="D3357" t="s">
        <v>2957</v>
      </c>
      <c r="E3357" t="s">
        <v>15870</v>
      </c>
      <c r="F3357" t="s">
        <v>2957</v>
      </c>
      <c r="N3357" t="s">
        <v>2957</v>
      </c>
      <c r="V3357" s="4"/>
      <c r="W3357" s="5" t="s">
        <v>2957</v>
      </c>
      <c r="X3357" s="22"/>
      <c r="Y3357" s="5"/>
    </row>
    <row r="3358" spans="1:25">
      <c r="A3358" s="10" t="s">
        <v>15871</v>
      </c>
      <c r="B3358" t="s">
        <v>11536</v>
      </c>
      <c r="C3358" t="s">
        <v>11477</v>
      </c>
      <c r="D3358" t="s">
        <v>2957</v>
      </c>
      <c r="E3358" t="s">
        <v>15870</v>
      </c>
      <c r="F3358" t="s">
        <v>2957</v>
      </c>
      <c r="N3358" t="s">
        <v>2957</v>
      </c>
      <c r="V3358" s="4"/>
      <c r="W3358" s="5" t="s">
        <v>2957</v>
      </c>
      <c r="X3358" s="22"/>
      <c r="Y3358" s="5"/>
    </row>
    <row r="3359" spans="1:25">
      <c r="A3359" s="10" t="s">
        <v>15872</v>
      </c>
      <c r="B3359" t="s">
        <v>11536</v>
      </c>
      <c r="C3359" t="s">
        <v>11477</v>
      </c>
      <c r="D3359" t="s">
        <v>2957</v>
      </c>
      <c r="E3359" t="s">
        <v>15873</v>
      </c>
      <c r="F3359" t="s">
        <v>2957</v>
      </c>
      <c r="N3359" t="s">
        <v>2957</v>
      </c>
      <c r="V3359" s="4"/>
      <c r="W3359" s="5" t="s">
        <v>2957</v>
      </c>
      <c r="X3359" s="22"/>
      <c r="Y3359" s="5"/>
    </row>
    <row r="3360" spans="1:25">
      <c r="A3360" s="10" t="s">
        <v>15874</v>
      </c>
      <c r="B3360" t="s">
        <v>11536</v>
      </c>
      <c r="C3360" t="s">
        <v>11477</v>
      </c>
      <c r="D3360" t="s">
        <v>2957</v>
      </c>
      <c r="E3360" t="s">
        <v>15873</v>
      </c>
      <c r="F3360" t="s">
        <v>2957</v>
      </c>
      <c r="N3360" t="s">
        <v>2957</v>
      </c>
      <c r="V3360" s="4"/>
      <c r="W3360" s="5" t="s">
        <v>2957</v>
      </c>
      <c r="X3360" s="22"/>
      <c r="Y3360" s="5"/>
    </row>
    <row r="3361" spans="1:25">
      <c r="A3361" s="10" t="s">
        <v>15875</v>
      </c>
      <c r="B3361" t="s">
        <v>11536</v>
      </c>
      <c r="C3361" t="s">
        <v>11477</v>
      </c>
      <c r="D3361" t="s">
        <v>2957</v>
      </c>
      <c r="E3361" t="s">
        <v>15876</v>
      </c>
      <c r="F3361" t="s">
        <v>2957</v>
      </c>
      <c r="N3361" t="s">
        <v>2957</v>
      </c>
      <c r="V3361" s="4"/>
      <c r="W3361" s="5" t="s">
        <v>2957</v>
      </c>
      <c r="X3361" s="22"/>
      <c r="Y3361" s="5"/>
    </row>
    <row r="3362" spans="1:25">
      <c r="A3362" s="10" t="s">
        <v>15877</v>
      </c>
      <c r="B3362" t="s">
        <v>11536</v>
      </c>
      <c r="C3362" t="s">
        <v>11477</v>
      </c>
      <c r="D3362" t="s">
        <v>2957</v>
      </c>
      <c r="E3362" t="s">
        <v>15876</v>
      </c>
      <c r="F3362" t="s">
        <v>2957</v>
      </c>
      <c r="N3362" t="s">
        <v>2957</v>
      </c>
      <c r="V3362" s="4"/>
      <c r="W3362" s="5" t="s">
        <v>2957</v>
      </c>
      <c r="X3362" s="22"/>
      <c r="Y3362" s="5"/>
    </row>
    <row r="3363" spans="1:25">
      <c r="A3363" s="10" t="s">
        <v>15878</v>
      </c>
      <c r="B3363" t="s">
        <v>11536</v>
      </c>
      <c r="C3363" t="s">
        <v>11477</v>
      </c>
      <c r="D3363" t="s">
        <v>2957</v>
      </c>
      <c r="E3363" t="s">
        <v>15879</v>
      </c>
      <c r="F3363" t="s">
        <v>2957</v>
      </c>
      <c r="N3363" t="s">
        <v>2957</v>
      </c>
      <c r="V3363" s="4"/>
      <c r="W3363" s="5" t="s">
        <v>2957</v>
      </c>
      <c r="X3363" s="22"/>
      <c r="Y3363" s="5"/>
    </row>
    <row r="3364" spans="1:25">
      <c r="A3364" s="10" t="s">
        <v>15880</v>
      </c>
      <c r="B3364" t="s">
        <v>11536</v>
      </c>
      <c r="C3364" t="s">
        <v>11477</v>
      </c>
      <c r="D3364" t="s">
        <v>2957</v>
      </c>
      <c r="E3364" t="s">
        <v>15879</v>
      </c>
      <c r="F3364" t="s">
        <v>2957</v>
      </c>
      <c r="N3364" t="s">
        <v>2957</v>
      </c>
      <c r="V3364" s="4"/>
      <c r="W3364" s="5" t="s">
        <v>2957</v>
      </c>
      <c r="X3364" s="22"/>
      <c r="Y3364" s="5"/>
    </row>
    <row r="3365" spans="1:25">
      <c r="A3365" s="10" t="s">
        <v>15881</v>
      </c>
      <c r="B3365" t="s">
        <v>11536</v>
      </c>
      <c r="C3365" t="s">
        <v>11477</v>
      </c>
      <c r="D3365" t="s">
        <v>2957</v>
      </c>
      <c r="E3365" t="s">
        <v>15882</v>
      </c>
      <c r="F3365" t="s">
        <v>2957</v>
      </c>
      <c r="N3365" t="s">
        <v>2957</v>
      </c>
      <c r="V3365" s="4"/>
      <c r="W3365" s="5" t="s">
        <v>2957</v>
      </c>
      <c r="X3365" s="22"/>
      <c r="Y3365" s="5"/>
    </row>
    <row r="3366" spans="1:25">
      <c r="A3366" s="10" t="s">
        <v>15883</v>
      </c>
      <c r="B3366" t="s">
        <v>11536</v>
      </c>
      <c r="C3366" t="s">
        <v>11477</v>
      </c>
      <c r="D3366" t="s">
        <v>2957</v>
      </c>
      <c r="E3366" t="s">
        <v>15882</v>
      </c>
      <c r="F3366" t="s">
        <v>2957</v>
      </c>
      <c r="N3366" t="s">
        <v>2957</v>
      </c>
      <c r="V3366" s="4"/>
      <c r="W3366" s="5" t="s">
        <v>2957</v>
      </c>
      <c r="X3366" s="22"/>
      <c r="Y3366" s="5"/>
    </row>
    <row r="3367" spans="1:25">
      <c r="A3367" s="10" t="s">
        <v>15884</v>
      </c>
      <c r="B3367" t="s">
        <v>11536</v>
      </c>
      <c r="C3367" t="s">
        <v>11477</v>
      </c>
      <c r="D3367" t="s">
        <v>2957</v>
      </c>
      <c r="E3367" t="s">
        <v>15885</v>
      </c>
      <c r="F3367" t="s">
        <v>2957</v>
      </c>
      <c r="N3367" t="s">
        <v>2957</v>
      </c>
      <c r="V3367" s="4"/>
      <c r="W3367" s="5" t="s">
        <v>2957</v>
      </c>
      <c r="X3367" s="22"/>
      <c r="Y3367" s="5"/>
    </row>
    <row r="3368" spans="1:25">
      <c r="A3368" s="10" t="s">
        <v>15886</v>
      </c>
      <c r="B3368" t="s">
        <v>11536</v>
      </c>
      <c r="C3368" t="s">
        <v>11477</v>
      </c>
      <c r="D3368" t="s">
        <v>2957</v>
      </c>
      <c r="E3368" t="s">
        <v>15885</v>
      </c>
      <c r="F3368" t="s">
        <v>2957</v>
      </c>
      <c r="N3368" t="s">
        <v>2957</v>
      </c>
      <c r="V3368" s="4"/>
      <c r="W3368" s="5" t="s">
        <v>2957</v>
      </c>
      <c r="X3368" s="22"/>
      <c r="Y3368" s="5"/>
    </row>
    <row r="3369" spans="1:25">
      <c r="A3369" s="10" t="s">
        <v>15887</v>
      </c>
      <c r="B3369" t="s">
        <v>11536</v>
      </c>
      <c r="C3369" t="s">
        <v>11477</v>
      </c>
      <c r="D3369" t="s">
        <v>2957</v>
      </c>
      <c r="E3369" t="s">
        <v>15888</v>
      </c>
      <c r="F3369" t="s">
        <v>2957</v>
      </c>
      <c r="N3369" t="s">
        <v>2957</v>
      </c>
      <c r="V3369" s="4"/>
      <c r="W3369" s="5" t="s">
        <v>2957</v>
      </c>
      <c r="X3369" s="22"/>
      <c r="Y3369" s="5"/>
    </row>
    <row r="3370" spans="1:25">
      <c r="A3370" s="10" t="s">
        <v>15889</v>
      </c>
      <c r="B3370" t="s">
        <v>11536</v>
      </c>
      <c r="C3370" t="s">
        <v>11477</v>
      </c>
      <c r="D3370" t="s">
        <v>2957</v>
      </c>
      <c r="E3370" t="s">
        <v>15888</v>
      </c>
      <c r="F3370" t="s">
        <v>2957</v>
      </c>
      <c r="N3370" t="s">
        <v>2957</v>
      </c>
      <c r="V3370" s="4"/>
      <c r="W3370" s="5" t="s">
        <v>2957</v>
      </c>
      <c r="X3370" s="22"/>
      <c r="Y3370" s="5"/>
    </row>
    <row r="3371" spans="1:25">
      <c r="A3371" s="10" t="s">
        <v>15890</v>
      </c>
      <c r="B3371" t="s">
        <v>11536</v>
      </c>
      <c r="C3371" t="s">
        <v>11477</v>
      </c>
      <c r="D3371" t="s">
        <v>2957</v>
      </c>
      <c r="E3371" t="s">
        <v>11537</v>
      </c>
      <c r="F3371" t="s">
        <v>2957</v>
      </c>
      <c r="N3371" t="s">
        <v>2957</v>
      </c>
      <c r="V3371" s="4"/>
      <c r="W3371" s="5" t="s">
        <v>2957</v>
      </c>
      <c r="X3371" s="22"/>
      <c r="Y3371" s="5"/>
    </row>
    <row r="3372" spans="1:25">
      <c r="A3372" s="10" t="s">
        <v>15891</v>
      </c>
      <c r="B3372" t="s">
        <v>11536</v>
      </c>
      <c r="C3372" t="s">
        <v>11477</v>
      </c>
      <c r="D3372" t="s">
        <v>2957</v>
      </c>
      <c r="E3372" t="s">
        <v>15892</v>
      </c>
      <c r="F3372" t="s">
        <v>2957</v>
      </c>
      <c r="N3372" t="s">
        <v>2957</v>
      </c>
      <c r="V3372" s="4"/>
      <c r="W3372" s="5" t="s">
        <v>2957</v>
      </c>
      <c r="X3372" s="22"/>
      <c r="Y3372" s="5"/>
    </row>
    <row r="3373" spans="1:25">
      <c r="A3373" s="10" t="s">
        <v>15893</v>
      </c>
      <c r="B3373" t="s">
        <v>11536</v>
      </c>
      <c r="C3373" t="s">
        <v>11477</v>
      </c>
      <c r="D3373" t="s">
        <v>2957</v>
      </c>
      <c r="E3373" t="s">
        <v>15892</v>
      </c>
      <c r="F3373" t="s">
        <v>2957</v>
      </c>
      <c r="N3373" t="s">
        <v>2957</v>
      </c>
      <c r="V3373" s="4"/>
      <c r="W3373" s="5" t="s">
        <v>2957</v>
      </c>
      <c r="X3373" s="22"/>
      <c r="Y3373" s="5"/>
    </row>
    <row r="3374" spans="1:25">
      <c r="A3374" s="10" t="s">
        <v>15894</v>
      </c>
      <c r="B3374" t="s">
        <v>11536</v>
      </c>
      <c r="C3374" t="s">
        <v>11477</v>
      </c>
      <c r="D3374" t="s">
        <v>2957</v>
      </c>
      <c r="E3374" t="s">
        <v>15895</v>
      </c>
      <c r="F3374" t="s">
        <v>2957</v>
      </c>
      <c r="N3374" t="s">
        <v>2957</v>
      </c>
      <c r="V3374" s="4"/>
      <c r="W3374" s="5" t="s">
        <v>2957</v>
      </c>
      <c r="X3374" s="22"/>
      <c r="Y3374" s="5"/>
    </row>
    <row r="3375" spans="1:25">
      <c r="A3375" s="10" t="s">
        <v>15896</v>
      </c>
      <c r="B3375" t="s">
        <v>11536</v>
      </c>
      <c r="C3375" t="s">
        <v>11477</v>
      </c>
      <c r="D3375" t="s">
        <v>2957</v>
      </c>
      <c r="E3375" t="s">
        <v>15895</v>
      </c>
      <c r="F3375" t="s">
        <v>2957</v>
      </c>
      <c r="N3375" t="s">
        <v>2957</v>
      </c>
      <c r="V3375" s="4"/>
      <c r="W3375" s="5" t="s">
        <v>2957</v>
      </c>
      <c r="X3375" s="22"/>
      <c r="Y3375" s="5"/>
    </row>
    <row r="3376" spans="1:25">
      <c r="A3376" s="10" t="s">
        <v>15897</v>
      </c>
      <c r="B3376" t="s">
        <v>11536</v>
      </c>
      <c r="C3376" t="s">
        <v>11477</v>
      </c>
      <c r="D3376" t="s">
        <v>2957</v>
      </c>
      <c r="E3376" t="s">
        <v>15898</v>
      </c>
      <c r="F3376" t="s">
        <v>2957</v>
      </c>
      <c r="N3376" t="s">
        <v>2957</v>
      </c>
      <c r="V3376" s="4"/>
      <c r="W3376" s="5" t="s">
        <v>2957</v>
      </c>
      <c r="X3376" s="22"/>
      <c r="Y3376" s="5"/>
    </row>
    <row r="3377" spans="1:25">
      <c r="A3377" s="10" t="s">
        <v>15899</v>
      </c>
      <c r="B3377" t="s">
        <v>11536</v>
      </c>
      <c r="C3377" t="s">
        <v>11477</v>
      </c>
      <c r="D3377" t="s">
        <v>2957</v>
      </c>
      <c r="E3377" t="s">
        <v>15898</v>
      </c>
      <c r="F3377" t="s">
        <v>2957</v>
      </c>
      <c r="N3377" t="s">
        <v>2957</v>
      </c>
      <c r="V3377" s="4"/>
      <c r="W3377" s="5" t="s">
        <v>2957</v>
      </c>
      <c r="X3377" s="22"/>
      <c r="Y3377" s="5"/>
    </row>
    <row r="3378" spans="1:25">
      <c r="A3378" s="10" t="s">
        <v>15900</v>
      </c>
      <c r="B3378" t="s">
        <v>11536</v>
      </c>
      <c r="C3378" t="s">
        <v>11477</v>
      </c>
      <c r="D3378" t="s">
        <v>2957</v>
      </c>
      <c r="E3378" t="s">
        <v>15901</v>
      </c>
      <c r="F3378" t="s">
        <v>2957</v>
      </c>
      <c r="N3378" t="s">
        <v>2957</v>
      </c>
      <c r="V3378" s="4"/>
      <c r="W3378" s="5" t="s">
        <v>2957</v>
      </c>
      <c r="X3378" s="22"/>
      <c r="Y3378" s="5"/>
    </row>
    <row r="3379" spans="1:25">
      <c r="A3379" s="10" t="s">
        <v>15902</v>
      </c>
      <c r="B3379" t="s">
        <v>11536</v>
      </c>
      <c r="C3379" t="s">
        <v>11477</v>
      </c>
      <c r="D3379" t="s">
        <v>2957</v>
      </c>
      <c r="E3379" t="s">
        <v>15901</v>
      </c>
      <c r="F3379" t="s">
        <v>2957</v>
      </c>
      <c r="N3379" t="s">
        <v>2957</v>
      </c>
      <c r="V3379" s="4"/>
      <c r="W3379" s="5" t="s">
        <v>2957</v>
      </c>
      <c r="X3379" s="22"/>
      <c r="Y3379" s="5"/>
    </row>
    <row r="3380" spans="1:25">
      <c r="A3380" s="10" t="s">
        <v>15903</v>
      </c>
      <c r="B3380" t="s">
        <v>11536</v>
      </c>
      <c r="C3380" t="s">
        <v>11477</v>
      </c>
      <c r="D3380" t="s">
        <v>2957</v>
      </c>
      <c r="E3380" t="s">
        <v>15904</v>
      </c>
      <c r="F3380" t="s">
        <v>2957</v>
      </c>
      <c r="N3380" t="s">
        <v>2957</v>
      </c>
      <c r="V3380" s="4"/>
      <c r="W3380" s="5" t="s">
        <v>2957</v>
      </c>
      <c r="X3380" s="22"/>
      <c r="Y3380" s="5"/>
    </row>
    <row r="3381" spans="1:25">
      <c r="A3381" s="10" t="s">
        <v>15905</v>
      </c>
      <c r="B3381" t="s">
        <v>11536</v>
      </c>
      <c r="C3381" t="s">
        <v>11477</v>
      </c>
      <c r="D3381" t="s">
        <v>2957</v>
      </c>
      <c r="E3381" t="s">
        <v>15904</v>
      </c>
      <c r="F3381" t="s">
        <v>2957</v>
      </c>
      <c r="N3381" t="s">
        <v>2957</v>
      </c>
      <c r="V3381" s="4"/>
      <c r="W3381" s="5" t="s">
        <v>2957</v>
      </c>
      <c r="X3381" s="22"/>
      <c r="Y3381" s="5"/>
    </row>
    <row r="3382" spans="1:25">
      <c r="A3382" s="10" t="s">
        <v>15906</v>
      </c>
      <c r="B3382" t="s">
        <v>11536</v>
      </c>
      <c r="C3382" t="s">
        <v>11477</v>
      </c>
      <c r="D3382" t="s">
        <v>2957</v>
      </c>
      <c r="E3382" t="s">
        <v>15907</v>
      </c>
      <c r="F3382" t="s">
        <v>2957</v>
      </c>
      <c r="N3382" t="s">
        <v>2957</v>
      </c>
      <c r="V3382" s="4"/>
      <c r="W3382" s="5" t="s">
        <v>2957</v>
      </c>
      <c r="X3382" s="22"/>
      <c r="Y3382" s="5"/>
    </row>
    <row r="3383" spans="1:25">
      <c r="A3383" s="10" t="s">
        <v>15908</v>
      </c>
      <c r="B3383" t="s">
        <v>11536</v>
      </c>
      <c r="C3383" t="s">
        <v>11477</v>
      </c>
      <c r="D3383" t="s">
        <v>2957</v>
      </c>
      <c r="E3383" t="s">
        <v>15907</v>
      </c>
      <c r="F3383" t="s">
        <v>2957</v>
      </c>
      <c r="N3383" t="s">
        <v>2957</v>
      </c>
      <c r="V3383" s="4"/>
      <c r="W3383" s="5" t="s">
        <v>2957</v>
      </c>
      <c r="X3383" s="22"/>
      <c r="Y3383" s="5"/>
    </row>
    <row r="3384" spans="1:25">
      <c r="A3384" s="10" t="s">
        <v>15909</v>
      </c>
      <c r="B3384" t="s">
        <v>11536</v>
      </c>
      <c r="C3384" t="s">
        <v>11477</v>
      </c>
      <c r="D3384" t="s">
        <v>2957</v>
      </c>
      <c r="E3384" t="s">
        <v>15910</v>
      </c>
      <c r="F3384" t="s">
        <v>2957</v>
      </c>
      <c r="N3384" t="s">
        <v>2957</v>
      </c>
      <c r="V3384" s="4"/>
      <c r="W3384" s="5" t="s">
        <v>2957</v>
      </c>
      <c r="X3384" s="22"/>
      <c r="Y3384" s="5"/>
    </row>
    <row r="3385" spans="1:25">
      <c r="A3385" s="10" t="s">
        <v>15911</v>
      </c>
      <c r="B3385" t="s">
        <v>11536</v>
      </c>
      <c r="C3385" t="s">
        <v>11477</v>
      </c>
      <c r="D3385" t="s">
        <v>2957</v>
      </c>
      <c r="E3385" t="s">
        <v>15910</v>
      </c>
      <c r="F3385" t="s">
        <v>2957</v>
      </c>
      <c r="N3385" t="s">
        <v>2957</v>
      </c>
      <c r="V3385" s="4"/>
      <c r="W3385" s="5" t="s">
        <v>2957</v>
      </c>
      <c r="X3385" s="22"/>
      <c r="Y3385" s="5"/>
    </row>
    <row r="3386" spans="1:25">
      <c r="A3386" s="10" t="s">
        <v>15912</v>
      </c>
      <c r="B3386" t="s">
        <v>11536</v>
      </c>
      <c r="C3386" t="s">
        <v>11477</v>
      </c>
      <c r="D3386" t="s">
        <v>2957</v>
      </c>
      <c r="E3386" t="s">
        <v>15913</v>
      </c>
      <c r="F3386" t="s">
        <v>2957</v>
      </c>
      <c r="N3386" t="s">
        <v>2957</v>
      </c>
      <c r="V3386" s="4"/>
      <c r="W3386" s="5" t="s">
        <v>2957</v>
      </c>
      <c r="X3386" s="22"/>
      <c r="Y3386" s="5"/>
    </row>
    <row r="3387" spans="1:25">
      <c r="A3387" s="10" t="s">
        <v>15914</v>
      </c>
      <c r="B3387" t="s">
        <v>11536</v>
      </c>
      <c r="C3387" t="s">
        <v>11477</v>
      </c>
      <c r="D3387" t="s">
        <v>2957</v>
      </c>
      <c r="E3387" t="s">
        <v>15913</v>
      </c>
      <c r="F3387" t="s">
        <v>2957</v>
      </c>
      <c r="N3387" t="s">
        <v>2957</v>
      </c>
      <c r="V3387" s="4"/>
      <c r="W3387" s="5" t="s">
        <v>2957</v>
      </c>
      <c r="X3387" s="22"/>
      <c r="Y3387" s="5"/>
    </row>
    <row r="3388" spans="1:25">
      <c r="A3388" s="10" t="s">
        <v>15915</v>
      </c>
      <c r="B3388" t="s">
        <v>11536</v>
      </c>
      <c r="C3388" t="s">
        <v>11477</v>
      </c>
      <c r="D3388" t="s">
        <v>2957</v>
      </c>
      <c r="E3388" t="s">
        <v>15916</v>
      </c>
      <c r="F3388" t="s">
        <v>2957</v>
      </c>
      <c r="N3388" t="s">
        <v>2957</v>
      </c>
      <c r="V3388" s="4"/>
      <c r="W3388" s="5" t="s">
        <v>2957</v>
      </c>
      <c r="X3388" s="22"/>
      <c r="Y3388" s="5"/>
    </row>
    <row r="3389" spans="1:25">
      <c r="A3389" s="10" t="s">
        <v>15917</v>
      </c>
      <c r="B3389" t="s">
        <v>11536</v>
      </c>
      <c r="C3389" t="s">
        <v>11477</v>
      </c>
      <c r="D3389" t="s">
        <v>2957</v>
      </c>
      <c r="E3389" t="s">
        <v>15916</v>
      </c>
      <c r="F3389" t="s">
        <v>2957</v>
      </c>
      <c r="N3389" t="s">
        <v>2957</v>
      </c>
      <c r="V3389" s="4"/>
      <c r="W3389" s="5" t="s">
        <v>2957</v>
      </c>
      <c r="X3389" s="22"/>
      <c r="Y3389" s="5"/>
    </row>
    <row r="3390" spans="1:25">
      <c r="A3390" s="10" t="s">
        <v>15918</v>
      </c>
      <c r="B3390" t="s">
        <v>11536</v>
      </c>
      <c r="C3390" t="s">
        <v>11477</v>
      </c>
      <c r="D3390" t="s">
        <v>2957</v>
      </c>
      <c r="E3390" t="s">
        <v>15919</v>
      </c>
      <c r="F3390" t="s">
        <v>2957</v>
      </c>
      <c r="N3390" t="s">
        <v>2957</v>
      </c>
      <c r="V3390" s="4"/>
      <c r="W3390" s="5" t="s">
        <v>2957</v>
      </c>
      <c r="X3390" s="22"/>
      <c r="Y3390" s="5"/>
    </row>
    <row r="3391" spans="1:25">
      <c r="A3391" s="10" t="s">
        <v>15920</v>
      </c>
      <c r="B3391" t="s">
        <v>11536</v>
      </c>
      <c r="C3391" t="s">
        <v>11477</v>
      </c>
      <c r="D3391" t="s">
        <v>2957</v>
      </c>
      <c r="E3391" t="s">
        <v>15919</v>
      </c>
      <c r="F3391" t="s">
        <v>2957</v>
      </c>
      <c r="N3391" t="s">
        <v>2957</v>
      </c>
      <c r="V3391" s="4"/>
      <c r="W3391" s="5" t="s">
        <v>2957</v>
      </c>
      <c r="X3391" s="22"/>
      <c r="Y3391" s="5"/>
    </row>
    <row r="3392" spans="1:25">
      <c r="A3392" s="10" t="s">
        <v>15921</v>
      </c>
      <c r="B3392" t="s">
        <v>11536</v>
      </c>
      <c r="C3392" t="s">
        <v>11477</v>
      </c>
      <c r="D3392" t="s">
        <v>2957</v>
      </c>
      <c r="E3392" t="s">
        <v>15922</v>
      </c>
      <c r="F3392" t="s">
        <v>2957</v>
      </c>
      <c r="N3392" t="s">
        <v>2957</v>
      </c>
      <c r="V3392" s="4"/>
      <c r="W3392" s="5" t="s">
        <v>2957</v>
      </c>
      <c r="X3392" s="22"/>
      <c r="Y3392" s="5"/>
    </row>
    <row r="3393" spans="1:25">
      <c r="A3393" s="10" t="s">
        <v>15923</v>
      </c>
      <c r="B3393" t="s">
        <v>11536</v>
      </c>
      <c r="C3393" t="s">
        <v>11477</v>
      </c>
      <c r="D3393" t="s">
        <v>2957</v>
      </c>
      <c r="E3393" t="s">
        <v>15922</v>
      </c>
      <c r="F3393" t="s">
        <v>2957</v>
      </c>
      <c r="N3393" t="s">
        <v>2957</v>
      </c>
      <c r="V3393" s="4"/>
      <c r="W3393" s="5" t="s">
        <v>2957</v>
      </c>
      <c r="X3393" s="22"/>
      <c r="Y3393" s="5"/>
    </row>
    <row r="3394" spans="1:25">
      <c r="A3394" s="10" t="s">
        <v>15924</v>
      </c>
      <c r="B3394" t="s">
        <v>11536</v>
      </c>
      <c r="C3394" t="s">
        <v>11477</v>
      </c>
      <c r="D3394" t="s">
        <v>2957</v>
      </c>
      <c r="E3394" t="s">
        <v>15925</v>
      </c>
      <c r="F3394" t="s">
        <v>2957</v>
      </c>
      <c r="N3394" t="s">
        <v>2957</v>
      </c>
      <c r="V3394" s="4"/>
      <c r="W3394" s="5" t="s">
        <v>2957</v>
      </c>
      <c r="X3394" s="22"/>
      <c r="Y3394" s="5"/>
    </row>
    <row r="3395" spans="1:25">
      <c r="A3395" s="10" t="s">
        <v>15926</v>
      </c>
      <c r="B3395" t="s">
        <v>11536</v>
      </c>
      <c r="C3395" t="s">
        <v>11477</v>
      </c>
      <c r="D3395" t="s">
        <v>2957</v>
      </c>
      <c r="E3395" t="s">
        <v>15925</v>
      </c>
      <c r="F3395" t="s">
        <v>2957</v>
      </c>
      <c r="N3395" t="s">
        <v>2957</v>
      </c>
      <c r="V3395" s="4"/>
      <c r="W3395" s="5" t="s">
        <v>2957</v>
      </c>
      <c r="X3395" s="22"/>
      <c r="Y3395" s="5"/>
    </row>
    <row r="3396" spans="1:25">
      <c r="A3396" s="10" t="s">
        <v>15927</v>
      </c>
      <c r="B3396" t="s">
        <v>11536</v>
      </c>
      <c r="C3396" t="s">
        <v>11477</v>
      </c>
      <c r="D3396" t="s">
        <v>2957</v>
      </c>
      <c r="E3396" t="s">
        <v>15928</v>
      </c>
      <c r="F3396" t="s">
        <v>2957</v>
      </c>
      <c r="N3396" t="s">
        <v>2957</v>
      </c>
      <c r="V3396" s="4"/>
      <c r="W3396" s="5" t="s">
        <v>2957</v>
      </c>
      <c r="X3396" s="22"/>
      <c r="Y3396" s="5"/>
    </row>
    <row r="3397" spans="1:25">
      <c r="A3397" s="10" t="s">
        <v>15929</v>
      </c>
      <c r="B3397" t="s">
        <v>11536</v>
      </c>
      <c r="C3397" t="s">
        <v>11477</v>
      </c>
      <c r="D3397" t="s">
        <v>2957</v>
      </c>
      <c r="E3397" t="s">
        <v>15928</v>
      </c>
      <c r="F3397" t="s">
        <v>2957</v>
      </c>
      <c r="N3397" t="s">
        <v>2957</v>
      </c>
      <c r="V3397" s="4"/>
      <c r="W3397" s="5" t="s">
        <v>2957</v>
      </c>
      <c r="X3397" s="22"/>
      <c r="Y3397" s="5"/>
    </row>
    <row r="3398" spans="1:25">
      <c r="A3398" s="10" t="s">
        <v>15930</v>
      </c>
      <c r="B3398" t="s">
        <v>11536</v>
      </c>
      <c r="C3398" t="s">
        <v>11477</v>
      </c>
      <c r="D3398" t="s">
        <v>2957</v>
      </c>
      <c r="E3398" t="s">
        <v>15931</v>
      </c>
      <c r="F3398" t="s">
        <v>2957</v>
      </c>
      <c r="N3398" t="s">
        <v>2957</v>
      </c>
      <c r="V3398" s="4"/>
      <c r="W3398" s="5" t="s">
        <v>2957</v>
      </c>
      <c r="X3398" s="22"/>
      <c r="Y3398" s="5"/>
    </row>
    <row r="3399" spans="1:25">
      <c r="A3399" s="10" t="s">
        <v>15932</v>
      </c>
      <c r="B3399" t="s">
        <v>11536</v>
      </c>
      <c r="C3399" t="s">
        <v>11477</v>
      </c>
      <c r="D3399" t="s">
        <v>2957</v>
      </c>
      <c r="E3399" t="s">
        <v>15931</v>
      </c>
      <c r="F3399" t="s">
        <v>2957</v>
      </c>
      <c r="J3399" s="6">
        <v>1</v>
      </c>
      <c r="K3399" s="5">
        <v>20663.5</v>
      </c>
      <c r="N3399" t="s">
        <v>2957</v>
      </c>
      <c r="V3399" s="4"/>
      <c r="W3399" s="5" t="s">
        <v>2957</v>
      </c>
      <c r="X3399" s="22"/>
      <c r="Y3399" s="5"/>
    </row>
    <row r="3400" spans="1:25">
      <c r="A3400" s="10" t="s">
        <v>15933</v>
      </c>
      <c r="B3400" t="s">
        <v>11998</v>
      </c>
      <c r="C3400" t="s">
        <v>2957</v>
      </c>
      <c r="D3400" t="s">
        <v>2957</v>
      </c>
      <c r="E3400" t="s">
        <v>2957</v>
      </c>
      <c r="F3400" t="s">
        <v>2957</v>
      </c>
      <c r="N3400" t="s">
        <v>2957</v>
      </c>
      <c r="V3400" s="4"/>
      <c r="W3400" s="5" t="s">
        <v>2957</v>
      </c>
      <c r="X3400" s="22"/>
      <c r="Y3400" s="5"/>
    </row>
    <row r="3401" spans="1:25">
      <c r="A3401" s="10" t="s">
        <v>11298</v>
      </c>
      <c r="B3401" t="s">
        <v>11062</v>
      </c>
      <c r="C3401" t="s">
        <v>11076</v>
      </c>
      <c r="D3401" t="s">
        <v>2957</v>
      </c>
      <c r="E3401" t="s">
        <v>11299</v>
      </c>
      <c r="F3401" t="s">
        <v>2957</v>
      </c>
      <c r="H3401" s="19">
        <v>2</v>
      </c>
      <c r="I3401" s="5">
        <v>1094.81</v>
      </c>
      <c r="N3401" t="s">
        <v>2957</v>
      </c>
      <c r="V3401" s="4"/>
      <c r="W3401" s="5" t="s">
        <v>2957</v>
      </c>
      <c r="X3401" s="22"/>
      <c r="Y3401" s="5"/>
    </row>
    <row r="3402" spans="1:25">
      <c r="A3402" s="10" t="s">
        <v>11300</v>
      </c>
      <c r="B3402" t="s">
        <v>11062</v>
      </c>
      <c r="C3402" t="s">
        <v>11076</v>
      </c>
      <c r="D3402" t="s">
        <v>2957</v>
      </c>
      <c r="E3402" t="s">
        <v>11301</v>
      </c>
      <c r="F3402" t="s">
        <v>2957</v>
      </c>
      <c r="N3402" t="s">
        <v>2957</v>
      </c>
      <c r="V3402" s="4"/>
      <c r="W3402" s="5" t="s">
        <v>2957</v>
      </c>
      <c r="X3402" s="22"/>
      <c r="Y3402" s="5"/>
    </row>
    <row r="3403" spans="1:25">
      <c r="A3403" s="10" t="s">
        <v>11302</v>
      </c>
      <c r="B3403" t="s">
        <v>11062</v>
      </c>
      <c r="C3403" t="s">
        <v>11076</v>
      </c>
      <c r="D3403" t="s">
        <v>2957</v>
      </c>
      <c r="E3403" t="s">
        <v>11303</v>
      </c>
      <c r="F3403" t="s">
        <v>2957</v>
      </c>
      <c r="N3403" t="s">
        <v>2957</v>
      </c>
      <c r="V3403" s="4"/>
      <c r="W3403" s="5" t="s">
        <v>2957</v>
      </c>
      <c r="X3403" s="22"/>
      <c r="Y3403" s="5"/>
    </row>
    <row r="3404" spans="1:25">
      <c r="A3404" s="10" t="s">
        <v>15934</v>
      </c>
      <c r="B3404" t="s">
        <v>11998</v>
      </c>
      <c r="C3404" t="s">
        <v>2957</v>
      </c>
      <c r="D3404" t="s">
        <v>2957</v>
      </c>
      <c r="E3404" t="s">
        <v>2957</v>
      </c>
      <c r="F3404" t="s">
        <v>2957</v>
      </c>
      <c r="N3404" t="s">
        <v>2957</v>
      </c>
      <c r="V3404" s="4"/>
      <c r="W3404" s="5" t="s">
        <v>2957</v>
      </c>
      <c r="X3404" s="22"/>
      <c r="Y3404" s="5"/>
    </row>
    <row r="3405" spans="1:25">
      <c r="A3405" s="10" t="s">
        <v>15935</v>
      </c>
      <c r="B3405" t="s">
        <v>11998</v>
      </c>
      <c r="C3405" t="s">
        <v>2957</v>
      </c>
      <c r="D3405" t="s">
        <v>2957</v>
      </c>
      <c r="E3405" t="s">
        <v>2957</v>
      </c>
      <c r="F3405" t="s">
        <v>2957</v>
      </c>
      <c r="N3405" t="s">
        <v>2957</v>
      </c>
      <c r="V3405" s="4"/>
      <c r="W3405" s="5" t="s">
        <v>2957</v>
      </c>
      <c r="X3405" s="22"/>
      <c r="Y3405" s="5"/>
    </row>
    <row r="3406" spans="1:25">
      <c r="A3406" s="10" t="s">
        <v>15936</v>
      </c>
      <c r="B3406" t="s">
        <v>11998</v>
      </c>
      <c r="C3406" t="s">
        <v>2957</v>
      </c>
      <c r="D3406" t="s">
        <v>2957</v>
      </c>
      <c r="E3406" t="s">
        <v>2957</v>
      </c>
      <c r="F3406" t="s">
        <v>2957</v>
      </c>
      <c r="N3406" t="s">
        <v>2957</v>
      </c>
      <c r="V3406" s="4"/>
      <c r="W3406" s="5" t="s">
        <v>2957</v>
      </c>
      <c r="X3406" s="22"/>
      <c r="Y3406" s="5"/>
    </row>
    <row r="3407" spans="1:25">
      <c r="A3407" s="10" t="s">
        <v>15937</v>
      </c>
      <c r="B3407" t="s">
        <v>11998</v>
      </c>
      <c r="C3407" t="s">
        <v>2957</v>
      </c>
      <c r="D3407" t="s">
        <v>2957</v>
      </c>
      <c r="E3407" t="s">
        <v>2957</v>
      </c>
      <c r="F3407" t="s">
        <v>2957</v>
      </c>
      <c r="N3407" t="s">
        <v>2957</v>
      </c>
      <c r="V3407" s="4"/>
      <c r="W3407" s="5" t="s">
        <v>2957</v>
      </c>
      <c r="X3407" s="22"/>
      <c r="Y3407" s="5"/>
    </row>
    <row r="3408" spans="1:25">
      <c r="A3408" s="10" t="s">
        <v>15938</v>
      </c>
      <c r="B3408" t="s">
        <v>2957</v>
      </c>
      <c r="C3408" t="s">
        <v>11477</v>
      </c>
      <c r="D3408" t="s">
        <v>2957</v>
      </c>
      <c r="E3408" t="s">
        <v>2957</v>
      </c>
      <c r="F3408" t="s">
        <v>2957</v>
      </c>
      <c r="N3408" t="s">
        <v>2957</v>
      </c>
      <c r="V3408" s="4"/>
      <c r="W3408" s="5" t="s">
        <v>2957</v>
      </c>
      <c r="X3408" s="22"/>
      <c r="Y3408" s="5"/>
    </row>
    <row r="3409" spans="1:25">
      <c r="A3409" s="10" t="s">
        <v>15939</v>
      </c>
      <c r="B3409" t="s">
        <v>2957</v>
      </c>
      <c r="C3409" t="s">
        <v>11477</v>
      </c>
      <c r="D3409" t="s">
        <v>2957</v>
      </c>
      <c r="E3409" t="s">
        <v>2957</v>
      </c>
      <c r="F3409" t="s">
        <v>2957</v>
      </c>
      <c r="N3409" t="s">
        <v>2957</v>
      </c>
      <c r="V3409" s="4"/>
      <c r="W3409" s="5" t="s">
        <v>2957</v>
      </c>
      <c r="X3409" s="22"/>
      <c r="Y3409" s="5"/>
    </row>
    <row r="3410" spans="1:25">
      <c r="A3410" s="10" t="s">
        <v>11304</v>
      </c>
      <c r="B3410" t="s">
        <v>11062</v>
      </c>
      <c r="C3410" t="s">
        <v>11076</v>
      </c>
      <c r="D3410" t="s">
        <v>2957</v>
      </c>
      <c r="E3410" t="s">
        <v>11305</v>
      </c>
      <c r="F3410" t="s">
        <v>2957</v>
      </c>
      <c r="N3410" t="s">
        <v>2957</v>
      </c>
      <c r="V3410" s="4"/>
      <c r="W3410" s="5" t="s">
        <v>2957</v>
      </c>
      <c r="X3410" s="22"/>
      <c r="Y3410" s="5"/>
    </row>
    <row r="3411" spans="1:25">
      <c r="A3411" s="10" t="s">
        <v>11306</v>
      </c>
      <c r="B3411" t="s">
        <v>11062</v>
      </c>
      <c r="C3411" t="s">
        <v>11076</v>
      </c>
      <c r="D3411" t="s">
        <v>2957</v>
      </c>
      <c r="E3411" t="s">
        <v>11307</v>
      </c>
      <c r="F3411" t="s">
        <v>2957</v>
      </c>
      <c r="N3411" t="s">
        <v>2957</v>
      </c>
      <c r="V3411" s="4"/>
      <c r="W3411" s="5" t="s">
        <v>2957</v>
      </c>
      <c r="X3411" s="22"/>
      <c r="Y3411" s="5"/>
    </row>
    <row r="3412" spans="1:25">
      <c r="A3412" s="10" t="s">
        <v>11308</v>
      </c>
      <c r="B3412" t="s">
        <v>11062</v>
      </c>
      <c r="C3412" t="s">
        <v>11076</v>
      </c>
      <c r="D3412" t="s">
        <v>2957</v>
      </c>
      <c r="E3412" t="s">
        <v>11309</v>
      </c>
      <c r="F3412" t="s">
        <v>2957</v>
      </c>
      <c r="N3412" t="s">
        <v>2957</v>
      </c>
      <c r="V3412" s="4"/>
      <c r="W3412" s="5" t="s">
        <v>2957</v>
      </c>
      <c r="X3412" s="22"/>
      <c r="Y3412" s="5"/>
    </row>
    <row r="3413" spans="1:25">
      <c r="A3413" s="10" t="s">
        <v>11310</v>
      </c>
      <c r="B3413" t="s">
        <v>11062</v>
      </c>
      <c r="C3413" t="s">
        <v>11076</v>
      </c>
      <c r="D3413" t="s">
        <v>2957</v>
      </c>
      <c r="E3413" t="s">
        <v>11311</v>
      </c>
      <c r="F3413" t="s">
        <v>2957</v>
      </c>
      <c r="N3413" t="s">
        <v>2957</v>
      </c>
      <c r="V3413" s="4"/>
      <c r="W3413" s="5" t="s">
        <v>2957</v>
      </c>
      <c r="X3413" s="22"/>
      <c r="Y3413" s="5"/>
    </row>
    <row r="3414" spans="1:25">
      <c r="A3414" s="10" t="s">
        <v>11312</v>
      </c>
      <c r="B3414" t="s">
        <v>11062</v>
      </c>
      <c r="C3414" t="s">
        <v>11076</v>
      </c>
      <c r="D3414" t="s">
        <v>2957</v>
      </c>
      <c r="E3414" t="s">
        <v>11313</v>
      </c>
      <c r="F3414" t="s">
        <v>2957</v>
      </c>
      <c r="H3414" s="19">
        <v>5</v>
      </c>
      <c r="I3414" s="5">
        <v>75</v>
      </c>
      <c r="N3414" t="s">
        <v>2957</v>
      </c>
      <c r="V3414" s="4"/>
      <c r="W3414" s="5" t="s">
        <v>2957</v>
      </c>
      <c r="X3414" s="22"/>
      <c r="Y3414" s="5"/>
    </row>
    <row r="3415" spans="1:25">
      <c r="A3415" s="10" t="s">
        <v>15940</v>
      </c>
      <c r="B3415" t="s">
        <v>11993</v>
      </c>
      <c r="C3415" t="s">
        <v>11483</v>
      </c>
      <c r="D3415" t="s">
        <v>2957</v>
      </c>
      <c r="E3415" t="s">
        <v>15941</v>
      </c>
      <c r="F3415" t="s">
        <v>2957</v>
      </c>
      <c r="N3415" t="s">
        <v>2957</v>
      </c>
      <c r="V3415" s="4"/>
      <c r="W3415" s="5" t="s">
        <v>2957</v>
      </c>
      <c r="X3415" s="22"/>
      <c r="Y3415" s="5"/>
    </row>
    <row r="3416" spans="1:25">
      <c r="A3416" s="10" t="s">
        <v>15942</v>
      </c>
      <c r="B3416" t="s">
        <v>11998</v>
      </c>
      <c r="C3416" t="s">
        <v>12377</v>
      </c>
      <c r="D3416" t="s">
        <v>2957</v>
      </c>
      <c r="E3416" t="s">
        <v>15943</v>
      </c>
      <c r="F3416" t="s">
        <v>2957</v>
      </c>
      <c r="N3416" t="s">
        <v>2957</v>
      </c>
      <c r="V3416" s="4"/>
      <c r="W3416" s="5" t="s">
        <v>2957</v>
      </c>
      <c r="X3416" s="22"/>
      <c r="Y3416" s="5"/>
    </row>
    <row r="3417" spans="1:25">
      <c r="A3417" s="10" t="s">
        <v>15944</v>
      </c>
      <c r="B3417" t="s">
        <v>11998</v>
      </c>
      <c r="C3417" t="s">
        <v>2957</v>
      </c>
      <c r="D3417" t="s">
        <v>2957</v>
      </c>
      <c r="E3417" t="s">
        <v>15945</v>
      </c>
      <c r="F3417" t="s">
        <v>2957</v>
      </c>
      <c r="N3417" t="s">
        <v>2957</v>
      </c>
      <c r="V3417" s="4"/>
      <c r="W3417" s="5" t="s">
        <v>2957</v>
      </c>
      <c r="X3417" s="22"/>
      <c r="Y3417" s="5"/>
    </row>
    <row r="3418" spans="1:25">
      <c r="A3418" s="10" t="s">
        <v>15946</v>
      </c>
      <c r="B3418" t="s">
        <v>11563</v>
      </c>
      <c r="C3418" t="s">
        <v>12377</v>
      </c>
      <c r="D3418" t="s">
        <v>2957</v>
      </c>
      <c r="E3418" t="s">
        <v>15947</v>
      </c>
      <c r="F3418" t="s">
        <v>2957</v>
      </c>
      <c r="N3418" t="s">
        <v>2957</v>
      </c>
      <c r="V3418" s="4"/>
      <c r="W3418" s="5" t="s">
        <v>2957</v>
      </c>
      <c r="X3418" s="22"/>
      <c r="Y3418" s="5"/>
    </row>
    <row r="3419" spans="1:25">
      <c r="A3419" s="10" t="s">
        <v>15948</v>
      </c>
      <c r="B3419" t="s">
        <v>11563</v>
      </c>
      <c r="C3419" t="s">
        <v>12377</v>
      </c>
      <c r="D3419" t="s">
        <v>2957</v>
      </c>
      <c r="E3419" t="s">
        <v>15949</v>
      </c>
      <c r="F3419" t="s">
        <v>2957</v>
      </c>
      <c r="N3419" t="s">
        <v>2957</v>
      </c>
      <c r="V3419" s="4"/>
      <c r="W3419" s="5" t="s">
        <v>2957</v>
      </c>
      <c r="X3419" s="22"/>
      <c r="Y3419" s="5"/>
    </row>
    <row r="3420" spans="1:25">
      <c r="A3420" s="10" t="s">
        <v>15950</v>
      </c>
      <c r="B3420" t="s">
        <v>11563</v>
      </c>
      <c r="C3420" t="s">
        <v>12377</v>
      </c>
      <c r="D3420" t="s">
        <v>2957</v>
      </c>
      <c r="E3420" t="s">
        <v>15951</v>
      </c>
      <c r="F3420" t="s">
        <v>2957</v>
      </c>
      <c r="N3420" t="s">
        <v>2957</v>
      </c>
      <c r="V3420" s="4"/>
      <c r="W3420" s="5" t="s">
        <v>2957</v>
      </c>
      <c r="X3420" s="22"/>
      <c r="Y3420" s="5"/>
    </row>
    <row r="3421" spans="1:25">
      <c r="A3421" s="10" t="s">
        <v>15952</v>
      </c>
      <c r="B3421" t="s">
        <v>11998</v>
      </c>
      <c r="C3421" t="s">
        <v>2957</v>
      </c>
      <c r="D3421" t="s">
        <v>2957</v>
      </c>
      <c r="E3421" t="s">
        <v>15953</v>
      </c>
      <c r="F3421" t="s">
        <v>2957</v>
      </c>
      <c r="N3421" t="s">
        <v>2957</v>
      </c>
      <c r="V3421" s="4"/>
      <c r="W3421" s="5" t="s">
        <v>2957</v>
      </c>
      <c r="X3421" s="22"/>
      <c r="Y3421" s="5"/>
    </row>
    <row r="3422" spans="1:25">
      <c r="A3422" s="10" t="s">
        <v>15954</v>
      </c>
      <c r="B3422" t="s">
        <v>11998</v>
      </c>
      <c r="C3422" t="s">
        <v>12377</v>
      </c>
      <c r="D3422" t="s">
        <v>2957</v>
      </c>
      <c r="E3422" t="s">
        <v>15955</v>
      </c>
      <c r="F3422" t="s">
        <v>2957</v>
      </c>
      <c r="N3422" t="s">
        <v>2957</v>
      </c>
      <c r="V3422" s="4"/>
      <c r="W3422" s="5" t="s">
        <v>2957</v>
      </c>
      <c r="X3422" s="22"/>
      <c r="Y3422" s="5"/>
    </row>
    <row r="3423" spans="1:25">
      <c r="A3423" s="10" t="s">
        <v>15956</v>
      </c>
      <c r="B3423" t="s">
        <v>11998</v>
      </c>
      <c r="C3423" t="s">
        <v>12377</v>
      </c>
      <c r="D3423" t="s">
        <v>2957</v>
      </c>
      <c r="E3423" t="s">
        <v>15957</v>
      </c>
      <c r="F3423" t="s">
        <v>2957</v>
      </c>
      <c r="N3423" t="s">
        <v>2957</v>
      </c>
      <c r="V3423" s="4"/>
      <c r="W3423" s="5" t="s">
        <v>2957</v>
      </c>
      <c r="X3423" s="22"/>
      <c r="Y3423" s="5"/>
    </row>
    <row r="3424" spans="1:25">
      <c r="A3424" s="10" t="s">
        <v>15958</v>
      </c>
      <c r="B3424" t="s">
        <v>11884</v>
      </c>
      <c r="C3424" t="s">
        <v>2957</v>
      </c>
      <c r="D3424" t="s">
        <v>2957</v>
      </c>
      <c r="E3424" t="s">
        <v>15959</v>
      </c>
      <c r="F3424" t="s">
        <v>2957</v>
      </c>
      <c r="N3424" t="s">
        <v>2957</v>
      </c>
      <c r="V3424" s="4"/>
      <c r="W3424" s="5" t="s">
        <v>2957</v>
      </c>
      <c r="X3424" s="22"/>
      <c r="Y3424" s="5"/>
    </row>
    <row r="3425" spans="1:25">
      <c r="A3425" s="10" t="s">
        <v>15960</v>
      </c>
      <c r="B3425" t="s">
        <v>11998</v>
      </c>
      <c r="C3425" t="s">
        <v>12377</v>
      </c>
      <c r="D3425" t="s">
        <v>2957</v>
      </c>
      <c r="E3425" t="s">
        <v>15961</v>
      </c>
      <c r="F3425" t="s">
        <v>2957</v>
      </c>
      <c r="N3425" t="s">
        <v>2957</v>
      </c>
      <c r="V3425" s="4"/>
      <c r="W3425" s="5" t="s">
        <v>2957</v>
      </c>
      <c r="X3425" s="22"/>
      <c r="Y3425" s="5"/>
    </row>
    <row r="3426" spans="1:25">
      <c r="A3426" s="10" t="s">
        <v>15962</v>
      </c>
      <c r="B3426" t="s">
        <v>11998</v>
      </c>
      <c r="C3426" t="s">
        <v>12377</v>
      </c>
      <c r="D3426" t="s">
        <v>2957</v>
      </c>
      <c r="E3426" t="s">
        <v>15963</v>
      </c>
      <c r="F3426" t="s">
        <v>2957</v>
      </c>
      <c r="N3426" t="s">
        <v>2957</v>
      </c>
      <c r="V3426" s="4"/>
      <c r="W3426" s="5" t="s">
        <v>2957</v>
      </c>
      <c r="X3426" s="22"/>
      <c r="Y3426" s="5"/>
    </row>
    <row r="3427" spans="1:25">
      <c r="A3427" s="10" t="s">
        <v>15964</v>
      </c>
      <c r="B3427" t="s">
        <v>11998</v>
      </c>
      <c r="C3427" t="s">
        <v>12377</v>
      </c>
      <c r="D3427" t="s">
        <v>2957</v>
      </c>
      <c r="E3427" t="s">
        <v>15965</v>
      </c>
      <c r="F3427" t="s">
        <v>2957</v>
      </c>
      <c r="N3427" t="s">
        <v>2957</v>
      </c>
      <c r="V3427" s="4"/>
      <c r="W3427" s="5" t="s">
        <v>2957</v>
      </c>
      <c r="X3427" s="22"/>
      <c r="Y3427" s="5"/>
    </row>
    <row r="3428" spans="1:25">
      <c r="A3428" s="10" t="s">
        <v>15966</v>
      </c>
      <c r="B3428" t="s">
        <v>11884</v>
      </c>
      <c r="C3428" t="s">
        <v>2957</v>
      </c>
      <c r="D3428" t="s">
        <v>2957</v>
      </c>
      <c r="E3428" t="s">
        <v>15967</v>
      </c>
      <c r="F3428" t="s">
        <v>2957</v>
      </c>
      <c r="N3428" t="s">
        <v>2957</v>
      </c>
      <c r="V3428" s="4"/>
      <c r="W3428" s="5" t="s">
        <v>2957</v>
      </c>
      <c r="X3428" s="22"/>
      <c r="Y3428" s="5"/>
    </row>
    <row r="3429" spans="1:25">
      <c r="A3429" s="10" t="s">
        <v>15968</v>
      </c>
      <c r="B3429" t="s">
        <v>11884</v>
      </c>
      <c r="C3429" t="s">
        <v>2957</v>
      </c>
      <c r="D3429" t="s">
        <v>2957</v>
      </c>
      <c r="E3429" t="s">
        <v>15969</v>
      </c>
      <c r="F3429" t="s">
        <v>2957</v>
      </c>
      <c r="N3429" t="s">
        <v>2957</v>
      </c>
      <c r="V3429" s="4"/>
      <c r="W3429" s="5" t="s">
        <v>2957</v>
      </c>
      <c r="X3429" s="22"/>
      <c r="Y3429" s="5"/>
    </row>
    <row r="3430" spans="1:25">
      <c r="A3430" s="10" t="s">
        <v>15970</v>
      </c>
      <c r="B3430" t="s">
        <v>11592</v>
      </c>
      <c r="C3430" t="s">
        <v>2957</v>
      </c>
      <c r="D3430" t="s">
        <v>2957</v>
      </c>
      <c r="E3430" t="s">
        <v>15971</v>
      </c>
      <c r="F3430" t="s">
        <v>2957</v>
      </c>
      <c r="N3430" t="s">
        <v>2957</v>
      </c>
      <c r="V3430" s="4"/>
      <c r="W3430" s="5" t="s">
        <v>2957</v>
      </c>
      <c r="X3430" s="22"/>
      <c r="Y3430" s="5"/>
    </row>
    <row r="3431" spans="1:25">
      <c r="A3431" s="10" t="s">
        <v>15972</v>
      </c>
      <c r="B3431" t="s">
        <v>11506</v>
      </c>
      <c r="C3431" t="s">
        <v>2957</v>
      </c>
      <c r="D3431" t="s">
        <v>2957</v>
      </c>
      <c r="E3431" t="s">
        <v>15973</v>
      </c>
      <c r="F3431" t="s">
        <v>2957</v>
      </c>
      <c r="N3431" t="s">
        <v>2957</v>
      </c>
      <c r="V3431" s="4"/>
      <c r="W3431" s="5" t="s">
        <v>2957</v>
      </c>
      <c r="X3431" s="22"/>
      <c r="Y3431" s="5"/>
    </row>
    <row r="3432" spans="1:25">
      <c r="A3432" s="10" t="s">
        <v>3620</v>
      </c>
      <c r="B3432" t="s">
        <v>11601</v>
      </c>
      <c r="C3432" t="s">
        <v>11510</v>
      </c>
      <c r="D3432">
        <v>929</v>
      </c>
      <c r="E3432" t="s">
        <v>11797</v>
      </c>
      <c r="F3432" t="s">
        <v>11479</v>
      </c>
      <c r="N3432" t="s">
        <v>11064</v>
      </c>
      <c r="O3432" s="5">
        <v>145.04</v>
      </c>
      <c r="V3432" s="4"/>
      <c r="W3432" s="5">
        <v>238</v>
      </c>
      <c r="X3432" s="22"/>
      <c r="Y3432" s="5">
        <f>W3432*(1+X3432)</f>
        <v>238</v>
      </c>
    </row>
    <row r="3433" spans="1:25">
      <c r="A3433" s="10" t="s">
        <v>15974</v>
      </c>
      <c r="B3433" t="s">
        <v>11884</v>
      </c>
      <c r="C3433" t="s">
        <v>2957</v>
      </c>
      <c r="D3433" t="s">
        <v>2957</v>
      </c>
      <c r="E3433" t="s">
        <v>15975</v>
      </c>
      <c r="F3433" t="s">
        <v>2957</v>
      </c>
      <c r="N3433" t="s">
        <v>2957</v>
      </c>
      <c r="V3433" s="4"/>
      <c r="W3433" s="5" t="s">
        <v>2957</v>
      </c>
      <c r="X3433" s="22"/>
      <c r="Y3433" s="5"/>
    </row>
    <row r="3434" spans="1:25">
      <c r="A3434" s="10" t="s">
        <v>15976</v>
      </c>
      <c r="B3434" t="s">
        <v>11884</v>
      </c>
      <c r="C3434" t="s">
        <v>2957</v>
      </c>
      <c r="D3434" t="s">
        <v>2957</v>
      </c>
      <c r="E3434" t="s">
        <v>15977</v>
      </c>
      <c r="F3434" t="s">
        <v>2957</v>
      </c>
      <c r="N3434" t="s">
        <v>2957</v>
      </c>
      <c r="V3434" s="4"/>
      <c r="W3434" s="5" t="s">
        <v>2957</v>
      </c>
      <c r="X3434" s="22"/>
      <c r="Y3434" s="5"/>
    </row>
    <row r="3435" spans="1:25">
      <c r="A3435" s="10" t="s">
        <v>15978</v>
      </c>
      <c r="B3435" t="s">
        <v>2957</v>
      </c>
      <c r="C3435" t="s">
        <v>15979</v>
      </c>
      <c r="D3435" t="s">
        <v>2957</v>
      </c>
      <c r="E3435" t="s">
        <v>2957</v>
      </c>
      <c r="F3435" t="s">
        <v>2957</v>
      </c>
      <c r="N3435" t="s">
        <v>2957</v>
      </c>
      <c r="V3435" s="4"/>
      <c r="W3435" s="5" t="s">
        <v>2957</v>
      </c>
      <c r="X3435" s="22"/>
      <c r="Y3435" s="5"/>
    </row>
    <row r="3436" spans="1:25">
      <c r="A3436" s="10" t="s">
        <v>15980</v>
      </c>
      <c r="B3436" t="s">
        <v>11884</v>
      </c>
      <c r="C3436" t="s">
        <v>2957</v>
      </c>
      <c r="D3436" t="s">
        <v>2957</v>
      </c>
      <c r="E3436" t="s">
        <v>15981</v>
      </c>
      <c r="F3436" t="s">
        <v>2957</v>
      </c>
      <c r="N3436" t="s">
        <v>2957</v>
      </c>
      <c r="V3436" s="4"/>
      <c r="W3436" s="5" t="s">
        <v>2957</v>
      </c>
      <c r="X3436" s="22"/>
      <c r="Y3436" s="5"/>
    </row>
    <row r="3437" spans="1:25">
      <c r="A3437" s="10" t="s">
        <v>15982</v>
      </c>
      <c r="B3437" t="s">
        <v>11884</v>
      </c>
      <c r="C3437" t="s">
        <v>2957</v>
      </c>
      <c r="D3437" t="s">
        <v>2957</v>
      </c>
      <c r="E3437" t="s">
        <v>15983</v>
      </c>
      <c r="F3437" t="s">
        <v>2957</v>
      </c>
      <c r="N3437" t="s">
        <v>2957</v>
      </c>
      <c r="V3437" s="4"/>
      <c r="W3437" s="5" t="s">
        <v>2957</v>
      </c>
      <c r="X3437" s="22"/>
      <c r="Y3437" s="5"/>
    </row>
    <row r="3438" spans="1:25">
      <c r="A3438" s="10" t="s">
        <v>15984</v>
      </c>
      <c r="B3438" t="s">
        <v>11998</v>
      </c>
      <c r="C3438" t="s">
        <v>2957</v>
      </c>
      <c r="D3438" t="s">
        <v>2957</v>
      </c>
      <c r="E3438" t="s">
        <v>15985</v>
      </c>
      <c r="F3438" t="s">
        <v>2957</v>
      </c>
      <c r="N3438" t="s">
        <v>2957</v>
      </c>
      <c r="V3438" s="4"/>
      <c r="W3438" s="5" t="s">
        <v>2957</v>
      </c>
      <c r="X3438" s="22"/>
      <c r="Y3438" s="5"/>
    </row>
    <row r="3439" spans="1:25">
      <c r="A3439" s="10" t="s">
        <v>15986</v>
      </c>
      <c r="B3439" t="s">
        <v>11784</v>
      </c>
      <c r="C3439" t="s">
        <v>15987</v>
      </c>
      <c r="D3439" t="s">
        <v>2957</v>
      </c>
      <c r="E3439" t="s">
        <v>15988</v>
      </c>
      <c r="F3439" t="s">
        <v>2957</v>
      </c>
      <c r="N3439" t="s">
        <v>2957</v>
      </c>
      <c r="V3439" s="4"/>
      <c r="W3439" s="5" t="s">
        <v>2957</v>
      </c>
      <c r="X3439" s="22"/>
      <c r="Y3439" s="5"/>
    </row>
    <row r="3440" spans="1:25">
      <c r="A3440" s="10" t="s">
        <v>15989</v>
      </c>
      <c r="B3440" t="s">
        <v>11784</v>
      </c>
      <c r="C3440" t="s">
        <v>2957</v>
      </c>
      <c r="D3440" t="s">
        <v>2957</v>
      </c>
      <c r="E3440" t="s">
        <v>15990</v>
      </c>
      <c r="F3440" t="s">
        <v>2957</v>
      </c>
      <c r="N3440" t="s">
        <v>2957</v>
      </c>
      <c r="V3440" s="4"/>
      <c r="W3440" s="5" t="s">
        <v>2957</v>
      </c>
      <c r="X3440" s="22"/>
      <c r="Y3440" s="5"/>
    </row>
    <row r="3441" spans="1:25">
      <c r="A3441" s="10" t="s">
        <v>15991</v>
      </c>
      <c r="B3441" t="s">
        <v>11784</v>
      </c>
      <c r="C3441" t="s">
        <v>15987</v>
      </c>
      <c r="D3441" t="s">
        <v>2957</v>
      </c>
      <c r="E3441" t="s">
        <v>15992</v>
      </c>
      <c r="F3441" t="s">
        <v>2957</v>
      </c>
      <c r="N3441" t="s">
        <v>2957</v>
      </c>
      <c r="V3441" s="4"/>
      <c r="W3441" s="5" t="s">
        <v>2957</v>
      </c>
      <c r="X3441" s="22"/>
      <c r="Y3441" s="5"/>
    </row>
    <row r="3442" spans="1:25">
      <c r="A3442" s="10" t="s">
        <v>15993</v>
      </c>
      <c r="B3442" t="s">
        <v>11784</v>
      </c>
      <c r="C3442" t="s">
        <v>2957</v>
      </c>
      <c r="D3442" t="s">
        <v>2957</v>
      </c>
      <c r="E3442" t="s">
        <v>15994</v>
      </c>
      <c r="F3442" t="s">
        <v>2957</v>
      </c>
      <c r="N3442" t="s">
        <v>2957</v>
      </c>
      <c r="V3442" s="4"/>
      <c r="W3442" s="5" t="s">
        <v>2957</v>
      </c>
      <c r="X3442" s="22"/>
      <c r="Y3442" s="5"/>
    </row>
    <row r="3443" spans="1:25">
      <c r="A3443" s="10" t="s">
        <v>15995</v>
      </c>
      <c r="B3443" t="s">
        <v>11784</v>
      </c>
      <c r="C3443" t="s">
        <v>15987</v>
      </c>
      <c r="D3443" t="s">
        <v>2957</v>
      </c>
      <c r="E3443" t="s">
        <v>15996</v>
      </c>
      <c r="F3443" t="s">
        <v>2957</v>
      </c>
      <c r="N3443" t="s">
        <v>2957</v>
      </c>
      <c r="V3443" s="4"/>
      <c r="W3443" s="5" t="s">
        <v>2957</v>
      </c>
      <c r="X3443" s="22"/>
      <c r="Y3443" s="5"/>
    </row>
    <row r="3444" spans="1:25">
      <c r="A3444" s="10" t="s">
        <v>15997</v>
      </c>
      <c r="B3444" t="s">
        <v>11784</v>
      </c>
      <c r="C3444" t="s">
        <v>2957</v>
      </c>
      <c r="D3444" t="s">
        <v>2957</v>
      </c>
      <c r="E3444" t="s">
        <v>15998</v>
      </c>
      <c r="F3444" t="s">
        <v>2957</v>
      </c>
      <c r="N3444" t="s">
        <v>2957</v>
      </c>
      <c r="V3444" s="4"/>
      <c r="W3444" s="5" t="s">
        <v>2957</v>
      </c>
      <c r="X3444" s="22"/>
      <c r="Y3444" s="5"/>
    </row>
    <row r="3445" spans="1:25">
      <c r="A3445" s="10" t="s">
        <v>15999</v>
      </c>
      <c r="B3445" t="s">
        <v>11998</v>
      </c>
      <c r="C3445" t="s">
        <v>2957</v>
      </c>
      <c r="D3445" t="s">
        <v>2957</v>
      </c>
      <c r="E3445" t="s">
        <v>16000</v>
      </c>
      <c r="F3445" t="s">
        <v>2957</v>
      </c>
      <c r="N3445" t="s">
        <v>2957</v>
      </c>
      <c r="V3445" s="4"/>
      <c r="W3445" s="5" t="s">
        <v>2957</v>
      </c>
      <c r="X3445" s="22"/>
      <c r="Y3445" s="5"/>
    </row>
    <row r="3446" spans="1:25">
      <c r="A3446" s="10" t="s">
        <v>16001</v>
      </c>
      <c r="B3446" t="s">
        <v>11563</v>
      </c>
      <c r="C3446" t="s">
        <v>12377</v>
      </c>
      <c r="D3446" t="s">
        <v>2957</v>
      </c>
      <c r="E3446" t="s">
        <v>5559</v>
      </c>
      <c r="F3446" t="s">
        <v>2957</v>
      </c>
      <c r="H3446" s="19">
        <v>2</v>
      </c>
      <c r="I3446" s="5">
        <v>439.85</v>
      </c>
      <c r="N3446" t="s">
        <v>2957</v>
      </c>
      <c r="V3446" s="4"/>
      <c r="W3446" s="5" t="s">
        <v>2957</v>
      </c>
      <c r="X3446" s="22"/>
      <c r="Y3446" s="5"/>
    </row>
    <row r="3447" spans="1:25">
      <c r="A3447" s="10" t="s">
        <v>16002</v>
      </c>
      <c r="B3447" t="s">
        <v>11563</v>
      </c>
      <c r="C3447" t="s">
        <v>12377</v>
      </c>
      <c r="D3447" t="s">
        <v>2957</v>
      </c>
      <c r="E3447" t="s">
        <v>5559</v>
      </c>
      <c r="F3447" t="s">
        <v>2957</v>
      </c>
      <c r="N3447" t="s">
        <v>2957</v>
      </c>
      <c r="V3447" s="4"/>
      <c r="W3447" s="5" t="s">
        <v>2957</v>
      </c>
      <c r="X3447" s="22"/>
      <c r="Y3447" s="5"/>
    </row>
    <row r="3448" spans="1:25">
      <c r="A3448" s="10" t="s">
        <v>16003</v>
      </c>
      <c r="B3448" t="s">
        <v>11563</v>
      </c>
      <c r="C3448" t="s">
        <v>12377</v>
      </c>
      <c r="D3448" t="s">
        <v>2957</v>
      </c>
      <c r="E3448" t="s">
        <v>5559</v>
      </c>
      <c r="F3448" t="s">
        <v>2957</v>
      </c>
      <c r="N3448" t="s">
        <v>2957</v>
      </c>
      <c r="V3448" s="4"/>
      <c r="W3448" s="5" t="s">
        <v>2957</v>
      </c>
      <c r="X3448" s="22"/>
      <c r="Y3448" s="5"/>
    </row>
    <row r="3449" spans="1:25">
      <c r="A3449" s="10" t="s">
        <v>16004</v>
      </c>
      <c r="B3449" t="s">
        <v>11563</v>
      </c>
      <c r="C3449" t="s">
        <v>12377</v>
      </c>
      <c r="D3449" t="s">
        <v>2957</v>
      </c>
      <c r="E3449" t="s">
        <v>5559</v>
      </c>
      <c r="F3449" t="s">
        <v>2957</v>
      </c>
      <c r="N3449" t="s">
        <v>2957</v>
      </c>
      <c r="V3449" s="4"/>
      <c r="W3449" s="5" t="s">
        <v>2957</v>
      </c>
      <c r="X3449" s="22"/>
      <c r="Y3449" s="5"/>
    </row>
    <row r="3450" spans="1:25">
      <c r="A3450" s="10" t="s">
        <v>16005</v>
      </c>
      <c r="B3450" t="s">
        <v>11563</v>
      </c>
      <c r="C3450" t="s">
        <v>12377</v>
      </c>
      <c r="D3450" t="s">
        <v>2957</v>
      </c>
      <c r="E3450" t="s">
        <v>5559</v>
      </c>
      <c r="F3450" t="s">
        <v>2957</v>
      </c>
      <c r="N3450" t="s">
        <v>2957</v>
      </c>
      <c r="V3450" s="4"/>
      <c r="W3450" s="5" t="s">
        <v>2957</v>
      </c>
      <c r="X3450" s="22"/>
      <c r="Y3450" s="5"/>
    </row>
    <row r="3451" spans="1:25">
      <c r="A3451" s="10" t="s">
        <v>16006</v>
      </c>
      <c r="B3451" t="s">
        <v>11563</v>
      </c>
      <c r="C3451" t="s">
        <v>12377</v>
      </c>
      <c r="D3451" t="s">
        <v>2957</v>
      </c>
      <c r="E3451" t="s">
        <v>5559</v>
      </c>
      <c r="F3451" t="s">
        <v>2957</v>
      </c>
      <c r="N3451" t="s">
        <v>2957</v>
      </c>
      <c r="V3451" s="4"/>
      <c r="W3451" s="5" t="s">
        <v>2957</v>
      </c>
      <c r="X3451" s="22"/>
      <c r="Y3451" s="5"/>
    </row>
    <row r="3452" spans="1:25">
      <c r="A3452" s="10" t="s">
        <v>16007</v>
      </c>
      <c r="B3452" t="s">
        <v>11998</v>
      </c>
      <c r="C3452" t="s">
        <v>12377</v>
      </c>
      <c r="D3452" t="s">
        <v>2957</v>
      </c>
      <c r="E3452" t="s">
        <v>5559</v>
      </c>
      <c r="F3452" t="s">
        <v>2957</v>
      </c>
      <c r="H3452" s="19">
        <v>4</v>
      </c>
      <c r="I3452" s="5">
        <v>800.38000000000011</v>
      </c>
      <c r="J3452" s="6">
        <v>7</v>
      </c>
      <c r="K3452" s="5">
        <v>1223.03</v>
      </c>
      <c r="N3452" t="s">
        <v>2957</v>
      </c>
      <c r="V3452" s="4"/>
      <c r="W3452" s="5" t="s">
        <v>2957</v>
      </c>
      <c r="X3452" s="22"/>
      <c r="Y3452" s="5"/>
    </row>
    <row r="3453" spans="1:25">
      <c r="A3453" s="10" t="s">
        <v>2938</v>
      </c>
      <c r="B3453" t="s">
        <v>11563</v>
      </c>
      <c r="C3453" t="s">
        <v>11564</v>
      </c>
      <c r="D3453" t="s">
        <v>2957</v>
      </c>
      <c r="E3453" t="s">
        <v>2939</v>
      </c>
      <c r="F3453" t="s">
        <v>2957</v>
      </c>
      <c r="N3453" t="s">
        <v>2957</v>
      </c>
      <c r="V3453" s="4"/>
      <c r="W3453" s="5" t="s">
        <v>2957</v>
      </c>
      <c r="X3453" s="22"/>
      <c r="Y3453" s="5"/>
    </row>
    <row r="3454" spans="1:25">
      <c r="A3454" s="10" t="s">
        <v>2998</v>
      </c>
      <c r="B3454" t="s">
        <v>11563</v>
      </c>
      <c r="C3454" t="s">
        <v>11564</v>
      </c>
      <c r="D3454" t="s">
        <v>2957</v>
      </c>
      <c r="E3454" t="s">
        <v>2999</v>
      </c>
      <c r="F3454" t="s">
        <v>2957</v>
      </c>
      <c r="N3454" t="s">
        <v>2957</v>
      </c>
      <c r="V3454" s="4"/>
      <c r="W3454" s="5" t="s">
        <v>2957</v>
      </c>
      <c r="X3454" s="22"/>
      <c r="Y3454" s="5"/>
    </row>
    <row r="3455" spans="1:25">
      <c r="A3455" s="10" t="s">
        <v>16008</v>
      </c>
      <c r="B3455" t="s">
        <v>11563</v>
      </c>
      <c r="C3455" t="s">
        <v>12377</v>
      </c>
      <c r="D3455" t="s">
        <v>2957</v>
      </c>
      <c r="E3455" t="s">
        <v>16009</v>
      </c>
      <c r="F3455" t="s">
        <v>2957</v>
      </c>
      <c r="N3455" t="s">
        <v>2957</v>
      </c>
      <c r="V3455" s="4"/>
      <c r="W3455" s="5" t="s">
        <v>2957</v>
      </c>
      <c r="X3455" s="22"/>
      <c r="Y3455" s="5"/>
    </row>
    <row r="3456" spans="1:25">
      <c r="A3456" s="10" t="s">
        <v>16010</v>
      </c>
      <c r="B3456" t="s">
        <v>11563</v>
      </c>
      <c r="C3456" t="s">
        <v>12377</v>
      </c>
      <c r="D3456" t="s">
        <v>2957</v>
      </c>
      <c r="E3456" t="s">
        <v>16011</v>
      </c>
      <c r="F3456" t="s">
        <v>2957</v>
      </c>
      <c r="N3456" t="s">
        <v>2957</v>
      </c>
      <c r="V3456" s="4"/>
      <c r="W3456" s="5" t="s">
        <v>2957</v>
      </c>
      <c r="X3456" s="22"/>
      <c r="Y3456" s="5"/>
    </row>
    <row r="3457" spans="1:25">
      <c r="A3457" s="10" t="s">
        <v>16012</v>
      </c>
      <c r="B3457" t="s">
        <v>11563</v>
      </c>
      <c r="C3457" t="s">
        <v>12377</v>
      </c>
      <c r="D3457" t="s">
        <v>2957</v>
      </c>
      <c r="E3457" t="s">
        <v>16013</v>
      </c>
      <c r="F3457" t="s">
        <v>2957</v>
      </c>
      <c r="N3457" t="s">
        <v>2957</v>
      </c>
      <c r="V3457" s="4"/>
      <c r="W3457" s="5" t="s">
        <v>2957</v>
      </c>
      <c r="X3457" s="22"/>
      <c r="Y3457" s="5"/>
    </row>
    <row r="3458" spans="1:25">
      <c r="A3458" s="10" t="s">
        <v>16014</v>
      </c>
      <c r="B3458" t="s">
        <v>11563</v>
      </c>
      <c r="C3458" t="s">
        <v>12377</v>
      </c>
      <c r="D3458" t="s">
        <v>2957</v>
      </c>
      <c r="E3458" t="s">
        <v>16015</v>
      </c>
      <c r="F3458" t="s">
        <v>2957</v>
      </c>
      <c r="N3458" t="s">
        <v>2957</v>
      </c>
      <c r="V3458" s="4"/>
      <c r="W3458" s="5" t="s">
        <v>2957</v>
      </c>
      <c r="X3458" s="22"/>
      <c r="Y3458" s="5"/>
    </row>
    <row r="3459" spans="1:25">
      <c r="A3459" s="10" t="s">
        <v>16016</v>
      </c>
      <c r="B3459" t="s">
        <v>11563</v>
      </c>
      <c r="C3459" t="s">
        <v>12377</v>
      </c>
      <c r="D3459" t="s">
        <v>2957</v>
      </c>
      <c r="E3459" t="s">
        <v>16017</v>
      </c>
      <c r="F3459" t="s">
        <v>2957</v>
      </c>
      <c r="H3459" s="19">
        <v>4</v>
      </c>
      <c r="I3459" s="5">
        <v>188.42000000000002</v>
      </c>
      <c r="J3459" s="6">
        <v>8</v>
      </c>
      <c r="K3459" s="5">
        <v>402.28000000000003</v>
      </c>
      <c r="N3459" t="s">
        <v>2957</v>
      </c>
      <c r="V3459" s="4"/>
      <c r="W3459" s="5" t="s">
        <v>2957</v>
      </c>
      <c r="X3459" s="22"/>
      <c r="Y3459" s="5"/>
    </row>
    <row r="3460" spans="1:25">
      <c r="A3460" s="10" t="s">
        <v>16018</v>
      </c>
      <c r="B3460" t="s">
        <v>11563</v>
      </c>
      <c r="C3460" t="s">
        <v>12377</v>
      </c>
      <c r="D3460" t="s">
        <v>2957</v>
      </c>
      <c r="E3460" t="s">
        <v>16019</v>
      </c>
      <c r="F3460" t="s">
        <v>2957</v>
      </c>
      <c r="N3460" t="s">
        <v>2957</v>
      </c>
      <c r="V3460" s="4"/>
      <c r="W3460" s="5" t="s">
        <v>2957</v>
      </c>
      <c r="X3460" s="22"/>
      <c r="Y3460" s="5"/>
    </row>
    <row r="3461" spans="1:25">
      <c r="A3461" s="10" t="s">
        <v>16020</v>
      </c>
      <c r="B3461" t="s">
        <v>11563</v>
      </c>
      <c r="C3461" t="s">
        <v>2957</v>
      </c>
      <c r="D3461" t="s">
        <v>2957</v>
      </c>
      <c r="E3461" t="s">
        <v>16021</v>
      </c>
      <c r="F3461" t="s">
        <v>2957</v>
      </c>
      <c r="N3461" t="s">
        <v>2957</v>
      </c>
      <c r="V3461" s="4"/>
      <c r="W3461" s="5" t="s">
        <v>2957</v>
      </c>
      <c r="X3461" s="22"/>
      <c r="Y3461" s="5"/>
    </row>
    <row r="3462" spans="1:25">
      <c r="A3462" s="10" t="s">
        <v>16022</v>
      </c>
      <c r="B3462" t="s">
        <v>11563</v>
      </c>
      <c r="C3462" t="s">
        <v>12377</v>
      </c>
      <c r="D3462" t="s">
        <v>2957</v>
      </c>
      <c r="E3462" t="s">
        <v>16023</v>
      </c>
      <c r="F3462" t="s">
        <v>2957</v>
      </c>
      <c r="N3462" t="s">
        <v>2957</v>
      </c>
      <c r="V3462" s="4"/>
      <c r="W3462" s="5" t="s">
        <v>2957</v>
      </c>
      <c r="X3462" s="22"/>
      <c r="Y3462" s="5"/>
    </row>
    <row r="3463" spans="1:25">
      <c r="A3463" s="10" t="s">
        <v>2952</v>
      </c>
      <c r="B3463" t="s">
        <v>11563</v>
      </c>
      <c r="C3463" t="s">
        <v>11564</v>
      </c>
      <c r="D3463" t="s">
        <v>2957</v>
      </c>
      <c r="E3463" t="s">
        <v>2953</v>
      </c>
      <c r="F3463" t="s">
        <v>2957</v>
      </c>
      <c r="N3463" t="s">
        <v>2957</v>
      </c>
      <c r="V3463" s="4"/>
      <c r="W3463" s="5" t="s">
        <v>2957</v>
      </c>
      <c r="X3463" s="22"/>
      <c r="Y3463" s="5"/>
    </row>
    <row r="3464" spans="1:25">
      <c r="A3464" s="10" t="s">
        <v>3473</v>
      </c>
      <c r="B3464" t="s">
        <v>11524</v>
      </c>
      <c r="C3464" t="s">
        <v>2957</v>
      </c>
      <c r="D3464">
        <v>863</v>
      </c>
      <c r="E3464" t="s">
        <v>3474</v>
      </c>
      <c r="F3464" t="s">
        <v>11616</v>
      </c>
      <c r="H3464" s="19">
        <v>1</v>
      </c>
      <c r="I3464" s="5">
        <v>52.5</v>
      </c>
      <c r="J3464" s="6">
        <v>1</v>
      </c>
      <c r="K3464" s="5">
        <v>52.5</v>
      </c>
      <c r="N3464" t="s">
        <v>11399</v>
      </c>
      <c r="O3464" s="5">
        <v>0</v>
      </c>
      <c r="V3464" s="4"/>
      <c r="W3464" s="5">
        <v>61</v>
      </c>
      <c r="X3464" s="22"/>
      <c r="Y3464" s="5">
        <f>W3464*(1+X3464)</f>
        <v>61</v>
      </c>
    </row>
    <row r="3465" spans="1:25">
      <c r="A3465" s="10" t="s">
        <v>16024</v>
      </c>
      <c r="B3465" t="s">
        <v>12497</v>
      </c>
      <c r="C3465" t="s">
        <v>2957</v>
      </c>
      <c r="D3465" t="s">
        <v>2957</v>
      </c>
      <c r="E3465" t="s">
        <v>16025</v>
      </c>
      <c r="F3465" t="s">
        <v>2957</v>
      </c>
      <c r="N3465" t="s">
        <v>2957</v>
      </c>
      <c r="V3465" s="4"/>
      <c r="W3465" s="5" t="s">
        <v>2957</v>
      </c>
      <c r="X3465" s="22"/>
      <c r="Y3465" s="5"/>
    </row>
    <row r="3466" spans="1:25">
      <c r="A3466" s="10" t="s">
        <v>16026</v>
      </c>
      <c r="B3466" t="s">
        <v>11524</v>
      </c>
      <c r="C3466" t="s">
        <v>2957</v>
      </c>
      <c r="D3466" t="s">
        <v>2957</v>
      </c>
      <c r="E3466" t="s">
        <v>16027</v>
      </c>
      <c r="F3466" t="s">
        <v>2957</v>
      </c>
      <c r="N3466" t="s">
        <v>2957</v>
      </c>
      <c r="V3466" s="4"/>
      <c r="W3466" s="5" t="s">
        <v>2957</v>
      </c>
      <c r="X3466" s="22"/>
      <c r="Y3466" s="5"/>
    </row>
    <row r="3467" spans="1:25">
      <c r="A3467" s="10" t="s">
        <v>16028</v>
      </c>
      <c r="B3467" t="s">
        <v>11998</v>
      </c>
      <c r="C3467" t="s">
        <v>2957</v>
      </c>
      <c r="D3467" t="s">
        <v>2957</v>
      </c>
      <c r="E3467" t="s">
        <v>16029</v>
      </c>
      <c r="F3467" t="s">
        <v>2957</v>
      </c>
      <c r="N3467" t="s">
        <v>2957</v>
      </c>
      <c r="V3467" s="4"/>
      <c r="W3467" s="5" t="s">
        <v>2957</v>
      </c>
      <c r="X3467" s="22"/>
      <c r="Y3467" s="5"/>
    </row>
    <row r="3468" spans="1:25">
      <c r="A3468" s="10" t="s">
        <v>16030</v>
      </c>
      <c r="B3468" t="s">
        <v>11592</v>
      </c>
      <c r="C3468" t="s">
        <v>2957</v>
      </c>
      <c r="D3468" t="s">
        <v>2957</v>
      </c>
      <c r="E3468" t="s">
        <v>16031</v>
      </c>
      <c r="F3468" t="s">
        <v>2957</v>
      </c>
      <c r="N3468" t="s">
        <v>2957</v>
      </c>
      <c r="V3468" s="4"/>
      <c r="W3468" s="5" t="s">
        <v>2957</v>
      </c>
      <c r="X3468" s="22"/>
      <c r="Y3468" s="5"/>
    </row>
    <row r="3469" spans="1:25">
      <c r="A3469" s="10" t="s">
        <v>16032</v>
      </c>
      <c r="B3469" t="s">
        <v>11840</v>
      </c>
      <c r="C3469" t="s">
        <v>2957</v>
      </c>
      <c r="D3469" t="s">
        <v>2957</v>
      </c>
      <c r="E3469" t="s">
        <v>16033</v>
      </c>
      <c r="F3469" t="s">
        <v>2957</v>
      </c>
      <c r="N3469" t="s">
        <v>2957</v>
      </c>
      <c r="V3469" s="4"/>
      <c r="W3469" s="5" t="s">
        <v>2957</v>
      </c>
      <c r="X3469" s="22"/>
      <c r="Y3469" s="5"/>
    </row>
    <row r="3470" spans="1:25">
      <c r="A3470" s="10" t="s">
        <v>2971</v>
      </c>
      <c r="B3470" t="s">
        <v>11563</v>
      </c>
      <c r="C3470" t="s">
        <v>11564</v>
      </c>
      <c r="D3470" t="s">
        <v>2957</v>
      </c>
      <c r="E3470" t="s">
        <v>2972</v>
      </c>
      <c r="F3470" t="s">
        <v>2957</v>
      </c>
      <c r="N3470" t="s">
        <v>2957</v>
      </c>
      <c r="V3470" s="4"/>
      <c r="W3470" s="5" t="s">
        <v>2957</v>
      </c>
      <c r="X3470" s="22"/>
      <c r="Y3470" s="5"/>
    </row>
    <row r="3471" spans="1:25">
      <c r="A3471" s="10" t="s">
        <v>2975</v>
      </c>
      <c r="B3471" t="s">
        <v>11563</v>
      </c>
      <c r="C3471" t="s">
        <v>11564</v>
      </c>
      <c r="D3471" t="s">
        <v>2957</v>
      </c>
      <c r="E3471" t="s">
        <v>2976</v>
      </c>
      <c r="F3471" t="s">
        <v>2957</v>
      </c>
      <c r="N3471" t="s">
        <v>2957</v>
      </c>
      <c r="V3471" s="4"/>
      <c r="W3471" s="5" t="s">
        <v>2957</v>
      </c>
      <c r="X3471" s="22"/>
      <c r="Y3471" s="5"/>
    </row>
    <row r="3472" spans="1:25">
      <c r="A3472" s="10" t="s">
        <v>2977</v>
      </c>
      <c r="B3472" t="s">
        <v>11563</v>
      </c>
      <c r="C3472" t="s">
        <v>11564</v>
      </c>
      <c r="D3472" t="s">
        <v>2957</v>
      </c>
      <c r="E3472" t="s">
        <v>2978</v>
      </c>
      <c r="F3472" t="s">
        <v>2957</v>
      </c>
      <c r="N3472" t="s">
        <v>2957</v>
      </c>
      <c r="V3472" s="4"/>
      <c r="W3472" s="5" t="s">
        <v>2957</v>
      </c>
      <c r="X3472" s="22"/>
      <c r="Y3472" s="5"/>
    </row>
    <row r="3473" spans="1:25">
      <c r="A3473" s="10" t="s">
        <v>2973</v>
      </c>
      <c r="B3473" t="s">
        <v>11563</v>
      </c>
      <c r="C3473" t="s">
        <v>11564</v>
      </c>
      <c r="D3473" t="s">
        <v>2957</v>
      </c>
      <c r="E3473" t="s">
        <v>2974</v>
      </c>
      <c r="F3473" t="s">
        <v>2957</v>
      </c>
      <c r="N3473" t="s">
        <v>2957</v>
      </c>
      <c r="V3473" s="4"/>
      <c r="W3473" s="5" t="s">
        <v>2957</v>
      </c>
      <c r="X3473" s="22"/>
      <c r="Y3473" s="5"/>
    </row>
    <row r="3474" spans="1:25">
      <c r="A3474" s="10" t="s">
        <v>2963</v>
      </c>
      <c r="B3474" t="s">
        <v>11563</v>
      </c>
      <c r="C3474" t="s">
        <v>11564</v>
      </c>
      <c r="D3474" t="s">
        <v>2957</v>
      </c>
      <c r="E3474" t="s">
        <v>2964</v>
      </c>
      <c r="F3474" t="s">
        <v>2957</v>
      </c>
      <c r="N3474" t="s">
        <v>2957</v>
      </c>
      <c r="V3474" s="4"/>
      <c r="W3474" s="5" t="s">
        <v>2957</v>
      </c>
      <c r="X3474" s="22"/>
      <c r="Y3474" s="5"/>
    </row>
    <row r="3475" spans="1:25">
      <c r="A3475" s="10" t="s">
        <v>2969</v>
      </c>
      <c r="B3475" t="s">
        <v>11563</v>
      </c>
      <c r="C3475" t="s">
        <v>11564</v>
      </c>
      <c r="D3475" t="s">
        <v>2957</v>
      </c>
      <c r="E3475" t="s">
        <v>2970</v>
      </c>
      <c r="F3475" t="s">
        <v>2957</v>
      </c>
      <c r="N3475" t="s">
        <v>2957</v>
      </c>
      <c r="V3475" s="4"/>
      <c r="W3475" s="5" t="s">
        <v>2957</v>
      </c>
      <c r="X3475" s="22"/>
      <c r="Y3475" s="5"/>
    </row>
    <row r="3476" spans="1:25">
      <c r="A3476" s="10" t="s">
        <v>2965</v>
      </c>
      <c r="B3476" t="s">
        <v>11563</v>
      </c>
      <c r="C3476" t="s">
        <v>11564</v>
      </c>
      <c r="D3476" t="s">
        <v>2957</v>
      </c>
      <c r="E3476" t="s">
        <v>2966</v>
      </c>
      <c r="F3476" t="s">
        <v>2957</v>
      </c>
      <c r="N3476" t="s">
        <v>2957</v>
      </c>
      <c r="V3476" s="4"/>
      <c r="W3476" s="5" t="s">
        <v>2957</v>
      </c>
      <c r="X3476" s="22"/>
      <c r="Y3476" s="5"/>
    </row>
    <row r="3477" spans="1:25">
      <c r="A3477" s="10" t="s">
        <v>16034</v>
      </c>
      <c r="B3477" t="s">
        <v>11993</v>
      </c>
      <c r="C3477" t="s">
        <v>2957</v>
      </c>
      <c r="D3477" t="s">
        <v>2957</v>
      </c>
      <c r="E3477" t="s">
        <v>16035</v>
      </c>
      <c r="F3477" t="s">
        <v>2957</v>
      </c>
      <c r="N3477" t="s">
        <v>11064</v>
      </c>
      <c r="V3477" s="4"/>
      <c r="W3477" s="5" t="s">
        <v>2957</v>
      </c>
      <c r="X3477" s="22"/>
      <c r="Y3477" s="5"/>
    </row>
    <row r="3478" spans="1:25">
      <c r="A3478" s="10" t="s">
        <v>1617</v>
      </c>
      <c r="B3478" t="s">
        <v>11480</v>
      </c>
      <c r="C3478" t="s">
        <v>2957</v>
      </c>
      <c r="D3478">
        <v>360</v>
      </c>
      <c r="E3478" t="s">
        <v>16036</v>
      </c>
      <c r="F3478" t="s">
        <v>11616</v>
      </c>
      <c r="N3478" t="s">
        <v>11064</v>
      </c>
      <c r="O3478" s="5">
        <v>0</v>
      </c>
      <c r="V3478" s="4"/>
      <c r="W3478" s="5">
        <v>28</v>
      </c>
      <c r="X3478" s="22"/>
      <c r="Y3478" s="5">
        <f>W3478*(1+X3478)</f>
        <v>28</v>
      </c>
    </row>
    <row r="3479" spans="1:25">
      <c r="A3479" s="10" t="s">
        <v>16037</v>
      </c>
      <c r="B3479" t="s">
        <v>11993</v>
      </c>
      <c r="C3479" t="s">
        <v>16038</v>
      </c>
      <c r="D3479" t="s">
        <v>2957</v>
      </c>
      <c r="E3479" t="s">
        <v>16039</v>
      </c>
      <c r="F3479" t="s">
        <v>2957</v>
      </c>
      <c r="N3479" t="s">
        <v>11064</v>
      </c>
      <c r="V3479" s="4"/>
      <c r="W3479" s="5" t="s">
        <v>2957</v>
      </c>
      <c r="X3479" s="22"/>
      <c r="Y3479" s="5"/>
    </row>
    <row r="3480" spans="1:25">
      <c r="A3480" s="10" t="s">
        <v>16040</v>
      </c>
      <c r="B3480" t="s">
        <v>11998</v>
      </c>
      <c r="C3480" t="s">
        <v>2957</v>
      </c>
      <c r="D3480" t="s">
        <v>2957</v>
      </c>
      <c r="E3480" t="s">
        <v>12960</v>
      </c>
      <c r="F3480" t="s">
        <v>2957</v>
      </c>
      <c r="N3480" t="s">
        <v>2957</v>
      </c>
      <c r="V3480" s="4"/>
      <c r="W3480" s="5" t="s">
        <v>2957</v>
      </c>
      <c r="X3480" s="22"/>
      <c r="Y3480" s="5"/>
    </row>
    <row r="3481" spans="1:25">
      <c r="A3481" s="10" t="s">
        <v>2987</v>
      </c>
      <c r="B3481" t="s">
        <v>11563</v>
      </c>
      <c r="C3481" t="s">
        <v>11564</v>
      </c>
      <c r="D3481" t="s">
        <v>2957</v>
      </c>
      <c r="E3481" t="s">
        <v>2988</v>
      </c>
      <c r="F3481" t="s">
        <v>2957</v>
      </c>
      <c r="N3481" t="s">
        <v>2957</v>
      </c>
      <c r="V3481" s="4"/>
      <c r="W3481" s="5" t="s">
        <v>2957</v>
      </c>
      <c r="X3481" s="22"/>
      <c r="Y3481" s="5"/>
    </row>
    <row r="3482" spans="1:25">
      <c r="A3482" s="10" t="s">
        <v>2991</v>
      </c>
      <c r="B3482" t="s">
        <v>11563</v>
      </c>
      <c r="C3482" t="s">
        <v>11564</v>
      </c>
      <c r="D3482" t="s">
        <v>2957</v>
      </c>
      <c r="E3482" t="s">
        <v>2988</v>
      </c>
      <c r="F3482" t="s">
        <v>2957</v>
      </c>
      <c r="N3482" t="s">
        <v>2957</v>
      </c>
      <c r="V3482" s="4"/>
      <c r="W3482" s="5" t="s">
        <v>2957</v>
      </c>
      <c r="X3482" s="22"/>
      <c r="Y3482" s="5"/>
    </row>
    <row r="3483" spans="1:25">
      <c r="A3483" s="10" t="s">
        <v>2992</v>
      </c>
      <c r="B3483" t="s">
        <v>11563</v>
      </c>
      <c r="C3483" t="s">
        <v>11564</v>
      </c>
      <c r="D3483" t="s">
        <v>2957</v>
      </c>
      <c r="E3483" t="s">
        <v>2993</v>
      </c>
      <c r="F3483" t="s">
        <v>2957</v>
      </c>
      <c r="N3483" t="s">
        <v>2957</v>
      </c>
      <c r="V3483" s="4"/>
      <c r="W3483" s="5" t="s">
        <v>2957</v>
      </c>
      <c r="X3483" s="22"/>
      <c r="Y3483" s="5"/>
    </row>
    <row r="3484" spans="1:25">
      <c r="A3484" s="10" t="s">
        <v>2989</v>
      </c>
      <c r="B3484" t="s">
        <v>11563</v>
      </c>
      <c r="C3484" t="s">
        <v>11564</v>
      </c>
      <c r="D3484" t="s">
        <v>2957</v>
      </c>
      <c r="E3484" t="s">
        <v>2990</v>
      </c>
      <c r="F3484" t="s">
        <v>2957</v>
      </c>
      <c r="N3484" t="s">
        <v>2957</v>
      </c>
      <c r="V3484" s="4"/>
      <c r="W3484" s="5" t="s">
        <v>2957</v>
      </c>
      <c r="X3484" s="22"/>
      <c r="Y3484" s="5"/>
    </row>
    <row r="3485" spans="1:25">
      <c r="A3485" s="10" t="s">
        <v>2979</v>
      </c>
      <c r="B3485" t="s">
        <v>11563</v>
      </c>
      <c r="C3485" t="s">
        <v>11564</v>
      </c>
      <c r="D3485" t="s">
        <v>2957</v>
      </c>
      <c r="E3485" t="s">
        <v>2980</v>
      </c>
      <c r="F3485" t="s">
        <v>2957</v>
      </c>
      <c r="N3485" t="s">
        <v>2957</v>
      </c>
      <c r="V3485" s="4"/>
      <c r="W3485" s="5" t="s">
        <v>2957</v>
      </c>
      <c r="X3485" s="22"/>
      <c r="Y3485" s="5"/>
    </row>
    <row r="3486" spans="1:25">
      <c r="A3486" s="10" t="s">
        <v>2985</v>
      </c>
      <c r="B3486" t="s">
        <v>11563</v>
      </c>
      <c r="C3486" t="s">
        <v>11564</v>
      </c>
      <c r="D3486" t="s">
        <v>2957</v>
      </c>
      <c r="E3486" t="s">
        <v>2986</v>
      </c>
      <c r="F3486" t="s">
        <v>2957</v>
      </c>
      <c r="N3486" t="s">
        <v>2957</v>
      </c>
      <c r="V3486" s="4"/>
      <c r="W3486" s="5" t="s">
        <v>2957</v>
      </c>
      <c r="X3486" s="22"/>
      <c r="Y3486" s="5"/>
    </row>
    <row r="3487" spans="1:25">
      <c r="A3487" s="10" t="s">
        <v>2981</v>
      </c>
      <c r="B3487" t="s">
        <v>11563</v>
      </c>
      <c r="C3487" t="s">
        <v>11564</v>
      </c>
      <c r="D3487" t="s">
        <v>2957</v>
      </c>
      <c r="E3487" t="s">
        <v>2982</v>
      </c>
      <c r="F3487" t="s">
        <v>2957</v>
      </c>
      <c r="N3487" t="s">
        <v>2957</v>
      </c>
      <c r="V3487" s="4"/>
      <c r="W3487" s="5" t="s">
        <v>2957</v>
      </c>
      <c r="X3487" s="22"/>
      <c r="Y3487" s="5"/>
    </row>
    <row r="3488" spans="1:25">
      <c r="A3488" s="10" t="s">
        <v>11314</v>
      </c>
      <c r="B3488" t="s">
        <v>11062</v>
      </c>
      <c r="C3488" t="s">
        <v>11076</v>
      </c>
      <c r="D3488" t="s">
        <v>2957</v>
      </c>
      <c r="E3488" t="s">
        <v>11315</v>
      </c>
      <c r="F3488" t="s">
        <v>2957</v>
      </c>
      <c r="N3488" t="s">
        <v>2957</v>
      </c>
      <c r="V3488" s="4"/>
      <c r="W3488" s="5" t="s">
        <v>2957</v>
      </c>
      <c r="X3488" s="22"/>
      <c r="Y3488" s="5"/>
    </row>
    <row r="3489" spans="1:25">
      <c r="A3489" s="10" t="s">
        <v>16041</v>
      </c>
      <c r="B3489" t="s">
        <v>11509</v>
      </c>
      <c r="C3489" t="s">
        <v>2957</v>
      </c>
      <c r="D3489" t="s">
        <v>2957</v>
      </c>
      <c r="E3489" t="s">
        <v>16042</v>
      </c>
      <c r="F3489" t="s">
        <v>2957</v>
      </c>
      <c r="N3489" t="s">
        <v>2957</v>
      </c>
      <c r="V3489" s="4"/>
      <c r="W3489" s="5" t="s">
        <v>2957</v>
      </c>
      <c r="X3489" s="22"/>
      <c r="Y3489" s="5"/>
    </row>
    <row r="3490" spans="1:25">
      <c r="A3490" s="10" t="s">
        <v>16043</v>
      </c>
      <c r="B3490" t="s">
        <v>11509</v>
      </c>
      <c r="C3490" t="s">
        <v>2957</v>
      </c>
      <c r="D3490" t="s">
        <v>2957</v>
      </c>
      <c r="E3490" t="s">
        <v>16044</v>
      </c>
      <c r="F3490" t="s">
        <v>2957</v>
      </c>
      <c r="N3490" t="s">
        <v>2957</v>
      </c>
      <c r="V3490" s="4"/>
      <c r="W3490" s="5" t="s">
        <v>2957</v>
      </c>
      <c r="X3490" s="22"/>
      <c r="Y3490" s="5"/>
    </row>
    <row r="3491" spans="1:25">
      <c r="A3491" s="10" t="s">
        <v>16045</v>
      </c>
      <c r="B3491" t="s">
        <v>11509</v>
      </c>
      <c r="C3491" t="s">
        <v>11583</v>
      </c>
      <c r="D3491" t="s">
        <v>2957</v>
      </c>
      <c r="E3491" t="s">
        <v>16046</v>
      </c>
      <c r="F3491" t="s">
        <v>2957</v>
      </c>
      <c r="N3491" t="s">
        <v>2957</v>
      </c>
      <c r="V3491" s="4"/>
      <c r="W3491" s="5" t="s">
        <v>2957</v>
      </c>
      <c r="X3491" s="22"/>
      <c r="Y3491" s="5"/>
    </row>
    <row r="3492" spans="1:25">
      <c r="A3492" s="10" t="s">
        <v>16047</v>
      </c>
      <c r="B3492" t="s">
        <v>11509</v>
      </c>
      <c r="C3492" t="s">
        <v>2957</v>
      </c>
      <c r="D3492" t="s">
        <v>2957</v>
      </c>
      <c r="E3492" t="s">
        <v>16048</v>
      </c>
      <c r="F3492" t="s">
        <v>2957</v>
      </c>
      <c r="N3492" t="s">
        <v>2957</v>
      </c>
      <c r="V3492" s="4"/>
      <c r="W3492" s="5" t="s">
        <v>2957</v>
      </c>
      <c r="X3492" s="22"/>
      <c r="Y3492" s="5"/>
    </row>
    <row r="3493" spans="1:25">
      <c r="A3493" s="10" t="s">
        <v>16049</v>
      </c>
      <c r="B3493" t="s">
        <v>11509</v>
      </c>
      <c r="C3493" t="s">
        <v>2957</v>
      </c>
      <c r="D3493" t="s">
        <v>2957</v>
      </c>
      <c r="E3493" t="s">
        <v>16050</v>
      </c>
      <c r="F3493" t="s">
        <v>2957</v>
      </c>
      <c r="N3493" t="s">
        <v>2957</v>
      </c>
      <c r="V3493" s="4"/>
      <c r="W3493" s="5" t="s">
        <v>2957</v>
      </c>
      <c r="X3493" s="22"/>
      <c r="Y3493" s="5"/>
    </row>
    <row r="3494" spans="1:25">
      <c r="A3494" s="10" t="s">
        <v>16051</v>
      </c>
      <c r="B3494" t="s">
        <v>11618</v>
      </c>
      <c r="C3494" t="s">
        <v>2957</v>
      </c>
      <c r="D3494" t="s">
        <v>2957</v>
      </c>
      <c r="E3494" t="s">
        <v>16052</v>
      </c>
      <c r="F3494" t="s">
        <v>2957</v>
      </c>
      <c r="N3494" t="s">
        <v>2957</v>
      </c>
      <c r="V3494" s="4"/>
      <c r="W3494" s="5" t="s">
        <v>2957</v>
      </c>
      <c r="X3494" s="22"/>
      <c r="Y3494" s="5"/>
    </row>
    <row r="3495" spans="1:25">
      <c r="A3495" s="10" t="s">
        <v>16053</v>
      </c>
      <c r="B3495" t="s">
        <v>11618</v>
      </c>
      <c r="C3495" t="s">
        <v>2957</v>
      </c>
      <c r="D3495" t="s">
        <v>2957</v>
      </c>
      <c r="E3495" t="s">
        <v>16054</v>
      </c>
      <c r="F3495" t="s">
        <v>2957</v>
      </c>
      <c r="N3495" t="s">
        <v>2957</v>
      </c>
      <c r="V3495" s="4"/>
      <c r="W3495" s="5" t="s">
        <v>2957</v>
      </c>
      <c r="X3495" s="22"/>
      <c r="Y3495" s="5"/>
    </row>
    <row r="3496" spans="1:25">
      <c r="A3496" s="10" t="s">
        <v>16055</v>
      </c>
      <c r="B3496" t="s">
        <v>12497</v>
      </c>
      <c r="C3496" t="s">
        <v>2957</v>
      </c>
      <c r="D3496" t="s">
        <v>2957</v>
      </c>
      <c r="E3496" t="s">
        <v>16025</v>
      </c>
      <c r="F3496" t="s">
        <v>2957</v>
      </c>
      <c r="N3496" t="s">
        <v>2957</v>
      </c>
      <c r="V3496" s="4"/>
      <c r="W3496" s="5" t="s">
        <v>2957</v>
      </c>
      <c r="X3496" s="22"/>
      <c r="Y3496" s="5"/>
    </row>
    <row r="3497" spans="1:25">
      <c r="A3497" s="10" t="s">
        <v>16056</v>
      </c>
      <c r="B3497" t="s">
        <v>11998</v>
      </c>
      <c r="C3497" t="s">
        <v>2957</v>
      </c>
      <c r="D3497" t="s">
        <v>2957</v>
      </c>
      <c r="E3497" t="s">
        <v>16057</v>
      </c>
      <c r="F3497" t="s">
        <v>2957</v>
      </c>
      <c r="N3497" t="s">
        <v>2957</v>
      </c>
      <c r="V3497" s="4"/>
      <c r="W3497" s="5" t="s">
        <v>2957</v>
      </c>
      <c r="X3497" s="22"/>
      <c r="Y3497" s="5"/>
    </row>
    <row r="3498" spans="1:25">
      <c r="A3498" s="10" t="s">
        <v>16058</v>
      </c>
      <c r="B3498" t="s">
        <v>12497</v>
      </c>
      <c r="C3498" t="s">
        <v>2957</v>
      </c>
      <c r="D3498" t="s">
        <v>2957</v>
      </c>
      <c r="E3498" t="s">
        <v>16059</v>
      </c>
      <c r="F3498" t="s">
        <v>2957</v>
      </c>
      <c r="N3498" t="s">
        <v>2957</v>
      </c>
      <c r="V3498" s="4"/>
      <c r="W3498" s="5" t="s">
        <v>2957</v>
      </c>
      <c r="X3498" s="22"/>
      <c r="Y3498" s="5"/>
    </row>
    <row r="3499" spans="1:25">
      <c r="A3499" s="10" t="s">
        <v>16060</v>
      </c>
      <c r="B3499" t="s">
        <v>11998</v>
      </c>
      <c r="C3499" t="s">
        <v>2957</v>
      </c>
      <c r="D3499" t="s">
        <v>2957</v>
      </c>
      <c r="E3499" t="s">
        <v>12960</v>
      </c>
      <c r="F3499" t="s">
        <v>2957</v>
      </c>
      <c r="N3499" t="s">
        <v>2957</v>
      </c>
      <c r="V3499" s="4"/>
      <c r="W3499" s="5" t="s">
        <v>2957</v>
      </c>
      <c r="X3499" s="22"/>
      <c r="Y3499" s="5"/>
    </row>
    <row r="3500" spans="1:25">
      <c r="A3500" s="10" t="s">
        <v>16061</v>
      </c>
      <c r="B3500" t="s">
        <v>12497</v>
      </c>
      <c r="C3500" t="s">
        <v>2957</v>
      </c>
      <c r="D3500" t="s">
        <v>2957</v>
      </c>
      <c r="E3500" t="s">
        <v>16062</v>
      </c>
      <c r="F3500" t="s">
        <v>2957</v>
      </c>
      <c r="N3500" t="s">
        <v>2957</v>
      </c>
      <c r="V3500" s="4"/>
      <c r="W3500" s="5" t="s">
        <v>2957</v>
      </c>
      <c r="X3500" s="22"/>
      <c r="Y3500" s="5"/>
    </row>
    <row r="3501" spans="1:25">
      <c r="A3501" s="10" t="s">
        <v>16063</v>
      </c>
      <c r="B3501" t="s">
        <v>11998</v>
      </c>
      <c r="C3501" t="s">
        <v>2957</v>
      </c>
      <c r="D3501" t="s">
        <v>2957</v>
      </c>
      <c r="E3501" t="s">
        <v>12960</v>
      </c>
      <c r="F3501" t="s">
        <v>2957</v>
      </c>
      <c r="N3501" t="s">
        <v>2957</v>
      </c>
      <c r="V3501" s="4"/>
      <c r="W3501" s="5" t="s">
        <v>2957</v>
      </c>
      <c r="X3501" s="22"/>
      <c r="Y3501" s="5"/>
    </row>
    <row r="3502" spans="1:25">
      <c r="A3502" s="10" t="s">
        <v>16064</v>
      </c>
      <c r="B3502" t="s">
        <v>11998</v>
      </c>
      <c r="C3502" t="s">
        <v>2957</v>
      </c>
      <c r="D3502" t="s">
        <v>2957</v>
      </c>
      <c r="E3502" t="s">
        <v>16065</v>
      </c>
      <c r="F3502" t="s">
        <v>2957</v>
      </c>
      <c r="N3502" t="s">
        <v>2957</v>
      </c>
      <c r="V3502" s="4"/>
      <c r="W3502" s="5" t="s">
        <v>2957</v>
      </c>
      <c r="X3502" s="22"/>
      <c r="Y3502" s="5"/>
    </row>
    <row r="3503" spans="1:25">
      <c r="A3503" s="10" t="s">
        <v>16066</v>
      </c>
      <c r="B3503" t="s">
        <v>11998</v>
      </c>
      <c r="C3503" t="s">
        <v>2957</v>
      </c>
      <c r="D3503" t="s">
        <v>2957</v>
      </c>
      <c r="E3503" t="s">
        <v>16067</v>
      </c>
      <c r="F3503" t="s">
        <v>2957</v>
      </c>
      <c r="N3503" t="s">
        <v>2957</v>
      </c>
      <c r="V3503" s="4"/>
      <c r="W3503" s="5" t="s">
        <v>2957</v>
      </c>
      <c r="X3503" s="22"/>
      <c r="Y3503" s="5"/>
    </row>
    <row r="3504" spans="1:25">
      <c r="A3504" s="10" t="s">
        <v>3918</v>
      </c>
      <c r="B3504" t="s">
        <v>11618</v>
      </c>
      <c r="C3504" t="s">
        <v>2957</v>
      </c>
      <c r="D3504">
        <v>1010</v>
      </c>
      <c r="E3504" t="s">
        <v>16068</v>
      </c>
      <c r="F3504" t="s">
        <v>11479</v>
      </c>
      <c r="N3504" t="s">
        <v>11399</v>
      </c>
      <c r="O3504" s="5">
        <v>0</v>
      </c>
      <c r="V3504" s="4"/>
      <c r="W3504" s="5">
        <v>1769</v>
      </c>
      <c r="X3504" s="22"/>
      <c r="Y3504" s="5">
        <f>W3504*(1+X3504)</f>
        <v>1769</v>
      </c>
    </row>
    <row r="3505" spans="1:25">
      <c r="A3505" s="10" t="s">
        <v>3920</v>
      </c>
      <c r="B3505" t="s">
        <v>11618</v>
      </c>
      <c r="C3505" t="s">
        <v>2957</v>
      </c>
      <c r="D3505">
        <v>1011</v>
      </c>
      <c r="E3505" t="s">
        <v>16069</v>
      </c>
      <c r="F3505" t="s">
        <v>11479</v>
      </c>
      <c r="N3505" t="s">
        <v>11399</v>
      </c>
      <c r="O3505" s="5">
        <v>0</v>
      </c>
      <c r="V3505" s="4"/>
      <c r="W3505" s="5">
        <v>1769</v>
      </c>
      <c r="X3505" s="22"/>
      <c r="Y3505" s="5">
        <f>W3505*(1+X3505)</f>
        <v>1769</v>
      </c>
    </row>
    <row r="3506" spans="1:25">
      <c r="A3506" s="10" t="s">
        <v>3916</v>
      </c>
      <c r="B3506" t="s">
        <v>11618</v>
      </c>
      <c r="C3506" t="s">
        <v>2957</v>
      </c>
      <c r="D3506">
        <v>1009</v>
      </c>
      <c r="E3506" t="s">
        <v>3917</v>
      </c>
      <c r="F3506" t="s">
        <v>11479</v>
      </c>
      <c r="N3506" t="s">
        <v>11399</v>
      </c>
      <c r="O3506" s="5">
        <v>0.18867924528301888</v>
      </c>
      <c r="V3506" s="4"/>
      <c r="W3506" s="5">
        <v>1601</v>
      </c>
      <c r="X3506" s="22"/>
      <c r="Y3506" s="5">
        <f>W3506*(1+X3506)</f>
        <v>1601</v>
      </c>
    </row>
    <row r="3507" spans="1:25">
      <c r="A3507" s="10" t="s">
        <v>16070</v>
      </c>
      <c r="B3507" t="s">
        <v>11062</v>
      </c>
      <c r="C3507" t="s">
        <v>16071</v>
      </c>
      <c r="D3507" t="s">
        <v>2957</v>
      </c>
      <c r="E3507" t="s">
        <v>16072</v>
      </c>
      <c r="F3507" t="s">
        <v>2957</v>
      </c>
      <c r="N3507" t="s">
        <v>11064</v>
      </c>
      <c r="V3507" s="4"/>
      <c r="W3507" s="5" t="s">
        <v>2957</v>
      </c>
      <c r="X3507" s="22"/>
      <c r="Y3507" s="5"/>
    </row>
    <row r="3508" spans="1:25">
      <c r="A3508" s="10" t="s">
        <v>3010</v>
      </c>
      <c r="B3508" t="s">
        <v>11563</v>
      </c>
      <c r="C3508" t="s">
        <v>11564</v>
      </c>
      <c r="D3508" t="s">
        <v>2957</v>
      </c>
      <c r="E3508" t="s">
        <v>3011</v>
      </c>
      <c r="F3508" t="s">
        <v>2957</v>
      </c>
      <c r="N3508" t="s">
        <v>2957</v>
      </c>
      <c r="V3508" s="4"/>
      <c r="W3508" s="5" t="s">
        <v>2957</v>
      </c>
      <c r="X3508" s="22"/>
      <c r="Y3508" s="5"/>
    </row>
    <row r="3509" spans="1:25">
      <c r="A3509" s="10" t="s">
        <v>3008</v>
      </c>
      <c r="B3509" t="s">
        <v>11563</v>
      </c>
      <c r="C3509" t="s">
        <v>11564</v>
      </c>
      <c r="D3509" t="s">
        <v>2957</v>
      </c>
      <c r="E3509" t="s">
        <v>3009</v>
      </c>
      <c r="F3509" t="s">
        <v>2957</v>
      </c>
      <c r="N3509" t="s">
        <v>2957</v>
      </c>
      <c r="V3509" s="4"/>
      <c r="W3509" s="5" t="s">
        <v>2957</v>
      </c>
      <c r="X3509" s="22"/>
      <c r="Y3509" s="5"/>
    </row>
    <row r="3510" spans="1:25">
      <c r="A3510" s="10" t="s">
        <v>16073</v>
      </c>
      <c r="B3510" t="s">
        <v>11998</v>
      </c>
      <c r="C3510" t="s">
        <v>16074</v>
      </c>
      <c r="D3510" t="s">
        <v>2957</v>
      </c>
      <c r="E3510" t="s">
        <v>16075</v>
      </c>
      <c r="F3510" t="s">
        <v>2957</v>
      </c>
      <c r="N3510" t="s">
        <v>2957</v>
      </c>
      <c r="V3510" s="4"/>
      <c r="W3510" s="5" t="s">
        <v>2957</v>
      </c>
      <c r="X3510" s="22"/>
      <c r="Y3510" s="5"/>
    </row>
    <row r="3511" spans="1:25">
      <c r="A3511" s="10" t="s">
        <v>16076</v>
      </c>
      <c r="B3511" t="s">
        <v>11998</v>
      </c>
      <c r="C3511" t="s">
        <v>2957</v>
      </c>
      <c r="D3511" t="s">
        <v>2957</v>
      </c>
      <c r="E3511" t="s">
        <v>12944</v>
      </c>
      <c r="F3511" t="s">
        <v>2957</v>
      </c>
      <c r="N3511" t="s">
        <v>2957</v>
      </c>
      <c r="V3511" s="4"/>
      <c r="W3511" s="5" t="s">
        <v>2957</v>
      </c>
      <c r="X3511" s="22"/>
      <c r="Y3511" s="5"/>
    </row>
    <row r="3512" spans="1:25">
      <c r="A3512" s="10" t="s">
        <v>16077</v>
      </c>
      <c r="B3512" t="s">
        <v>11509</v>
      </c>
      <c r="C3512" t="s">
        <v>2957</v>
      </c>
      <c r="D3512" t="s">
        <v>2957</v>
      </c>
      <c r="E3512" t="s">
        <v>16078</v>
      </c>
      <c r="F3512" t="s">
        <v>2957</v>
      </c>
      <c r="J3512" s="6">
        <v>2</v>
      </c>
      <c r="K3512" s="5">
        <v>1150</v>
      </c>
      <c r="N3512" t="s">
        <v>2957</v>
      </c>
      <c r="V3512" s="4"/>
      <c r="W3512" s="5" t="s">
        <v>2957</v>
      </c>
      <c r="X3512" s="22"/>
      <c r="Y3512" s="5"/>
    </row>
    <row r="3513" spans="1:25">
      <c r="A3513" s="10" t="s">
        <v>16079</v>
      </c>
      <c r="B3513" t="s">
        <v>11998</v>
      </c>
      <c r="C3513" t="s">
        <v>2957</v>
      </c>
      <c r="D3513" t="s">
        <v>2957</v>
      </c>
      <c r="E3513" t="s">
        <v>16080</v>
      </c>
      <c r="F3513" t="s">
        <v>2957</v>
      </c>
      <c r="N3513" t="s">
        <v>2957</v>
      </c>
      <c r="V3513" s="4"/>
      <c r="W3513" s="5" t="s">
        <v>2957</v>
      </c>
      <c r="X3513" s="22"/>
      <c r="Y3513" s="5"/>
    </row>
    <row r="3514" spans="1:25">
      <c r="A3514" s="10" t="s">
        <v>3676</v>
      </c>
      <c r="B3514" t="s">
        <v>11509</v>
      </c>
      <c r="C3514" t="s">
        <v>11561</v>
      </c>
      <c r="D3514">
        <v>941</v>
      </c>
      <c r="E3514" t="s">
        <v>16081</v>
      </c>
      <c r="F3514" t="s">
        <v>11479</v>
      </c>
      <c r="N3514" t="s">
        <v>11064</v>
      </c>
      <c r="O3514" s="5">
        <v>151.5588889</v>
      </c>
      <c r="V3514" s="4"/>
      <c r="W3514" s="5">
        <v>205</v>
      </c>
      <c r="X3514" s="22"/>
      <c r="Y3514" s="5">
        <f>W3514*(1+X3514)</f>
        <v>205</v>
      </c>
    </row>
    <row r="3515" spans="1:25">
      <c r="A3515" s="10" t="s">
        <v>3684</v>
      </c>
      <c r="B3515" t="s">
        <v>11509</v>
      </c>
      <c r="C3515" t="s">
        <v>11561</v>
      </c>
      <c r="D3515">
        <v>945</v>
      </c>
      <c r="E3515" t="s">
        <v>16082</v>
      </c>
      <c r="F3515" t="s">
        <v>11479</v>
      </c>
      <c r="H3515" s="19">
        <v>2</v>
      </c>
      <c r="I3515" s="5">
        <v>392.4</v>
      </c>
      <c r="J3515" s="6">
        <v>1</v>
      </c>
      <c r="K3515" s="5">
        <v>212.64</v>
      </c>
      <c r="N3515" t="s">
        <v>11064</v>
      </c>
      <c r="O3515" s="5">
        <v>216.77222220000002</v>
      </c>
      <c r="V3515" s="4"/>
      <c r="W3515" s="5">
        <v>293</v>
      </c>
      <c r="X3515" s="22"/>
      <c r="Y3515" s="5">
        <f>W3515*(1+X3515)</f>
        <v>293</v>
      </c>
    </row>
    <row r="3516" spans="1:25">
      <c r="A3516" s="10" t="s">
        <v>16083</v>
      </c>
      <c r="B3516" t="s">
        <v>11509</v>
      </c>
      <c r="C3516" t="s">
        <v>12980</v>
      </c>
      <c r="D3516" t="s">
        <v>2957</v>
      </c>
      <c r="E3516" t="s">
        <v>16084</v>
      </c>
      <c r="F3516" t="s">
        <v>2957</v>
      </c>
      <c r="N3516" t="s">
        <v>2957</v>
      </c>
      <c r="V3516" s="4"/>
      <c r="W3516" s="5" t="s">
        <v>2957</v>
      </c>
      <c r="X3516" s="22"/>
      <c r="Y3516" s="5"/>
    </row>
    <row r="3517" spans="1:25">
      <c r="A3517" s="10" t="s">
        <v>16085</v>
      </c>
      <c r="B3517" t="s">
        <v>11509</v>
      </c>
      <c r="C3517" t="s">
        <v>2957</v>
      </c>
      <c r="D3517" t="s">
        <v>2957</v>
      </c>
      <c r="E3517" t="s">
        <v>16086</v>
      </c>
      <c r="F3517" t="s">
        <v>2957</v>
      </c>
      <c r="N3517" t="s">
        <v>2957</v>
      </c>
      <c r="V3517" s="4"/>
      <c r="W3517" s="5" t="s">
        <v>2957</v>
      </c>
      <c r="X3517" s="22"/>
      <c r="Y3517" s="5"/>
    </row>
    <row r="3518" spans="1:25">
      <c r="A3518" s="10" t="s">
        <v>16087</v>
      </c>
      <c r="B3518" t="s">
        <v>11509</v>
      </c>
      <c r="C3518" t="s">
        <v>2957</v>
      </c>
      <c r="D3518" t="s">
        <v>2957</v>
      </c>
      <c r="E3518" t="s">
        <v>16088</v>
      </c>
      <c r="F3518" t="s">
        <v>2957</v>
      </c>
      <c r="N3518" t="s">
        <v>2957</v>
      </c>
      <c r="V3518" s="4"/>
      <c r="W3518" s="5" t="s">
        <v>2957</v>
      </c>
      <c r="X3518" s="22"/>
      <c r="Y3518" s="5"/>
    </row>
    <row r="3519" spans="1:25">
      <c r="A3519" s="10" t="s">
        <v>16089</v>
      </c>
      <c r="B3519" t="s">
        <v>12745</v>
      </c>
      <c r="C3519" t="s">
        <v>2957</v>
      </c>
      <c r="D3519" t="s">
        <v>2957</v>
      </c>
      <c r="E3519" t="s">
        <v>16090</v>
      </c>
      <c r="F3519" t="s">
        <v>2957</v>
      </c>
      <c r="N3519" t="s">
        <v>2957</v>
      </c>
      <c r="V3519" s="4"/>
      <c r="W3519" s="5" t="s">
        <v>2957</v>
      </c>
      <c r="X3519" s="22"/>
      <c r="Y3519" s="5"/>
    </row>
    <row r="3520" spans="1:25">
      <c r="A3520" s="10" t="s">
        <v>16091</v>
      </c>
      <c r="B3520" t="s">
        <v>12745</v>
      </c>
      <c r="C3520" t="s">
        <v>2957</v>
      </c>
      <c r="D3520" t="s">
        <v>2957</v>
      </c>
      <c r="E3520" t="s">
        <v>16092</v>
      </c>
      <c r="F3520" t="s">
        <v>2957</v>
      </c>
      <c r="N3520" t="s">
        <v>2957</v>
      </c>
      <c r="V3520" s="4"/>
      <c r="W3520" s="5" t="s">
        <v>2957</v>
      </c>
      <c r="X3520" s="22"/>
      <c r="Y3520" s="5"/>
    </row>
    <row r="3521" spans="1:25">
      <c r="A3521" s="10" t="s">
        <v>3006</v>
      </c>
      <c r="B3521" t="s">
        <v>11563</v>
      </c>
      <c r="C3521" t="s">
        <v>11564</v>
      </c>
      <c r="D3521" t="s">
        <v>2957</v>
      </c>
      <c r="E3521" t="s">
        <v>3007</v>
      </c>
      <c r="F3521" t="s">
        <v>2957</v>
      </c>
      <c r="N3521" t="s">
        <v>2957</v>
      </c>
      <c r="V3521" s="4"/>
      <c r="W3521" s="5" t="s">
        <v>2957</v>
      </c>
      <c r="X3521" s="22"/>
      <c r="Y3521" s="5"/>
    </row>
    <row r="3522" spans="1:25">
      <c r="A3522" s="10" t="s">
        <v>3004</v>
      </c>
      <c r="B3522" t="s">
        <v>11563</v>
      </c>
      <c r="C3522" t="s">
        <v>11564</v>
      </c>
      <c r="D3522" t="s">
        <v>2957</v>
      </c>
      <c r="E3522" t="s">
        <v>3005</v>
      </c>
      <c r="F3522" t="s">
        <v>2957</v>
      </c>
      <c r="N3522" t="s">
        <v>2957</v>
      </c>
      <c r="V3522" s="4"/>
      <c r="W3522" s="5" t="s">
        <v>2957</v>
      </c>
      <c r="X3522" s="22"/>
      <c r="Y3522" s="5"/>
    </row>
    <row r="3523" spans="1:25">
      <c r="A3523" s="10" t="s">
        <v>3680</v>
      </c>
      <c r="B3523" t="s">
        <v>11509</v>
      </c>
      <c r="C3523" t="s">
        <v>11561</v>
      </c>
      <c r="D3523">
        <v>943</v>
      </c>
      <c r="E3523" t="s">
        <v>16093</v>
      </c>
      <c r="F3523" t="s">
        <v>11479</v>
      </c>
      <c r="H3523" s="19">
        <v>1</v>
      </c>
      <c r="I3523" s="5">
        <v>135</v>
      </c>
      <c r="N3523" t="s">
        <v>11064</v>
      </c>
      <c r="O3523" s="5">
        <v>151.5588889</v>
      </c>
      <c r="V3523" s="4"/>
      <c r="W3523" s="5">
        <v>205</v>
      </c>
      <c r="X3523" s="22"/>
      <c r="Y3523" s="5">
        <f>W3523*(1+X3523)</f>
        <v>205</v>
      </c>
    </row>
    <row r="3524" spans="1:25">
      <c r="A3524" s="10" t="s">
        <v>16094</v>
      </c>
      <c r="B3524" t="s">
        <v>11821</v>
      </c>
      <c r="C3524" t="s">
        <v>11841</v>
      </c>
      <c r="D3524" t="s">
        <v>2957</v>
      </c>
      <c r="E3524" t="s">
        <v>16095</v>
      </c>
      <c r="F3524" t="s">
        <v>2957</v>
      </c>
      <c r="N3524" t="s">
        <v>2957</v>
      </c>
      <c r="V3524" s="4"/>
      <c r="W3524" s="5" t="s">
        <v>2957</v>
      </c>
      <c r="X3524" s="22"/>
      <c r="Y3524" s="5"/>
    </row>
    <row r="3525" spans="1:25">
      <c r="A3525" s="10" t="s">
        <v>1681</v>
      </c>
      <c r="B3525" t="s">
        <v>11784</v>
      </c>
      <c r="C3525" t="s">
        <v>2957</v>
      </c>
      <c r="D3525">
        <v>1238</v>
      </c>
      <c r="E3525" t="s">
        <v>16096</v>
      </c>
      <c r="F3525" t="s">
        <v>11479</v>
      </c>
      <c r="H3525" s="19">
        <v>3</v>
      </c>
      <c r="I3525" s="5">
        <v>146.85</v>
      </c>
      <c r="J3525" s="6">
        <v>2</v>
      </c>
      <c r="K3525" s="5">
        <v>102.8</v>
      </c>
      <c r="N3525" t="s">
        <v>11064</v>
      </c>
      <c r="O3525" s="5">
        <v>28.3613</v>
      </c>
      <c r="V3525" s="4"/>
      <c r="W3525" s="5">
        <v>59</v>
      </c>
      <c r="X3525" s="22"/>
      <c r="Y3525" s="5">
        <f>W3525*(1+X3525)</f>
        <v>59</v>
      </c>
    </row>
    <row r="3526" spans="1:25">
      <c r="A3526" s="10" t="s">
        <v>16097</v>
      </c>
      <c r="B3526" t="s">
        <v>11563</v>
      </c>
      <c r="C3526" t="s">
        <v>11564</v>
      </c>
      <c r="D3526" t="s">
        <v>2957</v>
      </c>
      <c r="E3526" t="s">
        <v>16098</v>
      </c>
      <c r="F3526" t="s">
        <v>2957</v>
      </c>
      <c r="N3526" t="s">
        <v>2957</v>
      </c>
      <c r="V3526" s="4"/>
      <c r="W3526" s="5" t="s">
        <v>2957</v>
      </c>
      <c r="X3526" s="22"/>
      <c r="Y3526" s="5"/>
    </row>
    <row r="3527" spans="1:25">
      <c r="A3527" s="10" t="s">
        <v>16099</v>
      </c>
      <c r="B3527" t="s">
        <v>11563</v>
      </c>
      <c r="C3527" t="s">
        <v>11564</v>
      </c>
      <c r="D3527" t="s">
        <v>2957</v>
      </c>
      <c r="E3527" t="s">
        <v>16100</v>
      </c>
      <c r="F3527" t="s">
        <v>2957</v>
      </c>
      <c r="N3527" t="s">
        <v>2957</v>
      </c>
      <c r="V3527" s="4"/>
      <c r="W3527" s="5" t="s">
        <v>2957</v>
      </c>
      <c r="X3527" s="22"/>
      <c r="Y3527" s="5"/>
    </row>
    <row r="3528" spans="1:25">
      <c r="A3528" s="10" t="s">
        <v>16101</v>
      </c>
      <c r="B3528" t="s">
        <v>11563</v>
      </c>
      <c r="C3528" t="s">
        <v>11564</v>
      </c>
      <c r="D3528" t="s">
        <v>2957</v>
      </c>
      <c r="E3528" t="s">
        <v>16102</v>
      </c>
      <c r="F3528" t="s">
        <v>2957</v>
      </c>
      <c r="N3528" t="s">
        <v>2957</v>
      </c>
      <c r="V3528" s="4"/>
      <c r="W3528" s="5" t="s">
        <v>2957</v>
      </c>
      <c r="X3528" s="22"/>
      <c r="Y3528" s="5"/>
    </row>
    <row r="3529" spans="1:25">
      <c r="A3529" s="10" t="s">
        <v>16103</v>
      </c>
      <c r="B3529" t="s">
        <v>11563</v>
      </c>
      <c r="C3529" t="s">
        <v>11564</v>
      </c>
      <c r="D3529" t="s">
        <v>2957</v>
      </c>
      <c r="E3529" t="s">
        <v>16104</v>
      </c>
      <c r="F3529" t="s">
        <v>2957</v>
      </c>
      <c r="N3529" t="s">
        <v>2957</v>
      </c>
      <c r="V3529" s="4"/>
      <c r="W3529" s="5" t="s">
        <v>2957</v>
      </c>
      <c r="X3529" s="22"/>
      <c r="Y3529" s="5"/>
    </row>
    <row r="3530" spans="1:25">
      <c r="A3530" s="10" t="s">
        <v>16105</v>
      </c>
      <c r="B3530" t="s">
        <v>11563</v>
      </c>
      <c r="C3530" t="s">
        <v>11564</v>
      </c>
      <c r="D3530" t="s">
        <v>2957</v>
      </c>
      <c r="E3530" t="s">
        <v>16106</v>
      </c>
      <c r="F3530" t="s">
        <v>2957</v>
      </c>
      <c r="N3530" t="s">
        <v>2957</v>
      </c>
      <c r="V3530" s="4"/>
      <c r="W3530" s="5" t="s">
        <v>2957</v>
      </c>
      <c r="X3530" s="22"/>
      <c r="Y3530" s="5"/>
    </row>
    <row r="3531" spans="1:25">
      <c r="A3531" s="10" t="s">
        <v>16107</v>
      </c>
      <c r="B3531" t="s">
        <v>11998</v>
      </c>
      <c r="C3531" t="s">
        <v>2957</v>
      </c>
      <c r="D3531" t="s">
        <v>2957</v>
      </c>
      <c r="E3531" t="s">
        <v>16108</v>
      </c>
      <c r="F3531" t="s">
        <v>2957</v>
      </c>
      <c r="N3531" t="s">
        <v>2957</v>
      </c>
      <c r="V3531" s="4"/>
      <c r="W3531" s="5" t="s">
        <v>2957</v>
      </c>
      <c r="X3531" s="22"/>
      <c r="Y3531" s="5"/>
    </row>
    <row r="3532" spans="1:25">
      <c r="A3532" s="10" t="s">
        <v>16109</v>
      </c>
      <c r="B3532" t="s">
        <v>11998</v>
      </c>
      <c r="C3532" t="s">
        <v>2957</v>
      </c>
      <c r="D3532" t="s">
        <v>2957</v>
      </c>
      <c r="E3532" t="s">
        <v>12960</v>
      </c>
      <c r="F3532" t="s">
        <v>2957</v>
      </c>
      <c r="N3532" t="s">
        <v>2957</v>
      </c>
      <c r="V3532" s="4"/>
      <c r="W3532" s="5" t="s">
        <v>2957</v>
      </c>
      <c r="X3532" s="22"/>
      <c r="Y3532" s="5"/>
    </row>
    <row r="3533" spans="1:25">
      <c r="A3533" s="10" t="s">
        <v>16110</v>
      </c>
      <c r="B3533" t="s">
        <v>11998</v>
      </c>
      <c r="C3533" t="s">
        <v>2957</v>
      </c>
      <c r="D3533" t="s">
        <v>2957</v>
      </c>
      <c r="E3533" t="s">
        <v>12960</v>
      </c>
      <c r="F3533" t="s">
        <v>2957</v>
      </c>
      <c r="N3533" t="s">
        <v>2957</v>
      </c>
      <c r="V3533" s="4"/>
      <c r="W3533" s="5" t="s">
        <v>2957</v>
      </c>
      <c r="X3533" s="22"/>
      <c r="Y3533" s="5"/>
    </row>
    <row r="3534" spans="1:25">
      <c r="A3534" s="10" t="s">
        <v>16111</v>
      </c>
      <c r="B3534" t="s">
        <v>11998</v>
      </c>
      <c r="C3534" t="s">
        <v>2957</v>
      </c>
      <c r="D3534" t="s">
        <v>2957</v>
      </c>
      <c r="E3534" t="s">
        <v>12960</v>
      </c>
      <c r="F3534" t="s">
        <v>2957</v>
      </c>
      <c r="N3534" t="s">
        <v>2957</v>
      </c>
      <c r="V3534" s="4"/>
      <c r="W3534" s="5" t="s">
        <v>2957</v>
      </c>
      <c r="X3534" s="22"/>
      <c r="Y3534" s="5"/>
    </row>
    <row r="3535" spans="1:25">
      <c r="A3535" s="10" t="s">
        <v>3463</v>
      </c>
      <c r="B3535" t="s">
        <v>11524</v>
      </c>
      <c r="C3535" t="s">
        <v>2957</v>
      </c>
      <c r="D3535">
        <v>858</v>
      </c>
      <c r="E3535" t="s">
        <v>16112</v>
      </c>
      <c r="F3535" t="s">
        <v>11616</v>
      </c>
      <c r="N3535" t="s">
        <v>11399</v>
      </c>
      <c r="O3535" s="5">
        <v>142.13773584905658</v>
      </c>
      <c r="V3535" s="4"/>
      <c r="W3535" s="5">
        <v>435</v>
      </c>
      <c r="X3535" s="22"/>
      <c r="Y3535" s="5">
        <f t="shared" ref="Y3535:Y3540" si="35">W3535*(1+X3535)</f>
        <v>435</v>
      </c>
    </row>
    <row r="3536" spans="1:25">
      <c r="A3536" s="10" t="s">
        <v>3461</v>
      </c>
      <c r="B3536" t="s">
        <v>13901</v>
      </c>
      <c r="C3536" t="s">
        <v>2957</v>
      </c>
      <c r="D3536">
        <v>857</v>
      </c>
      <c r="E3536" t="s">
        <v>16113</v>
      </c>
      <c r="F3536" t="s">
        <v>11616</v>
      </c>
      <c r="N3536" t="s">
        <v>11399</v>
      </c>
      <c r="O3536" s="5">
        <v>0.18867924528301888</v>
      </c>
      <c r="V3536" s="4"/>
      <c r="W3536" s="5">
        <v>435</v>
      </c>
      <c r="X3536" s="22"/>
      <c r="Y3536" s="5">
        <f t="shared" si="35"/>
        <v>435</v>
      </c>
    </row>
    <row r="3537" spans="1:25">
      <c r="A3537" s="10" t="s">
        <v>3465</v>
      </c>
      <c r="B3537" t="s">
        <v>11524</v>
      </c>
      <c r="C3537" t="s">
        <v>2957</v>
      </c>
      <c r="D3537">
        <v>859</v>
      </c>
      <c r="E3537" t="s">
        <v>16114</v>
      </c>
      <c r="F3537" t="s">
        <v>11616</v>
      </c>
      <c r="N3537" t="s">
        <v>11399</v>
      </c>
      <c r="O3537" s="5">
        <v>0.18867924528301888</v>
      </c>
      <c r="V3537" s="4"/>
      <c r="W3537" s="5">
        <v>435</v>
      </c>
      <c r="X3537" s="22"/>
      <c r="Y3537" s="5">
        <f t="shared" si="35"/>
        <v>435</v>
      </c>
    </row>
    <row r="3538" spans="1:25">
      <c r="A3538" s="10" t="s">
        <v>3467</v>
      </c>
      <c r="B3538" t="s">
        <v>11524</v>
      </c>
      <c r="C3538" t="s">
        <v>2957</v>
      </c>
      <c r="D3538">
        <v>860</v>
      </c>
      <c r="E3538" t="s">
        <v>16115</v>
      </c>
      <c r="F3538" t="s">
        <v>11616</v>
      </c>
      <c r="N3538" t="s">
        <v>11399</v>
      </c>
      <c r="O3538" s="5">
        <v>0.18867924528301888</v>
      </c>
      <c r="V3538" s="4"/>
      <c r="W3538" s="5">
        <v>544</v>
      </c>
      <c r="X3538" s="22"/>
      <c r="Y3538" s="5">
        <f t="shared" si="35"/>
        <v>544</v>
      </c>
    </row>
    <row r="3539" spans="1:25">
      <c r="A3539" s="10" t="s">
        <v>3469</v>
      </c>
      <c r="B3539" t="s">
        <v>11524</v>
      </c>
      <c r="C3539" t="s">
        <v>2957</v>
      </c>
      <c r="D3539">
        <v>861</v>
      </c>
      <c r="E3539" t="s">
        <v>16116</v>
      </c>
      <c r="F3539" t="s">
        <v>11616</v>
      </c>
      <c r="N3539" t="s">
        <v>11399</v>
      </c>
      <c r="O3539" s="5">
        <v>0.18867924528301888</v>
      </c>
      <c r="V3539" s="4"/>
      <c r="W3539" s="5">
        <v>544</v>
      </c>
      <c r="X3539" s="22"/>
      <c r="Y3539" s="5">
        <f t="shared" si="35"/>
        <v>544</v>
      </c>
    </row>
    <row r="3540" spans="1:25">
      <c r="A3540" s="10" t="s">
        <v>3471</v>
      </c>
      <c r="B3540" t="s">
        <v>11524</v>
      </c>
      <c r="C3540" t="s">
        <v>2957</v>
      </c>
      <c r="D3540">
        <v>862</v>
      </c>
      <c r="E3540" t="s">
        <v>16117</v>
      </c>
      <c r="F3540" t="s">
        <v>11616</v>
      </c>
      <c r="N3540" t="s">
        <v>11399</v>
      </c>
      <c r="O3540" s="5">
        <v>0.18867924528301888</v>
      </c>
      <c r="V3540" s="4"/>
      <c r="W3540" s="5">
        <v>544</v>
      </c>
      <c r="X3540" s="22"/>
      <c r="Y3540" s="5">
        <f t="shared" si="35"/>
        <v>544</v>
      </c>
    </row>
    <row r="3541" spans="1:25">
      <c r="A3541" s="10" t="s">
        <v>16118</v>
      </c>
      <c r="B3541" t="s">
        <v>11998</v>
      </c>
      <c r="C3541" t="s">
        <v>16119</v>
      </c>
      <c r="D3541" t="s">
        <v>2957</v>
      </c>
      <c r="E3541" t="s">
        <v>16120</v>
      </c>
      <c r="F3541" t="s">
        <v>2957</v>
      </c>
      <c r="N3541" t="s">
        <v>2957</v>
      </c>
      <c r="V3541" s="4"/>
      <c r="W3541" s="5" t="s">
        <v>2957</v>
      </c>
      <c r="X3541" s="22"/>
      <c r="Y3541" s="5"/>
    </row>
    <row r="3542" spans="1:25">
      <c r="A3542" s="10" t="s">
        <v>3154</v>
      </c>
      <c r="B3542" t="s">
        <v>11884</v>
      </c>
      <c r="C3542" t="s">
        <v>2957</v>
      </c>
      <c r="D3542">
        <v>752</v>
      </c>
      <c r="E3542" t="s">
        <v>12116</v>
      </c>
      <c r="F3542" t="s">
        <v>11616</v>
      </c>
      <c r="N3542" t="s">
        <v>11399</v>
      </c>
      <c r="O3542" s="5">
        <v>210.53547169811318</v>
      </c>
      <c r="V3542" s="4"/>
      <c r="W3542" s="5">
        <v>569</v>
      </c>
      <c r="X3542" s="22"/>
      <c r="Y3542" s="5">
        <f>W3542*(1+X3542)</f>
        <v>569</v>
      </c>
    </row>
    <row r="3543" spans="1:25">
      <c r="A3543" s="10" t="s">
        <v>16121</v>
      </c>
      <c r="B3543" t="s">
        <v>11998</v>
      </c>
      <c r="C3543" t="s">
        <v>2957</v>
      </c>
      <c r="D3543" t="s">
        <v>2957</v>
      </c>
      <c r="E3543" t="s">
        <v>16122</v>
      </c>
      <c r="F3543" t="s">
        <v>2957</v>
      </c>
      <c r="N3543" t="s">
        <v>2957</v>
      </c>
      <c r="V3543" s="4"/>
      <c r="W3543" s="5" t="s">
        <v>2957</v>
      </c>
      <c r="X3543" s="22"/>
      <c r="Y3543" s="5"/>
    </row>
    <row r="3544" spans="1:25">
      <c r="A3544" s="10" t="s">
        <v>3064</v>
      </c>
      <c r="B3544" t="s">
        <v>11614</v>
      </c>
      <c r="C3544" t="s">
        <v>2957</v>
      </c>
      <c r="D3544">
        <v>702</v>
      </c>
      <c r="E3544" t="s">
        <v>16123</v>
      </c>
      <c r="F3544" t="s">
        <v>11616</v>
      </c>
      <c r="N3544" t="s">
        <v>11399</v>
      </c>
      <c r="O3544" s="5">
        <v>1.2566037735849056</v>
      </c>
      <c r="V3544" s="4"/>
      <c r="W3544" s="5">
        <v>200</v>
      </c>
      <c r="X3544" s="22"/>
      <c r="Y3544" s="5">
        <f>W3544*(1+X3544)</f>
        <v>200</v>
      </c>
    </row>
    <row r="3545" spans="1:25">
      <c r="A3545" s="10" t="s">
        <v>16124</v>
      </c>
      <c r="B3545" t="s">
        <v>11998</v>
      </c>
      <c r="C3545" t="s">
        <v>16125</v>
      </c>
      <c r="D3545" t="s">
        <v>2957</v>
      </c>
      <c r="E3545" t="s">
        <v>14467</v>
      </c>
      <c r="F3545" t="s">
        <v>2957</v>
      </c>
      <c r="N3545" t="s">
        <v>2957</v>
      </c>
      <c r="V3545" s="4"/>
      <c r="W3545" s="5" t="s">
        <v>2957</v>
      </c>
      <c r="X3545" s="22"/>
      <c r="Y3545" s="5"/>
    </row>
    <row r="3546" spans="1:25">
      <c r="A3546" s="10" t="s">
        <v>16126</v>
      </c>
      <c r="B3546" t="s">
        <v>2957</v>
      </c>
      <c r="C3546" t="s">
        <v>11477</v>
      </c>
      <c r="D3546" t="s">
        <v>2957</v>
      </c>
      <c r="E3546" t="s">
        <v>2957</v>
      </c>
      <c r="F3546" t="s">
        <v>2957</v>
      </c>
      <c r="N3546" t="s">
        <v>2957</v>
      </c>
      <c r="V3546" s="4"/>
      <c r="W3546" s="5" t="s">
        <v>2957</v>
      </c>
      <c r="X3546" s="22"/>
      <c r="Y3546" s="5"/>
    </row>
    <row r="3547" spans="1:25">
      <c r="A3547" s="10" t="s">
        <v>16127</v>
      </c>
      <c r="B3547" t="s">
        <v>2957</v>
      </c>
      <c r="C3547" t="s">
        <v>11477</v>
      </c>
      <c r="D3547" t="s">
        <v>2957</v>
      </c>
      <c r="E3547" t="s">
        <v>2957</v>
      </c>
      <c r="F3547" t="s">
        <v>2957</v>
      </c>
      <c r="N3547" t="s">
        <v>2957</v>
      </c>
      <c r="V3547" s="4"/>
      <c r="W3547" s="5" t="s">
        <v>2957</v>
      </c>
      <c r="X3547" s="22"/>
      <c r="Y3547" s="5"/>
    </row>
    <row r="3548" spans="1:25">
      <c r="A3548" s="10" t="s">
        <v>16128</v>
      </c>
      <c r="B3548" t="s">
        <v>2957</v>
      </c>
      <c r="C3548" t="s">
        <v>11477</v>
      </c>
      <c r="D3548" t="s">
        <v>2957</v>
      </c>
      <c r="E3548" t="s">
        <v>2957</v>
      </c>
      <c r="F3548" t="s">
        <v>2957</v>
      </c>
      <c r="N3548" t="s">
        <v>2957</v>
      </c>
      <c r="V3548" s="4"/>
      <c r="W3548" s="5" t="s">
        <v>2957</v>
      </c>
      <c r="X3548" s="22"/>
      <c r="Y3548" s="5"/>
    </row>
    <row r="3549" spans="1:25">
      <c r="A3549" s="10" t="s">
        <v>16129</v>
      </c>
      <c r="B3549" t="s">
        <v>2957</v>
      </c>
      <c r="C3549" t="s">
        <v>11477</v>
      </c>
      <c r="D3549" t="s">
        <v>2957</v>
      </c>
      <c r="E3549" t="s">
        <v>2957</v>
      </c>
      <c r="F3549" t="s">
        <v>2957</v>
      </c>
      <c r="N3549" t="s">
        <v>2957</v>
      </c>
      <c r="V3549" s="4"/>
      <c r="W3549" s="5" t="s">
        <v>2957</v>
      </c>
      <c r="X3549" s="22"/>
      <c r="Y3549" s="5"/>
    </row>
    <row r="3550" spans="1:25">
      <c r="A3550" s="10" t="s">
        <v>16130</v>
      </c>
      <c r="B3550" t="s">
        <v>2957</v>
      </c>
      <c r="C3550" t="s">
        <v>11477</v>
      </c>
      <c r="D3550" t="s">
        <v>2957</v>
      </c>
      <c r="E3550" t="s">
        <v>2957</v>
      </c>
      <c r="F3550" t="s">
        <v>2957</v>
      </c>
      <c r="N3550" t="s">
        <v>2957</v>
      </c>
      <c r="V3550" s="4"/>
      <c r="W3550" s="5" t="s">
        <v>2957</v>
      </c>
      <c r="X3550" s="22"/>
      <c r="Y3550" s="5"/>
    </row>
    <row r="3551" spans="1:25">
      <c r="A3551" s="10" t="s">
        <v>16131</v>
      </c>
      <c r="B3551" t="s">
        <v>2957</v>
      </c>
      <c r="C3551" t="s">
        <v>11477</v>
      </c>
      <c r="D3551" t="s">
        <v>2957</v>
      </c>
      <c r="E3551" t="s">
        <v>2957</v>
      </c>
      <c r="F3551" t="s">
        <v>2957</v>
      </c>
      <c r="N3551" t="s">
        <v>2957</v>
      </c>
      <c r="V3551" s="4"/>
      <c r="W3551" s="5" t="s">
        <v>2957</v>
      </c>
      <c r="X3551" s="22"/>
      <c r="Y3551" s="5"/>
    </row>
    <row r="3552" spans="1:25">
      <c r="A3552" s="10" t="s">
        <v>16132</v>
      </c>
      <c r="B3552" t="s">
        <v>2957</v>
      </c>
      <c r="C3552" t="s">
        <v>11477</v>
      </c>
      <c r="D3552" t="s">
        <v>2957</v>
      </c>
      <c r="E3552" t="s">
        <v>2957</v>
      </c>
      <c r="F3552" t="s">
        <v>2957</v>
      </c>
      <c r="N3552" t="s">
        <v>2957</v>
      </c>
      <c r="V3552" s="4"/>
      <c r="W3552" s="5" t="s">
        <v>2957</v>
      </c>
      <c r="X3552" s="22"/>
      <c r="Y3552" s="5"/>
    </row>
    <row r="3553" spans="1:25">
      <c r="A3553" s="10" t="s">
        <v>16133</v>
      </c>
      <c r="B3553" t="s">
        <v>2957</v>
      </c>
      <c r="C3553" t="s">
        <v>11477</v>
      </c>
      <c r="D3553" t="s">
        <v>2957</v>
      </c>
      <c r="E3553" t="s">
        <v>2957</v>
      </c>
      <c r="F3553" t="s">
        <v>2957</v>
      </c>
      <c r="N3553" t="s">
        <v>2957</v>
      </c>
      <c r="V3553" s="4"/>
      <c r="W3553" s="5" t="s">
        <v>2957</v>
      </c>
      <c r="X3553" s="22"/>
      <c r="Y3553" s="5"/>
    </row>
    <row r="3554" spans="1:25">
      <c r="A3554" s="10" t="s">
        <v>16134</v>
      </c>
      <c r="B3554" t="s">
        <v>2957</v>
      </c>
      <c r="C3554" t="s">
        <v>11477</v>
      </c>
      <c r="D3554" t="s">
        <v>2957</v>
      </c>
      <c r="E3554" t="s">
        <v>2957</v>
      </c>
      <c r="F3554" t="s">
        <v>2957</v>
      </c>
      <c r="N3554" t="s">
        <v>2957</v>
      </c>
      <c r="V3554" s="4"/>
      <c r="W3554" s="5" t="s">
        <v>2957</v>
      </c>
      <c r="X3554" s="22"/>
      <c r="Y3554" s="5"/>
    </row>
    <row r="3555" spans="1:25">
      <c r="A3555" s="10" t="s">
        <v>3068</v>
      </c>
      <c r="B3555" t="s">
        <v>11614</v>
      </c>
      <c r="C3555" t="s">
        <v>2957</v>
      </c>
      <c r="D3555">
        <v>704</v>
      </c>
      <c r="E3555" t="s">
        <v>16135</v>
      </c>
      <c r="F3555" t="s">
        <v>11616</v>
      </c>
      <c r="N3555" t="s">
        <v>11399</v>
      </c>
      <c r="O3555" s="5">
        <v>0</v>
      </c>
      <c r="V3555" s="4"/>
      <c r="W3555" s="5">
        <v>127</v>
      </c>
      <c r="X3555" s="22"/>
      <c r="Y3555" s="5">
        <f>W3555*(1+X3555)</f>
        <v>127</v>
      </c>
    </row>
    <row r="3556" spans="1:25">
      <c r="A3556" s="10" t="s">
        <v>3066</v>
      </c>
      <c r="B3556" t="s">
        <v>11614</v>
      </c>
      <c r="C3556" t="s">
        <v>2957</v>
      </c>
      <c r="D3556">
        <v>703</v>
      </c>
      <c r="E3556" t="s">
        <v>16136</v>
      </c>
      <c r="F3556" t="s">
        <v>11616</v>
      </c>
      <c r="N3556" t="s">
        <v>11399</v>
      </c>
      <c r="O3556" s="5">
        <v>0</v>
      </c>
      <c r="V3556" s="4"/>
      <c r="W3556" s="5">
        <v>127</v>
      </c>
      <c r="X3556" s="22"/>
      <c r="Y3556" s="5">
        <f>W3556*(1+X3556)</f>
        <v>127</v>
      </c>
    </row>
    <row r="3557" spans="1:25">
      <c r="A3557" s="10" t="s">
        <v>16137</v>
      </c>
      <c r="B3557" t="s">
        <v>11993</v>
      </c>
      <c r="C3557" t="s">
        <v>11483</v>
      </c>
      <c r="D3557" t="s">
        <v>2957</v>
      </c>
      <c r="E3557" t="s">
        <v>16138</v>
      </c>
      <c r="F3557" t="s">
        <v>2957</v>
      </c>
      <c r="N3557" t="s">
        <v>2957</v>
      </c>
      <c r="V3557" s="4"/>
      <c r="W3557" s="5" t="s">
        <v>2957</v>
      </c>
      <c r="X3557" s="22"/>
      <c r="Y3557" s="5"/>
    </row>
    <row r="3558" spans="1:25">
      <c r="A3558" s="10" t="s">
        <v>3898</v>
      </c>
      <c r="B3558" t="s">
        <v>11618</v>
      </c>
      <c r="C3558" t="s">
        <v>2957</v>
      </c>
      <c r="D3558">
        <v>1000</v>
      </c>
      <c r="E3558" t="s">
        <v>16139</v>
      </c>
      <c r="F3558" t="s">
        <v>11479</v>
      </c>
      <c r="J3558" s="6">
        <v>2</v>
      </c>
      <c r="K3558" s="5">
        <v>3018.6</v>
      </c>
      <c r="N3558" t="s">
        <v>11399</v>
      </c>
      <c r="O3558" s="5">
        <v>762.76037735849047</v>
      </c>
      <c r="V3558" s="4"/>
      <c r="W3558" s="5">
        <v>1462</v>
      </c>
      <c r="X3558" s="22"/>
      <c r="Y3558" s="5">
        <f>W3558*(1+X3558)</f>
        <v>1462</v>
      </c>
    </row>
    <row r="3559" spans="1:25">
      <c r="A3559" s="10" t="s">
        <v>16140</v>
      </c>
      <c r="B3559" t="s">
        <v>11998</v>
      </c>
      <c r="C3559" t="s">
        <v>2957</v>
      </c>
      <c r="D3559" t="s">
        <v>2957</v>
      </c>
      <c r="E3559" t="s">
        <v>12960</v>
      </c>
      <c r="F3559" t="s">
        <v>2957</v>
      </c>
      <c r="N3559" t="s">
        <v>2957</v>
      </c>
      <c r="V3559" s="4"/>
      <c r="W3559" s="5" t="s">
        <v>2957</v>
      </c>
      <c r="X3559" s="22"/>
      <c r="Y3559" s="5"/>
    </row>
    <row r="3560" spans="1:25">
      <c r="A3560" s="10" t="s">
        <v>16141</v>
      </c>
      <c r="B3560" t="s">
        <v>11618</v>
      </c>
      <c r="C3560" t="s">
        <v>2957</v>
      </c>
      <c r="D3560" t="s">
        <v>2957</v>
      </c>
      <c r="E3560" t="s">
        <v>16142</v>
      </c>
      <c r="F3560" t="s">
        <v>2957</v>
      </c>
      <c r="N3560" t="s">
        <v>2957</v>
      </c>
      <c r="V3560" s="4"/>
      <c r="W3560" s="5" t="s">
        <v>2957</v>
      </c>
      <c r="X3560" s="22"/>
      <c r="Y3560" s="5"/>
    </row>
    <row r="3561" spans="1:25">
      <c r="A3561" s="10" t="s">
        <v>3900</v>
      </c>
      <c r="B3561" t="s">
        <v>11618</v>
      </c>
      <c r="C3561" t="s">
        <v>2957</v>
      </c>
      <c r="D3561">
        <v>1001</v>
      </c>
      <c r="E3561" t="s">
        <v>16143</v>
      </c>
      <c r="F3561" t="s">
        <v>11479</v>
      </c>
      <c r="J3561" s="6">
        <v>1</v>
      </c>
      <c r="K3561" s="5">
        <v>1798</v>
      </c>
      <c r="N3561" t="s">
        <v>11399</v>
      </c>
      <c r="O3561" s="5">
        <v>814.21320754716976</v>
      </c>
      <c r="V3561" s="4"/>
      <c r="W3561" s="5">
        <v>1298</v>
      </c>
      <c r="X3561" s="22"/>
      <c r="Y3561" s="5">
        <f>W3561*(1+X3561)</f>
        <v>1298</v>
      </c>
    </row>
    <row r="3562" spans="1:25">
      <c r="A3562" s="10" t="s">
        <v>3902</v>
      </c>
      <c r="B3562" t="s">
        <v>11618</v>
      </c>
      <c r="C3562" t="s">
        <v>2957</v>
      </c>
      <c r="D3562">
        <v>1002</v>
      </c>
      <c r="E3562" t="s">
        <v>16144</v>
      </c>
      <c r="F3562" t="s">
        <v>11479</v>
      </c>
      <c r="N3562" t="s">
        <v>11399</v>
      </c>
      <c r="O3562" s="5">
        <v>1002.8169811320755</v>
      </c>
      <c r="V3562" s="4"/>
      <c r="W3562" s="5">
        <v>1601</v>
      </c>
      <c r="X3562" s="22"/>
      <c r="Y3562" s="5">
        <f>W3562*(1+X3562)</f>
        <v>1601</v>
      </c>
    </row>
    <row r="3563" spans="1:25">
      <c r="A3563" s="10" t="s">
        <v>3904</v>
      </c>
      <c r="B3563" t="s">
        <v>11618</v>
      </c>
      <c r="C3563" t="s">
        <v>2957</v>
      </c>
      <c r="D3563">
        <v>1003</v>
      </c>
      <c r="E3563" t="s">
        <v>16145</v>
      </c>
      <c r="F3563" t="s">
        <v>11479</v>
      </c>
      <c r="J3563" s="6">
        <v>3</v>
      </c>
      <c r="K3563" s="5">
        <v>4149.8999999999996</v>
      </c>
      <c r="N3563" t="s">
        <v>11399</v>
      </c>
      <c r="O3563" s="5">
        <v>1265.9622641509434</v>
      </c>
      <c r="V3563" s="4"/>
      <c r="W3563" s="5">
        <v>1436</v>
      </c>
      <c r="X3563" s="22"/>
      <c r="Y3563" s="5">
        <f>W3563*(1+X3563)</f>
        <v>1436</v>
      </c>
    </row>
    <row r="3564" spans="1:25">
      <c r="A3564" s="10" t="s">
        <v>3908</v>
      </c>
      <c r="B3564" t="s">
        <v>11618</v>
      </c>
      <c r="C3564" t="s">
        <v>2957</v>
      </c>
      <c r="D3564">
        <v>1005</v>
      </c>
      <c r="E3564" t="s">
        <v>16146</v>
      </c>
      <c r="F3564" t="s">
        <v>11479</v>
      </c>
      <c r="J3564" s="6">
        <v>1</v>
      </c>
      <c r="K3564" s="5">
        <v>2350</v>
      </c>
      <c r="N3564" t="s">
        <v>11399</v>
      </c>
      <c r="O3564" s="5">
        <v>1402.7169811320755</v>
      </c>
      <c r="V3564" s="4"/>
      <c r="W3564" s="5">
        <v>1543</v>
      </c>
      <c r="X3564" s="22"/>
      <c r="Y3564" s="5">
        <f>W3564*(1+X3564)</f>
        <v>1543</v>
      </c>
    </row>
    <row r="3565" spans="1:25">
      <c r="A3565" s="10" t="s">
        <v>16147</v>
      </c>
      <c r="B3565" t="s">
        <v>11618</v>
      </c>
      <c r="C3565" t="s">
        <v>2957</v>
      </c>
      <c r="D3565" t="s">
        <v>2957</v>
      </c>
      <c r="E3565" t="s">
        <v>16148</v>
      </c>
      <c r="F3565" t="s">
        <v>2957</v>
      </c>
      <c r="N3565" t="s">
        <v>2957</v>
      </c>
      <c r="V3565" s="4"/>
      <c r="W3565" s="5" t="s">
        <v>2957</v>
      </c>
      <c r="X3565" s="22"/>
      <c r="Y3565" s="5"/>
    </row>
    <row r="3566" spans="1:25">
      <c r="A3566" s="10" t="s">
        <v>16149</v>
      </c>
      <c r="B3566" t="s">
        <v>11618</v>
      </c>
      <c r="C3566" t="s">
        <v>2957</v>
      </c>
      <c r="D3566" t="s">
        <v>2957</v>
      </c>
      <c r="E3566" t="s">
        <v>16150</v>
      </c>
      <c r="F3566" t="s">
        <v>2957</v>
      </c>
      <c r="N3566" t="s">
        <v>2957</v>
      </c>
      <c r="V3566" s="4"/>
      <c r="W3566" s="5" t="s">
        <v>2957</v>
      </c>
      <c r="X3566" s="22"/>
      <c r="Y3566" s="5"/>
    </row>
    <row r="3567" spans="1:25">
      <c r="A3567" s="10" t="s">
        <v>16151</v>
      </c>
      <c r="B3567" t="s">
        <v>11998</v>
      </c>
      <c r="C3567" t="s">
        <v>2957</v>
      </c>
      <c r="D3567" t="s">
        <v>2957</v>
      </c>
      <c r="E3567" t="s">
        <v>16152</v>
      </c>
      <c r="F3567" t="s">
        <v>2957</v>
      </c>
      <c r="N3567" t="s">
        <v>2957</v>
      </c>
      <c r="V3567" s="4"/>
      <c r="W3567" s="5" t="s">
        <v>2957</v>
      </c>
      <c r="X3567" s="22"/>
      <c r="Y3567" s="5"/>
    </row>
    <row r="3568" spans="1:25">
      <c r="A3568" s="10" t="s">
        <v>16153</v>
      </c>
      <c r="B3568" t="s">
        <v>11509</v>
      </c>
      <c r="C3568" t="s">
        <v>11483</v>
      </c>
      <c r="D3568" t="s">
        <v>2957</v>
      </c>
      <c r="E3568" t="s">
        <v>16154</v>
      </c>
      <c r="F3568" t="s">
        <v>2957</v>
      </c>
      <c r="N3568" t="s">
        <v>2957</v>
      </c>
      <c r="V3568" s="4"/>
      <c r="W3568" s="5" t="s">
        <v>2957</v>
      </c>
      <c r="X3568" s="22"/>
      <c r="Y3568" s="5"/>
    </row>
    <row r="3569" spans="1:25">
      <c r="A3569" s="10" t="s">
        <v>16155</v>
      </c>
      <c r="B3569" t="s">
        <v>11998</v>
      </c>
      <c r="C3569" t="s">
        <v>2957</v>
      </c>
      <c r="D3569" t="s">
        <v>2957</v>
      </c>
      <c r="E3569" t="s">
        <v>16156</v>
      </c>
      <c r="F3569" t="s">
        <v>2957</v>
      </c>
      <c r="N3569" t="s">
        <v>2957</v>
      </c>
      <c r="V3569" s="4"/>
      <c r="W3569" s="5" t="s">
        <v>2957</v>
      </c>
      <c r="X3569" s="22"/>
      <c r="Y3569" s="5"/>
    </row>
    <row r="3570" spans="1:25">
      <c r="A3570" s="10" t="s">
        <v>16157</v>
      </c>
      <c r="B3570" t="s">
        <v>11563</v>
      </c>
      <c r="C3570" t="s">
        <v>12377</v>
      </c>
      <c r="D3570" t="s">
        <v>2957</v>
      </c>
      <c r="E3570" t="s">
        <v>16158</v>
      </c>
      <c r="F3570" t="s">
        <v>2957</v>
      </c>
      <c r="N3570" t="s">
        <v>2957</v>
      </c>
      <c r="V3570" s="4"/>
      <c r="W3570" s="5" t="s">
        <v>2957</v>
      </c>
      <c r="X3570" s="22"/>
      <c r="Y3570" s="5"/>
    </row>
    <row r="3571" spans="1:25">
      <c r="A3571" s="10" t="s">
        <v>16159</v>
      </c>
      <c r="B3571" t="s">
        <v>11563</v>
      </c>
      <c r="C3571" t="s">
        <v>12377</v>
      </c>
      <c r="D3571" t="s">
        <v>2957</v>
      </c>
      <c r="E3571" t="s">
        <v>16160</v>
      </c>
      <c r="F3571" t="s">
        <v>2957</v>
      </c>
      <c r="N3571" t="s">
        <v>2957</v>
      </c>
      <c r="V3571" s="4"/>
      <c r="W3571" s="5" t="s">
        <v>2957</v>
      </c>
      <c r="X3571" s="22"/>
      <c r="Y3571" s="5"/>
    </row>
    <row r="3572" spans="1:25">
      <c r="A3572" s="10" t="s">
        <v>16161</v>
      </c>
      <c r="B3572" t="s">
        <v>11563</v>
      </c>
      <c r="C3572" t="s">
        <v>12377</v>
      </c>
      <c r="D3572" t="s">
        <v>2957</v>
      </c>
      <c r="E3572" t="s">
        <v>16162</v>
      </c>
      <c r="F3572" t="s">
        <v>2957</v>
      </c>
      <c r="N3572" t="s">
        <v>2957</v>
      </c>
      <c r="V3572" s="4"/>
      <c r="W3572" s="5" t="s">
        <v>2957</v>
      </c>
      <c r="X3572" s="22"/>
      <c r="Y3572" s="5"/>
    </row>
    <row r="3573" spans="1:25">
      <c r="A3573" s="10" t="s">
        <v>16163</v>
      </c>
      <c r="B3573" t="s">
        <v>11563</v>
      </c>
      <c r="C3573" t="s">
        <v>12377</v>
      </c>
      <c r="D3573" t="s">
        <v>2957</v>
      </c>
      <c r="E3573" t="s">
        <v>16164</v>
      </c>
      <c r="F3573" t="s">
        <v>2957</v>
      </c>
      <c r="N3573" t="s">
        <v>2957</v>
      </c>
      <c r="V3573" s="4"/>
      <c r="W3573" s="5" t="s">
        <v>2957</v>
      </c>
      <c r="X3573" s="22"/>
      <c r="Y3573" s="5"/>
    </row>
    <row r="3574" spans="1:25">
      <c r="A3574" s="10" t="s">
        <v>16165</v>
      </c>
      <c r="B3574" t="s">
        <v>11563</v>
      </c>
      <c r="C3574" t="s">
        <v>12377</v>
      </c>
      <c r="D3574" t="s">
        <v>2957</v>
      </c>
      <c r="E3574" t="s">
        <v>16166</v>
      </c>
      <c r="F3574" t="s">
        <v>2957</v>
      </c>
      <c r="N3574" t="s">
        <v>2957</v>
      </c>
      <c r="V3574" s="4"/>
      <c r="W3574" s="5" t="s">
        <v>2957</v>
      </c>
      <c r="X3574" s="22"/>
      <c r="Y3574" s="5"/>
    </row>
    <row r="3575" spans="1:25">
      <c r="A3575" s="10" t="s">
        <v>16167</v>
      </c>
      <c r="B3575" t="s">
        <v>11563</v>
      </c>
      <c r="C3575" t="s">
        <v>12377</v>
      </c>
      <c r="D3575" t="s">
        <v>2957</v>
      </c>
      <c r="E3575" t="s">
        <v>16168</v>
      </c>
      <c r="F3575" t="s">
        <v>2957</v>
      </c>
      <c r="N3575" t="s">
        <v>2957</v>
      </c>
      <c r="V3575" s="4"/>
      <c r="W3575" s="5" t="s">
        <v>2957</v>
      </c>
      <c r="X3575" s="22"/>
      <c r="Y3575" s="5"/>
    </row>
    <row r="3576" spans="1:25">
      <c r="A3576" s="10" t="s">
        <v>16169</v>
      </c>
      <c r="B3576" t="s">
        <v>11563</v>
      </c>
      <c r="C3576" t="s">
        <v>12377</v>
      </c>
      <c r="D3576" t="s">
        <v>2957</v>
      </c>
      <c r="E3576" t="s">
        <v>16170</v>
      </c>
      <c r="F3576" t="s">
        <v>2957</v>
      </c>
      <c r="N3576" t="s">
        <v>2957</v>
      </c>
      <c r="V3576" s="4"/>
      <c r="W3576" s="5" t="s">
        <v>2957</v>
      </c>
      <c r="X3576" s="22"/>
      <c r="Y3576" s="5"/>
    </row>
    <row r="3577" spans="1:25">
      <c r="A3577" s="10" t="s">
        <v>16171</v>
      </c>
      <c r="B3577" t="s">
        <v>11563</v>
      </c>
      <c r="C3577" t="s">
        <v>12377</v>
      </c>
      <c r="D3577" t="s">
        <v>2957</v>
      </c>
      <c r="E3577" t="s">
        <v>16172</v>
      </c>
      <c r="F3577" t="s">
        <v>2957</v>
      </c>
      <c r="N3577" t="s">
        <v>2957</v>
      </c>
      <c r="V3577" s="4"/>
      <c r="W3577" s="5" t="s">
        <v>2957</v>
      </c>
      <c r="X3577" s="22"/>
      <c r="Y3577" s="5"/>
    </row>
    <row r="3578" spans="1:25">
      <c r="A3578" s="10" t="s">
        <v>16173</v>
      </c>
      <c r="B3578" t="s">
        <v>11563</v>
      </c>
      <c r="C3578" t="s">
        <v>12377</v>
      </c>
      <c r="D3578" t="s">
        <v>2957</v>
      </c>
      <c r="E3578" t="s">
        <v>16174</v>
      </c>
      <c r="F3578" t="s">
        <v>2957</v>
      </c>
      <c r="N3578" t="s">
        <v>2957</v>
      </c>
      <c r="V3578" s="4"/>
      <c r="W3578" s="5" t="s">
        <v>2957</v>
      </c>
      <c r="X3578" s="22"/>
      <c r="Y3578" s="5"/>
    </row>
    <row r="3579" spans="1:25">
      <c r="A3579" s="10" t="s">
        <v>16175</v>
      </c>
      <c r="B3579" t="s">
        <v>11563</v>
      </c>
      <c r="C3579" t="s">
        <v>12377</v>
      </c>
      <c r="D3579" t="s">
        <v>2957</v>
      </c>
      <c r="E3579" t="s">
        <v>16176</v>
      </c>
      <c r="F3579" t="s">
        <v>2957</v>
      </c>
      <c r="N3579" t="s">
        <v>2957</v>
      </c>
      <c r="V3579" s="4"/>
      <c r="W3579" s="5" t="s">
        <v>2957</v>
      </c>
      <c r="X3579" s="22"/>
      <c r="Y3579" s="5"/>
    </row>
    <row r="3580" spans="1:25">
      <c r="A3580" s="10" t="s">
        <v>16177</v>
      </c>
      <c r="B3580" t="s">
        <v>11563</v>
      </c>
      <c r="C3580" t="s">
        <v>12377</v>
      </c>
      <c r="D3580" t="s">
        <v>2957</v>
      </c>
      <c r="E3580" t="s">
        <v>16178</v>
      </c>
      <c r="F3580" t="s">
        <v>2957</v>
      </c>
      <c r="N3580" t="s">
        <v>2957</v>
      </c>
      <c r="V3580" s="4"/>
      <c r="W3580" s="5" t="s">
        <v>2957</v>
      </c>
      <c r="X3580" s="22"/>
      <c r="Y3580" s="5"/>
    </row>
    <row r="3581" spans="1:25">
      <c r="A3581" s="10" t="s">
        <v>16179</v>
      </c>
      <c r="B3581" t="s">
        <v>11563</v>
      </c>
      <c r="C3581" t="s">
        <v>12377</v>
      </c>
      <c r="D3581" t="s">
        <v>2957</v>
      </c>
      <c r="E3581" t="s">
        <v>16180</v>
      </c>
      <c r="F3581" t="s">
        <v>2957</v>
      </c>
      <c r="H3581" s="19">
        <v>33</v>
      </c>
      <c r="I3581" s="5">
        <v>1485</v>
      </c>
      <c r="J3581" s="6">
        <v>5</v>
      </c>
      <c r="K3581" s="5">
        <v>225</v>
      </c>
      <c r="N3581" t="s">
        <v>11064</v>
      </c>
      <c r="O3581" s="5">
        <v>46.8</v>
      </c>
      <c r="V3581" s="4"/>
      <c r="W3581" s="5" t="s">
        <v>2957</v>
      </c>
      <c r="X3581" s="22"/>
      <c r="Y3581" s="5"/>
    </row>
    <row r="3582" spans="1:25">
      <c r="A3582" s="10" t="s">
        <v>16181</v>
      </c>
      <c r="B3582" t="s">
        <v>11998</v>
      </c>
      <c r="C3582" t="s">
        <v>2957</v>
      </c>
      <c r="D3582" t="s">
        <v>2957</v>
      </c>
      <c r="E3582" t="s">
        <v>16182</v>
      </c>
      <c r="F3582" t="s">
        <v>2957</v>
      </c>
      <c r="N3582" t="s">
        <v>2957</v>
      </c>
      <c r="V3582" s="4"/>
      <c r="W3582" s="5" t="s">
        <v>2957</v>
      </c>
      <c r="X3582" s="22"/>
      <c r="Y3582" s="5"/>
    </row>
    <row r="3583" spans="1:25">
      <c r="A3583" s="10" t="s">
        <v>16183</v>
      </c>
      <c r="B3583" t="s">
        <v>11563</v>
      </c>
      <c r="C3583" t="s">
        <v>12377</v>
      </c>
      <c r="D3583" t="s">
        <v>2957</v>
      </c>
      <c r="E3583" t="s">
        <v>16184</v>
      </c>
      <c r="F3583" t="s">
        <v>2957</v>
      </c>
      <c r="N3583" t="s">
        <v>2957</v>
      </c>
      <c r="V3583" s="4"/>
      <c r="W3583" s="5" t="s">
        <v>2957</v>
      </c>
      <c r="X3583" s="22"/>
      <c r="Y3583" s="5"/>
    </row>
    <row r="3584" spans="1:25">
      <c r="A3584" s="10" t="s">
        <v>16185</v>
      </c>
      <c r="B3584" t="s">
        <v>11563</v>
      </c>
      <c r="C3584" t="s">
        <v>12377</v>
      </c>
      <c r="D3584" t="s">
        <v>2957</v>
      </c>
      <c r="E3584" t="s">
        <v>16186</v>
      </c>
      <c r="F3584" t="s">
        <v>2957</v>
      </c>
      <c r="N3584" t="s">
        <v>2957</v>
      </c>
      <c r="V3584" s="4"/>
      <c r="W3584" s="5" t="s">
        <v>2957</v>
      </c>
      <c r="X3584" s="22"/>
      <c r="Y3584" s="5"/>
    </row>
    <row r="3585" spans="1:25">
      <c r="A3585" s="10" t="s">
        <v>16187</v>
      </c>
      <c r="B3585" t="s">
        <v>11563</v>
      </c>
      <c r="C3585" t="s">
        <v>12377</v>
      </c>
      <c r="D3585" t="s">
        <v>2957</v>
      </c>
      <c r="E3585" t="s">
        <v>16188</v>
      </c>
      <c r="F3585" t="s">
        <v>2957</v>
      </c>
      <c r="N3585" t="s">
        <v>2957</v>
      </c>
      <c r="V3585" s="4"/>
      <c r="W3585" s="5" t="s">
        <v>2957</v>
      </c>
      <c r="X3585" s="22"/>
      <c r="Y3585" s="5"/>
    </row>
    <row r="3586" spans="1:25">
      <c r="A3586" s="10" t="s">
        <v>16189</v>
      </c>
      <c r="B3586" t="s">
        <v>11563</v>
      </c>
      <c r="C3586" t="s">
        <v>12377</v>
      </c>
      <c r="D3586" t="s">
        <v>2957</v>
      </c>
      <c r="E3586" t="s">
        <v>16190</v>
      </c>
      <c r="F3586" t="s">
        <v>2957</v>
      </c>
      <c r="N3586" t="s">
        <v>2957</v>
      </c>
      <c r="V3586" s="4"/>
      <c r="W3586" s="5" t="s">
        <v>2957</v>
      </c>
      <c r="X3586" s="22"/>
      <c r="Y3586" s="5"/>
    </row>
    <row r="3587" spans="1:25">
      <c r="A3587" s="10" t="s">
        <v>16191</v>
      </c>
      <c r="B3587" t="s">
        <v>11563</v>
      </c>
      <c r="C3587" t="s">
        <v>12377</v>
      </c>
      <c r="D3587" t="s">
        <v>2957</v>
      </c>
      <c r="E3587" t="s">
        <v>16192</v>
      </c>
      <c r="F3587" t="s">
        <v>2957</v>
      </c>
      <c r="N3587" t="s">
        <v>2957</v>
      </c>
      <c r="V3587" s="4"/>
      <c r="W3587" s="5" t="s">
        <v>2957</v>
      </c>
      <c r="X3587" s="22"/>
      <c r="Y3587" s="5"/>
    </row>
    <row r="3588" spans="1:25">
      <c r="A3588" s="10" t="s">
        <v>16193</v>
      </c>
      <c r="B3588" t="s">
        <v>11563</v>
      </c>
      <c r="C3588" t="s">
        <v>12377</v>
      </c>
      <c r="D3588" t="s">
        <v>2957</v>
      </c>
      <c r="E3588" t="s">
        <v>16194</v>
      </c>
      <c r="F3588" t="s">
        <v>2957</v>
      </c>
      <c r="N3588" t="s">
        <v>2957</v>
      </c>
      <c r="V3588" s="4"/>
      <c r="W3588" s="5" t="s">
        <v>2957</v>
      </c>
      <c r="X3588" s="22"/>
      <c r="Y3588" s="5"/>
    </row>
    <row r="3589" spans="1:25">
      <c r="A3589" s="10" t="s">
        <v>16195</v>
      </c>
      <c r="B3589" t="s">
        <v>11563</v>
      </c>
      <c r="C3589" t="s">
        <v>12377</v>
      </c>
      <c r="D3589" t="s">
        <v>2957</v>
      </c>
      <c r="E3589" t="s">
        <v>16196</v>
      </c>
      <c r="F3589" t="s">
        <v>2957</v>
      </c>
      <c r="N3589" t="s">
        <v>2957</v>
      </c>
      <c r="V3589" s="4"/>
      <c r="W3589" s="5" t="s">
        <v>2957</v>
      </c>
      <c r="X3589" s="22"/>
      <c r="Y3589" s="5"/>
    </row>
    <row r="3590" spans="1:25">
      <c r="A3590" s="10" t="s">
        <v>16197</v>
      </c>
      <c r="B3590" t="s">
        <v>11563</v>
      </c>
      <c r="C3590" t="s">
        <v>12377</v>
      </c>
      <c r="D3590" t="s">
        <v>2957</v>
      </c>
      <c r="E3590" t="s">
        <v>16198</v>
      </c>
      <c r="F3590" t="s">
        <v>2957</v>
      </c>
      <c r="N3590" t="s">
        <v>2957</v>
      </c>
      <c r="V3590" s="4"/>
      <c r="W3590" s="5" t="s">
        <v>2957</v>
      </c>
      <c r="X3590" s="22"/>
      <c r="Y3590" s="5"/>
    </row>
    <row r="3591" spans="1:25">
      <c r="A3591" s="10" t="s">
        <v>16199</v>
      </c>
      <c r="B3591" t="s">
        <v>11563</v>
      </c>
      <c r="C3591" t="s">
        <v>12377</v>
      </c>
      <c r="D3591" t="s">
        <v>2957</v>
      </c>
      <c r="E3591" t="s">
        <v>16200</v>
      </c>
      <c r="F3591" t="s">
        <v>2957</v>
      </c>
      <c r="N3591" t="s">
        <v>2957</v>
      </c>
      <c r="V3591" s="4"/>
      <c r="W3591" s="5" t="s">
        <v>2957</v>
      </c>
      <c r="X3591" s="22"/>
      <c r="Y3591" s="5"/>
    </row>
    <row r="3592" spans="1:25">
      <c r="A3592" s="10" t="s">
        <v>16201</v>
      </c>
      <c r="B3592" t="s">
        <v>11563</v>
      </c>
      <c r="C3592" t="s">
        <v>12377</v>
      </c>
      <c r="D3592" t="s">
        <v>2957</v>
      </c>
      <c r="E3592" t="s">
        <v>16202</v>
      </c>
      <c r="F3592" t="s">
        <v>2957</v>
      </c>
      <c r="H3592" s="19">
        <v>3</v>
      </c>
      <c r="I3592" s="5">
        <v>174.43</v>
      </c>
      <c r="N3592" t="s">
        <v>2957</v>
      </c>
      <c r="V3592" s="4"/>
      <c r="W3592" s="5" t="s">
        <v>2957</v>
      </c>
      <c r="X3592" s="22"/>
      <c r="Y3592" s="5"/>
    </row>
    <row r="3593" spans="1:25">
      <c r="A3593" s="10" t="s">
        <v>16203</v>
      </c>
      <c r="B3593" t="s">
        <v>11563</v>
      </c>
      <c r="C3593" t="s">
        <v>12377</v>
      </c>
      <c r="D3593" t="s">
        <v>2957</v>
      </c>
      <c r="E3593" t="s">
        <v>16204</v>
      </c>
      <c r="F3593" t="s">
        <v>2957</v>
      </c>
      <c r="N3593" t="s">
        <v>2957</v>
      </c>
      <c r="V3593" s="4"/>
      <c r="W3593" s="5" t="s">
        <v>2957</v>
      </c>
      <c r="X3593" s="22"/>
      <c r="Y3593" s="5"/>
    </row>
    <row r="3594" spans="1:25">
      <c r="A3594" s="10" t="s">
        <v>16205</v>
      </c>
      <c r="B3594" t="s">
        <v>11563</v>
      </c>
      <c r="C3594" t="s">
        <v>12377</v>
      </c>
      <c r="D3594" t="s">
        <v>2957</v>
      </c>
      <c r="E3594" t="s">
        <v>16206</v>
      </c>
      <c r="F3594" t="s">
        <v>2957</v>
      </c>
      <c r="H3594" s="19">
        <v>31</v>
      </c>
      <c r="I3594" s="5">
        <v>1695.3000000000002</v>
      </c>
      <c r="J3594" s="6">
        <v>30</v>
      </c>
      <c r="K3594" s="5">
        <v>3648.7</v>
      </c>
      <c r="N3594" t="s">
        <v>11064</v>
      </c>
      <c r="O3594" s="5">
        <v>12.2</v>
      </c>
      <c r="V3594" s="4"/>
      <c r="W3594" s="5" t="s">
        <v>2957</v>
      </c>
      <c r="X3594" s="22"/>
      <c r="Y3594" s="5"/>
    </row>
    <row r="3595" spans="1:25">
      <c r="A3595" s="10" t="s">
        <v>16207</v>
      </c>
      <c r="B3595" t="s">
        <v>11563</v>
      </c>
      <c r="C3595" t="s">
        <v>12377</v>
      </c>
      <c r="D3595" t="s">
        <v>2957</v>
      </c>
      <c r="E3595" t="s">
        <v>16208</v>
      </c>
      <c r="F3595" t="s">
        <v>2957</v>
      </c>
      <c r="N3595" t="s">
        <v>2957</v>
      </c>
      <c r="V3595" s="4"/>
      <c r="W3595" s="5" t="s">
        <v>2957</v>
      </c>
      <c r="X3595" s="22"/>
      <c r="Y3595" s="5"/>
    </row>
    <row r="3596" spans="1:25">
      <c r="A3596" s="10" t="s">
        <v>16209</v>
      </c>
      <c r="B3596" t="s">
        <v>11563</v>
      </c>
      <c r="C3596" t="s">
        <v>12377</v>
      </c>
      <c r="D3596" t="s">
        <v>2957</v>
      </c>
      <c r="E3596" t="s">
        <v>16210</v>
      </c>
      <c r="F3596" t="s">
        <v>2957</v>
      </c>
      <c r="N3596" t="s">
        <v>2957</v>
      </c>
      <c r="V3596" s="4"/>
      <c r="W3596" s="5" t="s">
        <v>2957</v>
      </c>
      <c r="X3596" s="22"/>
      <c r="Y3596" s="5"/>
    </row>
    <row r="3597" spans="1:25">
      <c r="A3597" s="10" t="s">
        <v>16211</v>
      </c>
      <c r="B3597" t="s">
        <v>11563</v>
      </c>
      <c r="C3597" t="s">
        <v>12377</v>
      </c>
      <c r="D3597" t="s">
        <v>2957</v>
      </c>
      <c r="E3597" t="s">
        <v>16212</v>
      </c>
      <c r="F3597" t="s">
        <v>2957</v>
      </c>
      <c r="H3597" s="19">
        <v>4</v>
      </c>
      <c r="I3597" s="5">
        <v>126.26</v>
      </c>
      <c r="J3597" s="6">
        <v>5</v>
      </c>
      <c r="K3597" s="5">
        <v>225</v>
      </c>
      <c r="N3597" t="s">
        <v>2957</v>
      </c>
      <c r="V3597" s="4"/>
      <c r="W3597" s="5" t="s">
        <v>2957</v>
      </c>
      <c r="X3597" s="22"/>
      <c r="Y3597" s="5"/>
    </row>
    <row r="3598" spans="1:25">
      <c r="A3598" s="10" t="s">
        <v>16213</v>
      </c>
      <c r="B3598" t="s">
        <v>11563</v>
      </c>
      <c r="C3598" t="s">
        <v>12377</v>
      </c>
      <c r="D3598" t="s">
        <v>2957</v>
      </c>
      <c r="E3598" t="s">
        <v>16214</v>
      </c>
      <c r="F3598" t="s">
        <v>2957</v>
      </c>
      <c r="N3598" t="s">
        <v>2957</v>
      </c>
      <c r="V3598" s="4"/>
      <c r="W3598" s="5" t="s">
        <v>2957</v>
      </c>
      <c r="X3598" s="22"/>
      <c r="Y3598" s="5"/>
    </row>
    <row r="3599" spans="1:25">
      <c r="A3599" s="10" t="s">
        <v>16215</v>
      </c>
      <c r="B3599" t="s">
        <v>11998</v>
      </c>
      <c r="C3599" t="s">
        <v>12377</v>
      </c>
      <c r="D3599" t="s">
        <v>2957</v>
      </c>
      <c r="E3599" t="s">
        <v>16216</v>
      </c>
      <c r="F3599" t="s">
        <v>2957</v>
      </c>
      <c r="N3599" t="s">
        <v>2957</v>
      </c>
      <c r="V3599" s="4"/>
      <c r="W3599" s="5" t="s">
        <v>2957</v>
      </c>
      <c r="X3599" s="22"/>
      <c r="Y3599" s="5"/>
    </row>
    <row r="3600" spans="1:25">
      <c r="A3600" s="10" t="s">
        <v>16217</v>
      </c>
      <c r="B3600" t="s">
        <v>11563</v>
      </c>
      <c r="C3600" t="s">
        <v>12377</v>
      </c>
      <c r="D3600" t="s">
        <v>2957</v>
      </c>
      <c r="E3600" t="s">
        <v>16218</v>
      </c>
      <c r="F3600" t="s">
        <v>2957</v>
      </c>
      <c r="N3600" t="s">
        <v>2957</v>
      </c>
      <c r="V3600" s="4"/>
      <c r="W3600" s="5" t="s">
        <v>2957</v>
      </c>
      <c r="X3600" s="22"/>
      <c r="Y3600" s="5"/>
    </row>
    <row r="3601" spans="1:25">
      <c r="A3601" s="10" t="s">
        <v>16219</v>
      </c>
      <c r="B3601" t="s">
        <v>11563</v>
      </c>
      <c r="C3601" t="s">
        <v>12377</v>
      </c>
      <c r="D3601" t="s">
        <v>2957</v>
      </c>
      <c r="E3601" t="s">
        <v>16220</v>
      </c>
      <c r="F3601" t="s">
        <v>2957</v>
      </c>
      <c r="N3601" t="s">
        <v>2957</v>
      </c>
      <c r="V3601" s="4"/>
      <c r="W3601" s="5" t="s">
        <v>2957</v>
      </c>
      <c r="X3601" s="22"/>
      <c r="Y3601" s="5"/>
    </row>
    <row r="3602" spans="1:25">
      <c r="A3602" s="10" t="s">
        <v>16221</v>
      </c>
      <c r="B3602" t="s">
        <v>11563</v>
      </c>
      <c r="C3602" t="s">
        <v>12377</v>
      </c>
      <c r="D3602" t="s">
        <v>2957</v>
      </c>
      <c r="E3602" t="s">
        <v>16222</v>
      </c>
      <c r="F3602" t="s">
        <v>2957</v>
      </c>
      <c r="N3602" t="s">
        <v>2957</v>
      </c>
      <c r="V3602" s="4"/>
      <c r="W3602" s="5" t="s">
        <v>2957</v>
      </c>
      <c r="X3602" s="22"/>
      <c r="Y3602" s="5"/>
    </row>
    <row r="3603" spans="1:25">
      <c r="A3603" s="10" t="s">
        <v>16223</v>
      </c>
      <c r="B3603" t="s">
        <v>11563</v>
      </c>
      <c r="C3603" t="s">
        <v>12377</v>
      </c>
      <c r="D3603" t="s">
        <v>2957</v>
      </c>
      <c r="E3603" t="s">
        <v>16224</v>
      </c>
      <c r="F3603" t="s">
        <v>2957</v>
      </c>
      <c r="N3603" t="s">
        <v>2957</v>
      </c>
      <c r="V3603" s="4"/>
      <c r="W3603" s="5" t="s">
        <v>2957</v>
      </c>
      <c r="X3603" s="22"/>
      <c r="Y3603" s="5"/>
    </row>
    <row r="3604" spans="1:25">
      <c r="A3604" s="10" t="s">
        <v>16225</v>
      </c>
      <c r="B3604" t="s">
        <v>11563</v>
      </c>
      <c r="C3604" t="s">
        <v>12377</v>
      </c>
      <c r="D3604" t="s">
        <v>2957</v>
      </c>
      <c r="E3604" t="s">
        <v>16226</v>
      </c>
      <c r="F3604" t="s">
        <v>2957</v>
      </c>
      <c r="N3604" t="s">
        <v>2957</v>
      </c>
      <c r="V3604" s="4"/>
      <c r="W3604" s="5" t="s">
        <v>2957</v>
      </c>
      <c r="X3604" s="22"/>
      <c r="Y3604" s="5"/>
    </row>
    <row r="3605" spans="1:25">
      <c r="A3605" s="10" t="s">
        <v>16227</v>
      </c>
      <c r="B3605" t="s">
        <v>11563</v>
      </c>
      <c r="C3605" t="s">
        <v>12377</v>
      </c>
      <c r="D3605" t="s">
        <v>2957</v>
      </c>
      <c r="E3605" t="s">
        <v>16228</v>
      </c>
      <c r="F3605" t="s">
        <v>2957</v>
      </c>
      <c r="N3605" t="s">
        <v>2957</v>
      </c>
      <c r="V3605" s="4"/>
      <c r="W3605" s="5" t="s">
        <v>2957</v>
      </c>
      <c r="X3605" s="22"/>
      <c r="Y3605" s="5"/>
    </row>
    <row r="3606" spans="1:25">
      <c r="A3606" s="10" t="s">
        <v>16229</v>
      </c>
      <c r="B3606" t="s">
        <v>11563</v>
      </c>
      <c r="C3606" t="s">
        <v>12377</v>
      </c>
      <c r="D3606" t="s">
        <v>2957</v>
      </c>
      <c r="E3606" t="s">
        <v>16230</v>
      </c>
      <c r="F3606" t="s">
        <v>2957</v>
      </c>
      <c r="N3606" t="s">
        <v>2957</v>
      </c>
      <c r="V3606" s="4"/>
      <c r="W3606" s="5" t="s">
        <v>2957</v>
      </c>
      <c r="X3606" s="22"/>
      <c r="Y3606" s="5"/>
    </row>
    <row r="3607" spans="1:25">
      <c r="A3607" s="10" t="s">
        <v>16231</v>
      </c>
      <c r="B3607" t="s">
        <v>11563</v>
      </c>
      <c r="C3607" t="s">
        <v>12377</v>
      </c>
      <c r="D3607" t="s">
        <v>2957</v>
      </c>
      <c r="E3607" t="s">
        <v>16232</v>
      </c>
      <c r="F3607" t="s">
        <v>2957</v>
      </c>
      <c r="N3607" t="s">
        <v>2957</v>
      </c>
      <c r="V3607" s="4"/>
      <c r="W3607" s="5" t="s">
        <v>2957</v>
      </c>
      <c r="X3607" s="22"/>
      <c r="Y3607" s="5"/>
    </row>
    <row r="3608" spans="1:25">
      <c r="A3608" s="10" t="s">
        <v>16233</v>
      </c>
      <c r="B3608" t="s">
        <v>11563</v>
      </c>
      <c r="C3608" t="s">
        <v>12377</v>
      </c>
      <c r="D3608" t="s">
        <v>2957</v>
      </c>
      <c r="E3608" t="s">
        <v>16234</v>
      </c>
      <c r="F3608" t="s">
        <v>2957</v>
      </c>
      <c r="N3608" t="s">
        <v>2957</v>
      </c>
      <c r="V3608" s="4"/>
      <c r="W3608" s="5" t="s">
        <v>2957</v>
      </c>
      <c r="X3608" s="22"/>
      <c r="Y3608" s="5"/>
    </row>
    <row r="3609" spans="1:25">
      <c r="A3609" s="10" t="s">
        <v>16235</v>
      </c>
      <c r="B3609" t="s">
        <v>11563</v>
      </c>
      <c r="C3609" t="s">
        <v>12377</v>
      </c>
      <c r="D3609" t="s">
        <v>2957</v>
      </c>
      <c r="E3609" t="s">
        <v>16236</v>
      </c>
      <c r="F3609" t="s">
        <v>2957</v>
      </c>
      <c r="N3609" t="s">
        <v>2957</v>
      </c>
      <c r="V3609" s="4"/>
      <c r="W3609" s="5" t="s">
        <v>2957</v>
      </c>
      <c r="X3609" s="22"/>
      <c r="Y3609" s="5"/>
    </row>
    <row r="3610" spans="1:25">
      <c r="A3610" s="10" t="s">
        <v>16237</v>
      </c>
      <c r="B3610" t="s">
        <v>11563</v>
      </c>
      <c r="C3610" t="s">
        <v>12377</v>
      </c>
      <c r="D3610" t="s">
        <v>2957</v>
      </c>
      <c r="E3610" t="s">
        <v>16238</v>
      </c>
      <c r="F3610" t="s">
        <v>2957</v>
      </c>
      <c r="N3610" t="s">
        <v>2957</v>
      </c>
      <c r="V3610" s="4"/>
      <c r="W3610" s="5" t="s">
        <v>2957</v>
      </c>
      <c r="X3610" s="22"/>
      <c r="Y3610" s="5"/>
    </row>
    <row r="3611" spans="1:25">
      <c r="A3611" s="10" t="s">
        <v>16239</v>
      </c>
      <c r="B3611" t="s">
        <v>11563</v>
      </c>
      <c r="C3611" t="s">
        <v>12377</v>
      </c>
      <c r="D3611" t="s">
        <v>2957</v>
      </c>
      <c r="E3611" t="s">
        <v>16240</v>
      </c>
      <c r="F3611" t="s">
        <v>2957</v>
      </c>
      <c r="N3611" t="s">
        <v>2957</v>
      </c>
      <c r="V3611" s="4"/>
      <c r="W3611" s="5" t="s">
        <v>2957</v>
      </c>
      <c r="X3611" s="22"/>
      <c r="Y3611" s="5"/>
    </row>
    <row r="3612" spans="1:25">
      <c r="A3612" s="10" t="s">
        <v>16241</v>
      </c>
      <c r="B3612" t="s">
        <v>11563</v>
      </c>
      <c r="C3612" t="s">
        <v>12377</v>
      </c>
      <c r="D3612" t="s">
        <v>2957</v>
      </c>
      <c r="E3612" t="s">
        <v>16242</v>
      </c>
      <c r="F3612" t="s">
        <v>2957</v>
      </c>
      <c r="N3612" t="s">
        <v>2957</v>
      </c>
      <c r="V3612" s="4"/>
      <c r="W3612" s="5" t="s">
        <v>2957</v>
      </c>
      <c r="X3612" s="22"/>
      <c r="Y3612" s="5"/>
    </row>
    <row r="3613" spans="1:25">
      <c r="A3613" s="10" t="s">
        <v>16243</v>
      </c>
      <c r="B3613" t="s">
        <v>11563</v>
      </c>
      <c r="C3613" t="s">
        <v>12377</v>
      </c>
      <c r="D3613" t="s">
        <v>2957</v>
      </c>
      <c r="E3613" t="s">
        <v>16244</v>
      </c>
      <c r="F3613" t="s">
        <v>2957</v>
      </c>
      <c r="N3613" t="s">
        <v>2957</v>
      </c>
      <c r="V3613" s="4"/>
      <c r="W3613" s="5" t="s">
        <v>2957</v>
      </c>
      <c r="X3613" s="22"/>
      <c r="Y3613" s="5"/>
    </row>
    <row r="3614" spans="1:25">
      <c r="A3614" s="10" t="s">
        <v>16245</v>
      </c>
      <c r="B3614" t="s">
        <v>11563</v>
      </c>
      <c r="C3614" t="s">
        <v>12377</v>
      </c>
      <c r="D3614" t="s">
        <v>2957</v>
      </c>
      <c r="E3614" t="s">
        <v>16246</v>
      </c>
      <c r="F3614" t="s">
        <v>2957</v>
      </c>
      <c r="N3614" t="s">
        <v>2957</v>
      </c>
      <c r="V3614" s="4"/>
      <c r="W3614" s="5" t="s">
        <v>2957</v>
      </c>
      <c r="X3614" s="22"/>
      <c r="Y3614" s="5"/>
    </row>
    <row r="3615" spans="1:25">
      <c r="A3615" s="10" t="s">
        <v>16247</v>
      </c>
      <c r="B3615" t="s">
        <v>11563</v>
      </c>
      <c r="C3615" t="s">
        <v>12377</v>
      </c>
      <c r="D3615" t="s">
        <v>2957</v>
      </c>
      <c r="E3615" t="s">
        <v>16248</v>
      </c>
      <c r="F3615" t="s">
        <v>2957</v>
      </c>
      <c r="N3615" t="s">
        <v>2957</v>
      </c>
      <c r="V3615" s="4"/>
      <c r="W3615" s="5" t="s">
        <v>2957</v>
      </c>
      <c r="X3615" s="22"/>
      <c r="Y3615" s="5"/>
    </row>
    <row r="3616" spans="1:25">
      <c r="A3616" s="10" t="s">
        <v>16249</v>
      </c>
      <c r="B3616" t="s">
        <v>11563</v>
      </c>
      <c r="C3616" t="s">
        <v>12377</v>
      </c>
      <c r="D3616" t="s">
        <v>2957</v>
      </c>
      <c r="E3616" t="s">
        <v>16250</v>
      </c>
      <c r="F3616" t="s">
        <v>2957</v>
      </c>
      <c r="N3616" t="s">
        <v>2957</v>
      </c>
      <c r="V3616" s="4"/>
      <c r="W3616" s="5" t="s">
        <v>2957</v>
      </c>
      <c r="X3616" s="22"/>
      <c r="Y3616" s="5"/>
    </row>
    <row r="3617" spans="1:25">
      <c r="A3617" s="10" t="s">
        <v>16251</v>
      </c>
      <c r="B3617" t="s">
        <v>11563</v>
      </c>
      <c r="C3617" t="s">
        <v>12377</v>
      </c>
      <c r="D3617" t="s">
        <v>2957</v>
      </c>
      <c r="E3617" t="s">
        <v>16252</v>
      </c>
      <c r="F3617" t="s">
        <v>2957</v>
      </c>
      <c r="N3617" t="s">
        <v>2957</v>
      </c>
      <c r="V3617" s="4"/>
      <c r="W3617" s="5" t="s">
        <v>2957</v>
      </c>
      <c r="X3617" s="22"/>
      <c r="Y3617" s="5"/>
    </row>
    <row r="3618" spans="1:25">
      <c r="A3618" s="10" t="s">
        <v>16253</v>
      </c>
      <c r="B3618" t="s">
        <v>11563</v>
      </c>
      <c r="C3618" t="s">
        <v>12377</v>
      </c>
      <c r="D3618" t="s">
        <v>2957</v>
      </c>
      <c r="E3618" t="s">
        <v>16254</v>
      </c>
      <c r="F3618" t="s">
        <v>2957</v>
      </c>
      <c r="N3618" t="s">
        <v>2957</v>
      </c>
      <c r="V3618" s="4"/>
      <c r="W3618" s="5" t="s">
        <v>2957</v>
      </c>
      <c r="X3618" s="22"/>
      <c r="Y3618" s="5"/>
    </row>
    <row r="3619" spans="1:25">
      <c r="A3619" s="10" t="s">
        <v>16255</v>
      </c>
      <c r="B3619" t="s">
        <v>11563</v>
      </c>
      <c r="C3619" t="s">
        <v>12377</v>
      </c>
      <c r="D3619" t="s">
        <v>2957</v>
      </c>
      <c r="E3619" t="s">
        <v>16256</v>
      </c>
      <c r="F3619" t="s">
        <v>2957</v>
      </c>
      <c r="N3619" t="s">
        <v>2957</v>
      </c>
      <c r="V3619" s="4"/>
      <c r="W3619" s="5" t="s">
        <v>2957</v>
      </c>
      <c r="X3619" s="22"/>
      <c r="Y3619" s="5"/>
    </row>
    <row r="3620" spans="1:25">
      <c r="A3620" s="10" t="s">
        <v>16257</v>
      </c>
      <c r="B3620" t="s">
        <v>11563</v>
      </c>
      <c r="C3620" t="s">
        <v>12377</v>
      </c>
      <c r="D3620" t="s">
        <v>2957</v>
      </c>
      <c r="E3620" t="s">
        <v>16258</v>
      </c>
      <c r="F3620" t="s">
        <v>2957</v>
      </c>
      <c r="N3620" t="s">
        <v>2957</v>
      </c>
      <c r="V3620" s="4"/>
      <c r="W3620" s="5" t="s">
        <v>2957</v>
      </c>
      <c r="X3620" s="22"/>
      <c r="Y3620" s="5"/>
    </row>
    <row r="3621" spans="1:25">
      <c r="A3621" s="10" t="s">
        <v>16259</v>
      </c>
      <c r="B3621" t="s">
        <v>11563</v>
      </c>
      <c r="C3621" t="s">
        <v>12377</v>
      </c>
      <c r="D3621" t="s">
        <v>2957</v>
      </c>
      <c r="E3621" t="s">
        <v>16260</v>
      </c>
      <c r="F3621" t="s">
        <v>2957</v>
      </c>
      <c r="H3621" s="19">
        <v>3</v>
      </c>
      <c r="I3621" s="5">
        <v>89.65</v>
      </c>
      <c r="J3621" s="6">
        <v>8</v>
      </c>
      <c r="K3621" s="5">
        <v>228.04000000000002</v>
      </c>
      <c r="N3621" t="s">
        <v>2957</v>
      </c>
      <c r="V3621" s="4"/>
      <c r="W3621" s="5" t="s">
        <v>2957</v>
      </c>
      <c r="X3621" s="22"/>
      <c r="Y3621" s="5"/>
    </row>
    <row r="3622" spans="1:25">
      <c r="A3622" s="10" t="s">
        <v>16261</v>
      </c>
      <c r="B3622" t="s">
        <v>11563</v>
      </c>
      <c r="C3622" t="s">
        <v>12377</v>
      </c>
      <c r="D3622" t="s">
        <v>2957</v>
      </c>
      <c r="E3622" t="s">
        <v>16262</v>
      </c>
      <c r="F3622" t="s">
        <v>2957</v>
      </c>
      <c r="N3622" t="s">
        <v>2957</v>
      </c>
      <c r="V3622" s="4"/>
      <c r="W3622" s="5" t="s">
        <v>2957</v>
      </c>
      <c r="X3622" s="22"/>
      <c r="Y3622" s="5"/>
    </row>
    <row r="3623" spans="1:25">
      <c r="A3623" s="10" t="s">
        <v>16263</v>
      </c>
      <c r="B3623" t="s">
        <v>11563</v>
      </c>
      <c r="C3623" t="s">
        <v>12377</v>
      </c>
      <c r="D3623" t="s">
        <v>2957</v>
      </c>
      <c r="E3623" t="s">
        <v>16264</v>
      </c>
      <c r="F3623" t="s">
        <v>2957</v>
      </c>
      <c r="N3623" t="s">
        <v>2957</v>
      </c>
      <c r="V3623" s="4"/>
      <c r="W3623" s="5" t="s">
        <v>2957</v>
      </c>
      <c r="X3623" s="22"/>
      <c r="Y3623" s="5"/>
    </row>
    <row r="3624" spans="1:25">
      <c r="A3624" s="10" t="s">
        <v>16265</v>
      </c>
      <c r="B3624" t="s">
        <v>11563</v>
      </c>
      <c r="C3624" t="s">
        <v>12377</v>
      </c>
      <c r="D3624" t="s">
        <v>2957</v>
      </c>
      <c r="E3624" t="s">
        <v>16266</v>
      </c>
      <c r="F3624" t="s">
        <v>2957</v>
      </c>
      <c r="H3624" s="19">
        <v>23</v>
      </c>
      <c r="I3624" s="5">
        <v>738.69</v>
      </c>
      <c r="J3624" s="6">
        <v>1</v>
      </c>
      <c r="K3624" s="5">
        <v>31.81</v>
      </c>
      <c r="N3624" t="s">
        <v>11064</v>
      </c>
      <c r="O3624" s="5">
        <v>23.8</v>
      </c>
      <c r="V3624" s="4"/>
      <c r="W3624" s="5" t="s">
        <v>2957</v>
      </c>
      <c r="X3624" s="22"/>
      <c r="Y3624" s="5"/>
    </row>
    <row r="3625" spans="1:25">
      <c r="A3625" s="10" t="s">
        <v>16267</v>
      </c>
      <c r="B3625" t="s">
        <v>11563</v>
      </c>
      <c r="C3625" t="s">
        <v>12377</v>
      </c>
      <c r="D3625" t="s">
        <v>2957</v>
      </c>
      <c r="E3625" t="s">
        <v>16268</v>
      </c>
      <c r="F3625" t="s">
        <v>2957</v>
      </c>
      <c r="N3625" t="s">
        <v>2957</v>
      </c>
      <c r="V3625" s="4"/>
      <c r="W3625" s="5" t="s">
        <v>2957</v>
      </c>
      <c r="X3625" s="22"/>
      <c r="Y3625" s="5"/>
    </row>
    <row r="3626" spans="1:25">
      <c r="A3626" s="10" t="s">
        <v>16269</v>
      </c>
      <c r="B3626" t="s">
        <v>11563</v>
      </c>
      <c r="C3626" t="s">
        <v>12377</v>
      </c>
      <c r="D3626" t="s">
        <v>2957</v>
      </c>
      <c r="E3626" t="s">
        <v>16270</v>
      </c>
      <c r="F3626" t="s">
        <v>2957</v>
      </c>
      <c r="N3626" t="s">
        <v>2957</v>
      </c>
      <c r="V3626" s="4"/>
      <c r="W3626" s="5" t="s">
        <v>2957</v>
      </c>
      <c r="X3626" s="22"/>
      <c r="Y3626" s="5"/>
    </row>
    <row r="3627" spans="1:25">
      <c r="A3627" s="10" t="s">
        <v>16271</v>
      </c>
      <c r="B3627" t="s">
        <v>11563</v>
      </c>
      <c r="C3627" t="s">
        <v>12377</v>
      </c>
      <c r="D3627" t="s">
        <v>2957</v>
      </c>
      <c r="E3627" t="s">
        <v>16272</v>
      </c>
      <c r="F3627" t="s">
        <v>2957</v>
      </c>
      <c r="N3627" t="s">
        <v>2957</v>
      </c>
      <c r="V3627" s="4"/>
      <c r="W3627" s="5" t="s">
        <v>2957</v>
      </c>
      <c r="X3627" s="22"/>
      <c r="Y3627" s="5"/>
    </row>
    <row r="3628" spans="1:25">
      <c r="A3628" s="10" t="s">
        <v>16273</v>
      </c>
      <c r="B3628" t="s">
        <v>11563</v>
      </c>
      <c r="C3628" t="s">
        <v>12377</v>
      </c>
      <c r="D3628" t="s">
        <v>2957</v>
      </c>
      <c r="E3628" t="s">
        <v>16274</v>
      </c>
      <c r="F3628" t="s">
        <v>2957</v>
      </c>
      <c r="N3628" t="s">
        <v>2957</v>
      </c>
      <c r="V3628" s="4"/>
      <c r="W3628" s="5" t="s">
        <v>2957</v>
      </c>
      <c r="X3628" s="22"/>
      <c r="Y3628" s="5"/>
    </row>
    <row r="3629" spans="1:25">
      <c r="A3629" s="10" t="s">
        <v>16275</v>
      </c>
      <c r="B3629" t="s">
        <v>11563</v>
      </c>
      <c r="C3629" t="s">
        <v>12377</v>
      </c>
      <c r="D3629" t="s">
        <v>2957</v>
      </c>
      <c r="E3629" t="s">
        <v>16276</v>
      </c>
      <c r="F3629" t="s">
        <v>2957</v>
      </c>
      <c r="H3629" s="19">
        <v>178</v>
      </c>
      <c r="I3629" s="5">
        <v>5449.05</v>
      </c>
      <c r="J3629" s="6">
        <v>10</v>
      </c>
      <c r="K3629" s="5">
        <v>296.94</v>
      </c>
      <c r="N3629" t="s">
        <v>11064</v>
      </c>
      <c r="O3629" s="5">
        <v>23.8</v>
      </c>
      <c r="V3629" s="4"/>
      <c r="W3629" s="5" t="s">
        <v>2957</v>
      </c>
      <c r="X3629" s="22"/>
      <c r="Y3629" s="5"/>
    </row>
    <row r="3630" spans="1:25">
      <c r="A3630" s="10" t="s">
        <v>16277</v>
      </c>
      <c r="B3630" t="s">
        <v>11563</v>
      </c>
      <c r="C3630" t="s">
        <v>12377</v>
      </c>
      <c r="D3630" t="s">
        <v>2957</v>
      </c>
      <c r="E3630" t="s">
        <v>16278</v>
      </c>
      <c r="F3630" t="s">
        <v>2957</v>
      </c>
      <c r="N3630" t="s">
        <v>2957</v>
      </c>
      <c r="V3630" s="4"/>
      <c r="W3630" s="5" t="s">
        <v>2957</v>
      </c>
      <c r="X3630" s="22"/>
      <c r="Y3630" s="5"/>
    </row>
    <row r="3631" spans="1:25">
      <c r="A3631" s="10" t="s">
        <v>16279</v>
      </c>
      <c r="B3631" t="s">
        <v>11563</v>
      </c>
      <c r="C3631" t="s">
        <v>12377</v>
      </c>
      <c r="D3631" t="s">
        <v>2957</v>
      </c>
      <c r="E3631" t="s">
        <v>16280</v>
      </c>
      <c r="F3631" t="s">
        <v>2957</v>
      </c>
      <c r="N3631" t="s">
        <v>2957</v>
      </c>
      <c r="V3631" s="4"/>
      <c r="W3631" s="5" t="s">
        <v>2957</v>
      </c>
      <c r="X3631" s="22"/>
      <c r="Y3631" s="5"/>
    </row>
    <row r="3632" spans="1:25">
      <c r="A3632" s="10" t="s">
        <v>16281</v>
      </c>
      <c r="B3632" t="s">
        <v>11998</v>
      </c>
      <c r="C3632" t="s">
        <v>12377</v>
      </c>
      <c r="D3632" t="s">
        <v>2957</v>
      </c>
      <c r="E3632" t="s">
        <v>16282</v>
      </c>
      <c r="F3632" t="s">
        <v>2957</v>
      </c>
      <c r="N3632" t="s">
        <v>2957</v>
      </c>
      <c r="V3632" s="4"/>
      <c r="W3632" s="5" t="s">
        <v>2957</v>
      </c>
      <c r="X3632" s="22"/>
      <c r="Y3632" s="5"/>
    </row>
    <row r="3633" spans="1:25">
      <c r="A3633" s="10" t="s">
        <v>16283</v>
      </c>
      <c r="B3633" t="s">
        <v>11563</v>
      </c>
      <c r="C3633" t="s">
        <v>12377</v>
      </c>
      <c r="D3633" t="s">
        <v>2957</v>
      </c>
      <c r="E3633" t="s">
        <v>16284</v>
      </c>
      <c r="F3633" t="s">
        <v>2957</v>
      </c>
      <c r="H3633" s="19">
        <v>1</v>
      </c>
      <c r="I3633" s="5">
        <v>35.49</v>
      </c>
      <c r="N3633" t="s">
        <v>2957</v>
      </c>
      <c r="V3633" s="4"/>
      <c r="W3633" s="5" t="s">
        <v>2957</v>
      </c>
      <c r="X3633" s="22"/>
      <c r="Y3633" s="5"/>
    </row>
    <row r="3634" spans="1:25">
      <c r="A3634" s="10" t="s">
        <v>16285</v>
      </c>
      <c r="B3634" t="s">
        <v>11563</v>
      </c>
      <c r="C3634" t="s">
        <v>12377</v>
      </c>
      <c r="D3634" t="s">
        <v>2957</v>
      </c>
      <c r="E3634" t="s">
        <v>16286</v>
      </c>
      <c r="F3634" t="s">
        <v>2957</v>
      </c>
      <c r="N3634" t="s">
        <v>2957</v>
      </c>
      <c r="V3634" s="4"/>
      <c r="W3634" s="5" t="s">
        <v>2957</v>
      </c>
      <c r="X3634" s="22"/>
      <c r="Y3634" s="5"/>
    </row>
    <row r="3635" spans="1:25">
      <c r="A3635" s="10" t="s">
        <v>16287</v>
      </c>
      <c r="B3635" t="s">
        <v>11563</v>
      </c>
      <c r="C3635" t="s">
        <v>12377</v>
      </c>
      <c r="D3635" t="s">
        <v>2957</v>
      </c>
      <c r="E3635" t="s">
        <v>16288</v>
      </c>
      <c r="F3635" t="s">
        <v>2957</v>
      </c>
      <c r="N3635" t="s">
        <v>2957</v>
      </c>
      <c r="V3635" s="4"/>
      <c r="W3635" s="5" t="s">
        <v>2957</v>
      </c>
      <c r="X3635" s="22"/>
      <c r="Y3635" s="5"/>
    </row>
    <row r="3636" spans="1:25">
      <c r="A3636" s="10" t="s">
        <v>16289</v>
      </c>
      <c r="B3636" t="s">
        <v>11563</v>
      </c>
      <c r="C3636" t="s">
        <v>12377</v>
      </c>
      <c r="D3636" t="s">
        <v>2957</v>
      </c>
      <c r="E3636" t="s">
        <v>16290</v>
      </c>
      <c r="F3636" t="s">
        <v>2957</v>
      </c>
      <c r="N3636" t="s">
        <v>2957</v>
      </c>
      <c r="V3636" s="4"/>
      <c r="W3636" s="5" t="s">
        <v>2957</v>
      </c>
      <c r="X3636" s="22"/>
      <c r="Y3636" s="5"/>
    </row>
    <row r="3637" spans="1:25">
      <c r="A3637" s="10" t="s">
        <v>16291</v>
      </c>
      <c r="B3637" t="s">
        <v>11563</v>
      </c>
      <c r="C3637" t="s">
        <v>12377</v>
      </c>
      <c r="D3637" t="s">
        <v>2957</v>
      </c>
      <c r="E3637" t="s">
        <v>16292</v>
      </c>
      <c r="F3637" t="s">
        <v>2957</v>
      </c>
      <c r="N3637" t="s">
        <v>2957</v>
      </c>
      <c r="V3637" s="4"/>
      <c r="W3637" s="5" t="s">
        <v>2957</v>
      </c>
      <c r="X3637" s="22"/>
      <c r="Y3637" s="5"/>
    </row>
    <row r="3638" spans="1:25">
      <c r="A3638" s="10" t="s">
        <v>16293</v>
      </c>
      <c r="B3638" t="s">
        <v>11563</v>
      </c>
      <c r="C3638" t="s">
        <v>12377</v>
      </c>
      <c r="D3638" t="s">
        <v>2957</v>
      </c>
      <c r="E3638" t="s">
        <v>16294</v>
      </c>
      <c r="F3638" t="s">
        <v>2957</v>
      </c>
      <c r="N3638" t="s">
        <v>2957</v>
      </c>
      <c r="V3638" s="4"/>
      <c r="W3638" s="5" t="s">
        <v>2957</v>
      </c>
      <c r="X3638" s="22"/>
      <c r="Y3638" s="5"/>
    </row>
    <row r="3639" spans="1:25">
      <c r="A3639" s="10" t="s">
        <v>16295</v>
      </c>
      <c r="B3639" t="s">
        <v>11563</v>
      </c>
      <c r="C3639" t="s">
        <v>12377</v>
      </c>
      <c r="D3639" t="s">
        <v>2957</v>
      </c>
      <c r="E3639" t="s">
        <v>16296</v>
      </c>
      <c r="F3639" t="s">
        <v>2957</v>
      </c>
      <c r="N3639" t="s">
        <v>2957</v>
      </c>
      <c r="V3639" s="4"/>
      <c r="W3639" s="5" t="s">
        <v>2957</v>
      </c>
      <c r="X3639" s="22"/>
      <c r="Y3639" s="5"/>
    </row>
    <row r="3640" spans="1:25">
      <c r="A3640" s="10" t="s">
        <v>16297</v>
      </c>
      <c r="B3640" t="s">
        <v>11563</v>
      </c>
      <c r="C3640" t="s">
        <v>12377</v>
      </c>
      <c r="D3640" t="s">
        <v>2957</v>
      </c>
      <c r="E3640" t="s">
        <v>16298</v>
      </c>
      <c r="F3640" t="s">
        <v>2957</v>
      </c>
      <c r="N3640" t="s">
        <v>2957</v>
      </c>
      <c r="V3640" s="4"/>
      <c r="W3640" s="5" t="s">
        <v>2957</v>
      </c>
      <c r="X3640" s="22"/>
      <c r="Y3640" s="5"/>
    </row>
    <row r="3641" spans="1:25">
      <c r="A3641" s="10" t="s">
        <v>16299</v>
      </c>
      <c r="B3641" t="s">
        <v>11563</v>
      </c>
      <c r="C3641" t="s">
        <v>12377</v>
      </c>
      <c r="D3641" t="s">
        <v>2957</v>
      </c>
      <c r="E3641" t="s">
        <v>16300</v>
      </c>
      <c r="F3641" t="s">
        <v>2957</v>
      </c>
      <c r="N3641" t="s">
        <v>2957</v>
      </c>
      <c r="V3641" s="4"/>
      <c r="W3641" s="5" t="s">
        <v>2957</v>
      </c>
      <c r="X3641" s="22"/>
      <c r="Y3641" s="5"/>
    </row>
    <row r="3642" spans="1:25">
      <c r="A3642" s="10" t="s">
        <v>16301</v>
      </c>
      <c r="B3642" t="s">
        <v>11563</v>
      </c>
      <c r="C3642" t="s">
        <v>12377</v>
      </c>
      <c r="D3642" t="s">
        <v>2957</v>
      </c>
      <c r="E3642" t="s">
        <v>16302</v>
      </c>
      <c r="F3642" t="s">
        <v>2957</v>
      </c>
      <c r="N3642" t="s">
        <v>2957</v>
      </c>
      <c r="V3642" s="4"/>
      <c r="W3642" s="5" t="s">
        <v>2957</v>
      </c>
      <c r="X3642" s="22"/>
      <c r="Y3642" s="5"/>
    </row>
    <row r="3643" spans="1:25">
      <c r="A3643" s="10" t="s">
        <v>16303</v>
      </c>
      <c r="B3643" t="s">
        <v>11563</v>
      </c>
      <c r="C3643" t="s">
        <v>12377</v>
      </c>
      <c r="D3643" t="s">
        <v>2957</v>
      </c>
      <c r="E3643" t="s">
        <v>16304</v>
      </c>
      <c r="F3643" t="s">
        <v>2957</v>
      </c>
      <c r="N3643" t="s">
        <v>2957</v>
      </c>
      <c r="V3643" s="4"/>
      <c r="W3643" s="5" t="s">
        <v>2957</v>
      </c>
      <c r="X3643" s="22"/>
      <c r="Y3643" s="5"/>
    </row>
    <row r="3644" spans="1:25">
      <c r="A3644" s="10" t="s">
        <v>16305</v>
      </c>
      <c r="B3644" t="s">
        <v>11563</v>
      </c>
      <c r="C3644" t="s">
        <v>12377</v>
      </c>
      <c r="D3644" t="s">
        <v>2957</v>
      </c>
      <c r="E3644" t="s">
        <v>16306</v>
      </c>
      <c r="F3644" t="s">
        <v>2957</v>
      </c>
      <c r="N3644" t="s">
        <v>2957</v>
      </c>
      <c r="V3644" s="4"/>
      <c r="W3644" s="5" t="s">
        <v>2957</v>
      </c>
      <c r="X3644" s="22"/>
      <c r="Y3644" s="5"/>
    </row>
    <row r="3645" spans="1:25">
      <c r="A3645" s="10" t="s">
        <v>16307</v>
      </c>
      <c r="B3645" t="s">
        <v>11563</v>
      </c>
      <c r="C3645" t="s">
        <v>12377</v>
      </c>
      <c r="D3645" t="s">
        <v>2957</v>
      </c>
      <c r="E3645" t="s">
        <v>16308</v>
      </c>
      <c r="F3645" t="s">
        <v>2957</v>
      </c>
      <c r="N3645" t="s">
        <v>2957</v>
      </c>
      <c r="V3645" s="4"/>
      <c r="W3645" s="5" t="s">
        <v>2957</v>
      </c>
      <c r="X3645" s="22"/>
      <c r="Y3645" s="5"/>
    </row>
    <row r="3646" spans="1:25">
      <c r="A3646" s="10" t="s">
        <v>16309</v>
      </c>
      <c r="B3646" t="s">
        <v>11563</v>
      </c>
      <c r="C3646" t="s">
        <v>12377</v>
      </c>
      <c r="D3646" t="s">
        <v>2957</v>
      </c>
      <c r="E3646" t="s">
        <v>16310</v>
      </c>
      <c r="F3646" t="s">
        <v>2957</v>
      </c>
      <c r="N3646" t="s">
        <v>2957</v>
      </c>
      <c r="V3646" s="4"/>
      <c r="W3646" s="5" t="s">
        <v>2957</v>
      </c>
      <c r="X3646" s="22"/>
      <c r="Y3646" s="5"/>
    </row>
    <row r="3647" spans="1:25">
      <c r="A3647" s="10" t="s">
        <v>16311</v>
      </c>
      <c r="B3647" t="s">
        <v>11563</v>
      </c>
      <c r="C3647" t="s">
        <v>12377</v>
      </c>
      <c r="D3647" t="s">
        <v>2957</v>
      </c>
      <c r="E3647" t="s">
        <v>16312</v>
      </c>
      <c r="F3647" t="s">
        <v>2957</v>
      </c>
      <c r="N3647" t="s">
        <v>2957</v>
      </c>
      <c r="V3647" s="4"/>
      <c r="W3647" s="5" t="s">
        <v>2957</v>
      </c>
      <c r="X3647" s="22"/>
      <c r="Y3647" s="5"/>
    </row>
    <row r="3648" spans="1:25">
      <c r="A3648" s="10" t="s">
        <v>16313</v>
      </c>
      <c r="B3648" t="s">
        <v>11563</v>
      </c>
      <c r="C3648" t="s">
        <v>12377</v>
      </c>
      <c r="D3648" t="s">
        <v>2957</v>
      </c>
      <c r="E3648" t="s">
        <v>16314</v>
      </c>
      <c r="F3648" t="s">
        <v>2957</v>
      </c>
      <c r="N3648" t="s">
        <v>2957</v>
      </c>
      <c r="V3648" s="4"/>
      <c r="W3648" s="5" t="s">
        <v>2957</v>
      </c>
      <c r="X3648" s="22"/>
      <c r="Y3648" s="5"/>
    </row>
    <row r="3649" spans="1:25">
      <c r="A3649" s="10" t="s">
        <v>16315</v>
      </c>
      <c r="B3649" t="s">
        <v>11563</v>
      </c>
      <c r="C3649" t="s">
        <v>12377</v>
      </c>
      <c r="D3649" t="s">
        <v>2957</v>
      </c>
      <c r="E3649" t="s">
        <v>16316</v>
      </c>
      <c r="F3649" t="s">
        <v>2957</v>
      </c>
      <c r="N3649" t="s">
        <v>2957</v>
      </c>
      <c r="V3649" s="4"/>
      <c r="W3649" s="5" t="s">
        <v>2957</v>
      </c>
      <c r="X3649" s="22"/>
      <c r="Y3649" s="5"/>
    </row>
    <row r="3650" spans="1:25">
      <c r="A3650" s="10" t="s">
        <v>16317</v>
      </c>
      <c r="B3650" t="s">
        <v>11563</v>
      </c>
      <c r="C3650" t="s">
        <v>12377</v>
      </c>
      <c r="D3650" t="s">
        <v>2957</v>
      </c>
      <c r="E3650" t="s">
        <v>16318</v>
      </c>
      <c r="F3650" t="s">
        <v>2957</v>
      </c>
      <c r="N3650" t="s">
        <v>2957</v>
      </c>
      <c r="V3650" s="4"/>
      <c r="W3650" s="5" t="s">
        <v>2957</v>
      </c>
      <c r="X3650" s="22"/>
      <c r="Y3650" s="5"/>
    </row>
    <row r="3651" spans="1:25">
      <c r="A3651" s="10" t="s">
        <v>16319</v>
      </c>
      <c r="B3651" t="s">
        <v>11563</v>
      </c>
      <c r="C3651" t="s">
        <v>12377</v>
      </c>
      <c r="D3651" t="s">
        <v>2957</v>
      </c>
      <c r="E3651" t="s">
        <v>16320</v>
      </c>
      <c r="F3651" t="s">
        <v>2957</v>
      </c>
      <c r="N3651" t="s">
        <v>2957</v>
      </c>
      <c r="V3651" s="4"/>
      <c r="W3651" s="5" t="s">
        <v>2957</v>
      </c>
      <c r="X3651" s="22"/>
      <c r="Y3651" s="5"/>
    </row>
    <row r="3652" spans="1:25">
      <c r="A3652" s="10" t="s">
        <v>16321</v>
      </c>
      <c r="B3652" t="s">
        <v>11563</v>
      </c>
      <c r="C3652" t="s">
        <v>12377</v>
      </c>
      <c r="D3652" t="s">
        <v>2957</v>
      </c>
      <c r="E3652" t="s">
        <v>16322</v>
      </c>
      <c r="F3652" t="s">
        <v>2957</v>
      </c>
      <c r="N3652" t="s">
        <v>2957</v>
      </c>
      <c r="V3652" s="4"/>
      <c r="W3652" s="5" t="s">
        <v>2957</v>
      </c>
      <c r="X3652" s="22"/>
      <c r="Y3652" s="5"/>
    </row>
    <row r="3653" spans="1:25">
      <c r="A3653" s="10" t="s">
        <v>16323</v>
      </c>
      <c r="B3653" t="s">
        <v>11563</v>
      </c>
      <c r="C3653" t="s">
        <v>12377</v>
      </c>
      <c r="D3653" t="s">
        <v>2957</v>
      </c>
      <c r="E3653" t="s">
        <v>16324</v>
      </c>
      <c r="F3653" t="s">
        <v>2957</v>
      </c>
      <c r="N3653" t="s">
        <v>2957</v>
      </c>
      <c r="V3653" s="4"/>
      <c r="W3653" s="5" t="s">
        <v>2957</v>
      </c>
      <c r="X3653" s="22"/>
      <c r="Y3653" s="5"/>
    </row>
    <row r="3654" spans="1:25">
      <c r="A3654" s="10" t="s">
        <v>16325</v>
      </c>
      <c r="B3654" t="s">
        <v>11495</v>
      </c>
      <c r="C3654" t="s">
        <v>12182</v>
      </c>
      <c r="D3654" t="s">
        <v>2957</v>
      </c>
      <c r="E3654" t="s">
        <v>16326</v>
      </c>
      <c r="F3654" t="s">
        <v>2957</v>
      </c>
      <c r="H3654" s="19">
        <v>32</v>
      </c>
      <c r="I3654" s="5">
        <v>1423.02</v>
      </c>
      <c r="J3654" s="6">
        <v>31</v>
      </c>
      <c r="K3654" s="5">
        <v>1409.39</v>
      </c>
      <c r="N3654" t="s">
        <v>11064</v>
      </c>
      <c r="O3654" s="5">
        <v>22</v>
      </c>
      <c r="V3654" s="4"/>
      <c r="W3654" s="5" t="s">
        <v>2957</v>
      </c>
      <c r="X3654" s="22"/>
      <c r="Y3654" s="5"/>
    </row>
    <row r="3655" spans="1:25">
      <c r="A3655" s="10" t="s">
        <v>16327</v>
      </c>
      <c r="B3655" t="s">
        <v>11495</v>
      </c>
      <c r="C3655" t="s">
        <v>11939</v>
      </c>
      <c r="D3655" t="s">
        <v>2957</v>
      </c>
      <c r="E3655" t="s">
        <v>16328</v>
      </c>
      <c r="F3655" t="s">
        <v>2957</v>
      </c>
      <c r="J3655" s="6">
        <v>2</v>
      </c>
      <c r="K3655" s="5">
        <v>0</v>
      </c>
      <c r="N3655" t="s">
        <v>2957</v>
      </c>
      <c r="V3655" s="4"/>
      <c r="W3655" s="5" t="s">
        <v>2957</v>
      </c>
      <c r="X3655" s="22"/>
      <c r="Y3655" s="5"/>
    </row>
    <row r="3656" spans="1:25">
      <c r="A3656" s="10" t="s">
        <v>16329</v>
      </c>
      <c r="B3656" t="s">
        <v>11495</v>
      </c>
      <c r="C3656" t="s">
        <v>11939</v>
      </c>
      <c r="D3656" t="s">
        <v>2957</v>
      </c>
      <c r="E3656" t="s">
        <v>5559</v>
      </c>
      <c r="F3656" t="s">
        <v>2957</v>
      </c>
      <c r="J3656" s="6">
        <v>2</v>
      </c>
      <c r="K3656" s="5">
        <v>0</v>
      </c>
      <c r="N3656" t="s">
        <v>2957</v>
      </c>
      <c r="V3656" s="4"/>
      <c r="W3656" s="5" t="s">
        <v>2957</v>
      </c>
      <c r="X3656" s="22"/>
      <c r="Y3656" s="5"/>
    </row>
    <row r="3657" spans="1:25">
      <c r="A3657" s="10" t="s">
        <v>16330</v>
      </c>
      <c r="B3657" t="s">
        <v>11884</v>
      </c>
      <c r="C3657" t="s">
        <v>2957</v>
      </c>
      <c r="D3657" t="s">
        <v>2957</v>
      </c>
      <c r="E3657" t="s">
        <v>16331</v>
      </c>
      <c r="F3657" t="s">
        <v>2957</v>
      </c>
      <c r="N3657" t="s">
        <v>2957</v>
      </c>
      <c r="V3657" s="4"/>
      <c r="W3657" s="5" t="s">
        <v>2957</v>
      </c>
      <c r="X3657" s="22"/>
      <c r="Y3657" s="5"/>
    </row>
    <row r="3658" spans="1:25">
      <c r="A3658" s="10" t="s">
        <v>16332</v>
      </c>
      <c r="B3658" t="s">
        <v>11998</v>
      </c>
      <c r="C3658" t="s">
        <v>2957</v>
      </c>
      <c r="D3658" t="s">
        <v>2957</v>
      </c>
      <c r="E3658" t="s">
        <v>12960</v>
      </c>
      <c r="F3658" t="s">
        <v>2957</v>
      </c>
      <c r="N3658" t="s">
        <v>2957</v>
      </c>
      <c r="V3658" s="4"/>
      <c r="W3658" s="5" t="s">
        <v>2957</v>
      </c>
      <c r="X3658" s="22"/>
      <c r="Y3658" s="5"/>
    </row>
    <row r="3659" spans="1:25">
      <c r="A3659" s="10" t="s">
        <v>2454</v>
      </c>
      <c r="B3659" t="s">
        <v>11884</v>
      </c>
      <c r="C3659" t="s">
        <v>2957</v>
      </c>
      <c r="D3659">
        <v>574</v>
      </c>
      <c r="E3659" t="s">
        <v>2456</v>
      </c>
      <c r="F3659" t="s">
        <v>11479</v>
      </c>
      <c r="H3659" s="19">
        <v>2</v>
      </c>
      <c r="I3659" s="5">
        <v>490.29999999999995</v>
      </c>
      <c r="J3659" s="6">
        <v>2</v>
      </c>
      <c r="K3659" s="5">
        <v>790</v>
      </c>
      <c r="N3659" t="s">
        <v>11399</v>
      </c>
      <c r="O3659" s="5">
        <v>233.56603773584905</v>
      </c>
      <c r="V3659" s="4"/>
      <c r="W3659" s="5">
        <v>284</v>
      </c>
      <c r="X3659" s="22"/>
      <c r="Y3659" s="5">
        <f>W3659*(1+X3659)</f>
        <v>284</v>
      </c>
    </row>
    <row r="3660" spans="1:25">
      <c r="A3660" s="10" t="s">
        <v>16333</v>
      </c>
      <c r="B3660" t="s">
        <v>11884</v>
      </c>
      <c r="C3660" t="s">
        <v>2957</v>
      </c>
      <c r="D3660" t="s">
        <v>2957</v>
      </c>
      <c r="E3660" t="s">
        <v>16334</v>
      </c>
      <c r="F3660" t="s">
        <v>2957</v>
      </c>
      <c r="N3660" t="s">
        <v>2957</v>
      </c>
      <c r="V3660" s="4"/>
      <c r="W3660" s="5" t="s">
        <v>2957</v>
      </c>
      <c r="X3660" s="22"/>
      <c r="Y3660" s="5"/>
    </row>
    <row r="3661" spans="1:25">
      <c r="A3661" s="10" t="s">
        <v>2445</v>
      </c>
      <c r="B3661" t="s">
        <v>11884</v>
      </c>
      <c r="C3661" t="s">
        <v>2957</v>
      </c>
      <c r="D3661">
        <v>571</v>
      </c>
      <c r="E3661" t="s">
        <v>2447</v>
      </c>
      <c r="F3661" t="s">
        <v>11479</v>
      </c>
      <c r="H3661" s="19">
        <v>1</v>
      </c>
      <c r="I3661" s="5">
        <v>193.49</v>
      </c>
      <c r="J3661" s="6">
        <v>2</v>
      </c>
      <c r="K3661" s="5">
        <v>408.8</v>
      </c>
      <c r="N3661" t="s">
        <v>11399</v>
      </c>
      <c r="O3661" s="5">
        <v>115.62264150943396</v>
      </c>
      <c r="V3661" s="4"/>
      <c r="W3661" s="5">
        <v>231</v>
      </c>
      <c r="X3661" s="22"/>
      <c r="Y3661" s="5">
        <f>W3661*(1+X3661)</f>
        <v>231</v>
      </c>
    </row>
    <row r="3662" spans="1:25">
      <c r="A3662" s="10" t="s">
        <v>2448</v>
      </c>
      <c r="B3662" t="s">
        <v>11884</v>
      </c>
      <c r="C3662" t="s">
        <v>2957</v>
      </c>
      <c r="D3662">
        <v>572</v>
      </c>
      <c r="E3662" t="s">
        <v>2450</v>
      </c>
      <c r="F3662" t="s">
        <v>11479</v>
      </c>
      <c r="N3662" t="s">
        <v>11399</v>
      </c>
      <c r="O3662" s="5">
        <v>146.37735849056602</v>
      </c>
      <c r="V3662" s="4"/>
      <c r="W3662" s="5">
        <v>244</v>
      </c>
      <c r="X3662" s="22"/>
      <c r="Y3662" s="5">
        <f>W3662*(1+X3662)</f>
        <v>244</v>
      </c>
    </row>
    <row r="3663" spans="1:25">
      <c r="A3663" s="10" t="s">
        <v>2457</v>
      </c>
      <c r="B3663" t="s">
        <v>11884</v>
      </c>
      <c r="C3663" t="s">
        <v>2957</v>
      </c>
      <c r="D3663">
        <v>575</v>
      </c>
      <c r="E3663" t="s">
        <v>2459</v>
      </c>
      <c r="F3663" t="s">
        <v>11479</v>
      </c>
      <c r="H3663" s="19">
        <v>1</v>
      </c>
      <c r="I3663" s="5">
        <v>274.48</v>
      </c>
      <c r="N3663" t="s">
        <v>11399</v>
      </c>
      <c r="O3663" s="5">
        <v>98.830188679245282</v>
      </c>
      <c r="V3663" s="4"/>
      <c r="W3663" s="5">
        <v>310</v>
      </c>
      <c r="X3663" s="22"/>
      <c r="Y3663" s="5">
        <f>W3663*(1+X3663)</f>
        <v>310</v>
      </c>
    </row>
    <row r="3664" spans="1:25">
      <c r="A3664" s="10" t="s">
        <v>16335</v>
      </c>
      <c r="B3664" t="s">
        <v>11884</v>
      </c>
      <c r="C3664" t="s">
        <v>13012</v>
      </c>
      <c r="D3664" t="s">
        <v>2957</v>
      </c>
      <c r="E3664" t="s">
        <v>16336</v>
      </c>
      <c r="F3664" t="s">
        <v>2957</v>
      </c>
      <c r="N3664" t="s">
        <v>2957</v>
      </c>
      <c r="V3664" s="4"/>
      <c r="W3664" s="5" t="s">
        <v>2957</v>
      </c>
      <c r="X3664" s="22"/>
      <c r="Y3664" s="5"/>
    </row>
    <row r="3665" spans="1:25">
      <c r="A3665" s="10" t="s">
        <v>16337</v>
      </c>
      <c r="B3665" t="s">
        <v>11998</v>
      </c>
      <c r="C3665" t="s">
        <v>2957</v>
      </c>
      <c r="D3665" t="s">
        <v>2957</v>
      </c>
      <c r="E3665" t="s">
        <v>16338</v>
      </c>
      <c r="F3665" t="s">
        <v>2957</v>
      </c>
      <c r="N3665" t="s">
        <v>2957</v>
      </c>
      <c r="V3665" s="4"/>
      <c r="W3665" s="5" t="s">
        <v>2957</v>
      </c>
      <c r="X3665" s="22"/>
      <c r="Y3665" s="5"/>
    </row>
    <row r="3666" spans="1:25">
      <c r="A3666" s="10" t="s">
        <v>16339</v>
      </c>
      <c r="B3666" t="s">
        <v>11998</v>
      </c>
      <c r="C3666" t="s">
        <v>2957</v>
      </c>
      <c r="D3666" t="s">
        <v>2957</v>
      </c>
      <c r="E3666" t="s">
        <v>16340</v>
      </c>
      <c r="F3666" t="s">
        <v>2957</v>
      </c>
      <c r="N3666" t="s">
        <v>2957</v>
      </c>
      <c r="V3666" s="4"/>
      <c r="W3666" s="5" t="s">
        <v>2957</v>
      </c>
      <c r="X3666" s="22"/>
      <c r="Y3666" s="5"/>
    </row>
    <row r="3667" spans="1:25">
      <c r="A3667" s="10" t="s">
        <v>16341</v>
      </c>
      <c r="B3667" t="s">
        <v>11563</v>
      </c>
      <c r="C3667" t="s">
        <v>12377</v>
      </c>
      <c r="D3667" t="s">
        <v>2957</v>
      </c>
      <c r="E3667" t="s">
        <v>16342</v>
      </c>
      <c r="F3667" t="s">
        <v>2957</v>
      </c>
      <c r="N3667" t="s">
        <v>2957</v>
      </c>
      <c r="V3667" s="4"/>
      <c r="W3667" s="5" t="s">
        <v>2957</v>
      </c>
      <c r="X3667" s="22"/>
      <c r="Y3667" s="5"/>
    </row>
    <row r="3668" spans="1:25">
      <c r="A3668" s="10" t="s">
        <v>2996</v>
      </c>
      <c r="B3668" t="s">
        <v>11563</v>
      </c>
      <c r="C3668" t="s">
        <v>11564</v>
      </c>
      <c r="D3668" t="s">
        <v>2957</v>
      </c>
      <c r="E3668" t="s">
        <v>2997</v>
      </c>
      <c r="F3668" t="s">
        <v>2957</v>
      </c>
      <c r="N3668" t="s">
        <v>2957</v>
      </c>
      <c r="V3668" s="4"/>
      <c r="W3668" s="5" t="s">
        <v>2957</v>
      </c>
      <c r="X3668" s="22"/>
      <c r="Y3668" s="5"/>
    </row>
    <row r="3669" spans="1:25">
      <c r="A3669" s="10" t="s">
        <v>3022</v>
      </c>
      <c r="B3669" t="s">
        <v>11563</v>
      </c>
      <c r="C3669" t="s">
        <v>11564</v>
      </c>
      <c r="D3669" t="s">
        <v>2957</v>
      </c>
      <c r="E3669" t="s">
        <v>3023</v>
      </c>
      <c r="F3669" t="s">
        <v>2957</v>
      </c>
      <c r="N3669" t="s">
        <v>2957</v>
      </c>
      <c r="V3669" s="4"/>
      <c r="W3669" s="5" t="s">
        <v>2957</v>
      </c>
      <c r="X3669" s="22"/>
      <c r="Y3669" s="5"/>
    </row>
    <row r="3670" spans="1:25">
      <c r="A3670" s="10" t="s">
        <v>16343</v>
      </c>
      <c r="B3670" t="s">
        <v>11998</v>
      </c>
      <c r="C3670" t="s">
        <v>2957</v>
      </c>
      <c r="D3670" t="s">
        <v>2957</v>
      </c>
      <c r="E3670" t="s">
        <v>16344</v>
      </c>
      <c r="F3670" t="s">
        <v>2957</v>
      </c>
      <c r="N3670" t="s">
        <v>2957</v>
      </c>
      <c r="V3670" s="4"/>
      <c r="W3670" s="5" t="s">
        <v>2957</v>
      </c>
      <c r="X3670" s="22"/>
      <c r="Y3670" s="5"/>
    </row>
    <row r="3671" spans="1:25">
      <c r="A3671" s="10" t="s">
        <v>16345</v>
      </c>
      <c r="B3671" t="s">
        <v>11998</v>
      </c>
      <c r="C3671" t="s">
        <v>12980</v>
      </c>
      <c r="D3671" t="s">
        <v>2957</v>
      </c>
      <c r="E3671" t="s">
        <v>12960</v>
      </c>
      <c r="F3671" t="s">
        <v>2957</v>
      </c>
      <c r="N3671" t="s">
        <v>2957</v>
      </c>
      <c r="V3671" s="4"/>
      <c r="W3671" s="5" t="s">
        <v>2957</v>
      </c>
      <c r="X3671" s="22"/>
      <c r="Y3671" s="5"/>
    </row>
    <row r="3672" spans="1:25">
      <c r="A3672" s="10" t="s">
        <v>16346</v>
      </c>
      <c r="B3672" t="s">
        <v>11998</v>
      </c>
      <c r="C3672" t="s">
        <v>12980</v>
      </c>
      <c r="D3672" t="s">
        <v>2957</v>
      </c>
      <c r="E3672" t="s">
        <v>12960</v>
      </c>
      <c r="F3672" t="s">
        <v>2957</v>
      </c>
      <c r="N3672" t="s">
        <v>2957</v>
      </c>
      <c r="V3672" s="4"/>
      <c r="W3672" s="5" t="s">
        <v>2957</v>
      </c>
      <c r="X3672" s="22"/>
      <c r="Y3672" s="5"/>
    </row>
    <row r="3673" spans="1:25">
      <c r="A3673" s="10" t="s">
        <v>16347</v>
      </c>
      <c r="B3673" t="s">
        <v>11524</v>
      </c>
      <c r="C3673" t="s">
        <v>11477</v>
      </c>
      <c r="D3673" t="s">
        <v>2957</v>
      </c>
      <c r="E3673" t="s">
        <v>16348</v>
      </c>
      <c r="F3673" t="s">
        <v>2957</v>
      </c>
      <c r="N3673" t="s">
        <v>2957</v>
      </c>
      <c r="V3673" s="4"/>
      <c r="W3673" s="5" t="s">
        <v>2957</v>
      </c>
      <c r="X3673" s="22"/>
      <c r="Y3673" s="5"/>
    </row>
    <row r="3674" spans="1:25">
      <c r="A3674" s="10" t="s">
        <v>3664</v>
      </c>
      <c r="B3674" t="s">
        <v>11509</v>
      </c>
      <c r="C3674" t="s">
        <v>11561</v>
      </c>
      <c r="D3674">
        <v>935</v>
      </c>
      <c r="E3674" t="s">
        <v>16349</v>
      </c>
      <c r="F3674" t="s">
        <v>11479</v>
      </c>
      <c r="N3674" t="s">
        <v>11064</v>
      </c>
      <c r="O3674" s="5">
        <v>143.77222219999999</v>
      </c>
      <c r="V3674" s="4"/>
      <c r="W3674" s="5">
        <v>196</v>
      </c>
      <c r="X3674" s="22"/>
      <c r="Y3674" s="5">
        <f>W3674*(1+X3674)</f>
        <v>196</v>
      </c>
    </row>
    <row r="3675" spans="1:25">
      <c r="A3675" s="10" t="s">
        <v>1759</v>
      </c>
      <c r="B3675" t="s">
        <v>11503</v>
      </c>
      <c r="C3675" t="s">
        <v>11504</v>
      </c>
      <c r="D3675">
        <v>399</v>
      </c>
      <c r="E3675" t="s">
        <v>1760</v>
      </c>
      <c r="F3675" t="s">
        <v>11479</v>
      </c>
      <c r="H3675" s="19">
        <v>2</v>
      </c>
      <c r="I3675" s="5">
        <v>1793.75</v>
      </c>
      <c r="J3675" s="6">
        <v>2</v>
      </c>
      <c r="K3675" s="5">
        <v>1752.04</v>
      </c>
      <c r="N3675" t="s">
        <v>11064</v>
      </c>
      <c r="O3675" s="5">
        <v>595.31555560000004</v>
      </c>
      <c r="V3675" s="4"/>
      <c r="W3675" s="5">
        <v>964</v>
      </c>
      <c r="X3675" s="22"/>
      <c r="Y3675" s="5">
        <f>W3675*(1+X3675)</f>
        <v>964</v>
      </c>
    </row>
    <row r="3676" spans="1:25">
      <c r="A3676" s="10" t="s">
        <v>16350</v>
      </c>
      <c r="B3676" t="s">
        <v>11998</v>
      </c>
      <c r="C3676" t="s">
        <v>2957</v>
      </c>
      <c r="D3676" t="s">
        <v>2957</v>
      </c>
      <c r="E3676" t="s">
        <v>16351</v>
      </c>
      <c r="F3676" t="s">
        <v>2957</v>
      </c>
      <c r="N3676" t="s">
        <v>2957</v>
      </c>
      <c r="V3676" s="4"/>
      <c r="W3676" s="5" t="s">
        <v>2957</v>
      </c>
      <c r="X3676" s="22"/>
      <c r="Y3676" s="5"/>
    </row>
    <row r="3677" spans="1:25">
      <c r="A3677" s="10" t="s">
        <v>16352</v>
      </c>
      <c r="B3677" t="s">
        <v>11998</v>
      </c>
      <c r="C3677" t="s">
        <v>2957</v>
      </c>
      <c r="D3677" t="s">
        <v>2957</v>
      </c>
      <c r="E3677" t="s">
        <v>16353</v>
      </c>
      <c r="F3677" t="s">
        <v>2957</v>
      </c>
      <c r="N3677" t="s">
        <v>2957</v>
      </c>
      <c r="V3677" s="4"/>
      <c r="W3677" s="5" t="s">
        <v>2957</v>
      </c>
      <c r="X3677" s="22"/>
      <c r="Y3677" s="5"/>
    </row>
    <row r="3678" spans="1:25">
      <c r="A3678" s="10" t="s">
        <v>16354</v>
      </c>
      <c r="B3678" t="s">
        <v>11998</v>
      </c>
      <c r="C3678" t="s">
        <v>2957</v>
      </c>
      <c r="D3678" t="s">
        <v>2957</v>
      </c>
      <c r="E3678" t="s">
        <v>16355</v>
      </c>
      <c r="F3678" t="s">
        <v>2957</v>
      </c>
      <c r="N3678" t="s">
        <v>2957</v>
      </c>
      <c r="V3678" s="4"/>
      <c r="W3678" s="5" t="s">
        <v>2957</v>
      </c>
      <c r="X3678" s="22"/>
      <c r="Y3678" s="5"/>
    </row>
    <row r="3679" spans="1:25">
      <c r="A3679" s="10" t="s">
        <v>16356</v>
      </c>
      <c r="B3679" t="s">
        <v>11998</v>
      </c>
      <c r="C3679" t="s">
        <v>2957</v>
      </c>
      <c r="D3679" t="s">
        <v>2957</v>
      </c>
      <c r="E3679" t="s">
        <v>16357</v>
      </c>
      <c r="F3679" t="s">
        <v>2957</v>
      </c>
      <c r="N3679" t="s">
        <v>2957</v>
      </c>
      <c r="V3679" s="4"/>
      <c r="W3679" s="5" t="s">
        <v>2957</v>
      </c>
      <c r="X3679" s="22"/>
      <c r="Y3679" s="5"/>
    </row>
    <row r="3680" spans="1:25">
      <c r="A3680" s="10" t="s">
        <v>16358</v>
      </c>
      <c r="B3680" t="s">
        <v>11998</v>
      </c>
      <c r="C3680" t="s">
        <v>2957</v>
      </c>
      <c r="D3680" t="s">
        <v>2957</v>
      </c>
      <c r="E3680" t="s">
        <v>16359</v>
      </c>
      <c r="F3680" t="s">
        <v>2957</v>
      </c>
      <c r="N3680" t="s">
        <v>2957</v>
      </c>
      <c r="V3680" s="4"/>
      <c r="W3680" s="5" t="s">
        <v>2957</v>
      </c>
      <c r="X3680" s="22"/>
      <c r="Y3680" s="5"/>
    </row>
    <row r="3681" spans="1:25">
      <c r="A3681" s="10" t="s">
        <v>16360</v>
      </c>
      <c r="B3681" t="s">
        <v>16361</v>
      </c>
      <c r="C3681" t="s">
        <v>2957</v>
      </c>
      <c r="D3681" t="s">
        <v>2957</v>
      </c>
      <c r="E3681" t="s">
        <v>16362</v>
      </c>
      <c r="F3681" t="s">
        <v>2957</v>
      </c>
      <c r="N3681" t="s">
        <v>2957</v>
      </c>
      <c r="V3681" s="4"/>
      <c r="W3681" s="5" t="s">
        <v>2957</v>
      </c>
      <c r="X3681" s="22"/>
      <c r="Y3681" s="5"/>
    </row>
    <row r="3682" spans="1:25">
      <c r="A3682" s="10" t="s">
        <v>3888</v>
      </c>
      <c r="B3682" t="s">
        <v>11509</v>
      </c>
      <c r="C3682" t="s">
        <v>2957</v>
      </c>
      <c r="D3682">
        <v>1121</v>
      </c>
      <c r="E3682" t="s">
        <v>16363</v>
      </c>
      <c r="F3682" t="s">
        <v>11479</v>
      </c>
      <c r="H3682" s="19">
        <v>6</v>
      </c>
      <c r="I3682" s="5">
        <v>212.9</v>
      </c>
      <c r="J3682" s="6">
        <v>3</v>
      </c>
      <c r="K3682" s="5">
        <v>121.11000000000001</v>
      </c>
      <c r="N3682" t="s">
        <v>11399</v>
      </c>
      <c r="O3682" s="5">
        <v>58.257005660377352</v>
      </c>
      <c r="V3682" s="4"/>
      <c r="W3682" s="5">
        <v>65</v>
      </c>
      <c r="X3682" s="22"/>
      <c r="Y3682" s="5">
        <f>W3682*(1+X3682)</f>
        <v>65</v>
      </c>
    </row>
    <row r="3683" spans="1:25">
      <c r="A3683" s="10" t="s">
        <v>3890</v>
      </c>
      <c r="B3683" t="s">
        <v>11509</v>
      </c>
      <c r="C3683" t="s">
        <v>2957</v>
      </c>
      <c r="D3683">
        <v>1122</v>
      </c>
      <c r="E3683" t="s">
        <v>16364</v>
      </c>
      <c r="F3683" t="s">
        <v>11616</v>
      </c>
      <c r="J3683" s="6">
        <v>1</v>
      </c>
      <c r="K3683" s="5">
        <v>28.04</v>
      </c>
      <c r="N3683" t="s">
        <v>11399</v>
      </c>
      <c r="O3683" s="5">
        <v>0.6283018867924528</v>
      </c>
      <c r="V3683" s="4"/>
      <c r="W3683" s="5">
        <v>34</v>
      </c>
      <c r="X3683" s="22"/>
      <c r="Y3683" s="5">
        <f>W3683*(1+X3683)</f>
        <v>34</v>
      </c>
    </row>
    <row r="3684" spans="1:25">
      <c r="A3684" s="10" t="s">
        <v>3056</v>
      </c>
      <c r="B3684" t="s">
        <v>11592</v>
      </c>
      <c r="C3684" t="s">
        <v>2957</v>
      </c>
      <c r="D3684">
        <v>698</v>
      </c>
      <c r="E3684" t="s">
        <v>16365</v>
      </c>
      <c r="F3684" t="s">
        <v>11616</v>
      </c>
      <c r="N3684" t="s">
        <v>11399</v>
      </c>
      <c r="O3684" s="5">
        <v>0.18867924528301888</v>
      </c>
      <c r="V3684" s="4"/>
      <c r="W3684" s="5">
        <v>104</v>
      </c>
      <c r="X3684" s="22"/>
      <c r="Y3684" s="5">
        <f>W3684*(1+X3684)</f>
        <v>104</v>
      </c>
    </row>
    <row r="3685" spans="1:25">
      <c r="A3685" s="10" t="s">
        <v>16366</v>
      </c>
      <c r="B3685" t="s">
        <v>2957</v>
      </c>
      <c r="C3685" t="s">
        <v>2957</v>
      </c>
      <c r="D3685" t="s">
        <v>2957</v>
      </c>
      <c r="E3685" t="s">
        <v>16367</v>
      </c>
      <c r="F3685" t="s">
        <v>2957</v>
      </c>
      <c r="N3685" t="s">
        <v>2957</v>
      </c>
      <c r="V3685" s="4"/>
      <c r="W3685" s="5" t="s">
        <v>2957</v>
      </c>
      <c r="X3685" s="22"/>
      <c r="Y3685" s="5"/>
    </row>
    <row r="3686" spans="1:25">
      <c r="A3686" s="10" t="s">
        <v>3049</v>
      </c>
      <c r="B3686" t="s">
        <v>11592</v>
      </c>
      <c r="C3686" t="s">
        <v>2957</v>
      </c>
      <c r="D3686">
        <v>694</v>
      </c>
      <c r="E3686" t="s">
        <v>16368</v>
      </c>
      <c r="F3686" t="s">
        <v>11479</v>
      </c>
      <c r="N3686" t="s">
        <v>11399</v>
      </c>
      <c r="O3686" s="5">
        <v>0.18867924528301888</v>
      </c>
      <c r="V3686" s="4"/>
      <c r="W3686" s="5">
        <v>4048</v>
      </c>
      <c r="X3686" s="22"/>
      <c r="Y3686" s="5">
        <f>W3686*(1+X3686)</f>
        <v>4048</v>
      </c>
    </row>
    <row r="3687" spans="1:25">
      <c r="A3687" s="10" t="s">
        <v>16369</v>
      </c>
      <c r="B3687" t="s">
        <v>11592</v>
      </c>
      <c r="C3687" t="s">
        <v>2957</v>
      </c>
      <c r="D3687" t="s">
        <v>2957</v>
      </c>
      <c r="E3687" t="s">
        <v>16370</v>
      </c>
      <c r="F3687" t="s">
        <v>2957</v>
      </c>
      <c r="N3687" t="s">
        <v>2957</v>
      </c>
      <c r="V3687" s="4"/>
      <c r="W3687" s="5" t="s">
        <v>2957</v>
      </c>
      <c r="X3687" s="22"/>
      <c r="Y3687" s="5"/>
    </row>
    <row r="3688" spans="1:25">
      <c r="A3688" s="10" t="s">
        <v>3082</v>
      </c>
      <c r="B3688" t="s">
        <v>11592</v>
      </c>
      <c r="C3688" t="s">
        <v>2957</v>
      </c>
      <c r="D3688">
        <v>713</v>
      </c>
      <c r="E3688" t="s">
        <v>16371</v>
      </c>
      <c r="F3688" t="s">
        <v>11479</v>
      </c>
      <c r="J3688" s="6">
        <v>1</v>
      </c>
      <c r="K3688" s="5">
        <v>4228.2299999999996</v>
      </c>
      <c r="N3688" t="s">
        <v>11399</v>
      </c>
      <c r="O3688" s="5">
        <v>6349.0594830188675</v>
      </c>
      <c r="V3688" s="4"/>
      <c r="W3688" s="5">
        <v>6984</v>
      </c>
      <c r="X3688" s="22"/>
      <c r="Y3688" s="5">
        <f>W3688*(1+X3688)</f>
        <v>6984</v>
      </c>
    </row>
    <row r="3689" spans="1:25">
      <c r="A3689" s="10" t="s">
        <v>3076</v>
      </c>
      <c r="B3689" t="s">
        <v>11592</v>
      </c>
      <c r="C3689" t="s">
        <v>2957</v>
      </c>
      <c r="D3689">
        <v>710</v>
      </c>
      <c r="E3689" t="s">
        <v>16372</v>
      </c>
      <c r="F3689" t="s">
        <v>11479</v>
      </c>
      <c r="N3689" t="s">
        <v>11399</v>
      </c>
      <c r="O3689" s="5">
        <v>6001.6729528301885</v>
      </c>
      <c r="V3689" s="4"/>
      <c r="W3689" s="5">
        <v>6602</v>
      </c>
      <c r="X3689" s="22"/>
      <c r="Y3689" s="5">
        <f>W3689*(1+X3689)</f>
        <v>6602</v>
      </c>
    </row>
    <row r="3690" spans="1:25">
      <c r="A3690" s="10" t="s">
        <v>3078</v>
      </c>
      <c r="B3690" t="s">
        <v>11592</v>
      </c>
      <c r="C3690" t="s">
        <v>2957</v>
      </c>
      <c r="D3690">
        <v>711</v>
      </c>
      <c r="E3690" t="s">
        <v>16373</v>
      </c>
      <c r="F3690" t="s">
        <v>11479</v>
      </c>
      <c r="N3690" t="s">
        <v>11399</v>
      </c>
      <c r="O3690" s="5">
        <v>0.18867924528301888</v>
      </c>
      <c r="V3690" s="4"/>
      <c r="W3690" s="5">
        <v>4305</v>
      </c>
      <c r="X3690" s="22"/>
      <c r="Y3690" s="5">
        <f>W3690*(1+X3690)</f>
        <v>4305</v>
      </c>
    </row>
    <row r="3691" spans="1:25">
      <c r="A3691" s="10" t="s">
        <v>3080</v>
      </c>
      <c r="B3691" t="s">
        <v>11592</v>
      </c>
      <c r="C3691" t="s">
        <v>2957</v>
      </c>
      <c r="D3691">
        <v>712</v>
      </c>
      <c r="E3691" t="s">
        <v>16374</v>
      </c>
      <c r="F3691" t="s">
        <v>11479</v>
      </c>
      <c r="H3691" s="19">
        <v>1</v>
      </c>
      <c r="I3691" s="5">
        <v>4048.64</v>
      </c>
      <c r="J3691" s="6">
        <v>4</v>
      </c>
      <c r="K3691" s="5">
        <v>16258.84</v>
      </c>
      <c r="N3691" t="s">
        <v>11399</v>
      </c>
      <c r="O3691" s="5">
        <v>6222.5843301886789</v>
      </c>
      <c r="V3691" s="4"/>
      <c r="W3691" s="5">
        <v>6845</v>
      </c>
      <c r="X3691" s="22"/>
      <c r="Y3691" s="5">
        <f>W3691*(1+X3691)</f>
        <v>6845</v>
      </c>
    </row>
    <row r="3692" spans="1:25">
      <c r="A3692" s="10" t="s">
        <v>5310</v>
      </c>
      <c r="B3692" t="s">
        <v>11592</v>
      </c>
      <c r="C3692" t="s">
        <v>2957</v>
      </c>
      <c r="D3692" t="s">
        <v>2957</v>
      </c>
      <c r="E3692" t="s">
        <v>16375</v>
      </c>
      <c r="F3692" t="s">
        <v>2957</v>
      </c>
      <c r="N3692" t="s">
        <v>2957</v>
      </c>
      <c r="V3692" s="4"/>
      <c r="W3692" s="5" t="s">
        <v>2957</v>
      </c>
      <c r="X3692" s="22"/>
      <c r="Y3692" s="5"/>
    </row>
    <row r="3693" spans="1:25">
      <c r="A3693" s="10" t="s">
        <v>3054</v>
      </c>
      <c r="B3693" t="s">
        <v>11592</v>
      </c>
      <c r="C3693" t="s">
        <v>2957</v>
      </c>
      <c r="D3693">
        <v>697</v>
      </c>
      <c r="E3693" t="s">
        <v>16376</v>
      </c>
      <c r="F3693" t="s">
        <v>11616</v>
      </c>
      <c r="H3693" s="19">
        <v>1</v>
      </c>
      <c r="I3693" s="5">
        <v>94.55</v>
      </c>
      <c r="N3693" t="s">
        <v>11399</v>
      </c>
      <c r="O3693" s="5">
        <v>80.407411320754704</v>
      </c>
      <c r="V3693" s="4"/>
      <c r="W3693" s="5">
        <v>118</v>
      </c>
      <c r="X3693" s="22"/>
      <c r="Y3693" s="5">
        <f>W3693*(1+X3693)</f>
        <v>118</v>
      </c>
    </row>
    <row r="3694" spans="1:25">
      <c r="A3694" s="10" t="s">
        <v>3074</v>
      </c>
      <c r="B3694" t="s">
        <v>11592</v>
      </c>
      <c r="C3694" t="s">
        <v>2957</v>
      </c>
      <c r="D3694">
        <v>707</v>
      </c>
      <c r="E3694" t="s">
        <v>16377</v>
      </c>
      <c r="F3694" t="s">
        <v>11616</v>
      </c>
      <c r="N3694" t="s">
        <v>11399</v>
      </c>
      <c r="O3694" s="5">
        <v>209.25220188679245</v>
      </c>
      <c r="V3694" s="4"/>
      <c r="W3694" s="5">
        <v>241</v>
      </c>
      <c r="X3694" s="22"/>
      <c r="Y3694" s="5">
        <f>W3694*(1+X3694)</f>
        <v>241</v>
      </c>
    </row>
    <row r="3695" spans="1:25">
      <c r="A3695" s="10" t="s">
        <v>3052</v>
      </c>
      <c r="B3695" t="s">
        <v>11592</v>
      </c>
      <c r="C3695" t="s">
        <v>2957</v>
      </c>
      <c r="D3695">
        <v>696</v>
      </c>
      <c r="E3695" t="s">
        <v>16378</v>
      </c>
      <c r="F3695" t="s">
        <v>11616</v>
      </c>
      <c r="H3695" s="19">
        <v>1</v>
      </c>
      <c r="I3695" s="5">
        <v>94.55</v>
      </c>
      <c r="N3695" t="s">
        <v>11399</v>
      </c>
      <c r="O3695" s="5">
        <v>80.439675471698109</v>
      </c>
      <c r="V3695" s="4"/>
      <c r="W3695" s="5">
        <v>118</v>
      </c>
      <c r="X3695" s="22"/>
      <c r="Y3695" s="5">
        <f>W3695*(1+X3695)</f>
        <v>118</v>
      </c>
    </row>
    <row r="3696" spans="1:25">
      <c r="A3696" s="10" t="s">
        <v>16379</v>
      </c>
      <c r="B3696" t="s">
        <v>11592</v>
      </c>
      <c r="C3696" t="s">
        <v>2957</v>
      </c>
      <c r="D3696" t="s">
        <v>2957</v>
      </c>
      <c r="E3696" t="s">
        <v>16380</v>
      </c>
      <c r="F3696" t="s">
        <v>2957</v>
      </c>
      <c r="N3696" t="s">
        <v>2957</v>
      </c>
      <c r="V3696" s="4"/>
      <c r="W3696" s="5" t="s">
        <v>2957</v>
      </c>
      <c r="X3696" s="22"/>
      <c r="Y3696" s="5"/>
    </row>
    <row r="3697" spans="1:25">
      <c r="A3697" s="10" t="s">
        <v>3070</v>
      </c>
      <c r="B3697" t="s">
        <v>11592</v>
      </c>
      <c r="C3697" t="s">
        <v>2957</v>
      </c>
      <c r="D3697">
        <v>705</v>
      </c>
      <c r="E3697" t="s">
        <v>16381</v>
      </c>
      <c r="F3697" t="s">
        <v>11616</v>
      </c>
      <c r="N3697" t="s">
        <v>11399</v>
      </c>
      <c r="O3697" s="5">
        <v>37.244150943396221</v>
      </c>
      <c r="V3697" s="4"/>
      <c r="W3697" s="5">
        <v>345</v>
      </c>
      <c r="X3697" s="22"/>
      <c r="Y3697" s="5">
        <f>W3697*(1+X3697)</f>
        <v>345</v>
      </c>
    </row>
    <row r="3698" spans="1:25">
      <c r="A3698" s="10" t="s">
        <v>16382</v>
      </c>
      <c r="B3698" t="s">
        <v>11998</v>
      </c>
      <c r="C3698" t="s">
        <v>15987</v>
      </c>
      <c r="D3698" t="s">
        <v>2957</v>
      </c>
      <c r="E3698" t="s">
        <v>16383</v>
      </c>
      <c r="F3698" t="s">
        <v>2957</v>
      </c>
      <c r="N3698" t="s">
        <v>2957</v>
      </c>
      <c r="V3698" s="4"/>
      <c r="W3698" s="5" t="s">
        <v>2957</v>
      </c>
      <c r="X3698" s="22"/>
      <c r="Y3698" s="5"/>
    </row>
    <row r="3699" spans="1:25">
      <c r="A3699" s="10" t="s">
        <v>16384</v>
      </c>
      <c r="B3699" t="s">
        <v>11998</v>
      </c>
      <c r="C3699" t="s">
        <v>15987</v>
      </c>
      <c r="D3699" t="s">
        <v>2957</v>
      </c>
      <c r="E3699" t="s">
        <v>16385</v>
      </c>
      <c r="F3699" t="s">
        <v>2957</v>
      </c>
      <c r="N3699" t="s">
        <v>2957</v>
      </c>
      <c r="V3699" s="4"/>
      <c r="W3699" s="5" t="s">
        <v>2957</v>
      </c>
      <c r="X3699" s="22"/>
      <c r="Y3699" s="5"/>
    </row>
    <row r="3700" spans="1:25">
      <c r="A3700" s="10" t="s">
        <v>16386</v>
      </c>
      <c r="B3700" t="s">
        <v>11998</v>
      </c>
      <c r="C3700" t="s">
        <v>15987</v>
      </c>
      <c r="D3700" t="s">
        <v>2957</v>
      </c>
      <c r="E3700" t="s">
        <v>16383</v>
      </c>
      <c r="F3700" t="s">
        <v>2957</v>
      </c>
      <c r="N3700" t="s">
        <v>2957</v>
      </c>
      <c r="V3700" s="4"/>
      <c r="W3700" s="5" t="s">
        <v>2957</v>
      </c>
      <c r="X3700" s="22"/>
      <c r="Y3700" s="5"/>
    </row>
    <row r="3701" spans="1:25">
      <c r="A3701" s="10" t="s">
        <v>16387</v>
      </c>
      <c r="B3701" t="s">
        <v>11998</v>
      </c>
      <c r="C3701" t="s">
        <v>2957</v>
      </c>
      <c r="D3701" t="s">
        <v>2957</v>
      </c>
      <c r="E3701" t="s">
        <v>16383</v>
      </c>
      <c r="F3701" t="s">
        <v>2957</v>
      </c>
      <c r="N3701" t="s">
        <v>2957</v>
      </c>
      <c r="V3701" s="4"/>
      <c r="W3701" s="5" t="s">
        <v>2957</v>
      </c>
      <c r="X3701" s="22"/>
      <c r="Y3701" s="5"/>
    </row>
    <row r="3702" spans="1:25">
      <c r="A3702" s="10" t="s">
        <v>16388</v>
      </c>
      <c r="B3702" t="s">
        <v>11998</v>
      </c>
      <c r="C3702" t="s">
        <v>15987</v>
      </c>
      <c r="D3702" t="s">
        <v>2957</v>
      </c>
      <c r="E3702" t="s">
        <v>16389</v>
      </c>
      <c r="F3702" t="s">
        <v>2957</v>
      </c>
      <c r="N3702" t="s">
        <v>2957</v>
      </c>
      <c r="V3702" s="4"/>
      <c r="W3702" s="5" t="s">
        <v>2957</v>
      </c>
      <c r="X3702" s="22"/>
      <c r="Y3702" s="5"/>
    </row>
    <row r="3703" spans="1:25">
      <c r="A3703" s="10" t="s">
        <v>16390</v>
      </c>
      <c r="B3703" t="s">
        <v>12535</v>
      </c>
      <c r="C3703" t="s">
        <v>15987</v>
      </c>
      <c r="D3703" t="s">
        <v>2957</v>
      </c>
      <c r="E3703" t="s">
        <v>16391</v>
      </c>
      <c r="F3703" t="s">
        <v>2957</v>
      </c>
      <c r="N3703" t="s">
        <v>2957</v>
      </c>
      <c r="V3703" s="4"/>
      <c r="W3703" s="5" t="s">
        <v>2957</v>
      </c>
      <c r="X3703" s="22"/>
      <c r="Y3703" s="5"/>
    </row>
    <row r="3704" spans="1:25">
      <c r="A3704" s="10" t="s">
        <v>16392</v>
      </c>
      <c r="B3704" t="s">
        <v>11998</v>
      </c>
      <c r="C3704" t="s">
        <v>11557</v>
      </c>
      <c r="D3704" t="s">
        <v>2957</v>
      </c>
      <c r="E3704" t="s">
        <v>14467</v>
      </c>
      <c r="F3704" t="s">
        <v>2957</v>
      </c>
      <c r="N3704" t="s">
        <v>2957</v>
      </c>
      <c r="V3704" s="4"/>
      <c r="W3704" s="5" t="s">
        <v>2957</v>
      </c>
      <c r="X3704" s="22"/>
      <c r="Y3704" s="5"/>
    </row>
    <row r="3705" spans="1:25">
      <c r="A3705" s="10" t="s">
        <v>16393</v>
      </c>
      <c r="B3705" t="s">
        <v>11998</v>
      </c>
      <c r="C3705" t="s">
        <v>2957</v>
      </c>
      <c r="D3705" t="s">
        <v>2957</v>
      </c>
      <c r="E3705" t="s">
        <v>14467</v>
      </c>
      <c r="F3705" t="s">
        <v>2957</v>
      </c>
      <c r="N3705" t="s">
        <v>2957</v>
      </c>
      <c r="V3705" s="4"/>
      <c r="W3705" s="5" t="s">
        <v>2957</v>
      </c>
      <c r="X3705" s="22"/>
      <c r="Y3705" s="5"/>
    </row>
    <row r="3706" spans="1:25">
      <c r="A3706" s="10" t="s">
        <v>16394</v>
      </c>
      <c r="B3706" t="s">
        <v>11998</v>
      </c>
      <c r="C3706" t="s">
        <v>2957</v>
      </c>
      <c r="D3706" t="s">
        <v>2957</v>
      </c>
      <c r="E3706" t="s">
        <v>16395</v>
      </c>
      <c r="F3706" t="s">
        <v>2957</v>
      </c>
      <c r="N3706" t="s">
        <v>2957</v>
      </c>
      <c r="V3706" s="4"/>
      <c r="W3706" s="5" t="s">
        <v>2957</v>
      </c>
      <c r="X3706" s="22"/>
      <c r="Y3706" s="5"/>
    </row>
    <row r="3707" spans="1:25">
      <c r="A3707" s="10" t="s">
        <v>16396</v>
      </c>
      <c r="B3707" t="s">
        <v>11998</v>
      </c>
      <c r="C3707" t="s">
        <v>2957</v>
      </c>
      <c r="D3707" t="s">
        <v>2957</v>
      </c>
      <c r="E3707" t="s">
        <v>16397</v>
      </c>
      <c r="F3707" t="s">
        <v>2957</v>
      </c>
      <c r="N3707" t="s">
        <v>2957</v>
      </c>
      <c r="V3707" s="4"/>
      <c r="W3707" s="5" t="s">
        <v>2957</v>
      </c>
      <c r="X3707" s="22"/>
      <c r="Y3707" s="5"/>
    </row>
    <row r="3708" spans="1:25">
      <c r="A3708" s="10" t="s">
        <v>16398</v>
      </c>
      <c r="B3708" t="s">
        <v>11563</v>
      </c>
      <c r="C3708" t="s">
        <v>12377</v>
      </c>
      <c r="D3708" t="s">
        <v>2957</v>
      </c>
      <c r="E3708" t="s">
        <v>16399</v>
      </c>
      <c r="F3708" t="s">
        <v>2957</v>
      </c>
      <c r="N3708" t="s">
        <v>2957</v>
      </c>
      <c r="V3708" s="4"/>
      <c r="W3708" s="5" t="s">
        <v>2957</v>
      </c>
      <c r="X3708" s="22"/>
      <c r="Y3708" s="5"/>
    </row>
    <row r="3709" spans="1:25">
      <c r="A3709" s="10" t="s">
        <v>16400</v>
      </c>
      <c r="B3709" t="s">
        <v>11563</v>
      </c>
      <c r="C3709" t="s">
        <v>2957</v>
      </c>
      <c r="D3709" t="s">
        <v>2957</v>
      </c>
      <c r="E3709" t="s">
        <v>16401</v>
      </c>
      <c r="F3709" t="s">
        <v>2957</v>
      </c>
      <c r="N3709" t="s">
        <v>2957</v>
      </c>
      <c r="V3709" s="4"/>
      <c r="W3709" s="5" t="s">
        <v>2957</v>
      </c>
      <c r="X3709" s="22"/>
      <c r="Y3709" s="5"/>
    </row>
    <row r="3710" spans="1:25">
      <c r="A3710" s="10" t="s">
        <v>16402</v>
      </c>
      <c r="B3710" t="s">
        <v>11563</v>
      </c>
      <c r="C3710" t="s">
        <v>12377</v>
      </c>
      <c r="D3710" t="s">
        <v>2957</v>
      </c>
      <c r="E3710" t="s">
        <v>16403</v>
      </c>
      <c r="F3710" t="s">
        <v>2957</v>
      </c>
      <c r="H3710" s="19">
        <v>1</v>
      </c>
      <c r="I3710" s="5">
        <v>119.92</v>
      </c>
      <c r="J3710" s="6">
        <v>7</v>
      </c>
      <c r="K3710" s="5">
        <v>678.06000000000006</v>
      </c>
      <c r="N3710" t="s">
        <v>2957</v>
      </c>
      <c r="V3710" s="4"/>
      <c r="W3710" s="5" t="s">
        <v>2957</v>
      </c>
      <c r="X3710" s="22"/>
      <c r="Y3710" s="5"/>
    </row>
    <row r="3711" spans="1:25">
      <c r="A3711" s="10" t="s">
        <v>16404</v>
      </c>
      <c r="B3711" t="s">
        <v>11563</v>
      </c>
      <c r="C3711" t="s">
        <v>12377</v>
      </c>
      <c r="D3711" t="s">
        <v>2957</v>
      </c>
      <c r="E3711" t="s">
        <v>16405</v>
      </c>
      <c r="F3711" t="s">
        <v>2957</v>
      </c>
      <c r="H3711" s="19">
        <v>2</v>
      </c>
      <c r="I3711" s="5">
        <v>1116.8499999999999</v>
      </c>
      <c r="N3711" t="s">
        <v>2957</v>
      </c>
      <c r="V3711" s="4"/>
      <c r="W3711" s="5" t="s">
        <v>2957</v>
      </c>
      <c r="X3711" s="22"/>
      <c r="Y3711" s="5"/>
    </row>
    <row r="3712" spans="1:25">
      <c r="A3712" s="10" t="s">
        <v>16406</v>
      </c>
      <c r="B3712" t="s">
        <v>11563</v>
      </c>
      <c r="C3712" t="s">
        <v>12377</v>
      </c>
      <c r="D3712" t="s">
        <v>2957</v>
      </c>
      <c r="E3712" t="s">
        <v>16407</v>
      </c>
      <c r="F3712" t="s">
        <v>2957</v>
      </c>
      <c r="H3712" s="19">
        <v>2</v>
      </c>
      <c r="I3712" s="5">
        <v>396</v>
      </c>
      <c r="N3712" t="s">
        <v>2957</v>
      </c>
      <c r="V3712" s="4"/>
      <c r="W3712" s="5" t="s">
        <v>2957</v>
      </c>
      <c r="X3712" s="22"/>
      <c r="Y3712" s="5"/>
    </row>
    <row r="3713" spans="1:25">
      <c r="A3713" s="10" t="s">
        <v>16408</v>
      </c>
      <c r="B3713" t="s">
        <v>11563</v>
      </c>
      <c r="C3713" t="s">
        <v>12377</v>
      </c>
      <c r="D3713" t="s">
        <v>2957</v>
      </c>
      <c r="E3713" t="s">
        <v>16409</v>
      </c>
      <c r="F3713" t="s">
        <v>2957</v>
      </c>
      <c r="N3713" t="s">
        <v>2957</v>
      </c>
      <c r="V3713" s="4"/>
      <c r="W3713" s="5" t="s">
        <v>2957</v>
      </c>
      <c r="X3713" s="22"/>
      <c r="Y3713" s="5"/>
    </row>
    <row r="3714" spans="1:25">
      <c r="A3714" s="10" t="s">
        <v>16410</v>
      </c>
      <c r="B3714" t="s">
        <v>11563</v>
      </c>
      <c r="C3714" t="s">
        <v>12377</v>
      </c>
      <c r="D3714" t="s">
        <v>2957</v>
      </c>
      <c r="E3714" t="s">
        <v>16411</v>
      </c>
      <c r="F3714" t="s">
        <v>2957</v>
      </c>
      <c r="N3714" t="s">
        <v>2957</v>
      </c>
      <c r="V3714" s="4"/>
      <c r="W3714" s="5" t="s">
        <v>2957</v>
      </c>
      <c r="X3714" s="22"/>
      <c r="Y3714" s="5"/>
    </row>
    <row r="3715" spans="1:25">
      <c r="A3715" s="10" t="s">
        <v>16412</v>
      </c>
      <c r="B3715" t="s">
        <v>11563</v>
      </c>
      <c r="C3715" t="s">
        <v>2957</v>
      </c>
      <c r="D3715" t="s">
        <v>2957</v>
      </c>
      <c r="E3715" t="s">
        <v>16413</v>
      </c>
      <c r="F3715" t="s">
        <v>2957</v>
      </c>
      <c r="N3715" t="s">
        <v>2957</v>
      </c>
      <c r="V3715" s="4"/>
      <c r="W3715" s="5" t="s">
        <v>2957</v>
      </c>
      <c r="X3715" s="22"/>
      <c r="Y3715" s="5"/>
    </row>
    <row r="3716" spans="1:25">
      <c r="A3716" s="10" t="s">
        <v>16414</v>
      </c>
      <c r="B3716" t="s">
        <v>11563</v>
      </c>
      <c r="C3716" t="s">
        <v>12377</v>
      </c>
      <c r="D3716" t="s">
        <v>2957</v>
      </c>
      <c r="E3716" t="s">
        <v>16415</v>
      </c>
      <c r="F3716" t="s">
        <v>2957</v>
      </c>
      <c r="J3716" s="6">
        <v>1</v>
      </c>
      <c r="K3716" s="5">
        <v>119.92</v>
      </c>
      <c r="N3716" t="s">
        <v>2957</v>
      </c>
      <c r="V3716" s="4"/>
      <c r="W3716" s="5" t="s">
        <v>2957</v>
      </c>
      <c r="X3716" s="22"/>
      <c r="Y3716" s="5"/>
    </row>
    <row r="3717" spans="1:25">
      <c r="A3717" s="10" t="s">
        <v>16416</v>
      </c>
      <c r="B3717" t="s">
        <v>11563</v>
      </c>
      <c r="C3717" t="s">
        <v>2957</v>
      </c>
      <c r="D3717" t="s">
        <v>2957</v>
      </c>
      <c r="E3717" t="s">
        <v>16417</v>
      </c>
      <c r="F3717" t="s">
        <v>2957</v>
      </c>
      <c r="N3717" t="s">
        <v>2957</v>
      </c>
      <c r="V3717" s="4"/>
      <c r="W3717" s="5" t="s">
        <v>2957</v>
      </c>
      <c r="X3717" s="22"/>
      <c r="Y3717" s="5"/>
    </row>
    <row r="3718" spans="1:25">
      <c r="A3718" s="10" t="s">
        <v>16418</v>
      </c>
      <c r="B3718" t="s">
        <v>11563</v>
      </c>
      <c r="C3718" t="s">
        <v>12377</v>
      </c>
      <c r="D3718" t="s">
        <v>2957</v>
      </c>
      <c r="E3718" t="s">
        <v>16419</v>
      </c>
      <c r="F3718" t="s">
        <v>2957</v>
      </c>
      <c r="H3718" s="19">
        <v>2</v>
      </c>
      <c r="I3718" s="5">
        <v>182.92000000000002</v>
      </c>
      <c r="J3718" s="6">
        <v>1</v>
      </c>
      <c r="K3718" s="5">
        <v>105.24</v>
      </c>
      <c r="N3718" t="s">
        <v>11064</v>
      </c>
      <c r="O3718" s="5">
        <v>65</v>
      </c>
      <c r="V3718" s="4"/>
      <c r="W3718" s="5" t="s">
        <v>2957</v>
      </c>
      <c r="X3718" s="22"/>
      <c r="Y3718" s="5"/>
    </row>
    <row r="3719" spans="1:25">
      <c r="A3719" s="10" t="s">
        <v>16420</v>
      </c>
      <c r="B3719" t="s">
        <v>11563</v>
      </c>
      <c r="C3719" t="s">
        <v>12377</v>
      </c>
      <c r="D3719" t="s">
        <v>2957</v>
      </c>
      <c r="E3719" t="s">
        <v>16421</v>
      </c>
      <c r="F3719" t="s">
        <v>2957</v>
      </c>
      <c r="N3719" t="s">
        <v>2957</v>
      </c>
      <c r="V3719" s="4"/>
      <c r="W3719" s="5" t="s">
        <v>2957</v>
      </c>
      <c r="X3719" s="22"/>
      <c r="Y3719" s="5"/>
    </row>
    <row r="3720" spans="1:25">
      <c r="A3720" s="10" t="s">
        <v>16422</v>
      </c>
      <c r="B3720" t="s">
        <v>11563</v>
      </c>
      <c r="C3720" t="s">
        <v>2957</v>
      </c>
      <c r="D3720" t="s">
        <v>2957</v>
      </c>
      <c r="E3720" t="s">
        <v>16423</v>
      </c>
      <c r="F3720" t="s">
        <v>2957</v>
      </c>
      <c r="N3720" t="s">
        <v>2957</v>
      </c>
      <c r="V3720" s="4"/>
      <c r="W3720" s="5" t="s">
        <v>2957</v>
      </c>
      <c r="X3720" s="22"/>
      <c r="Y3720" s="5"/>
    </row>
    <row r="3721" spans="1:25">
      <c r="A3721" s="10" t="s">
        <v>16424</v>
      </c>
      <c r="B3721" t="s">
        <v>11563</v>
      </c>
      <c r="C3721" t="s">
        <v>2957</v>
      </c>
      <c r="D3721" t="s">
        <v>2957</v>
      </c>
      <c r="E3721" t="s">
        <v>16425</v>
      </c>
      <c r="F3721" t="s">
        <v>2957</v>
      </c>
      <c r="N3721" t="s">
        <v>2957</v>
      </c>
      <c r="V3721" s="4"/>
      <c r="W3721" s="5" t="s">
        <v>2957</v>
      </c>
      <c r="X3721" s="22"/>
      <c r="Y3721" s="5"/>
    </row>
    <row r="3722" spans="1:25">
      <c r="A3722" s="10" t="s">
        <v>16426</v>
      </c>
      <c r="B3722" t="s">
        <v>11563</v>
      </c>
      <c r="C3722" t="s">
        <v>12377</v>
      </c>
      <c r="D3722" t="s">
        <v>2957</v>
      </c>
      <c r="E3722" t="s">
        <v>16427</v>
      </c>
      <c r="F3722" t="s">
        <v>2957</v>
      </c>
      <c r="N3722" t="s">
        <v>2957</v>
      </c>
      <c r="V3722" s="4"/>
      <c r="W3722" s="5" t="s">
        <v>2957</v>
      </c>
      <c r="X3722" s="22"/>
      <c r="Y3722" s="5"/>
    </row>
    <row r="3723" spans="1:25">
      <c r="A3723" s="10" t="s">
        <v>16428</v>
      </c>
      <c r="B3723" t="s">
        <v>11563</v>
      </c>
      <c r="C3723" t="s">
        <v>2957</v>
      </c>
      <c r="D3723" t="s">
        <v>2957</v>
      </c>
      <c r="E3723" t="s">
        <v>16429</v>
      </c>
      <c r="F3723" t="s">
        <v>2957</v>
      </c>
      <c r="N3723" t="s">
        <v>2957</v>
      </c>
      <c r="V3723" s="4"/>
      <c r="W3723" s="5" t="s">
        <v>2957</v>
      </c>
      <c r="X3723" s="22"/>
      <c r="Y3723" s="5"/>
    </row>
    <row r="3724" spans="1:25">
      <c r="A3724" s="10" t="s">
        <v>16430</v>
      </c>
      <c r="B3724" t="s">
        <v>11524</v>
      </c>
      <c r="C3724" t="s">
        <v>11477</v>
      </c>
      <c r="D3724" t="s">
        <v>2957</v>
      </c>
      <c r="E3724" t="s">
        <v>16431</v>
      </c>
      <c r="F3724" t="s">
        <v>2957</v>
      </c>
      <c r="H3724" s="19">
        <v>1</v>
      </c>
      <c r="I3724" s="5">
        <v>40.31</v>
      </c>
      <c r="J3724" s="6">
        <v>1</v>
      </c>
      <c r="K3724" s="5">
        <v>40.31</v>
      </c>
      <c r="N3724" t="s">
        <v>2957</v>
      </c>
      <c r="V3724" s="4"/>
      <c r="W3724" s="5" t="s">
        <v>2957</v>
      </c>
      <c r="X3724" s="22"/>
      <c r="Y3724" s="5"/>
    </row>
    <row r="3725" spans="1:25">
      <c r="A3725" s="10" t="s">
        <v>1753</v>
      </c>
      <c r="B3725" t="s">
        <v>11503</v>
      </c>
      <c r="C3725" t="s">
        <v>11504</v>
      </c>
      <c r="D3725">
        <v>396</v>
      </c>
      <c r="E3725" t="s">
        <v>1754</v>
      </c>
      <c r="F3725" t="s">
        <v>11479</v>
      </c>
      <c r="N3725" t="s">
        <v>11064</v>
      </c>
      <c r="O3725" s="5">
        <v>661.98222220000002</v>
      </c>
      <c r="V3725" s="4"/>
      <c r="W3725" s="5">
        <v>982</v>
      </c>
      <c r="X3725" s="22"/>
      <c r="Y3725" s="5">
        <f>W3725*(1+X3725)</f>
        <v>982</v>
      </c>
    </row>
    <row r="3726" spans="1:25">
      <c r="A3726" s="10" t="s">
        <v>3024</v>
      </c>
      <c r="B3726" t="s">
        <v>11563</v>
      </c>
      <c r="C3726" t="s">
        <v>11564</v>
      </c>
      <c r="D3726" t="s">
        <v>2957</v>
      </c>
      <c r="E3726" t="s">
        <v>3025</v>
      </c>
      <c r="F3726" t="s">
        <v>2957</v>
      </c>
      <c r="N3726" t="s">
        <v>2957</v>
      </c>
      <c r="V3726" s="4"/>
      <c r="W3726" s="5" t="s">
        <v>2957</v>
      </c>
      <c r="X3726" s="22"/>
      <c r="Y3726" s="5"/>
    </row>
    <row r="3727" spans="1:25">
      <c r="A3727" s="10" t="s">
        <v>3012</v>
      </c>
      <c r="B3727" t="s">
        <v>11563</v>
      </c>
      <c r="C3727" t="s">
        <v>11564</v>
      </c>
      <c r="D3727" t="s">
        <v>2957</v>
      </c>
      <c r="E3727" t="s">
        <v>3013</v>
      </c>
      <c r="F3727" t="s">
        <v>2957</v>
      </c>
      <c r="N3727" t="s">
        <v>2957</v>
      </c>
      <c r="V3727" s="4"/>
      <c r="W3727" s="5" t="s">
        <v>2957</v>
      </c>
      <c r="X3727" s="22"/>
      <c r="Y3727" s="5"/>
    </row>
    <row r="3728" spans="1:25">
      <c r="A3728" s="10" t="s">
        <v>2956</v>
      </c>
      <c r="B3728" t="s">
        <v>11563</v>
      </c>
      <c r="C3728" t="s">
        <v>11564</v>
      </c>
      <c r="D3728" t="s">
        <v>2957</v>
      </c>
      <c r="E3728" t="s">
        <v>2958</v>
      </c>
      <c r="F3728" t="s">
        <v>2957</v>
      </c>
      <c r="N3728" t="s">
        <v>2957</v>
      </c>
      <c r="V3728" s="4"/>
      <c r="W3728" s="5" t="s">
        <v>2957</v>
      </c>
      <c r="X3728" s="22"/>
      <c r="Y3728" s="5"/>
    </row>
    <row r="3729" spans="1:25">
      <c r="A3729" s="10" t="s">
        <v>3411</v>
      </c>
      <c r="B3729" t="s">
        <v>11509</v>
      </c>
      <c r="C3729" t="s">
        <v>12387</v>
      </c>
      <c r="D3729">
        <v>874</v>
      </c>
      <c r="E3729" t="s">
        <v>16432</v>
      </c>
      <c r="F3729" t="s">
        <v>11616</v>
      </c>
      <c r="J3729" s="6">
        <v>3</v>
      </c>
      <c r="K3729" s="5">
        <v>217.04</v>
      </c>
      <c r="N3729" t="s">
        <v>11064</v>
      </c>
      <c r="O3729" s="5">
        <v>41</v>
      </c>
      <c r="V3729" s="4"/>
      <c r="W3729" s="5">
        <v>226</v>
      </c>
      <c r="X3729" s="22"/>
      <c r="Y3729" s="5">
        <f>W3729*(1+X3729)</f>
        <v>226</v>
      </c>
    </row>
    <row r="3730" spans="1:25">
      <c r="A3730" s="10" t="s">
        <v>16433</v>
      </c>
      <c r="B3730" t="s">
        <v>11998</v>
      </c>
      <c r="C3730" t="s">
        <v>2957</v>
      </c>
      <c r="D3730" t="s">
        <v>2957</v>
      </c>
      <c r="E3730" t="s">
        <v>16434</v>
      </c>
      <c r="F3730" t="s">
        <v>2957</v>
      </c>
      <c r="N3730" t="s">
        <v>2957</v>
      </c>
      <c r="V3730" s="4"/>
      <c r="W3730" s="5" t="s">
        <v>2957</v>
      </c>
      <c r="X3730" s="22"/>
      <c r="Y3730" s="5"/>
    </row>
    <row r="3731" spans="1:25">
      <c r="A3731" s="10" t="s">
        <v>16435</v>
      </c>
      <c r="B3731" t="s">
        <v>11998</v>
      </c>
      <c r="C3731" t="s">
        <v>11557</v>
      </c>
      <c r="D3731" t="s">
        <v>2957</v>
      </c>
      <c r="E3731" t="s">
        <v>16436</v>
      </c>
      <c r="F3731" t="s">
        <v>2957</v>
      </c>
      <c r="N3731" t="s">
        <v>2957</v>
      </c>
      <c r="V3731" s="4"/>
      <c r="W3731" s="5" t="s">
        <v>2957</v>
      </c>
      <c r="X3731" s="22"/>
      <c r="Y3731" s="5"/>
    </row>
    <row r="3732" spans="1:25">
      <c r="A3732" s="10" t="s">
        <v>16437</v>
      </c>
      <c r="B3732" t="s">
        <v>11998</v>
      </c>
      <c r="C3732" t="s">
        <v>11557</v>
      </c>
      <c r="D3732" t="s">
        <v>2957</v>
      </c>
      <c r="E3732" t="s">
        <v>12799</v>
      </c>
      <c r="F3732" t="s">
        <v>2957</v>
      </c>
      <c r="H3732" s="19">
        <v>4</v>
      </c>
      <c r="I3732" s="5">
        <v>0</v>
      </c>
      <c r="N3732" t="s">
        <v>11064</v>
      </c>
      <c r="V3732" s="4"/>
      <c r="W3732" s="5" t="s">
        <v>2957</v>
      </c>
      <c r="X3732" s="22"/>
      <c r="Y3732" s="5"/>
    </row>
    <row r="3733" spans="1:25">
      <c r="A3733" s="10" t="s">
        <v>16438</v>
      </c>
      <c r="B3733" t="s">
        <v>11998</v>
      </c>
      <c r="C3733" t="s">
        <v>11557</v>
      </c>
      <c r="D3733" t="s">
        <v>2957</v>
      </c>
      <c r="E3733" t="s">
        <v>16439</v>
      </c>
      <c r="F3733" t="s">
        <v>2957</v>
      </c>
      <c r="H3733" s="19">
        <v>19</v>
      </c>
      <c r="I3733" s="5">
        <v>573.06999999999994</v>
      </c>
      <c r="J3733" s="6">
        <v>2</v>
      </c>
      <c r="K3733" s="5">
        <v>46.86</v>
      </c>
      <c r="N3733" t="s">
        <v>11064</v>
      </c>
      <c r="O3733" s="5">
        <v>17.7</v>
      </c>
      <c r="V3733" s="4"/>
      <c r="W3733" s="5" t="s">
        <v>2957</v>
      </c>
      <c r="X3733" s="22"/>
      <c r="Y3733" s="5"/>
    </row>
    <row r="3734" spans="1:25">
      <c r="A3734" s="10" t="s">
        <v>16440</v>
      </c>
      <c r="B3734" t="s">
        <v>11998</v>
      </c>
      <c r="C3734" t="s">
        <v>11557</v>
      </c>
      <c r="D3734" t="s">
        <v>2957</v>
      </c>
      <c r="E3734" t="s">
        <v>16441</v>
      </c>
      <c r="F3734" t="s">
        <v>2957</v>
      </c>
      <c r="N3734" t="s">
        <v>2957</v>
      </c>
      <c r="V3734" s="4"/>
      <c r="W3734" s="5" t="s">
        <v>2957</v>
      </c>
      <c r="X3734" s="22"/>
      <c r="Y3734" s="5"/>
    </row>
    <row r="3735" spans="1:25">
      <c r="A3735" s="10" t="s">
        <v>16442</v>
      </c>
      <c r="B3735" t="s">
        <v>11998</v>
      </c>
      <c r="C3735" t="s">
        <v>11557</v>
      </c>
      <c r="D3735" t="s">
        <v>2957</v>
      </c>
      <c r="E3735" t="s">
        <v>5559</v>
      </c>
      <c r="F3735" t="s">
        <v>2957</v>
      </c>
      <c r="H3735" s="19">
        <v>3</v>
      </c>
      <c r="I3735" s="5">
        <v>72.900000000000006</v>
      </c>
      <c r="N3735" t="s">
        <v>11064</v>
      </c>
      <c r="V3735" s="4"/>
      <c r="W3735" s="5" t="s">
        <v>2957</v>
      </c>
      <c r="X3735" s="22"/>
      <c r="Y3735" s="5"/>
    </row>
    <row r="3736" spans="1:25">
      <c r="A3736" s="10" t="s">
        <v>16443</v>
      </c>
      <c r="B3736" t="s">
        <v>11998</v>
      </c>
      <c r="C3736" t="s">
        <v>11557</v>
      </c>
      <c r="D3736" t="s">
        <v>2957</v>
      </c>
      <c r="E3736" t="s">
        <v>16444</v>
      </c>
      <c r="F3736" t="s">
        <v>2957</v>
      </c>
      <c r="N3736" t="s">
        <v>2957</v>
      </c>
      <c r="V3736" s="4"/>
      <c r="W3736" s="5" t="s">
        <v>2957</v>
      </c>
      <c r="X3736" s="22"/>
      <c r="Y3736" s="5"/>
    </row>
    <row r="3737" spans="1:25">
      <c r="A3737" s="10" t="s">
        <v>16445</v>
      </c>
      <c r="B3737" t="s">
        <v>11998</v>
      </c>
      <c r="C3737" t="s">
        <v>2957</v>
      </c>
      <c r="D3737" t="s">
        <v>2957</v>
      </c>
      <c r="E3737" t="s">
        <v>12960</v>
      </c>
      <c r="F3737" t="s">
        <v>2957</v>
      </c>
      <c r="N3737" t="s">
        <v>2957</v>
      </c>
      <c r="V3737" s="4"/>
      <c r="W3737" s="5" t="s">
        <v>2957</v>
      </c>
      <c r="X3737" s="22"/>
      <c r="Y3737" s="5"/>
    </row>
    <row r="3738" spans="1:25">
      <c r="A3738" s="10" t="s">
        <v>16446</v>
      </c>
      <c r="B3738" t="s">
        <v>11998</v>
      </c>
      <c r="C3738" t="s">
        <v>2957</v>
      </c>
      <c r="D3738" t="s">
        <v>2957</v>
      </c>
      <c r="E3738" t="s">
        <v>5559</v>
      </c>
      <c r="F3738" t="s">
        <v>2957</v>
      </c>
      <c r="N3738" t="s">
        <v>2957</v>
      </c>
      <c r="V3738" s="4"/>
      <c r="W3738" s="5" t="s">
        <v>2957</v>
      </c>
      <c r="X3738" s="22"/>
      <c r="Y3738" s="5"/>
    </row>
    <row r="3739" spans="1:25">
      <c r="A3739" s="10" t="s">
        <v>11316</v>
      </c>
      <c r="B3739" t="s">
        <v>11062</v>
      </c>
      <c r="C3739" t="s">
        <v>2957</v>
      </c>
      <c r="D3739" t="s">
        <v>2957</v>
      </c>
      <c r="E3739" t="s">
        <v>11317</v>
      </c>
      <c r="F3739" t="s">
        <v>2957</v>
      </c>
      <c r="N3739" t="s">
        <v>2957</v>
      </c>
      <c r="V3739" s="4"/>
      <c r="W3739" s="5" t="s">
        <v>2957</v>
      </c>
      <c r="X3739" s="22"/>
      <c r="Y3739" s="5"/>
    </row>
    <row r="3740" spans="1:25">
      <c r="A3740" s="10" t="s">
        <v>16447</v>
      </c>
      <c r="B3740" t="s">
        <v>11998</v>
      </c>
      <c r="C3740" t="s">
        <v>2957</v>
      </c>
      <c r="D3740" t="s">
        <v>2957</v>
      </c>
      <c r="E3740" t="s">
        <v>5559</v>
      </c>
      <c r="F3740" t="s">
        <v>2957</v>
      </c>
      <c r="N3740" t="s">
        <v>2957</v>
      </c>
      <c r="V3740" s="4"/>
      <c r="W3740" s="5" t="s">
        <v>2957</v>
      </c>
      <c r="X3740" s="22"/>
      <c r="Y3740" s="5"/>
    </row>
    <row r="3741" spans="1:25">
      <c r="A3741" s="10" t="s">
        <v>16448</v>
      </c>
      <c r="B3741" t="s">
        <v>11998</v>
      </c>
      <c r="C3741" t="s">
        <v>2957</v>
      </c>
      <c r="D3741" t="s">
        <v>2957</v>
      </c>
      <c r="E3741" t="s">
        <v>5559</v>
      </c>
      <c r="F3741" t="s">
        <v>2957</v>
      </c>
      <c r="N3741" t="s">
        <v>2957</v>
      </c>
      <c r="V3741" s="4"/>
      <c r="W3741" s="5" t="s">
        <v>2957</v>
      </c>
      <c r="X3741" s="22"/>
      <c r="Y3741" s="5"/>
    </row>
    <row r="3742" spans="1:25">
      <c r="A3742" s="10" t="s">
        <v>11318</v>
      </c>
      <c r="B3742" t="s">
        <v>11062</v>
      </c>
      <c r="C3742" t="s">
        <v>2957</v>
      </c>
      <c r="D3742" t="s">
        <v>2957</v>
      </c>
      <c r="E3742" t="s">
        <v>11319</v>
      </c>
      <c r="F3742" t="s">
        <v>2957</v>
      </c>
      <c r="N3742" t="s">
        <v>2957</v>
      </c>
      <c r="V3742" s="4"/>
      <c r="W3742" s="5" t="s">
        <v>2957</v>
      </c>
      <c r="X3742" s="22"/>
      <c r="Y3742" s="5"/>
    </row>
    <row r="3743" spans="1:25">
      <c r="A3743" s="10" t="s">
        <v>16449</v>
      </c>
      <c r="B3743" t="s">
        <v>11998</v>
      </c>
      <c r="C3743" t="s">
        <v>2957</v>
      </c>
      <c r="D3743" t="s">
        <v>2957</v>
      </c>
      <c r="E3743" t="s">
        <v>5559</v>
      </c>
      <c r="F3743" t="s">
        <v>2957</v>
      </c>
      <c r="N3743" t="s">
        <v>2957</v>
      </c>
      <c r="V3743" s="4"/>
      <c r="W3743" s="5" t="s">
        <v>2957</v>
      </c>
      <c r="X3743" s="22"/>
      <c r="Y3743" s="5"/>
    </row>
    <row r="3744" spans="1:25">
      <c r="A3744" s="10" t="s">
        <v>16450</v>
      </c>
      <c r="B3744" t="s">
        <v>11998</v>
      </c>
      <c r="C3744" t="s">
        <v>2957</v>
      </c>
      <c r="D3744" t="s">
        <v>2957</v>
      </c>
      <c r="E3744" t="s">
        <v>12960</v>
      </c>
      <c r="F3744" t="s">
        <v>2957</v>
      </c>
      <c r="N3744" t="s">
        <v>2957</v>
      </c>
      <c r="V3744" s="4"/>
      <c r="W3744" s="5" t="s">
        <v>2957</v>
      </c>
      <c r="X3744" s="22"/>
      <c r="Y3744" s="5"/>
    </row>
    <row r="3745" spans="1:25">
      <c r="A3745" s="10" t="s">
        <v>16451</v>
      </c>
      <c r="B3745" t="s">
        <v>11062</v>
      </c>
      <c r="C3745" t="s">
        <v>11477</v>
      </c>
      <c r="D3745" t="s">
        <v>2957</v>
      </c>
      <c r="E3745" t="s">
        <v>16452</v>
      </c>
      <c r="F3745" t="s">
        <v>2957</v>
      </c>
      <c r="N3745" t="s">
        <v>2957</v>
      </c>
      <c r="V3745" s="4"/>
      <c r="W3745" s="5" t="s">
        <v>2957</v>
      </c>
      <c r="X3745" s="22"/>
      <c r="Y3745" s="5"/>
    </row>
    <row r="3746" spans="1:25">
      <c r="A3746" s="10" t="s">
        <v>11320</v>
      </c>
      <c r="B3746" t="s">
        <v>11062</v>
      </c>
      <c r="C3746" t="s">
        <v>2957</v>
      </c>
      <c r="D3746" t="s">
        <v>2957</v>
      </c>
      <c r="E3746" t="s">
        <v>11321</v>
      </c>
      <c r="F3746" t="s">
        <v>2957</v>
      </c>
      <c r="N3746" t="s">
        <v>2957</v>
      </c>
      <c r="V3746" s="4"/>
      <c r="W3746" s="5" t="s">
        <v>2957</v>
      </c>
      <c r="X3746" s="22"/>
      <c r="Y3746" s="5"/>
    </row>
    <row r="3747" spans="1:25">
      <c r="A3747" s="10" t="s">
        <v>16453</v>
      </c>
      <c r="B3747" t="s">
        <v>11487</v>
      </c>
      <c r="C3747" t="s">
        <v>2957</v>
      </c>
      <c r="D3747" t="s">
        <v>2957</v>
      </c>
      <c r="E3747" t="s">
        <v>16453</v>
      </c>
      <c r="F3747" t="s">
        <v>2957</v>
      </c>
      <c r="N3747" t="s">
        <v>2957</v>
      </c>
      <c r="V3747" s="4"/>
      <c r="W3747" s="5" t="s">
        <v>2957</v>
      </c>
      <c r="X3747" s="22"/>
      <c r="Y3747" s="5"/>
    </row>
    <row r="3748" spans="1:25">
      <c r="A3748" s="10" t="s">
        <v>16454</v>
      </c>
      <c r="B3748" t="s">
        <v>11998</v>
      </c>
      <c r="C3748" t="s">
        <v>2957</v>
      </c>
      <c r="D3748" t="s">
        <v>2957</v>
      </c>
      <c r="E3748" t="s">
        <v>16455</v>
      </c>
      <c r="F3748" t="s">
        <v>2957</v>
      </c>
      <c r="N3748" t="s">
        <v>2957</v>
      </c>
      <c r="V3748" s="4"/>
      <c r="W3748" s="5" t="s">
        <v>2957</v>
      </c>
      <c r="X3748" s="22"/>
      <c r="Y3748" s="5"/>
    </row>
    <row r="3749" spans="1:25">
      <c r="A3749" s="10" t="s">
        <v>16456</v>
      </c>
      <c r="B3749" t="s">
        <v>11998</v>
      </c>
      <c r="C3749" t="s">
        <v>2957</v>
      </c>
      <c r="D3749" t="s">
        <v>2957</v>
      </c>
      <c r="E3749" t="s">
        <v>16457</v>
      </c>
      <c r="F3749" t="s">
        <v>2957</v>
      </c>
      <c r="N3749" t="s">
        <v>2957</v>
      </c>
      <c r="V3749" s="4"/>
      <c r="W3749" s="5" t="s">
        <v>2957</v>
      </c>
      <c r="X3749" s="22"/>
      <c r="Y3749" s="5"/>
    </row>
    <row r="3750" spans="1:25">
      <c r="A3750" s="10" t="s">
        <v>16458</v>
      </c>
      <c r="B3750" t="s">
        <v>11998</v>
      </c>
      <c r="C3750" t="s">
        <v>2957</v>
      </c>
      <c r="D3750" t="s">
        <v>2957</v>
      </c>
      <c r="E3750" t="s">
        <v>16459</v>
      </c>
      <c r="F3750" t="s">
        <v>2957</v>
      </c>
      <c r="N3750" t="s">
        <v>2957</v>
      </c>
      <c r="V3750" s="4"/>
      <c r="W3750" s="5" t="s">
        <v>2957</v>
      </c>
      <c r="X3750" s="22"/>
      <c r="Y3750" s="5"/>
    </row>
    <row r="3751" spans="1:25">
      <c r="A3751" s="10" t="s">
        <v>16460</v>
      </c>
      <c r="B3751" t="s">
        <v>11998</v>
      </c>
      <c r="C3751" t="s">
        <v>2957</v>
      </c>
      <c r="D3751" t="s">
        <v>2957</v>
      </c>
      <c r="E3751" t="s">
        <v>16461</v>
      </c>
      <c r="F3751" t="s">
        <v>2957</v>
      </c>
      <c r="N3751" t="s">
        <v>2957</v>
      </c>
      <c r="V3751" s="4"/>
      <c r="W3751" s="5" t="s">
        <v>2957</v>
      </c>
      <c r="X3751" s="22"/>
      <c r="Y3751" s="5"/>
    </row>
    <row r="3752" spans="1:25">
      <c r="A3752" s="10" t="s">
        <v>16462</v>
      </c>
      <c r="B3752" t="s">
        <v>11998</v>
      </c>
      <c r="C3752" t="s">
        <v>2957</v>
      </c>
      <c r="D3752" t="s">
        <v>2957</v>
      </c>
      <c r="E3752" t="s">
        <v>16463</v>
      </c>
      <c r="F3752" t="s">
        <v>2957</v>
      </c>
      <c r="N3752" t="s">
        <v>2957</v>
      </c>
      <c r="V3752" s="4"/>
      <c r="W3752" s="5" t="s">
        <v>2957</v>
      </c>
      <c r="X3752" s="22"/>
      <c r="Y3752" s="5"/>
    </row>
    <row r="3753" spans="1:25">
      <c r="A3753" s="10" t="s">
        <v>16464</v>
      </c>
      <c r="B3753" t="s">
        <v>11998</v>
      </c>
      <c r="C3753" t="s">
        <v>2957</v>
      </c>
      <c r="D3753" t="s">
        <v>2957</v>
      </c>
      <c r="E3753" t="s">
        <v>16465</v>
      </c>
      <c r="F3753" t="s">
        <v>2957</v>
      </c>
      <c r="N3753" t="s">
        <v>2957</v>
      </c>
      <c r="V3753" s="4"/>
      <c r="W3753" s="5" t="s">
        <v>2957</v>
      </c>
      <c r="X3753" s="22"/>
      <c r="Y3753" s="5"/>
    </row>
    <row r="3754" spans="1:25">
      <c r="A3754" s="10" t="s">
        <v>16466</v>
      </c>
      <c r="B3754" t="s">
        <v>11998</v>
      </c>
      <c r="C3754" t="s">
        <v>2957</v>
      </c>
      <c r="D3754" t="s">
        <v>2957</v>
      </c>
      <c r="E3754" t="s">
        <v>16467</v>
      </c>
      <c r="F3754" t="s">
        <v>2957</v>
      </c>
      <c r="N3754" t="s">
        <v>2957</v>
      </c>
      <c r="V3754" s="4"/>
      <c r="W3754" s="5" t="s">
        <v>2957</v>
      </c>
      <c r="X3754" s="22"/>
      <c r="Y3754" s="5"/>
    </row>
    <row r="3755" spans="1:25">
      <c r="A3755" s="10" t="s">
        <v>16468</v>
      </c>
      <c r="B3755" t="s">
        <v>11998</v>
      </c>
      <c r="C3755" t="s">
        <v>2957</v>
      </c>
      <c r="D3755" t="s">
        <v>2957</v>
      </c>
      <c r="E3755" t="s">
        <v>16469</v>
      </c>
      <c r="F3755" t="s">
        <v>2957</v>
      </c>
      <c r="N3755" t="s">
        <v>2957</v>
      </c>
      <c r="V3755" s="4"/>
      <c r="W3755" s="5" t="s">
        <v>2957</v>
      </c>
      <c r="X3755" s="22"/>
      <c r="Y3755" s="5"/>
    </row>
    <row r="3756" spans="1:25">
      <c r="A3756" s="10" t="s">
        <v>3290</v>
      </c>
      <c r="B3756" t="s">
        <v>11062</v>
      </c>
      <c r="C3756" t="s">
        <v>2957</v>
      </c>
      <c r="D3756">
        <v>794</v>
      </c>
      <c r="E3756" t="s">
        <v>16470</v>
      </c>
      <c r="F3756" t="s">
        <v>11479</v>
      </c>
      <c r="J3756" s="6">
        <v>1</v>
      </c>
      <c r="K3756" s="5">
        <v>2219.4</v>
      </c>
      <c r="N3756" t="s">
        <v>11399</v>
      </c>
      <c r="O3756" s="5">
        <v>2394.554796226415</v>
      </c>
      <c r="V3756" s="4"/>
      <c r="W3756" s="5">
        <v>2635</v>
      </c>
      <c r="X3756" s="22"/>
      <c r="Y3756" s="5">
        <f>W3756*(1+X3756)</f>
        <v>2635</v>
      </c>
    </row>
    <row r="3757" spans="1:25">
      <c r="A3757" s="10" t="s">
        <v>16471</v>
      </c>
      <c r="B3757" t="s">
        <v>11998</v>
      </c>
      <c r="C3757" t="s">
        <v>2957</v>
      </c>
      <c r="D3757" t="s">
        <v>2957</v>
      </c>
      <c r="E3757" t="s">
        <v>16472</v>
      </c>
      <c r="F3757" t="s">
        <v>2957</v>
      </c>
      <c r="N3757" t="s">
        <v>2957</v>
      </c>
      <c r="V3757" s="4"/>
      <c r="W3757" s="5" t="s">
        <v>2957</v>
      </c>
      <c r="X3757" s="22"/>
      <c r="Y3757" s="5"/>
    </row>
    <row r="3758" spans="1:25">
      <c r="A3758" s="10" t="s">
        <v>3313</v>
      </c>
      <c r="B3758" t="s">
        <v>11062</v>
      </c>
      <c r="C3758" t="s">
        <v>2957</v>
      </c>
      <c r="D3758">
        <v>802</v>
      </c>
      <c r="E3758" t="s">
        <v>16473</v>
      </c>
      <c r="F3758" t="s">
        <v>11479</v>
      </c>
      <c r="J3758" s="6">
        <v>1</v>
      </c>
      <c r="K3758" s="5">
        <v>2457</v>
      </c>
      <c r="N3758" t="s">
        <v>11399</v>
      </c>
      <c r="O3758" s="5">
        <v>2771.9132867924527</v>
      </c>
      <c r="V3758" s="4"/>
      <c r="W3758" s="5">
        <v>3050</v>
      </c>
      <c r="X3758" s="22"/>
      <c r="Y3758" s="5">
        <f>W3758*(1+X3758)</f>
        <v>3050</v>
      </c>
    </row>
    <row r="3759" spans="1:25">
      <c r="A3759" s="10" t="s">
        <v>11322</v>
      </c>
      <c r="B3759" t="s">
        <v>11062</v>
      </c>
      <c r="C3759" t="s">
        <v>2957</v>
      </c>
      <c r="D3759" t="s">
        <v>2957</v>
      </c>
      <c r="E3759" t="s">
        <v>11323</v>
      </c>
      <c r="F3759" t="s">
        <v>2957</v>
      </c>
      <c r="N3759" t="s">
        <v>2957</v>
      </c>
      <c r="V3759" s="4"/>
      <c r="W3759" s="5" t="s">
        <v>2957</v>
      </c>
      <c r="X3759" s="22"/>
      <c r="Y3759" s="5"/>
    </row>
    <row r="3760" spans="1:25">
      <c r="A3760" s="10" t="s">
        <v>16474</v>
      </c>
      <c r="B3760" t="s">
        <v>11998</v>
      </c>
      <c r="C3760" t="s">
        <v>2957</v>
      </c>
      <c r="D3760" t="s">
        <v>2957</v>
      </c>
      <c r="E3760" t="s">
        <v>16475</v>
      </c>
      <c r="F3760" t="s">
        <v>2957</v>
      </c>
      <c r="N3760" t="s">
        <v>2957</v>
      </c>
      <c r="V3760" s="4"/>
      <c r="W3760" s="5" t="s">
        <v>2957</v>
      </c>
      <c r="X3760" s="22"/>
      <c r="Y3760" s="5"/>
    </row>
    <row r="3761" spans="1:25">
      <c r="A3761" s="10" t="s">
        <v>16476</v>
      </c>
      <c r="B3761" t="s">
        <v>11998</v>
      </c>
      <c r="C3761" t="s">
        <v>2957</v>
      </c>
      <c r="D3761" t="s">
        <v>2957</v>
      </c>
      <c r="E3761" t="s">
        <v>16477</v>
      </c>
      <c r="F3761" t="s">
        <v>2957</v>
      </c>
      <c r="N3761" t="s">
        <v>2957</v>
      </c>
      <c r="V3761" s="4"/>
      <c r="W3761" s="5" t="s">
        <v>2957</v>
      </c>
      <c r="X3761" s="22"/>
      <c r="Y3761" s="5"/>
    </row>
    <row r="3762" spans="1:25">
      <c r="A3762" s="10" t="s">
        <v>16478</v>
      </c>
      <c r="B3762" t="s">
        <v>11998</v>
      </c>
      <c r="C3762" t="s">
        <v>2957</v>
      </c>
      <c r="D3762" t="s">
        <v>2957</v>
      </c>
      <c r="E3762" t="s">
        <v>16479</v>
      </c>
      <c r="F3762" t="s">
        <v>2957</v>
      </c>
      <c r="N3762" t="s">
        <v>2957</v>
      </c>
      <c r="V3762" s="4"/>
      <c r="W3762" s="5" t="s">
        <v>2957</v>
      </c>
      <c r="X3762" s="22"/>
      <c r="Y3762" s="5"/>
    </row>
    <row r="3763" spans="1:25">
      <c r="A3763" s="10" t="s">
        <v>3304</v>
      </c>
      <c r="B3763" t="s">
        <v>11062</v>
      </c>
      <c r="C3763" t="s">
        <v>2957</v>
      </c>
      <c r="D3763">
        <v>799</v>
      </c>
      <c r="E3763" t="s">
        <v>11381</v>
      </c>
      <c r="F3763" t="s">
        <v>11479</v>
      </c>
      <c r="H3763" s="19">
        <v>1</v>
      </c>
      <c r="I3763" s="5">
        <v>2751.76</v>
      </c>
      <c r="J3763" s="6">
        <v>2</v>
      </c>
      <c r="K3763" s="5">
        <v>4752</v>
      </c>
      <c r="N3763" t="s">
        <v>11399</v>
      </c>
      <c r="O3763" s="5">
        <v>2706.0840415094335</v>
      </c>
      <c r="V3763" s="4"/>
      <c r="W3763" s="5">
        <v>2977</v>
      </c>
      <c r="X3763" s="22"/>
      <c r="Y3763" s="5">
        <f>W3763*(1+X3763)</f>
        <v>2977</v>
      </c>
    </row>
    <row r="3764" spans="1:25">
      <c r="A3764" s="10" t="s">
        <v>16480</v>
      </c>
      <c r="B3764" t="s">
        <v>11998</v>
      </c>
      <c r="C3764" t="s">
        <v>2957</v>
      </c>
      <c r="D3764" t="s">
        <v>2957</v>
      </c>
      <c r="E3764" t="s">
        <v>5559</v>
      </c>
      <c r="F3764" t="s">
        <v>2957</v>
      </c>
      <c r="N3764" t="s">
        <v>2957</v>
      </c>
      <c r="V3764" s="4"/>
      <c r="W3764" s="5" t="s">
        <v>2957</v>
      </c>
      <c r="X3764" s="22"/>
      <c r="Y3764" s="5"/>
    </row>
    <row r="3765" spans="1:25">
      <c r="A3765" s="10" t="s">
        <v>16481</v>
      </c>
      <c r="B3765" t="s">
        <v>11998</v>
      </c>
      <c r="C3765" t="s">
        <v>2957</v>
      </c>
      <c r="D3765" t="s">
        <v>2957</v>
      </c>
      <c r="E3765" t="s">
        <v>5559</v>
      </c>
      <c r="F3765" t="s">
        <v>2957</v>
      </c>
      <c r="N3765" t="s">
        <v>2957</v>
      </c>
      <c r="V3765" s="4"/>
      <c r="W3765" s="5" t="s">
        <v>2957</v>
      </c>
      <c r="X3765" s="22"/>
      <c r="Y3765" s="5"/>
    </row>
    <row r="3766" spans="1:25">
      <c r="A3766" s="10" t="s">
        <v>16482</v>
      </c>
      <c r="B3766" t="s">
        <v>11998</v>
      </c>
      <c r="C3766" t="s">
        <v>2957</v>
      </c>
      <c r="D3766" t="s">
        <v>2957</v>
      </c>
      <c r="E3766" t="s">
        <v>14467</v>
      </c>
      <c r="F3766" t="s">
        <v>2957</v>
      </c>
      <c r="N3766" t="s">
        <v>2957</v>
      </c>
      <c r="V3766" s="4"/>
      <c r="W3766" s="5" t="s">
        <v>2957</v>
      </c>
      <c r="X3766" s="22"/>
      <c r="Y3766" s="5"/>
    </row>
    <row r="3767" spans="1:25">
      <c r="A3767" s="10" t="s">
        <v>16483</v>
      </c>
      <c r="B3767" t="s">
        <v>11563</v>
      </c>
      <c r="C3767" t="s">
        <v>12377</v>
      </c>
      <c r="D3767" t="s">
        <v>2957</v>
      </c>
      <c r="E3767" t="s">
        <v>16484</v>
      </c>
      <c r="F3767" t="s">
        <v>2957</v>
      </c>
      <c r="N3767" t="s">
        <v>2957</v>
      </c>
      <c r="V3767" s="4"/>
      <c r="W3767" s="5" t="s">
        <v>2957</v>
      </c>
      <c r="X3767" s="22"/>
      <c r="Y3767" s="5"/>
    </row>
    <row r="3768" spans="1:25">
      <c r="A3768" s="10" t="s">
        <v>16485</v>
      </c>
      <c r="B3768" t="s">
        <v>11563</v>
      </c>
      <c r="C3768" t="s">
        <v>12377</v>
      </c>
      <c r="D3768" t="s">
        <v>2957</v>
      </c>
      <c r="E3768" t="s">
        <v>16486</v>
      </c>
      <c r="F3768" t="s">
        <v>2957</v>
      </c>
      <c r="H3768" s="19">
        <v>2</v>
      </c>
      <c r="I3768" s="5">
        <v>152</v>
      </c>
      <c r="N3768" t="s">
        <v>2957</v>
      </c>
      <c r="V3768" s="4"/>
      <c r="W3768" s="5" t="s">
        <v>2957</v>
      </c>
      <c r="X3768" s="22"/>
      <c r="Y3768" s="5"/>
    </row>
    <row r="3769" spans="1:25">
      <c r="A3769" s="10" t="s">
        <v>16487</v>
      </c>
      <c r="B3769" t="s">
        <v>11563</v>
      </c>
      <c r="C3769" t="s">
        <v>12377</v>
      </c>
      <c r="D3769" t="s">
        <v>2957</v>
      </c>
      <c r="E3769" t="s">
        <v>16484</v>
      </c>
      <c r="F3769" t="s">
        <v>2957</v>
      </c>
      <c r="N3769" t="s">
        <v>2957</v>
      </c>
      <c r="V3769" s="4"/>
      <c r="W3769" s="5" t="s">
        <v>2957</v>
      </c>
      <c r="X3769" s="22"/>
      <c r="Y3769" s="5"/>
    </row>
    <row r="3770" spans="1:25">
      <c r="A3770" s="10" t="s">
        <v>16488</v>
      </c>
      <c r="B3770" t="s">
        <v>11563</v>
      </c>
      <c r="C3770" t="s">
        <v>12377</v>
      </c>
      <c r="D3770" t="s">
        <v>2957</v>
      </c>
      <c r="E3770" t="s">
        <v>16489</v>
      </c>
      <c r="F3770" t="s">
        <v>2957</v>
      </c>
      <c r="N3770" t="s">
        <v>2957</v>
      </c>
      <c r="V3770" s="4"/>
      <c r="W3770" s="5" t="s">
        <v>2957</v>
      </c>
      <c r="X3770" s="22"/>
      <c r="Y3770" s="5"/>
    </row>
    <row r="3771" spans="1:25">
      <c r="A3771" s="10" t="s">
        <v>16490</v>
      </c>
      <c r="B3771" t="s">
        <v>11563</v>
      </c>
      <c r="C3771" t="s">
        <v>12377</v>
      </c>
      <c r="D3771" t="s">
        <v>2957</v>
      </c>
      <c r="E3771" t="s">
        <v>16491</v>
      </c>
      <c r="F3771" t="s">
        <v>2957</v>
      </c>
      <c r="N3771" t="s">
        <v>2957</v>
      </c>
      <c r="V3771" s="4"/>
      <c r="W3771" s="5" t="s">
        <v>2957</v>
      </c>
      <c r="X3771" s="22"/>
      <c r="Y3771" s="5"/>
    </row>
    <row r="3772" spans="1:25">
      <c r="A3772" s="10" t="s">
        <v>16492</v>
      </c>
      <c r="B3772" t="s">
        <v>11563</v>
      </c>
      <c r="C3772" t="s">
        <v>12377</v>
      </c>
      <c r="D3772" t="s">
        <v>2957</v>
      </c>
      <c r="E3772" t="s">
        <v>16489</v>
      </c>
      <c r="F3772" t="s">
        <v>2957</v>
      </c>
      <c r="H3772" s="19">
        <v>20</v>
      </c>
      <c r="I3772" s="5">
        <v>788.75</v>
      </c>
      <c r="J3772" s="6">
        <v>5</v>
      </c>
      <c r="K3772" s="5">
        <v>194.37</v>
      </c>
      <c r="N3772" t="s">
        <v>2957</v>
      </c>
      <c r="V3772" s="4"/>
      <c r="W3772" s="5" t="s">
        <v>2957</v>
      </c>
      <c r="X3772" s="22"/>
      <c r="Y3772" s="5"/>
    </row>
    <row r="3773" spans="1:25">
      <c r="A3773" s="10" t="s">
        <v>16493</v>
      </c>
      <c r="B3773" t="s">
        <v>11563</v>
      </c>
      <c r="C3773" t="s">
        <v>12377</v>
      </c>
      <c r="D3773" t="s">
        <v>2957</v>
      </c>
      <c r="E3773" t="s">
        <v>16494</v>
      </c>
      <c r="F3773" t="s">
        <v>2957</v>
      </c>
      <c r="N3773" t="s">
        <v>2957</v>
      </c>
      <c r="V3773" s="4"/>
      <c r="W3773" s="5" t="s">
        <v>2957</v>
      </c>
      <c r="X3773" s="22"/>
      <c r="Y3773" s="5"/>
    </row>
    <row r="3774" spans="1:25">
      <c r="A3774" s="10" t="s">
        <v>16495</v>
      </c>
      <c r="B3774" t="s">
        <v>11563</v>
      </c>
      <c r="C3774" t="s">
        <v>12377</v>
      </c>
      <c r="D3774" t="s">
        <v>2957</v>
      </c>
      <c r="E3774" t="s">
        <v>16484</v>
      </c>
      <c r="F3774" t="s">
        <v>2957</v>
      </c>
      <c r="N3774" t="s">
        <v>2957</v>
      </c>
      <c r="V3774" s="4"/>
      <c r="W3774" s="5" t="s">
        <v>2957</v>
      </c>
      <c r="X3774" s="22"/>
      <c r="Y3774" s="5"/>
    </row>
    <row r="3775" spans="1:25">
      <c r="A3775" s="10" t="s">
        <v>16496</v>
      </c>
      <c r="B3775" t="s">
        <v>11563</v>
      </c>
      <c r="C3775" t="s">
        <v>12377</v>
      </c>
      <c r="D3775" t="s">
        <v>2957</v>
      </c>
      <c r="E3775" t="s">
        <v>16484</v>
      </c>
      <c r="F3775" t="s">
        <v>2957</v>
      </c>
      <c r="N3775" t="s">
        <v>2957</v>
      </c>
      <c r="V3775" s="4"/>
      <c r="W3775" s="5" t="s">
        <v>2957</v>
      </c>
      <c r="X3775" s="22"/>
      <c r="Y3775" s="5"/>
    </row>
    <row r="3776" spans="1:25">
      <c r="A3776" s="10" t="s">
        <v>16497</v>
      </c>
      <c r="B3776" t="s">
        <v>11563</v>
      </c>
      <c r="C3776" t="s">
        <v>12377</v>
      </c>
      <c r="D3776" t="s">
        <v>2957</v>
      </c>
      <c r="E3776" t="s">
        <v>16484</v>
      </c>
      <c r="F3776" t="s">
        <v>2957</v>
      </c>
      <c r="N3776" t="s">
        <v>2957</v>
      </c>
      <c r="V3776" s="4"/>
      <c r="W3776" s="5" t="s">
        <v>2957</v>
      </c>
      <c r="X3776" s="22"/>
      <c r="Y3776" s="5"/>
    </row>
    <row r="3777" spans="1:25">
      <c r="A3777" s="10" t="s">
        <v>16498</v>
      </c>
      <c r="B3777" t="s">
        <v>11563</v>
      </c>
      <c r="C3777" t="s">
        <v>12377</v>
      </c>
      <c r="D3777" t="s">
        <v>2957</v>
      </c>
      <c r="E3777" t="s">
        <v>16484</v>
      </c>
      <c r="F3777" t="s">
        <v>2957</v>
      </c>
      <c r="N3777" t="s">
        <v>2957</v>
      </c>
      <c r="V3777" s="4"/>
      <c r="W3777" s="5" t="s">
        <v>2957</v>
      </c>
      <c r="X3777" s="22"/>
      <c r="Y3777" s="5"/>
    </row>
    <row r="3778" spans="1:25">
      <c r="A3778" s="10" t="s">
        <v>16499</v>
      </c>
      <c r="B3778" t="s">
        <v>11563</v>
      </c>
      <c r="C3778" t="s">
        <v>12377</v>
      </c>
      <c r="D3778" t="s">
        <v>2957</v>
      </c>
      <c r="E3778" t="s">
        <v>16500</v>
      </c>
      <c r="F3778" t="s">
        <v>2957</v>
      </c>
      <c r="N3778" t="s">
        <v>2957</v>
      </c>
      <c r="V3778" s="4"/>
      <c r="W3778" s="5" t="s">
        <v>2957</v>
      </c>
      <c r="X3778" s="22"/>
      <c r="Y3778" s="5"/>
    </row>
    <row r="3779" spans="1:25">
      <c r="A3779" s="10" t="s">
        <v>16501</v>
      </c>
      <c r="B3779" t="s">
        <v>11563</v>
      </c>
      <c r="C3779" t="s">
        <v>12377</v>
      </c>
      <c r="D3779" t="s">
        <v>2957</v>
      </c>
      <c r="E3779" t="s">
        <v>16484</v>
      </c>
      <c r="F3779" t="s">
        <v>2957</v>
      </c>
      <c r="N3779" t="s">
        <v>2957</v>
      </c>
      <c r="V3779" s="4"/>
      <c r="W3779" s="5" t="s">
        <v>2957</v>
      </c>
      <c r="X3779" s="22"/>
      <c r="Y3779" s="5"/>
    </row>
    <row r="3780" spans="1:25">
      <c r="A3780" s="10" t="s">
        <v>16502</v>
      </c>
      <c r="B3780" t="s">
        <v>11563</v>
      </c>
      <c r="C3780" t="s">
        <v>12377</v>
      </c>
      <c r="D3780" t="s">
        <v>2957</v>
      </c>
      <c r="E3780" t="s">
        <v>16484</v>
      </c>
      <c r="F3780" t="s">
        <v>2957</v>
      </c>
      <c r="N3780" t="s">
        <v>2957</v>
      </c>
      <c r="V3780" s="4"/>
      <c r="W3780" s="5" t="s">
        <v>2957</v>
      </c>
      <c r="X3780" s="22"/>
      <c r="Y3780" s="5"/>
    </row>
    <row r="3781" spans="1:25">
      <c r="A3781" s="10" t="s">
        <v>16503</v>
      </c>
      <c r="B3781" t="s">
        <v>11563</v>
      </c>
      <c r="C3781" t="s">
        <v>12377</v>
      </c>
      <c r="D3781" t="s">
        <v>2957</v>
      </c>
      <c r="E3781" t="s">
        <v>16484</v>
      </c>
      <c r="F3781" t="s">
        <v>2957</v>
      </c>
      <c r="H3781" s="19">
        <v>2</v>
      </c>
      <c r="I3781" s="5">
        <v>300</v>
      </c>
      <c r="N3781" t="s">
        <v>2957</v>
      </c>
      <c r="V3781" s="4"/>
      <c r="W3781" s="5" t="s">
        <v>2957</v>
      </c>
      <c r="X3781" s="22"/>
      <c r="Y3781" s="5"/>
    </row>
    <row r="3782" spans="1:25">
      <c r="A3782" s="10" t="s">
        <v>16504</v>
      </c>
      <c r="B3782" t="s">
        <v>11563</v>
      </c>
      <c r="C3782" t="s">
        <v>12377</v>
      </c>
      <c r="D3782" t="s">
        <v>2957</v>
      </c>
      <c r="E3782" t="s">
        <v>16484</v>
      </c>
      <c r="F3782" t="s">
        <v>2957</v>
      </c>
      <c r="N3782" t="s">
        <v>2957</v>
      </c>
      <c r="V3782" s="4"/>
      <c r="W3782" s="5" t="s">
        <v>2957</v>
      </c>
      <c r="X3782" s="22"/>
      <c r="Y3782" s="5"/>
    </row>
    <row r="3783" spans="1:25">
      <c r="A3783" s="10" t="s">
        <v>16505</v>
      </c>
      <c r="B3783" t="s">
        <v>11563</v>
      </c>
      <c r="C3783" t="s">
        <v>12377</v>
      </c>
      <c r="D3783" t="s">
        <v>2957</v>
      </c>
      <c r="E3783" t="s">
        <v>16489</v>
      </c>
      <c r="F3783" t="s">
        <v>2957</v>
      </c>
      <c r="N3783" t="s">
        <v>2957</v>
      </c>
      <c r="V3783" s="4"/>
      <c r="W3783" s="5" t="s">
        <v>2957</v>
      </c>
      <c r="X3783" s="22"/>
      <c r="Y3783" s="5"/>
    </row>
    <row r="3784" spans="1:25">
      <c r="A3784" s="10" t="s">
        <v>16506</v>
      </c>
      <c r="B3784" t="s">
        <v>11563</v>
      </c>
      <c r="C3784" t="s">
        <v>12377</v>
      </c>
      <c r="D3784" t="s">
        <v>2957</v>
      </c>
      <c r="E3784" t="s">
        <v>16489</v>
      </c>
      <c r="F3784" t="s">
        <v>2957</v>
      </c>
      <c r="J3784" s="6">
        <v>1</v>
      </c>
      <c r="K3784" s="5">
        <v>59.96</v>
      </c>
      <c r="N3784" t="s">
        <v>2957</v>
      </c>
      <c r="V3784" s="4"/>
      <c r="W3784" s="5" t="s">
        <v>2957</v>
      </c>
      <c r="X3784" s="22"/>
      <c r="Y3784" s="5"/>
    </row>
    <row r="3785" spans="1:25">
      <c r="A3785" s="10" t="s">
        <v>16507</v>
      </c>
      <c r="B3785" t="s">
        <v>11563</v>
      </c>
      <c r="C3785" t="s">
        <v>12377</v>
      </c>
      <c r="D3785" t="s">
        <v>2957</v>
      </c>
      <c r="E3785" t="s">
        <v>16508</v>
      </c>
      <c r="F3785" t="s">
        <v>2957</v>
      </c>
      <c r="H3785" s="19">
        <v>3</v>
      </c>
      <c r="I3785" s="5">
        <v>599.09999999999991</v>
      </c>
      <c r="N3785" t="s">
        <v>2957</v>
      </c>
      <c r="V3785" s="4"/>
      <c r="W3785" s="5" t="s">
        <v>2957</v>
      </c>
      <c r="X3785" s="22"/>
      <c r="Y3785" s="5"/>
    </row>
    <row r="3786" spans="1:25">
      <c r="A3786" s="10" t="s">
        <v>16509</v>
      </c>
      <c r="B3786" t="s">
        <v>11998</v>
      </c>
      <c r="C3786" t="s">
        <v>12377</v>
      </c>
      <c r="D3786" t="s">
        <v>2957</v>
      </c>
      <c r="E3786" t="s">
        <v>16510</v>
      </c>
      <c r="F3786" t="s">
        <v>2957</v>
      </c>
      <c r="H3786" s="19">
        <v>1</v>
      </c>
      <c r="I3786" s="5">
        <v>327.17</v>
      </c>
      <c r="N3786" t="s">
        <v>2957</v>
      </c>
      <c r="V3786" s="4"/>
      <c r="W3786" s="5" t="s">
        <v>2957</v>
      </c>
      <c r="X3786" s="22"/>
      <c r="Y3786" s="5"/>
    </row>
    <row r="3787" spans="1:25">
      <c r="A3787" s="10" t="s">
        <v>16511</v>
      </c>
      <c r="B3787" t="s">
        <v>11998</v>
      </c>
      <c r="C3787" t="s">
        <v>2957</v>
      </c>
      <c r="D3787" t="s">
        <v>2957</v>
      </c>
      <c r="E3787" t="s">
        <v>16512</v>
      </c>
      <c r="F3787" t="s">
        <v>2957</v>
      </c>
      <c r="N3787" t="s">
        <v>2957</v>
      </c>
      <c r="V3787" s="4"/>
      <c r="W3787" s="5" t="s">
        <v>2957</v>
      </c>
      <c r="X3787" s="22"/>
      <c r="Y3787" s="5"/>
    </row>
    <row r="3788" spans="1:25">
      <c r="A3788" s="10" t="s">
        <v>16513</v>
      </c>
      <c r="B3788" t="s">
        <v>11563</v>
      </c>
      <c r="C3788" t="s">
        <v>12377</v>
      </c>
      <c r="D3788" t="s">
        <v>2957</v>
      </c>
      <c r="E3788" t="s">
        <v>16514</v>
      </c>
      <c r="F3788" t="s">
        <v>2957</v>
      </c>
      <c r="N3788" t="s">
        <v>2957</v>
      </c>
      <c r="V3788" s="4"/>
      <c r="W3788" s="5" t="s">
        <v>2957</v>
      </c>
      <c r="X3788" s="22"/>
      <c r="Y3788" s="5"/>
    </row>
    <row r="3789" spans="1:25">
      <c r="A3789" s="10" t="s">
        <v>16515</v>
      </c>
      <c r="B3789" t="s">
        <v>11563</v>
      </c>
      <c r="C3789" t="s">
        <v>2957</v>
      </c>
      <c r="D3789" t="s">
        <v>2957</v>
      </c>
      <c r="E3789" t="s">
        <v>16516</v>
      </c>
      <c r="F3789" t="s">
        <v>2957</v>
      </c>
      <c r="H3789" s="19">
        <v>1</v>
      </c>
      <c r="I3789" s="5">
        <v>1155.1199999999999</v>
      </c>
      <c r="N3789" t="s">
        <v>2957</v>
      </c>
      <c r="V3789" s="4"/>
      <c r="W3789" s="5" t="s">
        <v>2957</v>
      </c>
      <c r="X3789" s="22"/>
      <c r="Y3789" s="5"/>
    </row>
    <row r="3790" spans="1:25">
      <c r="A3790" s="10" t="s">
        <v>16517</v>
      </c>
      <c r="B3790" t="s">
        <v>11563</v>
      </c>
      <c r="C3790" t="s">
        <v>12377</v>
      </c>
      <c r="D3790" t="s">
        <v>2957</v>
      </c>
      <c r="E3790" t="s">
        <v>16518</v>
      </c>
      <c r="F3790" t="s">
        <v>2957</v>
      </c>
      <c r="N3790" t="s">
        <v>2957</v>
      </c>
      <c r="V3790" s="4"/>
      <c r="W3790" s="5" t="s">
        <v>2957</v>
      </c>
      <c r="X3790" s="22"/>
      <c r="Y3790" s="5"/>
    </row>
    <row r="3791" spans="1:25">
      <c r="A3791" s="10" t="s">
        <v>16519</v>
      </c>
      <c r="B3791" t="s">
        <v>11062</v>
      </c>
      <c r="C3791" t="s">
        <v>11857</v>
      </c>
      <c r="D3791" t="s">
        <v>2957</v>
      </c>
      <c r="E3791" t="s">
        <v>16520</v>
      </c>
      <c r="F3791" t="s">
        <v>2957</v>
      </c>
      <c r="N3791" t="s">
        <v>2957</v>
      </c>
      <c r="V3791" s="4"/>
      <c r="W3791" s="5" t="s">
        <v>2957</v>
      </c>
      <c r="X3791" s="22"/>
      <c r="Y3791" s="5"/>
    </row>
    <row r="3792" spans="1:25">
      <c r="A3792" s="10" t="s">
        <v>16521</v>
      </c>
      <c r="B3792" t="s">
        <v>11563</v>
      </c>
      <c r="C3792" t="s">
        <v>12377</v>
      </c>
      <c r="D3792" t="s">
        <v>2957</v>
      </c>
      <c r="E3792" t="s">
        <v>16522</v>
      </c>
      <c r="F3792" t="s">
        <v>2957</v>
      </c>
      <c r="H3792" s="19">
        <v>2</v>
      </c>
      <c r="I3792" s="5">
        <v>66.06</v>
      </c>
      <c r="N3792" t="s">
        <v>2957</v>
      </c>
      <c r="V3792" s="4"/>
      <c r="W3792" s="5" t="s">
        <v>2957</v>
      </c>
      <c r="X3792" s="22"/>
      <c r="Y3792" s="5"/>
    </row>
    <row r="3793" spans="1:25">
      <c r="A3793" s="10" t="s">
        <v>16523</v>
      </c>
      <c r="B3793" t="s">
        <v>11563</v>
      </c>
      <c r="C3793" t="s">
        <v>12377</v>
      </c>
      <c r="D3793" t="s">
        <v>2957</v>
      </c>
      <c r="E3793" t="s">
        <v>16524</v>
      </c>
      <c r="F3793" t="s">
        <v>2957</v>
      </c>
      <c r="H3793" s="19">
        <v>2</v>
      </c>
      <c r="I3793" s="5">
        <v>61.97</v>
      </c>
      <c r="J3793" s="6">
        <v>1</v>
      </c>
      <c r="K3793" s="5">
        <v>32.32</v>
      </c>
      <c r="N3793" t="s">
        <v>2957</v>
      </c>
      <c r="V3793" s="4"/>
      <c r="W3793" s="5" t="s">
        <v>2957</v>
      </c>
      <c r="X3793" s="22"/>
      <c r="Y3793" s="5"/>
    </row>
    <row r="3794" spans="1:25">
      <c r="A3794" s="10" t="s">
        <v>16525</v>
      </c>
      <c r="B3794" t="s">
        <v>11745</v>
      </c>
      <c r="C3794" t="s">
        <v>11746</v>
      </c>
      <c r="D3794" t="s">
        <v>2957</v>
      </c>
      <c r="E3794" t="s">
        <v>16526</v>
      </c>
      <c r="F3794" t="s">
        <v>2957</v>
      </c>
      <c r="N3794" t="s">
        <v>2957</v>
      </c>
      <c r="V3794" s="4"/>
      <c r="W3794" s="5" t="s">
        <v>2957</v>
      </c>
      <c r="X3794" s="22"/>
      <c r="Y3794" s="5"/>
    </row>
    <row r="3795" spans="1:25">
      <c r="A3795" s="10" t="s">
        <v>16527</v>
      </c>
      <c r="B3795" t="s">
        <v>11509</v>
      </c>
      <c r="C3795" t="s">
        <v>11561</v>
      </c>
      <c r="D3795" t="s">
        <v>2957</v>
      </c>
      <c r="E3795" t="s">
        <v>16528</v>
      </c>
      <c r="F3795" t="s">
        <v>2957</v>
      </c>
      <c r="N3795" t="s">
        <v>2957</v>
      </c>
      <c r="V3795" s="4"/>
      <c r="W3795" s="5" t="s">
        <v>2957</v>
      </c>
      <c r="X3795" s="22"/>
      <c r="Y3795" s="5"/>
    </row>
    <row r="3796" spans="1:25">
      <c r="A3796" s="10" t="s">
        <v>16529</v>
      </c>
      <c r="B3796" t="s">
        <v>11998</v>
      </c>
      <c r="C3796" t="s">
        <v>2957</v>
      </c>
      <c r="D3796" t="s">
        <v>2957</v>
      </c>
      <c r="E3796" t="s">
        <v>12960</v>
      </c>
      <c r="F3796" t="s">
        <v>2957</v>
      </c>
      <c r="N3796" t="s">
        <v>2957</v>
      </c>
      <c r="V3796" s="4"/>
      <c r="W3796" s="5" t="s">
        <v>2957</v>
      </c>
      <c r="X3796" s="22"/>
      <c r="Y3796" s="5"/>
    </row>
    <row r="3797" spans="1:25">
      <c r="A3797" s="10" t="s">
        <v>16530</v>
      </c>
      <c r="B3797" t="s">
        <v>11998</v>
      </c>
      <c r="C3797" t="s">
        <v>2957</v>
      </c>
      <c r="D3797" t="s">
        <v>2957</v>
      </c>
      <c r="E3797" t="s">
        <v>16531</v>
      </c>
      <c r="F3797" t="s">
        <v>2957</v>
      </c>
      <c r="N3797" t="s">
        <v>2957</v>
      </c>
      <c r="V3797" s="4"/>
      <c r="W3797" s="5" t="s">
        <v>2957</v>
      </c>
      <c r="X3797" s="22"/>
      <c r="Y3797" s="5"/>
    </row>
    <row r="3798" spans="1:25">
      <c r="A3798" s="10" t="s">
        <v>2915</v>
      </c>
      <c r="B3798" t="s">
        <v>11563</v>
      </c>
      <c r="C3798" t="s">
        <v>11564</v>
      </c>
      <c r="D3798" t="s">
        <v>2957</v>
      </c>
      <c r="E3798" t="s">
        <v>2916</v>
      </c>
      <c r="F3798" t="s">
        <v>2957</v>
      </c>
      <c r="N3798" t="s">
        <v>2957</v>
      </c>
      <c r="V3798" s="4"/>
      <c r="W3798" s="5" t="s">
        <v>2957</v>
      </c>
      <c r="X3798" s="22"/>
      <c r="Y3798" s="5"/>
    </row>
    <row r="3799" spans="1:25">
      <c r="A3799" s="10" t="s">
        <v>16532</v>
      </c>
      <c r="B3799" t="s">
        <v>11476</v>
      </c>
      <c r="C3799" t="s">
        <v>11477</v>
      </c>
      <c r="D3799" t="s">
        <v>2957</v>
      </c>
      <c r="E3799" t="s">
        <v>16533</v>
      </c>
      <c r="F3799" t="s">
        <v>2957</v>
      </c>
      <c r="J3799" s="6">
        <v>1</v>
      </c>
      <c r="K3799" s="5">
        <v>155</v>
      </c>
      <c r="N3799" t="s">
        <v>2957</v>
      </c>
      <c r="V3799" s="4"/>
      <c r="W3799" s="5" t="s">
        <v>2957</v>
      </c>
      <c r="X3799" s="22"/>
      <c r="Y3799" s="5"/>
    </row>
    <row r="3800" spans="1:25">
      <c r="A3800" s="10" t="s">
        <v>16534</v>
      </c>
      <c r="B3800" t="s">
        <v>11062</v>
      </c>
      <c r="C3800" t="s">
        <v>11477</v>
      </c>
      <c r="D3800" t="s">
        <v>2957</v>
      </c>
      <c r="E3800" t="s">
        <v>16535</v>
      </c>
      <c r="F3800" t="s">
        <v>2957</v>
      </c>
      <c r="N3800" t="s">
        <v>2957</v>
      </c>
      <c r="V3800" s="4"/>
      <c r="W3800" s="5" t="s">
        <v>2957</v>
      </c>
      <c r="X3800" s="22"/>
      <c r="Y3800" s="5"/>
    </row>
    <row r="3801" spans="1:25">
      <c r="A3801" s="10" t="s">
        <v>16536</v>
      </c>
      <c r="B3801" t="s">
        <v>11998</v>
      </c>
      <c r="C3801" t="s">
        <v>12377</v>
      </c>
      <c r="D3801" t="s">
        <v>2957</v>
      </c>
      <c r="E3801" t="s">
        <v>16537</v>
      </c>
      <c r="F3801" t="s">
        <v>2957</v>
      </c>
      <c r="N3801" t="s">
        <v>2957</v>
      </c>
      <c r="V3801" s="4"/>
      <c r="W3801" s="5" t="s">
        <v>2957</v>
      </c>
      <c r="X3801" s="22"/>
      <c r="Y3801" s="5"/>
    </row>
    <row r="3802" spans="1:25">
      <c r="A3802" s="10" t="s">
        <v>16538</v>
      </c>
      <c r="B3802" t="s">
        <v>11563</v>
      </c>
      <c r="C3802" t="s">
        <v>16539</v>
      </c>
      <c r="D3802" t="s">
        <v>2957</v>
      </c>
      <c r="E3802" t="s">
        <v>16540</v>
      </c>
      <c r="F3802" t="s">
        <v>2957</v>
      </c>
      <c r="N3802" t="s">
        <v>2957</v>
      </c>
      <c r="V3802" s="4"/>
      <c r="W3802" s="5" t="s">
        <v>2957</v>
      </c>
      <c r="X3802" s="22"/>
      <c r="Y3802" s="5"/>
    </row>
    <row r="3803" spans="1:25">
      <c r="A3803" s="10" t="s">
        <v>16541</v>
      </c>
      <c r="B3803" t="s">
        <v>11563</v>
      </c>
      <c r="C3803" t="s">
        <v>16539</v>
      </c>
      <c r="D3803" t="s">
        <v>2957</v>
      </c>
      <c r="E3803" t="s">
        <v>16542</v>
      </c>
      <c r="F3803" t="s">
        <v>2957</v>
      </c>
      <c r="N3803" t="s">
        <v>2957</v>
      </c>
      <c r="V3803" s="4"/>
      <c r="W3803" s="5" t="s">
        <v>2957</v>
      </c>
      <c r="X3803" s="22"/>
      <c r="Y3803" s="5"/>
    </row>
    <row r="3804" spans="1:25">
      <c r="A3804" s="10" t="s">
        <v>16543</v>
      </c>
      <c r="B3804" t="s">
        <v>11784</v>
      </c>
      <c r="C3804" t="s">
        <v>11746</v>
      </c>
      <c r="D3804" t="s">
        <v>2957</v>
      </c>
      <c r="E3804" t="s">
        <v>16544</v>
      </c>
      <c r="F3804" t="s">
        <v>2957</v>
      </c>
      <c r="N3804" t="s">
        <v>2957</v>
      </c>
      <c r="V3804" s="4"/>
      <c r="W3804" s="5" t="s">
        <v>2957</v>
      </c>
      <c r="X3804" s="22"/>
      <c r="Y3804" s="5"/>
    </row>
    <row r="3805" spans="1:25">
      <c r="A3805" s="10" t="s">
        <v>16545</v>
      </c>
      <c r="B3805" t="s">
        <v>11998</v>
      </c>
      <c r="C3805" t="s">
        <v>2957</v>
      </c>
      <c r="D3805" t="s">
        <v>2957</v>
      </c>
      <c r="E3805" t="s">
        <v>16546</v>
      </c>
      <c r="F3805" t="s">
        <v>2957</v>
      </c>
      <c r="N3805" t="s">
        <v>2957</v>
      </c>
      <c r="V3805" s="4"/>
      <c r="W3805" s="5" t="s">
        <v>2957</v>
      </c>
      <c r="X3805" s="22"/>
      <c r="Y3805" s="5"/>
    </row>
    <row r="3806" spans="1:25">
      <c r="A3806" s="10" t="s">
        <v>16547</v>
      </c>
      <c r="B3806" t="s">
        <v>11998</v>
      </c>
      <c r="C3806" t="s">
        <v>2957</v>
      </c>
      <c r="D3806" t="s">
        <v>2957</v>
      </c>
      <c r="E3806" t="s">
        <v>16548</v>
      </c>
      <c r="F3806" t="s">
        <v>2957</v>
      </c>
      <c r="N3806" t="s">
        <v>2957</v>
      </c>
      <c r="V3806" s="4"/>
      <c r="W3806" s="5" t="s">
        <v>2957</v>
      </c>
      <c r="X3806" s="22"/>
      <c r="Y3806" s="5"/>
    </row>
    <row r="3807" spans="1:25">
      <c r="A3807" s="10" t="s">
        <v>16549</v>
      </c>
      <c r="B3807" t="s">
        <v>11998</v>
      </c>
      <c r="C3807" t="s">
        <v>2957</v>
      </c>
      <c r="D3807" t="s">
        <v>2957</v>
      </c>
      <c r="E3807" t="s">
        <v>16550</v>
      </c>
      <c r="F3807" t="s">
        <v>2957</v>
      </c>
      <c r="N3807" t="s">
        <v>2957</v>
      </c>
      <c r="V3807" s="4"/>
      <c r="W3807" s="5" t="s">
        <v>2957</v>
      </c>
      <c r="X3807" s="22"/>
      <c r="Y3807" s="5"/>
    </row>
    <row r="3808" spans="1:25">
      <c r="A3808" s="10" t="s">
        <v>16551</v>
      </c>
      <c r="B3808" t="s">
        <v>11506</v>
      </c>
      <c r="C3808" t="s">
        <v>2957</v>
      </c>
      <c r="D3808" t="s">
        <v>2957</v>
      </c>
      <c r="E3808" t="s">
        <v>16552</v>
      </c>
      <c r="F3808" t="s">
        <v>2957</v>
      </c>
      <c r="N3808" t="s">
        <v>2957</v>
      </c>
      <c r="V3808" s="4"/>
      <c r="W3808" s="5" t="s">
        <v>2957</v>
      </c>
      <c r="X3808" s="22"/>
      <c r="Y3808" s="5"/>
    </row>
    <row r="3809" spans="1:25">
      <c r="A3809" s="10" t="s">
        <v>16553</v>
      </c>
      <c r="B3809" t="s">
        <v>11506</v>
      </c>
      <c r="C3809" t="s">
        <v>2957</v>
      </c>
      <c r="D3809" t="s">
        <v>2957</v>
      </c>
      <c r="E3809" t="s">
        <v>16554</v>
      </c>
      <c r="F3809" t="s">
        <v>2957</v>
      </c>
      <c r="N3809" t="s">
        <v>2957</v>
      </c>
      <c r="V3809" s="4"/>
      <c r="W3809" s="5" t="s">
        <v>2957</v>
      </c>
      <c r="X3809" s="22"/>
      <c r="Y3809" s="5"/>
    </row>
    <row r="3810" spans="1:25">
      <c r="A3810" s="10" t="s">
        <v>2959</v>
      </c>
      <c r="B3810" t="s">
        <v>11563</v>
      </c>
      <c r="C3810" t="s">
        <v>11564</v>
      </c>
      <c r="D3810" t="s">
        <v>2957</v>
      </c>
      <c r="E3810" t="s">
        <v>2960</v>
      </c>
      <c r="F3810" t="s">
        <v>2957</v>
      </c>
      <c r="N3810" t="s">
        <v>2957</v>
      </c>
      <c r="V3810" s="4"/>
      <c r="W3810" s="5" t="s">
        <v>2957</v>
      </c>
      <c r="X3810" s="22"/>
      <c r="Y3810" s="5"/>
    </row>
    <row r="3811" spans="1:25">
      <c r="A3811" s="10" t="s">
        <v>5415</v>
      </c>
      <c r="B3811" t="s">
        <v>16361</v>
      </c>
      <c r="C3811" t="s">
        <v>11477</v>
      </c>
      <c r="D3811" t="s">
        <v>2957</v>
      </c>
      <c r="E3811" t="s">
        <v>16555</v>
      </c>
      <c r="F3811" t="s">
        <v>2957</v>
      </c>
      <c r="N3811" t="s">
        <v>2957</v>
      </c>
      <c r="V3811" s="4"/>
      <c r="W3811" s="5" t="s">
        <v>2957</v>
      </c>
      <c r="X3811" s="22"/>
      <c r="Y3811" s="5"/>
    </row>
    <row r="3812" spans="1:25">
      <c r="A3812" s="10" t="s">
        <v>5417</v>
      </c>
      <c r="B3812" t="s">
        <v>16361</v>
      </c>
      <c r="C3812" t="s">
        <v>11477</v>
      </c>
      <c r="D3812" t="s">
        <v>2957</v>
      </c>
      <c r="E3812" t="s">
        <v>16556</v>
      </c>
      <c r="F3812" t="s">
        <v>2957</v>
      </c>
      <c r="N3812" t="s">
        <v>2957</v>
      </c>
      <c r="V3812" s="4"/>
      <c r="W3812" s="5" t="s">
        <v>2957</v>
      </c>
      <c r="X3812" s="22"/>
      <c r="Y3812" s="5"/>
    </row>
    <row r="3813" spans="1:25">
      <c r="A3813" s="10" t="s">
        <v>5413</v>
      </c>
      <c r="B3813" t="s">
        <v>16361</v>
      </c>
      <c r="C3813" t="s">
        <v>11477</v>
      </c>
      <c r="D3813" t="s">
        <v>2957</v>
      </c>
      <c r="E3813" t="s">
        <v>5414</v>
      </c>
      <c r="F3813" t="s">
        <v>2957</v>
      </c>
      <c r="N3813" t="s">
        <v>2957</v>
      </c>
      <c r="V3813" s="4"/>
      <c r="W3813" s="5" t="s">
        <v>2957</v>
      </c>
      <c r="X3813" s="22"/>
      <c r="Y3813" s="5"/>
    </row>
    <row r="3814" spans="1:25">
      <c r="A3814" s="10" t="s">
        <v>5423</v>
      </c>
      <c r="B3814" t="s">
        <v>16361</v>
      </c>
      <c r="C3814" t="s">
        <v>11477</v>
      </c>
      <c r="D3814" t="s">
        <v>2957</v>
      </c>
      <c r="E3814" t="s">
        <v>5424</v>
      </c>
      <c r="F3814" t="s">
        <v>2957</v>
      </c>
      <c r="N3814" t="s">
        <v>2957</v>
      </c>
      <c r="V3814" s="4"/>
      <c r="W3814" s="5" t="s">
        <v>2957</v>
      </c>
      <c r="X3814" s="22"/>
      <c r="Y3814" s="5"/>
    </row>
    <row r="3815" spans="1:25">
      <c r="A3815" s="10" t="s">
        <v>16557</v>
      </c>
      <c r="B3815" t="s">
        <v>11998</v>
      </c>
      <c r="C3815" t="s">
        <v>2957</v>
      </c>
      <c r="D3815" t="s">
        <v>2957</v>
      </c>
      <c r="E3815" t="s">
        <v>5424</v>
      </c>
      <c r="F3815" t="s">
        <v>2957</v>
      </c>
      <c r="N3815" t="s">
        <v>2957</v>
      </c>
      <c r="V3815" s="4"/>
      <c r="W3815" s="5" t="s">
        <v>2957</v>
      </c>
      <c r="X3815" s="22"/>
      <c r="Y3815" s="5"/>
    </row>
    <row r="3816" spans="1:25">
      <c r="A3816" s="10" t="s">
        <v>5425</v>
      </c>
      <c r="B3816" t="s">
        <v>16361</v>
      </c>
      <c r="C3816" t="s">
        <v>11477</v>
      </c>
      <c r="D3816" t="s">
        <v>2957</v>
      </c>
      <c r="E3816" t="s">
        <v>5426</v>
      </c>
      <c r="F3816" t="s">
        <v>2957</v>
      </c>
      <c r="N3816" t="s">
        <v>2957</v>
      </c>
      <c r="V3816" s="4"/>
      <c r="W3816" s="5" t="s">
        <v>2957</v>
      </c>
      <c r="X3816" s="22"/>
      <c r="Y3816" s="5"/>
    </row>
    <row r="3817" spans="1:25">
      <c r="A3817" s="10" t="s">
        <v>16558</v>
      </c>
      <c r="B3817" t="s">
        <v>11998</v>
      </c>
      <c r="C3817" t="s">
        <v>2957</v>
      </c>
      <c r="D3817" t="s">
        <v>2957</v>
      </c>
      <c r="E3817" t="s">
        <v>16559</v>
      </c>
      <c r="F3817" t="s">
        <v>2957</v>
      </c>
      <c r="N3817" t="s">
        <v>2957</v>
      </c>
      <c r="V3817" s="4"/>
      <c r="W3817" s="5" t="s">
        <v>2957</v>
      </c>
      <c r="X3817" s="22"/>
      <c r="Y3817" s="5"/>
    </row>
    <row r="3818" spans="1:25">
      <c r="A3818" s="10" t="s">
        <v>5427</v>
      </c>
      <c r="B3818" t="s">
        <v>16361</v>
      </c>
      <c r="C3818" t="s">
        <v>11477</v>
      </c>
      <c r="D3818" t="s">
        <v>2957</v>
      </c>
      <c r="E3818" t="s">
        <v>5428</v>
      </c>
      <c r="F3818" t="s">
        <v>2957</v>
      </c>
      <c r="N3818" t="s">
        <v>2957</v>
      </c>
      <c r="V3818" s="4"/>
      <c r="W3818" s="5" t="s">
        <v>2957</v>
      </c>
      <c r="X3818" s="22"/>
      <c r="Y3818" s="5"/>
    </row>
    <row r="3819" spans="1:25">
      <c r="A3819" s="10" t="s">
        <v>16560</v>
      </c>
      <c r="B3819" t="s">
        <v>11998</v>
      </c>
      <c r="C3819" t="s">
        <v>2957</v>
      </c>
      <c r="D3819" t="s">
        <v>2957</v>
      </c>
      <c r="E3819" t="s">
        <v>5428</v>
      </c>
      <c r="F3819" t="s">
        <v>2957</v>
      </c>
      <c r="N3819" t="s">
        <v>2957</v>
      </c>
      <c r="V3819" s="4"/>
      <c r="W3819" s="5" t="s">
        <v>2957</v>
      </c>
      <c r="X3819" s="22"/>
      <c r="Y3819" s="5"/>
    </row>
    <row r="3820" spans="1:25">
      <c r="A3820" s="10" t="s">
        <v>16561</v>
      </c>
      <c r="B3820" t="s">
        <v>11998</v>
      </c>
      <c r="C3820" t="s">
        <v>11477</v>
      </c>
      <c r="D3820" t="s">
        <v>2957</v>
      </c>
      <c r="E3820" t="s">
        <v>16562</v>
      </c>
      <c r="F3820" t="s">
        <v>2957</v>
      </c>
      <c r="N3820" t="s">
        <v>2957</v>
      </c>
      <c r="V3820" s="4"/>
      <c r="W3820" s="5" t="s">
        <v>2957</v>
      </c>
      <c r="X3820" s="22"/>
      <c r="Y3820" s="5"/>
    </row>
    <row r="3821" spans="1:25">
      <c r="A3821" s="10" t="s">
        <v>16563</v>
      </c>
      <c r="B3821" t="s">
        <v>11998</v>
      </c>
      <c r="C3821" t="s">
        <v>2957</v>
      </c>
      <c r="D3821" t="s">
        <v>2957</v>
      </c>
      <c r="E3821" t="s">
        <v>16562</v>
      </c>
      <c r="F3821" t="s">
        <v>2957</v>
      </c>
      <c r="N3821" t="s">
        <v>2957</v>
      </c>
      <c r="V3821" s="4"/>
      <c r="W3821" s="5" t="s">
        <v>2957</v>
      </c>
      <c r="X3821" s="22"/>
      <c r="Y3821" s="5"/>
    </row>
    <row r="3822" spans="1:25">
      <c r="A3822" s="10" t="s">
        <v>16564</v>
      </c>
      <c r="B3822" t="s">
        <v>11998</v>
      </c>
      <c r="C3822" t="s">
        <v>11477</v>
      </c>
      <c r="D3822" t="s">
        <v>2957</v>
      </c>
      <c r="E3822" t="s">
        <v>16562</v>
      </c>
      <c r="F3822" t="s">
        <v>2957</v>
      </c>
      <c r="N3822" t="s">
        <v>2957</v>
      </c>
      <c r="V3822" s="4"/>
      <c r="W3822" s="5" t="s">
        <v>2957</v>
      </c>
      <c r="X3822" s="22"/>
      <c r="Y3822" s="5"/>
    </row>
    <row r="3823" spans="1:25">
      <c r="A3823" s="10" t="s">
        <v>16565</v>
      </c>
      <c r="B3823" t="s">
        <v>11998</v>
      </c>
      <c r="C3823" t="s">
        <v>2957</v>
      </c>
      <c r="D3823" t="s">
        <v>2957</v>
      </c>
      <c r="E3823" t="s">
        <v>16562</v>
      </c>
      <c r="F3823" t="s">
        <v>2957</v>
      </c>
      <c r="N3823" t="s">
        <v>2957</v>
      </c>
      <c r="V3823" s="4"/>
      <c r="W3823" s="5" t="s">
        <v>2957</v>
      </c>
      <c r="X3823" s="22"/>
      <c r="Y3823" s="5"/>
    </row>
    <row r="3824" spans="1:25">
      <c r="A3824" s="10" t="s">
        <v>16566</v>
      </c>
      <c r="B3824" t="s">
        <v>11998</v>
      </c>
      <c r="C3824" t="s">
        <v>11477</v>
      </c>
      <c r="D3824" t="s">
        <v>2957</v>
      </c>
      <c r="E3824" t="s">
        <v>16562</v>
      </c>
      <c r="F3824" t="s">
        <v>2957</v>
      </c>
      <c r="N3824" t="s">
        <v>2957</v>
      </c>
      <c r="V3824" s="4"/>
      <c r="W3824" s="5" t="s">
        <v>2957</v>
      </c>
      <c r="X3824" s="22"/>
      <c r="Y3824" s="5"/>
    </row>
    <row r="3825" spans="1:25">
      <c r="A3825" s="10" t="s">
        <v>16567</v>
      </c>
      <c r="B3825" t="s">
        <v>11998</v>
      </c>
      <c r="C3825" t="s">
        <v>2957</v>
      </c>
      <c r="D3825" t="s">
        <v>2957</v>
      </c>
      <c r="E3825" t="s">
        <v>16562</v>
      </c>
      <c r="F3825" t="s">
        <v>2957</v>
      </c>
      <c r="N3825" t="s">
        <v>2957</v>
      </c>
      <c r="V3825" s="4"/>
      <c r="W3825" s="5" t="s">
        <v>2957</v>
      </c>
      <c r="X3825" s="22"/>
      <c r="Y3825" s="5"/>
    </row>
    <row r="3826" spans="1:25">
      <c r="A3826" s="10" t="s">
        <v>16568</v>
      </c>
      <c r="B3826" t="s">
        <v>11998</v>
      </c>
      <c r="C3826" t="s">
        <v>2957</v>
      </c>
      <c r="D3826" t="s">
        <v>2957</v>
      </c>
      <c r="E3826" t="s">
        <v>16569</v>
      </c>
      <c r="F3826" t="s">
        <v>2957</v>
      </c>
      <c r="N3826" t="s">
        <v>2957</v>
      </c>
      <c r="V3826" s="4"/>
      <c r="W3826" s="5" t="s">
        <v>2957</v>
      </c>
      <c r="X3826" s="22"/>
      <c r="Y3826" s="5"/>
    </row>
    <row r="3827" spans="1:25">
      <c r="A3827" s="10" t="s">
        <v>16570</v>
      </c>
      <c r="B3827" t="s">
        <v>11998</v>
      </c>
      <c r="C3827" t="s">
        <v>2957</v>
      </c>
      <c r="D3827" t="s">
        <v>2957</v>
      </c>
      <c r="E3827" t="s">
        <v>16571</v>
      </c>
      <c r="F3827" t="s">
        <v>2957</v>
      </c>
      <c r="N3827" t="s">
        <v>2957</v>
      </c>
      <c r="V3827" s="4"/>
      <c r="W3827" s="5" t="s">
        <v>2957</v>
      </c>
      <c r="X3827" s="22"/>
      <c r="Y3827" s="5"/>
    </row>
    <row r="3828" spans="1:25">
      <c r="A3828" s="10" t="s">
        <v>16572</v>
      </c>
      <c r="B3828" t="s">
        <v>11998</v>
      </c>
      <c r="C3828" t="s">
        <v>2957</v>
      </c>
      <c r="D3828" t="s">
        <v>2957</v>
      </c>
      <c r="E3828" t="s">
        <v>12960</v>
      </c>
      <c r="F3828" t="s">
        <v>2957</v>
      </c>
      <c r="N3828" t="s">
        <v>2957</v>
      </c>
      <c r="V3828" s="4"/>
      <c r="W3828" s="5" t="s">
        <v>2957</v>
      </c>
      <c r="X3828" s="22"/>
      <c r="Y3828" s="5"/>
    </row>
    <row r="3829" spans="1:25">
      <c r="A3829" s="10" t="s">
        <v>5419</v>
      </c>
      <c r="B3829" t="s">
        <v>16361</v>
      </c>
      <c r="C3829" t="s">
        <v>11477</v>
      </c>
      <c r="D3829" t="s">
        <v>2957</v>
      </c>
      <c r="E3829" t="s">
        <v>16573</v>
      </c>
      <c r="F3829" t="s">
        <v>2957</v>
      </c>
      <c r="N3829" t="s">
        <v>2957</v>
      </c>
      <c r="V3829" s="4"/>
      <c r="W3829" s="5" t="s">
        <v>2957</v>
      </c>
      <c r="X3829" s="22"/>
      <c r="Y3829" s="5"/>
    </row>
    <row r="3830" spans="1:25">
      <c r="A3830" s="10" t="s">
        <v>16574</v>
      </c>
      <c r="B3830" t="s">
        <v>16361</v>
      </c>
      <c r="C3830" t="s">
        <v>11477</v>
      </c>
      <c r="D3830" t="s">
        <v>2957</v>
      </c>
      <c r="E3830" t="s">
        <v>16575</v>
      </c>
      <c r="F3830" t="s">
        <v>2957</v>
      </c>
      <c r="N3830" t="s">
        <v>2957</v>
      </c>
      <c r="V3830" s="4"/>
      <c r="W3830" s="5" t="s">
        <v>2957</v>
      </c>
      <c r="X3830" s="22"/>
      <c r="Y3830" s="5"/>
    </row>
    <row r="3831" spans="1:25">
      <c r="A3831" s="10" t="s">
        <v>5405</v>
      </c>
      <c r="B3831" t="s">
        <v>16361</v>
      </c>
      <c r="C3831" t="s">
        <v>11477</v>
      </c>
      <c r="D3831" t="s">
        <v>2957</v>
      </c>
      <c r="E3831" t="s">
        <v>5406</v>
      </c>
      <c r="F3831" t="s">
        <v>2957</v>
      </c>
      <c r="N3831" t="s">
        <v>2957</v>
      </c>
      <c r="V3831" s="4"/>
      <c r="W3831" s="5" t="s">
        <v>2957</v>
      </c>
      <c r="X3831" s="22"/>
      <c r="Y3831" s="5"/>
    </row>
    <row r="3832" spans="1:25">
      <c r="A3832" s="10" t="s">
        <v>5407</v>
      </c>
      <c r="B3832" t="s">
        <v>16361</v>
      </c>
      <c r="C3832" t="s">
        <v>11477</v>
      </c>
      <c r="D3832" t="s">
        <v>2957</v>
      </c>
      <c r="E3832" t="s">
        <v>5408</v>
      </c>
      <c r="F3832" t="s">
        <v>2957</v>
      </c>
      <c r="N3832" t="s">
        <v>2957</v>
      </c>
      <c r="V3832" s="4"/>
      <c r="W3832" s="5" t="s">
        <v>2957</v>
      </c>
      <c r="X3832" s="22"/>
      <c r="Y3832" s="5"/>
    </row>
    <row r="3833" spans="1:25">
      <c r="A3833" s="10" t="s">
        <v>5409</v>
      </c>
      <c r="B3833" t="s">
        <v>16361</v>
      </c>
      <c r="C3833" t="s">
        <v>11477</v>
      </c>
      <c r="D3833" t="s">
        <v>2957</v>
      </c>
      <c r="E3833" t="s">
        <v>5410</v>
      </c>
      <c r="F3833" t="s">
        <v>2957</v>
      </c>
      <c r="N3833" t="s">
        <v>2957</v>
      </c>
      <c r="V3833" s="4"/>
      <c r="W3833" s="5" t="s">
        <v>2957</v>
      </c>
      <c r="X3833" s="22"/>
      <c r="Y3833" s="5"/>
    </row>
    <row r="3834" spans="1:25">
      <c r="A3834" s="10" t="s">
        <v>5411</v>
      </c>
      <c r="B3834" t="s">
        <v>16361</v>
      </c>
      <c r="C3834" t="s">
        <v>11477</v>
      </c>
      <c r="D3834" t="s">
        <v>2957</v>
      </c>
      <c r="E3834" t="s">
        <v>5412</v>
      </c>
      <c r="F3834" t="s">
        <v>2957</v>
      </c>
      <c r="N3834" t="s">
        <v>2957</v>
      </c>
      <c r="V3834" s="4"/>
      <c r="W3834" s="5" t="s">
        <v>2957</v>
      </c>
      <c r="X3834" s="22"/>
      <c r="Y3834" s="5"/>
    </row>
    <row r="3835" spans="1:25">
      <c r="A3835" s="10" t="s">
        <v>16576</v>
      </c>
      <c r="B3835" t="s">
        <v>16361</v>
      </c>
      <c r="C3835" t="s">
        <v>11477</v>
      </c>
      <c r="D3835" t="s">
        <v>2957</v>
      </c>
      <c r="E3835" t="s">
        <v>16577</v>
      </c>
      <c r="F3835" t="s">
        <v>2957</v>
      </c>
      <c r="N3835" t="s">
        <v>2957</v>
      </c>
      <c r="V3835" s="4"/>
      <c r="W3835" s="5" t="s">
        <v>2957</v>
      </c>
      <c r="X3835" s="22"/>
      <c r="Y3835" s="5"/>
    </row>
    <row r="3836" spans="1:25">
      <c r="A3836" s="10" t="s">
        <v>16578</v>
      </c>
      <c r="B3836" t="s">
        <v>11998</v>
      </c>
      <c r="C3836" t="s">
        <v>2957</v>
      </c>
      <c r="D3836" t="s">
        <v>2957</v>
      </c>
      <c r="E3836" t="s">
        <v>5430</v>
      </c>
      <c r="F3836" t="s">
        <v>2957</v>
      </c>
      <c r="N3836" t="s">
        <v>2957</v>
      </c>
      <c r="V3836" s="4"/>
      <c r="W3836" s="5" t="s">
        <v>2957</v>
      </c>
      <c r="X3836" s="22"/>
      <c r="Y3836" s="5"/>
    </row>
    <row r="3837" spans="1:25">
      <c r="A3837" s="10" t="s">
        <v>16579</v>
      </c>
      <c r="B3837" t="s">
        <v>11563</v>
      </c>
      <c r="C3837" t="s">
        <v>12377</v>
      </c>
      <c r="D3837" t="s">
        <v>2957</v>
      </c>
      <c r="E3837" t="s">
        <v>16580</v>
      </c>
      <c r="F3837" t="s">
        <v>2957</v>
      </c>
      <c r="N3837" t="s">
        <v>2957</v>
      </c>
      <c r="V3837" s="4"/>
      <c r="W3837" s="5" t="s">
        <v>2957</v>
      </c>
      <c r="X3837" s="22"/>
      <c r="Y3837" s="5"/>
    </row>
    <row r="3838" spans="1:25">
      <c r="A3838" s="10" t="s">
        <v>16581</v>
      </c>
      <c r="B3838" t="s">
        <v>11563</v>
      </c>
      <c r="C3838" t="s">
        <v>12377</v>
      </c>
      <c r="D3838" t="s">
        <v>2957</v>
      </c>
      <c r="E3838" t="s">
        <v>16582</v>
      </c>
      <c r="F3838" t="s">
        <v>2957</v>
      </c>
      <c r="N3838" t="s">
        <v>2957</v>
      </c>
      <c r="V3838" s="4"/>
      <c r="W3838" s="5" t="s">
        <v>2957</v>
      </c>
      <c r="X3838" s="22"/>
      <c r="Y3838" s="5"/>
    </row>
    <row r="3839" spans="1:25">
      <c r="A3839" s="10" t="s">
        <v>16583</v>
      </c>
      <c r="B3839" t="s">
        <v>11563</v>
      </c>
      <c r="C3839" t="s">
        <v>12377</v>
      </c>
      <c r="D3839" t="s">
        <v>2957</v>
      </c>
      <c r="E3839" t="s">
        <v>16584</v>
      </c>
      <c r="F3839" t="s">
        <v>2957</v>
      </c>
      <c r="N3839" t="s">
        <v>2957</v>
      </c>
      <c r="V3839" s="4"/>
      <c r="W3839" s="5" t="s">
        <v>2957</v>
      </c>
      <c r="X3839" s="22"/>
      <c r="Y3839" s="5"/>
    </row>
    <row r="3840" spans="1:25">
      <c r="A3840" s="10" t="s">
        <v>16585</v>
      </c>
      <c r="B3840" t="s">
        <v>12831</v>
      </c>
      <c r="C3840" t="s">
        <v>2957</v>
      </c>
      <c r="D3840" t="s">
        <v>2957</v>
      </c>
      <c r="E3840" t="s">
        <v>16586</v>
      </c>
      <c r="F3840" t="s">
        <v>2957</v>
      </c>
      <c r="J3840" s="6">
        <v>1</v>
      </c>
      <c r="K3840" s="5">
        <v>600</v>
      </c>
      <c r="N3840" t="s">
        <v>2957</v>
      </c>
      <c r="V3840" s="4"/>
      <c r="W3840" s="5" t="s">
        <v>2957</v>
      </c>
      <c r="X3840" s="22"/>
      <c r="Y3840" s="5"/>
    </row>
    <row r="3841" spans="1:25">
      <c r="A3841" s="10" t="s">
        <v>11324</v>
      </c>
      <c r="B3841" t="s">
        <v>11062</v>
      </c>
      <c r="C3841" t="s">
        <v>2957</v>
      </c>
      <c r="D3841" t="s">
        <v>2957</v>
      </c>
      <c r="E3841" t="s">
        <v>11325</v>
      </c>
      <c r="F3841" t="s">
        <v>2957</v>
      </c>
      <c r="N3841" t="s">
        <v>2957</v>
      </c>
      <c r="V3841" s="4"/>
      <c r="W3841" s="5" t="s">
        <v>2957</v>
      </c>
      <c r="X3841" s="22"/>
      <c r="Y3841" s="5"/>
    </row>
    <row r="3842" spans="1:25">
      <c r="A3842" s="10" t="s">
        <v>11326</v>
      </c>
      <c r="B3842" t="s">
        <v>11062</v>
      </c>
      <c r="C3842" t="s">
        <v>11076</v>
      </c>
      <c r="D3842" t="s">
        <v>2957</v>
      </c>
      <c r="E3842" t="s">
        <v>11327</v>
      </c>
      <c r="F3842" t="s">
        <v>2957</v>
      </c>
      <c r="N3842" t="s">
        <v>2957</v>
      </c>
      <c r="V3842" s="4"/>
      <c r="W3842" s="5" t="s">
        <v>2957</v>
      </c>
      <c r="X3842" s="22"/>
      <c r="Y3842" s="5"/>
    </row>
    <row r="3843" spans="1:25">
      <c r="A3843" s="10" t="s">
        <v>16587</v>
      </c>
      <c r="B3843" t="s">
        <v>11784</v>
      </c>
      <c r="C3843" t="s">
        <v>2957</v>
      </c>
      <c r="D3843" t="s">
        <v>2957</v>
      </c>
      <c r="E3843" t="s">
        <v>16588</v>
      </c>
      <c r="F3843" t="s">
        <v>2957</v>
      </c>
      <c r="N3843" t="s">
        <v>2957</v>
      </c>
      <c r="V3843" s="4"/>
      <c r="W3843" s="5" t="s">
        <v>2957</v>
      </c>
      <c r="X3843" s="22"/>
      <c r="Y3843" s="5"/>
    </row>
    <row r="3844" spans="1:25">
      <c r="A3844" s="10" t="s">
        <v>16589</v>
      </c>
      <c r="B3844" t="s">
        <v>11784</v>
      </c>
      <c r="C3844" t="s">
        <v>2957</v>
      </c>
      <c r="D3844" t="s">
        <v>2957</v>
      </c>
      <c r="E3844" t="s">
        <v>16590</v>
      </c>
      <c r="F3844" t="s">
        <v>2957</v>
      </c>
      <c r="N3844" t="s">
        <v>2957</v>
      </c>
      <c r="V3844" s="4"/>
      <c r="W3844" s="5" t="s">
        <v>2957</v>
      </c>
      <c r="X3844" s="22"/>
      <c r="Y3844" s="5"/>
    </row>
    <row r="3845" spans="1:25">
      <c r="A3845" s="10" t="s">
        <v>16591</v>
      </c>
      <c r="B3845" t="s">
        <v>12839</v>
      </c>
      <c r="C3845" t="s">
        <v>12704</v>
      </c>
      <c r="D3845" t="s">
        <v>2957</v>
      </c>
      <c r="E3845" t="s">
        <v>16592</v>
      </c>
      <c r="F3845" t="s">
        <v>2957</v>
      </c>
      <c r="N3845" t="s">
        <v>2957</v>
      </c>
      <c r="V3845" s="4"/>
      <c r="W3845" s="5" t="s">
        <v>2957</v>
      </c>
      <c r="X3845" s="22"/>
      <c r="Y3845" s="5"/>
    </row>
    <row r="3846" spans="1:25">
      <c r="A3846" s="10" t="s">
        <v>16593</v>
      </c>
      <c r="B3846" t="s">
        <v>12839</v>
      </c>
      <c r="C3846" t="s">
        <v>12704</v>
      </c>
      <c r="D3846" t="s">
        <v>2957</v>
      </c>
      <c r="E3846" t="s">
        <v>16594</v>
      </c>
      <c r="F3846" t="s">
        <v>2957</v>
      </c>
      <c r="N3846" t="s">
        <v>2957</v>
      </c>
      <c r="V3846" s="4"/>
      <c r="W3846" s="5" t="s">
        <v>2957</v>
      </c>
      <c r="X3846" s="22"/>
      <c r="Y3846" s="5"/>
    </row>
    <row r="3847" spans="1:25">
      <c r="A3847" s="10" t="s">
        <v>16595</v>
      </c>
      <c r="B3847" t="s">
        <v>11993</v>
      </c>
      <c r="C3847" t="s">
        <v>13058</v>
      </c>
      <c r="D3847" t="s">
        <v>2957</v>
      </c>
      <c r="E3847" t="s">
        <v>16596</v>
      </c>
      <c r="F3847" t="s">
        <v>2957</v>
      </c>
      <c r="N3847" t="s">
        <v>2957</v>
      </c>
      <c r="V3847" s="4"/>
      <c r="W3847" s="5" t="s">
        <v>2957</v>
      </c>
      <c r="X3847" s="22"/>
      <c r="Y3847" s="5"/>
    </row>
    <row r="3848" spans="1:25">
      <c r="A3848" s="10" t="s">
        <v>16597</v>
      </c>
      <c r="B3848" t="s">
        <v>11998</v>
      </c>
      <c r="C3848" t="s">
        <v>11557</v>
      </c>
      <c r="D3848" t="s">
        <v>2957</v>
      </c>
      <c r="E3848" t="s">
        <v>16598</v>
      </c>
      <c r="F3848" t="s">
        <v>2957</v>
      </c>
      <c r="H3848" s="19">
        <v>8</v>
      </c>
      <c r="I3848" s="5">
        <v>537.70000000000005</v>
      </c>
      <c r="J3848" s="6">
        <v>90</v>
      </c>
      <c r="K3848" s="5">
        <v>5386.5</v>
      </c>
      <c r="N3848" t="s">
        <v>11064</v>
      </c>
      <c r="O3848" s="5">
        <v>69.680000000000007</v>
      </c>
      <c r="V3848" s="4"/>
      <c r="W3848" s="5" t="s">
        <v>2957</v>
      </c>
      <c r="X3848" s="22"/>
      <c r="Y3848" s="5"/>
    </row>
    <row r="3849" spans="1:25">
      <c r="A3849" s="10" t="s">
        <v>16599</v>
      </c>
      <c r="B3849" t="s">
        <v>11998</v>
      </c>
      <c r="C3849" t="s">
        <v>11557</v>
      </c>
      <c r="D3849" t="s">
        <v>2957</v>
      </c>
      <c r="E3849" t="s">
        <v>16600</v>
      </c>
      <c r="F3849" t="s">
        <v>2957</v>
      </c>
      <c r="H3849" s="19">
        <v>2</v>
      </c>
      <c r="I3849" s="5">
        <v>0</v>
      </c>
      <c r="N3849" t="s">
        <v>2957</v>
      </c>
      <c r="V3849" s="4"/>
      <c r="W3849" s="5" t="s">
        <v>2957</v>
      </c>
      <c r="X3849" s="22"/>
      <c r="Y3849" s="5"/>
    </row>
    <row r="3850" spans="1:25">
      <c r="A3850" s="10" t="s">
        <v>16601</v>
      </c>
      <c r="B3850" t="s">
        <v>11062</v>
      </c>
      <c r="C3850" t="s">
        <v>16602</v>
      </c>
      <c r="D3850" t="s">
        <v>2957</v>
      </c>
      <c r="E3850" t="s">
        <v>16603</v>
      </c>
      <c r="F3850" t="s">
        <v>2957</v>
      </c>
      <c r="N3850" t="s">
        <v>2957</v>
      </c>
      <c r="V3850" s="4"/>
      <c r="W3850" s="5" t="s">
        <v>2957</v>
      </c>
      <c r="X3850" s="22"/>
      <c r="Y3850" s="5"/>
    </row>
    <row r="3851" spans="1:25">
      <c r="A3851" s="10" t="s">
        <v>16604</v>
      </c>
      <c r="B3851" t="s">
        <v>11998</v>
      </c>
      <c r="C3851" t="s">
        <v>16125</v>
      </c>
      <c r="D3851" t="s">
        <v>2957</v>
      </c>
      <c r="E3851" t="s">
        <v>14467</v>
      </c>
      <c r="F3851" t="s">
        <v>2957</v>
      </c>
      <c r="N3851" t="s">
        <v>2957</v>
      </c>
      <c r="V3851" s="4"/>
      <c r="W3851" s="5" t="s">
        <v>2957</v>
      </c>
      <c r="X3851" s="22"/>
      <c r="Y3851" s="5"/>
    </row>
    <row r="3852" spans="1:25">
      <c r="A3852" s="10" t="s">
        <v>16605</v>
      </c>
      <c r="B3852" t="s">
        <v>11784</v>
      </c>
      <c r="C3852" t="s">
        <v>11746</v>
      </c>
      <c r="D3852" t="s">
        <v>2957</v>
      </c>
      <c r="E3852" t="s">
        <v>16606</v>
      </c>
      <c r="F3852" t="s">
        <v>2957</v>
      </c>
      <c r="N3852" t="s">
        <v>2957</v>
      </c>
      <c r="V3852" s="4"/>
      <c r="W3852" s="5" t="s">
        <v>2957</v>
      </c>
      <c r="X3852" s="22"/>
      <c r="Y3852" s="5"/>
    </row>
    <row r="3853" spans="1:25">
      <c r="A3853" s="10" t="s">
        <v>16607</v>
      </c>
      <c r="B3853" t="s">
        <v>11784</v>
      </c>
      <c r="C3853" t="s">
        <v>11746</v>
      </c>
      <c r="D3853" t="s">
        <v>2957</v>
      </c>
      <c r="E3853" t="s">
        <v>16608</v>
      </c>
      <c r="F3853" t="s">
        <v>2957</v>
      </c>
      <c r="N3853" t="s">
        <v>2957</v>
      </c>
      <c r="V3853" s="4"/>
      <c r="W3853" s="5" t="s">
        <v>2957</v>
      </c>
      <c r="X3853" s="22"/>
      <c r="Y3853" s="5"/>
    </row>
    <row r="3854" spans="1:25">
      <c r="A3854" s="10" t="s">
        <v>16609</v>
      </c>
      <c r="B3854" t="s">
        <v>11998</v>
      </c>
      <c r="C3854" t="s">
        <v>16610</v>
      </c>
      <c r="D3854" t="s">
        <v>2957</v>
      </c>
      <c r="E3854" t="s">
        <v>12960</v>
      </c>
      <c r="F3854" t="s">
        <v>2957</v>
      </c>
      <c r="N3854" t="s">
        <v>2957</v>
      </c>
      <c r="V3854" s="4"/>
      <c r="W3854" s="5" t="s">
        <v>2957</v>
      </c>
      <c r="X3854" s="22"/>
      <c r="Y3854" s="5"/>
    </row>
    <row r="3855" spans="1:25">
      <c r="A3855" s="10" t="s">
        <v>16611</v>
      </c>
      <c r="B3855" t="s">
        <v>11998</v>
      </c>
      <c r="C3855" t="s">
        <v>2957</v>
      </c>
      <c r="D3855" t="s">
        <v>2957</v>
      </c>
      <c r="E3855" t="s">
        <v>12944</v>
      </c>
      <c r="F3855" t="s">
        <v>2957</v>
      </c>
      <c r="N3855" t="s">
        <v>2957</v>
      </c>
      <c r="V3855" s="4"/>
      <c r="W3855" s="5" t="s">
        <v>2957</v>
      </c>
      <c r="X3855" s="22"/>
      <c r="Y3855" s="5"/>
    </row>
    <row r="3856" spans="1:25">
      <c r="A3856" s="10" t="s">
        <v>16612</v>
      </c>
      <c r="B3856" t="s">
        <v>11998</v>
      </c>
      <c r="C3856" t="s">
        <v>16610</v>
      </c>
      <c r="D3856" t="s">
        <v>2957</v>
      </c>
      <c r="E3856" t="s">
        <v>12960</v>
      </c>
      <c r="F3856" t="s">
        <v>2957</v>
      </c>
      <c r="N3856" t="s">
        <v>2957</v>
      </c>
      <c r="V3856" s="4"/>
      <c r="W3856" s="5" t="s">
        <v>2957</v>
      </c>
      <c r="X3856" s="22"/>
      <c r="Y3856" s="5"/>
    </row>
    <row r="3857" spans="1:25">
      <c r="A3857" s="10" t="s">
        <v>16613</v>
      </c>
      <c r="B3857" t="s">
        <v>11998</v>
      </c>
      <c r="C3857" t="s">
        <v>16610</v>
      </c>
      <c r="D3857" t="s">
        <v>2957</v>
      </c>
      <c r="E3857" t="s">
        <v>16614</v>
      </c>
      <c r="F3857" t="s">
        <v>2957</v>
      </c>
      <c r="N3857" t="s">
        <v>2957</v>
      </c>
      <c r="V3857" s="4"/>
      <c r="W3857" s="5" t="s">
        <v>2957</v>
      </c>
      <c r="X3857" s="22"/>
      <c r="Y3857" s="5"/>
    </row>
    <row r="3858" spans="1:25">
      <c r="A3858" s="10" t="s">
        <v>16615</v>
      </c>
      <c r="B3858" t="s">
        <v>11998</v>
      </c>
      <c r="C3858" t="s">
        <v>2957</v>
      </c>
      <c r="D3858" t="s">
        <v>2957</v>
      </c>
      <c r="E3858" t="s">
        <v>16616</v>
      </c>
      <c r="F3858" t="s">
        <v>2957</v>
      </c>
      <c r="N3858" t="s">
        <v>2957</v>
      </c>
      <c r="V3858" s="4"/>
      <c r="W3858" s="5" t="s">
        <v>2957</v>
      </c>
      <c r="X3858" s="22"/>
      <c r="Y3858" s="5"/>
    </row>
    <row r="3859" spans="1:25">
      <c r="A3859" s="10" t="s">
        <v>16617</v>
      </c>
      <c r="B3859" t="s">
        <v>11998</v>
      </c>
      <c r="C3859" t="s">
        <v>2957</v>
      </c>
      <c r="D3859" t="s">
        <v>2957</v>
      </c>
      <c r="E3859" t="s">
        <v>16618</v>
      </c>
      <c r="F3859" t="s">
        <v>2957</v>
      </c>
      <c r="N3859" t="s">
        <v>2957</v>
      </c>
      <c r="V3859" s="4"/>
      <c r="W3859" s="5" t="s">
        <v>2957</v>
      </c>
      <c r="X3859" s="22"/>
      <c r="Y3859" s="5"/>
    </row>
    <row r="3860" spans="1:25">
      <c r="A3860" s="10" t="s">
        <v>16619</v>
      </c>
      <c r="B3860" t="s">
        <v>11998</v>
      </c>
      <c r="C3860" t="s">
        <v>11785</v>
      </c>
      <c r="D3860" t="s">
        <v>2957</v>
      </c>
      <c r="E3860" t="s">
        <v>16620</v>
      </c>
      <c r="F3860" t="s">
        <v>2957</v>
      </c>
      <c r="N3860" t="s">
        <v>2957</v>
      </c>
      <c r="V3860" s="4"/>
      <c r="W3860" s="5" t="s">
        <v>2957</v>
      </c>
      <c r="X3860" s="22"/>
      <c r="Y3860" s="5"/>
    </row>
    <row r="3861" spans="1:25">
      <c r="A3861" s="10" t="s">
        <v>16621</v>
      </c>
      <c r="B3861" t="s">
        <v>11998</v>
      </c>
      <c r="C3861" t="s">
        <v>11785</v>
      </c>
      <c r="D3861" t="s">
        <v>2957</v>
      </c>
      <c r="E3861" t="s">
        <v>16622</v>
      </c>
      <c r="F3861" t="s">
        <v>2957</v>
      </c>
      <c r="N3861" t="s">
        <v>2957</v>
      </c>
      <c r="V3861" s="4"/>
      <c r="W3861" s="5" t="s">
        <v>2957</v>
      </c>
      <c r="X3861" s="22"/>
      <c r="Y3861" s="5"/>
    </row>
    <row r="3862" spans="1:25">
      <c r="A3862" s="10" t="s">
        <v>16623</v>
      </c>
      <c r="B3862" t="s">
        <v>11998</v>
      </c>
      <c r="C3862" t="s">
        <v>2957</v>
      </c>
      <c r="D3862" t="s">
        <v>2957</v>
      </c>
      <c r="E3862" t="s">
        <v>16624</v>
      </c>
      <c r="F3862" t="s">
        <v>2957</v>
      </c>
      <c r="N3862" t="s">
        <v>2957</v>
      </c>
      <c r="V3862" s="4"/>
      <c r="W3862" s="5" t="s">
        <v>2957</v>
      </c>
      <c r="X3862" s="22"/>
      <c r="Y3862" s="5"/>
    </row>
    <row r="3863" spans="1:25">
      <c r="A3863" s="10" t="s">
        <v>16625</v>
      </c>
      <c r="B3863" t="s">
        <v>11509</v>
      </c>
      <c r="C3863" t="s">
        <v>2957</v>
      </c>
      <c r="D3863" t="s">
        <v>2957</v>
      </c>
      <c r="E3863" t="s">
        <v>16624</v>
      </c>
      <c r="F3863" t="s">
        <v>2957</v>
      </c>
      <c r="N3863" t="s">
        <v>2957</v>
      </c>
      <c r="V3863" s="4"/>
      <c r="W3863" s="5" t="s">
        <v>2957</v>
      </c>
      <c r="X3863" s="22"/>
      <c r="Y3863" s="5"/>
    </row>
    <row r="3864" spans="1:25">
      <c r="A3864" s="10" t="s">
        <v>16626</v>
      </c>
      <c r="B3864" t="s">
        <v>11998</v>
      </c>
      <c r="C3864" t="s">
        <v>2957</v>
      </c>
      <c r="D3864" t="s">
        <v>2957</v>
      </c>
      <c r="E3864" t="s">
        <v>16627</v>
      </c>
      <c r="F3864" t="s">
        <v>2957</v>
      </c>
      <c r="N3864" t="s">
        <v>2957</v>
      </c>
      <c r="V3864" s="4"/>
      <c r="W3864" s="5" t="s">
        <v>2957</v>
      </c>
      <c r="X3864" s="22"/>
      <c r="Y3864" s="5"/>
    </row>
    <row r="3865" spans="1:25">
      <c r="A3865" s="10" t="s">
        <v>16628</v>
      </c>
      <c r="B3865" t="s">
        <v>11998</v>
      </c>
      <c r="C3865" t="s">
        <v>2957</v>
      </c>
      <c r="D3865" t="s">
        <v>2957</v>
      </c>
      <c r="E3865" t="s">
        <v>16629</v>
      </c>
      <c r="F3865" t="s">
        <v>2957</v>
      </c>
      <c r="N3865" t="s">
        <v>2957</v>
      </c>
      <c r="V3865" s="4"/>
      <c r="W3865" s="5" t="s">
        <v>2957</v>
      </c>
      <c r="X3865" s="22"/>
      <c r="Y3865" s="5"/>
    </row>
    <row r="3866" spans="1:25">
      <c r="A3866" s="10" t="s">
        <v>16630</v>
      </c>
      <c r="B3866" t="s">
        <v>11549</v>
      </c>
      <c r="C3866" t="s">
        <v>2957</v>
      </c>
      <c r="D3866" t="s">
        <v>2957</v>
      </c>
      <c r="E3866" t="s">
        <v>16631</v>
      </c>
      <c r="F3866" t="s">
        <v>2957</v>
      </c>
      <c r="N3866" t="s">
        <v>2957</v>
      </c>
      <c r="V3866" s="4"/>
      <c r="W3866" s="5" t="s">
        <v>2957</v>
      </c>
      <c r="X3866" s="22"/>
      <c r="Y3866" s="5"/>
    </row>
    <row r="3867" spans="1:25">
      <c r="A3867" s="10" t="s">
        <v>16632</v>
      </c>
      <c r="B3867" t="s">
        <v>11506</v>
      </c>
      <c r="C3867" t="s">
        <v>16633</v>
      </c>
      <c r="D3867" t="s">
        <v>2957</v>
      </c>
      <c r="E3867" t="s">
        <v>16634</v>
      </c>
      <c r="F3867" t="s">
        <v>2957</v>
      </c>
      <c r="N3867" t="s">
        <v>2957</v>
      </c>
      <c r="V3867" s="4"/>
      <c r="W3867" s="5" t="s">
        <v>2957</v>
      </c>
      <c r="X3867" s="22"/>
      <c r="Y3867" s="5"/>
    </row>
    <row r="3868" spans="1:25">
      <c r="A3868" s="10" t="s">
        <v>3062</v>
      </c>
      <c r="B3868" t="s">
        <v>11614</v>
      </c>
      <c r="C3868" t="s">
        <v>2957</v>
      </c>
      <c r="D3868">
        <v>701</v>
      </c>
      <c r="E3868" t="s">
        <v>16635</v>
      </c>
      <c r="F3868" t="s">
        <v>11616</v>
      </c>
      <c r="N3868" t="s">
        <v>11399</v>
      </c>
      <c r="O3868" s="5">
        <v>0.6283018867924528</v>
      </c>
      <c r="V3868" s="4"/>
      <c r="W3868" s="5">
        <v>35</v>
      </c>
      <c r="X3868" s="22"/>
      <c r="Y3868" s="5">
        <f>W3868*(1+X3868)</f>
        <v>35</v>
      </c>
    </row>
    <row r="3869" spans="1:25">
      <c r="A3869" s="10" t="s">
        <v>2850</v>
      </c>
      <c r="B3869" t="s">
        <v>11784</v>
      </c>
      <c r="C3869" t="s">
        <v>11785</v>
      </c>
      <c r="D3869">
        <v>662</v>
      </c>
      <c r="E3869" t="s">
        <v>16636</v>
      </c>
      <c r="F3869" t="s">
        <v>11479</v>
      </c>
      <c r="N3869" t="s">
        <v>11064</v>
      </c>
      <c r="O3869" s="5">
        <v>180.21692308000002</v>
      </c>
      <c r="V3869" s="4"/>
      <c r="W3869" s="5">
        <v>322</v>
      </c>
      <c r="X3869" s="22"/>
      <c r="Y3869" s="5">
        <f>W3869*(1+X3869)</f>
        <v>322</v>
      </c>
    </row>
    <row r="3870" spans="1:25">
      <c r="A3870" s="10" t="s">
        <v>11328</v>
      </c>
      <c r="B3870" t="s">
        <v>11062</v>
      </c>
      <c r="C3870" t="s">
        <v>2957</v>
      </c>
      <c r="D3870" t="s">
        <v>2957</v>
      </c>
      <c r="E3870" t="s">
        <v>11329</v>
      </c>
      <c r="F3870" t="s">
        <v>2957</v>
      </c>
      <c r="N3870" t="s">
        <v>2957</v>
      </c>
      <c r="V3870" s="4"/>
      <c r="W3870" s="5" t="s">
        <v>2957</v>
      </c>
      <c r="X3870" s="22"/>
      <c r="Y3870" s="5"/>
    </row>
    <row r="3871" spans="1:25">
      <c r="A3871" s="10" t="s">
        <v>16637</v>
      </c>
      <c r="B3871" t="s">
        <v>11998</v>
      </c>
      <c r="C3871" t="s">
        <v>16638</v>
      </c>
      <c r="D3871" t="s">
        <v>2957</v>
      </c>
      <c r="E3871" t="s">
        <v>16639</v>
      </c>
      <c r="F3871" t="s">
        <v>2957</v>
      </c>
      <c r="H3871" s="19">
        <v>6</v>
      </c>
      <c r="I3871" s="5">
        <v>180</v>
      </c>
      <c r="N3871" t="s">
        <v>2957</v>
      </c>
      <c r="V3871" s="4"/>
      <c r="W3871" s="5" t="s">
        <v>2957</v>
      </c>
      <c r="X3871" s="22"/>
      <c r="Y3871" s="5"/>
    </row>
    <row r="3872" spans="1:25">
      <c r="A3872" s="10" t="s">
        <v>16640</v>
      </c>
      <c r="B3872" t="s">
        <v>11998</v>
      </c>
      <c r="C3872" t="s">
        <v>2957</v>
      </c>
      <c r="D3872" t="s">
        <v>2957</v>
      </c>
      <c r="E3872" t="s">
        <v>16641</v>
      </c>
      <c r="F3872" t="s">
        <v>2957</v>
      </c>
      <c r="N3872" t="s">
        <v>2957</v>
      </c>
      <c r="V3872" s="4"/>
      <c r="W3872" s="5" t="s">
        <v>2957</v>
      </c>
      <c r="X3872" s="22"/>
      <c r="Y3872" s="5"/>
    </row>
    <row r="3873" spans="1:25">
      <c r="A3873" s="10" t="s">
        <v>16642</v>
      </c>
      <c r="B3873" t="s">
        <v>11998</v>
      </c>
      <c r="C3873" t="s">
        <v>2957</v>
      </c>
      <c r="D3873" t="s">
        <v>2957</v>
      </c>
      <c r="E3873" t="s">
        <v>16643</v>
      </c>
      <c r="F3873" t="s">
        <v>2957</v>
      </c>
      <c r="N3873" t="s">
        <v>2957</v>
      </c>
      <c r="V3873" s="4"/>
      <c r="W3873" s="5" t="s">
        <v>2957</v>
      </c>
      <c r="X3873" s="22"/>
      <c r="Y3873" s="5"/>
    </row>
    <row r="3874" spans="1:25">
      <c r="A3874" s="10" t="s">
        <v>16644</v>
      </c>
      <c r="B3874" t="s">
        <v>11998</v>
      </c>
      <c r="C3874" t="s">
        <v>16638</v>
      </c>
      <c r="D3874" t="s">
        <v>2957</v>
      </c>
      <c r="E3874" t="s">
        <v>16639</v>
      </c>
      <c r="F3874" t="s">
        <v>2957</v>
      </c>
      <c r="H3874" s="19">
        <v>4</v>
      </c>
      <c r="I3874" s="5">
        <v>120</v>
      </c>
      <c r="N3874" t="s">
        <v>2957</v>
      </c>
      <c r="V3874" s="4"/>
      <c r="W3874" s="5" t="s">
        <v>2957</v>
      </c>
      <c r="X3874" s="22"/>
      <c r="Y3874" s="5"/>
    </row>
    <row r="3875" spans="1:25">
      <c r="A3875" s="10" t="s">
        <v>16645</v>
      </c>
      <c r="B3875" t="s">
        <v>11998</v>
      </c>
      <c r="C3875" t="s">
        <v>2957</v>
      </c>
      <c r="D3875" t="s">
        <v>2957</v>
      </c>
      <c r="E3875" t="s">
        <v>16641</v>
      </c>
      <c r="F3875" t="s">
        <v>2957</v>
      </c>
      <c r="N3875" t="s">
        <v>2957</v>
      </c>
      <c r="V3875" s="4"/>
      <c r="W3875" s="5" t="s">
        <v>2957</v>
      </c>
      <c r="X3875" s="22"/>
      <c r="Y3875" s="5"/>
    </row>
    <row r="3876" spans="1:25">
      <c r="A3876" s="10" t="s">
        <v>16646</v>
      </c>
      <c r="B3876" t="s">
        <v>11998</v>
      </c>
      <c r="C3876" t="s">
        <v>2957</v>
      </c>
      <c r="D3876" t="s">
        <v>2957</v>
      </c>
      <c r="E3876" t="s">
        <v>16647</v>
      </c>
      <c r="F3876" t="s">
        <v>2957</v>
      </c>
      <c r="N3876" t="s">
        <v>2957</v>
      </c>
      <c r="V3876" s="4"/>
      <c r="W3876" s="5" t="s">
        <v>2957</v>
      </c>
      <c r="X3876" s="22"/>
      <c r="Y3876" s="5"/>
    </row>
    <row r="3877" spans="1:25">
      <c r="A3877" s="10" t="s">
        <v>16648</v>
      </c>
      <c r="B3877" t="s">
        <v>11998</v>
      </c>
      <c r="C3877" t="s">
        <v>16638</v>
      </c>
      <c r="D3877" t="s">
        <v>2957</v>
      </c>
      <c r="E3877" t="s">
        <v>16639</v>
      </c>
      <c r="F3877" t="s">
        <v>2957</v>
      </c>
      <c r="H3877" s="19">
        <v>6</v>
      </c>
      <c r="I3877" s="5">
        <v>180</v>
      </c>
      <c r="N3877" t="s">
        <v>2957</v>
      </c>
      <c r="V3877" s="4"/>
      <c r="W3877" s="5" t="s">
        <v>2957</v>
      </c>
      <c r="X3877" s="22"/>
      <c r="Y3877" s="5"/>
    </row>
    <row r="3878" spans="1:25">
      <c r="A3878" s="10" t="s">
        <v>16649</v>
      </c>
      <c r="B3878" t="s">
        <v>11998</v>
      </c>
      <c r="C3878" t="s">
        <v>2957</v>
      </c>
      <c r="D3878" t="s">
        <v>2957</v>
      </c>
      <c r="E3878" t="s">
        <v>16641</v>
      </c>
      <c r="F3878" t="s">
        <v>2957</v>
      </c>
      <c r="N3878" t="s">
        <v>2957</v>
      </c>
      <c r="V3878" s="4"/>
      <c r="W3878" s="5" t="s">
        <v>2957</v>
      </c>
      <c r="X3878" s="22"/>
      <c r="Y3878" s="5"/>
    </row>
    <row r="3879" spans="1:25">
      <c r="A3879" s="10" t="s">
        <v>16650</v>
      </c>
      <c r="B3879" t="s">
        <v>11998</v>
      </c>
      <c r="C3879" t="s">
        <v>16638</v>
      </c>
      <c r="D3879" t="s">
        <v>2957</v>
      </c>
      <c r="E3879" t="s">
        <v>16651</v>
      </c>
      <c r="F3879" t="s">
        <v>2957</v>
      </c>
      <c r="N3879" t="s">
        <v>2957</v>
      </c>
      <c r="V3879" s="4"/>
      <c r="W3879" s="5" t="s">
        <v>2957</v>
      </c>
      <c r="X3879" s="22"/>
      <c r="Y3879" s="5"/>
    </row>
    <row r="3880" spans="1:25">
      <c r="A3880" s="10" t="s">
        <v>16652</v>
      </c>
      <c r="B3880" t="s">
        <v>11998</v>
      </c>
      <c r="C3880" t="s">
        <v>2957</v>
      </c>
      <c r="D3880" t="s">
        <v>2957</v>
      </c>
      <c r="E3880" t="s">
        <v>12960</v>
      </c>
      <c r="F3880" t="s">
        <v>2957</v>
      </c>
      <c r="N3880" t="s">
        <v>2957</v>
      </c>
      <c r="V3880" s="4"/>
      <c r="W3880" s="5" t="s">
        <v>2957</v>
      </c>
      <c r="X3880" s="22"/>
      <c r="Y3880" s="5"/>
    </row>
    <row r="3881" spans="1:25">
      <c r="A3881" s="10" t="s">
        <v>16653</v>
      </c>
      <c r="B3881" t="s">
        <v>11998</v>
      </c>
      <c r="C3881" t="s">
        <v>2957</v>
      </c>
      <c r="D3881" t="s">
        <v>2957</v>
      </c>
      <c r="E3881" t="s">
        <v>16654</v>
      </c>
      <c r="F3881" t="s">
        <v>2957</v>
      </c>
      <c r="N3881" t="s">
        <v>2957</v>
      </c>
      <c r="V3881" s="4"/>
      <c r="W3881" s="5" t="s">
        <v>2957</v>
      </c>
      <c r="X3881" s="22"/>
      <c r="Y3881" s="5"/>
    </row>
    <row r="3882" spans="1:25">
      <c r="A3882" s="10" t="s">
        <v>16655</v>
      </c>
      <c r="B3882" t="s">
        <v>11998</v>
      </c>
      <c r="C3882" t="s">
        <v>2957</v>
      </c>
      <c r="D3882" t="s">
        <v>2957</v>
      </c>
      <c r="E3882" t="s">
        <v>16654</v>
      </c>
      <c r="F3882" t="s">
        <v>2957</v>
      </c>
      <c r="N3882" t="s">
        <v>2957</v>
      </c>
      <c r="V3882" s="4"/>
      <c r="W3882" s="5" t="s">
        <v>2957</v>
      </c>
      <c r="X3882" s="22"/>
      <c r="Y3882" s="5"/>
    </row>
    <row r="3883" spans="1:25">
      <c r="A3883" s="10" t="s">
        <v>1609</v>
      </c>
      <c r="B3883" t="s">
        <v>11549</v>
      </c>
      <c r="C3883" t="s">
        <v>2957</v>
      </c>
      <c r="D3883">
        <v>356</v>
      </c>
      <c r="E3883" t="s">
        <v>16656</v>
      </c>
      <c r="F3883" t="s">
        <v>11616</v>
      </c>
      <c r="N3883" t="s">
        <v>11082</v>
      </c>
      <c r="V3883" s="4"/>
      <c r="W3883" s="5">
        <v>662</v>
      </c>
      <c r="X3883" s="22"/>
      <c r="Y3883" s="5">
        <f>W3883*(1+X3883)</f>
        <v>662</v>
      </c>
    </row>
    <row r="3884" spans="1:25">
      <c r="A3884" s="10" t="s">
        <v>1635</v>
      </c>
      <c r="B3884" t="s">
        <v>11549</v>
      </c>
      <c r="C3884" t="s">
        <v>2957</v>
      </c>
      <c r="D3884">
        <v>367</v>
      </c>
      <c r="E3884" t="s">
        <v>12347</v>
      </c>
      <c r="F3884" t="s">
        <v>11616</v>
      </c>
      <c r="J3884" s="6">
        <v>2</v>
      </c>
      <c r="K3884" s="5">
        <v>399</v>
      </c>
      <c r="N3884" t="s">
        <v>11082</v>
      </c>
      <c r="O3884" s="5">
        <v>162.82</v>
      </c>
      <c r="V3884" s="4"/>
      <c r="W3884" s="5">
        <v>220</v>
      </c>
      <c r="X3884" s="22"/>
      <c r="Y3884" s="5">
        <f>W3884*(1+X3884)</f>
        <v>220</v>
      </c>
    </row>
    <row r="3885" spans="1:25">
      <c r="A3885" s="10" t="s">
        <v>16657</v>
      </c>
      <c r="B3885" t="s">
        <v>11998</v>
      </c>
      <c r="C3885" t="s">
        <v>2957</v>
      </c>
      <c r="D3885" t="s">
        <v>2957</v>
      </c>
      <c r="E3885" t="s">
        <v>2957</v>
      </c>
      <c r="F3885" t="s">
        <v>2957</v>
      </c>
      <c r="N3885" t="s">
        <v>2957</v>
      </c>
      <c r="V3885" s="4"/>
      <c r="W3885" s="5" t="s">
        <v>2957</v>
      </c>
      <c r="X3885" s="22"/>
      <c r="Y3885" s="5"/>
    </row>
    <row r="3886" spans="1:25">
      <c r="A3886" s="10" t="s">
        <v>16658</v>
      </c>
      <c r="B3886" t="s">
        <v>11998</v>
      </c>
      <c r="C3886" t="s">
        <v>2957</v>
      </c>
      <c r="D3886" t="s">
        <v>2957</v>
      </c>
      <c r="E3886" t="s">
        <v>16659</v>
      </c>
      <c r="F3886" t="s">
        <v>2957</v>
      </c>
      <c r="N3886" t="s">
        <v>2957</v>
      </c>
      <c r="V3886" s="4"/>
      <c r="W3886" s="5" t="s">
        <v>2957</v>
      </c>
      <c r="X3886" s="22"/>
      <c r="Y3886" s="5"/>
    </row>
    <row r="3887" spans="1:25">
      <c r="A3887" s="10" t="s">
        <v>16660</v>
      </c>
      <c r="B3887" t="s">
        <v>11998</v>
      </c>
      <c r="C3887" t="s">
        <v>2957</v>
      </c>
      <c r="D3887" t="s">
        <v>2957</v>
      </c>
      <c r="E3887" t="s">
        <v>16661</v>
      </c>
      <c r="F3887" t="s">
        <v>2957</v>
      </c>
      <c r="N3887" t="s">
        <v>2957</v>
      </c>
      <c r="V3887" s="4"/>
      <c r="W3887" s="5" t="s">
        <v>2957</v>
      </c>
      <c r="X3887" s="22"/>
      <c r="Y3887" s="5"/>
    </row>
    <row r="3888" spans="1:25">
      <c r="A3888" s="10" t="s">
        <v>16662</v>
      </c>
      <c r="B3888" t="s">
        <v>11549</v>
      </c>
      <c r="C3888" t="s">
        <v>2957</v>
      </c>
      <c r="D3888" t="s">
        <v>2957</v>
      </c>
      <c r="E3888" t="s">
        <v>16663</v>
      </c>
      <c r="F3888" t="s">
        <v>2957</v>
      </c>
      <c r="N3888" t="s">
        <v>2957</v>
      </c>
      <c r="V3888" s="4"/>
      <c r="W3888" s="5" t="s">
        <v>2957</v>
      </c>
      <c r="X3888" s="22"/>
      <c r="Y3888" s="5"/>
    </row>
    <row r="3889" spans="1:25">
      <c r="A3889" s="10" t="s">
        <v>1622</v>
      </c>
      <c r="B3889" t="s">
        <v>11549</v>
      </c>
      <c r="C3889" t="s">
        <v>2957</v>
      </c>
      <c r="D3889">
        <v>362</v>
      </c>
      <c r="E3889" t="s">
        <v>16664</v>
      </c>
      <c r="F3889" t="s">
        <v>11479</v>
      </c>
      <c r="J3889" s="6">
        <v>2</v>
      </c>
      <c r="K3889" s="5">
        <v>4487.78</v>
      </c>
      <c r="N3889" t="s">
        <v>11082</v>
      </c>
      <c r="V3889" s="4"/>
      <c r="W3889" s="5">
        <v>2489</v>
      </c>
      <c r="X3889" s="22"/>
      <c r="Y3889" s="5">
        <f>W3889*(1+X3889)</f>
        <v>2489</v>
      </c>
    </row>
    <row r="3890" spans="1:25">
      <c r="A3890" s="10" t="s">
        <v>16665</v>
      </c>
      <c r="B3890" t="s">
        <v>11549</v>
      </c>
      <c r="C3890" t="s">
        <v>2957</v>
      </c>
      <c r="D3890" t="s">
        <v>2957</v>
      </c>
      <c r="E3890" t="s">
        <v>16666</v>
      </c>
      <c r="F3890" t="s">
        <v>2957</v>
      </c>
      <c r="N3890" t="s">
        <v>2957</v>
      </c>
      <c r="V3890" s="4"/>
      <c r="W3890" s="5" t="s">
        <v>2957</v>
      </c>
      <c r="X3890" s="22"/>
      <c r="Y3890" s="5"/>
    </row>
    <row r="3891" spans="1:25">
      <c r="A3891" s="10" t="s">
        <v>16667</v>
      </c>
      <c r="B3891" t="s">
        <v>11549</v>
      </c>
      <c r="C3891" t="s">
        <v>2957</v>
      </c>
      <c r="D3891" t="s">
        <v>2957</v>
      </c>
      <c r="E3891" t="s">
        <v>16668</v>
      </c>
      <c r="F3891" t="s">
        <v>2957</v>
      </c>
      <c r="N3891" t="s">
        <v>2957</v>
      </c>
      <c r="V3891" s="4"/>
      <c r="W3891" s="5" t="s">
        <v>2957</v>
      </c>
      <c r="X3891" s="22"/>
      <c r="Y3891" s="5"/>
    </row>
    <row r="3892" spans="1:25">
      <c r="A3892" s="10" t="s">
        <v>1613</v>
      </c>
      <c r="B3892" t="s">
        <v>11549</v>
      </c>
      <c r="C3892" t="s">
        <v>2957</v>
      </c>
      <c r="D3892">
        <v>358</v>
      </c>
      <c r="E3892" t="s">
        <v>16669</v>
      </c>
      <c r="F3892" t="s">
        <v>11479</v>
      </c>
      <c r="N3892" t="s">
        <v>11082</v>
      </c>
      <c r="V3892" s="4"/>
      <c r="W3892" s="5">
        <v>1865</v>
      </c>
      <c r="X3892" s="22"/>
      <c r="Y3892" s="5">
        <f>W3892*(1+X3892)</f>
        <v>1865</v>
      </c>
    </row>
    <row r="3893" spans="1:25">
      <c r="A3893" s="10" t="s">
        <v>16670</v>
      </c>
      <c r="B3893" t="s">
        <v>11549</v>
      </c>
      <c r="C3893" t="s">
        <v>2957</v>
      </c>
      <c r="D3893" t="s">
        <v>2957</v>
      </c>
      <c r="E3893" t="s">
        <v>16671</v>
      </c>
      <c r="F3893" t="s">
        <v>2957</v>
      </c>
      <c r="N3893" t="s">
        <v>2957</v>
      </c>
      <c r="V3893" s="4"/>
      <c r="W3893" s="5" t="s">
        <v>2957</v>
      </c>
      <c r="X3893" s="22"/>
      <c r="Y3893" s="5"/>
    </row>
    <row r="3894" spans="1:25">
      <c r="A3894" s="10" t="s">
        <v>16672</v>
      </c>
      <c r="B3894" t="s">
        <v>11998</v>
      </c>
      <c r="C3894" t="s">
        <v>2957</v>
      </c>
      <c r="D3894" t="s">
        <v>2957</v>
      </c>
      <c r="E3894" t="s">
        <v>16673</v>
      </c>
      <c r="F3894" t="s">
        <v>2957</v>
      </c>
      <c r="N3894" t="s">
        <v>2957</v>
      </c>
      <c r="V3894" s="4"/>
      <c r="W3894" s="5" t="s">
        <v>2957</v>
      </c>
      <c r="X3894" s="22"/>
      <c r="Y3894" s="5"/>
    </row>
    <row r="3895" spans="1:25">
      <c r="A3895" s="10" t="s">
        <v>5167</v>
      </c>
      <c r="B3895" t="s">
        <v>11549</v>
      </c>
      <c r="C3895" t="s">
        <v>2957</v>
      </c>
      <c r="D3895" t="s">
        <v>2957</v>
      </c>
      <c r="E3895" t="s">
        <v>5168</v>
      </c>
      <c r="F3895" t="s">
        <v>2957</v>
      </c>
      <c r="H3895" s="19">
        <v>2</v>
      </c>
      <c r="I3895" s="5">
        <v>115.13</v>
      </c>
      <c r="N3895" t="s">
        <v>2957</v>
      </c>
      <c r="V3895" s="4"/>
      <c r="W3895" s="5" t="s">
        <v>2957</v>
      </c>
      <c r="X3895" s="22"/>
      <c r="Y3895" s="5"/>
    </row>
    <row r="3896" spans="1:25">
      <c r="A3896" s="10" t="s">
        <v>16674</v>
      </c>
      <c r="B3896" t="s">
        <v>11998</v>
      </c>
      <c r="C3896" t="s">
        <v>2957</v>
      </c>
      <c r="D3896" t="s">
        <v>2957</v>
      </c>
      <c r="E3896" t="s">
        <v>16675</v>
      </c>
      <c r="F3896" t="s">
        <v>2957</v>
      </c>
      <c r="N3896" t="s">
        <v>2957</v>
      </c>
      <c r="V3896" s="4"/>
      <c r="W3896" s="5" t="s">
        <v>2957</v>
      </c>
      <c r="X3896" s="22"/>
      <c r="Y3896" s="5"/>
    </row>
    <row r="3897" spans="1:25">
      <c r="A3897" s="10" t="s">
        <v>16676</v>
      </c>
      <c r="B3897" t="s">
        <v>11998</v>
      </c>
      <c r="C3897" t="s">
        <v>2957</v>
      </c>
      <c r="D3897" t="s">
        <v>2957</v>
      </c>
      <c r="E3897" t="s">
        <v>16675</v>
      </c>
      <c r="F3897" t="s">
        <v>2957</v>
      </c>
      <c r="N3897" t="s">
        <v>2957</v>
      </c>
      <c r="V3897" s="4"/>
      <c r="W3897" s="5" t="s">
        <v>2957</v>
      </c>
      <c r="X3897" s="22"/>
      <c r="Y3897" s="5"/>
    </row>
    <row r="3898" spans="1:25">
      <c r="A3898" s="10" t="s">
        <v>16677</v>
      </c>
      <c r="B3898" t="s">
        <v>11549</v>
      </c>
      <c r="C3898" t="s">
        <v>2957</v>
      </c>
      <c r="D3898" t="s">
        <v>2957</v>
      </c>
      <c r="E3898" t="s">
        <v>16678</v>
      </c>
      <c r="F3898" t="s">
        <v>2957</v>
      </c>
      <c r="N3898" t="s">
        <v>2957</v>
      </c>
      <c r="V3898" s="4"/>
      <c r="W3898" s="5" t="s">
        <v>2957</v>
      </c>
      <c r="X3898" s="22"/>
      <c r="Y3898" s="5"/>
    </row>
    <row r="3899" spans="1:25">
      <c r="A3899" s="10" t="s">
        <v>16679</v>
      </c>
      <c r="B3899" t="s">
        <v>11549</v>
      </c>
      <c r="C3899" t="s">
        <v>2957</v>
      </c>
      <c r="D3899" t="s">
        <v>2957</v>
      </c>
      <c r="E3899" t="s">
        <v>16680</v>
      </c>
      <c r="F3899" t="s">
        <v>2957</v>
      </c>
      <c r="N3899" t="s">
        <v>2957</v>
      </c>
      <c r="V3899" s="4"/>
      <c r="W3899" s="5" t="s">
        <v>2957</v>
      </c>
      <c r="X3899" s="22"/>
      <c r="Y3899" s="5"/>
    </row>
    <row r="3900" spans="1:25">
      <c r="A3900" s="10" t="s">
        <v>16681</v>
      </c>
      <c r="B3900" t="s">
        <v>11998</v>
      </c>
      <c r="C3900" t="s">
        <v>2957</v>
      </c>
      <c r="D3900" t="s">
        <v>2957</v>
      </c>
      <c r="E3900" t="s">
        <v>16682</v>
      </c>
      <c r="F3900" t="s">
        <v>2957</v>
      </c>
      <c r="N3900" t="s">
        <v>2957</v>
      </c>
      <c r="V3900" s="4"/>
      <c r="W3900" s="5" t="s">
        <v>2957</v>
      </c>
      <c r="X3900" s="22"/>
      <c r="Y3900" s="5"/>
    </row>
    <row r="3901" spans="1:25">
      <c r="A3901" s="10" t="s">
        <v>16683</v>
      </c>
      <c r="B3901" t="s">
        <v>11998</v>
      </c>
      <c r="C3901" t="s">
        <v>2957</v>
      </c>
      <c r="D3901" t="s">
        <v>2957</v>
      </c>
      <c r="E3901" t="s">
        <v>16684</v>
      </c>
      <c r="F3901" t="s">
        <v>2957</v>
      </c>
      <c r="N3901" t="s">
        <v>2957</v>
      </c>
      <c r="V3901" s="4"/>
      <c r="W3901" s="5" t="s">
        <v>2957</v>
      </c>
      <c r="X3901" s="22"/>
      <c r="Y3901" s="5"/>
    </row>
    <row r="3902" spans="1:25">
      <c r="A3902" s="10" t="s">
        <v>16685</v>
      </c>
      <c r="B3902" t="s">
        <v>11998</v>
      </c>
      <c r="C3902" t="s">
        <v>2957</v>
      </c>
      <c r="D3902" t="s">
        <v>2957</v>
      </c>
      <c r="E3902" t="s">
        <v>16686</v>
      </c>
      <c r="F3902" t="s">
        <v>2957</v>
      </c>
      <c r="N3902" t="s">
        <v>2957</v>
      </c>
      <c r="V3902" s="4"/>
      <c r="W3902" s="5" t="s">
        <v>2957</v>
      </c>
      <c r="X3902" s="22"/>
      <c r="Y3902" s="5"/>
    </row>
    <row r="3903" spans="1:25">
      <c r="A3903" s="10" t="s">
        <v>16687</v>
      </c>
      <c r="B3903" t="s">
        <v>11998</v>
      </c>
      <c r="C3903" t="s">
        <v>2957</v>
      </c>
      <c r="D3903" t="s">
        <v>2957</v>
      </c>
      <c r="E3903" t="s">
        <v>16688</v>
      </c>
      <c r="F3903" t="s">
        <v>2957</v>
      </c>
      <c r="N3903" t="s">
        <v>2957</v>
      </c>
      <c r="V3903" s="4"/>
      <c r="W3903" s="5" t="s">
        <v>2957</v>
      </c>
      <c r="X3903" s="22"/>
      <c r="Y3903" s="5"/>
    </row>
    <row r="3904" spans="1:25">
      <c r="A3904" s="10" t="s">
        <v>16689</v>
      </c>
      <c r="B3904" t="s">
        <v>11998</v>
      </c>
      <c r="C3904" t="s">
        <v>2957</v>
      </c>
      <c r="D3904" t="s">
        <v>2957</v>
      </c>
      <c r="E3904" t="s">
        <v>16690</v>
      </c>
      <c r="F3904" t="s">
        <v>2957</v>
      </c>
      <c r="N3904" t="s">
        <v>2957</v>
      </c>
      <c r="V3904" s="4"/>
      <c r="W3904" s="5" t="s">
        <v>2957</v>
      </c>
      <c r="X3904" s="22"/>
      <c r="Y3904" s="5"/>
    </row>
    <row r="3905" spans="1:25">
      <c r="A3905" s="10" t="s">
        <v>16691</v>
      </c>
      <c r="B3905" t="s">
        <v>11998</v>
      </c>
      <c r="C3905" t="s">
        <v>2957</v>
      </c>
      <c r="D3905" t="s">
        <v>2957</v>
      </c>
      <c r="E3905" t="s">
        <v>16692</v>
      </c>
      <c r="F3905" t="s">
        <v>2957</v>
      </c>
      <c r="N3905" t="s">
        <v>2957</v>
      </c>
      <c r="V3905" s="4"/>
      <c r="W3905" s="5" t="s">
        <v>2957</v>
      </c>
      <c r="X3905" s="22"/>
      <c r="Y3905" s="5"/>
    </row>
    <row r="3906" spans="1:25">
      <c r="A3906" s="10" t="s">
        <v>16693</v>
      </c>
      <c r="B3906" t="s">
        <v>11998</v>
      </c>
      <c r="C3906" t="s">
        <v>2957</v>
      </c>
      <c r="D3906" t="s">
        <v>2957</v>
      </c>
      <c r="E3906" t="s">
        <v>16694</v>
      </c>
      <c r="F3906" t="s">
        <v>2957</v>
      </c>
      <c r="N3906" t="s">
        <v>2957</v>
      </c>
      <c r="V3906" s="4"/>
      <c r="W3906" s="5" t="s">
        <v>2957</v>
      </c>
      <c r="X3906" s="22"/>
      <c r="Y3906" s="5"/>
    </row>
    <row r="3907" spans="1:25">
      <c r="A3907" s="10" t="s">
        <v>16695</v>
      </c>
      <c r="B3907" t="s">
        <v>11998</v>
      </c>
      <c r="C3907" t="s">
        <v>2957</v>
      </c>
      <c r="D3907" t="s">
        <v>2957</v>
      </c>
      <c r="E3907" t="s">
        <v>16696</v>
      </c>
      <c r="F3907" t="s">
        <v>2957</v>
      </c>
      <c r="N3907" t="s">
        <v>2957</v>
      </c>
      <c r="V3907" s="4"/>
      <c r="W3907" s="5" t="s">
        <v>2957</v>
      </c>
      <c r="X3907" s="22"/>
      <c r="Y3907" s="5"/>
    </row>
    <row r="3908" spans="1:25">
      <c r="A3908" s="10" t="s">
        <v>16697</v>
      </c>
      <c r="B3908" t="s">
        <v>11998</v>
      </c>
      <c r="C3908" t="s">
        <v>2957</v>
      </c>
      <c r="D3908" t="s">
        <v>2957</v>
      </c>
      <c r="E3908" t="s">
        <v>5559</v>
      </c>
      <c r="F3908" t="s">
        <v>2957</v>
      </c>
      <c r="N3908" t="s">
        <v>2957</v>
      </c>
      <c r="V3908" s="4"/>
      <c r="W3908" s="5" t="s">
        <v>2957</v>
      </c>
      <c r="X3908" s="22"/>
      <c r="Y3908" s="5"/>
    </row>
    <row r="3909" spans="1:25">
      <c r="A3909" s="10" t="s">
        <v>16698</v>
      </c>
      <c r="B3909" t="s">
        <v>11549</v>
      </c>
      <c r="C3909" t="s">
        <v>2957</v>
      </c>
      <c r="D3909" t="s">
        <v>2957</v>
      </c>
      <c r="E3909" t="s">
        <v>16699</v>
      </c>
      <c r="F3909" t="s">
        <v>2957</v>
      </c>
      <c r="N3909" t="s">
        <v>2957</v>
      </c>
      <c r="V3909" s="4"/>
      <c r="W3909" s="5" t="s">
        <v>2957</v>
      </c>
      <c r="X3909" s="22"/>
      <c r="Y3909" s="5"/>
    </row>
    <row r="3910" spans="1:25">
      <c r="A3910" s="10" t="s">
        <v>16700</v>
      </c>
      <c r="B3910" t="s">
        <v>11536</v>
      </c>
      <c r="C3910" t="s">
        <v>2957</v>
      </c>
      <c r="D3910" t="s">
        <v>2957</v>
      </c>
      <c r="E3910" t="s">
        <v>16701</v>
      </c>
      <c r="F3910" t="s">
        <v>2957</v>
      </c>
      <c r="N3910" t="s">
        <v>2957</v>
      </c>
      <c r="V3910" s="4"/>
      <c r="W3910" s="5" t="s">
        <v>2957</v>
      </c>
      <c r="X3910" s="22"/>
      <c r="Y3910" s="5"/>
    </row>
    <row r="3911" spans="1:25">
      <c r="A3911" s="10" t="s">
        <v>3409</v>
      </c>
      <c r="B3911" t="s">
        <v>11509</v>
      </c>
      <c r="C3911" t="s">
        <v>2957</v>
      </c>
      <c r="D3911">
        <v>873</v>
      </c>
      <c r="E3911" t="s">
        <v>16702</v>
      </c>
      <c r="F3911" t="s">
        <v>11616</v>
      </c>
      <c r="J3911" s="6">
        <v>2</v>
      </c>
      <c r="K3911" s="5">
        <v>115.58000000000001</v>
      </c>
      <c r="N3911" t="s">
        <v>11064</v>
      </c>
      <c r="O3911" s="5">
        <v>0.66600000000000004</v>
      </c>
      <c r="V3911" s="4"/>
      <c r="W3911" s="5">
        <v>62</v>
      </c>
      <c r="X3911" s="22"/>
      <c r="Y3911" s="5">
        <f>W3911*(1+X3911)</f>
        <v>62</v>
      </c>
    </row>
    <row r="3912" spans="1:25">
      <c r="A3912" s="10" t="s">
        <v>16703</v>
      </c>
      <c r="B3912" t="s">
        <v>11998</v>
      </c>
      <c r="C3912" t="s">
        <v>2957</v>
      </c>
      <c r="D3912" t="s">
        <v>2957</v>
      </c>
      <c r="E3912" t="s">
        <v>13254</v>
      </c>
      <c r="F3912" t="s">
        <v>2957</v>
      </c>
      <c r="N3912" t="s">
        <v>2957</v>
      </c>
      <c r="V3912" s="4"/>
      <c r="W3912" s="5" t="s">
        <v>2957</v>
      </c>
      <c r="X3912" s="22"/>
      <c r="Y3912" s="5"/>
    </row>
    <row r="3913" spans="1:25">
      <c r="A3913" s="10" t="s">
        <v>16704</v>
      </c>
      <c r="B3913" t="s">
        <v>11998</v>
      </c>
      <c r="C3913" t="s">
        <v>2957</v>
      </c>
      <c r="D3913" t="s">
        <v>2957</v>
      </c>
      <c r="E3913" t="s">
        <v>14467</v>
      </c>
      <c r="F3913" t="s">
        <v>2957</v>
      </c>
      <c r="N3913" t="s">
        <v>2957</v>
      </c>
      <c r="V3913" s="4"/>
      <c r="W3913" s="5" t="s">
        <v>2957</v>
      </c>
      <c r="X3913" s="22"/>
      <c r="Y3913" s="5"/>
    </row>
    <row r="3914" spans="1:25">
      <c r="A3914" s="10" t="s">
        <v>16705</v>
      </c>
      <c r="B3914" t="s">
        <v>11998</v>
      </c>
      <c r="C3914" t="s">
        <v>2957</v>
      </c>
      <c r="D3914" t="s">
        <v>2957</v>
      </c>
      <c r="E3914" t="s">
        <v>5559</v>
      </c>
      <c r="F3914" t="s">
        <v>2957</v>
      </c>
      <c r="N3914" t="s">
        <v>2957</v>
      </c>
      <c r="V3914" s="4"/>
      <c r="W3914" s="5" t="s">
        <v>2957</v>
      </c>
      <c r="X3914" s="22"/>
      <c r="Y3914" s="5"/>
    </row>
    <row r="3915" spans="1:25">
      <c r="A3915" s="10" t="s">
        <v>16706</v>
      </c>
      <c r="B3915" t="s">
        <v>11884</v>
      </c>
      <c r="C3915" t="s">
        <v>2957</v>
      </c>
      <c r="D3915" t="s">
        <v>2957</v>
      </c>
      <c r="E3915" t="s">
        <v>16707</v>
      </c>
      <c r="F3915" t="s">
        <v>2957</v>
      </c>
      <c r="N3915" t="s">
        <v>2957</v>
      </c>
      <c r="V3915" s="4"/>
      <c r="W3915" s="5" t="s">
        <v>2957</v>
      </c>
      <c r="X3915" s="22"/>
      <c r="Y3915" s="5"/>
    </row>
    <row r="3916" spans="1:25">
      <c r="A3916" s="10" t="s">
        <v>2994</v>
      </c>
      <c r="B3916" t="s">
        <v>11563</v>
      </c>
      <c r="C3916" t="s">
        <v>11564</v>
      </c>
      <c r="D3916" t="s">
        <v>2957</v>
      </c>
      <c r="E3916" t="s">
        <v>2995</v>
      </c>
      <c r="F3916" t="s">
        <v>2957</v>
      </c>
      <c r="N3916" t="s">
        <v>2957</v>
      </c>
      <c r="V3916" s="4"/>
      <c r="W3916" s="5" t="s">
        <v>2957</v>
      </c>
      <c r="X3916" s="22"/>
      <c r="Y3916" s="5"/>
    </row>
    <row r="3917" spans="1:25">
      <c r="A3917" s="10" t="s">
        <v>3016</v>
      </c>
      <c r="B3917" t="s">
        <v>11563</v>
      </c>
      <c r="C3917" t="s">
        <v>11564</v>
      </c>
      <c r="D3917" t="s">
        <v>2957</v>
      </c>
      <c r="E3917" t="s">
        <v>3017</v>
      </c>
      <c r="F3917" t="s">
        <v>2957</v>
      </c>
      <c r="N3917" t="s">
        <v>2957</v>
      </c>
      <c r="V3917" s="4"/>
      <c r="W3917" s="5" t="s">
        <v>2957</v>
      </c>
      <c r="X3917" s="22"/>
      <c r="Y3917" s="5"/>
    </row>
    <row r="3918" spans="1:25">
      <c r="A3918" s="10" t="s">
        <v>3018</v>
      </c>
      <c r="B3918" t="s">
        <v>11563</v>
      </c>
      <c r="C3918" t="s">
        <v>11564</v>
      </c>
      <c r="D3918" t="s">
        <v>2957</v>
      </c>
      <c r="E3918" t="s">
        <v>3019</v>
      </c>
      <c r="F3918" t="s">
        <v>2957</v>
      </c>
      <c r="N3918" t="s">
        <v>2957</v>
      </c>
      <c r="V3918" s="4"/>
      <c r="W3918" s="5" t="s">
        <v>2957</v>
      </c>
      <c r="X3918" s="22"/>
      <c r="Y3918" s="5"/>
    </row>
    <row r="3919" spans="1:25">
      <c r="A3919" s="10" t="s">
        <v>3020</v>
      </c>
      <c r="B3919" t="s">
        <v>11563</v>
      </c>
      <c r="C3919" t="s">
        <v>11564</v>
      </c>
      <c r="D3919" t="s">
        <v>2957</v>
      </c>
      <c r="E3919" t="s">
        <v>3021</v>
      </c>
      <c r="F3919" t="s">
        <v>2957</v>
      </c>
      <c r="N3919" t="s">
        <v>2957</v>
      </c>
      <c r="V3919" s="4"/>
      <c r="W3919" s="5" t="s">
        <v>2957</v>
      </c>
      <c r="X3919" s="22"/>
      <c r="Y3919" s="5"/>
    </row>
    <row r="3920" spans="1:25">
      <c r="A3920" s="10" t="s">
        <v>3000</v>
      </c>
      <c r="B3920" t="s">
        <v>11563</v>
      </c>
      <c r="C3920" t="s">
        <v>11564</v>
      </c>
      <c r="D3920" t="s">
        <v>2957</v>
      </c>
      <c r="E3920" t="s">
        <v>3001</v>
      </c>
      <c r="F3920" t="s">
        <v>2957</v>
      </c>
      <c r="N3920" t="s">
        <v>2957</v>
      </c>
      <c r="V3920" s="4"/>
      <c r="W3920" s="5" t="s">
        <v>2957</v>
      </c>
      <c r="X3920" s="22"/>
      <c r="Y3920" s="5"/>
    </row>
    <row r="3921" spans="1:25">
      <c r="A3921" s="10" t="s">
        <v>3002</v>
      </c>
      <c r="B3921" t="s">
        <v>11563</v>
      </c>
      <c r="C3921" t="s">
        <v>11564</v>
      </c>
      <c r="D3921" t="s">
        <v>2957</v>
      </c>
      <c r="E3921" t="s">
        <v>3003</v>
      </c>
      <c r="F3921" t="s">
        <v>2957</v>
      </c>
      <c r="N3921" t="s">
        <v>2957</v>
      </c>
      <c r="V3921" s="4"/>
      <c r="W3921" s="5" t="s">
        <v>2957</v>
      </c>
      <c r="X3921" s="22"/>
      <c r="Y3921" s="5"/>
    </row>
    <row r="3922" spans="1:25">
      <c r="A3922" s="10" t="s">
        <v>16708</v>
      </c>
      <c r="B3922" t="s">
        <v>11998</v>
      </c>
      <c r="C3922" t="s">
        <v>12980</v>
      </c>
      <c r="D3922" t="s">
        <v>2957</v>
      </c>
      <c r="E3922" t="s">
        <v>12960</v>
      </c>
      <c r="F3922" t="s">
        <v>2957</v>
      </c>
      <c r="N3922" t="s">
        <v>2957</v>
      </c>
      <c r="V3922" s="4"/>
      <c r="W3922" s="5" t="s">
        <v>2957</v>
      </c>
      <c r="X3922" s="22"/>
      <c r="Y3922" s="5"/>
    </row>
    <row r="3923" spans="1:25">
      <c r="A3923" s="10" t="s">
        <v>16709</v>
      </c>
      <c r="B3923" t="s">
        <v>11998</v>
      </c>
      <c r="C3923" t="s">
        <v>2957</v>
      </c>
      <c r="D3923" t="s">
        <v>2957</v>
      </c>
      <c r="E3923" t="s">
        <v>16710</v>
      </c>
      <c r="F3923" t="s">
        <v>2957</v>
      </c>
      <c r="N3923" t="s">
        <v>2957</v>
      </c>
      <c r="V3923" s="4"/>
      <c r="W3923" s="5" t="s">
        <v>2957</v>
      </c>
      <c r="X3923" s="22"/>
      <c r="Y3923" s="5"/>
    </row>
    <row r="3924" spans="1:25">
      <c r="A3924" s="10" t="s">
        <v>3666</v>
      </c>
      <c r="B3924" t="s">
        <v>11509</v>
      </c>
      <c r="C3924" t="s">
        <v>11561</v>
      </c>
      <c r="D3924">
        <v>936</v>
      </c>
      <c r="E3924" t="s">
        <v>16711</v>
      </c>
      <c r="F3924" t="s">
        <v>11479</v>
      </c>
      <c r="J3924" s="6">
        <v>6</v>
      </c>
      <c r="K3924" s="5">
        <v>877</v>
      </c>
      <c r="N3924" t="s">
        <v>11064</v>
      </c>
      <c r="O3924" s="5">
        <v>143.77222219999999</v>
      </c>
      <c r="V3924" s="4"/>
      <c r="W3924" s="5">
        <v>196</v>
      </c>
      <c r="X3924" s="22"/>
      <c r="Y3924" s="5">
        <f>W3924*(1+X3924)</f>
        <v>196</v>
      </c>
    </row>
    <row r="3925" spans="1:25">
      <c r="A3925" s="10" t="s">
        <v>3668</v>
      </c>
      <c r="B3925" t="s">
        <v>11509</v>
      </c>
      <c r="C3925" t="s">
        <v>11561</v>
      </c>
      <c r="D3925">
        <v>937</v>
      </c>
      <c r="E3925" t="s">
        <v>16712</v>
      </c>
      <c r="F3925" t="s">
        <v>11479</v>
      </c>
      <c r="N3925" t="s">
        <v>11064</v>
      </c>
      <c r="O3925" s="5">
        <v>143.77222219999999</v>
      </c>
      <c r="V3925" s="4"/>
      <c r="W3925" s="5">
        <v>196</v>
      </c>
      <c r="X3925" s="22"/>
      <c r="Y3925" s="5">
        <f>W3925*(1+X3925)</f>
        <v>196</v>
      </c>
    </row>
    <row r="3926" spans="1:25">
      <c r="A3926" s="10" t="s">
        <v>16713</v>
      </c>
      <c r="B3926" t="s">
        <v>11700</v>
      </c>
      <c r="C3926" t="s">
        <v>2957</v>
      </c>
      <c r="D3926" t="s">
        <v>2957</v>
      </c>
      <c r="E3926" t="s">
        <v>16714</v>
      </c>
      <c r="F3926" t="s">
        <v>2957</v>
      </c>
      <c r="N3926" t="s">
        <v>2957</v>
      </c>
      <c r="V3926" s="4"/>
      <c r="W3926" s="5" t="s">
        <v>2957</v>
      </c>
      <c r="X3926" s="22"/>
      <c r="Y3926" s="5"/>
    </row>
    <row r="3927" spans="1:25">
      <c r="A3927" s="10" t="s">
        <v>16715</v>
      </c>
      <c r="B3927" t="s">
        <v>11784</v>
      </c>
      <c r="C3927" t="s">
        <v>2957</v>
      </c>
      <c r="D3927" t="s">
        <v>2957</v>
      </c>
      <c r="E3927" t="s">
        <v>16716</v>
      </c>
      <c r="F3927" t="s">
        <v>2957</v>
      </c>
      <c r="N3927" t="s">
        <v>2957</v>
      </c>
      <c r="V3927" s="4"/>
      <c r="W3927" s="5" t="s">
        <v>2957</v>
      </c>
      <c r="X3927" s="22"/>
      <c r="Y3927" s="5"/>
    </row>
    <row r="3928" spans="1:25">
      <c r="A3928" s="10" t="s">
        <v>16717</v>
      </c>
      <c r="B3928" t="s">
        <v>11745</v>
      </c>
      <c r="C3928" t="s">
        <v>12377</v>
      </c>
      <c r="D3928" t="s">
        <v>2957</v>
      </c>
      <c r="E3928" t="s">
        <v>16718</v>
      </c>
      <c r="F3928" t="s">
        <v>2957</v>
      </c>
      <c r="H3928" s="19">
        <v>5</v>
      </c>
      <c r="I3928" s="5">
        <v>307.02</v>
      </c>
      <c r="J3928" s="6">
        <v>2</v>
      </c>
      <c r="K3928" s="5">
        <v>174.96</v>
      </c>
      <c r="N3928" t="s">
        <v>2957</v>
      </c>
      <c r="V3928" s="4"/>
      <c r="W3928" s="5" t="s">
        <v>2957</v>
      </c>
      <c r="X3928" s="22"/>
      <c r="Y3928" s="5"/>
    </row>
    <row r="3929" spans="1:25">
      <c r="A3929" s="10" t="s">
        <v>11330</v>
      </c>
      <c r="B3929" t="s">
        <v>11062</v>
      </c>
      <c r="C3929" t="s">
        <v>11076</v>
      </c>
      <c r="D3929" t="s">
        <v>2957</v>
      </c>
      <c r="E3929" t="s">
        <v>11331</v>
      </c>
      <c r="F3929" t="s">
        <v>2957</v>
      </c>
      <c r="N3929" t="s">
        <v>2957</v>
      </c>
      <c r="V3929" s="4"/>
      <c r="W3929" s="5" t="s">
        <v>2957</v>
      </c>
      <c r="X3929" s="22"/>
      <c r="Y3929" s="5"/>
    </row>
    <row r="3930" spans="1:25">
      <c r="A3930" s="10" t="s">
        <v>16719</v>
      </c>
      <c r="B3930" t="s">
        <v>11998</v>
      </c>
      <c r="C3930" t="s">
        <v>14103</v>
      </c>
      <c r="D3930" t="s">
        <v>2957</v>
      </c>
      <c r="E3930" t="s">
        <v>12960</v>
      </c>
      <c r="F3930" t="s">
        <v>2957</v>
      </c>
      <c r="N3930" t="s">
        <v>2957</v>
      </c>
      <c r="V3930" s="4"/>
      <c r="W3930" s="5" t="s">
        <v>2957</v>
      </c>
      <c r="X3930" s="22"/>
      <c r="Y3930" s="5"/>
    </row>
    <row r="3931" spans="1:25">
      <c r="A3931" s="10" t="s">
        <v>16720</v>
      </c>
      <c r="B3931" t="s">
        <v>11998</v>
      </c>
      <c r="C3931" t="s">
        <v>2957</v>
      </c>
      <c r="D3931" t="s">
        <v>2957</v>
      </c>
      <c r="E3931" t="s">
        <v>16122</v>
      </c>
      <c r="F3931" t="s">
        <v>2957</v>
      </c>
      <c r="N3931" t="s">
        <v>2957</v>
      </c>
      <c r="V3931" s="4"/>
      <c r="W3931" s="5" t="s">
        <v>2957</v>
      </c>
      <c r="X3931" s="22"/>
      <c r="Y3931" s="5"/>
    </row>
    <row r="3932" spans="1:25">
      <c r="A3932" s="10" t="s">
        <v>16721</v>
      </c>
      <c r="B3932" t="s">
        <v>11998</v>
      </c>
      <c r="C3932" t="s">
        <v>2957</v>
      </c>
      <c r="D3932" t="s">
        <v>2957</v>
      </c>
      <c r="E3932" t="s">
        <v>16722</v>
      </c>
      <c r="F3932" t="s">
        <v>2957</v>
      </c>
      <c r="N3932" t="s">
        <v>2957</v>
      </c>
      <c r="V3932" s="4"/>
      <c r="W3932" s="5" t="s">
        <v>2957</v>
      </c>
      <c r="X3932" s="22"/>
      <c r="Y3932" s="5"/>
    </row>
    <row r="3933" spans="1:25">
      <c r="A3933" s="10" t="s">
        <v>16723</v>
      </c>
      <c r="B3933" t="s">
        <v>11998</v>
      </c>
      <c r="C3933" t="s">
        <v>16125</v>
      </c>
      <c r="D3933" t="s">
        <v>2957</v>
      </c>
      <c r="E3933" t="s">
        <v>12944</v>
      </c>
      <c r="F3933" t="s">
        <v>2957</v>
      </c>
      <c r="N3933" t="s">
        <v>2957</v>
      </c>
      <c r="V3933" s="4"/>
      <c r="W3933" s="5" t="s">
        <v>2957</v>
      </c>
      <c r="X3933" s="22"/>
      <c r="Y3933" s="5"/>
    </row>
    <row r="3934" spans="1:25">
      <c r="A3934" s="10" t="s">
        <v>16724</v>
      </c>
      <c r="B3934" t="s">
        <v>11784</v>
      </c>
      <c r="C3934" t="s">
        <v>2957</v>
      </c>
      <c r="D3934" t="s">
        <v>2957</v>
      </c>
      <c r="E3934" t="s">
        <v>16725</v>
      </c>
      <c r="F3934" t="s">
        <v>2957</v>
      </c>
      <c r="N3934" t="s">
        <v>2957</v>
      </c>
      <c r="V3934" s="4"/>
      <c r="W3934" s="5" t="s">
        <v>2957</v>
      </c>
      <c r="X3934" s="22"/>
      <c r="Y3934" s="5"/>
    </row>
    <row r="3935" spans="1:25">
      <c r="A3935" s="10" t="s">
        <v>3928</v>
      </c>
      <c r="B3935" t="s">
        <v>11506</v>
      </c>
      <c r="C3935" t="s">
        <v>2957</v>
      </c>
      <c r="D3935">
        <v>1016</v>
      </c>
      <c r="E3935" t="s">
        <v>11517</v>
      </c>
      <c r="F3935" t="s">
        <v>11479</v>
      </c>
      <c r="N3935" t="s">
        <v>11399</v>
      </c>
      <c r="O3935" s="5">
        <v>704.85409433962263</v>
      </c>
      <c r="V3935" s="4"/>
      <c r="W3935" s="5">
        <v>1099</v>
      </c>
      <c r="X3935" s="22"/>
      <c r="Y3935" s="5">
        <f>W3935*(1+X3935)</f>
        <v>1099</v>
      </c>
    </row>
    <row r="3936" spans="1:25">
      <c r="A3936" s="10" t="s">
        <v>16726</v>
      </c>
      <c r="B3936" t="s">
        <v>11506</v>
      </c>
      <c r="C3936" t="s">
        <v>2957</v>
      </c>
      <c r="D3936" t="s">
        <v>2957</v>
      </c>
      <c r="E3936" t="s">
        <v>16727</v>
      </c>
      <c r="F3936" t="s">
        <v>2957</v>
      </c>
      <c r="N3936" t="s">
        <v>2957</v>
      </c>
      <c r="V3936" s="4"/>
      <c r="W3936" s="5" t="s">
        <v>2957</v>
      </c>
      <c r="X3936" s="22"/>
      <c r="Y3936" s="5"/>
    </row>
    <row r="3937" spans="1:25">
      <c r="A3937" s="10" t="s">
        <v>16728</v>
      </c>
      <c r="B3937" t="s">
        <v>11506</v>
      </c>
      <c r="C3937" t="s">
        <v>2957</v>
      </c>
      <c r="D3937" t="s">
        <v>2957</v>
      </c>
      <c r="E3937" t="s">
        <v>16729</v>
      </c>
      <c r="F3937" t="s">
        <v>2957</v>
      </c>
      <c r="N3937" t="s">
        <v>2957</v>
      </c>
      <c r="V3937" s="4"/>
      <c r="W3937" s="5" t="s">
        <v>2957</v>
      </c>
      <c r="X3937" s="22"/>
      <c r="Y3937" s="5"/>
    </row>
    <row r="3938" spans="1:25">
      <c r="A3938" s="10" t="s">
        <v>16730</v>
      </c>
      <c r="B3938" t="s">
        <v>11506</v>
      </c>
      <c r="C3938" t="s">
        <v>2957</v>
      </c>
      <c r="D3938" t="s">
        <v>2957</v>
      </c>
      <c r="E3938" t="s">
        <v>16731</v>
      </c>
      <c r="F3938" t="s">
        <v>2957</v>
      </c>
      <c r="N3938" t="s">
        <v>2957</v>
      </c>
      <c r="V3938" s="4"/>
      <c r="W3938" s="5" t="s">
        <v>2957</v>
      </c>
      <c r="X3938" s="22"/>
      <c r="Y3938" s="5"/>
    </row>
    <row r="3939" spans="1:25">
      <c r="A3939" s="10" t="s">
        <v>16732</v>
      </c>
      <c r="B3939" t="s">
        <v>11998</v>
      </c>
      <c r="C3939" t="s">
        <v>2957</v>
      </c>
      <c r="D3939" t="s">
        <v>2957</v>
      </c>
      <c r="E3939" t="s">
        <v>16733</v>
      </c>
      <c r="F3939" t="s">
        <v>2957</v>
      </c>
      <c r="N3939" t="s">
        <v>2957</v>
      </c>
      <c r="V3939" s="4"/>
      <c r="W3939" s="5" t="s">
        <v>2957</v>
      </c>
      <c r="X3939" s="22"/>
      <c r="Y3939" s="5"/>
    </row>
    <row r="3940" spans="1:25">
      <c r="A3940" s="10" t="s">
        <v>16734</v>
      </c>
      <c r="B3940" t="s">
        <v>11506</v>
      </c>
      <c r="C3940" t="s">
        <v>2957</v>
      </c>
      <c r="D3940" t="s">
        <v>2957</v>
      </c>
      <c r="E3940" t="s">
        <v>16735</v>
      </c>
      <c r="F3940" t="s">
        <v>2957</v>
      </c>
      <c r="N3940" t="s">
        <v>2957</v>
      </c>
      <c r="V3940" s="4"/>
      <c r="W3940" s="5" t="s">
        <v>2957</v>
      </c>
      <c r="X3940" s="22"/>
      <c r="Y3940" s="5"/>
    </row>
    <row r="3941" spans="1:25">
      <c r="A3941" s="10" t="s">
        <v>16736</v>
      </c>
      <c r="B3941" t="s">
        <v>11506</v>
      </c>
      <c r="C3941" t="s">
        <v>2957</v>
      </c>
      <c r="D3941" t="s">
        <v>2957</v>
      </c>
      <c r="E3941" t="s">
        <v>16737</v>
      </c>
      <c r="F3941" t="s">
        <v>2957</v>
      </c>
      <c r="N3941" t="s">
        <v>2957</v>
      </c>
      <c r="V3941" s="4"/>
      <c r="W3941" s="5" t="s">
        <v>2957</v>
      </c>
      <c r="X3941" s="22"/>
      <c r="Y3941" s="5"/>
    </row>
    <row r="3942" spans="1:25">
      <c r="A3942" s="10" t="s">
        <v>16738</v>
      </c>
      <c r="B3942" t="s">
        <v>11506</v>
      </c>
      <c r="C3942" t="s">
        <v>2957</v>
      </c>
      <c r="D3942" t="s">
        <v>2957</v>
      </c>
      <c r="E3942" t="s">
        <v>16739</v>
      </c>
      <c r="F3942" t="s">
        <v>2957</v>
      </c>
      <c r="N3942" t="s">
        <v>2957</v>
      </c>
      <c r="V3942" s="4"/>
      <c r="W3942" s="5" t="s">
        <v>2957</v>
      </c>
      <c r="X3942" s="22"/>
      <c r="Y3942" s="5"/>
    </row>
    <row r="3943" spans="1:25">
      <c r="A3943" s="10" t="s">
        <v>16740</v>
      </c>
      <c r="B3943" t="s">
        <v>11506</v>
      </c>
      <c r="C3943" t="s">
        <v>2957</v>
      </c>
      <c r="D3943" t="s">
        <v>2957</v>
      </c>
      <c r="E3943" t="s">
        <v>16741</v>
      </c>
      <c r="F3943" t="s">
        <v>2957</v>
      </c>
      <c r="J3943" s="6">
        <v>11</v>
      </c>
      <c r="K3943" s="5">
        <v>900</v>
      </c>
      <c r="N3943" t="s">
        <v>2957</v>
      </c>
      <c r="V3943" s="4"/>
      <c r="W3943" s="5" t="s">
        <v>2957</v>
      </c>
      <c r="X3943" s="22"/>
      <c r="Y3943" s="5"/>
    </row>
    <row r="3944" spans="1:25">
      <c r="A3944" s="10" t="s">
        <v>16742</v>
      </c>
      <c r="B3944" t="s">
        <v>11506</v>
      </c>
      <c r="C3944" t="s">
        <v>2957</v>
      </c>
      <c r="D3944" t="s">
        <v>2957</v>
      </c>
      <c r="E3944" t="s">
        <v>16743</v>
      </c>
      <c r="F3944" t="s">
        <v>2957</v>
      </c>
      <c r="J3944" s="6">
        <v>2</v>
      </c>
      <c r="K3944" s="5">
        <v>0</v>
      </c>
      <c r="N3944" t="s">
        <v>2957</v>
      </c>
      <c r="V3944" s="4"/>
      <c r="W3944" s="5" t="s">
        <v>2957</v>
      </c>
      <c r="X3944" s="22"/>
      <c r="Y3944" s="5"/>
    </row>
    <row r="3945" spans="1:25">
      <c r="A3945" s="10" t="s">
        <v>16744</v>
      </c>
      <c r="B3945" t="s">
        <v>11998</v>
      </c>
      <c r="C3945" t="s">
        <v>2957</v>
      </c>
      <c r="D3945" t="s">
        <v>2957</v>
      </c>
      <c r="E3945" t="s">
        <v>16745</v>
      </c>
      <c r="F3945" t="s">
        <v>2957</v>
      </c>
      <c r="N3945" t="s">
        <v>2957</v>
      </c>
      <c r="V3945" s="4"/>
      <c r="W3945" s="5" t="s">
        <v>2957</v>
      </c>
      <c r="X3945" s="22"/>
      <c r="Y3945" s="5"/>
    </row>
    <row r="3946" spans="1:25">
      <c r="A3946" s="10" t="s">
        <v>16746</v>
      </c>
      <c r="B3946" t="s">
        <v>11998</v>
      </c>
      <c r="C3946" t="s">
        <v>2957</v>
      </c>
      <c r="D3946" t="s">
        <v>2957</v>
      </c>
      <c r="E3946" t="s">
        <v>16747</v>
      </c>
      <c r="F3946" t="s">
        <v>2957</v>
      </c>
      <c r="N3946" t="s">
        <v>2957</v>
      </c>
      <c r="V3946" s="4"/>
      <c r="W3946" s="5" t="s">
        <v>2957</v>
      </c>
      <c r="X3946" s="22"/>
      <c r="Y3946" s="5"/>
    </row>
    <row r="3947" spans="1:25">
      <c r="A3947" s="10" t="s">
        <v>16748</v>
      </c>
      <c r="B3947" t="s">
        <v>11998</v>
      </c>
      <c r="C3947" t="s">
        <v>2957</v>
      </c>
      <c r="D3947" t="s">
        <v>2957</v>
      </c>
      <c r="E3947" t="s">
        <v>16749</v>
      </c>
      <c r="F3947" t="s">
        <v>2957</v>
      </c>
      <c r="N3947" t="s">
        <v>2957</v>
      </c>
      <c r="V3947" s="4"/>
      <c r="W3947" s="5" t="s">
        <v>2957</v>
      </c>
      <c r="X3947" s="22"/>
      <c r="Y3947" s="5"/>
    </row>
    <row r="3948" spans="1:25">
      <c r="A3948" s="10" t="s">
        <v>16750</v>
      </c>
      <c r="B3948" t="s">
        <v>11998</v>
      </c>
      <c r="C3948" t="s">
        <v>2957</v>
      </c>
      <c r="D3948" t="s">
        <v>2957</v>
      </c>
      <c r="E3948" t="s">
        <v>16057</v>
      </c>
      <c r="F3948" t="s">
        <v>2957</v>
      </c>
      <c r="N3948" t="s">
        <v>2957</v>
      </c>
      <c r="V3948" s="4"/>
      <c r="W3948" s="5" t="s">
        <v>2957</v>
      </c>
      <c r="X3948" s="22"/>
      <c r="Y3948" s="5"/>
    </row>
    <row r="3949" spans="1:25">
      <c r="A3949" s="10" t="s">
        <v>16751</v>
      </c>
      <c r="B3949" t="s">
        <v>11506</v>
      </c>
      <c r="C3949" t="s">
        <v>2957</v>
      </c>
      <c r="D3949" t="s">
        <v>2957</v>
      </c>
      <c r="E3949" t="s">
        <v>16752</v>
      </c>
      <c r="F3949" t="s">
        <v>2957</v>
      </c>
      <c r="N3949" t="s">
        <v>2957</v>
      </c>
      <c r="V3949" s="4"/>
      <c r="W3949" s="5" t="s">
        <v>2957</v>
      </c>
      <c r="X3949" s="22"/>
      <c r="Y3949" s="5"/>
    </row>
    <row r="3950" spans="1:25">
      <c r="A3950" s="10" t="s">
        <v>16753</v>
      </c>
      <c r="B3950" t="s">
        <v>11506</v>
      </c>
      <c r="C3950" t="s">
        <v>2957</v>
      </c>
      <c r="D3950" t="s">
        <v>2957</v>
      </c>
      <c r="E3950" t="s">
        <v>16754</v>
      </c>
      <c r="F3950" t="s">
        <v>2957</v>
      </c>
      <c r="N3950" t="s">
        <v>2957</v>
      </c>
      <c r="V3950" s="4"/>
      <c r="W3950" s="5" t="s">
        <v>2957</v>
      </c>
      <c r="X3950" s="22"/>
      <c r="Y3950" s="5"/>
    </row>
    <row r="3951" spans="1:25">
      <c r="A3951" s="10" t="s">
        <v>3935</v>
      </c>
      <c r="B3951" t="s">
        <v>11506</v>
      </c>
      <c r="C3951" t="s">
        <v>2957</v>
      </c>
      <c r="D3951">
        <v>1019</v>
      </c>
      <c r="E3951" t="s">
        <v>16755</v>
      </c>
      <c r="F3951" t="s">
        <v>11479</v>
      </c>
      <c r="J3951" s="6">
        <v>2</v>
      </c>
      <c r="K3951" s="5">
        <v>2020.3999999999999</v>
      </c>
      <c r="N3951" t="s">
        <v>11399</v>
      </c>
      <c r="O3951" s="5">
        <v>792.53711320754712</v>
      </c>
      <c r="V3951" s="4"/>
      <c r="W3951" s="5">
        <v>1012</v>
      </c>
      <c r="X3951" s="22"/>
      <c r="Y3951" s="5">
        <f>W3951*(1+X3951)</f>
        <v>1012</v>
      </c>
    </row>
    <row r="3952" spans="1:25">
      <c r="A3952" s="10" t="s">
        <v>3937</v>
      </c>
      <c r="B3952" t="s">
        <v>11506</v>
      </c>
      <c r="C3952" t="s">
        <v>2957</v>
      </c>
      <c r="D3952">
        <v>1020</v>
      </c>
      <c r="E3952" t="s">
        <v>16755</v>
      </c>
      <c r="F3952" t="s">
        <v>11479</v>
      </c>
      <c r="N3952" t="s">
        <v>11399</v>
      </c>
      <c r="O3952" s="5">
        <v>0</v>
      </c>
      <c r="V3952" s="4"/>
      <c r="W3952" s="5">
        <v>1012</v>
      </c>
      <c r="X3952" s="22"/>
      <c r="Y3952" s="5">
        <f>W3952*(1+X3952)</f>
        <v>1012</v>
      </c>
    </row>
    <row r="3953" spans="1:25">
      <c r="A3953" s="10" t="s">
        <v>3941</v>
      </c>
      <c r="B3953" t="s">
        <v>11506</v>
      </c>
      <c r="C3953" t="s">
        <v>2957</v>
      </c>
      <c r="D3953">
        <v>1022</v>
      </c>
      <c r="E3953" t="s">
        <v>16756</v>
      </c>
      <c r="F3953" t="s">
        <v>11479</v>
      </c>
      <c r="N3953" t="s">
        <v>11399</v>
      </c>
      <c r="O3953" s="5">
        <v>0</v>
      </c>
      <c r="V3953" s="4"/>
      <c r="W3953" s="5">
        <v>1053</v>
      </c>
      <c r="X3953" s="22"/>
      <c r="Y3953" s="5">
        <f>W3953*(1+X3953)</f>
        <v>1053</v>
      </c>
    </row>
    <row r="3954" spans="1:25">
      <c r="A3954" s="10" t="s">
        <v>16757</v>
      </c>
      <c r="B3954" t="s">
        <v>11506</v>
      </c>
      <c r="C3954" t="s">
        <v>2957</v>
      </c>
      <c r="D3954" t="s">
        <v>2957</v>
      </c>
      <c r="E3954" t="s">
        <v>16758</v>
      </c>
      <c r="F3954" t="s">
        <v>2957</v>
      </c>
      <c r="N3954" t="s">
        <v>2957</v>
      </c>
      <c r="V3954" s="4"/>
      <c r="W3954" s="5" t="s">
        <v>2957</v>
      </c>
      <c r="X3954" s="22"/>
      <c r="Y3954" s="5"/>
    </row>
    <row r="3955" spans="1:25">
      <c r="A3955" s="10" t="s">
        <v>3947</v>
      </c>
      <c r="B3955" t="s">
        <v>11506</v>
      </c>
      <c r="C3955" t="s">
        <v>2957</v>
      </c>
      <c r="D3955">
        <v>1024</v>
      </c>
      <c r="E3955" t="s">
        <v>11603</v>
      </c>
      <c r="F3955" t="s">
        <v>11479</v>
      </c>
      <c r="N3955" t="s">
        <v>11399</v>
      </c>
      <c r="O3955" s="5">
        <v>739.86856603773583</v>
      </c>
      <c r="V3955" s="4"/>
      <c r="W3955" s="5">
        <v>975</v>
      </c>
      <c r="X3955" s="22"/>
      <c r="Y3955" s="5">
        <f>W3955*(1+X3955)</f>
        <v>975</v>
      </c>
    </row>
    <row r="3956" spans="1:25">
      <c r="A3956" s="10" t="s">
        <v>16759</v>
      </c>
      <c r="B3956" t="s">
        <v>11506</v>
      </c>
      <c r="C3956" t="s">
        <v>2957</v>
      </c>
      <c r="D3956" t="s">
        <v>2957</v>
      </c>
      <c r="E3956" t="s">
        <v>16760</v>
      </c>
      <c r="F3956" t="s">
        <v>2957</v>
      </c>
      <c r="N3956" t="s">
        <v>2957</v>
      </c>
      <c r="V3956" s="4"/>
      <c r="W3956" s="5" t="s">
        <v>2957</v>
      </c>
      <c r="X3956" s="22"/>
      <c r="Y3956" s="5"/>
    </row>
    <row r="3957" spans="1:25">
      <c r="A3957" s="10" t="s">
        <v>16761</v>
      </c>
      <c r="B3957" t="s">
        <v>11506</v>
      </c>
      <c r="C3957" t="s">
        <v>2957</v>
      </c>
      <c r="D3957" t="s">
        <v>2957</v>
      </c>
      <c r="E3957" t="s">
        <v>16762</v>
      </c>
      <c r="F3957" t="s">
        <v>2957</v>
      </c>
      <c r="N3957" t="s">
        <v>2957</v>
      </c>
      <c r="V3957" s="4"/>
      <c r="W3957" s="5" t="s">
        <v>2957</v>
      </c>
      <c r="X3957" s="22"/>
      <c r="Y3957" s="5"/>
    </row>
    <row r="3958" spans="1:25">
      <c r="A3958" s="10" t="s">
        <v>16763</v>
      </c>
      <c r="B3958" t="s">
        <v>11506</v>
      </c>
      <c r="C3958" t="s">
        <v>2957</v>
      </c>
      <c r="D3958" t="s">
        <v>2957</v>
      </c>
      <c r="E3958" t="s">
        <v>16764</v>
      </c>
      <c r="F3958" t="s">
        <v>2957</v>
      </c>
      <c r="N3958" t="s">
        <v>2957</v>
      </c>
      <c r="V3958" s="4"/>
      <c r="W3958" s="5" t="s">
        <v>2957</v>
      </c>
      <c r="X3958" s="22"/>
      <c r="Y3958" s="5"/>
    </row>
    <row r="3959" spans="1:25">
      <c r="A3959" s="10" t="s">
        <v>3952</v>
      </c>
      <c r="B3959" t="s">
        <v>11506</v>
      </c>
      <c r="C3959" t="s">
        <v>2957</v>
      </c>
      <c r="D3959">
        <v>1026</v>
      </c>
      <c r="E3959" t="s">
        <v>11677</v>
      </c>
      <c r="F3959" t="s">
        <v>11479</v>
      </c>
      <c r="J3959" s="6">
        <v>1</v>
      </c>
      <c r="K3959" s="5">
        <v>814.43</v>
      </c>
      <c r="N3959" t="s">
        <v>11399</v>
      </c>
      <c r="O3959" s="5">
        <v>863.18932075471696</v>
      </c>
      <c r="V3959" s="4"/>
      <c r="W3959" s="5">
        <v>1019</v>
      </c>
      <c r="X3959" s="22"/>
      <c r="Y3959" s="5">
        <f>W3959*(1+X3959)</f>
        <v>1019</v>
      </c>
    </row>
    <row r="3960" spans="1:25">
      <c r="A3960" s="10" t="s">
        <v>16765</v>
      </c>
      <c r="B3960" t="s">
        <v>13549</v>
      </c>
      <c r="C3960" t="s">
        <v>14103</v>
      </c>
      <c r="D3960" t="s">
        <v>2957</v>
      </c>
      <c r="E3960" t="s">
        <v>16766</v>
      </c>
      <c r="F3960" t="s">
        <v>2957</v>
      </c>
      <c r="N3960" t="s">
        <v>2957</v>
      </c>
      <c r="V3960" s="4"/>
      <c r="W3960" s="5" t="s">
        <v>2957</v>
      </c>
      <c r="X3960" s="22"/>
      <c r="Y3960" s="5"/>
    </row>
    <row r="3961" spans="1:25">
      <c r="A3961" s="10" t="s">
        <v>16767</v>
      </c>
      <c r="B3961" t="s">
        <v>11998</v>
      </c>
      <c r="C3961" t="s">
        <v>2957</v>
      </c>
      <c r="D3961" t="s">
        <v>2957</v>
      </c>
      <c r="E3961" t="s">
        <v>16768</v>
      </c>
      <c r="F3961" t="s">
        <v>2957</v>
      </c>
      <c r="N3961" t="s">
        <v>2957</v>
      </c>
      <c r="V3961" s="4"/>
      <c r="W3961" s="5" t="s">
        <v>2957</v>
      </c>
      <c r="X3961" s="22"/>
      <c r="Y3961" s="5"/>
    </row>
    <row r="3962" spans="1:25">
      <c r="A3962" s="10" t="s">
        <v>16769</v>
      </c>
      <c r="B3962" t="s">
        <v>11506</v>
      </c>
      <c r="C3962" t="s">
        <v>2957</v>
      </c>
      <c r="D3962" t="s">
        <v>2957</v>
      </c>
      <c r="E3962" t="s">
        <v>16770</v>
      </c>
      <c r="F3962" t="s">
        <v>2957</v>
      </c>
      <c r="N3962" t="s">
        <v>2957</v>
      </c>
      <c r="V3962" s="4"/>
      <c r="W3962" s="5" t="s">
        <v>2957</v>
      </c>
      <c r="X3962" s="22"/>
      <c r="Y3962" s="5"/>
    </row>
    <row r="3963" spans="1:25">
      <c r="A3963" s="10" t="s">
        <v>16771</v>
      </c>
      <c r="B3963" t="s">
        <v>11506</v>
      </c>
      <c r="C3963" t="s">
        <v>2957</v>
      </c>
      <c r="D3963" t="s">
        <v>2957</v>
      </c>
      <c r="E3963" t="s">
        <v>16772</v>
      </c>
      <c r="F3963" t="s">
        <v>2957</v>
      </c>
      <c r="N3963" t="s">
        <v>2957</v>
      </c>
      <c r="V3963" s="4"/>
      <c r="W3963" s="5" t="s">
        <v>2957</v>
      </c>
      <c r="X3963" s="22"/>
      <c r="Y3963" s="5"/>
    </row>
    <row r="3964" spans="1:25">
      <c r="A3964" s="10" t="s">
        <v>16773</v>
      </c>
      <c r="B3964" t="s">
        <v>11506</v>
      </c>
      <c r="C3964" t="s">
        <v>2957</v>
      </c>
      <c r="D3964" t="s">
        <v>2957</v>
      </c>
      <c r="E3964" t="s">
        <v>16774</v>
      </c>
      <c r="F3964" t="s">
        <v>2957</v>
      </c>
      <c r="N3964" t="s">
        <v>2957</v>
      </c>
      <c r="V3964" s="4"/>
      <c r="W3964" s="5" t="s">
        <v>2957</v>
      </c>
      <c r="X3964" s="22"/>
      <c r="Y3964" s="5"/>
    </row>
    <row r="3965" spans="1:25">
      <c r="A3965" s="10" t="s">
        <v>16775</v>
      </c>
      <c r="B3965" t="s">
        <v>11506</v>
      </c>
      <c r="C3965" t="s">
        <v>2957</v>
      </c>
      <c r="D3965" t="s">
        <v>2957</v>
      </c>
      <c r="E3965" t="s">
        <v>16776</v>
      </c>
      <c r="F3965" t="s">
        <v>2957</v>
      </c>
      <c r="N3965" t="s">
        <v>2957</v>
      </c>
      <c r="V3965" s="4"/>
      <c r="W3965" s="5" t="s">
        <v>2957</v>
      </c>
      <c r="X3965" s="22"/>
      <c r="Y3965" s="5"/>
    </row>
    <row r="3966" spans="1:25">
      <c r="A3966" s="10" t="s">
        <v>3933</v>
      </c>
      <c r="B3966" t="s">
        <v>11506</v>
      </c>
      <c r="C3966" t="s">
        <v>2957</v>
      </c>
      <c r="D3966">
        <v>1018</v>
      </c>
      <c r="E3966" t="s">
        <v>11507</v>
      </c>
      <c r="F3966" t="s">
        <v>11479</v>
      </c>
      <c r="J3966" s="6">
        <v>1</v>
      </c>
      <c r="K3966" s="5">
        <v>1037.24</v>
      </c>
      <c r="N3966" t="s">
        <v>11399</v>
      </c>
      <c r="O3966" s="5">
        <v>766.11824528301884</v>
      </c>
      <c r="V3966" s="4"/>
      <c r="W3966" s="5">
        <v>1143</v>
      </c>
      <c r="X3966" s="22"/>
      <c r="Y3966" s="5">
        <f>W3966*(1+X3966)</f>
        <v>1143</v>
      </c>
    </row>
    <row r="3967" spans="1:25">
      <c r="A3967" s="10" t="s">
        <v>16777</v>
      </c>
      <c r="B3967" t="s">
        <v>11506</v>
      </c>
      <c r="C3967" t="s">
        <v>2957</v>
      </c>
      <c r="D3967" t="s">
        <v>2957</v>
      </c>
      <c r="E3967" t="s">
        <v>16778</v>
      </c>
      <c r="F3967" t="s">
        <v>2957</v>
      </c>
      <c r="H3967" s="19">
        <v>8</v>
      </c>
      <c r="I3967" s="5">
        <v>8173.13</v>
      </c>
      <c r="N3967" t="s">
        <v>2957</v>
      </c>
      <c r="V3967" s="4"/>
      <c r="W3967" s="5" t="s">
        <v>2957</v>
      </c>
      <c r="X3967" s="22"/>
      <c r="Y3967" s="5"/>
    </row>
    <row r="3968" spans="1:25">
      <c r="A3968" s="10" t="s">
        <v>16779</v>
      </c>
      <c r="B3968" t="s">
        <v>11506</v>
      </c>
      <c r="C3968" t="s">
        <v>2957</v>
      </c>
      <c r="D3968" t="s">
        <v>2957</v>
      </c>
      <c r="E3968" t="s">
        <v>16780</v>
      </c>
      <c r="F3968" t="s">
        <v>2957</v>
      </c>
      <c r="N3968" t="s">
        <v>2957</v>
      </c>
      <c r="V3968" s="4"/>
      <c r="W3968" s="5" t="s">
        <v>2957</v>
      </c>
      <c r="X3968" s="22"/>
      <c r="Y3968" s="5"/>
    </row>
    <row r="3969" spans="1:25">
      <c r="A3969" s="10" t="s">
        <v>16781</v>
      </c>
      <c r="B3969" t="s">
        <v>11506</v>
      </c>
      <c r="C3969" t="s">
        <v>2957</v>
      </c>
      <c r="D3969" t="s">
        <v>2957</v>
      </c>
      <c r="E3969" t="s">
        <v>16782</v>
      </c>
      <c r="F3969" t="s">
        <v>2957</v>
      </c>
      <c r="N3969" t="s">
        <v>2957</v>
      </c>
      <c r="V3969" s="4"/>
      <c r="W3969" s="5" t="s">
        <v>2957</v>
      </c>
      <c r="X3969" s="22"/>
      <c r="Y3969" s="5"/>
    </row>
    <row r="3970" spans="1:25">
      <c r="A3970" s="10" t="s">
        <v>16783</v>
      </c>
      <c r="B3970" t="s">
        <v>11506</v>
      </c>
      <c r="C3970" t="s">
        <v>2957</v>
      </c>
      <c r="D3970" t="s">
        <v>2957</v>
      </c>
      <c r="E3970" t="s">
        <v>16784</v>
      </c>
      <c r="F3970" t="s">
        <v>2957</v>
      </c>
      <c r="N3970" t="s">
        <v>2957</v>
      </c>
      <c r="V3970" s="4"/>
      <c r="W3970" s="5" t="s">
        <v>2957</v>
      </c>
      <c r="X3970" s="22"/>
      <c r="Y3970" s="5"/>
    </row>
    <row r="3971" spans="1:25">
      <c r="A3971" s="10" t="s">
        <v>16785</v>
      </c>
      <c r="B3971" t="s">
        <v>11998</v>
      </c>
      <c r="C3971" t="s">
        <v>16539</v>
      </c>
      <c r="D3971" t="s">
        <v>2957</v>
      </c>
      <c r="E3971" t="s">
        <v>16786</v>
      </c>
      <c r="F3971" t="s">
        <v>2957</v>
      </c>
      <c r="H3971" s="19">
        <v>1</v>
      </c>
      <c r="I3971" s="5">
        <v>320</v>
      </c>
      <c r="N3971" t="s">
        <v>2957</v>
      </c>
      <c r="V3971" s="4"/>
      <c r="W3971" s="5" t="s">
        <v>2957</v>
      </c>
      <c r="X3971" s="22"/>
      <c r="Y3971" s="5"/>
    </row>
    <row r="3972" spans="1:25">
      <c r="A3972" s="10" t="s">
        <v>16787</v>
      </c>
      <c r="B3972" t="s">
        <v>11998</v>
      </c>
      <c r="C3972" t="s">
        <v>2957</v>
      </c>
      <c r="D3972" t="s">
        <v>2957</v>
      </c>
      <c r="E3972" t="s">
        <v>16788</v>
      </c>
      <c r="F3972" t="s">
        <v>2957</v>
      </c>
      <c r="N3972" t="s">
        <v>2957</v>
      </c>
      <c r="V3972" s="4"/>
      <c r="W3972" s="5" t="s">
        <v>2957</v>
      </c>
      <c r="X3972" s="22"/>
      <c r="Y3972" s="5"/>
    </row>
    <row r="3973" spans="1:25">
      <c r="A3973" s="10" t="s">
        <v>16789</v>
      </c>
      <c r="B3973" t="s">
        <v>11998</v>
      </c>
      <c r="C3973" t="s">
        <v>2957</v>
      </c>
      <c r="D3973" t="s">
        <v>2957</v>
      </c>
      <c r="E3973" t="s">
        <v>16790</v>
      </c>
      <c r="F3973" t="s">
        <v>2957</v>
      </c>
      <c r="N3973" t="s">
        <v>2957</v>
      </c>
      <c r="V3973" s="4"/>
      <c r="W3973" s="5" t="s">
        <v>2957</v>
      </c>
      <c r="X3973" s="22"/>
      <c r="Y3973" s="5"/>
    </row>
    <row r="3974" spans="1:25">
      <c r="A3974" s="10" t="s">
        <v>16791</v>
      </c>
      <c r="B3974" t="s">
        <v>11998</v>
      </c>
      <c r="C3974" t="s">
        <v>2957</v>
      </c>
      <c r="D3974" t="s">
        <v>2957</v>
      </c>
      <c r="E3974" t="s">
        <v>16792</v>
      </c>
      <c r="F3974" t="s">
        <v>2957</v>
      </c>
      <c r="N3974" t="s">
        <v>2957</v>
      </c>
      <c r="V3974" s="4"/>
      <c r="W3974" s="5" t="s">
        <v>2957</v>
      </c>
      <c r="X3974" s="22"/>
      <c r="Y3974" s="5"/>
    </row>
    <row r="3975" spans="1:25">
      <c r="A3975" s="10" t="s">
        <v>16793</v>
      </c>
      <c r="B3975" t="s">
        <v>11998</v>
      </c>
      <c r="C3975" t="s">
        <v>2957</v>
      </c>
      <c r="D3975" t="s">
        <v>2957</v>
      </c>
      <c r="E3975" t="s">
        <v>16794</v>
      </c>
      <c r="F3975" t="s">
        <v>2957</v>
      </c>
      <c r="N3975" t="s">
        <v>2957</v>
      </c>
      <c r="V3975" s="4"/>
      <c r="W3975" s="5" t="s">
        <v>2957</v>
      </c>
      <c r="X3975" s="22"/>
      <c r="Y3975" s="5"/>
    </row>
    <row r="3976" spans="1:25">
      <c r="A3976" s="10" t="s">
        <v>16795</v>
      </c>
      <c r="B3976" t="s">
        <v>11998</v>
      </c>
      <c r="C3976" t="s">
        <v>2957</v>
      </c>
      <c r="D3976" t="s">
        <v>2957</v>
      </c>
      <c r="E3976" t="s">
        <v>16796</v>
      </c>
      <c r="F3976" t="s">
        <v>2957</v>
      </c>
      <c r="N3976" t="s">
        <v>2957</v>
      </c>
      <c r="V3976" s="4"/>
      <c r="W3976" s="5" t="s">
        <v>2957</v>
      </c>
      <c r="X3976" s="22"/>
      <c r="Y3976" s="5"/>
    </row>
    <row r="3977" spans="1:25">
      <c r="A3977" s="10" t="s">
        <v>16797</v>
      </c>
      <c r="B3977" t="s">
        <v>11998</v>
      </c>
      <c r="C3977" t="s">
        <v>2957</v>
      </c>
      <c r="D3977" t="s">
        <v>2957</v>
      </c>
      <c r="E3977" t="s">
        <v>16798</v>
      </c>
      <c r="F3977" t="s">
        <v>2957</v>
      </c>
      <c r="N3977" t="s">
        <v>2957</v>
      </c>
      <c r="V3977" s="4"/>
      <c r="W3977" s="5" t="s">
        <v>2957</v>
      </c>
      <c r="X3977" s="22"/>
      <c r="Y3977" s="5"/>
    </row>
    <row r="3978" spans="1:25">
      <c r="A3978" s="10" t="s">
        <v>3437</v>
      </c>
      <c r="B3978" t="s">
        <v>11524</v>
      </c>
      <c r="C3978" t="s">
        <v>2957</v>
      </c>
      <c r="D3978">
        <v>847</v>
      </c>
      <c r="E3978" t="s">
        <v>16799</v>
      </c>
      <c r="F3978" t="s">
        <v>11479</v>
      </c>
      <c r="H3978" s="19">
        <v>1</v>
      </c>
      <c r="I3978" s="5">
        <v>720.3</v>
      </c>
      <c r="J3978" s="6">
        <v>2</v>
      </c>
      <c r="K3978" s="5">
        <v>1440.6</v>
      </c>
      <c r="N3978" t="s">
        <v>11399</v>
      </c>
      <c r="O3978" s="5">
        <v>812.73584905660368</v>
      </c>
      <c r="V3978" s="4"/>
      <c r="W3978" s="5">
        <v>721</v>
      </c>
      <c r="X3978" s="22"/>
      <c r="Y3978" s="5">
        <f>W3978*(1+X3978)</f>
        <v>721</v>
      </c>
    </row>
    <row r="3979" spans="1:25">
      <c r="A3979" s="10" t="s">
        <v>16800</v>
      </c>
      <c r="B3979" t="s">
        <v>11998</v>
      </c>
      <c r="C3979" t="s">
        <v>2957</v>
      </c>
      <c r="D3979" t="s">
        <v>2957</v>
      </c>
      <c r="E3979" t="s">
        <v>16801</v>
      </c>
      <c r="F3979" t="s">
        <v>2957</v>
      </c>
      <c r="N3979" t="s">
        <v>2957</v>
      </c>
      <c r="V3979" s="4"/>
      <c r="W3979" s="5" t="s">
        <v>2957</v>
      </c>
      <c r="X3979" s="22"/>
      <c r="Y3979" s="5"/>
    </row>
    <row r="3980" spans="1:25">
      <c r="A3980" s="10" t="s">
        <v>3446</v>
      </c>
      <c r="B3980" t="s">
        <v>11524</v>
      </c>
      <c r="C3980" t="s">
        <v>2957</v>
      </c>
      <c r="D3980">
        <v>850</v>
      </c>
      <c r="E3980" t="s">
        <v>16802</v>
      </c>
      <c r="F3980" t="s">
        <v>11479</v>
      </c>
      <c r="H3980" s="19">
        <v>2</v>
      </c>
      <c r="I3980" s="5">
        <v>1404.59</v>
      </c>
      <c r="N3980" t="s">
        <v>11399</v>
      </c>
      <c r="O3980" s="5">
        <v>831.49630566037729</v>
      </c>
      <c r="V3980" s="4"/>
      <c r="W3980" s="5">
        <v>721</v>
      </c>
      <c r="X3980" s="22"/>
      <c r="Y3980" s="5">
        <f>W3980*(1+X3980)</f>
        <v>721</v>
      </c>
    </row>
    <row r="3981" spans="1:25">
      <c r="A3981" s="10" t="s">
        <v>3598</v>
      </c>
      <c r="B3981" t="s">
        <v>11509</v>
      </c>
      <c r="C3981" t="s">
        <v>11510</v>
      </c>
      <c r="D3981">
        <v>918</v>
      </c>
      <c r="E3981" t="s">
        <v>16803</v>
      </c>
      <c r="F3981" t="s">
        <v>11479</v>
      </c>
      <c r="H3981" s="19">
        <v>1</v>
      </c>
      <c r="I3981" s="5">
        <v>129.92000000000002</v>
      </c>
      <c r="J3981" s="6">
        <v>2</v>
      </c>
      <c r="K3981" s="5">
        <v>326</v>
      </c>
      <c r="N3981" t="s">
        <v>11064</v>
      </c>
      <c r="O3981" s="5">
        <v>82.19</v>
      </c>
      <c r="V3981" s="4"/>
      <c r="W3981" s="5">
        <v>144</v>
      </c>
      <c r="X3981" s="22"/>
      <c r="Y3981" s="5">
        <f>W3981*(1+X3981)</f>
        <v>144</v>
      </c>
    </row>
    <row r="3982" spans="1:25">
      <c r="A3982" s="10" t="s">
        <v>2954</v>
      </c>
      <c r="B3982" t="s">
        <v>11563</v>
      </c>
      <c r="C3982" t="s">
        <v>11564</v>
      </c>
      <c r="D3982" t="s">
        <v>2957</v>
      </c>
      <c r="E3982" t="s">
        <v>2955</v>
      </c>
      <c r="F3982" t="s">
        <v>2957</v>
      </c>
      <c r="N3982" t="s">
        <v>2957</v>
      </c>
      <c r="V3982" s="4"/>
      <c r="W3982" s="5" t="s">
        <v>2957</v>
      </c>
      <c r="X3982" s="22"/>
      <c r="Y3982" s="5"/>
    </row>
    <row r="3983" spans="1:25">
      <c r="A3983" s="10" t="s">
        <v>16804</v>
      </c>
      <c r="B3983" t="s">
        <v>16805</v>
      </c>
      <c r="C3983" t="s">
        <v>16806</v>
      </c>
      <c r="D3983" t="s">
        <v>2957</v>
      </c>
      <c r="E3983" t="s">
        <v>16807</v>
      </c>
      <c r="F3983" t="s">
        <v>2957</v>
      </c>
      <c r="N3983" t="s">
        <v>2957</v>
      </c>
      <c r="V3983" s="4"/>
      <c r="W3983" s="5" t="s">
        <v>2957</v>
      </c>
      <c r="X3983" s="22"/>
      <c r="Y3983" s="5"/>
    </row>
    <row r="3984" spans="1:25">
      <c r="A3984" s="10" t="s">
        <v>2961</v>
      </c>
      <c r="B3984" t="s">
        <v>11563</v>
      </c>
      <c r="C3984" t="s">
        <v>11564</v>
      </c>
      <c r="D3984" t="s">
        <v>2957</v>
      </c>
      <c r="E3984" t="s">
        <v>2962</v>
      </c>
      <c r="F3984" t="s">
        <v>2957</v>
      </c>
      <c r="N3984" t="s">
        <v>2957</v>
      </c>
      <c r="V3984" s="4"/>
      <c r="W3984" s="5" t="s">
        <v>2957</v>
      </c>
      <c r="X3984" s="22"/>
      <c r="Y3984" s="5"/>
    </row>
    <row r="3985" spans="1:25">
      <c r="A3985" s="10" t="s">
        <v>16808</v>
      </c>
      <c r="B3985" t="s">
        <v>11998</v>
      </c>
      <c r="C3985" t="s">
        <v>2957</v>
      </c>
      <c r="D3985" t="s">
        <v>2957</v>
      </c>
      <c r="E3985" t="s">
        <v>14467</v>
      </c>
      <c r="F3985" t="s">
        <v>2957</v>
      </c>
      <c r="N3985" t="s">
        <v>2957</v>
      </c>
      <c r="V3985" s="4"/>
      <c r="W3985" s="5" t="s">
        <v>2957</v>
      </c>
      <c r="X3985" s="22"/>
      <c r="Y3985" s="5"/>
    </row>
    <row r="3986" spans="1:25">
      <c r="A3986" s="10" t="s">
        <v>16809</v>
      </c>
      <c r="B3986" t="s">
        <v>13574</v>
      </c>
      <c r="C3986" t="s">
        <v>11483</v>
      </c>
      <c r="D3986" t="s">
        <v>2957</v>
      </c>
      <c r="E3986" t="s">
        <v>16810</v>
      </c>
      <c r="F3986" t="s">
        <v>2957</v>
      </c>
      <c r="N3986" t="s">
        <v>2957</v>
      </c>
      <c r="V3986" s="4"/>
      <c r="W3986" s="5" t="s">
        <v>2957</v>
      </c>
      <c r="X3986" s="22"/>
      <c r="Y3986" s="5"/>
    </row>
    <row r="3987" spans="1:25">
      <c r="A3987" s="10" t="s">
        <v>11332</v>
      </c>
      <c r="B3987" t="s">
        <v>11062</v>
      </c>
      <c r="C3987" t="s">
        <v>2957</v>
      </c>
      <c r="D3987" t="s">
        <v>2957</v>
      </c>
      <c r="E3987" t="s">
        <v>11333</v>
      </c>
      <c r="F3987" t="s">
        <v>2957</v>
      </c>
      <c r="N3987" t="s">
        <v>2957</v>
      </c>
      <c r="V3987" s="4"/>
      <c r="W3987" s="5" t="s">
        <v>2957</v>
      </c>
      <c r="X3987" s="22"/>
      <c r="Y3987" s="5"/>
    </row>
    <row r="3988" spans="1:25">
      <c r="A3988" s="10" t="s">
        <v>11334</v>
      </c>
      <c r="B3988" t="s">
        <v>11062</v>
      </c>
      <c r="C3988" t="s">
        <v>2957</v>
      </c>
      <c r="D3988" t="s">
        <v>2957</v>
      </c>
      <c r="E3988" t="s">
        <v>11335</v>
      </c>
      <c r="F3988" t="s">
        <v>2957</v>
      </c>
      <c r="N3988" t="s">
        <v>2957</v>
      </c>
      <c r="V3988" s="4"/>
      <c r="W3988" s="5" t="s">
        <v>2957</v>
      </c>
      <c r="X3988" s="22"/>
      <c r="Y3988" s="5"/>
    </row>
    <row r="3989" spans="1:25">
      <c r="A3989" s="10" t="s">
        <v>16811</v>
      </c>
      <c r="B3989" t="s">
        <v>11998</v>
      </c>
      <c r="C3989" t="s">
        <v>2957</v>
      </c>
      <c r="D3989" t="s">
        <v>2957</v>
      </c>
      <c r="E3989" t="s">
        <v>16057</v>
      </c>
      <c r="F3989" t="s">
        <v>2957</v>
      </c>
      <c r="N3989" t="s">
        <v>2957</v>
      </c>
      <c r="V3989" s="4"/>
      <c r="W3989" s="5" t="s">
        <v>2957</v>
      </c>
      <c r="X3989" s="22"/>
      <c r="Y3989" s="5"/>
    </row>
    <row r="3990" spans="1:25">
      <c r="A3990" s="10" t="s">
        <v>16812</v>
      </c>
      <c r="B3990" t="s">
        <v>13901</v>
      </c>
      <c r="C3990" t="s">
        <v>2957</v>
      </c>
      <c r="D3990" t="s">
        <v>2957</v>
      </c>
      <c r="E3990" t="s">
        <v>2957</v>
      </c>
      <c r="F3990" t="s">
        <v>2957</v>
      </c>
      <c r="N3990" t="s">
        <v>2957</v>
      </c>
      <c r="V3990" s="4"/>
      <c r="W3990" s="5" t="s">
        <v>2957</v>
      </c>
      <c r="X3990" s="22"/>
      <c r="Y3990" s="5"/>
    </row>
    <row r="3991" spans="1:25">
      <c r="A3991" s="10" t="s">
        <v>11336</v>
      </c>
      <c r="B3991" t="s">
        <v>11062</v>
      </c>
      <c r="C3991" t="s">
        <v>11076</v>
      </c>
      <c r="D3991" t="s">
        <v>2957</v>
      </c>
      <c r="E3991" t="s">
        <v>11337</v>
      </c>
      <c r="F3991" t="s">
        <v>2957</v>
      </c>
      <c r="N3991" t="s">
        <v>2957</v>
      </c>
      <c r="V3991" s="4"/>
      <c r="W3991" s="5" t="s">
        <v>2957</v>
      </c>
      <c r="X3991" s="22"/>
      <c r="Y3991" s="5"/>
    </row>
    <row r="3992" spans="1:25">
      <c r="A3992" s="10" t="s">
        <v>11338</v>
      </c>
      <c r="B3992" t="s">
        <v>11062</v>
      </c>
      <c r="C3992" t="s">
        <v>11076</v>
      </c>
      <c r="D3992" t="s">
        <v>2957</v>
      </c>
      <c r="E3992" t="s">
        <v>11339</v>
      </c>
      <c r="F3992" t="s">
        <v>2957</v>
      </c>
      <c r="N3992" t="s">
        <v>2957</v>
      </c>
      <c r="V3992" s="4"/>
      <c r="W3992" s="5" t="s">
        <v>2957</v>
      </c>
      <c r="X3992" s="22"/>
      <c r="Y3992" s="5"/>
    </row>
    <row r="3993" spans="1:25">
      <c r="A3993" s="10" t="s">
        <v>16813</v>
      </c>
      <c r="B3993" t="s">
        <v>11601</v>
      </c>
      <c r="C3993" t="s">
        <v>11477</v>
      </c>
      <c r="D3993" t="s">
        <v>2957</v>
      </c>
      <c r="E3993" t="s">
        <v>16814</v>
      </c>
      <c r="F3993" t="s">
        <v>2957</v>
      </c>
      <c r="H3993" s="19">
        <v>1</v>
      </c>
      <c r="I3993" s="5">
        <v>515.28</v>
      </c>
      <c r="N3993" t="s">
        <v>2957</v>
      </c>
      <c r="V3993" s="4"/>
      <c r="W3993" s="5" t="s">
        <v>2957</v>
      </c>
      <c r="X3993" s="22"/>
      <c r="Y3993" s="5"/>
    </row>
    <row r="3994" spans="1:25">
      <c r="A3994" s="10" t="s">
        <v>16815</v>
      </c>
      <c r="B3994" t="s">
        <v>11601</v>
      </c>
      <c r="C3994" t="s">
        <v>2957</v>
      </c>
      <c r="D3994" t="s">
        <v>2957</v>
      </c>
      <c r="E3994" t="s">
        <v>16816</v>
      </c>
      <c r="F3994" t="s">
        <v>2957</v>
      </c>
      <c r="N3994" t="s">
        <v>2957</v>
      </c>
      <c r="V3994" s="4"/>
      <c r="W3994" s="5" t="s">
        <v>2957</v>
      </c>
      <c r="X3994" s="22"/>
      <c r="Y3994" s="5"/>
    </row>
    <row r="3995" spans="1:25">
      <c r="A3995" s="10" t="s">
        <v>16817</v>
      </c>
      <c r="B3995" t="s">
        <v>11601</v>
      </c>
      <c r="C3995" t="s">
        <v>11477</v>
      </c>
      <c r="D3995" t="s">
        <v>2957</v>
      </c>
      <c r="E3995" t="s">
        <v>16818</v>
      </c>
      <c r="F3995" t="s">
        <v>2957</v>
      </c>
      <c r="N3995" t="s">
        <v>2957</v>
      </c>
      <c r="V3995" s="4"/>
      <c r="W3995" s="5" t="s">
        <v>2957</v>
      </c>
      <c r="X3995" s="22"/>
      <c r="Y3995" s="5"/>
    </row>
    <row r="3996" spans="1:25">
      <c r="A3996" s="10" t="s">
        <v>16819</v>
      </c>
      <c r="B3996" t="s">
        <v>11601</v>
      </c>
      <c r="C3996" t="s">
        <v>11477</v>
      </c>
      <c r="D3996" t="s">
        <v>2957</v>
      </c>
      <c r="E3996" t="s">
        <v>16820</v>
      </c>
      <c r="F3996" t="s">
        <v>2957</v>
      </c>
      <c r="N3996" t="s">
        <v>2957</v>
      </c>
      <c r="V3996" s="4"/>
      <c r="W3996" s="5" t="s">
        <v>2957</v>
      </c>
      <c r="X3996" s="22"/>
      <c r="Y3996" s="5"/>
    </row>
    <row r="3997" spans="1:25">
      <c r="A3997" s="10" t="s">
        <v>16821</v>
      </c>
      <c r="B3997" t="s">
        <v>11601</v>
      </c>
      <c r="C3997" t="s">
        <v>11477</v>
      </c>
      <c r="D3997" t="s">
        <v>2957</v>
      </c>
      <c r="E3997" t="s">
        <v>16822</v>
      </c>
      <c r="F3997" t="s">
        <v>2957</v>
      </c>
      <c r="N3997" t="s">
        <v>2957</v>
      </c>
      <c r="V3997" s="4"/>
      <c r="W3997" s="5" t="s">
        <v>2957</v>
      </c>
      <c r="X3997" s="22"/>
      <c r="Y3997" s="5"/>
    </row>
    <row r="3998" spans="1:25">
      <c r="A3998" s="10" t="s">
        <v>16823</v>
      </c>
      <c r="B3998" t="s">
        <v>11601</v>
      </c>
      <c r="C3998" t="s">
        <v>11477</v>
      </c>
      <c r="D3998" t="s">
        <v>2957</v>
      </c>
      <c r="E3998" t="s">
        <v>16822</v>
      </c>
      <c r="F3998" t="s">
        <v>2957</v>
      </c>
      <c r="N3998" t="s">
        <v>2957</v>
      </c>
      <c r="V3998" s="4"/>
      <c r="W3998" s="5" t="s">
        <v>2957</v>
      </c>
      <c r="X3998" s="22"/>
      <c r="Y3998" s="5"/>
    </row>
    <row r="3999" spans="1:25">
      <c r="A3999" s="10" t="s">
        <v>11340</v>
      </c>
      <c r="B3999" t="s">
        <v>11062</v>
      </c>
      <c r="C3999" t="s">
        <v>11076</v>
      </c>
      <c r="D3999" t="s">
        <v>2957</v>
      </c>
      <c r="E3999" t="s">
        <v>11341</v>
      </c>
      <c r="F3999" t="s">
        <v>2957</v>
      </c>
      <c r="N3999" t="s">
        <v>2957</v>
      </c>
      <c r="V3999" s="4"/>
      <c r="W3999" s="5" t="s">
        <v>2957</v>
      </c>
      <c r="X3999" s="22"/>
      <c r="Y3999" s="5"/>
    </row>
    <row r="4000" spans="1:25">
      <c r="A4000" s="10" t="s">
        <v>3084</v>
      </c>
      <c r="B4000" t="s">
        <v>11501</v>
      </c>
      <c r="C4000" t="s">
        <v>2957</v>
      </c>
      <c r="D4000">
        <v>714</v>
      </c>
      <c r="E4000" t="s">
        <v>16824</v>
      </c>
      <c r="F4000" t="s">
        <v>11479</v>
      </c>
      <c r="H4000" s="19">
        <v>6</v>
      </c>
      <c r="I4000" s="5">
        <v>3897.76</v>
      </c>
      <c r="J4000" s="6">
        <v>2</v>
      </c>
      <c r="K4000" s="5">
        <v>1097.4499999999998</v>
      </c>
      <c r="N4000" t="s">
        <v>11399</v>
      </c>
      <c r="O4000" s="5">
        <v>375.44433962264151</v>
      </c>
      <c r="V4000" s="4"/>
      <c r="W4000" s="5">
        <v>758</v>
      </c>
      <c r="X4000" s="22"/>
      <c r="Y4000" s="5">
        <f>W4000*(1+X4000)</f>
        <v>758</v>
      </c>
    </row>
    <row r="4001" spans="1:25">
      <c r="A4001" s="10" t="s">
        <v>3105</v>
      </c>
      <c r="B4001" t="s">
        <v>11795</v>
      </c>
      <c r="C4001" t="s">
        <v>2957</v>
      </c>
      <c r="D4001">
        <v>724</v>
      </c>
      <c r="E4001" t="s">
        <v>16825</v>
      </c>
      <c r="F4001" t="s">
        <v>11616</v>
      </c>
      <c r="N4001" t="s">
        <v>11399</v>
      </c>
      <c r="O4001" s="5">
        <v>6.3160377358490569</v>
      </c>
      <c r="V4001" s="4"/>
      <c r="W4001" s="5">
        <v>27</v>
      </c>
      <c r="X4001" s="22"/>
      <c r="Y4001" s="5">
        <f>W4001*(1+X4001)</f>
        <v>27</v>
      </c>
    </row>
    <row r="4002" spans="1:25">
      <c r="A4002" s="10" t="s">
        <v>16826</v>
      </c>
      <c r="B4002" t="s">
        <v>11795</v>
      </c>
      <c r="C4002" t="s">
        <v>2957</v>
      </c>
      <c r="D4002" t="s">
        <v>2957</v>
      </c>
      <c r="E4002" t="s">
        <v>16827</v>
      </c>
      <c r="F4002" t="s">
        <v>2957</v>
      </c>
      <c r="N4002" t="s">
        <v>2957</v>
      </c>
      <c r="V4002" s="4"/>
      <c r="W4002" s="5" t="s">
        <v>2957</v>
      </c>
      <c r="X4002" s="22"/>
      <c r="Y4002" s="5"/>
    </row>
    <row r="4003" spans="1:25">
      <c r="A4003" s="10" t="s">
        <v>3107</v>
      </c>
      <c r="B4003" t="s">
        <v>11795</v>
      </c>
      <c r="C4003" t="s">
        <v>2957</v>
      </c>
      <c r="D4003">
        <v>725</v>
      </c>
      <c r="E4003" t="s">
        <v>16828</v>
      </c>
      <c r="F4003" t="s">
        <v>11616</v>
      </c>
      <c r="N4003" t="s">
        <v>11399</v>
      </c>
      <c r="O4003" s="5">
        <v>4.2641509433962259</v>
      </c>
      <c r="V4003" s="4"/>
      <c r="W4003" s="5">
        <v>27</v>
      </c>
      <c r="X4003" s="22"/>
      <c r="Y4003" s="5">
        <f>W4003*(1+X4003)</f>
        <v>27</v>
      </c>
    </row>
    <row r="4004" spans="1:25">
      <c r="A4004" s="10" t="s">
        <v>16829</v>
      </c>
      <c r="B4004" t="s">
        <v>11795</v>
      </c>
      <c r="C4004" t="s">
        <v>2957</v>
      </c>
      <c r="D4004" t="s">
        <v>2957</v>
      </c>
      <c r="E4004" t="s">
        <v>16830</v>
      </c>
      <c r="F4004" t="s">
        <v>2957</v>
      </c>
      <c r="N4004" t="s">
        <v>2957</v>
      </c>
      <c r="V4004" s="4"/>
      <c r="W4004" s="5" t="s">
        <v>2957</v>
      </c>
      <c r="X4004" s="22"/>
      <c r="Y4004" s="5"/>
    </row>
    <row r="4005" spans="1:25">
      <c r="A4005" s="10" t="s">
        <v>16831</v>
      </c>
      <c r="B4005" t="s">
        <v>11795</v>
      </c>
      <c r="C4005" t="s">
        <v>2957</v>
      </c>
      <c r="D4005" t="s">
        <v>2957</v>
      </c>
      <c r="E4005" t="s">
        <v>16832</v>
      </c>
      <c r="F4005" t="s">
        <v>2957</v>
      </c>
      <c r="N4005" t="s">
        <v>2957</v>
      </c>
      <c r="V4005" s="4"/>
      <c r="W4005" s="5" t="s">
        <v>2957</v>
      </c>
      <c r="X4005" s="22"/>
      <c r="Y4005" s="5"/>
    </row>
    <row r="4006" spans="1:25">
      <c r="A4006" s="10" t="s">
        <v>3111</v>
      </c>
      <c r="B4006" t="s">
        <v>11795</v>
      </c>
      <c r="C4006" t="s">
        <v>2957</v>
      </c>
      <c r="D4006">
        <v>727</v>
      </c>
      <c r="E4006" t="s">
        <v>16833</v>
      </c>
      <c r="F4006" t="s">
        <v>11616</v>
      </c>
      <c r="N4006" t="s">
        <v>11399</v>
      </c>
      <c r="O4006" s="5">
        <v>6.3332075471698106</v>
      </c>
      <c r="V4006" s="4"/>
      <c r="W4006" s="5">
        <v>27</v>
      </c>
      <c r="X4006" s="22"/>
      <c r="Y4006" s="5">
        <f>W4006*(1+X4006)</f>
        <v>27</v>
      </c>
    </row>
    <row r="4007" spans="1:25">
      <c r="A4007" s="10" t="s">
        <v>16834</v>
      </c>
      <c r="B4007" t="s">
        <v>11795</v>
      </c>
      <c r="C4007" t="s">
        <v>2957</v>
      </c>
      <c r="D4007" t="s">
        <v>2957</v>
      </c>
      <c r="E4007" t="s">
        <v>16835</v>
      </c>
      <c r="F4007" t="s">
        <v>2957</v>
      </c>
      <c r="N4007" t="s">
        <v>2957</v>
      </c>
      <c r="V4007" s="4"/>
      <c r="W4007" s="5" t="s">
        <v>2957</v>
      </c>
      <c r="X4007" s="22"/>
      <c r="Y4007" s="5"/>
    </row>
    <row r="4008" spans="1:25">
      <c r="A4008" s="10" t="s">
        <v>16836</v>
      </c>
      <c r="B4008" t="s">
        <v>11795</v>
      </c>
      <c r="C4008" t="s">
        <v>2957</v>
      </c>
      <c r="D4008" t="s">
        <v>2957</v>
      </c>
      <c r="E4008" t="s">
        <v>16837</v>
      </c>
      <c r="F4008" t="s">
        <v>2957</v>
      </c>
      <c r="H4008" s="19">
        <v>7</v>
      </c>
      <c r="I4008" s="5">
        <v>163.08000000000001</v>
      </c>
      <c r="J4008" s="6">
        <v>2</v>
      </c>
      <c r="K4008" s="5">
        <v>46.5</v>
      </c>
      <c r="N4008" t="s">
        <v>2957</v>
      </c>
      <c r="V4008" s="4"/>
      <c r="W4008" s="5" t="s">
        <v>2957</v>
      </c>
      <c r="X4008" s="22"/>
      <c r="Y4008" s="5"/>
    </row>
    <row r="4009" spans="1:25">
      <c r="A4009" s="10" t="s">
        <v>4345</v>
      </c>
      <c r="B4009" t="s">
        <v>11998</v>
      </c>
      <c r="C4009" t="s">
        <v>2957</v>
      </c>
      <c r="D4009">
        <v>730</v>
      </c>
      <c r="E4009" t="s">
        <v>12960</v>
      </c>
      <c r="F4009" t="s">
        <v>11616</v>
      </c>
      <c r="N4009" t="s">
        <v>11399</v>
      </c>
      <c r="O4009" s="5">
        <v>0</v>
      </c>
      <c r="V4009" s="4"/>
      <c r="W4009" s="5">
        <v>27</v>
      </c>
      <c r="X4009" s="22"/>
      <c r="Y4009" s="5">
        <f>W4009*(1+X4009)</f>
        <v>27</v>
      </c>
    </row>
    <row r="4010" spans="1:25">
      <c r="A4010" s="10" t="s">
        <v>16838</v>
      </c>
      <c r="B4010" t="s">
        <v>11795</v>
      </c>
      <c r="C4010" t="s">
        <v>2957</v>
      </c>
      <c r="D4010" t="s">
        <v>2957</v>
      </c>
      <c r="E4010" t="s">
        <v>12624</v>
      </c>
      <c r="F4010" t="s">
        <v>2957</v>
      </c>
      <c r="H4010" s="19">
        <v>1</v>
      </c>
      <c r="I4010" s="5">
        <v>22.68</v>
      </c>
      <c r="N4010" t="s">
        <v>2957</v>
      </c>
      <c r="V4010" s="4"/>
      <c r="W4010" s="5" t="s">
        <v>2957</v>
      </c>
      <c r="X4010" s="22"/>
      <c r="Y4010" s="5"/>
    </row>
    <row r="4011" spans="1:25">
      <c r="A4011" s="10" t="s">
        <v>4347</v>
      </c>
      <c r="B4011" t="s">
        <v>11998</v>
      </c>
      <c r="C4011" t="s">
        <v>2957</v>
      </c>
      <c r="D4011">
        <v>731</v>
      </c>
      <c r="E4011" t="s">
        <v>12960</v>
      </c>
      <c r="F4011" t="s">
        <v>11616</v>
      </c>
      <c r="N4011" t="s">
        <v>11399</v>
      </c>
      <c r="O4011" s="5">
        <v>0</v>
      </c>
      <c r="V4011" s="4"/>
      <c r="W4011" s="5">
        <v>27</v>
      </c>
      <c r="X4011" s="22"/>
      <c r="Y4011" s="5">
        <f>W4011*(1+X4011)</f>
        <v>27</v>
      </c>
    </row>
    <row r="4012" spans="1:25">
      <c r="A4012" s="10" t="s">
        <v>16839</v>
      </c>
      <c r="B4012" t="s">
        <v>11998</v>
      </c>
      <c r="C4012" t="s">
        <v>2957</v>
      </c>
      <c r="D4012" t="s">
        <v>2957</v>
      </c>
      <c r="E4012" t="s">
        <v>16840</v>
      </c>
      <c r="F4012" t="s">
        <v>2957</v>
      </c>
      <c r="N4012" t="s">
        <v>2957</v>
      </c>
      <c r="V4012" s="4"/>
      <c r="W4012" s="5" t="s">
        <v>2957</v>
      </c>
      <c r="X4012" s="22"/>
      <c r="Y4012" s="5"/>
    </row>
    <row r="4013" spans="1:25">
      <c r="A4013" s="10" t="s">
        <v>16841</v>
      </c>
      <c r="B4013" t="s">
        <v>11998</v>
      </c>
      <c r="C4013" t="s">
        <v>2957</v>
      </c>
      <c r="D4013" t="s">
        <v>2957</v>
      </c>
      <c r="E4013" t="s">
        <v>16842</v>
      </c>
      <c r="F4013" t="s">
        <v>2957</v>
      </c>
      <c r="N4013" t="s">
        <v>2957</v>
      </c>
      <c r="V4013" s="4"/>
      <c r="W4013" s="5" t="s">
        <v>2957</v>
      </c>
      <c r="X4013" s="22"/>
      <c r="Y4013" s="5"/>
    </row>
    <row r="4014" spans="1:25">
      <c r="A4014" s="10" t="s">
        <v>3115</v>
      </c>
      <c r="B4014" t="s">
        <v>11795</v>
      </c>
      <c r="C4014" t="s">
        <v>2957</v>
      </c>
      <c r="D4014">
        <v>729</v>
      </c>
      <c r="E4014" t="s">
        <v>16843</v>
      </c>
      <c r="F4014" t="s">
        <v>11616</v>
      </c>
      <c r="J4014" s="6">
        <v>1</v>
      </c>
      <c r="K4014" s="5">
        <v>33.25</v>
      </c>
      <c r="N4014" t="s">
        <v>11399</v>
      </c>
      <c r="O4014" s="5">
        <v>6.3935849056603766</v>
      </c>
      <c r="V4014" s="4"/>
      <c r="W4014" s="5">
        <v>27</v>
      </c>
      <c r="X4014" s="22"/>
      <c r="Y4014" s="5">
        <f>W4014*(1+X4014)</f>
        <v>27</v>
      </c>
    </row>
    <row r="4015" spans="1:25">
      <c r="A4015" s="10" t="s">
        <v>16844</v>
      </c>
      <c r="B4015" t="s">
        <v>11998</v>
      </c>
      <c r="C4015" t="s">
        <v>2957</v>
      </c>
      <c r="D4015" t="s">
        <v>2957</v>
      </c>
      <c r="E4015" t="s">
        <v>16845</v>
      </c>
      <c r="F4015" t="s">
        <v>2957</v>
      </c>
      <c r="N4015" t="s">
        <v>2957</v>
      </c>
      <c r="V4015" s="4"/>
      <c r="W4015" s="5" t="s">
        <v>2957</v>
      </c>
      <c r="X4015" s="22"/>
      <c r="Y4015" s="5"/>
    </row>
    <row r="4016" spans="1:25">
      <c r="A4016" s="10" t="s">
        <v>16846</v>
      </c>
      <c r="B4016" t="s">
        <v>11998</v>
      </c>
      <c r="C4016" t="s">
        <v>2957</v>
      </c>
      <c r="D4016" t="s">
        <v>2957</v>
      </c>
      <c r="E4016" t="s">
        <v>12960</v>
      </c>
      <c r="F4016" t="s">
        <v>2957</v>
      </c>
      <c r="N4016" t="s">
        <v>2957</v>
      </c>
      <c r="V4016" s="4"/>
      <c r="W4016" s="5" t="s">
        <v>2957</v>
      </c>
      <c r="X4016" s="22"/>
      <c r="Y4016" s="5"/>
    </row>
    <row r="4017" spans="1:25">
      <c r="A4017" s="10" t="s">
        <v>3089</v>
      </c>
      <c r="B4017" t="s">
        <v>11666</v>
      </c>
      <c r="C4017" t="s">
        <v>2957</v>
      </c>
      <c r="D4017">
        <v>716</v>
      </c>
      <c r="E4017" t="s">
        <v>11929</v>
      </c>
      <c r="F4017" t="s">
        <v>11616</v>
      </c>
      <c r="H4017" s="19">
        <v>10</v>
      </c>
      <c r="I4017" s="5">
        <v>696.6</v>
      </c>
      <c r="J4017" s="6">
        <v>15</v>
      </c>
      <c r="K4017" s="5">
        <v>1042.79</v>
      </c>
      <c r="N4017" t="s">
        <v>11399</v>
      </c>
      <c r="O4017" s="5">
        <v>76.018867924528294</v>
      </c>
      <c r="V4017" s="4"/>
      <c r="W4017" s="5">
        <v>88</v>
      </c>
      <c r="X4017" s="22"/>
      <c r="Y4017" s="5">
        <f>W4017*(1+X4017)</f>
        <v>88</v>
      </c>
    </row>
    <row r="4018" spans="1:25">
      <c r="A4018" s="10" t="s">
        <v>3093</v>
      </c>
      <c r="B4018" t="s">
        <v>11666</v>
      </c>
      <c r="C4018" t="s">
        <v>2957</v>
      </c>
      <c r="D4018">
        <v>718</v>
      </c>
      <c r="E4018" t="s">
        <v>12296</v>
      </c>
      <c r="F4018" t="s">
        <v>11616</v>
      </c>
      <c r="J4018" s="6">
        <v>1</v>
      </c>
      <c r="K4018" s="5">
        <v>152</v>
      </c>
      <c r="N4018" t="s">
        <v>11064</v>
      </c>
      <c r="O4018" s="5">
        <v>0</v>
      </c>
      <c r="V4018" s="4"/>
      <c r="W4018" s="5">
        <v>92</v>
      </c>
      <c r="X4018" s="22"/>
      <c r="Y4018" s="5">
        <f>W4018*(1+X4018)</f>
        <v>92</v>
      </c>
    </row>
    <row r="4019" spans="1:25">
      <c r="A4019" s="10" t="s">
        <v>16847</v>
      </c>
      <c r="B4019" t="s">
        <v>11795</v>
      </c>
      <c r="C4019" t="s">
        <v>2957</v>
      </c>
      <c r="D4019" t="s">
        <v>2957</v>
      </c>
      <c r="E4019" t="s">
        <v>16848</v>
      </c>
      <c r="F4019" t="s">
        <v>2957</v>
      </c>
      <c r="N4019" t="s">
        <v>2957</v>
      </c>
      <c r="V4019" s="4"/>
      <c r="W4019" s="5" t="s">
        <v>2957</v>
      </c>
      <c r="X4019" s="22"/>
      <c r="Y4019" s="5"/>
    </row>
    <row r="4020" spans="1:25">
      <c r="A4020" s="10" t="s">
        <v>3091</v>
      </c>
      <c r="B4020" t="s">
        <v>11666</v>
      </c>
      <c r="C4020" t="s">
        <v>2957</v>
      </c>
      <c r="D4020">
        <v>717</v>
      </c>
      <c r="E4020" t="s">
        <v>12268</v>
      </c>
      <c r="F4020" t="s">
        <v>11616</v>
      </c>
      <c r="H4020" s="19">
        <v>9</v>
      </c>
      <c r="I4020" s="5">
        <v>338.56</v>
      </c>
      <c r="J4020" s="6">
        <v>3</v>
      </c>
      <c r="K4020" s="5">
        <v>113.25999999999999</v>
      </c>
      <c r="N4020" t="s">
        <v>11399</v>
      </c>
      <c r="O4020" s="5">
        <v>46.207547169811313</v>
      </c>
      <c r="V4020" s="4"/>
      <c r="W4020" s="5">
        <v>54</v>
      </c>
      <c r="X4020" s="22"/>
      <c r="Y4020" s="5">
        <f>W4020*(1+X4020)</f>
        <v>54</v>
      </c>
    </row>
    <row r="4021" spans="1:25">
      <c r="A4021" s="10" t="s">
        <v>3095</v>
      </c>
      <c r="B4021" t="s">
        <v>11666</v>
      </c>
      <c r="C4021" t="s">
        <v>2957</v>
      </c>
      <c r="D4021">
        <v>719</v>
      </c>
      <c r="E4021" t="s">
        <v>12476</v>
      </c>
      <c r="F4021" t="s">
        <v>11616</v>
      </c>
      <c r="J4021" s="6">
        <v>1</v>
      </c>
      <c r="K4021" s="5">
        <v>100.7</v>
      </c>
      <c r="N4021" t="s">
        <v>11064</v>
      </c>
      <c r="O4021" s="5">
        <v>0</v>
      </c>
      <c r="V4021" s="4"/>
      <c r="W4021" s="5">
        <v>58</v>
      </c>
      <c r="X4021" s="22"/>
      <c r="Y4021" s="5">
        <f>W4021*(1+X4021)</f>
        <v>58</v>
      </c>
    </row>
    <row r="4022" spans="1:25">
      <c r="A4022" s="10" t="s">
        <v>3097</v>
      </c>
      <c r="B4022" t="s">
        <v>11795</v>
      </c>
      <c r="C4022" t="s">
        <v>2957</v>
      </c>
      <c r="D4022">
        <v>720</v>
      </c>
      <c r="E4022" t="s">
        <v>16849</v>
      </c>
      <c r="F4022" t="s">
        <v>11616</v>
      </c>
      <c r="N4022" t="s">
        <v>11399</v>
      </c>
      <c r="O4022" s="5">
        <v>4.3018867924528292</v>
      </c>
      <c r="V4022" s="4"/>
      <c r="W4022" s="5">
        <v>21</v>
      </c>
      <c r="X4022" s="22"/>
      <c r="Y4022" s="5">
        <f>W4022*(1+X4022)</f>
        <v>21</v>
      </c>
    </row>
    <row r="4023" spans="1:25">
      <c r="A4023" s="10" t="s">
        <v>3099</v>
      </c>
      <c r="B4023" t="s">
        <v>11795</v>
      </c>
      <c r="C4023" t="s">
        <v>2957</v>
      </c>
      <c r="D4023">
        <v>721</v>
      </c>
      <c r="E4023" t="s">
        <v>12361</v>
      </c>
      <c r="F4023" t="s">
        <v>11616</v>
      </c>
      <c r="N4023" t="s">
        <v>11399</v>
      </c>
      <c r="O4023" s="5">
        <v>4.4483018867924526</v>
      </c>
      <c r="V4023" s="4"/>
      <c r="W4023" s="5">
        <v>21</v>
      </c>
      <c r="X4023" s="22"/>
      <c r="Y4023" s="5">
        <f>W4023*(1+X4023)</f>
        <v>21</v>
      </c>
    </row>
    <row r="4024" spans="1:25">
      <c r="A4024" s="10" t="s">
        <v>16850</v>
      </c>
      <c r="B4024" t="s">
        <v>11795</v>
      </c>
      <c r="C4024" t="s">
        <v>2957</v>
      </c>
      <c r="D4024" t="s">
        <v>2957</v>
      </c>
      <c r="E4024" t="s">
        <v>16851</v>
      </c>
      <c r="F4024" t="s">
        <v>2957</v>
      </c>
      <c r="N4024" t="s">
        <v>2957</v>
      </c>
      <c r="V4024" s="4"/>
      <c r="W4024" s="5" t="s">
        <v>2957</v>
      </c>
      <c r="X4024" s="22"/>
      <c r="Y4024" s="5"/>
    </row>
    <row r="4025" spans="1:25">
      <c r="A4025" s="10" t="s">
        <v>3101</v>
      </c>
      <c r="B4025" t="s">
        <v>11795</v>
      </c>
      <c r="C4025" t="s">
        <v>2957</v>
      </c>
      <c r="D4025">
        <v>722</v>
      </c>
      <c r="E4025" t="s">
        <v>12725</v>
      </c>
      <c r="F4025" t="s">
        <v>11616</v>
      </c>
      <c r="J4025" s="6">
        <v>4</v>
      </c>
      <c r="K4025" s="5">
        <v>88.4</v>
      </c>
      <c r="N4025" t="s">
        <v>11399</v>
      </c>
      <c r="O4025" s="5">
        <v>6.3935849056603766</v>
      </c>
      <c r="V4025" s="4"/>
      <c r="W4025" s="5">
        <v>21</v>
      </c>
      <c r="X4025" s="22"/>
      <c r="Y4025" s="5">
        <f>W4025*(1+X4025)</f>
        <v>21</v>
      </c>
    </row>
    <row r="4026" spans="1:25">
      <c r="A4026" s="10" t="s">
        <v>16852</v>
      </c>
      <c r="B4026" t="s">
        <v>11795</v>
      </c>
      <c r="C4026" t="s">
        <v>2957</v>
      </c>
      <c r="D4026" t="s">
        <v>2957</v>
      </c>
      <c r="E4026" t="s">
        <v>16853</v>
      </c>
      <c r="F4026" t="s">
        <v>2957</v>
      </c>
      <c r="N4026" t="s">
        <v>2957</v>
      </c>
      <c r="V4026" s="4"/>
      <c r="W4026" s="5" t="s">
        <v>2957</v>
      </c>
      <c r="X4026" s="22"/>
      <c r="Y4026" s="5"/>
    </row>
    <row r="4027" spans="1:25">
      <c r="A4027" s="10" t="s">
        <v>16854</v>
      </c>
      <c r="B4027" t="s">
        <v>16855</v>
      </c>
      <c r="C4027" t="s">
        <v>2957</v>
      </c>
      <c r="D4027" t="s">
        <v>2957</v>
      </c>
      <c r="E4027" t="s">
        <v>16856</v>
      </c>
      <c r="F4027" t="s">
        <v>2957</v>
      </c>
      <c r="N4027" t="s">
        <v>2957</v>
      </c>
      <c r="V4027" s="4"/>
      <c r="W4027" s="5" t="s">
        <v>2957</v>
      </c>
      <c r="X4027" s="22"/>
      <c r="Y4027" s="5"/>
    </row>
    <row r="4028" spans="1:25">
      <c r="A4028" s="10" t="s">
        <v>3138</v>
      </c>
      <c r="B4028" t="s">
        <v>11795</v>
      </c>
      <c r="C4028" t="s">
        <v>2957</v>
      </c>
      <c r="D4028">
        <v>742</v>
      </c>
      <c r="E4028" t="s">
        <v>16857</v>
      </c>
      <c r="F4028" t="s">
        <v>11616</v>
      </c>
      <c r="H4028" s="19">
        <v>20</v>
      </c>
      <c r="I4028" s="5">
        <v>380.16</v>
      </c>
      <c r="J4028" s="6">
        <v>3</v>
      </c>
      <c r="K4028" s="5">
        <v>75.47</v>
      </c>
      <c r="N4028" t="s">
        <v>11399</v>
      </c>
      <c r="O4028" s="5">
        <v>6.3160377358490569</v>
      </c>
      <c r="V4028" s="4"/>
      <c r="W4028" s="5">
        <v>30</v>
      </c>
      <c r="X4028" s="22"/>
      <c r="Y4028" s="5">
        <f>W4028*(1+X4028)</f>
        <v>30</v>
      </c>
    </row>
    <row r="4029" spans="1:25">
      <c r="A4029" s="10" t="s">
        <v>16858</v>
      </c>
      <c r="B4029" t="s">
        <v>11795</v>
      </c>
      <c r="C4029" t="s">
        <v>2957</v>
      </c>
      <c r="D4029" t="s">
        <v>2957</v>
      </c>
      <c r="E4029" t="s">
        <v>16859</v>
      </c>
      <c r="F4029" t="s">
        <v>2957</v>
      </c>
      <c r="N4029" t="s">
        <v>2957</v>
      </c>
      <c r="V4029" s="4"/>
      <c r="W4029" s="5" t="s">
        <v>2957</v>
      </c>
      <c r="X4029" s="22"/>
      <c r="Y4029" s="5"/>
    </row>
    <row r="4030" spans="1:25">
      <c r="A4030" s="10" t="s">
        <v>16860</v>
      </c>
      <c r="B4030" t="s">
        <v>11795</v>
      </c>
      <c r="C4030" t="s">
        <v>2957</v>
      </c>
      <c r="D4030" t="s">
        <v>2957</v>
      </c>
      <c r="E4030" t="s">
        <v>16861</v>
      </c>
      <c r="F4030" t="s">
        <v>2957</v>
      </c>
      <c r="N4030" t="s">
        <v>2957</v>
      </c>
      <c r="V4030" s="4"/>
      <c r="W4030" s="5" t="s">
        <v>2957</v>
      </c>
      <c r="X4030" s="22"/>
      <c r="Y4030" s="5"/>
    </row>
    <row r="4031" spans="1:25">
      <c r="A4031" s="10" t="s">
        <v>16862</v>
      </c>
      <c r="B4031" t="s">
        <v>11795</v>
      </c>
      <c r="C4031" t="s">
        <v>2957</v>
      </c>
      <c r="D4031" t="s">
        <v>2957</v>
      </c>
      <c r="E4031" t="s">
        <v>16863</v>
      </c>
      <c r="F4031" t="s">
        <v>2957</v>
      </c>
      <c r="N4031" t="s">
        <v>2957</v>
      </c>
      <c r="V4031" s="4"/>
      <c r="W4031" s="5" t="s">
        <v>2957</v>
      </c>
      <c r="X4031" s="22"/>
      <c r="Y4031" s="5"/>
    </row>
    <row r="4032" spans="1:25">
      <c r="A4032" s="10" t="s">
        <v>3140</v>
      </c>
      <c r="B4032" t="s">
        <v>11795</v>
      </c>
      <c r="C4032" t="s">
        <v>2957</v>
      </c>
      <c r="D4032">
        <v>743</v>
      </c>
      <c r="E4032" t="s">
        <v>16864</v>
      </c>
      <c r="F4032" t="s">
        <v>11616</v>
      </c>
      <c r="J4032" s="6">
        <v>3</v>
      </c>
      <c r="K4032" s="5">
        <v>74.37</v>
      </c>
      <c r="N4032" t="s">
        <v>11399</v>
      </c>
      <c r="O4032" s="5">
        <v>6.3160377358490569</v>
      </c>
      <c r="V4032" s="4"/>
      <c r="W4032" s="5">
        <v>30</v>
      </c>
      <c r="X4032" s="22"/>
      <c r="Y4032" s="5">
        <f>W4032*(1+X4032)</f>
        <v>30</v>
      </c>
    </row>
    <row r="4033" spans="1:25">
      <c r="A4033" s="10" t="s">
        <v>16865</v>
      </c>
      <c r="B4033" t="s">
        <v>11795</v>
      </c>
      <c r="C4033" t="s">
        <v>2957</v>
      </c>
      <c r="D4033" t="s">
        <v>2957</v>
      </c>
      <c r="E4033" t="s">
        <v>16866</v>
      </c>
      <c r="F4033" t="s">
        <v>2957</v>
      </c>
      <c r="N4033" t="s">
        <v>2957</v>
      </c>
      <c r="V4033" s="4"/>
      <c r="W4033" s="5" t="s">
        <v>2957</v>
      </c>
      <c r="X4033" s="22"/>
      <c r="Y4033" s="5"/>
    </row>
    <row r="4034" spans="1:25">
      <c r="A4034" s="10" t="s">
        <v>16867</v>
      </c>
      <c r="B4034" t="s">
        <v>11795</v>
      </c>
      <c r="C4034" t="s">
        <v>2957</v>
      </c>
      <c r="D4034" t="s">
        <v>2957</v>
      </c>
      <c r="E4034" t="s">
        <v>16868</v>
      </c>
      <c r="F4034" t="s">
        <v>2957</v>
      </c>
      <c r="N4034" t="s">
        <v>2957</v>
      </c>
      <c r="V4034" s="4"/>
      <c r="W4034" s="5" t="s">
        <v>2957</v>
      </c>
      <c r="X4034" s="22"/>
      <c r="Y4034" s="5"/>
    </row>
    <row r="4035" spans="1:25">
      <c r="A4035" s="10" t="s">
        <v>16869</v>
      </c>
      <c r="B4035" t="s">
        <v>11795</v>
      </c>
      <c r="C4035" t="s">
        <v>2957</v>
      </c>
      <c r="D4035" t="s">
        <v>2957</v>
      </c>
      <c r="E4035" t="s">
        <v>16870</v>
      </c>
      <c r="F4035" t="s">
        <v>2957</v>
      </c>
      <c r="N4035" t="s">
        <v>2957</v>
      </c>
      <c r="V4035" s="4"/>
      <c r="W4035" s="5" t="s">
        <v>2957</v>
      </c>
      <c r="X4035" s="22"/>
      <c r="Y4035" s="5"/>
    </row>
    <row r="4036" spans="1:25">
      <c r="A4036" s="10" t="s">
        <v>3142</v>
      </c>
      <c r="B4036" t="s">
        <v>11795</v>
      </c>
      <c r="C4036" t="s">
        <v>2957</v>
      </c>
      <c r="D4036">
        <v>744</v>
      </c>
      <c r="E4036" t="s">
        <v>16871</v>
      </c>
      <c r="F4036" t="s">
        <v>11616</v>
      </c>
      <c r="H4036" s="19">
        <v>3</v>
      </c>
      <c r="I4036" s="5">
        <v>74.37</v>
      </c>
      <c r="J4036" s="6">
        <v>4</v>
      </c>
      <c r="K4036" s="5">
        <v>99.94</v>
      </c>
      <c r="N4036" t="s">
        <v>11399</v>
      </c>
      <c r="O4036" s="5">
        <v>6.3332075471698106</v>
      </c>
      <c r="V4036" s="4"/>
      <c r="W4036" s="5">
        <v>30</v>
      </c>
      <c r="X4036" s="22"/>
      <c r="Y4036" s="5">
        <f>W4036*(1+X4036)</f>
        <v>30</v>
      </c>
    </row>
    <row r="4037" spans="1:25">
      <c r="A4037" s="10" t="s">
        <v>16872</v>
      </c>
      <c r="B4037" t="s">
        <v>11795</v>
      </c>
      <c r="C4037" t="s">
        <v>2957</v>
      </c>
      <c r="D4037" t="s">
        <v>2957</v>
      </c>
      <c r="E4037" t="s">
        <v>16873</v>
      </c>
      <c r="F4037" t="s">
        <v>2957</v>
      </c>
      <c r="H4037" s="19">
        <v>1</v>
      </c>
      <c r="I4037" s="5">
        <v>0</v>
      </c>
      <c r="J4037" s="6">
        <v>2</v>
      </c>
      <c r="K4037" s="5">
        <v>0</v>
      </c>
      <c r="N4037" t="s">
        <v>2957</v>
      </c>
      <c r="V4037" s="4"/>
      <c r="W4037" s="5" t="s">
        <v>2957</v>
      </c>
      <c r="X4037" s="22"/>
      <c r="Y4037" s="5"/>
    </row>
    <row r="4038" spans="1:25">
      <c r="A4038" s="10" t="s">
        <v>16874</v>
      </c>
      <c r="B4038" t="s">
        <v>11795</v>
      </c>
      <c r="C4038" t="s">
        <v>2957</v>
      </c>
      <c r="D4038" t="s">
        <v>2957</v>
      </c>
      <c r="E4038" t="s">
        <v>16875</v>
      </c>
      <c r="F4038" t="s">
        <v>2957</v>
      </c>
      <c r="N4038" t="s">
        <v>2957</v>
      </c>
      <c r="V4038" s="4"/>
      <c r="W4038" s="5" t="s">
        <v>2957</v>
      </c>
      <c r="X4038" s="22"/>
      <c r="Y4038" s="5"/>
    </row>
    <row r="4039" spans="1:25">
      <c r="A4039" s="10" t="s">
        <v>16876</v>
      </c>
      <c r="B4039" t="s">
        <v>11795</v>
      </c>
      <c r="C4039" t="s">
        <v>2957</v>
      </c>
      <c r="D4039" t="s">
        <v>2957</v>
      </c>
      <c r="E4039" t="s">
        <v>16877</v>
      </c>
      <c r="F4039" t="s">
        <v>2957</v>
      </c>
      <c r="N4039" t="s">
        <v>2957</v>
      </c>
      <c r="V4039" s="4"/>
      <c r="W4039" s="5" t="s">
        <v>2957</v>
      </c>
      <c r="X4039" s="22"/>
      <c r="Y4039" s="5"/>
    </row>
    <row r="4040" spans="1:25">
      <c r="A4040" s="10" t="s">
        <v>16878</v>
      </c>
      <c r="B4040" t="s">
        <v>11795</v>
      </c>
      <c r="C4040" t="s">
        <v>2957</v>
      </c>
      <c r="D4040" t="s">
        <v>2957</v>
      </c>
      <c r="E4040" t="s">
        <v>16879</v>
      </c>
      <c r="F4040" t="s">
        <v>2957</v>
      </c>
      <c r="N4040" t="s">
        <v>2957</v>
      </c>
      <c r="V4040" s="4"/>
      <c r="W4040" s="5" t="s">
        <v>2957</v>
      </c>
      <c r="X4040" s="22"/>
      <c r="Y4040" s="5"/>
    </row>
    <row r="4041" spans="1:25">
      <c r="A4041" s="10" t="s">
        <v>16880</v>
      </c>
      <c r="B4041" t="s">
        <v>11795</v>
      </c>
      <c r="C4041" t="s">
        <v>2957</v>
      </c>
      <c r="D4041" t="s">
        <v>2957</v>
      </c>
      <c r="E4041" t="s">
        <v>16881</v>
      </c>
      <c r="F4041" t="s">
        <v>2957</v>
      </c>
      <c r="H4041" s="19">
        <v>1</v>
      </c>
      <c r="I4041" s="5">
        <v>0</v>
      </c>
      <c r="N4041" t="s">
        <v>2957</v>
      </c>
      <c r="V4041" s="4"/>
      <c r="W4041" s="5" t="s">
        <v>2957</v>
      </c>
      <c r="X4041" s="22"/>
      <c r="Y4041" s="5"/>
    </row>
    <row r="4042" spans="1:25">
      <c r="A4042" s="10" t="s">
        <v>16882</v>
      </c>
      <c r="B4042" t="s">
        <v>11795</v>
      </c>
      <c r="C4042" t="s">
        <v>2957</v>
      </c>
      <c r="D4042" t="s">
        <v>2957</v>
      </c>
      <c r="E4042" t="s">
        <v>16883</v>
      </c>
      <c r="F4042" t="s">
        <v>2957</v>
      </c>
      <c r="N4042" t="s">
        <v>2957</v>
      </c>
      <c r="V4042" s="4"/>
      <c r="W4042" s="5" t="s">
        <v>2957</v>
      </c>
      <c r="X4042" s="22"/>
      <c r="Y4042" s="5"/>
    </row>
    <row r="4043" spans="1:25">
      <c r="A4043" s="10" t="s">
        <v>16884</v>
      </c>
      <c r="B4043" t="s">
        <v>11795</v>
      </c>
      <c r="C4043" t="s">
        <v>2957</v>
      </c>
      <c r="D4043" t="s">
        <v>2957</v>
      </c>
      <c r="E4043" t="s">
        <v>16883</v>
      </c>
      <c r="F4043" t="s">
        <v>2957</v>
      </c>
      <c r="N4043" t="s">
        <v>2957</v>
      </c>
      <c r="V4043" s="4"/>
      <c r="W4043" s="5" t="s">
        <v>2957</v>
      </c>
      <c r="X4043" s="22"/>
      <c r="Y4043" s="5"/>
    </row>
    <row r="4044" spans="1:25">
      <c r="A4044" s="10" t="s">
        <v>16885</v>
      </c>
      <c r="B4044" t="s">
        <v>11795</v>
      </c>
      <c r="C4044" t="s">
        <v>2957</v>
      </c>
      <c r="D4044" t="s">
        <v>2957</v>
      </c>
      <c r="E4044" t="s">
        <v>16883</v>
      </c>
      <c r="F4044" t="s">
        <v>2957</v>
      </c>
      <c r="N4044" t="s">
        <v>2957</v>
      </c>
      <c r="V4044" s="4"/>
      <c r="W4044" s="5" t="s">
        <v>2957</v>
      </c>
      <c r="X4044" s="22"/>
      <c r="Y4044" s="5"/>
    </row>
    <row r="4045" spans="1:25">
      <c r="A4045" s="10" t="s">
        <v>16886</v>
      </c>
      <c r="B4045" t="s">
        <v>11795</v>
      </c>
      <c r="C4045" t="s">
        <v>2957</v>
      </c>
      <c r="D4045" t="s">
        <v>2957</v>
      </c>
      <c r="E4045" t="s">
        <v>16883</v>
      </c>
      <c r="F4045" t="s">
        <v>2957</v>
      </c>
      <c r="N4045" t="s">
        <v>2957</v>
      </c>
      <c r="V4045" s="4"/>
      <c r="W4045" s="5" t="s">
        <v>2957</v>
      </c>
      <c r="X4045" s="22"/>
      <c r="Y4045" s="5"/>
    </row>
    <row r="4046" spans="1:25">
      <c r="A4046" s="10" t="s">
        <v>4349</v>
      </c>
      <c r="B4046" t="s">
        <v>11998</v>
      </c>
      <c r="C4046" t="s">
        <v>2957</v>
      </c>
      <c r="D4046">
        <v>748</v>
      </c>
      <c r="E4046" t="s">
        <v>12960</v>
      </c>
      <c r="F4046" t="s">
        <v>11616</v>
      </c>
      <c r="N4046" t="s">
        <v>11399</v>
      </c>
      <c r="O4046" s="5">
        <v>0</v>
      </c>
      <c r="V4046" s="4"/>
      <c r="W4046" s="5">
        <v>30</v>
      </c>
      <c r="X4046" s="22"/>
      <c r="Y4046" s="5">
        <f>W4046*(1+X4046)</f>
        <v>30</v>
      </c>
    </row>
    <row r="4047" spans="1:25">
      <c r="A4047" s="10" t="s">
        <v>16887</v>
      </c>
      <c r="B4047" t="s">
        <v>11795</v>
      </c>
      <c r="C4047" t="s">
        <v>2957</v>
      </c>
      <c r="D4047" t="s">
        <v>2957</v>
      </c>
      <c r="E4047" t="s">
        <v>16888</v>
      </c>
      <c r="F4047" t="s">
        <v>2957</v>
      </c>
      <c r="J4047" s="6">
        <v>3</v>
      </c>
      <c r="K4047" s="5">
        <v>74.37</v>
      </c>
      <c r="N4047" t="s">
        <v>11399</v>
      </c>
      <c r="O4047" s="5">
        <v>6.3332075471698106</v>
      </c>
      <c r="V4047" s="4"/>
      <c r="W4047" s="5" t="s">
        <v>2957</v>
      </c>
      <c r="X4047" s="22"/>
      <c r="Y4047" s="5"/>
    </row>
    <row r="4048" spans="1:25">
      <c r="A4048" s="10" t="s">
        <v>4351</v>
      </c>
      <c r="B4048" t="s">
        <v>11998</v>
      </c>
      <c r="C4048" t="s">
        <v>2957</v>
      </c>
      <c r="D4048">
        <v>749</v>
      </c>
      <c r="E4048" t="s">
        <v>12960</v>
      </c>
      <c r="F4048" t="s">
        <v>11616</v>
      </c>
      <c r="N4048" t="s">
        <v>11399</v>
      </c>
      <c r="O4048" s="5">
        <v>0</v>
      </c>
      <c r="V4048" s="4"/>
      <c r="W4048" s="5">
        <v>30</v>
      </c>
      <c r="X4048" s="22"/>
      <c r="Y4048" s="5">
        <f>W4048*(1+X4048)</f>
        <v>30</v>
      </c>
    </row>
    <row r="4049" spans="1:25">
      <c r="A4049" s="10" t="s">
        <v>16889</v>
      </c>
      <c r="B4049" t="s">
        <v>11795</v>
      </c>
      <c r="C4049" t="s">
        <v>2957</v>
      </c>
      <c r="D4049" t="s">
        <v>2957</v>
      </c>
      <c r="E4049" t="s">
        <v>16890</v>
      </c>
      <c r="F4049" t="s">
        <v>2957</v>
      </c>
      <c r="N4049" t="s">
        <v>2957</v>
      </c>
      <c r="V4049" s="4"/>
      <c r="W4049" s="5" t="s">
        <v>2957</v>
      </c>
      <c r="X4049" s="22"/>
      <c r="Y4049" s="5"/>
    </row>
    <row r="4050" spans="1:25">
      <c r="A4050" s="10" t="s">
        <v>16891</v>
      </c>
      <c r="B4050" t="s">
        <v>11795</v>
      </c>
      <c r="C4050" t="s">
        <v>2957</v>
      </c>
      <c r="D4050" t="s">
        <v>2957</v>
      </c>
      <c r="E4050" t="s">
        <v>16892</v>
      </c>
      <c r="F4050" t="s">
        <v>2957</v>
      </c>
      <c r="H4050" s="19">
        <v>1</v>
      </c>
      <c r="I4050" s="5">
        <v>0</v>
      </c>
      <c r="N4050" t="s">
        <v>2957</v>
      </c>
      <c r="V4050" s="4"/>
      <c r="W4050" s="5" t="s">
        <v>2957</v>
      </c>
      <c r="X4050" s="22"/>
      <c r="Y4050" s="5"/>
    </row>
    <row r="4051" spans="1:25">
      <c r="A4051" s="10" t="s">
        <v>16893</v>
      </c>
      <c r="B4051" t="s">
        <v>11795</v>
      </c>
      <c r="C4051" t="s">
        <v>2957</v>
      </c>
      <c r="D4051" t="s">
        <v>2957</v>
      </c>
      <c r="E4051" t="s">
        <v>16894</v>
      </c>
      <c r="F4051" t="s">
        <v>2957</v>
      </c>
      <c r="N4051" t="s">
        <v>2957</v>
      </c>
      <c r="V4051" s="4"/>
      <c r="W4051" s="5" t="s">
        <v>2957</v>
      </c>
      <c r="X4051" s="22"/>
      <c r="Y4051" s="5"/>
    </row>
    <row r="4052" spans="1:25">
      <c r="A4052" s="10" t="s">
        <v>16895</v>
      </c>
      <c r="B4052" t="s">
        <v>11795</v>
      </c>
      <c r="C4052" t="s">
        <v>2957</v>
      </c>
      <c r="D4052" t="s">
        <v>2957</v>
      </c>
      <c r="E4052" t="s">
        <v>16896</v>
      </c>
      <c r="F4052" t="s">
        <v>2957</v>
      </c>
      <c r="N4052" t="s">
        <v>2957</v>
      </c>
      <c r="V4052" s="4"/>
      <c r="W4052" s="5" t="s">
        <v>2957</v>
      </c>
      <c r="X4052" s="22"/>
      <c r="Y4052" s="5"/>
    </row>
    <row r="4053" spans="1:25">
      <c r="A4053" s="10" t="s">
        <v>16897</v>
      </c>
      <c r="B4053" t="s">
        <v>11795</v>
      </c>
      <c r="C4053" t="s">
        <v>2957</v>
      </c>
      <c r="D4053" t="s">
        <v>2957</v>
      </c>
      <c r="E4053" t="s">
        <v>16898</v>
      </c>
      <c r="F4053" t="s">
        <v>2957</v>
      </c>
      <c r="J4053" s="6">
        <v>2</v>
      </c>
      <c r="K4053" s="5">
        <v>40</v>
      </c>
      <c r="N4053" t="s">
        <v>11399</v>
      </c>
      <c r="O4053" s="5">
        <v>6.3935849056603766</v>
      </c>
      <c r="V4053" s="4"/>
      <c r="W4053" s="5" t="s">
        <v>2957</v>
      </c>
      <c r="X4053" s="22"/>
      <c r="Y4053" s="5"/>
    </row>
    <row r="4054" spans="1:25">
      <c r="A4054" s="10" t="s">
        <v>16899</v>
      </c>
      <c r="B4054" t="s">
        <v>11998</v>
      </c>
      <c r="C4054" t="s">
        <v>2957</v>
      </c>
      <c r="D4054" t="s">
        <v>2957</v>
      </c>
      <c r="E4054" t="s">
        <v>16900</v>
      </c>
      <c r="F4054" t="s">
        <v>2957</v>
      </c>
      <c r="H4054" s="19">
        <v>20</v>
      </c>
      <c r="I4054" s="5">
        <v>380.16</v>
      </c>
      <c r="N4054" t="s">
        <v>2957</v>
      </c>
      <c r="V4054" s="4"/>
      <c r="W4054" s="5" t="s">
        <v>2957</v>
      </c>
      <c r="X4054" s="22"/>
      <c r="Y4054" s="5"/>
    </row>
    <row r="4055" spans="1:25">
      <c r="A4055" s="10" t="s">
        <v>3146</v>
      </c>
      <c r="B4055" t="s">
        <v>11795</v>
      </c>
      <c r="C4055" t="s">
        <v>2957</v>
      </c>
      <c r="D4055">
        <v>746</v>
      </c>
      <c r="E4055" t="s">
        <v>16901</v>
      </c>
      <c r="F4055" t="s">
        <v>11616</v>
      </c>
      <c r="J4055" s="6">
        <v>3</v>
      </c>
      <c r="K4055" s="5">
        <v>73.66</v>
      </c>
      <c r="N4055" t="s">
        <v>11399</v>
      </c>
      <c r="O4055" s="5">
        <v>6.3935849056603766</v>
      </c>
      <c r="V4055" s="4"/>
      <c r="W4055" s="5">
        <v>30</v>
      </c>
      <c r="X4055" s="22"/>
      <c r="Y4055" s="5">
        <f>W4055*(1+X4055)</f>
        <v>30</v>
      </c>
    </row>
    <row r="4056" spans="1:25">
      <c r="A4056" s="10" t="s">
        <v>16902</v>
      </c>
      <c r="B4056" t="s">
        <v>11998</v>
      </c>
      <c r="C4056" t="s">
        <v>2957</v>
      </c>
      <c r="D4056" t="s">
        <v>2957</v>
      </c>
      <c r="E4056" t="s">
        <v>16903</v>
      </c>
      <c r="F4056" t="s">
        <v>2957</v>
      </c>
      <c r="N4056" t="s">
        <v>2957</v>
      </c>
      <c r="V4056" s="4"/>
      <c r="W4056" s="5" t="s">
        <v>2957</v>
      </c>
      <c r="X4056" s="22"/>
      <c r="Y4056" s="5"/>
    </row>
    <row r="4057" spans="1:25">
      <c r="A4057" s="10" t="s">
        <v>3148</v>
      </c>
      <c r="B4057" t="s">
        <v>11795</v>
      </c>
      <c r="C4057" t="s">
        <v>2957</v>
      </c>
      <c r="D4057">
        <v>747</v>
      </c>
      <c r="E4057" t="s">
        <v>16904</v>
      </c>
      <c r="F4057" t="s">
        <v>11616</v>
      </c>
      <c r="J4057" s="6">
        <v>3</v>
      </c>
      <c r="K4057" s="5">
        <v>73.66</v>
      </c>
      <c r="N4057" t="s">
        <v>11399</v>
      </c>
      <c r="O4057" s="5">
        <v>6.3935849056603766</v>
      </c>
      <c r="V4057" s="4"/>
      <c r="W4057" s="5">
        <v>30</v>
      </c>
      <c r="X4057" s="22"/>
      <c r="Y4057" s="5">
        <f>W4057*(1+X4057)</f>
        <v>30</v>
      </c>
    </row>
    <row r="4058" spans="1:25">
      <c r="A4058" s="10" t="s">
        <v>16905</v>
      </c>
      <c r="B4058" t="s">
        <v>11795</v>
      </c>
      <c r="C4058" t="s">
        <v>2957</v>
      </c>
      <c r="D4058" t="s">
        <v>2957</v>
      </c>
      <c r="E4058" t="s">
        <v>16906</v>
      </c>
      <c r="F4058" t="s">
        <v>2957</v>
      </c>
      <c r="J4058" s="6">
        <v>0</v>
      </c>
      <c r="K4058" s="5">
        <v>0</v>
      </c>
      <c r="N4058" t="s">
        <v>2957</v>
      </c>
      <c r="V4058" s="4"/>
      <c r="W4058" s="5" t="s">
        <v>2957</v>
      </c>
      <c r="X4058" s="22"/>
      <c r="Y4058" s="5"/>
    </row>
    <row r="4059" spans="1:25">
      <c r="A4059" s="10" t="s">
        <v>16907</v>
      </c>
      <c r="B4059" t="s">
        <v>11795</v>
      </c>
      <c r="C4059" t="s">
        <v>2957</v>
      </c>
      <c r="D4059" t="s">
        <v>2957</v>
      </c>
      <c r="E4059" t="s">
        <v>16908</v>
      </c>
      <c r="F4059" t="s">
        <v>2957</v>
      </c>
      <c r="H4059" s="19">
        <v>1</v>
      </c>
      <c r="I4059" s="5">
        <v>0</v>
      </c>
      <c r="N4059" t="s">
        <v>2957</v>
      </c>
      <c r="V4059" s="4"/>
      <c r="W4059" s="5" t="s">
        <v>2957</v>
      </c>
      <c r="X4059" s="22"/>
      <c r="Y4059" s="5"/>
    </row>
    <row r="4060" spans="1:25">
      <c r="A4060" s="10" t="s">
        <v>16909</v>
      </c>
      <c r="B4060" t="s">
        <v>11795</v>
      </c>
      <c r="C4060" t="s">
        <v>2957</v>
      </c>
      <c r="D4060" t="s">
        <v>2957</v>
      </c>
      <c r="E4060" t="s">
        <v>16910</v>
      </c>
      <c r="F4060" t="s">
        <v>2957</v>
      </c>
      <c r="N4060" t="s">
        <v>2957</v>
      </c>
      <c r="V4060" s="4"/>
      <c r="W4060" s="5" t="s">
        <v>2957</v>
      </c>
      <c r="X4060" s="22"/>
      <c r="Y4060" s="5"/>
    </row>
    <row r="4061" spans="1:25">
      <c r="A4061" s="10" t="s">
        <v>16911</v>
      </c>
      <c r="B4061" t="s">
        <v>11795</v>
      </c>
      <c r="C4061" t="s">
        <v>2957</v>
      </c>
      <c r="D4061" t="s">
        <v>2957</v>
      </c>
      <c r="E4061" t="s">
        <v>16912</v>
      </c>
      <c r="F4061" t="s">
        <v>2957</v>
      </c>
      <c r="N4061" t="s">
        <v>2957</v>
      </c>
      <c r="V4061" s="4"/>
      <c r="W4061" s="5" t="s">
        <v>2957</v>
      </c>
      <c r="X4061" s="22"/>
      <c r="Y4061" s="5"/>
    </row>
    <row r="4062" spans="1:25">
      <c r="A4062" s="10" t="s">
        <v>16913</v>
      </c>
      <c r="B4062" t="s">
        <v>11795</v>
      </c>
      <c r="C4062" t="s">
        <v>2957</v>
      </c>
      <c r="D4062" t="s">
        <v>2957</v>
      </c>
      <c r="E4062" t="s">
        <v>16914</v>
      </c>
      <c r="F4062" t="s">
        <v>2957</v>
      </c>
      <c r="N4062" t="s">
        <v>2957</v>
      </c>
      <c r="V4062" s="4"/>
      <c r="W4062" s="5" t="s">
        <v>2957</v>
      </c>
      <c r="X4062" s="22"/>
      <c r="Y4062" s="5"/>
    </row>
    <row r="4063" spans="1:25">
      <c r="A4063" s="10" t="s">
        <v>16915</v>
      </c>
      <c r="B4063" t="s">
        <v>11795</v>
      </c>
      <c r="C4063" t="s">
        <v>2957</v>
      </c>
      <c r="D4063" t="s">
        <v>2957</v>
      </c>
      <c r="E4063" t="s">
        <v>16916</v>
      </c>
      <c r="F4063" t="s">
        <v>2957</v>
      </c>
      <c r="N4063" t="s">
        <v>2957</v>
      </c>
      <c r="V4063" s="4"/>
      <c r="W4063" s="5" t="s">
        <v>2957</v>
      </c>
      <c r="X4063" s="22"/>
      <c r="Y4063" s="5"/>
    </row>
    <row r="4064" spans="1:25">
      <c r="A4064" s="10" t="s">
        <v>16917</v>
      </c>
      <c r="B4064" t="s">
        <v>11795</v>
      </c>
      <c r="C4064" t="s">
        <v>2957</v>
      </c>
      <c r="D4064" t="s">
        <v>2957</v>
      </c>
      <c r="E4064" t="s">
        <v>16918</v>
      </c>
      <c r="F4064" t="s">
        <v>2957</v>
      </c>
      <c r="N4064" t="s">
        <v>2957</v>
      </c>
      <c r="V4064" s="4"/>
      <c r="W4064" s="5" t="s">
        <v>2957</v>
      </c>
      <c r="X4064" s="22"/>
      <c r="Y4064" s="5"/>
    </row>
    <row r="4065" spans="1:25">
      <c r="A4065" s="10" t="s">
        <v>16919</v>
      </c>
      <c r="B4065" t="s">
        <v>2957</v>
      </c>
      <c r="C4065" t="s">
        <v>2957</v>
      </c>
      <c r="D4065" t="s">
        <v>2957</v>
      </c>
      <c r="E4065" t="s">
        <v>2957</v>
      </c>
      <c r="F4065" t="s">
        <v>2957</v>
      </c>
      <c r="N4065" t="s">
        <v>2957</v>
      </c>
      <c r="V4065" s="4"/>
      <c r="W4065" s="5" t="s">
        <v>2957</v>
      </c>
      <c r="X4065" s="22"/>
      <c r="Y4065" s="5"/>
    </row>
    <row r="4066" spans="1:25">
      <c r="A4066" s="10" t="s">
        <v>16920</v>
      </c>
      <c r="B4066" t="s">
        <v>11666</v>
      </c>
      <c r="C4066" t="s">
        <v>2957</v>
      </c>
      <c r="D4066" t="s">
        <v>2957</v>
      </c>
      <c r="E4066" t="s">
        <v>16921</v>
      </c>
      <c r="F4066" t="s">
        <v>2957</v>
      </c>
      <c r="N4066" t="s">
        <v>2957</v>
      </c>
      <c r="V4066" s="4"/>
      <c r="W4066" s="5" t="s">
        <v>2957</v>
      </c>
      <c r="X4066" s="22"/>
      <c r="Y4066" s="5"/>
    </row>
    <row r="4067" spans="1:25">
      <c r="A4067" s="10" t="s">
        <v>16922</v>
      </c>
      <c r="B4067" t="s">
        <v>11666</v>
      </c>
      <c r="C4067" t="s">
        <v>2957</v>
      </c>
      <c r="D4067" t="s">
        <v>2957</v>
      </c>
      <c r="E4067" t="s">
        <v>16923</v>
      </c>
      <c r="F4067" t="s">
        <v>2957</v>
      </c>
      <c r="N4067" t="s">
        <v>2957</v>
      </c>
      <c r="V4067" s="4"/>
      <c r="W4067" s="5" t="s">
        <v>2957</v>
      </c>
      <c r="X4067" s="22"/>
      <c r="Y4067" s="5"/>
    </row>
    <row r="4068" spans="1:25">
      <c r="A4068" s="10" t="s">
        <v>16924</v>
      </c>
      <c r="B4068" t="s">
        <v>11666</v>
      </c>
      <c r="C4068" t="s">
        <v>2957</v>
      </c>
      <c r="D4068" t="s">
        <v>2957</v>
      </c>
      <c r="E4068" t="s">
        <v>16925</v>
      </c>
      <c r="F4068" t="s">
        <v>2957</v>
      </c>
      <c r="N4068" t="s">
        <v>2957</v>
      </c>
      <c r="V4068" s="4"/>
      <c r="W4068" s="5" t="s">
        <v>2957</v>
      </c>
      <c r="X4068" s="22"/>
      <c r="Y4068" s="5"/>
    </row>
    <row r="4069" spans="1:25">
      <c r="A4069" s="10" t="s">
        <v>16926</v>
      </c>
      <c r="B4069" t="s">
        <v>11998</v>
      </c>
      <c r="C4069" t="s">
        <v>2957</v>
      </c>
      <c r="D4069" t="s">
        <v>2957</v>
      </c>
      <c r="E4069" t="s">
        <v>16927</v>
      </c>
      <c r="F4069" t="s">
        <v>2957</v>
      </c>
      <c r="N4069" t="s">
        <v>2957</v>
      </c>
      <c r="V4069" s="4"/>
      <c r="W4069" s="5" t="s">
        <v>2957</v>
      </c>
      <c r="X4069" s="22"/>
      <c r="Y4069" s="5"/>
    </row>
    <row r="4070" spans="1:25">
      <c r="A4070" s="10" t="s">
        <v>3130</v>
      </c>
      <c r="B4070" t="s">
        <v>11795</v>
      </c>
      <c r="C4070" t="s">
        <v>2957</v>
      </c>
      <c r="D4070">
        <v>738</v>
      </c>
      <c r="E4070" t="s">
        <v>16849</v>
      </c>
      <c r="F4070" t="s">
        <v>11616</v>
      </c>
      <c r="J4070" s="6">
        <v>3</v>
      </c>
      <c r="K4070" s="5">
        <v>50.710000000000008</v>
      </c>
      <c r="N4070" t="s">
        <v>11399</v>
      </c>
      <c r="O4070" s="5">
        <v>0.95849056603773586</v>
      </c>
      <c r="V4070" s="4"/>
      <c r="W4070" s="5">
        <v>21</v>
      </c>
      <c r="X4070" s="22"/>
      <c r="Y4070" s="5">
        <f>W4070*(1+X4070)</f>
        <v>21</v>
      </c>
    </row>
    <row r="4071" spans="1:25">
      <c r="A4071" s="10" t="s">
        <v>16928</v>
      </c>
      <c r="B4071" t="s">
        <v>11795</v>
      </c>
      <c r="C4071" t="s">
        <v>2957</v>
      </c>
      <c r="D4071" t="s">
        <v>2957</v>
      </c>
      <c r="E4071" t="s">
        <v>16929</v>
      </c>
      <c r="F4071" t="s">
        <v>2957</v>
      </c>
      <c r="N4071" t="s">
        <v>2957</v>
      </c>
      <c r="V4071" s="4"/>
      <c r="W4071" s="5" t="s">
        <v>2957</v>
      </c>
      <c r="X4071" s="22"/>
      <c r="Y4071" s="5"/>
    </row>
    <row r="4072" spans="1:25">
      <c r="A4072" s="10" t="s">
        <v>16930</v>
      </c>
      <c r="B4072" t="s">
        <v>11795</v>
      </c>
      <c r="C4072" t="s">
        <v>2957</v>
      </c>
      <c r="D4072" t="s">
        <v>2957</v>
      </c>
      <c r="E4072" t="s">
        <v>16931</v>
      </c>
      <c r="F4072" t="s">
        <v>2957</v>
      </c>
      <c r="H4072" s="19">
        <v>1</v>
      </c>
      <c r="I4072" s="5">
        <v>0</v>
      </c>
      <c r="N4072" t="s">
        <v>2957</v>
      </c>
      <c r="V4072" s="4"/>
      <c r="W4072" s="5" t="s">
        <v>2957</v>
      </c>
      <c r="X4072" s="22"/>
      <c r="Y4072" s="5"/>
    </row>
    <row r="4073" spans="1:25">
      <c r="A4073" s="10" t="s">
        <v>16932</v>
      </c>
      <c r="B4073" t="s">
        <v>11795</v>
      </c>
      <c r="C4073" t="s">
        <v>2957</v>
      </c>
      <c r="D4073" t="s">
        <v>2957</v>
      </c>
      <c r="E4073" t="s">
        <v>16933</v>
      </c>
      <c r="F4073" t="s">
        <v>2957</v>
      </c>
      <c r="J4073" s="6">
        <v>3</v>
      </c>
      <c r="K4073" s="5">
        <v>40</v>
      </c>
      <c r="N4073" t="s">
        <v>11399</v>
      </c>
      <c r="O4073" s="5">
        <v>0.81452830188679237</v>
      </c>
      <c r="V4073" s="4"/>
      <c r="W4073" s="5" t="s">
        <v>2957</v>
      </c>
      <c r="X4073" s="22"/>
      <c r="Y4073" s="5"/>
    </row>
    <row r="4074" spans="1:25">
      <c r="A4074" s="10" t="s">
        <v>16934</v>
      </c>
      <c r="B4074" t="s">
        <v>11795</v>
      </c>
      <c r="C4074" t="s">
        <v>2957</v>
      </c>
      <c r="D4074" t="s">
        <v>2957</v>
      </c>
      <c r="E4074" t="s">
        <v>16935</v>
      </c>
      <c r="F4074" t="s">
        <v>2957</v>
      </c>
      <c r="H4074" s="19">
        <v>2</v>
      </c>
      <c r="I4074" s="5">
        <v>50</v>
      </c>
      <c r="N4074" t="s">
        <v>2957</v>
      </c>
      <c r="V4074" s="4"/>
      <c r="W4074" s="5" t="s">
        <v>2957</v>
      </c>
      <c r="X4074" s="22"/>
      <c r="Y4074" s="5"/>
    </row>
    <row r="4075" spans="1:25">
      <c r="A4075" s="10" t="s">
        <v>16936</v>
      </c>
      <c r="B4075" t="s">
        <v>16855</v>
      </c>
      <c r="C4075" t="s">
        <v>2957</v>
      </c>
      <c r="D4075" t="s">
        <v>2957</v>
      </c>
      <c r="E4075" t="s">
        <v>16937</v>
      </c>
      <c r="F4075" t="s">
        <v>2957</v>
      </c>
      <c r="N4075" t="s">
        <v>2957</v>
      </c>
      <c r="V4075" s="4"/>
      <c r="W4075" s="5" t="s">
        <v>2957</v>
      </c>
      <c r="X4075" s="22"/>
      <c r="Y4075" s="5"/>
    </row>
    <row r="4076" spans="1:25">
      <c r="A4076" s="10" t="s">
        <v>16938</v>
      </c>
      <c r="B4076" t="s">
        <v>11884</v>
      </c>
      <c r="C4076" t="s">
        <v>2957</v>
      </c>
      <c r="D4076" t="s">
        <v>2957</v>
      </c>
      <c r="E4076" t="s">
        <v>16939</v>
      </c>
      <c r="F4076" t="s">
        <v>2957</v>
      </c>
      <c r="J4076" s="6">
        <v>1</v>
      </c>
      <c r="K4076" s="5">
        <v>34.869999999999997</v>
      </c>
      <c r="N4076" t="s">
        <v>2957</v>
      </c>
      <c r="V4076" s="4"/>
      <c r="W4076" s="5" t="s">
        <v>2957</v>
      </c>
      <c r="X4076" s="22"/>
      <c r="Y4076" s="5"/>
    </row>
    <row r="4077" spans="1:25">
      <c r="A4077" s="10" t="s">
        <v>4104</v>
      </c>
      <c r="B4077" t="s">
        <v>11700</v>
      </c>
      <c r="C4077" t="s">
        <v>2957</v>
      </c>
      <c r="D4077">
        <v>1198</v>
      </c>
      <c r="E4077" t="s">
        <v>4105</v>
      </c>
      <c r="F4077" t="s">
        <v>11479</v>
      </c>
      <c r="H4077" s="19">
        <v>1</v>
      </c>
      <c r="I4077" s="5">
        <v>642.42999999999995</v>
      </c>
      <c r="J4077" s="6">
        <v>4</v>
      </c>
      <c r="K4077" s="5">
        <v>3186</v>
      </c>
      <c r="N4077" t="s">
        <v>11399</v>
      </c>
      <c r="O4077" s="5">
        <v>359.75698113207545</v>
      </c>
      <c r="V4077" s="4"/>
      <c r="W4077" s="5">
        <v>731</v>
      </c>
      <c r="X4077" s="22"/>
      <c r="Y4077" s="5">
        <f>W4077*(1+X4077)</f>
        <v>731</v>
      </c>
    </row>
    <row r="4078" spans="1:25">
      <c r="A4078" s="10" t="s">
        <v>4130</v>
      </c>
      <c r="B4078" t="s">
        <v>11700</v>
      </c>
      <c r="C4078" t="s">
        <v>2957</v>
      </c>
      <c r="D4078">
        <v>1211</v>
      </c>
      <c r="E4078" t="s">
        <v>4131</v>
      </c>
      <c r="F4078" t="s">
        <v>11479</v>
      </c>
      <c r="N4078" t="s">
        <v>11399</v>
      </c>
      <c r="O4078" s="5">
        <v>662.34056603773581</v>
      </c>
      <c r="V4078" s="4"/>
      <c r="W4078" s="5">
        <v>1784</v>
      </c>
      <c r="X4078" s="22"/>
      <c r="Y4078" s="5">
        <f>W4078*(1+X4078)</f>
        <v>1784</v>
      </c>
    </row>
    <row r="4079" spans="1:25">
      <c r="A4079" s="10" t="s">
        <v>16940</v>
      </c>
      <c r="B4079" t="s">
        <v>11700</v>
      </c>
      <c r="C4079" t="s">
        <v>2957</v>
      </c>
      <c r="D4079" t="s">
        <v>2957</v>
      </c>
      <c r="E4079" t="s">
        <v>16941</v>
      </c>
      <c r="F4079" t="s">
        <v>2957</v>
      </c>
      <c r="N4079" t="s">
        <v>2957</v>
      </c>
      <c r="V4079" s="4"/>
      <c r="W4079" s="5" t="s">
        <v>2957</v>
      </c>
      <c r="X4079" s="22"/>
      <c r="Y4079" s="5"/>
    </row>
    <row r="4080" spans="1:25">
      <c r="A4080" s="10" t="s">
        <v>4132</v>
      </c>
      <c r="B4080" t="s">
        <v>11700</v>
      </c>
      <c r="C4080" t="s">
        <v>2957</v>
      </c>
      <c r="D4080">
        <v>1212</v>
      </c>
      <c r="E4080" t="s">
        <v>4133</v>
      </c>
      <c r="F4080" t="s">
        <v>11479</v>
      </c>
      <c r="N4080" t="s">
        <v>11399</v>
      </c>
      <c r="O4080" s="5">
        <v>492.60377358490558</v>
      </c>
      <c r="V4080" s="4"/>
      <c r="W4080" s="5">
        <v>2213</v>
      </c>
      <c r="X4080" s="22"/>
      <c r="Y4080" s="5">
        <f t="shared" ref="Y4080:Y4086" si="36">W4080*(1+X4080)</f>
        <v>2213</v>
      </c>
    </row>
    <row r="4081" spans="1:25">
      <c r="A4081" s="10" t="s">
        <v>4122</v>
      </c>
      <c r="B4081" t="s">
        <v>11700</v>
      </c>
      <c r="C4081" t="s">
        <v>2957</v>
      </c>
      <c r="D4081">
        <v>1207</v>
      </c>
      <c r="E4081" t="s">
        <v>4123</v>
      </c>
      <c r="F4081" t="s">
        <v>11479</v>
      </c>
      <c r="N4081" t="s">
        <v>11399</v>
      </c>
      <c r="O4081" s="5">
        <v>278.66132075471694</v>
      </c>
      <c r="V4081" s="4"/>
      <c r="W4081" s="5">
        <v>588</v>
      </c>
      <c r="X4081" s="22"/>
      <c r="Y4081" s="5">
        <f t="shared" si="36"/>
        <v>588</v>
      </c>
    </row>
    <row r="4082" spans="1:25">
      <c r="A4082" s="10" t="s">
        <v>4134</v>
      </c>
      <c r="B4082" t="s">
        <v>11700</v>
      </c>
      <c r="C4082" t="s">
        <v>2957</v>
      </c>
      <c r="D4082">
        <v>1213</v>
      </c>
      <c r="E4082" t="s">
        <v>4135</v>
      </c>
      <c r="F4082" t="s">
        <v>11479</v>
      </c>
      <c r="N4082" t="s">
        <v>11399</v>
      </c>
      <c r="O4082" s="5">
        <v>1053.8499999999999</v>
      </c>
      <c r="V4082" s="4"/>
      <c r="W4082" s="5">
        <v>3181</v>
      </c>
      <c r="X4082" s="22"/>
      <c r="Y4082" s="5">
        <f t="shared" si="36"/>
        <v>3181</v>
      </c>
    </row>
    <row r="4083" spans="1:25">
      <c r="A4083" s="10" t="s">
        <v>4126</v>
      </c>
      <c r="B4083" t="s">
        <v>11700</v>
      </c>
      <c r="C4083" t="s">
        <v>2957</v>
      </c>
      <c r="D4083">
        <v>1209</v>
      </c>
      <c r="E4083" t="s">
        <v>4127</v>
      </c>
      <c r="F4083" t="s">
        <v>11479</v>
      </c>
      <c r="N4083" t="s">
        <v>11399</v>
      </c>
      <c r="O4083" s="5">
        <v>662.34056603773581</v>
      </c>
      <c r="V4083" s="4"/>
      <c r="W4083" s="5">
        <v>899</v>
      </c>
      <c r="X4083" s="22"/>
      <c r="Y4083" s="5">
        <f t="shared" si="36"/>
        <v>899</v>
      </c>
    </row>
    <row r="4084" spans="1:25">
      <c r="A4084" s="10" t="s">
        <v>4124</v>
      </c>
      <c r="B4084" t="s">
        <v>11700</v>
      </c>
      <c r="C4084" t="s">
        <v>2957</v>
      </c>
      <c r="D4084">
        <v>1208</v>
      </c>
      <c r="E4084" t="s">
        <v>4125</v>
      </c>
      <c r="F4084" t="s">
        <v>11479</v>
      </c>
      <c r="J4084" s="6">
        <v>1</v>
      </c>
      <c r="K4084" s="5">
        <v>534.26</v>
      </c>
      <c r="N4084" t="s">
        <v>11399</v>
      </c>
      <c r="O4084" s="5">
        <v>662.34056603773581</v>
      </c>
      <c r="V4084" s="4"/>
      <c r="W4084" s="5">
        <v>729</v>
      </c>
      <c r="X4084" s="22"/>
      <c r="Y4084" s="5">
        <f t="shared" si="36"/>
        <v>729</v>
      </c>
    </row>
    <row r="4085" spans="1:25">
      <c r="A4085" s="10" t="s">
        <v>3992</v>
      </c>
      <c r="B4085" t="s">
        <v>11743</v>
      </c>
      <c r="C4085" t="s">
        <v>2957</v>
      </c>
      <c r="D4085">
        <v>1142</v>
      </c>
      <c r="E4085" t="s">
        <v>3993</v>
      </c>
      <c r="F4085" t="s">
        <v>11479</v>
      </c>
      <c r="N4085" t="s">
        <v>11399</v>
      </c>
      <c r="O4085" s="5">
        <v>149.90566037735849</v>
      </c>
      <c r="V4085" s="4"/>
      <c r="W4085" s="5">
        <v>198</v>
      </c>
      <c r="X4085" s="22"/>
      <c r="Y4085" s="5">
        <f t="shared" si="36"/>
        <v>198</v>
      </c>
    </row>
    <row r="4086" spans="1:25">
      <c r="A4086" s="10" t="s">
        <v>4128</v>
      </c>
      <c r="B4086" t="s">
        <v>11700</v>
      </c>
      <c r="C4086" t="s">
        <v>2957</v>
      </c>
      <c r="D4086">
        <v>1210</v>
      </c>
      <c r="E4086" t="s">
        <v>4129</v>
      </c>
      <c r="F4086" t="s">
        <v>11479</v>
      </c>
      <c r="N4086" t="s">
        <v>11399</v>
      </c>
      <c r="O4086" s="5">
        <v>744.85226415094337</v>
      </c>
      <c r="V4086" s="4"/>
      <c r="W4086" s="5">
        <v>1079</v>
      </c>
      <c r="X4086" s="22"/>
      <c r="Y4086" s="5">
        <f t="shared" si="36"/>
        <v>1079</v>
      </c>
    </row>
    <row r="4087" spans="1:25">
      <c r="A4087" s="10" t="s">
        <v>16942</v>
      </c>
      <c r="B4087" t="s">
        <v>11700</v>
      </c>
      <c r="C4087" t="s">
        <v>2957</v>
      </c>
      <c r="D4087" t="s">
        <v>2957</v>
      </c>
      <c r="E4087" t="s">
        <v>16943</v>
      </c>
      <c r="F4087" t="s">
        <v>2957</v>
      </c>
      <c r="N4087" t="s">
        <v>2957</v>
      </c>
      <c r="V4087" s="4"/>
      <c r="W4087" s="5" t="s">
        <v>2957</v>
      </c>
      <c r="X4087" s="22"/>
      <c r="Y4087" s="5"/>
    </row>
    <row r="4088" spans="1:25">
      <c r="A4088" s="10" t="s">
        <v>4046</v>
      </c>
      <c r="B4088" t="s">
        <v>11743</v>
      </c>
      <c r="C4088" t="s">
        <v>2957</v>
      </c>
      <c r="D4088">
        <v>1169</v>
      </c>
      <c r="E4088" t="s">
        <v>4047</v>
      </c>
      <c r="F4088" t="s">
        <v>11479</v>
      </c>
      <c r="H4088" s="19">
        <v>2</v>
      </c>
      <c r="I4088" s="5">
        <v>490.56</v>
      </c>
      <c r="N4088" t="s">
        <v>11399</v>
      </c>
      <c r="O4088" s="5">
        <v>290.95735849056604</v>
      </c>
      <c r="V4088" s="4"/>
      <c r="W4088" s="5">
        <v>321</v>
      </c>
      <c r="X4088" s="22"/>
      <c r="Y4088" s="5">
        <f>W4088*(1+X4088)</f>
        <v>321</v>
      </c>
    </row>
    <row r="4089" spans="1:25">
      <c r="A4089" s="10" t="s">
        <v>4136</v>
      </c>
      <c r="B4089" t="s">
        <v>11700</v>
      </c>
      <c r="C4089" t="s">
        <v>2957</v>
      </c>
      <c r="D4089">
        <v>1214</v>
      </c>
      <c r="E4089" t="s">
        <v>4137</v>
      </c>
      <c r="F4089" t="s">
        <v>11479</v>
      </c>
      <c r="H4089" s="19">
        <v>1</v>
      </c>
      <c r="I4089" s="5">
        <v>3740.97</v>
      </c>
      <c r="N4089" t="s">
        <v>11399</v>
      </c>
      <c r="O4089" s="5">
        <v>4185.9254716981131</v>
      </c>
      <c r="V4089" s="4"/>
      <c r="W4089" s="5">
        <v>4605</v>
      </c>
      <c r="X4089" s="22"/>
      <c r="Y4089" s="5">
        <f>W4089*(1+X4089)</f>
        <v>4605</v>
      </c>
    </row>
    <row r="4090" spans="1:25">
      <c r="A4090" s="10" t="s">
        <v>16944</v>
      </c>
      <c r="B4090" t="s">
        <v>11700</v>
      </c>
      <c r="C4090" t="s">
        <v>2957</v>
      </c>
      <c r="D4090" t="s">
        <v>2957</v>
      </c>
      <c r="E4090" t="s">
        <v>16945</v>
      </c>
      <c r="F4090" t="s">
        <v>2957</v>
      </c>
      <c r="N4090" t="s">
        <v>2957</v>
      </c>
      <c r="V4090" s="4"/>
      <c r="W4090" s="5" t="s">
        <v>2957</v>
      </c>
      <c r="X4090" s="22"/>
      <c r="Y4090" s="5"/>
    </row>
    <row r="4091" spans="1:25">
      <c r="A4091" s="10" t="s">
        <v>16946</v>
      </c>
      <c r="B4091" t="s">
        <v>11743</v>
      </c>
      <c r="C4091" t="s">
        <v>2957</v>
      </c>
      <c r="D4091" t="s">
        <v>2957</v>
      </c>
      <c r="E4091" t="s">
        <v>16947</v>
      </c>
      <c r="F4091" t="s">
        <v>2957</v>
      </c>
      <c r="N4091" t="s">
        <v>2957</v>
      </c>
      <c r="V4091" s="4"/>
      <c r="W4091" s="5" t="s">
        <v>2957</v>
      </c>
      <c r="X4091" s="22"/>
      <c r="Y4091" s="5"/>
    </row>
    <row r="4092" spans="1:25">
      <c r="A4092" s="10" t="s">
        <v>4042</v>
      </c>
      <c r="B4092" t="s">
        <v>11743</v>
      </c>
      <c r="C4092" t="s">
        <v>2957</v>
      </c>
      <c r="D4092">
        <v>1167</v>
      </c>
      <c r="E4092" t="s">
        <v>4043</v>
      </c>
      <c r="F4092" t="s">
        <v>11479</v>
      </c>
      <c r="H4092" s="19">
        <v>1</v>
      </c>
      <c r="I4092" s="5">
        <v>187.46</v>
      </c>
      <c r="N4092" t="s">
        <v>11399</v>
      </c>
      <c r="O4092" s="5">
        <v>283</v>
      </c>
      <c r="V4092" s="4"/>
      <c r="W4092" s="5">
        <v>312</v>
      </c>
      <c r="X4092" s="22"/>
      <c r="Y4092" s="5">
        <f>W4092*(1+X4092)</f>
        <v>312</v>
      </c>
    </row>
    <row r="4093" spans="1:25">
      <c r="A4093" s="10" t="s">
        <v>4106</v>
      </c>
      <c r="B4093" t="s">
        <v>11700</v>
      </c>
      <c r="C4093" t="s">
        <v>2957</v>
      </c>
      <c r="D4093">
        <v>1199</v>
      </c>
      <c r="E4093" t="s">
        <v>4107</v>
      </c>
      <c r="F4093" t="s">
        <v>11479</v>
      </c>
      <c r="H4093" s="19">
        <v>1</v>
      </c>
      <c r="I4093" s="5">
        <v>1209.0899999999999</v>
      </c>
      <c r="N4093" t="s">
        <v>11399</v>
      </c>
      <c r="O4093" s="5">
        <v>2057.8490566037735</v>
      </c>
      <c r="V4093" s="4"/>
      <c r="W4093" s="5">
        <v>2264</v>
      </c>
      <c r="X4093" s="22"/>
      <c r="Y4093" s="5">
        <f>W4093*(1+X4093)</f>
        <v>2264</v>
      </c>
    </row>
    <row r="4094" spans="1:25">
      <c r="A4094" s="10" t="s">
        <v>3994</v>
      </c>
      <c r="B4094" t="s">
        <v>11743</v>
      </c>
      <c r="C4094" t="s">
        <v>2957</v>
      </c>
      <c r="D4094">
        <v>1143</v>
      </c>
      <c r="E4094" t="s">
        <v>3995</v>
      </c>
      <c r="F4094" t="s">
        <v>11479</v>
      </c>
      <c r="H4094" s="19">
        <v>2</v>
      </c>
      <c r="I4094" s="5">
        <v>393.11</v>
      </c>
      <c r="J4094" s="6">
        <v>2</v>
      </c>
      <c r="K4094" s="5">
        <v>410.28</v>
      </c>
      <c r="N4094" t="s">
        <v>11399</v>
      </c>
      <c r="O4094" s="5">
        <v>305.8679245283019</v>
      </c>
      <c r="V4094" s="4"/>
      <c r="W4094" s="5">
        <v>337</v>
      </c>
      <c r="X4094" s="22"/>
      <c r="Y4094" s="5">
        <f>W4094*(1+X4094)</f>
        <v>337</v>
      </c>
    </row>
    <row r="4095" spans="1:25">
      <c r="A4095" s="10" t="s">
        <v>4110</v>
      </c>
      <c r="B4095" t="s">
        <v>11700</v>
      </c>
      <c r="C4095" t="s">
        <v>2957</v>
      </c>
      <c r="D4095">
        <v>1201</v>
      </c>
      <c r="E4095" t="s">
        <v>16948</v>
      </c>
      <c r="F4095" t="s">
        <v>11479</v>
      </c>
      <c r="H4095" s="19">
        <v>1</v>
      </c>
      <c r="I4095" s="5">
        <v>1209.0899999999999</v>
      </c>
      <c r="N4095" t="s">
        <v>11399</v>
      </c>
      <c r="O4095" s="5">
        <v>2057.8490566037735</v>
      </c>
      <c r="V4095" s="4"/>
      <c r="W4095" s="5">
        <v>2264</v>
      </c>
      <c r="X4095" s="22"/>
      <c r="Y4095" s="5">
        <f>W4095*(1+X4095)</f>
        <v>2264</v>
      </c>
    </row>
    <row r="4096" spans="1:25">
      <c r="A4096" s="10" t="s">
        <v>16949</v>
      </c>
      <c r="B4096" t="s">
        <v>11998</v>
      </c>
      <c r="C4096" t="s">
        <v>16950</v>
      </c>
      <c r="D4096" t="s">
        <v>2957</v>
      </c>
      <c r="E4096" t="s">
        <v>16951</v>
      </c>
      <c r="F4096" t="s">
        <v>2957</v>
      </c>
      <c r="N4096" t="s">
        <v>2957</v>
      </c>
      <c r="V4096" s="4"/>
      <c r="W4096" s="5" t="s">
        <v>2957</v>
      </c>
      <c r="X4096" s="22"/>
      <c r="Y4096" s="5"/>
    </row>
    <row r="4097" spans="1:25">
      <c r="A4097" s="10" t="s">
        <v>16952</v>
      </c>
      <c r="B4097" t="s">
        <v>11998</v>
      </c>
      <c r="C4097" t="s">
        <v>16950</v>
      </c>
      <c r="D4097" t="s">
        <v>2957</v>
      </c>
      <c r="E4097" t="s">
        <v>16953</v>
      </c>
      <c r="F4097" t="s">
        <v>2957</v>
      </c>
      <c r="N4097" t="s">
        <v>2957</v>
      </c>
      <c r="V4097" s="4"/>
      <c r="W4097" s="5" t="s">
        <v>2957</v>
      </c>
      <c r="X4097" s="22"/>
      <c r="Y4097" s="5"/>
    </row>
    <row r="4098" spans="1:25">
      <c r="A4098" s="10" t="s">
        <v>16954</v>
      </c>
      <c r="B4098" t="s">
        <v>11998</v>
      </c>
      <c r="C4098" t="s">
        <v>16950</v>
      </c>
      <c r="D4098" t="s">
        <v>2957</v>
      </c>
      <c r="E4098" t="s">
        <v>16955</v>
      </c>
      <c r="F4098" t="s">
        <v>2957</v>
      </c>
      <c r="N4098" t="s">
        <v>2957</v>
      </c>
      <c r="V4098" s="4"/>
      <c r="W4098" s="5" t="s">
        <v>2957</v>
      </c>
      <c r="X4098" s="22"/>
      <c r="Y4098" s="5"/>
    </row>
    <row r="4099" spans="1:25">
      <c r="A4099" s="10" t="s">
        <v>16956</v>
      </c>
      <c r="B4099" t="s">
        <v>11998</v>
      </c>
      <c r="C4099" t="s">
        <v>16950</v>
      </c>
      <c r="D4099" t="s">
        <v>2957</v>
      </c>
      <c r="E4099" t="s">
        <v>16951</v>
      </c>
      <c r="F4099" t="s">
        <v>2957</v>
      </c>
      <c r="N4099" t="s">
        <v>2957</v>
      </c>
      <c r="V4099" s="4"/>
      <c r="W4099" s="5" t="s">
        <v>2957</v>
      </c>
      <c r="X4099" s="22"/>
      <c r="Y4099" s="5"/>
    </row>
    <row r="4100" spans="1:25">
      <c r="A4100" s="10" t="s">
        <v>16957</v>
      </c>
      <c r="B4100" t="s">
        <v>11700</v>
      </c>
      <c r="C4100" t="s">
        <v>2957</v>
      </c>
      <c r="D4100" t="s">
        <v>2957</v>
      </c>
      <c r="E4100" t="s">
        <v>16958</v>
      </c>
      <c r="F4100" t="s">
        <v>2957</v>
      </c>
      <c r="N4100" t="s">
        <v>2957</v>
      </c>
      <c r="V4100" s="4"/>
      <c r="W4100" s="5" t="s">
        <v>2957</v>
      </c>
      <c r="X4100" s="22"/>
      <c r="Y4100" s="5"/>
    </row>
    <row r="4101" spans="1:25">
      <c r="A4101" s="10" t="s">
        <v>16959</v>
      </c>
      <c r="B4101" t="s">
        <v>11743</v>
      </c>
      <c r="C4101" t="s">
        <v>2957</v>
      </c>
      <c r="D4101" t="s">
        <v>2957</v>
      </c>
      <c r="E4101" t="s">
        <v>16960</v>
      </c>
      <c r="F4101" t="s">
        <v>2957</v>
      </c>
      <c r="N4101" t="s">
        <v>2957</v>
      </c>
      <c r="V4101" s="4"/>
      <c r="W4101" s="5" t="s">
        <v>2957</v>
      </c>
      <c r="X4101" s="22"/>
      <c r="Y4101" s="5"/>
    </row>
    <row r="4102" spans="1:25">
      <c r="A4102" s="10" t="s">
        <v>3996</v>
      </c>
      <c r="B4102" t="s">
        <v>11743</v>
      </c>
      <c r="C4102" t="s">
        <v>2957</v>
      </c>
      <c r="D4102">
        <v>1144</v>
      </c>
      <c r="E4102" t="s">
        <v>3997</v>
      </c>
      <c r="F4102" t="s">
        <v>11616</v>
      </c>
      <c r="N4102" t="s">
        <v>11399</v>
      </c>
      <c r="O4102" s="5">
        <v>0.6283018867924528</v>
      </c>
      <c r="V4102" s="4"/>
      <c r="W4102" s="5">
        <v>83</v>
      </c>
      <c r="X4102" s="22"/>
      <c r="Y4102" s="5">
        <f>W4102*(1+X4102)</f>
        <v>83</v>
      </c>
    </row>
    <row r="4103" spans="1:25">
      <c r="A4103" s="10" t="s">
        <v>4114</v>
      </c>
      <c r="B4103" t="s">
        <v>11700</v>
      </c>
      <c r="C4103" t="s">
        <v>2957</v>
      </c>
      <c r="D4103">
        <v>1203</v>
      </c>
      <c r="E4103" t="s">
        <v>16961</v>
      </c>
      <c r="F4103" t="s">
        <v>11616</v>
      </c>
      <c r="N4103" t="s">
        <v>11399</v>
      </c>
      <c r="O4103" s="5">
        <v>0</v>
      </c>
      <c r="V4103" s="4"/>
      <c r="W4103" s="5">
        <v>326</v>
      </c>
      <c r="X4103" s="22"/>
      <c r="Y4103" s="5">
        <f>W4103*(1+X4103)</f>
        <v>326</v>
      </c>
    </row>
    <row r="4104" spans="1:25">
      <c r="A4104" s="10" t="s">
        <v>3998</v>
      </c>
      <c r="B4104" t="s">
        <v>11743</v>
      </c>
      <c r="C4104" t="s">
        <v>2957</v>
      </c>
      <c r="D4104">
        <v>1145</v>
      </c>
      <c r="E4104" t="s">
        <v>3999</v>
      </c>
      <c r="F4104" t="s">
        <v>11616</v>
      </c>
      <c r="N4104" t="s">
        <v>11399</v>
      </c>
      <c r="O4104" s="5">
        <v>0</v>
      </c>
      <c r="V4104" s="4"/>
      <c r="W4104" s="5">
        <v>40</v>
      </c>
      <c r="X4104" s="22"/>
      <c r="Y4104" s="5">
        <f>W4104*(1+X4104)</f>
        <v>40</v>
      </c>
    </row>
    <row r="4105" spans="1:25">
      <c r="A4105" s="10" t="s">
        <v>4116</v>
      </c>
      <c r="B4105" t="s">
        <v>11700</v>
      </c>
      <c r="C4105" t="s">
        <v>2957</v>
      </c>
      <c r="D4105">
        <v>1204</v>
      </c>
      <c r="E4105" t="s">
        <v>16962</v>
      </c>
      <c r="F4105" t="s">
        <v>11479</v>
      </c>
      <c r="N4105" t="s">
        <v>11399</v>
      </c>
      <c r="O4105" s="5">
        <v>0</v>
      </c>
      <c r="V4105" s="4"/>
      <c r="W4105" s="5">
        <v>136</v>
      </c>
      <c r="X4105" s="22"/>
      <c r="Y4105" s="5">
        <f>W4105*(1+X4105)</f>
        <v>136</v>
      </c>
    </row>
    <row r="4106" spans="1:25">
      <c r="A4106" s="10" t="s">
        <v>16963</v>
      </c>
      <c r="B4106" t="s">
        <v>11743</v>
      </c>
      <c r="C4106" t="s">
        <v>2957</v>
      </c>
      <c r="D4106" t="s">
        <v>2957</v>
      </c>
      <c r="E4106" t="s">
        <v>16964</v>
      </c>
      <c r="F4106" t="s">
        <v>2957</v>
      </c>
      <c r="H4106" s="19">
        <v>1</v>
      </c>
      <c r="I4106" s="5">
        <v>63.18</v>
      </c>
      <c r="N4106" t="s">
        <v>11399</v>
      </c>
      <c r="V4106" s="4"/>
      <c r="W4106" s="5" t="s">
        <v>2957</v>
      </c>
      <c r="X4106" s="22"/>
      <c r="Y4106" s="5"/>
    </row>
    <row r="4107" spans="1:25">
      <c r="A4107" s="10" t="s">
        <v>16965</v>
      </c>
      <c r="B4107" t="s">
        <v>11743</v>
      </c>
      <c r="C4107" t="s">
        <v>2957</v>
      </c>
      <c r="D4107" t="s">
        <v>2957</v>
      </c>
      <c r="E4107" t="s">
        <v>16966</v>
      </c>
      <c r="F4107" t="s">
        <v>2957</v>
      </c>
      <c r="N4107" t="s">
        <v>2957</v>
      </c>
      <c r="V4107" s="4"/>
      <c r="W4107" s="5" t="s">
        <v>2957</v>
      </c>
      <c r="X4107" s="22"/>
      <c r="Y4107" s="5"/>
    </row>
    <row r="4108" spans="1:25">
      <c r="A4108" s="10" t="s">
        <v>4096</v>
      </c>
      <c r="B4108" t="s">
        <v>11700</v>
      </c>
      <c r="C4108" t="s">
        <v>2957</v>
      </c>
      <c r="D4108">
        <v>1194</v>
      </c>
      <c r="E4108" t="s">
        <v>4097</v>
      </c>
      <c r="F4108" t="s">
        <v>11479</v>
      </c>
      <c r="N4108" t="s">
        <v>11399</v>
      </c>
      <c r="O4108" s="5">
        <v>5184.0622641509426</v>
      </c>
      <c r="V4108" s="4"/>
      <c r="W4108" s="5">
        <v>7053</v>
      </c>
      <c r="X4108" s="22"/>
      <c r="Y4108" s="5">
        <f>W4108*(1+X4108)</f>
        <v>7053</v>
      </c>
    </row>
    <row r="4109" spans="1:25">
      <c r="A4109" s="10" t="s">
        <v>4002</v>
      </c>
      <c r="B4109" t="s">
        <v>11743</v>
      </c>
      <c r="C4109" t="s">
        <v>2957</v>
      </c>
      <c r="D4109">
        <v>1147</v>
      </c>
      <c r="E4109" t="s">
        <v>4003</v>
      </c>
      <c r="F4109" t="s">
        <v>11479</v>
      </c>
      <c r="N4109" t="s">
        <v>11399</v>
      </c>
      <c r="O4109" s="5">
        <v>254.04716981132077</v>
      </c>
      <c r="V4109" s="4"/>
      <c r="W4109" s="5">
        <v>290</v>
      </c>
      <c r="X4109" s="22"/>
      <c r="Y4109" s="5">
        <f>W4109*(1+X4109)</f>
        <v>290</v>
      </c>
    </row>
    <row r="4110" spans="1:25">
      <c r="A4110" s="10" t="s">
        <v>4120</v>
      </c>
      <c r="B4110" t="s">
        <v>11700</v>
      </c>
      <c r="C4110" t="s">
        <v>2957</v>
      </c>
      <c r="D4110">
        <v>1206</v>
      </c>
      <c r="E4110" t="s">
        <v>4121</v>
      </c>
      <c r="F4110" t="s">
        <v>11479</v>
      </c>
      <c r="N4110" t="s">
        <v>11399</v>
      </c>
      <c r="O4110" s="5">
        <v>0</v>
      </c>
      <c r="V4110" s="4"/>
      <c r="W4110" s="5">
        <v>4564</v>
      </c>
      <c r="X4110" s="22"/>
      <c r="Y4110" s="5">
        <f>W4110*(1+X4110)</f>
        <v>4564</v>
      </c>
    </row>
    <row r="4111" spans="1:25">
      <c r="A4111" s="10" t="s">
        <v>11342</v>
      </c>
      <c r="B4111" t="s">
        <v>11062</v>
      </c>
      <c r="C4111" t="s">
        <v>2957</v>
      </c>
      <c r="D4111" t="s">
        <v>2957</v>
      </c>
      <c r="E4111" t="s">
        <v>11343</v>
      </c>
      <c r="F4111" t="s">
        <v>2957</v>
      </c>
      <c r="N4111" t="s">
        <v>2957</v>
      </c>
      <c r="V4111" s="4"/>
      <c r="W4111" s="5" t="s">
        <v>2957</v>
      </c>
      <c r="X4111" s="22"/>
      <c r="Y4111" s="5"/>
    </row>
    <row r="4112" spans="1:25">
      <c r="A4112" s="10" t="s">
        <v>11344</v>
      </c>
      <c r="B4112" t="s">
        <v>11062</v>
      </c>
      <c r="C4112" t="s">
        <v>2957</v>
      </c>
      <c r="D4112" t="s">
        <v>2957</v>
      </c>
      <c r="E4112" t="s">
        <v>11345</v>
      </c>
      <c r="F4112" t="s">
        <v>2957</v>
      </c>
      <c r="N4112" t="s">
        <v>2957</v>
      </c>
      <c r="V4112" s="4"/>
      <c r="W4112" s="5" t="s">
        <v>2957</v>
      </c>
      <c r="X4112" s="22"/>
      <c r="Y4112" s="5"/>
    </row>
    <row r="4113" spans="1:25">
      <c r="A4113" s="10" t="s">
        <v>16967</v>
      </c>
      <c r="B4113" t="s">
        <v>11998</v>
      </c>
      <c r="C4113" t="s">
        <v>2957</v>
      </c>
      <c r="D4113" t="s">
        <v>2957</v>
      </c>
      <c r="E4113" t="s">
        <v>16968</v>
      </c>
      <c r="F4113" t="s">
        <v>2957</v>
      </c>
      <c r="N4113" t="s">
        <v>2957</v>
      </c>
      <c r="V4113" s="4"/>
      <c r="W4113" s="5" t="s">
        <v>2957</v>
      </c>
      <c r="X4113" s="22"/>
      <c r="Y4113" s="5"/>
    </row>
    <row r="4114" spans="1:25">
      <c r="A4114" s="10" t="s">
        <v>11346</v>
      </c>
      <c r="B4114" t="s">
        <v>11062</v>
      </c>
      <c r="C4114" t="s">
        <v>2957</v>
      </c>
      <c r="D4114" t="s">
        <v>2957</v>
      </c>
      <c r="E4114" t="s">
        <v>11347</v>
      </c>
      <c r="F4114" t="s">
        <v>2957</v>
      </c>
      <c r="N4114" t="s">
        <v>2957</v>
      </c>
      <c r="V4114" s="4"/>
      <c r="W4114" s="5" t="s">
        <v>2957</v>
      </c>
      <c r="X4114" s="22"/>
      <c r="Y4114" s="5"/>
    </row>
    <row r="4115" spans="1:25">
      <c r="A4115" s="10" t="s">
        <v>4150</v>
      </c>
      <c r="B4115" t="s">
        <v>12228</v>
      </c>
      <c r="C4115" t="s">
        <v>12680</v>
      </c>
      <c r="D4115">
        <v>1221</v>
      </c>
      <c r="E4115" t="s">
        <v>4151</v>
      </c>
      <c r="F4115" t="s">
        <v>11616</v>
      </c>
      <c r="J4115" s="6">
        <v>2</v>
      </c>
      <c r="K4115" s="5">
        <v>16.36</v>
      </c>
      <c r="N4115" t="s">
        <v>11064</v>
      </c>
      <c r="O4115" s="5">
        <v>5.6619999999999999</v>
      </c>
      <c r="V4115" s="4"/>
      <c r="W4115" s="5">
        <v>12</v>
      </c>
      <c r="X4115" s="22"/>
      <c r="Y4115" s="5">
        <f t="shared" ref="Y4115:Y4129" si="37">W4115*(1+X4115)</f>
        <v>12</v>
      </c>
    </row>
    <row r="4116" spans="1:25">
      <c r="A4116" s="10" t="s">
        <v>4140</v>
      </c>
      <c r="B4116" t="s">
        <v>12228</v>
      </c>
      <c r="C4116" t="s">
        <v>2957</v>
      </c>
      <c r="D4116">
        <v>1216</v>
      </c>
      <c r="E4116" t="s">
        <v>16969</v>
      </c>
      <c r="F4116" t="s">
        <v>11479</v>
      </c>
      <c r="H4116" s="19">
        <v>1</v>
      </c>
      <c r="I4116" s="5">
        <v>19.86</v>
      </c>
      <c r="N4116" t="s">
        <v>11399</v>
      </c>
      <c r="O4116" s="5">
        <v>8.4584905660377352</v>
      </c>
      <c r="V4116" s="4"/>
      <c r="W4116" s="5">
        <v>23</v>
      </c>
      <c r="X4116" s="22"/>
      <c r="Y4116" s="5">
        <f t="shared" si="37"/>
        <v>23</v>
      </c>
    </row>
    <row r="4117" spans="1:25">
      <c r="A4117" s="10" t="s">
        <v>4138</v>
      </c>
      <c r="B4117" t="s">
        <v>12228</v>
      </c>
      <c r="C4117" t="s">
        <v>2957</v>
      </c>
      <c r="D4117">
        <v>1215</v>
      </c>
      <c r="E4117" t="s">
        <v>4139</v>
      </c>
      <c r="F4117" t="s">
        <v>11479</v>
      </c>
      <c r="N4117" t="s">
        <v>11399</v>
      </c>
      <c r="O4117" s="5">
        <v>8.4584905660377352</v>
      </c>
      <c r="V4117" s="4"/>
      <c r="W4117" s="5">
        <v>23</v>
      </c>
      <c r="X4117" s="22"/>
      <c r="Y4117" s="5">
        <f t="shared" si="37"/>
        <v>23</v>
      </c>
    </row>
    <row r="4118" spans="1:25">
      <c r="A4118" s="10" t="s">
        <v>4062</v>
      </c>
      <c r="B4118" t="s">
        <v>12228</v>
      </c>
      <c r="C4118" t="s">
        <v>2957</v>
      </c>
      <c r="D4118">
        <v>1177</v>
      </c>
      <c r="E4118" t="s">
        <v>4063</v>
      </c>
      <c r="F4118" t="s">
        <v>11479</v>
      </c>
      <c r="J4118" s="6">
        <v>1</v>
      </c>
      <c r="K4118" s="5">
        <v>14.98</v>
      </c>
      <c r="N4118" t="s">
        <v>11399</v>
      </c>
      <c r="O4118" s="5">
        <v>0.87167924528301888</v>
      </c>
      <c r="V4118" s="4"/>
      <c r="W4118" s="5">
        <v>17</v>
      </c>
      <c r="X4118" s="22"/>
      <c r="Y4118" s="5">
        <f t="shared" si="37"/>
        <v>17</v>
      </c>
    </row>
    <row r="4119" spans="1:25">
      <c r="A4119" s="10" t="s">
        <v>4142</v>
      </c>
      <c r="B4119" t="s">
        <v>12228</v>
      </c>
      <c r="C4119" t="s">
        <v>2957</v>
      </c>
      <c r="D4119">
        <v>1217</v>
      </c>
      <c r="E4119" t="s">
        <v>4143</v>
      </c>
      <c r="F4119" t="s">
        <v>11479</v>
      </c>
      <c r="N4119" t="s">
        <v>11399</v>
      </c>
      <c r="O4119" s="5">
        <v>8.4584905660377352</v>
      </c>
      <c r="V4119" s="4"/>
      <c r="W4119" s="5">
        <v>23</v>
      </c>
      <c r="X4119" s="22"/>
      <c r="Y4119" s="5">
        <f t="shared" si="37"/>
        <v>23</v>
      </c>
    </row>
    <row r="4120" spans="1:25">
      <c r="A4120" s="10" t="s">
        <v>4146</v>
      </c>
      <c r="B4120" t="s">
        <v>12228</v>
      </c>
      <c r="C4120" t="s">
        <v>2957</v>
      </c>
      <c r="D4120">
        <v>1219</v>
      </c>
      <c r="E4120" t="s">
        <v>16970</v>
      </c>
      <c r="F4120" t="s">
        <v>11479</v>
      </c>
      <c r="H4120" s="19">
        <v>1</v>
      </c>
      <c r="I4120" s="5">
        <v>19.86</v>
      </c>
      <c r="J4120" s="6">
        <v>3</v>
      </c>
      <c r="K4120" s="5">
        <v>73.289999999999992</v>
      </c>
      <c r="N4120" t="s">
        <v>11399</v>
      </c>
      <c r="O4120" s="5">
        <v>46.471698113207545</v>
      </c>
      <c r="V4120" s="4"/>
      <c r="W4120" s="5">
        <v>52</v>
      </c>
      <c r="X4120" s="22"/>
      <c r="Y4120" s="5">
        <f t="shared" si="37"/>
        <v>52</v>
      </c>
    </row>
    <row r="4121" spans="1:25">
      <c r="A4121" s="10" t="s">
        <v>4148</v>
      </c>
      <c r="B4121" t="s">
        <v>12228</v>
      </c>
      <c r="C4121" t="s">
        <v>2957</v>
      </c>
      <c r="D4121">
        <v>1220</v>
      </c>
      <c r="E4121" t="s">
        <v>16971</v>
      </c>
      <c r="F4121" t="s">
        <v>11479</v>
      </c>
      <c r="H4121" s="19">
        <v>1</v>
      </c>
      <c r="I4121" s="5">
        <v>19.86</v>
      </c>
      <c r="J4121" s="6">
        <v>3</v>
      </c>
      <c r="K4121" s="5">
        <v>73.289999999999992</v>
      </c>
      <c r="N4121" t="s">
        <v>11399</v>
      </c>
      <c r="O4121" s="5">
        <v>17.254716981132074</v>
      </c>
      <c r="V4121" s="4"/>
      <c r="W4121" s="5">
        <v>23</v>
      </c>
      <c r="X4121" s="22"/>
      <c r="Y4121" s="5">
        <f t="shared" si="37"/>
        <v>23</v>
      </c>
    </row>
    <row r="4122" spans="1:25">
      <c r="A4122" s="10" t="s">
        <v>4144</v>
      </c>
      <c r="B4122" t="s">
        <v>12228</v>
      </c>
      <c r="C4122" t="s">
        <v>2957</v>
      </c>
      <c r="D4122">
        <v>1218</v>
      </c>
      <c r="E4122" t="s">
        <v>16972</v>
      </c>
      <c r="F4122" t="s">
        <v>11479</v>
      </c>
      <c r="H4122" s="19">
        <v>1</v>
      </c>
      <c r="I4122" s="5">
        <v>19.86</v>
      </c>
      <c r="J4122" s="6">
        <v>2</v>
      </c>
      <c r="K4122" s="5">
        <v>48.86</v>
      </c>
      <c r="N4122" t="s">
        <v>11399</v>
      </c>
      <c r="O4122" s="5">
        <v>5.8867924528301883</v>
      </c>
      <c r="V4122" s="4"/>
      <c r="W4122" s="5">
        <v>23</v>
      </c>
      <c r="X4122" s="22"/>
      <c r="Y4122" s="5">
        <f t="shared" si="37"/>
        <v>23</v>
      </c>
    </row>
    <row r="4123" spans="1:25">
      <c r="A4123" s="10" t="s">
        <v>4016</v>
      </c>
      <c r="B4123" t="s">
        <v>12228</v>
      </c>
      <c r="C4123" t="s">
        <v>2957</v>
      </c>
      <c r="D4123">
        <v>1154</v>
      </c>
      <c r="E4123" t="s">
        <v>4017</v>
      </c>
      <c r="F4123" t="s">
        <v>11479</v>
      </c>
      <c r="J4123" s="6">
        <v>1</v>
      </c>
      <c r="K4123" s="5">
        <v>14.37</v>
      </c>
      <c r="N4123" t="s">
        <v>11399</v>
      </c>
      <c r="O4123" s="5">
        <v>2.6603773584905657</v>
      </c>
      <c r="V4123" s="4"/>
      <c r="W4123" s="5">
        <v>16</v>
      </c>
      <c r="X4123" s="22"/>
      <c r="Y4123" s="5">
        <f t="shared" si="37"/>
        <v>16</v>
      </c>
    </row>
    <row r="4124" spans="1:25">
      <c r="A4124" s="10" t="s">
        <v>4004</v>
      </c>
      <c r="B4124" t="s">
        <v>12228</v>
      </c>
      <c r="C4124" t="s">
        <v>2957</v>
      </c>
      <c r="D4124">
        <v>1148</v>
      </c>
      <c r="E4124" t="s">
        <v>4005</v>
      </c>
      <c r="F4124" t="s">
        <v>11479</v>
      </c>
      <c r="H4124" s="19">
        <v>4</v>
      </c>
      <c r="I4124" s="5">
        <v>64.06</v>
      </c>
      <c r="N4124" t="s">
        <v>11399</v>
      </c>
      <c r="O4124" s="5">
        <v>13.296226415094338</v>
      </c>
      <c r="V4124" s="4"/>
      <c r="W4124" s="5">
        <v>16</v>
      </c>
      <c r="X4124" s="22"/>
      <c r="Y4124" s="5">
        <f t="shared" si="37"/>
        <v>16</v>
      </c>
    </row>
    <row r="4125" spans="1:25">
      <c r="A4125" s="10" t="s">
        <v>4028</v>
      </c>
      <c r="B4125" t="s">
        <v>12228</v>
      </c>
      <c r="C4125" t="s">
        <v>2957</v>
      </c>
      <c r="D4125">
        <v>1160</v>
      </c>
      <c r="E4125" t="s">
        <v>4029</v>
      </c>
      <c r="F4125" t="s">
        <v>11479</v>
      </c>
      <c r="H4125" s="19">
        <v>3</v>
      </c>
      <c r="I4125" s="5">
        <v>41.19</v>
      </c>
      <c r="N4125" t="s">
        <v>11399</v>
      </c>
      <c r="O4125" s="5">
        <v>13.296226415094338</v>
      </c>
      <c r="V4125" s="4"/>
      <c r="W4125" s="5">
        <v>16</v>
      </c>
      <c r="X4125" s="22"/>
      <c r="Y4125" s="5">
        <f t="shared" si="37"/>
        <v>16</v>
      </c>
    </row>
    <row r="4126" spans="1:25">
      <c r="A4126" s="10" t="s">
        <v>4014</v>
      </c>
      <c r="B4126" t="s">
        <v>12228</v>
      </c>
      <c r="C4126" t="s">
        <v>2957</v>
      </c>
      <c r="D4126">
        <v>1153</v>
      </c>
      <c r="E4126" t="s">
        <v>4015</v>
      </c>
      <c r="F4126" t="s">
        <v>11479</v>
      </c>
      <c r="H4126" s="19">
        <v>1</v>
      </c>
      <c r="I4126" s="5">
        <v>14.02</v>
      </c>
      <c r="N4126" t="s">
        <v>11399</v>
      </c>
      <c r="O4126" s="5">
        <v>2.8301886792452828</v>
      </c>
      <c r="V4126" s="4"/>
      <c r="W4126" s="5">
        <v>16</v>
      </c>
      <c r="X4126" s="22"/>
      <c r="Y4126" s="5">
        <f t="shared" si="37"/>
        <v>16</v>
      </c>
    </row>
    <row r="4127" spans="1:25">
      <c r="A4127" s="10" t="s">
        <v>4010</v>
      </c>
      <c r="B4127" t="s">
        <v>12228</v>
      </c>
      <c r="C4127" t="s">
        <v>2957</v>
      </c>
      <c r="D4127">
        <v>1151</v>
      </c>
      <c r="E4127" t="s">
        <v>4011</v>
      </c>
      <c r="F4127" t="s">
        <v>11479</v>
      </c>
      <c r="N4127" t="s">
        <v>11399</v>
      </c>
      <c r="O4127" s="5">
        <v>0.18867924528301888</v>
      </c>
      <c r="V4127" s="4"/>
      <c r="W4127" s="5">
        <v>16</v>
      </c>
      <c r="X4127" s="22"/>
      <c r="Y4127" s="5">
        <f t="shared" si="37"/>
        <v>16</v>
      </c>
    </row>
    <row r="4128" spans="1:25">
      <c r="A4128" s="10" t="s">
        <v>4022</v>
      </c>
      <c r="B4128" t="s">
        <v>12228</v>
      </c>
      <c r="C4128" t="s">
        <v>2957</v>
      </c>
      <c r="D4128">
        <v>1157</v>
      </c>
      <c r="E4128" t="s">
        <v>4023</v>
      </c>
      <c r="F4128" t="s">
        <v>11479</v>
      </c>
      <c r="J4128" s="6">
        <v>5</v>
      </c>
      <c r="K4128" s="5">
        <v>70.7</v>
      </c>
      <c r="N4128" t="s">
        <v>11399</v>
      </c>
      <c r="O4128" s="5">
        <v>13.296226415094338</v>
      </c>
      <c r="V4128" s="4"/>
      <c r="W4128" s="5">
        <v>16</v>
      </c>
      <c r="X4128" s="22"/>
      <c r="Y4128" s="5">
        <f t="shared" si="37"/>
        <v>16</v>
      </c>
    </row>
    <row r="4129" spans="1:25">
      <c r="A4129" s="10" t="s">
        <v>4006</v>
      </c>
      <c r="B4129" t="s">
        <v>12228</v>
      </c>
      <c r="C4129" t="s">
        <v>2957</v>
      </c>
      <c r="D4129">
        <v>1149</v>
      </c>
      <c r="E4129" t="s">
        <v>4007</v>
      </c>
      <c r="F4129" t="s">
        <v>11479</v>
      </c>
      <c r="N4129" t="s">
        <v>11399</v>
      </c>
      <c r="O4129" s="5">
        <v>13.296226415094338</v>
      </c>
      <c r="V4129" s="4"/>
      <c r="W4129" s="5">
        <v>16</v>
      </c>
      <c r="X4129" s="22"/>
      <c r="Y4129" s="5">
        <f t="shared" si="37"/>
        <v>16</v>
      </c>
    </row>
    <row r="4130" spans="1:25">
      <c r="A4130" s="10" t="s">
        <v>16973</v>
      </c>
      <c r="B4130" t="s">
        <v>12228</v>
      </c>
      <c r="C4130" t="s">
        <v>12765</v>
      </c>
      <c r="D4130" t="s">
        <v>2957</v>
      </c>
      <c r="E4130" t="s">
        <v>16974</v>
      </c>
      <c r="F4130" t="s">
        <v>2957</v>
      </c>
      <c r="N4130" t="s">
        <v>2957</v>
      </c>
      <c r="V4130" s="4"/>
      <c r="W4130" s="5" t="s">
        <v>2957</v>
      </c>
      <c r="X4130" s="22"/>
      <c r="Y4130" s="5"/>
    </row>
    <row r="4131" spans="1:25">
      <c r="A4131" s="10" t="s">
        <v>16975</v>
      </c>
      <c r="B4131" t="s">
        <v>12228</v>
      </c>
      <c r="C4131" t="s">
        <v>12765</v>
      </c>
      <c r="D4131" t="s">
        <v>2957</v>
      </c>
      <c r="E4131" t="s">
        <v>16976</v>
      </c>
      <c r="F4131" t="s">
        <v>2957</v>
      </c>
      <c r="N4131" t="s">
        <v>2957</v>
      </c>
      <c r="V4131" s="4"/>
      <c r="W4131" s="5" t="s">
        <v>2957</v>
      </c>
      <c r="X4131" s="22"/>
      <c r="Y4131" s="5"/>
    </row>
    <row r="4132" spans="1:25">
      <c r="A4132" s="10" t="s">
        <v>4020</v>
      </c>
      <c r="B4132" t="s">
        <v>12228</v>
      </c>
      <c r="C4132" t="s">
        <v>2957</v>
      </c>
      <c r="D4132">
        <v>1156</v>
      </c>
      <c r="E4132" t="s">
        <v>4021</v>
      </c>
      <c r="F4132" t="s">
        <v>11479</v>
      </c>
      <c r="J4132" s="6">
        <v>5</v>
      </c>
      <c r="K4132" s="5">
        <v>70.7</v>
      </c>
      <c r="N4132" t="s">
        <v>11399</v>
      </c>
      <c r="O4132" s="5">
        <v>7.6126415094339617</v>
      </c>
      <c r="V4132" s="4"/>
      <c r="W4132" s="5">
        <v>16</v>
      </c>
      <c r="X4132" s="22"/>
      <c r="Y4132" s="5">
        <f>W4132*(1+X4132)</f>
        <v>16</v>
      </c>
    </row>
    <row r="4133" spans="1:25">
      <c r="A4133" s="10" t="s">
        <v>4026</v>
      </c>
      <c r="B4133" t="s">
        <v>12228</v>
      </c>
      <c r="C4133" t="s">
        <v>2957</v>
      </c>
      <c r="D4133">
        <v>1159</v>
      </c>
      <c r="E4133" t="s">
        <v>4027</v>
      </c>
      <c r="F4133" t="s">
        <v>11479</v>
      </c>
      <c r="N4133" t="s">
        <v>11399</v>
      </c>
      <c r="O4133" s="5">
        <v>13.296226415094338</v>
      </c>
      <c r="V4133" s="4"/>
      <c r="W4133" s="5">
        <v>16</v>
      </c>
      <c r="X4133" s="22"/>
      <c r="Y4133" s="5">
        <f>W4133*(1+X4133)</f>
        <v>16</v>
      </c>
    </row>
    <row r="4134" spans="1:25">
      <c r="A4134" s="10" t="s">
        <v>3958</v>
      </c>
      <c r="B4134" t="s">
        <v>11743</v>
      </c>
      <c r="C4134" t="s">
        <v>2957</v>
      </c>
      <c r="D4134">
        <v>1125</v>
      </c>
      <c r="E4134" t="s">
        <v>16977</v>
      </c>
      <c r="F4134" t="s">
        <v>11479</v>
      </c>
      <c r="H4134" s="19">
        <v>4</v>
      </c>
      <c r="I4134" s="5">
        <v>255.38</v>
      </c>
      <c r="J4134" s="6">
        <v>1</v>
      </c>
      <c r="K4134" s="5">
        <v>67.040000000000006</v>
      </c>
      <c r="N4134" t="s">
        <v>11399</v>
      </c>
      <c r="O4134" s="5">
        <v>21.752264150943397</v>
      </c>
      <c r="V4134" s="4"/>
      <c r="W4134" s="5">
        <v>74</v>
      </c>
      <c r="X4134" s="22"/>
      <c r="Y4134" s="5">
        <f>W4134*(1+X4134)</f>
        <v>74</v>
      </c>
    </row>
    <row r="4135" spans="1:25">
      <c r="A4135" s="10" t="s">
        <v>16978</v>
      </c>
      <c r="B4135" t="s">
        <v>11743</v>
      </c>
      <c r="C4135" t="s">
        <v>2957</v>
      </c>
      <c r="D4135" t="s">
        <v>2957</v>
      </c>
      <c r="E4135" t="s">
        <v>16979</v>
      </c>
      <c r="F4135" t="s">
        <v>2957</v>
      </c>
      <c r="N4135" t="s">
        <v>2957</v>
      </c>
      <c r="V4135" s="4"/>
      <c r="W4135" s="5" t="s">
        <v>2957</v>
      </c>
      <c r="X4135" s="22"/>
      <c r="Y4135" s="5"/>
    </row>
    <row r="4136" spans="1:25">
      <c r="A4136" s="10" t="s">
        <v>4070</v>
      </c>
      <c r="B4136" t="s">
        <v>11700</v>
      </c>
      <c r="C4136" t="s">
        <v>2957</v>
      </c>
      <c r="D4136">
        <v>1181</v>
      </c>
      <c r="E4136" t="s">
        <v>16980</v>
      </c>
      <c r="F4136" t="s">
        <v>11479</v>
      </c>
      <c r="H4136" s="19">
        <v>1</v>
      </c>
      <c r="I4136" s="5">
        <v>576.41999999999996</v>
      </c>
      <c r="N4136" t="s">
        <v>11399</v>
      </c>
      <c r="O4136" s="5">
        <v>870.05924528301875</v>
      </c>
      <c r="V4136" s="4"/>
      <c r="W4136" s="5">
        <v>958</v>
      </c>
      <c r="X4136" s="22"/>
      <c r="Y4136" s="5">
        <f t="shared" ref="Y4136:Y4143" si="38">W4136*(1+X4136)</f>
        <v>958</v>
      </c>
    </row>
    <row r="4137" spans="1:25">
      <c r="A4137" s="10" t="s">
        <v>3968</v>
      </c>
      <c r="B4137" t="s">
        <v>11743</v>
      </c>
      <c r="C4137" t="s">
        <v>2957</v>
      </c>
      <c r="D4137">
        <v>1130</v>
      </c>
      <c r="E4137" t="s">
        <v>16981</v>
      </c>
      <c r="F4137" t="s">
        <v>11479</v>
      </c>
      <c r="H4137" s="19">
        <v>3</v>
      </c>
      <c r="I4137" s="5">
        <v>170.57999999999998</v>
      </c>
      <c r="N4137" t="s">
        <v>11399</v>
      </c>
      <c r="O4137" s="5">
        <v>22.51377358490566</v>
      </c>
      <c r="V4137" s="4"/>
      <c r="W4137" s="5">
        <v>76</v>
      </c>
      <c r="X4137" s="22"/>
      <c r="Y4137" s="5">
        <f t="shared" si="38"/>
        <v>76</v>
      </c>
    </row>
    <row r="4138" spans="1:25">
      <c r="A4138" s="10" t="s">
        <v>4080</v>
      </c>
      <c r="B4138" t="s">
        <v>11700</v>
      </c>
      <c r="C4138" t="s">
        <v>2957</v>
      </c>
      <c r="D4138">
        <v>1186</v>
      </c>
      <c r="E4138" t="s">
        <v>16982</v>
      </c>
      <c r="F4138" t="s">
        <v>11479</v>
      </c>
      <c r="N4138" t="s">
        <v>11399</v>
      </c>
      <c r="O4138" s="5">
        <v>706.00924528301891</v>
      </c>
      <c r="V4138" s="4"/>
      <c r="W4138" s="5">
        <v>777</v>
      </c>
      <c r="X4138" s="22"/>
      <c r="Y4138" s="5">
        <f t="shared" si="38"/>
        <v>777</v>
      </c>
    </row>
    <row r="4139" spans="1:25">
      <c r="A4139" s="10" t="s">
        <v>3960</v>
      </c>
      <c r="B4139" t="s">
        <v>11743</v>
      </c>
      <c r="C4139" t="s">
        <v>2957</v>
      </c>
      <c r="D4139">
        <v>1126</v>
      </c>
      <c r="E4139" t="s">
        <v>16983</v>
      </c>
      <c r="F4139" t="s">
        <v>11479</v>
      </c>
      <c r="H4139" s="19">
        <v>7</v>
      </c>
      <c r="I4139" s="5">
        <v>457.80000000000007</v>
      </c>
      <c r="N4139" t="s">
        <v>11399</v>
      </c>
      <c r="O4139" s="5">
        <v>213.97679245283018</v>
      </c>
      <c r="V4139" s="4"/>
      <c r="W4139" s="5">
        <v>236</v>
      </c>
      <c r="X4139" s="22"/>
      <c r="Y4139" s="5">
        <f t="shared" si="38"/>
        <v>236</v>
      </c>
    </row>
    <row r="4140" spans="1:25">
      <c r="A4140" s="10" t="s">
        <v>4074</v>
      </c>
      <c r="B4140" t="s">
        <v>11700</v>
      </c>
      <c r="C4140" t="s">
        <v>2957</v>
      </c>
      <c r="D4140">
        <v>1183</v>
      </c>
      <c r="E4140" t="s">
        <v>16984</v>
      </c>
      <c r="F4140" t="s">
        <v>11479</v>
      </c>
      <c r="H4140" s="19">
        <v>1</v>
      </c>
      <c r="I4140" s="5">
        <v>876.01</v>
      </c>
      <c r="J4140" s="6">
        <v>4</v>
      </c>
      <c r="K4140" s="5">
        <v>3514.24</v>
      </c>
      <c r="N4140" t="s">
        <v>11399</v>
      </c>
      <c r="O4140" s="5">
        <v>1113.1566037735847</v>
      </c>
      <c r="V4140" s="4"/>
      <c r="W4140" s="5">
        <v>1225</v>
      </c>
      <c r="X4140" s="22"/>
      <c r="Y4140" s="5">
        <f t="shared" si="38"/>
        <v>1225</v>
      </c>
    </row>
    <row r="4141" spans="1:25">
      <c r="A4141" s="10" t="s">
        <v>3970</v>
      </c>
      <c r="B4141" t="s">
        <v>11743</v>
      </c>
      <c r="C4141" t="s">
        <v>2957</v>
      </c>
      <c r="D4141">
        <v>1131</v>
      </c>
      <c r="E4141" t="s">
        <v>16985</v>
      </c>
      <c r="F4141" t="s">
        <v>11479</v>
      </c>
      <c r="H4141" s="19">
        <v>4</v>
      </c>
      <c r="I4141" s="5">
        <v>261.86</v>
      </c>
      <c r="J4141" s="6">
        <v>3</v>
      </c>
      <c r="K4141" s="5">
        <v>211.85</v>
      </c>
      <c r="N4141" t="s">
        <v>11399</v>
      </c>
      <c r="O4141" s="5">
        <v>16.411698113207546</v>
      </c>
      <c r="V4141" s="4"/>
      <c r="W4141" s="5">
        <v>76</v>
      </c>
      <c r="X4141" s="22"/>
      <c r="Y4141" s="5">
        <f t="shared" si="38"/>
        <v>76</v>
      </c>
    </row>
    <row r="4142" spans="1:25">
      <c r="A4142" s="10" t="s">
        <v>4082</v>
      </c>
      <c r="B4142" t="s">
        <v>11700</v>
      </c>
      <c r="C4142" t="s">
        <v>2957</v>
      </c>
      <c r="D4142">
        <v>1187</v>
      </c>
      <c r="E4142" t="s">
        <v>16986</v>
      </c>
      <c r="F4142" t="s">
        <v>11479</v>
      </c>
      <c r="J4142" s="6">
        <v>3</v>
      </c>
      <c r="K4142" s="5">
        <v>2930.86</v>
      </c>
      <c r="N4142" t="s">
        <v>11399</v>
      </c>
      <c r="O4142" s="5">
        <v>913.94415094339615</v>
      </c>
      <c r="V4142" s="4"/>
      <c r="W4142" s="5">
        <v>1093</v>
      </c>
      <c r="X4142" s="22"/>
      <c r="Y4142" s="5">
        <f t="shared" si="38"/>
        <v>1093</v>
      </c>
    </row>
    <row r="4143" spans="1:25">
      <c r="A4143" s="10" t="s">
        <v>4084</v>
      </c>
      <c r="B4143" t="s">
        <v>11700</v>
      </c>
      <c r="C4143" t="s">
        <v>2957</v>
      </c>
      <c r="D4143">
        <v>1188</v>
      </c>
      <c r="E4143" t="s">
        <v>16987</v>
      </c>
      <c r="F4143" t="s">
        <v>11479</v>
      </c>
      <c r="N4143" t="s">
        <v>11399</v>
      </c>
      <c r="O4143" s="5">
        <v>932.7932075471698</v>
      </c>
      <c r="V4143" s="4"/>
      <c r="W4143" s="5">
        <v>1093</v>
      </c>
      <c r="X4143" s="22"/>
      <c r="Y4143" s="5">
        <f t="shared" si="38"/>
        <v>1093</v>
      </c>
    </row>
    <row r="4144" spans="1:25">
      <c r="A4144" s="10" t="s">
        <v>16988</v>
      </c>
      <c r="B4144" t="s">
        <v>11743</v>
      </c>
      <c r="C4144" t="s">
        <v>2957</v>
      </c>
      <c r="D4144" t="s">
        <v>2957</v>
      </c>
      <c r="E4144" t="s">
        <v>16989</v>
      </c>
      <c r="F4144" t="s">
        <v>2957</v>
      </c>
      <c r="N4144" t="s">
        <v>2957</v>
      </c>
      <c r="V4144" s="4"/>
      <c r="W4144" s="5" t="s">
        <v>2957</v>
      </c>
      <c r="X4144" s="22"/>
      <c r="Y4144" s="5"/>
    </row>
    <row r="4145" spans="1:25">
      <c r="A4145" s="10" t="s">
        <v>4086</v>
      </c>
      <c r="B4145" t="s">
        <v>11700</v>
      </c>
      <c r="C4145" t="s">
        <v>2957</v>
      </c>
      <c r="D4145">
        <v>1189</v>
      </c>
      <c r="E4145" t="s">
        <v>4087</v>
      </c>
      <c r="F4145" t="s">
        <v>11479</v>
      </c>
      <c r="N4145" t="s">
        <v>11399</v>
      </c>
      <c r="O4145" s="5">
        <v>1664.000754716981</v>
      </c>
      <c r="V4145" s="4"/>
      <c r="W4145" s="5">
        <v>2165</v>
      </c>
      <c r="X4145" s="22"/>
      <c r="Y4145" s="5">
        <f>W4145*(1+X4145)</f>
        <v>2165</v>
      </c>
    </row>
    <row r="4146" spans="1:25">
      <c r="A4146" s="10" t="s">
        <v>3976</v>
      </c>
      <c r="B4146" t="s">
        <v>11743</v>
      </c>
      <c r="C4146" t="s">
        <v>2957</v>
      </c>
      <c r="D4146">
        <v>1134</v>
      </c>
      <c r="E4146" t="s">
        <v>3977</v>
      </c>
      <c r="F4146" t="s">
        <v>11479</v>
      </c>
      <c r="H4146" s="19">
        <v>5</v>
      </c>
      <c r="I4146" s="5">
        <v>337.53999999999996</v>
      </c>
      <c r="J4146" s="6">
        <v>1</v>
      </c>
      <c r="K4146" s="5">
        <v>68.66</v>
      </c>
      <c r="N4146" t="s">
        <v>11399</v>
      </c>
      <c r="O4146" s="5">
        <v>213.97679245283018</v>
      </c>
      <c r="V4146" s="4"/>
      <c r="W4146" s="5">
        <v>236</v>
      </c>
      <c r="X4146" s="22"/>
      <c r="Y4146" s="5">
        <f>W4146*(1+X4146)</f>
        <v>236</v>
      </c>
    </row>
    <row r="4147" spans="1:25">
      <c r="A4147" s="10" t="s">
        <v>16990</v>
      </c>
      <c r="B4147" t="s">
        <v>11743</v>
      </c>
      <c r="C4147" t="s">
        <v>2957</v>
      </c>
      <c r="D4147" t="s">
        <v>2957</v>
      </c>
      <c r="E4147" t="s">
        <v>16991</v>
      </c>
      <c r="F4147" t="s">
        <v>2957</v>
      </c>
      <c r="N4147" t="s">
        <v>2957</v>
      </c>
      <c r="V4147" s="4"/>
      <c r="W4147" s="5" t="s">
        <v>2957</v>
      </c>
      <c r="X4147" s="22"/>
      <c r="Y4147" s="5"/>
    </row>
    <row r="4148" spans="1:25">
      <c r="A4148" s="10" t="s">
        <v>16992</v>
      </c>
      <c r="B4148" t="s">
        <v>11700</v>
      </c>
      <c r="C4148" t="s">
        <v>2957</v>
      </c>
      <c r="D4148" t="s">
        <v>2957</v>
      </c>
      <c r="E4148" t="s">
        <v>16993</v>
      </c>
      <c r="F4148" t="s">
        <v>2957</v>
      </c>
      <c r="N4148" t="s">
        <v>2957</v>
      </c>
      <c r="V4148" s="4"/>
      <c r="W4148" s="5" t="s">
        <v>2957</v>
      </c>
      <c r="X4148" s="22"/>
      <c r="Y4148" s="5"/>
    </row>
    <row r="4149" spans="1:25">
      <c r="A4149" s="10" t="s">
        <v>16994</v>
      </c>
      <c r="B4149" t="s">
        <v>11700</v>
      </c>
      <c r="C4149" t="s">
        <v>2957</v>
      </c>
      <c r="D4149" t="s">
        <v>2957</v>
      </c>
      <c r="E4149" t="s">
        <v>16995</v>
      </c>
      <c r="F4149" t="s">
        <v>2957</v>
      </c>
      <c r="N4149" t="s">
        <v>2957</v>
      </c>
      <c r="V4149" s="4"/>
      <c r="W4149" s="5" t="s">
        <v>2957</v>
      </c>
      <c r="X4149" s="22"/>
      <c r="Y4149" s="5"/>
    </row>
    <row r="4150" spans="1:25">
      <c r="A4150" s="10" t="s">
        <v>3978</v>
      </c>
      <c r="B4150" t="s">
        <v>11743</v>
      </c>
      <c r="C4150" t="s">
        <v>2957</v>
      </c>
      <c r="D4150">
        <v>1135</v>
      </c>
      <c r="E4150" t="s">
        <v>3979</v>
      </c>
      <c r="F4150" t="s">
        <v>11479</v>
      </c>
      <c r="H4150" s="19">
        <v>8</v>
      </c>
      <c r="I4150" s="5">
        <v>552.12</v>
      </c>
      <c r="J4150" s="6">
        <v>1</v>
      </c>
      <c r="K4150" s="5">
        <v>70.72</v>
      </c>
      <c r="N4150" t="s">
        <v>11399</v>
      </c>
      <c r="O4150" s="5">
        <v>213.97679245283018</v>
      </c>
      <c r="V4150" s="4"/>
      <c r="W4150" s="5">
        <v>236</v>
      </c>
      <c r="X4150" s="22"/>
      <c r="Y4150" s="5">
        <f>W4150*(1+X4150)</f>
        <v>236</v>
      </c>
    </row>
    <row r="4151" spans="1:25">
      <c r="A4151" s="10" t="s">
        <v>16996</v>
      </c>
      <c r="B4151" t="s">
        <v>11743</v>
      </c>
      <c r="C4151" t="s">
        <v>2957</v>
      </c>
      <c r="D4151" t="s">
        <v>2957</v>
      </c>
      <c r="E4151" t="s">
        <v>16997</v>
      </c>
      <c r="F4151" t="s">
        <v>2957</v>
      </c>
      <c r="N4151" t="s">
        <v>2957</v>
      </c>
      <c r="V4151" s="4"/>
      <c r="W4151" s="5" t="s">
        <v>2957</v>
      </c>
      <c r="X4151" s="22"/>
      <c r="Y4151" s="5"/>
    </row>
    <row r="4152" spans="1:25">
      <c r="A4152" s="10" t="s">
        <v>4090</v>
      </c>
      <c r="B4152" t="s">
        <v>11700</v>
      </c>
      <c r="C4152" t="s">
        <v>2957</v>
      </c>
      <c r="D4152">
        <v>1191</v>
      </c>
      <c r="E4152" t="s">
        <v>4091</v>
      </c>
      <c r="F4152" t="s">
        <v>11479</v>
      </c>
      <c r="J4152" s="6">
        <v>5</v>
      </c>
      <c r="K4152" s="5">
        <v>2937.25</v>
      </c>
      <c r="N4152" t="s">
        <v>11399</v>
      </c>
      <c r="O4152" s="5">
        <v>669.65962264150937</v>
      </c>
      <c r="V4152" s="4"/>
      <c r="W4152" s="5">
        <v>737</v>
      </c>
      <c r="X4152" s="22"/>
      <c r="Y4152" s="5">
        <f t="shared" ref="Y4152:Y4158" si="39">W4152*(1+X4152)</f>
        <v>737</v>
      </c>
    </row>
    <row r="4153" spans="1:25">
      <c r="A4153" s="10" t="s">
        <v>4098</v>
      </c>
      <c r="B4153" t="s">
        <v>11743</v>
      </c>
      <c r="C4153" t="s">
        <v>2957</v>
      </c>
      <c r="D4153">
        <v>1195</v>
      </c>
      <c r="E4153" t="s">
        <v>4099</v>
      </c>
      <c r="F4153" t="s">
        <v>11479</v>
      </c>
      <c r="N4153" t="s">
        <v>11399</v>
      </c>
      <c r="O4153" s="5">
        <v>921.13186792452825</v>
      </c>
      <c r="V4153" s="4"/>
      <c r="W4153" s="5">
        <v>1376</v>
      </c>
      <c r="X4153" s="22"/>
      <c r="Y4153" s="5">
        <f t="shared" si="39"/>
        <v>1376</v>
      </c>
    </row>
    <row r="4154" spans="1:25">
      <c r="A4154" s="10" t="s">
        <v>3982</v>
      </c>
      <c r="B4154" t="s">
        <v>11743</v>
      </c>
      <c r="C4154" t="s">
        <v>2957</v>
      </c>
      <c r="D4154">
        <v>1137</v>
      </c>
      <c r="E4154" t="s">
        <v>3983</v>
      </c>
      <c r="F4154" t="s">
        <v>11479</v>
      </c>
      <c r="J4154" s="6">
        <v>1</v>
      </c>
      <c r="K4154" s="5">
        <v>70.72</v>
      </c>
      <c r="N4154" t="s">
        <v>11399</v>
      </c>
      <c r="O4154" s="5">
        <v>213.97679245283018</v>
      </c>
      <c r="V4154" s="4"/>
      <c r="W4154" s="5">
        <v>236</v>
      </c>
      <c r="X4154" s="22"/>
      <c r="Y4154" s="5">
        <f t="shared" si="39"/>
        <v>236</v>
      </c>
    </row>
    <row r="4155" spans="1:25">
      <c r="A4155" s="10" t="s">
        <v>4094</v>
      </c>
      <c r="B4155" t="s">
        <v>11700</v>
      </c>
      <c r="C4155" t="s">
        <v>2957</v>
      </c>
      <c r="D4155">
        <v>1193</v>
      </c>
      <c r="E4155" t="s">
        <v>4095</v>
      </c>
      <c r="F4155" t="s">
        <v>11616</v>
      </c>
      <c r="N4155" t="s">
        <v>11399</v>
      </c>
      <c r="O4155" s="5">
        <v>678.41905660377347</v>
      </c>
      <c r="V4155" s="4"/>
      <c r="W4155" s="5">
        <v>872</v>
      </c>
      <c r="X4155" s="22"/>
      <c r="Y4155" s="5">
        <f t="shared" si="39"/>
        <v>872</v>
      </c>
    </row>
    <row r="4156" spans="1:25">
      <c r="A4156" s="10" t="s">
        <v>4092</v>
      </c>
      <c r="B4156" t="s">
        <v>11700</v>
      </c>
      <c r="C4156" t="s">
        <v>2957</v>
      </c>
      <c r="D4156">
        <v>1192</v>
      </c>
      <c r="E4156" t="s">
        <v>4093</v>
      </c>
      <c r="F4156" t="s">
        <v>11479</v>
      </c>
      <c r="J4156" s="6">
        <v>1</v>
      </c>
      <c r="K4156" s="5">
        <v>772.64</v>
      </c>
      <c r="N4156" t="s">
        <v>11399</v>
      </c>
      <c r="O4156" s="5">
        <v>705.53396226415089</v>
      </c>
      <c r="V4156" s="4"/>
      <c r="W4156" s="5">
        <v>872</v>
      </c>
      <c r="X4156" s="22"/>
      <c r="Y4156" s="5">
        <f t="shared" si="39"/>
        <v>872</v>
      </c>
    </row>
    <row r="4157" spans="1:25">
      <c r="A4157" s="10" t="s">
        <v>4100</v>
      </c>
      <c r="B4157" t="s">
        <v>11700</v>
      </c>
      <c r="C4157" t="s">
        <v>2957</v>
      </c>
      <c r="D4157">
        <v>1196</v>
      </c>
      <c r="E4157" t="s">
        <v>4101</v>
      </c>
      <c r="F4157" t="s">
        <v>11479</v>
      </c>
      <c r="N4157" t="s">
        <v>11399</v>
      </c>
      <c r="O4157" s="5">
        <v>0.81698113207547163</v>
      </c>
      <c r="V4157" s="4"/>
      <c r="W4157" s="5">
        <v>2213</v>
      </c>
      <c r="X4157" s="22"/>
      <c r="Y4157" s="5">
        <f t="shared" si="39"/>
        <v>2213</v>
      </c>
    </row>
    <row r="4158" spans="1:25">
      <c r="A4158" s="10" t="s">
        <v>4000</v>
      </c>
      <c r="B4158" t="s">
        <v>11743</v>
      </c>
      <c r="C4158" t="s">
        <v>2957</v>
      </c>
      <c r="D4158">
        <v>1146</v>
      </c>
      <c r="E4158" t="s">
        <v>4001</v>
      </c>
      <c r="F4158" t="s">
        <v>11616</v>
      </c>
      <c r="H4158" s="19">
        <v>2</v>
      </c>
      <c r="I4158" s="5">
        <v>274.64</v>
      </c>
      <c r="J4158" s="6">
        <v>4</v>
      </c>
      <c r="K4158" s="5">
        <v>565.76</v>
      </c>
      <c r="N4158" t="s">
        <v>11399</v>
      </c>
      <c r="O4158" s="5">
        <v>13.080943396226415</v>
      </c>
      <c r="V4158" s="4"/>
      <c r="W4158" s="5">
        <v>166</v>
      </c>
      <c r="X4158" s="22"/>
      <c r="Y4158" s="5">
        <f t="shared" si="39"/>
        <v>166</v>
      </c>
    </row>
    <row r="4159" spans="1:25">
      <c r="A4159" s="10" t="s">
        <v>16998</v>
      </c>
      <c r="B4159" t="s">
        <v>11998</v>
      </c>
      <c r="C4159" t="s">
        <v>2957</v>
      </c>
      <c r="D4159" t="s">
        <v>2957</v>
      </c>
      <c r="E4159" t="s">
        <v>2957</v>
      </c>
      <c r="F4159" t="s">
        <v>2957</v>
      </c>
      <c r="N4159" t="s">
        <v>2957</v>
      </c>
      <c r="V4159" s="4"/>
      <c r="W4159" s="5" t="s">
        <v>2957</v>
      </c>
      <c r="X4159" s="22"/>
      <c r="Y4159" s="5"/>
    </row>
    <row r="4160" spans="1:25">
      <c r="A4160" s="10" t="s">
        <v>16999</v>
      </c>
      <c r="B4160" t="s">
        <v>12228</v>
      </c>
      <c r="C4160" t="s">
        <v>2957</v>
      </c>
      <c r="D4160" t="s">
        <v>2957</v>
      </c>
      <c r="E4160" t="s">
        <v>17000</v>
      </c>
      <c r="F4160" t="s">
        <v>2957</v>
      </c>
      <c r="N4160" t="s">
        <v>2957</v>
      </c>
      <c r="V4160" s="4"/>
      <c r="W4160" s="5" t="s">
        <v>2957</v>
      </c>
      <c r="X4160" s="22"/>
      <c r="Y4160" s="5"/>
    </row>
    <row r="4161" spans="1:25">
      <c r="A4161" s="10" t="s">
        <v>17001</v>
      </c>
      <c r="B4161" t="s">
        <v>11998</v>
      </c>
      <c r="C4161" t="s">
        <v>2957</v>
      </c>
      <c r="D4161" t="s">
        <v>2957</v>
      </c>
      <c r="E4161" t="s">
        <v>14467</v>
      </c>
      <c r="F4161" t="s">
        <v>2957</v>
      </c>
      <c r="N4161" t="s">
        <v>2957</v>
      </c>
      <c r="V4161" s="4"/>
      <c r="W4161" s="5" t="s">
        <v>2957</v>
      </c>
      <c r="X4161" s="22"/>
      <c r="Y4161" s="5"/>
    </row>
    <row r="4162" spans="1:25">
      <c r="A4162" s="10" t="s">
        <v>17002</v>
      </c>
      <c r="B4162" t="s">
        <v>11998</v>
      </c>
      <c r="C4162" t="s">
        <v>2957</v>
      </c>
      <c r="D4162" t="s">
        <v>2957</v>
      </c>
      <c r="E4162" t="s">
        <v>14467</v>
      </c>
      <c r="F4162" t="s">
        <v>2957</v>
      </c>
      <c r="N4162" t="s">
        <v>2957</v>
      </c>
      <c r="V4162" s="4"/>
      <c r="W4162" s="5" t="s">
        <v>2957</v>
      </c>
      <c r="X4162" s="22"/>
      <c r="Y4162" s="5"/>
    </row>
    <row r="4163" spans="1:25">
      <c r="A4163" s="10" t="s">
        <v>17003</v>
      </c>
      <c r="B4163" t="s">
        <v>11998</v>
      </c>
      <c r="C4163" t="s">
        <v>2957</v>
      </c>
      <c r="D4163" t="s">
        <v>2957</v>
      </c>
      <c r="E4163" t="s">
        <v>14467</v>
      </c>
      <c r="F4163" t="s">
        <v>2957</v>
      </c>
      <c r="N4163" t="s">
        <v>2957</v>
      </c>
      <c r="V4163" s="4"/>
      <c r="W4163" s="5" t="s">
        <v>2957</v>
      </c>
      <c r="X4163" s="22"/>
      <c r="Y4163" s="5"/>
    </row>
    <row r="4164" spans="1:25">
      <c r="A4164" s="10" t="s">
        <v>17004</v>
      </c>
      <c r="B4164" t="s">
        <v>11998</v>
      </c>
      <c r="C4164" t="s">
        <v>2957</v>
      </c>
      <c r="D4164" t="s">
        <v>2957</v>
      </c>
      <c r="E4164" t="s">
        <v>14467</v>
      </c>
      <c r="F4164" t="s">
        <v>2957</v>
      </c>
      <c r="N4164" t="s">
        <v>2957</v>
      </c>
      <c r="V4164" s="4"/>
      <c r="W4164" s="5" t="s">
        <v>2957</v>
      </c>
      <c r="X4164" s="22"/>
      <c r="Y4164" s="5"/>
    </row>
    <row r="4165" spans="1:25">
      <c r="A4165" s="10" t="s">
        <v>17005</v>
      </c>
      <c r="B4165" t="s">
        <v>11998</v>
      </c>
      <c r="C4165" t="s">
        <v>2957</v>
      </c>
      <c r="D4165" t="s">
        <v>2957</v>
      </c>
      <c r="E4165" t="s">
        <v>14467</v>
      </c>
      <c r="F4165" t="s">
        <v>2957</v>
      </c>
      <c r="N4165" t="s">
        <v>2957</v>
      </c>
      <c r="V4165" s="4"/>
      <c r="W4165" s="5" t="s">
        <v>2957</v>
      </c>
      <c r="X4165" s="22"/>
      <c r="Y4165" s="5"/>
    </row>
    <row r="4166" spans="1:25">
      <c r="A4166" s="10" t="s">
        <v>17006</v>
      </c>
      <c r="B4166" t="s">
        <v>11998</v>
      </c>
      <c r="C4166" t="s">
        <v>2957</v>
      </c>
      <c r="D4166" t="s">
        <v>2957</v>
      </c>
      <c r="E4166" t="s">
        <v>14467</v>
      </c>
      <c r="F4166" t="s">
        <v>2957</v>
      </c>
      <c r="N4166" t="s">
        <v>2957</v>
      </c>
      <c r="V4166" s="4"/>
      <c r="W4166" s="5" t="s">
        <v>2957</v>
      </c>
      <c r="X4166" s="22"/>
      <c r="Y4166" s="5"/>
    </row>
    <row r="4167" spans="1:25">
      <c r="A4167" s="10" t="s">
        <v>17007</v>
      </c>
      <c r="B4167" t="s">
        <v>11998</v>
      </c>
      <c r="C4167" t="s">
        <v>2957</v>
      </c>
      <c r="D4167" t="s">
        <v>2957</v>
      </c>
      <c r="E4167" t="s">
        <v>14467</v>
      </c>
      <c r="F4167" t="s">
        <v>2957</v>
      </c>
      <c r="N4167" t="s">
        <v>2957</v>
      </c>
      <c r="V4167" s="4"/>
      <c r="W4167" s="5" t="s">
        <v>2957</v>
      </c>
      <c r="X4167" s="22"/>
      <c r="Y4167" s="5"/>
    </row>
    <row r="4168" spans="1:25">
      <c r="A4168" s="10" t="s">
        <v>17008</v>
      </c>
      <c r="B4168" t="s">
        <v>11998</v>
      </c>
      <c r="C4168" t="s">
        <v>2957</v>
      </c>
      <c r="D4168" t="s">
        <v>2957</v>
      </c>
      <c r="E4168" t="s">
        <v>14467</v>
      </c>
      <c r="F4168" t="s">
        <v>2957</v>
      </c>
      <c r="N4168" t="s">
        <v>2957</v>
      </c>
      <c r="V4168" s="4"/>
      <c r="W4168" s="5" t="s">
        <v>2957</v>
      </c>
      <c r="X4168" s="22"/>
      <c r="Y4168" s="5"/>
    </row>
    <row r="4169" spans="1:25">
      <c r="A4169" s="10" t="s">
        <v>17009</v>
      </c>
      <c r="B4169" t="s">
        <v>11998</v>
      </c>
      <c r="C4169" t="s">
        <v>2957</v>
      </c>
      <c r="D4169" t="s">
        <v>2957</v>
      </c>
      <c r="E4169" t="s">
        <v>14467</v>
      </c>
      <c r="F4169" t="s">
        <v>2957</v>
      </c>
      <c r="N4169" t="s">
        <v>2957</v>
      </c>
      <c r="V4169" s="4"/>
      <c r="W4169" s="5" t="s">
        <v>2957</v>
      </c>
      <c r="X4169" s="22"/>
      <c r="Y4169" s="5"/>
    </row>
    <row r="4170" spans="1:25">
      <c r="A4170" s="10" t="s">
        <v>17010</v>
      </c>
      <c r="B4170" t="s">
        <v>11998</v>
      </c>
      <c r="C4170" t="s">
        <v>2957</v>
      </c>
      <c r="D4170" t="s">
        <v>2957</v>
      </c>
      <c r="E4170" t="s">
        <v>14467</v>
      </c>
      <c r="F4170" t="s">
        <v>2957</v>
      </c>
      <c r="N4170" t="s">
        <v>2957</v>
      </c>
      <c r="V4170" s="4"/>
      <c r="W4170" s="5" t="s">
        <v>2957</v>
      </c>
      <c r="X4170" s="22"/>
      <c r="Y4170" s="5"/>
    </row>
    <row r="4171" spans="1:25">
      <c r="A4171" s="10" t="s">
        <v>17011</v>
      </c>
      <c r="B4171" t="s">
        <v>11998</v>
      </c>
      <c r="C4171" t="s">
        <v>2957</v>
      </c>
      <c r="D4171" t="s">
        <v>2957</v>
      </c>
      <c r="E4171" t="s">
        <v>14467</v>
      </c>
      <c r="F4171" t="s">
        <v>2957</v>
      </c>
      <c r="N4171" t="s">
        <v>2957</v>
      </c>
      <c r="V4171" s="4"/>
      <c r="W4171" s="5" t="s">
        <v>2957</v>
      </c>
      <c r="X4171" s="22"/>
      <c r="Y4171" s="5"/>
    </row>
    <row r="4172" spans="1:25">
      <c r="A4172" s="10" t="s">
        <v>17012</v>
      </c>
      <c r="B4172" t="s">
        <v>11998</v>
      </c>
      <c r="C4172" t="s">
        <v>2957</v>
      </c>
      <c r="D4172" t="s">
        <v>2957</v>
      </c>
      <c r="E4172" t="s">
        <v>14467</v>
      </c>
      <c r="F4172" t="s">
        <v>2957</v>
      </c>
      <c r="N4172" t="s">
        <v>2957</v>
      </c>
      <c r="V4172" s="4"/>
      <c r="W4172" s="5" t="s">
        <v>2957</v>
      </c>
      <c r="X4172" s="22"/>
      <c r="Y4172" s="5"/>
    </row>
    <row r="4173" spans="1:25">
      <c r="A4173" s="10" t="s">
        <v>17013</v>
      </c>
      <c r="B4173" t="s">
        <v>11998</v>
      </c>
      <c r="C4173" t="s">
        <v>2957</v>
      </c>
      <c r="D4173" t="s">
        <v>2957</v>
      </c>
      <c r="E4173" t="s">
        <v>14467</v>
      </c>
      <c r="F4173" t="s">
        <v>2957</v>
      </c>
      <c r="N4173" t="s">
        <v>2957</v>
      </c>
      <c r="V4173" s="4"/>
      <c r="W4173" s="5" t="s">
        <v>2957</v>
      </c>
      <c r="X4173" s="22"/>
      <c r="Y4173" s="5"/>
    </row>
    <row r="4174" spans="1:25">
      <c r="A4174" s="10" t="s">
        <v>17014</v>
      </c>
      <c r="B4174" t="s">
        <v>11998</v>
      </c>
      <c r="C4174" t="s">
        <v>2957</v>
      </c>
      <c r="D4174" t="s">
        <v>2957</v>
      </c>
      <c r="E4174" t="s">
        <v>14467</v>
      </c>
      <c r="F4174" t="s">
        <v>2957</v>
      </c>
      <c r="N4174" t="s">
        <v>2957</v>
      </c>
      <c r="V4174" s="4"/>
      <c r="W4174" s="5" t="s">
        <v>2957</v>
      </c>
      <c r="X4174" s="22"/>
      <c r="Y4174" s="5"/>
    </row>
    <row r="4175" spans="1:25">
      <c r="A4175" s="10" t="s">
        <v>17015</v>
      </c>
      <c r="B4175" t="s">
        <v>11998</v>
      </c>
      <c r="C4175" t="s">
        <v>2957</v>
      </c>
      <c r="D4175" t="s">
        <v>2957</v>
      </c>
      <c r="E4175" t="s">
        <v>14467</v>
      </c>
      <c r="F4175" t="s">
        <v>2957</v>
      </c>
      <c r="N4175" t="s">
        <v>2957</v>
      </c>
      <c r="V4175" s="4"/>
      <c r="W4175" s="5" t="s">
        <v>2957</v>
      </c>
      <c r="X4175" s="22"/>
      <c r="Y4175" s="5"/>
    </row>
    <row r="4176" spans="1:25">
      <c r="A4176" s="10" t="s">
        <v>17016</v>
      </c>
      <c r="B4176" t="s">
        <v>11998</v>
      </c>
      <c r="C4176" t="s">
        <v>2957</v>
      </c>
      <c r="D4176" t="s">
        <v>2957</v>
      </c>
      <c r="E4176" t="s">
        <v>14467</v>
      </c>
      <c r="F4176" t="s">
        <v>2957</v>
      </c>
      <c r="N4176" t="s">
        <v>2957</v>
      </c>
      <c r="V4176" s="4"/>
      <c r="W4176" s="5" t="s">
        <v>2957</v>
      </c>
      <c r="X4176" s="22"/>
      <c r="Y4176" s="5"/>
    </row>
    <row r="4177" spans="1:25">
      <c r="A4177" s="10" t="s">
        <v>17017</v>
      </c>
      <c r="B4177" t="s">
        <v>11998</v>
      </c>
      <c r="C4177" t="s">
        <v>2957</v>
      </c>
      <c r="D4177" t="s">
        <v>2957</v>
      </c>
      <c r="E4177" t="s">
        <v>14467</v>
      </c>
      <c r="F4177" t="s">
        <v>2957</v>
      </c>
      <c r="N4177" t="s">
        <v>2957</v>
      </c>
      <c r="V4177" s="4"/>
      <c r="W4177" s="5" t="s">
        <v>2957</v>
      </c>
      <c r="X4177" s="22"/>
      <c r="Y4177" s="5"/>
    </row>
    <row r="4178" spans="1:25">
      <c r="A4178" s="10" t="s">
        <v>17018</v>
      </c>
      <c r="B4178" t="s">
        <v>11998</v>
      </c>
      <c r="C4178" t="s">
        <v>2957</v>
      </c>
      <c r="D4178" t="s">
        <v>2957</v>
      </c>
      <c r="E4178" t="s">
        <v>14467</v>
      </c>
      <c r="F4178" t="s">
        <v>2957</v>
      </c>
      <c r="N4178" t="s">
        <v>2957</v>
      </c>
      <c r="V4178" s="4"/>
      <c r="W4178" s="5" t="s">
        <v>2957</v>
      </c>
      <c r="X4178" s="22"/>
      <c r="Y4178" s="5"/>
    </row>
    <row r="4179" spans="1:25">
      <c r="A4179" s="10" t="s">
        <v>17019</v>
      </c>
      <c r="B4179" t="s">
        <v>11998</v>
      </c>
      <c r="C4179" t="s">
        <v>2957</v>
      </c>
      <c r="D4179" t="s">
        <v>2957</v>
      </c>
      <c r="E4179" t="s">
        <v>14467</v>
      </c>
      <c r="F4179" t="s">
        <v>2957</v>
      </c>
      <c r="N4179" t="s">
        <v>2957</v>
      </c>
      <c r="V4179" s="4"/>
      <c r="W4179" s="5" t="s">
        <v>2957</v>
      </c>
      <c r="X4179" s="22"/>
      <c r="Y4179" s="5"/>
    </row>
    <row r="4180" spans="1:25">
      <c r="A4180" s="10" t="s">
        <v>17020</v>
      </c>
      <c r="B4180" t="s">
        <v>11998</v>
      </c>
      <c r="C4180" t="s">
        <v>2957</v>
      </c>
      <c r="D4180" t="s">
        <v>2957</v>
      </c>
      <c r="E4180" t="s">
        <v>14467</v>
      </c>
      <c r="F4180" t="s">
        <v>2957</v>
      </c>
      <c r="N4180" t="s">
        <v>2957</v>
      </c>
      <c r="V4180" s="4"/>
      <c r="W4180" s="5" t="s">
        <v>2957</v>
      </c>
      <c r="X4180" s="22"/>
      <c r="Y4180" s="5"/>
    </row>
    <row r="4181" spans="1:25">
      <c r="A4181" s="10" t="s">
        <v>17021</v>
      </c>
      <c r="B4181" t="s">
        <v>11998</v>
      </c>
      <c r="C4181" t="s">
        <v>2957</v>
      </c>
      <c r="D4181" t="s">
        <v>2957</v>
      </c>
      <c r="E4181" t="s">
        <v>14467</v>
      </c>
      <c r="F4181" t="s">
        <v>2957</v>
      </c>
      <c r="N4181" t="s">
        <v>2957</v>
      </c>
      <c r="V4181" s="4"/>
      <c r="W4181" s="5" t="s">
        <v>2957</v>
      </c>
      <c r="X4181" s="22"/>
      <c r="Y4181" s="5"/>
    </row>
    <row r="4182" spans="1:25">
      <c r="A4182" s="10" t="s">
        <v>17022</v>
      </c>
      <c r="B4182" t="s">
        <v>11998</v>
      </c>
      <c r="C4182" t="s">
        <v>2957</v>
      </c>
      <c r="D4182" t="s">
        <v>2957</v>
      </c>
      <c r="E4182" t="s">
        <v>14467</v>
      </c>
      <c r="F4182" t="s">
        <v>2957</v>
      </c>
      <c r="N4182" t="s">
        <v>2957</v>
      </c>
      <c r="V4182" s="4"/>
      <c r="W4182" s="5" t="s">
        <v>2957</v>
      </c>
      <c r="X4182" s="22"/>
      <c r="Y4182" s="5"/>
    </row>
    <row r="4183" spans="1:25">
      <c r="A4183" s="10" t="s">
        <v>17023</v>
      </c>
      <c r="B4183" t="s">
        <v>11998</v>
      </c>
      <c r="C4183" t="s">
        <v>2957</v>
      </c>
      <c r="D4183" t="s">
        <v>2957</v>
      </c>
      <c r="E4183" t="s">
        <v>14467</v>
      </c>
      <c r="F4183" t="s">
        <v>2957</v>
      </c>
      <c r="N4183" t="s">
        <v>2957</v>
      </c>
      <c r="V4183" s="4"/>
      <c r="W4183" s="5" t="s">
        <v>2957</v>
      </c>
      <c r="X4183" s="22"/>
      <c r="Y4183" s="5"/>
    </row>
    <row r="4184" spans="1:25">
      <c r="A4184" s="10" t="s">
        <v>17024</v>
      </c>
      <c r="B4184" t="s">
        <v>11998</v>
      </c>
      <c r="C4184" t="s">
        <v>2957</v>
      </c>
      <c r="D4184" t="s">
        <v>2957</v>
      </c>
      <c r="E4184" t="s">
        <v>14467</v>
      </c>
      <c r="F4184" t="s">
        <v>2957</v>
      </c>
      <c r="N4184" t="s">
        <v>2957</v>
      </c>
      <c r="V4184" s="4"/>
      <c r="W4184" s="5" t="s">
        <v>2957</v>
      </c>
      <c r="X4184" s="22"/>
      <c r="Y4184" s="5"/>
    </row>
    <row r="4185" spans="1:25">
      <c r="A4185" s="10" t="s">
        <v>17025</v>
      </c>
      <c r="B4185" t="s">
        <v>11998</v>
      </c>
      <c r="C4185" t="s">
        <v>2957</v>
      </c>
      <c r="D4185" t="s">
        <v>2957</v>
      </c>
      <c r="E4185" t="s">
        <v>14467</v>
      </c>
      <c r="F4185" t="s">
        <v>2957</v>
      </c>
      <c r="N4185" t="s">
        <v>2957</v>
      </c>
      <c r="V4185" s="4"/>
      <c r="W4185" s="5" t="s">
        <v>2957</v>
      </c>
      <c r="X4185" s="22"/>
      <c r="Y4185" s="5"/>
    </row>
    <row r="4186" spans="1:25">
      <c r="A4186" s="10" t="s">
        <v>17026</v>
      </c>
      <c r="B4186" t="s">
        <v>11998</v>
      </c>
      <c r="C4186" t="s">
        <v>2957</v>
      </c>
      <c r="D4186" t="s">
        <v>2957</v>
      </c>
      <c r="E4186" t="s">
        <v>14467</v>
      </c>
      <c r="F4186" t="s">
        <v>2957</v>
      </c>
      <c r="N4186" t="s">
        <v>2957</v>
      </c>
      <c r="V4186" s="4"/>
      <c r="W4186" s="5" t="s">
        <v>2957</v>
      </c>
      <c r="X4186" s="22"/>
      <c r="Y4186" s="5"/>
    </row>
    <row r="4187" spans="1:25">
      <c r="A4187" s="10" t="s">
        <v>17027</v>
      </c>
      <c r="B4187" t="s">
        <v>11998</v>
      </c>
      <c r="C4187" t="s">
        <v>2957</v>
      </c>
      <c r="D4187" t="s">
        <v>2957</v>
      </c>
      <c r="E4187" t="s">
        <v>2957</v>
      </c>
      <c r="F4187" t="s">
        <v>2957</v>
      </c>
      <c r="N4187" t="s">
        <v>2957</v>
      </c>
      <c r="V4187" s="4"/>
      <c r="W4187" s="5" t="s">
        <v>2957</v>
      </c>
      <c r="X4187" s="22"/>
      <c r="Y4187" s="5"/>
    </row>
    <row r="4188" spans="1:25">
      <c r="A4188" s="10" t="s">
        <v>17028</v>
      </c>
      <c r="B4188" t="s">
        <v>11998</v>
      </c>
      <c r="C4188" t="s">
        <v>2957</v>
      </c>
      <c r="D4188" t="s">
        <v>2957</v>
      </c>
      <c r="E4188" t="s">
        <v>5559</v>
      </c>
      <c r="F4188" t="s">
        <v>2957</v>
      </c>
      <c r="N4188" t="s">
        <v>2957</v>
      </c>
      <c r="V4188" s="4"/>
      <c r="W4188" s="5" t="s">
        <v>2957</v>
      </c>
      <c r="X4188" s="22"/>
      <c r="Y4188" s="5"/>
    </row>
    <row r="4189" spans="1:25">
      <c r="A4189" s="10" t="s">
        <v>17029</v>
      </c>
      <c r="B4189" t="s">
        <v>11998</v>
      </c>
      <c r="C4189" t="s">
        <v>2957</v>
      </c>
      <c r="D4189" t="s">
        <v>2957</v>
      </c>
      <c r="E4189" t="s">
        <v>5559</v>
      </c>
      <c r="F4189" t="s">
        <v>2957</v>
      </c>
      <c r="N4189" t="s">
        <v>2957</v>
      </c>
      <c r="V4189" s="4"/>
      <c r="W4189" s="5" t="s">
        <v>2957</v>
      </c>
      <c r="X4189" s="22"/>
      <c r="Y4189" s="5"/>
    </row>
    <row r="4190" spans="1:25">
      <c r="A4190" s="10" t="s">
        <v>17030</v>
      </c>
      <c r="B4190" t="s">
        <v>11998</v>
      </c>
      <c r="C4190" t="s">
        <v>2957</v>
      </c>
      <c r="D4190" t="s">
        <v>2957</v>
      </c>
      <c r="E4190" t="s">
        <v>14467</v>
      </c>
      <c r="F4190" t="s">
        <v>2957</v>
      </c>
      <c r="N4190" t="s">
        <v>2957</v>
      </c>
      <c r="V4190" s="4"/>
      <c r="W4190" s="5" t="s">
        <v>2957</v>
      </c>
      <c r="X4190" s="22"/>
      <c r="Y4190" s="5"/>
    </row>
    <row r="4191" spans="1:25">
      <c r="A4191" s="10" t="s">
        <v>17031</v>
      </c>
      <c r="B4191" t="s">
        <v>11998</v>
      </c>
      <c r="C4191" t="s">
        <v>2957</v>
      </c>
      <c r="D4191" t="s">
        <v>2957</v>
      </c>
      <c r="E4191" t="s">
        <v>14467</v>
      </c>
      <c r="F4191" t="s">
        <v>2957</v>
      </c>
      <c r="N4191" t="s">
        <v>2957</v>
      </c>
      <c r="V4191" s="4"/>
      <c r="W4191" s="5" t="s">
        <v>2957</v>
      </c>
      <c r="X4191" s="22"/>
      <c r="Y4191" s="5"/>
    </row>
    <row r="4192" spans="1:25">
      <c r="A4192" s="10" t="s">
        <v>17032</v>
      </c>
      <c r="B4192" t="s">
        <v>11998</v>
      </c>
      <c r="C4192" t="s">
        <v>2957</v>
      </c>
      <c r="D4192" t="s">
        <v>2957</v>
      </c>
      <c r="E4192" t="s">
        <v>14467</v>
      </c>
      <c r="F4192" t="s">
        <v>2957</v>
      </c>
      <c r="N4192" t="s">
        <v>2957</v>
      </c>
      <c r="V4192" s="4"/>
      <c r="W4192" s="5" t="s">
        <v>2957</v>
      </c>
      <c r="X4192" s="22"/>
      <c r="Y4192" s="5"/>
    </row>
    <row r="4193" spans="1:25">
      <c r="A4193" s="10" t="s">
        <v>17033</v>
      </c>
      <c r="B4193" t="s">
        <v>11536</v>
      </c>
      <c r="C4193" t="s">
        <v>11477</v>
      </c>
      <c r="D4193" t="s">
        <v>2957</v>
      </c>
      <c r="E4193" t="s">
        <v>17034</v>
      </c>
      <c r="F4193" t="s">
        <v>2957</v>
      </c>
      <c r="H4193" s="19">
        <v>1</v>
      </c>
      <c r="I4193" s="5">
        <v>0</v>
      </c>
      <c r="J4193" s="6">
        <v>1</v>
      </c>
      <c r="K4193" s="5">
        <v>3378.85</v>
      </c>
      <c r="N4193" t="s">
        <v>2957</v>
      </c>
      <c r="V4193" s="4"/>
      <c r="W4193" s="5" t="s">
        <v>2957</v>
      </c>
      <c r="X4193" s="22"/>
      <c r="Y4193" s="5"/>
    </row>
    <row r="4194" spans="1:25">
      <c r="A4194" s="10" t="s">
        <v>17035</v>
      </c>
      <c r="B4194" t="s">
        <v>11993</v>
      </c>
      <c r="C4194" t="s">
        <v>11483</v>
      </c>
      <c r="D4194" t="s">
        <v>2957</v>
      </c>
      <c r="E4194" t="s">
        <v>17036</v>
      </c>
      <c r="F4194" t="s">
        <v>2957</v>
      </c>
      <c r="N4194" t="s">
        <v>2957</v>
      </c>
      <c r="V4194" s="4"/>
      <c r="W4194" s="5" t="s">
        <v>2957</v>
      </c>
      <c r="X4194" s="22"/>
      <c r="Y4194" s="5"/>
    </row>
    <row r="4195" spans="1:25">
      <c r="A4195" s="10" t="s">
        <v>17037</v>
      </c>
      <c r="B4195" t="s">
        <v>11601</v>
      </c>
      <c r="C4195" t="s">
        <v>11477</v>
      </c>
      <c r="D4195" t="s">
        <v>2957</v>
      </c>
      <c r="E4195" t="s">
        <v>17038</v>
      </c>
      <c r="F4195" t="s">
        <v>2957</v>
      </c>
      <c r="N4195" t="s">
        <v>2957</v>
      </c>
      <c r="V4195" s="4"/>
      <c r="W4195" s="5" t="s">
        <v>2957</v>
      </c>
      <c r="X4195" s="22"/>
      <c r="Y4195" s="5"/>
    </row>
    <row r="4196" spans="1:25">
      <c r="A4196" s="10" t="s">
        <v>11348</v>
      </c>
      <c r="B4196" t="s">
        <v>11062</v>
      </c>
      <c r="C4196" t="s">
        <v>11076</v>
      </c>
      <c r="D4196" t="s">
        <v>2957</v>
      </c>
      <c r="E4196" t="s">
        <v>11349</v>
      </c>
      <c r="F4196" t="s">
        <v>2957</v>
      </c>
      <c r="N4196" t="s">
        <v>2957</v>
      </c>
      <c r="V4196" s="4"/>
      <c r="W4196" s="5" t="s">
        <v>2957</v>
      </c>
      <c r="X4196" s="22"/>
      <c r="Y4196" s="5"/>
    </row>
    <row r="4197" spans="1:25">
      <c r="A4197" s="10" t="s">
        <v>11350</v>
      </c>
      <c r="B4197" t="s">
        <v>11062</v>
      </c>
      <c r="C4197" t="s">
        <v>11076</v>
      </c>
      <c r="D4197" t="s">
        <v>2957</v>
      </c>
      <c r="E4197" t="s">
        <v>11351</v>
      </c>
      <c r="F4197" t="s">
        <v>2957</v>
      </c>
      <c r="H4197" s="19">
        <v>8</v>
      </c>
      <c r="I4197" s="5">
        <v>159.44</v>
      </c>
      <c r="N4197" t="s">
        <v>2957</v>
      </c>
      <c r="V4197" s="4"/>
      <c r="W4197" s="5" t="s">
        <v>2957</v>
      </c>
      <c r="X4197" s="22"/>
      <c r="Y4197" s="5"/>
    </row>
    <row r="4198" spans="1:25">
      <c r="A4198" s="10" t="s">
        <v>11352</v>
      </c>
      <c r="B4198" t="s">
        <v>11062</v>
      </c>
      <c r="C4198" t="s">
        <v>11076</v>
      </c>
      <c r="D4198" t="s">
        <v>2957</v>
      </c>
      <c r="E4198" t="s">
        <v>11353</v>
      </c>
      <c r="F4198" t="s">
        <v>2957</v>
      </c>
      <c r="N4198" t="s">
        <v>2957</v>
      </c>
      <c r="V4198" s="4"/>
      <c r="W4198" s="5" t="s">
        <v>2957</v>
      </c>
      <c r="X4198" s="22"/>
      <c r="Y4198" s="5"/>
    </row>
    <row r="4199" spans="1:25">
      <c r="A4199" s="10" t="s">
        <v>11354</v>
      </c>
      <c r="B4199" t="s">
        <v>11062</v>
      </c>
      <c r="C4199" t="s">
        <v>11076</v>
      </c>
      <c r="D4199" t="s">
        <v>2957</v>
      </c>
      <c r="E4199" t="s">
        <v>11355</v>
      </c>
      <c r="F4199" t="s">
        <v>2957</v>
      </c>
      <c r="J4199" s="6">
        <v>1</v>
      </c>
      <c r="K4199" s="5">
        <v>686.25</v>
      </c>
      <c r="N4199" t="s">
        <v>2957</v>
      </c>
      <c r="V4199" s="4"/>
      <c r="W4199" s="5" t="s">
        <v>2957</v>
      </c>
      <c r="X4199" s="22"/>
      <c r="Y4199" s="5"/>
    </row>
    <row r="4200" spans="1:25">
      <c r="A4200" s="10" t="s">
        <v>11356</v>
      </c>
      <c r="B4200" t="s">
        <v>11062</v>
      </c>
      <c r="C4200" t="s">
        <v>11076</v>
      </c>
      <c r="D4200" t="s">
        <v>2957</v>
      </c>
      <c r="E4200" t="s">
        <v>11357</v>
      </c>
      <c r="F4200" t="s">
        <v>2957</v>
      </c>
      <c r="N4200" t="s">
        <v>2957</v>
      </c>
      <c r="V4200" s="4"/>
      <c r="W4200" s="5" t="s">
        <v>2957</v>
      </c>
      <c r="X4200" s="22"/>
      <c r="Y4200" s="5"/>
    </row>
    <row r="4201" spans="1:25">
      <c r="A4201" s="10" t="s">
        <v>17039</v>
      </c>
      <c r="B4201" t="s">
        <v>11998</v>
      </c>
      <c r="C4201" t="s">
        <v>2957</v>
      </c>
      <c r="D4201" t="s">
        <v>2957</v>
      </c>
      <c r="E4201" t="s">
        <v>17040</v>
      </c>
      <c r="F4201" t="s">
        <v>2957</v>
      </c>
      <c r="N4201" t="s">
        <v>2957</v>
      </c>
      <c r="V4201" s="4"/>
      <c r="W4201" s="5" t="s">
        <v>2957</v>
      </c>
      <c r="X4201" s="22"/>
      <c r="Y4201" s="5"/>
    </row>
    <row r="4202" spans="1:25">
      <c r="A4202" s="10" t="s">
        <v>17041</v>
      </c>
      <c r="B4202" t="s">
        <v>11998</v>
      </c>
      <c r="C4202" t="s">
        <v>2957</v>
      </c>
      <c r="D4202" t="s">
        <v>2957</v>
      </c>
      <c r="E4202" t="s">
        <v>17042</v>
      </c>
      <c r="F4202" t="s">
        <v>2957</v>
      </c>
      <c r="N4202" t="s">
        <v>2957</v>
      </c>
      <c r="V4202" s="4"/>
      <c r="W4202" s="5" t="s">
        <v>2957</v>
      </c>
      <c r="X4202" s="22"/>
      <c r="Y4202" s="5"/>
    </row>
    <row r="4203" spans="1:25">
      <c r="A4203" s="10" t="s">
        <v>17043</v>
      </c>
      <c r="B4203" t="s">
        <v>11998</v>
      </c>
      <c r="C4203" t="s">
        <v>11483</v>
      </c>
      <c r="D4203" t="s">
        <v>2957</v>
      </c>
      <c r="E4203" t="s">
        <v>12960</v>
      </c>
      <c r="F4203" t="s">
        <v>2957</v>
      </c>
      <c r="N4203" t="s">
        <v>2957</v>
      </c>
      <c r="V4203" s="4"/>
      <c r="W4203" s="5" t="s">
        <v>2957</v>
      </c>
      <c r="X4203" s="22"/>
      <c r="Y4203" s="5"/>
    </row>
    <row r="4204" spans="1:25">
      <c r="A4204" s="10" t="s">
        <v>11358</v>
      </c>
      <c r="B4204" t="s">
        <v>11062</v>
      </c>
      <c r="C4204" t="s">
        <v>11076</v>
      </c>
      <c r="D4204" t="s">
        <v>2957</v>
      </c>
      <c r="E4204" t="s">
        <v>11359</v>
      </c>
      <c r="F4204" t="s">
        <v>2957</v>
      </c>
      <c r="N4204" t="s">
        <v>2957</v>
      </c>
      <c r="V4204" s="4"/>
      <c r="W4204" s="5" t="s">
        <v>2957</v>
      </c>
      <c r="X4204" s="22"/>
      <c r="Y4204" s="5"/>
    </row>
    <row r="4205" spans="1:25">
      <c r="A4205" s="10" t="s">
        <v>17044</v>
      </c>
      <c r="B4205" t="s">
        <v>2957</v>
      </c>
      <c r="C4205" t="s">
        <v>11477</v>
      </c>
      <c r="D4205" t="s">
        <v>2957</v>
      </c>
      <c r="E4205" t="s">
        <v>2957</v>
      </c>
      <c r="F4205" t="s">
        <v>2957</v>
      </c>
      <c r="N4205" t="s">
        <v>2957</v>
      </c>
      <c r="V4205" s="4"/>
      <c r="W4205" s="5" t="s">
        <v>2957</v>
      </c>
      <c r="X4205" s="22"/>
      <c r="Y4205" s="5"/>
    </row>
    <row r="4206" spans="1:25">
      <c r="A4206" s="10" t="s">
        <v>17045</v>
      </c>
      <c r="B4206" t="s">
        <v>11536</v>
      </c>
      <c r="C4206" t="s">
        <v>2957</v>
      </c>
      <c r="D4206" t="s">
        <v>2957</v>
      </c>
      <c r="E4206" t="s">
        <v>17046</v>
      </c>
      <c r="F4206" t="s">
        <v>2957</v>
      </c>
      <c r="N4206" t="s">
        <v>2957</v>
      </c>
      <c r="V4206" s="4"/>
      <c r="W4206" s="5" t="s">
        <v>2957</v>
      </c>
      <c r="X4206" s="22"/>
      <c r="Y4206" s="5"/>
    </row>
    <row r="4207" spans="1:25">
      <c r="A4207" s="10" t="s">
        <v>11127</v>
      </c>
      <c r="B4207" t="s">
        <v>11062</v>
      </c>
      <c r="C4207" t="s">
        <v>11076</v>
      </c>
      <c r="D4207" t="s">
        <v>2957</v>
      </c>
      <c r="E4207" t="s">
        <v>11128</v>
      </c>
      <c r="F4207" t="s">
        <v>2957</v>
      </c>
      <c r="N4207" t="s">
        <v>11064</v>
      </c>
      <c r="O4207" s="5">
        <v>259</v>
      </c>
      <c r="V4207" s="4"/>
      <c r="W4207" s="5">
        <v>356.12500000000006</v>
      </c>
      <c r="X4207" s="22"/>
      <c r="Y4207" s="5">
        <f>W4207*(1+X4207)</f>
        <v>356.12500000000006</v>
      </c>
    </row>
    <row r="4208" spans="1:25">
      <c r="A4208" s="10" t="s">
        <v>11360</v>
      </c>
      <c r="B4208" t="s">
        <v>11062</v>
      </c>
      <c r="C4208" t="s">
        <v>11076</v>
      </c>
      <c r="D4208" t="s">
        <v>2957</v>
      </c>
      <c r="E4208" t="s">
        <v>11337</v>
      </c>
      <c r="F4208" t="s">
        <v>2957</v>
      </c>
      <c r="J4208" s="6">
        <v>1</v>
      </c>
      <c r="K4208" s="5">
        <v>18.75</v>
      </c>
      <c r="N4208" t="s">
        <v>2957</v>
      </c>
      <c r="V4208" s="4"/>
      <c r="W4208" s="5" t="s">
        <v>2957</v>
      </c>
      <c r="X4208" s="22"/>
      <c r="Y4208" s="5"/>
    </row>
    <row r="4209" spans="1:25">
      <c r="A4209" s="10" t="s">
        <v>17047</v>
      </c>
      <c r="B4209" t="s">
        <v>12640</v>
      </c>
      <c r="C4209" t="s">
        <v>2957</v>
      </c>
      <c r="D4209" t="s">
        <v>2957</v>
      </c>
      <c r="E4209" t="s">
        <v>17048</v>
      </c>
      <c r="F4209" t="s">
        <v>2957</v>
      </c>
      <c r="N4209" t="s">
        <v>2957</v>
      </c>
      <c r="V4209" s="4"/>
      <c r="W4209" s="5" t="s">
        <v>2957</v>
      </c>
      <c r="X4209" s="22"/>
      <c r="Y4209" s="5"/>
    </row>
    <row r="4210" spans="1:25">
      <c r="A4210" s="10" t="s">
        <v>17049</v>
      </c>
      <c r="B4210" t="s">
        <v>12640</v>
      </c>
      <c r="C4210" t="s">
        <v>2957</v>
      </c>
      <c r="D4210" t="s">
        <v>2957</v>
      </c>
      <c r="E4210" t="s">
        <v>17050</v>
      </c>
      <c r="F4210" t="s">
        <v>2957</v>
      </c>
      <c r="N4210" t="s">
        <v>2957</v>
      </c>
      <c r="V4210" s="4"/>
      <c r="W4210" s="5" t="s">
        <v>2957</v>
      </c>
      <c r="X4210" s="22"/>
      <c r="Y4210" s="5"/>
    </row>
    <row r="4211" spans="1:25">
      <c r="A4211" s="10" t="s">
        <v>17051</v>
      </c>
      <c r="B4211" t="s">
        <v>12640</v>
      </c>
      <c r="C4211" t="s">
        <v>2957</v>
      </c>
      <c r="D4211" t="s">
        <v>2957</v>
      </c>
      <c r="E4211" t="s">
        <v>17052</v>
      </c>
      <c r="F4211" t="s">
        <v>2957</v>
      </c>
      <c r="N4211" t="s">
        <v>2957</v>
      </c>
      <c r="V4211" s="4"/>
      <c r="W4211" s="5" t="s">
        <v>2957</v>
      </c>
      <c r="X4211" s="22"/>
      <c r="Y4211" s="5"/>
    </row>
    <row r="4212" spans="1:25">
      <c r="A4212" s="10" t="s">
        <v>17053</v>
      </c>
      <c r="B4212" t="s">
        <v>12640</v>
      </c>
      <c r="C4212" t="s">
        <v>2957</v>
      </c>
      <c r="D4212" t="s">
        <v>2957</v>
      </c>
      <c r="E4212" t="s">
        <v>17054</v>
      </c>
      <c r="F4212" t="s">
        <v>2957</v>
      </c>
      <c r="N4212" t="s">
        <v>2957</v>
      </c>
      <c r="V4212" s="4"/>
      <c r="W4212" s="5" t="s">
        <v>2957</v>
      </c>
      <c r="X4212" s="22"/>
      <c r="Y4212" s="5"/>
    </row>
    <row r="4213" spans="1:25">
      <c r="A4213" s="10" t="s">
        <v>17055</v>
      </c>
      <c r="B4213" t="s">
        <v>12640</v>
      </c>
      <c r="C4213" t="s">
        <v>2957</v>
      </c>
      <c r="D4213" t="s">
        <v>2957</v>
      </c>
      <c r="E4213" t="s">
        <v>17056</v>
      </c>
      <c r="F4213" t="s">
        <v>2957</v>
      </c>
      <c r="N4213" t="s">
        <v>2957</v>
      </c>
      <c r="V4213" s="4"/>
      <c r="W4213" s="5" t="s">
        <v>2957</v>
      </c>
      <c r="X4213" s="22"/>
      <c r="Y4213" s="5"/>
    </row>
    <row r="4214" spans="1:25">
      <c r="A4214" s="10" t="s">
        <v>17057</v>
      </c>
      <c r="B4214" t="s">
        <v>12640</v>
      </c>
      <c r="C4214" t="s">
        <v>2957</v>
      </c>
      <c r="D4214" t="s">
        <v>2957</v>
      </c>
      <c r="E4214" t="s">
        <v>17058</v>
      </c>
      <c r="F4214" t="s">
        <v>2957</v>
      </c>
      <c r="N4214" t="s">
        <v>2957</v>
      </c>
      <c r="V4214" s="4"/>
      <c r="W4214" s="5" t="s">
        <v>2957</v>
      </c>
      <c r="X4214" s="22"/>
      <c r="Y4214" s="5"/>
    </row>
    <row r="4215" spans="1:25">
      <c r="A4215" s="10" t="s">
        <v>17059</v>
      </c>
      <c r="B4215" t="s">
        <v>12640</v>
      </c>
      <c r="C4215" t="s">
        <v>2957</v>
      </c>
      <c r="D4215" t="s">
        <v>2957</v>
      </c>
      <c r="E4215" t="s">
        <v>17060</v>
      </c>
      <c r="F4215" t="s">
        <v>2957</v>
      </c>
      <c r="N4215" t="s">
        <v>2957</v>
      </c>
      <c r="V4215" s="4"/>
      <c r="W4215" s="5" t="s">
        <v>2957</v>
      </c>
      <c r="X4215" s="22"/>
      <c r="Y4215" s="5"/>
    </row>
    <row r="4216" spans="1:25">
      <c r="A4216" s="10" t="s">
        <v>17061</v>
      </c>
      <c r="B4216" t="s">
        <v>12640</v>
      </c>
      <c r="C4216" t="s">
        <v>2957</v>
      </c>
      <c r="D4216" t="s">
        <v>2957</v>
      </c>
      <c r="E4216" t="s">
        <v>17062</v>
      </c>
      <c r="F4216" t="s">
        <v>2957</v>
      </c>
      <c r="N4216" t="s">
        <v>2957</v>
      </c>
      <c r="V4216" s="4"/>
      <c r="W4216" s="5" t="s">
        <v>2957</v>
      </c>
      <c r="X4216" s="22"/>
      <c r="Y4216" s="5"/>
    </row>
    <row r="4217" spans="1:25">
      <c r="A4217" s="10" t="s">
        <v>17063</v>
      </c>
      <c r="B4217" t="s">
        <v>12640</v>
      </c>
      <c r="C4217" t="s">
        <v>2957</v>
      </c>
      <c r="D4217" t="s">
        <v>2957</v>
      </c>
      <c r="E4217" t="s">
        <v>17064</v>
      </c>
      <c r="F4217" t="s">
        <v>2957</v>
      </c>
      <c r="N4217" t="s">
        <v>2957</v>
      </c>
      <c r="V4217" s="4"/>
      <c r="W4217" s="5" t="s">
        <v>2957</v>
      </c>
      <c r="X4217" s="22"/>
      <c r="Y4217" s="5"/>
    </row>
    <row r="4218" spans="1:25">
      <c r="A4218" s="10" t="s">
        <v>17065</v>
      </c>
      <c r="B4218" t="s">
        <v>12640</v>
      </c>
      <c r="C4218" t="s">
        <v>2957</v>
      </c>
      <c r="D4218" t="s">
        <v>2957</v>
      </c>
      <c r="E4218" t="s">
        <v>17066</v>
      </c>
      <c r="F4218" t="s">
        <v>2957</v>
      </c>
      <c r="N4218" t="s">
        <v>2957</v>
      </c>
      <c r="V4218" s="4"/>
      <c r="W4218" s="5" t="s">
        <v>2957</v>
      </c>
      <c r="X4218" s="22"/>
      <c r="Y4218" s="5"/>
    </row>
    <row r="4219" spans="1:25">
      <c r="A4219" s="10" t="s">
        <v>17067</v>
      </c>
      <c r="B4219" t="s">
        <v>12640</v>
      </c>
      <c r="C4219" t="s">
        <v>2957</v>
      </c>
      <c r="D4219" t="s">
        <v>2957</v>
      </c>
      <c r="E4219" t="s">
        <v>17068</v>
      </c>
      <c r="F4219" t="s">
        <v>2957</v>
      </c>
      <c r="N4219" t="s">
        <v>2957</v>
      </c>
      <c r="V4219" s="4"/>
      <c r="W4219" s="5" t="s">
        <v>2957</v>
      </c>
      <c r="X4219" s="22"/>
      <c r="Y4219" s="5"/>
    </row>
    <row r="4220" spans="1:25">
      <c r="A4220" s="10" t="s">
        <v>17069</v>
      </c>
      <c r="B4220" t="s">
        <v>12640</v>
      </c>
      <c r="C4220" t="s">
        <v>2957</v>
      </c>
      <c r="D4220" t="s">
        <v>2957</v>
      </c>
      <c r="E4220" t="s">
        <v>17070</v>
      </c>
      <c r="F4220" t="s">
        <v>2957</v>
      </c>
      <c r="N4220" t="s">
        <v>2957</v>
      </c>
      <c r="V4220" s="4"/>
      <c r="W4220" s="5" t="s">
        <v>2957</v>
      </c>
      <c r="X4220" s="22"/>
      <c r="Y4220" s="5"/>
    </row>
    <row r="4221" spans="1:25">
      <c r="A4221" s="10" t="s">
        <v>17071</v>
      </c>
      <c r="B4221" t="s">
        <v>12640</v>
      </c>
      <c r="C4221" t="s">
        <v>2957</v>
      </c>
      <c r="D4221" t="s">
        <v>2957</v>
      </c>
      <c r="E4221" t="s">
        <v>17072</v>
      </c>
      <c r="F4221" t="s">
        <v>2957</v>
      </c>
      <c r="N4221" t="s">
        <v>2957</v>
      </c>
      <c r="V4221" s="4"/>
      <c r="W4221" s="5" t="s">
        <v>2957</v>
      </c>
      <c r="X4221" s="22"/>
      <c r="Y4221" s="5"/>
    </row>
    <row r="4222" spans="1:25">
      <c r="A4222" s="10" t="s">
        <v>17073</v>
      </c>
      <c r="B4222" t="s">
        <v>12640</v>
      </c>
      <c r="C4222" t="s">
        <v>2957</v>
      </c>
      <c r="D4222" t="s">
        <v>2957</v>
      </c>
      <c r="E4222" t="s">
        <v>17074</v>
      </c>
      <c r="F4222" t="s">
        <v>2957</v>
      </c>
      <c r="N4222" t="s">
        <v>2957</v>
      </c>
      <c r="V4222" s="4"/>
      <c r="W4222" s="5" t="s">
        <v>2957</v>
      </c>
      <c r="X4222" s="22"/>
      <c r="Y4222" s="5"/>
    </row>
    <row r="4223" spans="1:25">
      <c r="A4223" s="10" t="s">
        <v>17075</v>
      </c>
      <c r="B4223" t="s">
        <v>12640</v>
      </c>
      <c r="C4223" t="s">
        <v>2957</v>
      </c>
      <c r="D4223" t="s">
        <v>2957</v>
      </c>
      <c r="E4223" t="s">
        <v>17076</v>
      </c>
      <c r="F4223" t="s">
        <v>2957</v>
      </c>
      <c r="N4223" t="s">
        <v>2957</v>
      </c>
      <c r="V4223" s="4"/>
      <c r="W4223" s="5" t="s">
        <v>2957</v>
      </c>
      <c r="X4223" s="22"/>
      <c r="Y4223" s="5"/>
    </row>
    <row r="4224" spans="1:25">
      <c r="A4224" s="10" t="s">
        <v>17077</v>
      </c>
      <c r="B4224" t="s">
        <v>12640</v>
      </c>
      <c r="C4224" t="s">
        <v>2957</v>
      </c>
      <c r="D4224" t="s">
        <v>2957</v>
      </c>
      <c r="E4224" t="s">
        <v>17078</v>
      </c>
      <c r="F4224" t="s">
        <v>2957</v>
      </c>
      <c r="N4224" t="s">
        <v>2957</v>
      </c>
      <c r="V4224" s="4"/>
      <c r="W4224" s="5" t="s">
        <v>2957</v>
      </c>
      <c r="X4224" s="22"/>
      <c r="Y4224" s="5"/>
    </row>
    <row r="4225" spans="1:25">
      <c r="A4225" s="10" t="s">
        <v>17079</v>
      </c>
      <c r="B4225" t="s">
        <v>11666</v>
      </c>
      <c r="C4225" t="s">
        <v>2957</v>
      </c>
      <c r="D4225" t="s">
        <v>2957</v>
      </c>
      <c r="E4225" t="s">
        <v>17080</v>
      </c>
      <c r="F4225" t="s">
        <v>2957</v>
      </c>
      <c r="N4225" t="s">
        <v>2957</v>
      </c>
      <c r="V4225" s="4"/>
      <c r="W4225" s="5" t="s">
        <v>2957</v>
      </c>
      <c r="X4225" s="22"/>
      <c r="Y4225" s="5"/>
    </row>
    <row r="4226" spans="1:25">
      <c r="A4226" s="10" t="s">
        <v>17081</v>
      </c>
      <c r="B4226" t="s">
        <v>11998</v>
      </c>
      <c r="C4226" t="s">
        <v>2957</v>
      </c>
      <c r="D4226" t="s">
        <v>2957</v>
      </c>
      <c r="E4226" t="s">
        <v>17082</v>
      </c>
      <c r="F4226" t="s">
        <v>2957</v>
      </c>
      <c r="N4226" t="s">
        <v>2957</v>
      </c>
      <c r="V4226" s="4"/>
      <c r="W4226" s="5" t="s">
        <v>2957</v>
      </c>
      <c r="X4226" s="22"/>
      <c r="Y4226" s="5"/>
    </row>
    <row r="4227" spans="1:25">
      <c r="A4227" s="10" t="s">
        <v>17083</v>
      </c>
      <c r="B4227" t="s">
        <v>11666</v>
      </c>
      <c r="C4227" t="s">
        <v>2957</v>
      </c>
      <c r="D4227" t="s">
        <v>2957</v>
      </c>
      <c r="E4227" t="s">
        <v>17084</v>
      </c>
      <c r="F4227" t="s">
        <v>2957</v>
      </c>
      <c r="N4227" t="s">
        <v>2957</v>
      </c>
      <c r="V4227" s="4"/>
      <c r="W4227" s="5" t="s">
        <v>2957</v>
      </c>
      <c r="X4227" s="22"/>
      <c r="Y4227" s="5"/>
    </row>
    <row r="4228" spans="1:25">
      <c r="A4228" s="10" t="s">
        <v>17085</v>
      </c>
      <c r="B4228" t="s">
        <v>11998</v>
      </c>
      <c r="C4228" t="s">
        <v>2957</v>
      </c>
      <c r="D4228" t="s">
        <v>2957</v>
      </c>
      <c r="E4228" t="s">
        <v>17086</v>
      </c>
      <c r="F4228" t="s">
        <v>2957</v>
      </c>
      <c r="N4228" t="s">
        <v>2957</v>
      </c>
      <c r="V4228" s="4"/>
      <c r="W4228" s="5" t="s">
        <v>2957</v>
      </c>
      <c r="X4228" s="22"/>
      <c r="Y4228" s="5"/>
    </row>
    <row r="4229" spans="1:25">
      <c r="A4229" s="10" t="s">
        <v>17087</v>
      </c>
      <c r="B4229" t="s">
        <v>12640</v>
      </c>
      <c r="C4229" t="s">
        <v>2957</v>
      </c>
      <c r="D4229" t="s">
        <v>2957</v>
      </c>
      <c r="E4229" t="s">
        <v>17088</v>
      </c>
      <c r="F4229" t="s">
        <v>2957</v>
      </c>
      <c r="N4229" t="s">
        <v>2957</v>
      </c>
      <c r="V4229" s="4"/>
      <c r="W4229" s="5" t="s">
        <v>2957</v>
      </c>
      <c r="X4229" s="22"/>
      <c r="Y4229" s="5"/>
    </row>
    <row r="4230" spans="1:25">
      <c r="A4230" s="10" t="s">
        <v>17089</v>
      </c>
      <c r="B4230" t="s">
        <v>12640</v>
      </c>
      <c r="C4230" t="s">
        <v>2957</v>
      </c>
      <c r="D4230" t="s">
        <v>2957</v>
      </c>
      <c r="E4230" t="s">
        <v>17090</v>
      </c>
      <c r="F4230" t="s">
        <v>2957</v>
      </c>
      <c r="N4230" t="s">
        <v>2957</v>
      </c>
      <c r="V4230" s="4"/>
      <c r="W4230" s="5" t="s">
        <v>2957</v>
      </c>
      <c r="X4230" s="22"/>
      <c r="Y4230" s="5"/>
    </row>
    <row r="4231" spans="1:25">
      <c r="A4231" s="10" t="s">
        <v>17091</v>
      </c>
      <c r="B4231" t="s">
        <v>11666</v>
      </c>
      <c r="C4231" t="s">
        <v>2957</v>
      </c>
      <c r="D4231" t="s">
        <v>2957</v>
      </c>
      <c r="E4231" t="s">
        <v>17092</v>
      </c>
      <c r="F4231" t="s">
        <v>2957</v>
      </c>
      <c r="N4231" t="s">
        <v>2957</v>
      </c>
      <c r="V4231" s="4"/>
      <c r="W4231" s="5" t="s">
        <v>2957</v>
      </c>
      <c r="X4231" s="22"/>
      <c r="Y4231" s="5"/>
    </row>
    <row r="4232" spans="1:25">
      <c r="A4232" s="10" t="s">
        <v>17093</v>
      </c>
      <c r="B4232" t="s">
        <v>12640</v>
      </c>
      <c r="C4232" t="s">
        <v>2957</v>
      </c>
      <c r="D4232" t="s">
        <v>2957</v>
      </c>
      <c r="E4232" t="s">
        <v>17094</v>
      </c>
      <c r="F4232" t="s">
        <v>2957</v>
      </c>
      <c r="N4232" t="s">
        <v>2957</v>
      </c>
      <c r="V4232" s="4"/>
      <c r="W4232" s="5" t="s">
        <v>2957</v>
      </c>
      <c r="X4232" s="22"/>
      <c r="Y4232" s="5"/>
    </row>
    <row r="4233" spans="1:25">
      <c r="A4233" s="10" t="s">
        <v>17095</v>
      </c>
      <c r="B4233" t="s">
        <v>12640</v>
      </c>
      <c r="C4233" t="s">
        <v>2957</v>
      </c>
      <c r="D4233" t="s">
        <v>2957</v>
      </c>
      <c r="E4233" t="s">
        <v>17096</v>
      </c>
      <c r="F4233" t="s">
        <v>2957</v>
      </c>
      <c r="N4233" t="s">
        <v>2957</v>
      </c>
      <c r="V4233" s="4"/>
      <c r="W4233" s="5" t="s">
        <v>2957</v>
      </c>
      <c r="X4233" s="22"/>
      <c r="Y4233" s="5"/>
    </row>
    <row r="4234" spans="1:25">
      <c r="A4234" s="10" t="s">
        <v>17097</v>
      </c>
      <c r="B4234" t="s">
        <v>12640</v>
      </c>
      <c r="C4234" t="s">
        <v>2957</v>
      </c>
      <c r="D4234" t="s">
        <v>2957</v>
      </c>
      <c r="E4234" t="s">
        <v>17098</v>
      </c>
      <c r="F4234" t="s">
        <v>2957</v>
      </c>
      <c r="N4234" t="s">
        <v>2957</v>
      </c>
      <c r="V4234" s="4"/>
      <c r="W4234" s="5" t="s">
        <v>2957</v>
      </c>
      <c r="X4234" s="22"/>
      <c r="Y4234" s="5"/>
    </row>
    <row r="4235" spans="1:25">
      <c r="A4235" s="10" t="s">
        <v>17099</v>
      </c>
      <c r="B4235" t="s">
        <v>12640</v>
      </c>
      <c r="C4235" t="s">
        <v>2957</v>
      </c>
      <c r="D4235" t="s">
        <v>2957</v>
      </c>
      <c r="E4235" t="s">
        <v>17100</v>
      </c>
      <c r="F4235" t="s">
        <v>2957</v>
      </c>
      <c r="N4235" t="s">
        <v>2957</v>
      </c>
      <c r="V4235" s="4"/>
      <c r="W4235" s="5" t="s">
        <v>2957</v>
      </c>
      <c r="X4235" s="22"/>
      <c r="Y4235" s="5"/>
    </row>
    <row r="4236" spans="1:25">
      <c r="A4236" s="10" t="s">
        <v>17101</v>
      </c>
      <c r="B4236" t="s">
        <v>12640</v>
      </c>
      <c r="C4236" t="s">
        <v>2957</v>
      </c>
      <c r="D4236" t="s">
        <v>2957</v>
      </c>
      <c r="E4236" t="s">
        <v>17102</v>
      </c>
      <c r="F4236" t="s">
        <v>2957</v>
      </c>
      <c r="N4236" t="s">
        <v>2957</v>
      </c>
      <c r="V4236" s="4"/>
      <c r="W4236" s="5" t="s">
        <v>2957</v>
      </c>
      <c r="X4236" s="22"/>
      <c r="Y4236" s="5"/>
    </row>
    <row r="4237" spans="1:25">
      <c r="A4237" s="10" t="s">
        <v>17103</v>
      </c>
      <c r="B4237" t="s">
        <v>12640</v>
      </c>
      <c r="C4237" t="s">
        <v>2957</v>
      </c>
      <c r="D4237" t="s">
        <v>2957</v>
      </c>
      <c r="E4237" t="s">
        <v>17104</v>
      </c>
      <c r="F4237" t="s">
        <v>2957</v>
      </c>
      <c r="N4237" t="s">
        <v>2957</v>
      </c>
      <c r="V4237" s="4"/>
      <c r="W4237" s="5" t="s">
        <v>2957</v>
      </c>
      <c r="X4237" s="22"/>
      <c r="Y4237" s="5"/>
    </row>
    <row r="4238" spans="1:25">
      <c r="A4238" s="10" t="s">
        <v>17105</v>
      </c>
      <c r="B4238" t="s">
        <v>12640</v>
      </c>
      <c r="C4238" t="s">
        <v>2957</v>
      </c>
      <c r="D4238" t="s">
        <v>2957</v>
      </c>
      <c r="E4238" t="s">
        <v>17106</v>
      </c>
      <c r="F4238" t="s">
        <v>2957</v>
      </c>
      <c r="N4238" t="s">
        <v>2957</v>
      </c>
      <c r="V4238" s="4"/>
      <c r="W4238" s="5" t="s">
        <v>2957</v>
      </c>
      <c r="X4238" s="22"/>
      <c r="Y4238" s="5"/>
    </row>
    <row r="4239" spans="1:25">
      <c r="A4239" s="10" t="s">
        <v>17107</v>
      </c>
      <c r="B4239" t="s">
        <v>12640</v>
      </c>
      <c r="C4239" t="s">
        <v>2957</v>
      </c>
      <c r="D4239" t="s">
        <v>2957</v>
      </c>
      <c r="E4239" t="s">
        <v>17108</v>
      </c>
      <c r="F4239" t="s">
        <v>2957</v>
      </c>
      <c r="N4239" t="s">
        <v>2957</v>
      </c>
      <c r="V4239" s="4"/>
      <c r="W4239" s="5" t="s">
        <v>2957</v>
      </c>
      <c r="X4239" s="22"/>
      <c r="Y4239" s="5"/>
    </row>
    <row r="4240" spans="1:25">
      <c r="A4240" s="10" t="s">
        <v>17109</v>
      </c>
      <c r="B4240" t="s">
        <v>12640</v>
      </c>
      <c r="C4240" t="s">
        <v>2957</v>
      </c>
      <c r="D4240" t="s">
        <v>2957</v>
      </c>
      <c r="E4240" t="s">
        <v>17110</v>
      </c>
      <c r="F4240" t="s">
        <v>2957</v>
      </c>
      <c r="N4240" t="s">
        <v>2957</v>
      </c>
      <c r="V4240" s="4"/>
      <c r="W4240" s="5" t="s">
        <v>2957</v>
      </c>
      <c r="X4240" s="22"/>
      <c r="Y4240" s="5"/>
    </row>
    <row r="4241" spans="1:25">
      <c r="A4241" s="10" t="s">
        <v>17111</v>
      </c>
      <c r="B4241" t="s">
        <v>12640</v>
      </c>
      <c r="C4241" t="s">
        <v>2957</v>
      </c>
      <c r="D4241" t="s">
        <v>2957</v>
      </c>
      <c r="E4241" t="s">
        <v>17112</v>
      </c>
      <c r="F4241" t="s">
        <v>2957</v>
      </c>
      <c r="N4241" t="s">
        <v>2957</v>
      </c>
      <c r="V4241" s="4"/>
      <c r="W4241" s="5" t="s">
        <v>2957</v>
      </c>
      <c r="X4241" s="22"/>
      <c r="Y4241" s="5"/>
    </row>
    <row r="4242" spans="1:25">
      <c r="A4242" s="10" t="s">
        <v>17113</v>
      </c>
      <c r="B4242" t="s">
        <v>12640</v>
      </c>
      <c r="C4242" t="s">
        <v>2957</v>
      </c>
      <c r="D4242" t="s">
        <v>2957</v>
      </c>
      <c r="E4242" t="s">
        <v>17114</v>
      </c>
      <c r="F4242" t="s">
        <v>2957</v>
      </c>
      <c r="N4242" t="s">
        <v>2957</v>
      </c>
      <c r="V4242" s="4"/>
      <c r="W4242" s="5" t="s">
        <v>2957</v>
      </c>
      <c r="X4242" s="22"/>
      <c r="Y4242" s="5"/>
    </row>
    <row r="4243" spans="1:25">
      <c r="A4243" s="10" t="s">
        <v>17115</v>
      </c>
      <c r="B4243" t="s">
        <v>12640</v>
      </c>
      <c r="C4243" t="s">
        <v>2957</v>
      </c>
      <c r="D4243" t="s">
        <v>2957</v>
      </c>
      <c r="E4243" t="s">
        <v>17116</v>
      </c>
      <c r="F4243" t="s">
        <v>2957</v>
      </c>
      <c r="N4243" t="s">
        <v>2957</v>
      </c>
      <c r="V4243" s="4"/>
      <c r="W4243" s="5" t="s">
        <v>2957</v>
      </c>
      <c r="X4243" s="22"/>
      <c r="Y4243" s="5"/>
    </row>
    <row r="4244" spans="1:25">
      <c r="A4244" s="10" t="s">
        <v>17117</v>
      </c>
      <c r="B4244" t="s">
        <v>12640</v>
      </c>
      <c r="C4244" t="s">
        <v>2957</v>
      </c>
      <c r="D4244" t="s">
        <v>2957</v>
      </c>
      <c r="E4244" t="s">
        <v>17118</v>
      </c>
      <c r="F4244" t="s">
        <v>2957</v>
      </c>
      <c r="N4244" t="s">
        <v>2957</v>
      </c>
      <c r="V4244" s="4"/>
      <c r="W4244" s="5" t="s">
        <v>2957</v>
      </c>
      <c r="X4244" s="22"/>
      <c r="Y4244" s="5"/>
    </row>
    <row r="4245" spans="1:25">
      <c r="A4245" s="10" t="s">
        <v>17119</v>
      </c>
      <c r="B4245" t="s">
        <v>12640</v>
      </c>
      <c r="C4245" t="s">
        <v>2957</v>
      </c>
      <c r="D4245" t="s">
        <v>2957</v>
      </c>
      <c r="E4245" t="s">
        <v>17120</v>
      </c>
      <c r="F4245" t="s">
        <v>2957</v>
      </c>
      <c r="N4245" t="s">
        <v>2957</v>
      </c>
      <c r="V4245" s="4"/>
      <c r="W4245" s="5" t="s">
        <v>2957</v>
      </c>
      <c r="X4245" s="22"/>
      <c r="Y4245" s="5"/>
    </row>
    <row r="4246" spans="1:25">
      <c r="A4246" s="10" t="s">
        <v>17121</v>
      </c>
      <c r="B4246" t="s">
        <v>12640</v>
      </c>
      <c r="C4246" t="s">
        <v>2957</v>
      </c>
      <c r="D4246" t="s">
        <v>2957</v>
      </c>
      <c r="E4246" t="s">
        <v>17068</v>
      </c>
      <c r="F4246" t="s">
        <v>2957</v>
      </c>
      <c r="N4246" t="s">
        <v>2957</v>
      </c>
      <c r="V4246" s="4"/>
      <c r="W4246" s="5" t="s">
        <v>2957</v>
      </c>
      <c r="X4246" s="22"/>
      <c r="Y4246" s="5"/>
    </row>
    <row r="4247" spans="1:25">
      <c r="A4247" s="10" t="s">
        <v>17122</v>
      </c>
      <c r="B4247" t="s">
        <v>12640</v>
      </c>
      <c r="C4247" t="s">
        <v>2957</v>
      </c>
      <c r="D4247" t="s">
        <v>2957</v>
      </c>
      <c r="E4247" t="s">
        <v>17123</v>
      </c>
      <c r="F4247" t="s">
        <v>2957</v>
      </c>
      <c r="N4247" t="s">
        <v>2957</v>
      </c>
      <c r="V4247" s="4"/>
      <c r="W4247" s="5" t="s">
        <v>2957</v>
      </c>
      <c r="X4247" s="22"/>
      <c r="Y4247" s="5"/>
    </row>
    <row r="4248" spans="1:25">
      <c r="A4248" s="10" t="s">
        <v>17124</v>
      </c>
      <c r="B4248" t="s">
        <v>12640</v>
      </c>
      <c r="C4248" t="s">
        <v>2957</v>
      </c>
      <c r="D4248" t="s">
        <v>2957</v>
      </c>
      <c r="E4248" t="s">
        <v>17125</v>
      </c>
      <c r="F4248" t="s">
        <v>2957</v>
      </c>
      <c r="N4248" t="s">
        <v>2957</v>
      </c>
      <c r="V4248" s="4"/>
      <c r="W4248" s="5" t="s">
        <v>2957</v>
      </c>
      <c r="X4248" s="22"/>
      <c r="Y4248" s="5"/>
    </row>
    <row r="4249" spans="1:25">
      <c r="A4249" s="10" t="s">
        <v>17126</v>
      </c>
      <c r="B4249" t="s">
        <v>12640</v>
      </c>
      <c r="C4249" t="s">
        <v>2957</v>
      </c>
      <c r="D4249" t="s">
        <v>2957</v>
      </c>
      <c r="E4249" t="s">
        <v>17127</v>
      </c>
      <c r="F4249" t="s">
        <v>2957</v>
      </c>
      <c r="N4249" t="s">
        <v>2957</v>
      </c>
      <c r="V4249" s="4"/>
      <c r="W4249" s="5" t="s">
        <v>2957</v>
      </c>
      <c r="X4249" s="22"/>
      <c r="Y4249" s="5"/>
    </row>
    <row r="4250" spans="1:25">
      <c r="A4250" s="10" t="s">
        <v>17128</v>
      </c>
      <c r="B4250" t="s">
        <v>12640</v>
      </c>
      <c r="C4250" t="s">
        <v>2957</v>
      </c>
      <c r="D4250" t="s">
        <v>2957</v>
      </c>
      <c r="E4250" t="s">
        <v>17129</v>
      </c>
      <c r="F4250" t="s">
        <v>2957</v>
      </c>
      <c r="N4250" t="s">
        <v>2957</v>
      </c>
      <c r="V4250" s="4"/>
      <c r="W4250" s="5" t="s">
        <v>2957</v>
      </c>
      <c r="X4250" s="22"/>
      <c r="Y4250" s="5"/>
    </row>
    <row r="4251" spans="1:25">
      <c r="A4251" s="10" t="s">
        <v>17130</v>
      </c>
      <c r="B4251" t="s">
        <v>12640</v>
      </c>
      <c r="C4251" t="s">
        <v>2957</v>
      </c>
      <c r="D4251" t="s">
        <v>2957</v>
      </c>
      <c r="E4251" t="s">
        <v>17131</v>
      </c>
      <c r="F4251" t="s">
        <v>2957</v>
      </c>
      <c r="N4251" t="s">
        <v>2957</v>
      </c>
      <c r="V4251" s="4"/>
      <c r="W4251" s="5" t="s">
        <v>2957</v>
      </c>
      <c r="X4251" s="22"/>
      <c r="Y4251" s="5"/>
    </row>
    <row r="4252" spans="1:25">
      <c r="A4252" s="10" t="s">
        <v>17132</v>
      </c>
      <c r="B4252" t="s">
        <v>12640</v>
      </c>
      <c r="C4252" t="s">
        <v>2957</v>
      </c>
      <c r="D4252" t="s">
        <v>2957</v>
      </c>
      <c r="E4252" t="s">
        <v>17133</v>
      </c>
      <c r="F4252" t="s">
        <v>2957</v>
      </c>
      <c r="N4252" t="s">
        <v>2957</v>
      </c>
      <c r="V4252" s="4"/>
      <c r="W4252" s="5" t="s">
        <v>2957</v>
      </c>
      <c r="X4252" s="22"/>
      <c r="Y4252" s="5"/>
    </row>
    <row r="4253" spans="1:25">
      <c r="A4253" s="10" t="s">
        <v>17134</v>
      </c>
      <c r="B4253" t="s">
        <v>12640</v>
      </c>
      <c r="C4253" t="s">
        <v>2957</v>
      </c>
      <c r="D4253" t="s">
        <v>2957</v>
      </c>
      <c r="E4253" t="s">
        <v>17135</v>
      </c>
      <c r="F4253" t="s">
        <v>2957</v>
      </c>
      <c r="N4253" t="s">
        <v>2957</v>
      </c>
      <c r="V4253" s="4"/>
      <c r="W4253" s="5" t="s">
        <v>2957</v>
      </c>
      <c r="X4253" s="22"/>
      <c r="Y4253" s="5"/>
    </row>
    <row r="4254" spans="1:25">
      <c r="A4254" s="10" t="s">
        <v>17136</v>
      </c>
      <c r="B4254" t="s">
        <v>12640</v>
      </c>
      <c r="C4254" t="s">
        <v>2957</v>
      </c>
      <c r="D4254" t="s">
        <v>2957</v>
      </c>
      <c r="E4254" t="s">
        <v>17137</v>
      </c>
      <c r="F4254" t="s">
        <v>2957</v>
      </c>
      <c r="N4254" t="s">
        <v>2957</v>
      </c>
      <c r="V4254" s="4"/>
      <c r="W4254" s="5" t="s">
        <v>2957</v>
      </c>
      <c r="X4254" s="22"/>
      <c r="Y4254" s="5"/>
    </row>
    <row r="4255" spans="1:25">
      <c r="A4255" s="10" t="s">
        <v>17138</v>
      </c>
      <c r="B4255" t="s">
        <v>12640</v>
      </c>
      <c r="C4255" t="s">
        <v>2957</v>
      </c>
      <c r="D4255" t="s">
        <v>2957</v>
      </c>
      <c r="E4255" t="s">
        <v>17139</v>
      </c>
      <c r="F4255" t="s">
        <v>2957</v>
      </c>
      <c r="N4255" t="s">
        <v>2957</v>
      </c>
      <c r="V4255" s="4"/>
      <c r="W4255" s="5" t="s">
        <v>2957</v>
      </c>
      <c r="X4255" s="22"/>
      <c r="Y4255" s="5"/>
    </row>
    <row r="4256" spans="1:25">
      <c r="A4256" s="10" t="s">
        <v>17140</v>
      </c>
      <c r="B4256" t="s">
        <v>12640</v>
      </c>
      <c r="C4256" t="s">
        <v>2957</v>
      </c>
      <c r="D4256" t="s">
        <v>2957</v>
      </c>
      <c r="E4256" t="s">
        <v>17141</v>
      </c>
      <c r="F4256" t="s">
        <v>2957</v>
      </c>
      <c r="N4256" t="s">
        <v>2957</v>
      </c>
      <c r="V4256" s="4"/>
      <c r="W4256" s="5" t="s">
        <v>2957</v>
      </c>
      <c r="X4256" s="22"/>
      <c r="Y4256" s="5"/>
    </row>
    <row r="4257" spans="1:25">
      <c r="A4257" s="10" t="s">
        <v>17142</v>
      </c>
      <c r="B4257" t="s">
        <v>12640</v>
      </c>
      <c r="C4257" t="s">
        <v>2957</v>
      </c>
      <c r="D4257" t="s">
        <v>2957</v>
      </c>
      <c r="E4257" t="s">
        <v>17143</v>
      </c>
      <c r="F4257" t="s">
        <v>2957</v>
      </c>
      <c r="N4257" t="s">
        <v>2957</v>
      </c>
      <c r="V4257" s="4"/>
      <c r="W4257" s="5" t="s">
        <v>2957</v>
      </c>
      <c r="X4257" s="22"/>
      <c r="Y4257" s="5"/>
    </row>
    <row r="4258" spans="1:25">
      <c r="A4258" s="10" t="s">
        <v>17144</v>
      </c>
      <c r="B4258" t="s">
        <v>12640</v>
      </c>
      <c r="C4258" t="s">
        <v>2957</v>
      </c>
      <c r="D4258" t="s">
        <v>2957</v>
      </c>
      <c r="E4258" t="s">
        <v>17145</v>
      </c>
      <c r="F4258" t="s">
        <v>2957</v>
      </c>
      <c r="N4258" t="s">
        <v>2957</v>
      </c>
      <c r="V4258" s="4"/>
      <c r="W4258" s="5" t="s">
        <v>2957</v>
      </c>
      <c r="X4258" s="22"/>
      <c r="Y4258" s="5"/>
    </row>
    <row r="4259" spans="1:25">
      <c r="A4259" s="10" t="s">
        <v>17146</v>
      </c>
      <c r="B4259" t="s">
        <v>12640</v>
      </c>
      <c r="C4259" t="s">
        <v>2957</v>
      </c>
      <c r="D4259" t="s">
        <v>2957</v>
      </c>
      <c r="E4259" t="s">
        <v>17147</v>
      </c>
      <c r="F4259" t="s">
        <v>2957</v>
      </c>
      <c r="N4259" t="s">
        <v>2957</v>
      </c>
      <c r="V4259" s="4"/>
      <c r="W4259" s="5" t="s">
        <v>2957</v>
      </c>
      <c r="X4259" s="22"/>
      <c r="Y4259" s="5"/>
    </row>
    <row r="4260" spans="1:25">
      <c r="A4260" s="10" t="s">
        <v>17148</v>
      </c>
      <c r="B4260" t="s">
        <v>11998</v>
      </c>
      <c r="C4260" t="s">
        <v>2957</v>
      </c>
      <c r="D4260" t="s">
        <v>2957</v>
      </c>
      <c r="E4260" t="s">
        <v>17149</v>
      </c>
      <c r="F4260" t="s">
        <v>2957</v>
      </c>
      <c r="N4260" t="s">
        <v>2957</v>
      </c>
      <c r="V4260" s="4"/>
      <c r="W4260" s="5" t="s">
        <v>2957</v>
      </c>
      <c r="X4260" s="22"/>
      <c r="Y4260" s="5"/>
    </row>
    <row r="4261" spans="1:25">
      <c r="A4261" s="10" t="s">
        <v>17150</v>
      </c>
      <c r="B4261" t="s">
        <v>12640</v>
      </c>
      <c r="C4261" t="s">
        <v>2957</v>
      </c>
      <c r="D4261" t="s">
        <v>2957</v>
      </c>
      <c r="E4261" t="s">
        <v>17151</v>
      </c>
      <c r="F4261" t="s">
        <v>2957</v>
      </c>
      <c r="N4261" t="s">
        <v>2957</v>
      </c>
      <c r="V4261" s="4"/>
      <c r="W4261" s="5" t="s">
        <v>2957</v>
      </c>
      <c r="X4261" s="22"/>
      <c r="Y4261" s="5"/>
    </row>
    <row r="4262" spans="1:25">
      <c r="A4262" s="10" t="s">
        <v>17152</v>
      </c>
      <c r="B4262" t="s">
        <v>11998</v>
      </c>
      <c r="C4262" t="s">
        <v>2957</v>
      </c>
      <c r="D4262" t="s">
        <v>2957</v>
      </c>
      <c r="E4262" t="s">
        <v>17153</v>
      </c>
      <c r="F4262" t="s">
        <v>2957</v>
      </c>
      <c r="N4262" t="s">
        <v>2957</v>
      </c>
      <c r="V4262" s="4"/>
      <c r="W4262" s="5" t="s">
        <v>2957</v>
      </c>
      <c r="X4262" s="22"/>
      <c r="Y4262" s="5"/>
    </row>
    <row r="4263" spans="1:25">
      <c r="A4263" s="10" t="s">
        <v>17154</v>
      </c>
      <c r="B4263" t="s">
        <v>11998</v>
      </c>
      <c r="C4263" t="s">
        <v>2957</v>
      </c>
      <c r="D4263" t="s">
        <v>2957</v>
      </c>
      <c r="E4263" t="s">
        <v>17155</v>
      </c>
      <c r="F4263" t="s">
        <v>2957</v>
      </c>
      <c r="N4263" t="s">
        <v>2957</v>
      </c>
      <c r="V4263" s="4"/>
      <c r="W4263" s="5" t="s">
        <v>2957</v>
      </c>
      <c r="X4263" s="22"/>
      <c r="Y4263" s="5"/>
    </row>
    <row r="4264" spans="1:25">
      <c r="A4264" s="10" t="s">
        <v>17156</v>
      </c>
      <c r="B4264" t="s">
        <v>11998</v>
      </c>
      <c r="C4264" t="s">
        <v>2957</v>
      </c>
      <c r="D4264" t="s">
        <v>2957</v>
      </c>
      <c r="E4264" t="s">
        <v>17157</v>
      </c>
      <c r="F4264" t="s">
        <v>2957</v>
      </c>
      <c r="N4264" t="s">
        <v>2957</v>
      </c>
      <c r="V4264" s="4"/>
      <c r="W4264" s="5" t="s">
        <v>2957</v>
      </c>
      <c r="X4264" s="22"/>
      <c r="Y4264" s="5"/>
    </row>
    <row r="4265" spans="1:25">
      <c r="A4265" s="10" t="s">
        <v>17158</v>
      </c>
      <c r="B4265" t="s">
        <v>11998</v>
      </c>
      <c r="C4265" t="s">
        <v>2957</v>
      </c>
      <c r="D4265" t="s">
        <v>2957</v>
      </c>
      <c r="E4265" t="s">
        <v>17159</v>
      </c>
      <c r="F4265" t="s">
        <v>2957</v>
      </c>
      <c r="N4265" t="s">
        <v>2957</v>
      </c>
      <c r="V4265" s="4"/>
      <c r="W4265" s="5" t="s">
        <v>2957</v>
      </c>
      <c r="X4265" s="22"/>
      <c r="Y4265" s="5"/>
    </row>
    <row r="4266" spans="1:25">
      <c r="A4266" s="10" t="s">
        <v>17160</v>
      </c>
      <c r="B4266" t="s">
        <v>11998</v>
      </c>
      <c r="C4266" t="s">
        <v>2957</v>
      </c>
      <c r="D4266" t="s">
        <v>2957</v>
      </c>
      <c r="E4266" t="s">
        <v>17161</v>
      </c>
      <c r="F4266" t="s">
        <v>2957</v>
      </c>
      <c r="N4266" t="s">
        <v>2957</v>
      </c>
      <c r="V4266" s="4"/>
      <c r="W4266" s="5" t="s">
        <v>2957</v>
      </c>
      <c r="X4266" s="22"/>
      <c r="Y4266" s="5"/>
    </row>
    <row r="4267" spans="1:25">
      <c r="A4267" s="10" t="s">
        <v>17162</v>
      </c>
      <c r="B4267" t="s">
        <v>11998</v>
      </c>
      <c r="C4267" t="s">
        <v>2957</v>
      </c>
      <c r="D4267" t="s">
        <v>2957</v>
      </c>
      <c r="E4267" t="s">
        <v>17163</v>
      </c>
      <c r="F4267" t="s">
        <v>2957</v>
      </c>
      <c r="N4267" t="s">
        <v>2957</v>
      </c>
      <c r="V4267" s="4"/>
      <c r="W4267" s="5" t="s">
        <v>2957</v>
      </c>
      <c r="X4267" s="22"/>
      <c r="Y4267" s="5"/>
    </row>
    <row r="4268" spans="1:25">
      <c r="A4268" s="10" t="s">
        <v>17164</v>
      </c>
      <c r="B4268" t="s">
        <v>12640</v>
      </c>
      <c r="C4268" t="s">
        <v>2957</v>
      </c>
      <c r="D4268" t="s">
        <v>2957</v>
      </c>
      <c r="E4268" t="s">
        <v>17165</v>
      </c>
      <c r="F4268" t="s">
        <v>2957</v>
      </c>
      <c r="N4268" t="s">
        <v>2957</v>
      </c>
      <c r="V4268" s="4"/>
      <c r="W4268" s="5" t="s">
        <v>2957</v>
      </c>
      <c r="X4268" s="22"/>
      <c r="Y4268" s="5"/>
    </row>
    <row r="4269" spans="1:25">
      <c r="A4269" s="10" t="s">
        <v>17166</v>
      </c>
      <c r="B4269" t="s">
        <v>12640</v>
      </c>
      <c r="C4269" t="s">
        <v>2957</v>
      </c>
      <c r="D4269" t="s">
        <v>2957</v>
      </c>
      <c r="E4269" t="s">
        <v>17167</v>
      </c>
      <c r="F4269" t="s">
        <v>2957</v>
      </c>
      <c r="N4269" t="s">
        <v>2957</v>
      </c>
      <c r="V4269" s="4"/>
      <c r="W4269" s="5" t="s">
        <v>2957</v>
      </c>
      <c r="X4269" s="22"/>
      <c r="Y4269" s="5"/>
    </row>
    <row r="4270" spans="1:25">
      <c r="A4270" s="10" t="s">
        <v>17168</v>
      </c>
      <c r="B4270" t="s">
        <v>12640</v>
      </c>
      <c r="C4270" t="s">
        <v>2957</v>
      </c>
      <c r="D4270" t="s">
        <v>2957</v>
      </c>
      <c r="E4270" t="s">
        <v>17169</v>
      </c>
      <c r="F4270" t="s">
        <v>2957</v>
      </c>
      <c r="N4270" t="s">
        <v>2957</v>
      </c>
      <c r="V4270" s="4"/>
      <c r="W4270" s="5" t="s">
        <v>2957</v>
      </c>
      <c r="X4270" s="22"/>
      <c r="Y4270" s="5"/>
    </row>
    <row r="4271" spans="1:25">
      <c r="A4271" s="10" t="s">
        <v>17170</v>
      </c>
      <c r="B4271" t="s">
        <v>12640</v>
      </c>
      <c r="C4271" t="s">
        <v>2957</v>
      </c>
      <c r="D4271" t="s">
        <v>2957</v>
      </c>
      <c r="E4271" t="s">
        <v>17171</v>
      </c>
      <c r="F4271" t="s">
        <v>2957</v>
      </c>
      <c r="N4271" t="s">
        <v>2957</v>
      </c>
      <c r="V4271" s="4"/>
      <c r="W4271" s="5" t="s">
        <v>2957</v>
      </c>
      <c r="X4271" s="22"/>
      <c r="Y4271" s="5"/>
    </row>
    <row r="4272" spans="1:25">
      <c r="A4272" s="10" t="s">
        <v>17172</v>
      </c>
      <c r="B4272" t="s">
        <v>12640</v>
      </c>
      <c r="C4272" t="s">
        <v>2957</v>
      </c>
      <c r="D4272" t="s">
        <v>2957</v>
      </c>
      <c r="E4272" t="s">
        <v>17173</v>
      </c>
      <c r="F4272" t="s">
        <v>2957</v>
      </c>
      <c r="N4272" t="s">
        <v>2957</v>
      </c>
      <c r="V4272" s="4"/>
      <c r="W4272" s="5" t="s">
        <v>2957</v>
      </c>
      <c r="X4272" s="22"/>
      <c r="Y4272" s="5"/>
    </row>
    <row r="4273" spans="1:25">
      <c r="A4273" s="10" t="s">
        <v>17174</v>
      </c>
      <c r="B4273" t="s">
        <v>12640</v>
      </c>
      <c r="C4273" t="s">
        <v>2957</v>
      </c>
      <c r="D4273" t="s">
        <v>2957</v>
      </c>
      <c r="E4273" t="s">
        <v>17175</v>
      </c>
      <c r="F4273" t="s">
        <v>2957</v>
      </c>
      <c r="N4273" t="s">
        <v>2957</v>
      </c>
      <c r="V4273" s="4"/>
      <c r="W4273" s="5" t="s">
        <v>2957</v>
      </c>
      <c r="X4273" s="22"/>
      <c r="Y4273" s="5"/>
    </row>
    <row r="4274" spans="1:25">
      <c r="A4274" s="10" t="s">
        <v>17176</v>
      </c>
      <c r="B4274" t="s">
        <v>12640</v>
      </c>
      <c r="C4274" t="s">
        <v>2957</v>
      </c>
      <c r="D4274" t="s">
        <v>2957</v>
      </c>
      <c r="E4274" t="s">
        <v>17177</v>
      </c>
      <c r="F4274" t="s">
        <v>2957</v>
      </c>
      <c r="N4274" t="s">
        <v>2957</v>
      </c>
      <c r="V4274" s="4"/>
      <c r="W4274" s="5" t="s">
        <v>2957</v>
      </c>
      <c r="X4274" s="22"/>
      <c r="Y4274" s="5"/>
    </row>
    <row r="4275" spans="1:25">
      <c r="A4275" s="10" t="s">
        <v>17178</v>
      </c>
      <c r="B4275" t="s">
        <v>12640</v>
      </c>
      <c r="C4275" t="s">
        <v>2957</v>
      </c>
      <c r="D4275" t="s">
        <v>2957</v>
      </c>
      <c r="E4275" t="s">
        <v>17179</v>
      </c>
      <c r="F4275" t="s">
        <v>2957</v>
      </c>
      <c r="N4275" t="s">
        <v>2957</v>
      </c>
      <c r="V4275" s="4"/>
      <c r="W4275" s="5" t="s">
        <v>2957</v>
      </c>
      <c r="X4275" s="22"/>
      <c r="Y4275" s="5"/>
    </row>
    <row r="4276" spans="1:25">
      <c r="A4276" s="10" t="s">
        <v>17180</v>
      </c>
      <c r="B4276" t="s">
        <v>12640</v>
      </c>
      <c r="C4276" t="s">
        <v>2957</v>
      </c>
      <c r="D4276" t="s">
        <v>2957</v>
      </c>
      <c r="E4276" t="s">
        <v>17131</v>
      </c>
      <c r="F4276" t="s">
        <v>2957</v>
      </c>
      <c r="N4276" t="s">
        <v>2957</v>
      </c>
      <c r="V4276" s="4"/>
      <c r="W4276" s="5" t="s">
        <v>2957</v>
      </c>
      <c r="X4276" s="22"/>
      <c r="Y4276" s="5"/>
    </row>
    <row r="4277" spans="1:25">
      <c r="A4277" s="10" t="s">
        <v>17181</v>
      </c>
      <c r="B4277" t="s">
        <v>12640</v>
      </c>
      <c r="C4277" t="s">
        <v>2957</v>
      </c>
      <c r="D4277" t="s">
        <v>2957</v>
      </c>
      <c r="E4277" t="s">
        <v>17182</v>
      </c>
      <c r="F4277" t="s">
        <v>2957</v>
      </c>
      <c r="N4277" t="s">
        <v>2957</v>
      </c>
      <c r="V4277" s="4"/>
      <c r="W4277" s="5" t="s">
        <v>2957</v>
      </c>
      <c r="X4277" s="22"/>
      <c r="Y4277" s="5"/>
    </row>
    <row r="4278" spans="1:25">
      <c r="A4278" s="10" t="s">
        <v>17183</v>
      </c>
      <c r="B4278" t="s">
        <v>12640</v>
      </c>
      <c r="C4278" t="s">
        <v>2957</v>
      </c>
      <c r="D4278" t="s">
        <v>2957</v>
      </c>
      <c r="E4278" t="s">
        <v>17184</v>
      </c>
      <c r="F4278" t="s">
        <v>2957</v>
      </c>
      <c r="N4278" t="s">
        <v>2957</v>
      </c>
      <c r="V4278" s="4"/>
      <c r="W4278" s="5" t="s">
        <v>2957</v>
      </c>
      <c r="X4278" s="22"/>
      <c r="Y4278" s="5"/>
    </row>
    <row r="4279" spans="1:25">
      <c r="A4279" s="10" t="s">
        <v>17185</v>
      </c>
      <c r="B4279" t="s">
        <v>12640</v>
      </c>
      <c r="C4279" t="s">
        <v>2957</v>
      </c>
      <c r="D4279" t="s">
        <v>2957</v>
      </c>
      <c r="E4279" t="s">
        <v>17186</v>
      </c>
      <c r="F4279" t="s">
        <v>2957</v>
      </c>
      <c r="N4279" t="s">
        <v>2957</v>
      </c>
      <c r="V4279" s="4"/>
      <c r="W4279" s="5" t="s">
        <v>2957</v>
      </c>
      <c r="X4279" s="22"/>
      <c r="Y4279" s="5"/>
    </row>
    <row r="4280" spans="1:25">
      <c r="A4280" s="10" t="s">
        <v>17187</v>
      </c>
      <c r="B4280" t="s">
        <v>12640</v>
      </c>
      <c r="C4280" t="s">
        <v>2957</v>
      </c>
      <c r="D4280" t="s">
        <v>2957</v>
      </c>
      <c r="E4280" t="s">
        <v>17188</v>
      </c>
      <c r="F4280" t="s">
        <v>2957</v>
      </c>
      <c r="N4280" t="s">
        <v>2957</v>
      </c>
      <c r="V4280" s="4"/>
      <c r="W4280" s="5" t="s">
        <v>2957</v>
      </c>
      <c r="X4280" s="22"/>
      <c r="Y4280" s="5"/>
    </row>
    <row r="4281" spans="1:25">
      <c r="A4281" s="10" t="s">
        <v>17189</v>
      </c>
      <c r="B4281" t="s">
        <v>12640</v>
      </c>
      <c r="C4281" t="s">
        <v>2957</v>
      </c>
      <c r="D4281" t="s">
        <v>2957</v>
      </c>
      <c r="E4281" t="s">
        <v>17190</v>
      </c>
      <c r="F4281" t="s">
        <v>2957</v>
      </c>
      <c r="N4281" t="s">
        <v>2957</v>
      </c>
      <c r="V4281" s="4"/>
      <c r="W4281" s="5" t="s">
        <v>2957</v>
      </c>
      <c r="X4281" s="22"/>
      <c r="Y4281" s="5"/>
    </row>
    <row r="4282" spans="1:25">
      <c r="A4282" s="10" t="s">
        <v>17191</v>
      </c>
      <c r="B4282" t="s">
        <v>12640</v>
      </c>
      <c r="C4282" t="s">
        <v>2957</v>
      </c>
      <c r="D4282" t="s">
        <v>2957</v>
      </c>
      <c r="E4282" t="s">
        <v>17192</v>
      </c>
      <c r="F4282" t="s">
        <v>2957</v>
      </c>
      <c r="N4282" t="s">
        <v>2957</v>
      </c>
      <c r="V4282" s="4"/>
      <c r="W4282" s="5" t="s">
        <v>2957</v>
      </c>
      <c r="X4282" s="22"/>
      <c r="Y4282" s="5"/>
    </row>
    <row r="4283" spans="1:25">
      <c r="A4283" s="10" t="s">
        <v>17193</v>
      </c>
      <c r="B4283" t="s">
        <v>12640</v>
      </c>
      <c r="C4283" t="s">
        <v>2957</v>
      </c>
      <c r="D4283" t="s">
        <v>2957</v>
      </c>
      <c r="E4283" t="s">
        <v>17194</v>
      </c>
      <c r="F4283" t="s">
        <v>2957</v>
      </c>
      <c r="N4283" t="s">
        <v>2957</v>
      </c>
      <c r="V4283" s="4"/>
      <c r="W4283" s="5" t="s">
        <v>2957</v>
      </c>
      <c r="X4283" s="22"/>
      <c r="Y4283" s="5"/>
    </row>
    <row r="4284" spans="1:25">
      <c r="A4284" s="10" t="s">
        <v>17195</v>
      </c>
      <c r="B4284" t="s">
        <v>11998</v>
      </c>
      <c r="C4284" t="s">
        <v>17196</v>
      </c>
      <c r="D4284" t="s">
        <v>2957</v>
      </c>
      <c r="E4284" t="s">
        <v>12960</v>
      </c>
      <c r="F4284" t="s">
        <v>2957</v>
      </c>
      <c r="N4284" t="s">
        <v>2957</v>
      </c>
      <c r="V4284" s="4"/>
      <c r="W4284" s="5" t="s">
        <v>2957</v>
      </c>
      <c r="X4284" s="22"/>
      <c r="Y4284" s="5"/>
    </row>
    <row r="4285" spans="1:25">
      <c r="A4285" s="10" t="s">
        <v>17197</v>
      </c>
      <c r="B4285" t="s">
        <v>11618</v>
      </c>
      <c r="C4285" t="s">
        <v>2957</v>
      </c>
      <c r="D4285" t="s">
        <v>2957</v>
      </c>
      <c r="E4285" t="s">
        <v>17198</v>
      </c>
      <c r="F4285" t="s">
        <v>2957</v>
      </c>
      <c r="N4285" t="s">
        <v>2957</v>
      </c>
      <c r="V4285" s="4"/>
      <c r="W4285" s="5" t="s">
        <v>2957</v>
      </c>
      <c r="X4285" s="22"/>
      <c r="Y4285" s="5"/>
    </row>
    <row r="4286" spans="1:25">
      <c r="A4286" s="10" t="s">
        <v>17199</v>
      </c>
      <c r="B4286" t="s">
        <v>11501</v>
      </c>
      <c r="C4286" t="s">
        <v>2957</v>
      </c>
      <c r="D4286" t="s">
        <v>2957</v>
      </c>
      <c r="E4286" t="s">
        <v>17200</v>
      </c>
      <c r="F4286" t="s">
        <v>2957</v>
      </c>
      <c r="N4286" t="s">
        <v>2957</v>
      </c>
      <c r="V4286" s="4"/>
      <c r="W4286" s="5" t="s">
        <v>2957</v>
      </c>
      <c r="X4286" s="22"/>
      <c r="Y4286" s="5"/>
    </row>
    <row r="4287" spans="1:25">
      <c r="A4287" s="10" t="s">
        <v>17201</v>
      </c>
      <c r="B4287" t="s">
        <v>11480</v>
      </c>
      <c r="C4287" t="s">
        <v>2957</v>
      </c>
      <c r="D4287" t="s">
        <v>2957</v>
      </c>
      <c r="E4287" t="s">
        <v>13600</v>
      </c>
      <c r="F4287" t="s">
        <v>2957</v>
      </c>
      <c r="N4287" t="s">
        <v>2957</v>
      </c>
      <c r="V4287" s="4"/>
      <c r="W4287" s="5" t="s">
        <v>2957</v>
      </c>
      <c r="X4287" s="22"/>
      <c r="Y4287" s="5"/>
    </row>
    <row r="4288" spans="1:25">
      <c r="A4288" s="10" t="s">
        <v>17202</v>
      </c>
      <c r="B4288" t="s">
        <v>2957</v>
      </c>
      <c r="C4288" t="s">
        <v>2957</v>
      </c>
      <c r="D4288" t="s">
        <v>2957</v>
      </c>
      <c r="E4288" t="s">
        <v>2957</v>
      </c>
      <c r="F4288" t="s">
        <v>2957</v>
      </c>
      <c r="N4288" t="s">
        <v>2957</v>
      </c>
      <c r="V4288" s="4"/>
      <c r="W4288" s="5" t="s">
        <v>2957</v>
      </c>
      <c r="X4288" s="22"/>
      <c r="Y4288" s="5"/>
    </row>
    <row r="4289" spans="1:25">
      <c r="A4289" s="10" t="s">
        <v>17203</v>
      </c>
      <c r="B4289" t="s">
        <v>11495</v>
      </c>
      <c r="C4289" t="s">
        <v>2957</v>
      </c>
      <c r="D4289" t="s">
        <v>2957</v>
      </c>
      <c r="E4289" t="s">
        <v>17204</v>
      </c>
      <c r="F4289" t="s">
        <v>2957</v>
      </c>
      <c r="N4289" t="s">
        <v>2957</v>
      </c>
      <c r="V4289" s="4"/>
      <c r="W4289" s="5" t="s">
        <v>2957</v>
      </c>
      <c r="X4289" s="22"/>
      <c r="Y4289" s="5"/>
    </row>
    <row r="4290" spans="1:25">
      <c r="A4290" s="10" t="s">
        <v>17205</v>
      </c>
      <c r="B4290" t="s">
        <v>11501</v>
      </c>
      <c r="C4290" t="s">
        <v>2957</v>
      </c>
      <c r="D4290" t="s">
        <v>2957</v>
      </c>
      <c r="E4290" t="s">
        <v>17206</v>
      </c>
      <c r="F4290" t="s">
        <v>2957</v>
      </c>
      <c r="N4290" t="s">
        <v>2957</v>
      </c>
      <c r="V4290" s="4"/>
      <c r="W4290" s="5" t="s">
        <v>2957</v>
      </c>
      <c r="X4290" s="22"/>
      <c r="Y4290" s="5"/>
    </row>
    <row r="4291" spans="1:25">
      <c r="A4291" s="10" t="s">
        <v>17207</v>
      </c>
      <c r="B4291" t="s">
        <v>11501</v>
      </c>
      <c r="C4291" t="s">
        <v>2957</v>
      </c>
      <c r="D4291" t="s">
        <v>2957</v>
      </c>
      <c r="E4291" t="s">
        <v>17208</v>
      </c>
      <c r="F4291" t="s">
        <v>2957</v>
      </c>
      <c r="N4291" t="s">
        <v>2957</v>
      </c>
      <c r="V4291" s="4"/>
      <c r="W4291" s="5" t="s">
        <v>2957</v>
      </c>
      <c r="X4291" s="22"/>
      <c r="Y4291" s="5"/>
    </row>
    <row r="4292" spans="1:25">
      <c r="A4292" s="10" t="s">
        <v>17209</v>
      </c>
      <c r="B4292" t="s">
        <v>11501</v>
      </c>
      <c r="C4292" t="s">
        <v>2957</v>
      </c>
      <c r="D4292" t="s">
        <v>2957</v>
      </c>
      <c r="E4292" t="s">
        <v>17210</v>
      </c>
      <c r="F4292" t="s">
        <v>2957</v>
      </c>
      <c r="N4292" t="s">
        <v>2957</v>
      </c>
      <c r="V4292" s="4"/>
      <c r="W4292" s="5" t="s">
        <v>2957</v>
      </c>
      <c r="X4292" s="22"/>
      <c r="Y4292" s="5"/>
    </row>
    <row r="4293" spans="1:25">
      <c r="A4293" s="10" t="s">
        <v>17211</v>
      </c>
      <c r="B4293" t="s">
        <v>11501</v>
      </c>
      <c r="C4293" t="s">
        <v>2957</v>
      </c>
      <c r="D4293" t="s">
        <v>2957</v>
      </c>
      <c r="E4293" t="s">
        <v>17212</v>
      </c>
      <c r="F4293" t="s">
        <v>2957</v>
      </c>
      <c r="N4293" t="s">
        <v>2957</v>
      </c>
      <c r="V4293" s="4"/>
      <c r="W4293" s="5" t="s">
        <v>2957</v>
      </c>
      <c r="X4293" s="22"/>
      <c r="Y4293" s="5"/>
    </row>
    <row r="4294" spans="1:25">
      <c r="A4294" s="10" t="s">
        <v>2677</v>
      </c>
      <c r="B4294" t="s">
        <v>2957</v>
      </c>
      <c r="C4294" t="s">
        <v>2957</v>
      </c>
      <c r="D4294" t="s">
        <v>2957</v>
      </c>
      <c r="E4294" t="s">
        <v>2957</v>
      </c>
      <c r="F4294" t="s">
        <v>2957</v>
      </c>
      <c r="N4294" t="s">
        <v>2957</v>
      </c>
      <c r="V4294" s="4"/>
      <c r="W4294" s="5" t="s">
        <v>2957</v>
      </c>
      <c r="X4294" s="22"/>
      <c r="Y4294" s="5"/>
    </row>
    <row r="4295" spans="1:25">
      <c r="A4295" s="10" t="s">
        <v>17213</v>
      </c>
      <c r="B4295" t="s">
        <v>11501</v>
      </c>
      <c r="C4295" t="s">
        <v>2957</v>
      </c>
      <c r="D4295" t="s">
        <v>2957</v>
      </c>
      <c r="E4295" t="s">
        <v>17214</v>
      </c>
      <c r="F4295" t="s">
        <v>2957</v>
      </c>
      <c r="N4295" t="s">
        <v>2957</v>
      </c>
      <c r="V4295" s="4"/>
      <c r="W4295" s="5" t="s">
        <v>2957</v>
      </c>
      <c r="X4295" s="22"/>
      <c r="Y4295" s="5"/>
    </row>
    <row r="4296" spans="1:25">
      <c r="A4296" s="10" t="s">
        <v>17215</v>
      </c>
      <c r="B4296" t="s">
        <v>11998</v>
      </c>
      <c r="C4296" t="s">
        <v>2957</v>
      </c>
      <c r="D4296" t="s">
        <v>2957</v>
      </c>
      <c r="E4296" t="s">
        <v>17216</v>
      </c>
      <c r="F4296" t="s">
        <v>2957</v>
      </c>
      <c r="N4296" t="s">
        <v>2957</v>
      </c>
      <c r="V4296" s="4"/>
      <c r="W4296" s="5" t="s">
        <v>2957</v>
      </c>
      <c r="X4296" s="22"/>
      <c r="Y4296" s="5"/>
    </row>
    <row r="4297" spans="1:25">
      <c r="A4297" s="10" t="s">
        <v>17217</v>
      </c>
      <c r="B4297" t="s">
        <v>11998</v>
      </c>
      <c r="C4297" t="s">
        <v>2957</v>
      </c>
      <c r="D4297" t="s">
        <v>2957</v>
      </c>
      <c r="E4297" t="s">
        <v>17218</v>
      </c>
      <c r="F4297" t="s">
        <v>2957</v>
      </c>
      <c r="N4297" t="s">
        <v>2957</v>
      </c>
      <c r="V4297" s="4"/>
      <c r="W4297" s="5" t="s">
        <v>2957</v>
      </c>
      <c r="X4297" s="22"/>
      <c r="Y4297" s="5"/>
    </row>
    <row r="4298" spans="1:25">
      <c r="A4298" s="10" t="s">
        <v>17219</v>
      </c>
      <c r="B4298" t="s">
        <v>11501</v>
      </c>
      <c r="C4298" t="s">
        <v>2957</v>
      </c>
      <c r="D4298" t="s">
        <v>2957</v>
      </c>
      <c r="E4298" t="s">
        <v>17220</v>
      </c>
      <c r="F4298" t="s">
        <v>2957</v>
      </c>
      <c r="N4298" t="s">
        <v>2957</v>
      </c>
      <c r="V4298" s="4"/>
      <c r="W4298" s="5" t="s">
        <v>2957</v>
      </c>
      <c r="X4298" s="22"/>
      <c r="Y4298" s="5"/>
    </row>
    <row r="4299" spans="1:25">
      <c r="A4299" s="10" t="s">
        <v>17221</v>
      </c>
      <c r="B4299" t="s">
        <v>11501</v>
      </c>
      <c r="C4299" t="s">
        <v>2957</v>
      </c>
      <c r="D4299" t="s">
        <v>2957</v>
      </c>
      <c r="E4299" t="s">
        <v>14797</v>
      </c>
      <c r="F4299" t="s">
        <v>2957</v>
      </c>
      <c r="N4299" t="s">
        <v>2957</v>
      </c>
      <c r="V4299" s="4"/>
      <c r="W4299" s="5" t="s">
        <v>2957</v>
      </c>
      <c r="X4299" s="22"/>
      <c r="Y4299" s="5"/>
    </row>
    <row r="4300" spans="1:25">
      <c r="A4300" s="10" t="s">
        <v>17222</v>
      </c>
      <c r="B4300" t="s">
        <v>11501</v>
      </c>
      <c r="C4300" t="s">
        <v>2957</v>
      </c>
      <c r="D4300" t="s">
        <v>2957</v>
      </c>
      <c r="E4300" t="s">
        <v>17223</v>
      </c>
      <c r="F4300" t="s">
        <v>2957</v>
      </c>
      <c r="N4300" t="s">
        <v>2957</v>
      </c>
      <c r="V4300" s="4"/>
      <c r="W4300" s="5" t="s">
        <v>2957</v>
      </c>
      <c r="X4300" s="22"/>
      <c r="Y4300" s="5"/>
    </row>
    <row r="4301" spans="1:25">
      <c r="A4301" s="10" t="s">
        <v>17224</v>
      </c>
      <c r="B4301" t="s">
        <v>11501</v>
      </c>
      <c r="C4301" t="s">
        <v>2957</v>
      </c>
      <c r="D4301" t="s">
        <v>2957</v>
      </c>
      <c r="E4301" t="s">
        <v>17225</v>
      </c>
      <c r="F4301" t="s">
        <v>2957</v>
      </c>
      <c r="N4301" t="s">
        <v>2957</v>
      </c>
      <c r="V4301" s="4"/>
      <c r="W4301" s="5" t="s">
        <v>2957</v>
      </c>
      <c r="X4301" s="22"/>
      <c r="Y4301" s="5"/>
    </row>
    <row r="4302" spans="1:25">
      <c r="A4302" s="10" t="s">
        <v>17226</v>
      </c>
      <c r="B4302" t="s">
        <v>11501</v>
      </c>
      <c r="C4302" t="s">
        <v>2957</v>
      </c>
      <c r="D4302" t="s">
        <v>2957</v>
      </c>
      <c r="E4302" t="s">
        <v>17227</v>
      </c>
      <c r="F4302" t="s">
        <v>2957</v>
      </c>
      <c r="N4302" t="s">
        <v>2957</v>
      </c>
      <c r="V4302" s="4"/>
      <c r="W4302" s="5" t="s">
        <v>2957</v>
      </c>
      <c r="X4302" s="22"/>
      <c r="Y4302" s="5"/>
    </row>
    <row r="4303" spans="1:25">
      <c r="A4303" s="10" t="s">
        <v>17228</v>
      </c>
      <c r="B4303" t="s">
        <v>11501</v>
      </c>
      <c r="C4303" t="s">
        <v>2957</v>
      </c>
      <c r="D4303" t="s">
        <v>2957</v>
      </c>
      <c r="E4303" t="s">
        <v>17229</v>
      </c>
      <c r="F4303" t="s">
        <v>2957</v>
      </c>
      <c r="N4303" t="s">
        <v>2957</v>
      </c>
      <c r="V4303" s="4"/>
      <c r="W4303" s="5" t="s">
        <v>2957</v>
      </c>
      <c r="X4303" s="22"/>
      <c r="Y4303" s="5"/>
    </row>
    <row r="4304" spans="1:25">
      <c r="A4304" s="10" t="s">
        <v>17230</v>
      </c>
      <c r="B4304" t="s">
        <v>11501</v>
      </c>
      <c r="C4304" t="s">
        <v>2957</v>
      </c>
      <c r="D4304" t="s">
        <v>2957</v>
      </c>
      <c r="E4304" t="s">
        <v>17231</v>
      </c>
      <c r="F4304" t="s">
        <v>2957</v>
      </c>
      <c r="N4304" t="s">
        <v>2957</v>
      </c>
      <c r="V4304" s="4"/>
      <c r="W4304" s="5" t="s">
        <v>2957</v>
      </c>
      <c r="X4304" s="22"/>
      <c r="Y4304" s="5"/>
    </row>
    <row r="4305" spans="1:25">
      <c r="A4305" s="10" t="s">
        <v>17232</v>
      </c>
      <c r="B4305" t="s">
        <v>11998</v>
      </c>
      <c r="C4305" t="s">
        <v>2957</v>
      </c>
      <c r="D4305" t="s">
        <v>2957</v>
      </c>
      <c r="E4305" t="s">
        <v>17233</v>
      </c>
      <c r="F4305" t="s">
        <v>2957</v>
      </c>
      <c r="N4305" t="s">
        <v>2957</v>
      </c>
      <c r="V4305" s="4"/>
      <c r="W4305" s="5" t="s">
        <v>2957</v>
      </c>
      <c r="X4305" s="22"/>
      <c r="Y4305" s="5"/>
    </row>
    <row r="4306" spans="1:25">
      <c r="A4306" s="10" t="s">
        <v>17234</v>
      </c>
      <c r="B4306" t="s">
        <v>11501</v>
      </c>
      <c r="C4306" t="s">
        <v>2957</v>
      </c>
      <c r="D4306" t="s">
        <v>2957</v>
      </c>
      <c r="E4306" t="s">
        <v>14802</v>
      </c>
      <c r="F4306" t="s">
        <v>2957</v>
      </c>
      <c r="N4306" t="s">
        <v>2957</v>
      </c>
      <c r="V4306" s="4"/>
      <c r="W4306" s="5" t="s">
        <v>2957</v>
      </c>
      <c r="X4306" s="22"/>
      <c r="Y4306" s="5"/>
    </row>
    <row r="4307" spans="1:25">
      <c r="A4307" s="10" t="s">
        <v>17235</v>
      </c>
      <c r="B4307" t="s">
        <v>11501</v>
      </c>
      <c r="C4307" t="s">
        <v>2957</v>
      </c>
      <c r="D4307" t="s">
        <v>2957</v>
      </c>
      <c r="E4307" t="s">
        <v>14626</v>
      </c>
      <c r="F4307" t="s">
        <v>2957</v>
      </c>
      <c r="N4307" t="s">
        <v>2957</v>
      </c>
      <c r="V4307" s="4"/>
      <c r="W4307" s="5" t="s">
        <v>2957</v>
      </c>
      <c r="X4307" s="22"/>
      <c r="Y4307" s="5"/>
    </row>
    <row r="4308" spans="1:25">
      <c r="A4308" s="10" t="s">
        <v>17236</v>
      </c>
      <c r="B4308" t="s">
        <v>11501</v>
      </c>
      <c r="C4308" t="s">
        <v>2957</v>
      </c>
      <c r="D4308" t="s">
        <v>2957</v>
      </c>
      <c r="E4308" t="s">
        <v>14805</v>
      </c>
      <c r="F4308" t="s">
        <v>2957</v>
      </c>
      <c r="N4308" t="s">
        <v>2957</v>
      </c>
      <c r="V4308" s="4"/>
      <c r="W4308" s="5" t="s">
        <v>2957</v>
      </c>
      <c r="X4308" s="22"/>
      <c r="Y4308" s="5"/>
    </row>
    <row r="4309" spans="1:25">
      <c r="A4309" s="10" t="s">
        <v>17237</v>
      </c>
      <c r="B4309" t="s">
        <v>11998</v>
      </c>
      <c r="C4309" t="s">
        <v>2957</v>
      </c>
      <c r="D4309" t="s">
        <v>2957</v>
      </c>
      <c r="E4309" t="s">
        <v>17238</v>
      </c>
      <c r="F4309" t="s">
        <v>2957</v>
      </c>
      <c r="N4309" t="s">
        <v>2957</v>
      </c>
      <c r="V4309" s="4"/>
      <c r="W4309" s="5" t="s">
        <v>2957</v>
      </c>
      <c r="X4309" s="22"/>
      <c r="Y4309" s="5"/>
    </row>
    <row r="4310" spans="1:25">
      <c r="A4310" s="10" t="s">
        <v>17239</v>
      </c>
      <c r="B4310" t="s">
        <v>11501</v>
      </c>
      <c r="C4310" t="s">
        <v>2957</v>
      </c>
      <c r="D4310" t="s">
        <v>2957</v>
      </c>
      <c r="E4310" t="s">
        <v>14807</v>
      </c>
      <c r="F4310" t="s">
        <v>2957</v>
      </c>
      <c r="N4310" t="s">
        <v>2957</v>
      </c>
      <c r="V4310" s="4"/>
      <c r="W4310" s="5" t="s">
        <v>2957</v>
      </c>
      <c r="X4310" s="22"/>
      <c r="Y4310" s="5"/>
    </row>
    <row r="4311" spans="1:25">
      <c r="A4311" s="10" t="s">
        <v>17240</v>
      </c>
      <c r="B4311" t="s">
        <v>11501</v>
      </c>
      <c r="C4311" t="s">
        <v>2957</v>
      </c>
      <c r="D4311" t="s">
        <v>2957</v>
      </c>
      <c r="E4311" t="s">
        <v>17241</v>
      </c>
      <c r="F4311" t="s">
        <v>2957</v>
      </c>
      <c r="N4311" t="s">
        <v>2957</v>
      </c>
      <c r="V4311" s="4"/>
      <c r="W4311" s="5" t="s">
        <v>2957</v>
      </c>
      <c r="X4311" s="22"/>
      <c r="Y4311" s="5"/>
    </row>
    <row r="4312" spans="1:25">
      <c r="A4312" s="10" t="s">
        <v>17242</v>
      </c>
      <c r="B4312" t="s">
        <v>11501</v>
      </c>
      <c r="C4312" t="s">
        <v>2957</v>
      </c>
      <c r="D4312" t="s">
        <v>2957</v>
      </c>
      <c r="E4312" t="s">
        <v>14809</v>
      </c>
      <c r="F4312" t="s">
        <v>2957</v>
      </c>
      <c r="N4312" t="s">
        <v>2957</v>
      </c>
      <c r="V4312" s="4"/>
      <c r="W4312" s="5" t="s">
        <v>2957</v>
      </c>
      <c r="X4312" s="22"/>
      <c r="Y4312" s="5"/>
    </row>
    <row r="4313" spans="1:25">
      <c r="A4313" s="10" t="s">
        <v>17243</v>
      </c>
      <c r="B4313" t="s">
        <v>11501</v>
      </c>
      <c r="C4313" t="s">
        <v>2957</v>
      </c>
      <c r="D4313" t="s">
        <v>2957</v>
      </c>
      <c r="E4313" t="s">
        <v>14811</v>
      </c>
      <c r="F4313" t="s">
        <v>2957</v>
      </c>
      <c r="N4313" t="s">
        <v>2957</v>
      </c>
      <c r="V4313" s="4"/>
      <c r="W4313" s="5" t="s">
        <v>2957</v>
      </c>
      <c r="X4313" s="22"/>
      <c r="Y4313" s="5"/>
    </row>
    <row r="4314" spans="1:25">
      <c r="A4314" s="10" t="s">
        <v>17244</v>
      </c>
      <c r="B4314" t="s">
        <v>11501</v>
      </c>
      <c r="C4314" t="s">
        <v>2957</v>
      </c>
      <c r="D4314" t="s">
        <v>2957</v>
      </c>
      <c r="E4314" t="s">
        <v>14626</v>
      </c>
      <c r="F4314" t="s">
        <v>2957</v>
      </c>
      <c r="N4314" t="s">
        <v>2957</v>
      </c>
      <c r="V4314" s="4"/>
      <c r="W4314" s="5" t="s">
        <v>2957</v>
      </c>
      <c r="X4314" s="22"/>
      <c r="Y4314" s="5"/>
    </row>
    <row r="4315" spans="1:25">
      <c r="A4315" s="10" t="s">
        <v>17245</v>
      </c>
      <c r="B4315" t="s">
        <v>11501</v>
      </c>
      <c r="C4315" t="s">
        <v>2957</v>
      </c>
      <c r="D4315" t="s">
        <v>2957</v>
      </c>
      <c r="E4315" t="s">
        <v>17246</v>
      </c>
      <c r="F4315" t="s">
        <v>2957</v>
      </c>
      <c r="N4315" t="s">
        <v>2957</v>
      </c>
      <c r="V4315" s="4"/>
      <c r="W4315" s="5" t="s">
        <v>2957</v>
      </c>
      <c r="X4315" s="22"/>
      <c r="Y4315" s="5"/>
    </row>
    <row r="4316" spans="1:25">
      <c r="A4316" s="10" t="s">
        <v>17247</v>
      </c>
      <c r="B4316" t="s">
        <v>11884</v>
      </c>
      <c r="C4316" t="s">
        <v>2957</v>
      </c>
      <c r="D4316" t="s">
        <v>2957</v>
      </c>
      <c r="E4316" t="s">
        <v>17248</v>
      </c>
      <c r="F4316" t="s">
        <v>2957</v>
      </c>
      <c r="N4316" t="s">
        <v>2957</v>
      </c>
      <c r="V4316" s="4"/>
      <c r="W4316" s="5" t="s">
        <v>2957</v>
      </c>
      <c r="X4316" s="22"/>
      <c r="Y4316" s="5"/>
    </row>
    <row r="4317" spans="1:25">
      <c r="A4317" s="10" t="s">
        <v>17249</v>
      </c>
      <c r="B4317" t="s">
        <v>11998</v>
      </c>
      <c r="C4317" t="s">
        <v>2957</v>
      </c>
      <c r="D4317" t="s">
        <v>2957</v>
      </c>
      <c r="E4317" t="s">
        <v>17250</v>
      </c>
      <c r="F4317" t="s">
        <v>2957</v>
      </c>
      <c r="N4317" t="s">
        <v>2957</v>
      </c>
      <c r="V4317" s="4"/>
      <c r="W4317" s="5" t="s">
        <v>2957</v>
      </c>
      <c r="X4317" s="22"/>
      <c r="Y4317" s="5"/>
    </row>
    <row r="4318" spans="1:25">
      <c r="A4318" s="10" t="s">
        <v>17251</v>
      </c>
      <c r="B4318" t="s">
        <v>11501</v>
      </c>
      <c r="C4318" t="s">
        <v>2957</v>
      </c>
      <c r="D4318" t="s">
        <v>2957</v>
      </c>
      <c r="E4318" t="s">
        <v>11653</v>
      </c>
      <c r="F4318" t="s">
        <v>2957</v>
      </c>
      <c r="N4318" t="s">
        <v>2957</v>
      </c>
      <c r="V4318" s="4"/>
      <c r="W4318" s="5" t="s">
        <v>2957</v>
      </c>
      <c r="X4318" s="22"/>
      <c r="Y4318" s="5"/>
    </row>
    <row r="4319" spans="1:25">
      <c r="A4319" s="10" t="s">
        <v>17252</v>
      </c>
      <c r="B4319" t="s">
        <v>11884</v>
      </c>
      <c r="C4319" t="s">
        <v>2957</v>
      </c>
      <c r="D4319" t="s">
        <v>2957</v>
      </c>
      <c r="E4319" t="s">
        <v>17253</v>
      </c>
      <c r="F4319" t="s">
        <v>2957</v>
      </c>
      <c r="N4319" t="s">
        <v>2957</v>
      </c>
      <c r="V4319" s="4"/>
      <c r="W4319" s="5" t="s">
        <v>2957</v>
      </c>
      <c r="X4319" s="22"/>
      <c r="Y4319" s="5"/>
    </row>
    <row r="4320" spans="1:25">
      <c r="A4320" s="10" t="s">
        <v>17254</v>
      </c>
      <c r="B4320" t="s">
        <v>11501</v>
      </c>
      <c r="C4320" t="s">
        <v>2957</v>
      </c>
      <c r="D4320" t="s">
        <v>2957</v>
      </c>
      <c r="E4320" t="s">
        <v>14817</v>
      </c>
      <c r="F4320" t="s">
        <v>2957</v>
      </c>
      <c r="N4320" t="s">
        <v>2957</v>
      </c>
      <c r="V4320" s="4"/>
      <c r="W4320" s="5" t="s">
        <v>2957</v>
      </c>
      <c r="X4320" s="22"/>
      <c r="Y4320" s="5"/>
    </row>
    <row r="4321" spans="1:25">
      <c r="A4321" s="10" t="s">
        <v>17255</v>
      </c>
      <c r="B4321" t="s">
        <v>11501</v>
      </c>
      <c r="C4321" t="s">
        <v>2957</v>
      </c>
      <c r="D4321" t="s">
        <v>2957</v>
      </c>
      <c r="E4321" t="s">
        <v>17256</v>
      </c>
      <c r="F4321" t="s">
        <v>2957</v>
      </c>
      <c r="J4321" s="6">
        <v>2</v>
      </c>
      <c r="K4321" s="5">
        <v>870</v>
      </c>
      <c r="N4321" t="s">
        <v>2957</v>
      </c>
      <c r="V4321" s="4"/>
      <c r="W4321" s="5" t="s">
        <v>2957</v>
      </c>
      <c r="X4321" s="22"/>
      <c r="Y4321" s="5"/>
    </row>
    <row r="4322" spans="1:25">
      <c r="A4322" s="10" t="s">
        <v>17257</v>
      </c>
      <c r="B4322" t="s">
        <v>11998</v>
      </c>
      <c r="C4322" t="s">
        <v>2957</v>
      </c>
      <c r="D4322" t="s">
        <v>2957</v>
      </c>
      <c r="E4322" t="s">
        <v>17258</v>
      </c>
      <c r="F4322" t="s">
        <v>2957</v>
      </c>
      <c r="N4322" t="s">
        <v>2957</v>
      </c>
      <c r="V4322" s="4"/>
      <c r="W4322" s="5" t="s">
        <v>2957</v>
      </c>
      <c r="X4322" s="22"/>
      <c r="Y4322" s="5"/>
    </row>
    <row r="4323" spans="1:25">
      <c r="A4323" s="10" t="s">
        <v>17259</v>
      </c>
      <c r="B4323" t="s">
        <v>11998</v>
      </c>
      <c r="C4323" t="s">
        <v>2957</v>
      </c>
      <c r="D4323" t="s">
        <v>2957</v>
      </c>
      <c r="E4323" t="s">
        <v>17260</v>
      </c>
      <c r="F4323" t="s">
        <v>2957</v>
      </c>
      <c r="N4323" t="s">
        <v>2957</v>
      </c>
      <c r="V4323" s="4"/>
      <c r="W4323" s="5" t="s">
        <v>2957</v>
      </c>
      <c r="X4323" s="22"/>
      <c r="Y4323" s="5"/>
    </row>
    <row r="4324" spans="1:25">
      <c r="A4324" s="10" t="s">
        <v>2586</v>
      </c>
      <c r="B4324" t="s">
        <v>11501</v>
      </c>
      <c r="C4324" t="s">
        <v>2957</v>
      </c>
      <c r="D4324">
        <v>612</v>
      </c>
      <c r="E4324" t="s">
        <v>17261</v>
      </c>
      <c r="F4324" t="s">
        <v>11479</v>
      </c>
      <c r="J4324" s="6">
        <v>2</v>
      </c>
      <c r="K4324" s="5">
        <v>664.86</v>
      </c>
      <c r="N4324" t="s">
        <v>11399</v>
      </c>
      <c r="O4324" s="5">
        <v>219.94269811320754</v>
      </c>
      <c r="V4324" s="4"/>
      <c r="W4324" s="5">
        <v>422</v>
      </c>
      <c r="X4324" s="22"/>
      <c r="Y4324" s="5">
        <f>W4324*(1+X4324)</f>
        <v>422</v>
      </c>
    </row>
    <row r="4325" spans="1:25">
      <c r="A4325" s="10" t="s">
        <v>2621</v>
      </c>
      <c r="B4325" t="s">
        <v>11501</v>
      </c>
      <c r="C4325" t="s">
        <v>2957</v>
      </c>
      <c r="D4325">
        <v>616</v>
      </c>
      <c r="E4325" t="s">
        <v>17262</v>
      </c>
      <c r="F4325" t="s">
        <v>11479</v>
      </c>
      <c r="N4325" t="s">
        <v>11399</v>
      </c>
      <c r="O4325" s="5">
        <v>301.40307547169812</v>
      </c>
      <c r="V4325" s="4"/>
      <c r="W4325" s="5">
        <v>576</v>
      </c>
      <c r="X4325" s="22"/>
      <c r="Y4325" s="5">
        <f>W4325*(1+X4325)</f>
        <v>576</v>
      </c>
    </row>
    <row r="4326" spans="1:25">
      <c r="A4326" s="10" t="s">
        <v>17263</v>
      </c>
      <c r="B4326" t="s">
        <v>11998</v>
      </c>
      <c r="C4326" t="s">
        <v>2957</v>
      </c>
      <c r="D4326" t="s">
        <v>2957</v>
      </c>
      <c r="E4326" t="s">
        <v>17264</v>
      </c>
      <c r="F4326" t="s">
        <v>2957</v>
      </c>
      <c r="N4326" t="s">
        <v>2957</v>
      </c>
      <c r="V4326" s="4"/>
      <c r="W4326" s="5" t="s">
        <v>2957</v>
      </c>
      <c r="X4326" s="22"/>
      <c r="Y4326" s="5"/>
    </row>
    <row r="4327" spans="1:25">
      <c r="A4327" s="10" t="s">
        <v>17265</v>
      </c>
      <c r="B4327" t="s">
        <v>11998</v>
      </c>
      <c r="C4327" t="s">
        <v>2957</v>
      </c>
      <c r="D4327" t="s">
        <v>2957</v>
      </c>
      <c r="E4327" t="s">
        <v>17266</v>
      </c>
      <c r="F4327" t="s">
        <v>2957</v>
      </c>
      <c r="N4327" t="s">
        <v>2957</v>
      </c>
      <c r="V4327" s="4"/>
      <c r="W4327" s="5" t="s">
        <v>2957</v>
      </c>
      <c r="X4327" s="22"/>
      <c r="Y4327" s="5"/>
    </row>
    <row r="4328" spans="1:25">
      <c r="A4328" s="10" t="s">
        <v>2644</v>
      </c>
      <c r="B4328" t="s">
        <v>11501</v>
      </c>
      <c r="C4328" t="s">
        <v>2957</v>
      </c>
      <c r="D4328">
        <v>618</v>
      </c>
      <c r="E4328" t="s">
        <v>14823</v>
      </c>
      <c r="F4328" t="s">
        <v>11479</v>
      </c>
      <c r="J4328" s="6">
        <v>1</v>
      </c>
      <c r="K4328" s="5">
        <v>510.3</v>
      </c>
      <c r="N4328" t="s">
        <v>11399</v>
      </c>
      <c r="O4328" s="5">
        <v>329.60377358490564</v>
      </c>
      <c r="V4328" s="4"/>
      <c r="W4328" s="5">
        <v>576</v>
      </c>
      <c r="X4328" s="22"/>
      <c r="Y4328" s="5">
        <f>W4328*(1+X4328)</f>
        <v>576</v>
      </c>
    </row>
    <row r="4329" spans="1:25">
      <c r="A4329" s="10" t="s">
        <v>17267</v>
      </c>
      <c r="B4329" t="s">
        <v>11998</v>
      </c>
      <c r="C4329" t="s">
        <v>2957</v>
      </c>
      <c r="D4329" t="s">
        <v>2957</v>
      </c>
      <c r="E4329" t="s">
        <v>17268</v>
      </c>
      <c r="F4329" t="s">
        <v>2957</v>
      </c>
      <c r="N4329" t="s">
        <v>2957</v>
      </c>
      <c r="V4329" s="4"/>
      <c r="W4329" s="5" t="s">
        <v>2957</v>
      </c>
      <c r="X4329" s="22"/>
      <c r="Y4329" s="5"/>
    </row>
    <row r="4330" spans="1:25">
      <c r="A4330" s="10" t="s">
        <v>17269</v>
      </c>
      <c r="B4330" t="s">
        <v>11501</v>
      </c>
      <c r="C4330" t="s">
        <v>2957</v>
      </c>
      <c r="D4330" t="s">
        <v>2957</v>
      </c>
      <c r="E4330" t="s">
        <v>17270</v>
      </c>
      <c r="F4330" t="s">
        <v>2957</v>
      </c>
      <c r="N4330" t="s">
        <v>2957</v>
      </c>
      <c r="V4330" s="4"/>
      <c r="W4330" s="5" t="s">
        <v>2957</v>
      </c>
      <c r="X4330" s="22"/>
      <c r="Y4330" s="5"/>
    </row>
    <row r="4331" spans="1:25">
      <c r="A4331" s="10" t="s">
        <v>17271</v>
      </c>
      <c r="B4331" t="s">
        <v>11998</v>
      </c>
      <c r="C4331" t="s">
        <v>2957</v>
      </c>
      <c r="D4331" t="s">
        <v>2957</v>
      </c>
      <c r="E4331" t="s">
        <v>14826</v>
      </c>
      <c r="F4331" t="s">
        <v>2957</v>
      </c>
      <c r="N4331" t="s">
        <v>2957</v>
      </c>
      <c r="V4331" s="4"/>
      <c r="W4331" s="5" t="s">
        <v>2957</v>
      </c>
      <c r="X4331" s="22"/>
      <c r="Y4331" s="5"/>
    </row>
    <row r="4332" spans="1:25">
      <c r="A4332" s="10" t="s">
        <v>17272</v>
      </c>
      <c r="B4332" t="s">
        <v>11501</v>
      </c>
      <c r="C4332" t="s">
        <v>2957</v>
      </c>
      <c r="D4332" t="s">
        <v>2957</v>
      </c>
      <c r="E4332" t="s">
        <v>14828</v>
      </c>
      <c r="F4332" t="s">
        <v>2957</v>
      </c>
      <c r="N4332" t="s">
        <v>2957</v>
      </c>
      <c r="V4332" s="4"/>
      <c r="W4332" s="5" t="s">
        <v>2957</v>
      </c>
      <c r="X4332" s="22"/>
      <c r="Y4332" s="5"/>
    </row>
    <row r="4333" spans="1:25">
      <c r="A4333" s="10" t="s">
        <v>17273</v>
      </c>
      <c r="B4333" t="s">
        <v>11998</v>
      </c>
      <c r="C4333" t="s">
        <v>2957</v>
      </c>
      <c r="D4333" t="s">
        <v>2957</v>
      </c>
      <c r="E4333" t="s">
        <v>17274</v>
      </c>
      <c r="F4333" t="s">
        <v>2957</v>
      </c>
      <c r="N4333" t="s">
        <v>2957</v>
      </c>
      <c r="V4333" s="4"/>
      <c r="W4333" s="5" t="s">
        <v>2957</v>
      </c>
      <c r="X4333" s="22"/>
      <c r="Y4333" s="5"/>
    </row>
    <row r="4334" spans="1:25">
      <c r="A4334" s="10" t="s">
        <v>2688</v>
      </c>
      <c r="B4334" t="s">
        <v>11501</v>
      </c>
      <c r="C4334" t="s">
        <v>2957</v>
      </c>
      <c r="D4334">
        <v>626</v>
      </c>
      <c r="E4334" t="s">
        <v>17275</v>
      </c>
      <c r="F4334" t="s">
        <v>11479</v>
      </c>
      <c r="N4334" t="s">
        <v>11399</v>
      </c>
      <c r="O4334" s="5">
        <v>473.32345283018867</v>
      </c>
      <c r="V4334" s="4"/>
      <c r="W4334" s="5">
        <v>632</v>
      </c>
      <c r="X4334" s="22"/>
      <c r="Y4334" s="5">
        <f>W4334*(1+X4334)</f>
        <v>632</v>
      </c>
    </row>
    <row r="4335" spans="1:25">
      <c r="A4335" s="10" t="s">
        <v>17276</v>
      </c>
      <c r="B4335" t="s">
        <v>11501</v>
      </c>
      <c r="C4335" t="s">
        <v>2957</v>
      </c>
      <c r="D4335">
        <v>615</v>
      </c>
      <c r="E4335" t="s">
        <v>17277</v>
      </c>
      <c r="F4335" t="s">
        <v>11479</v>
      </c>
      <c r="H4335" s="19">
        <v>1</v>
      </c>
      <c r="I4335" s="5">
        <v>308.88</v>
      </c>
      <c r="N4335" t="s">
        <v>11399</v>
      </c>
      <c r="O4335" s="5">
        <v>208.64986792452828</v>
      </c>
      <c r="V4335" s="4"/>
      <c r="W4335" s="5">
        <v>422</v>
      </c>
      <c r="X4335" s="22"/>
      <c r="Y4335" s="5">
        <f>W4335*(1+X4335)</f>
        <v>422</v>
      </c>
    </row>
    <row r="4336" spans="1:25">
      <c r="A4336" s="10" t="s">
        <v>17278</v>
      </c>
      <c r="B4336" t="s">
        <v>11501</v>
      </c>
      <c r="C4336" t="s">
        <v>2957</v>
      </c>
      <c r="D4336">
        <v>619</v>
      </c>
      <c r="E4336" t="s">
        <v>14823</v>
      </c>
      <c r="F4336" t="s">
        <v>11479</v>
      </c>
      <c r="N4336" t="s">
        <v>11399</v>
      </c>
      <c r="O4336" s="5">
        <v>0</v>
      </c>
      <c r="V4336" s="4"/>
      <c r="W4336" s="5">
        <v>576</v>
      </c>
      <c r="X4336" s="22"/>
      <c r="Y4336" s="5">
        <f>W4336*(1+X4336)</f>
        <v>576</v>
      </c>
    </row>
    <row r="4337" spans="1:25">
      <c r="A4337" s="10" t="s">
        <v>5203</v>
      </c>
      <c r="B4337" t="s">
        <v>11501</v>
      </c>
      <c r="C4337" t="s">
        <v>11587</v>
      </c>
      <c r="D4337" t="s">
        <v>2957</v>
      </c>
      <c r="E4337" t="s">
        <v>17279</v>
      </c>
      <c r="F4337" t="s">
        <v>2957</v>
      </c>
      <c r="N4337" t="s">
        <v>2957</v>
      </c>
      <c r="V4337" s="4"/>
      <c r="W4337" s="5" t="s">
        <v>2957</v>
      </c>
      <c r="X4337" s="22"/>
      <c r="Y4337" s="5"/>
    </row>
    <row r="4338" spans="1:25">
      <c r="A4338" s="10" t="s">
        <v>5199</v>
      </c>
      <c r="B4338" t="s">
        <v>11501</v>
      </c>
      <c r="C4338" t="s">
        <v>11587</v>
      </c>
      <c r="D4338" t="s">
        <v>2957</v>
      </c>
      <c r="E4338" t="s">
        <v>17280</v>
      </c>
      <c r="F4338" t="s">
        <v>2957</v>
      </c>
      <c r="N4338" t="s">
        <v>2957</v>
      </c>
      <c r="V4338" s="4"/>
      <c r="W4338" s="5" t="s">
        <v>2957</v>
      </c>
      <c r="X4338" s="22"/>
      <c r="Y4338" s="5"/>
    </row>
    <row r="4339" spans="1:25">
      <c r="A4339" s="10" t="s">
        <v>5207</v>
      </c>
      <c r="B4339" t="s">
        <v>11501</v>
      </c>
      <c r="C4339" t="s">
        <v>11587</v>
      </c>
      <c r="D4339" t="s">
        <v>2957</v>
      </c>
      <c r="E4339" t="s">
        <v>17281</v>
      </c>
      <c r="F4339" t="s">
        <v>2957</v>
      </c>
      <c r="N4339" t="s">
        <v>2957</v>
      </c>
      <c r="V4339" s="4"/>
      <c r="W4339" s="5" t="s">
        <v>2957</v>
      </c>
      <c r="X4339" s="22"/>
      <c r="Y4339" s="5"/>
    </row>
    <row r="4340" spans="1:25">
      <c r="A4340" s="10" t="s">
        <v>17282</v>
      </c>
      <c r="B4340" t="s">
        <v>11501</v>
      </c>
      <c r="C4340" t="s">
        <v>2957</v>
      </c>
      <c r="D4340" t="s">
        <v>2957</v>
      </c>
      <c r="E4340" t="s">
        <v>17283</v>
      </c>
      <c r="F4340" t="s">
        <v>2957</v>
      </c>
      <c r="N4340" t="s">
        <v>2957</v>
      </c>
      <c r="V4340" s="4"/>
      <c r="W4340" s="5" t="s">
        <v>2957</v>
      </c>
      <c r="X4340" s="22"/>
      <c r="Y4340" s="5"/>
    </row>
    <row r="4341" spans="1:25">
      <c r="A4341" s="10" t="s">
        <v>5183</v>
      </c>
      <c r="B4341" t="s">
        <v>11501</v>
      </c>
      <c r="C4341" t="s">
        <v>11587</v>
      </c>
      <c r="D4341" t="s">
        <v>2957</v>
      </c>
      <c r="E4341" t="s">
        <v>17284</v>
      </c>
      <c r="F4341" t="s">
        <v>2957</v>
      </c>
      <c r="J4341" s="6">
        <v>8</v>
      </c>
      <c r="K4341" s="5">
        <v>1644.36</v>
      </c>
      <c r="N4341" t="s">
        <v>2957</v>
      </c>
      <c r="V4341" s="4"/>
      <c r="W4341" s="5" t="s">
        <v>2957</v>
      </c>
      <c r="X4341" s="22"/>
      <c r="Y4341" s="5"/>
    </row>
    <row r="4342" spans="1:25">
      <c r="A4342" s="10" t="s">
        <v>17285</v>
      </c>
      <c r="B4342" t="s">
        <v>11501</v>
      </c>
      <c r="C4342" t="s">
        <v>2957</v>
      </c>
      <c r="D4342" t="s">
        <v>2957</v>
      </c>
      <c r="E4342" t="s">
        <v>17286</v>
      </c>
      <c r="F4342" t="s">
        <v>2957</v>
      </c>
      <c r="N4342" t="s">
        <v>2957</v>
      </c>
      <c r="V4342" s="4"/>
      <c r="W4342" s="5" t="s">
        <v>2957</v>
      </c>
      <c r="X4342" s="22"/>
      <c r="Y4342" s="5"/>
    </row>
    <row r="4343" spans="1:25">
      <c r="A4343" s="10" t="s">
        <v>5189</v>
      </c>
      <c r="B4343" t="s">
        <v>11501</v>
      </c>
      <c r="C4343" t="s">
        <v>11587</v>
      </c>
      <c r="D4343" t="s">
        <v>2957</v>
      </c>
      <c r="E4343" t="s">
        <v>17287</v>
      </c>
      <c r="F4343" t="s">
        <v>2957</v>
      </c>
      <c r="J4343" s="6">
        <v>4</v>
      </c>
      <c r="K4343" s="5">
        <v>1306.9699999999998</v>
      </c>
      <c r="N4343" t="s">
        <v>2957</v>
      </c>
      <c r="V4343" s="4"/>
      <c r="W4343" s="5" t="s">
        <v>2957</v>
      </c>
      <c r="X4343" s="22"/>
      <c r="Y4343" s="5"/>
    </row>
    <row r="4344" spans="1:25">
      <c r="A4344" s="10" t="s">
        <v>17288</v>
      </c>
      <c r="B4344" t="s">
        <v>11495</v>
      </c>
      <c r="C4344" t="s">
        <v>2957</v>
      </c>
      <c r="D4344" t="s">
        <v>2957</v>
      </c>
      <c r="E4344" t="s">
        <v>17289</v>
      </c>
      <c r="F4344" t="s">
        <v>2957</v>
      </c>
      <c r="J4344" s="6">
        <v>1</v>
      </c>
      <c r="K4344" s="5">
        <v>202.55</v>
      </c>
      <c r="N4344" t="s">
        <v>2957</v>
      </c>
      <c r="V4344" s="4"/>
      <c r="W4344" s="5" t="s">
        <v>2957</v>
      </c>
      <c r="X4344" s="22"/>
      <c r="Y4344" s="5"/>
    </row>
    <row r="4345" spans="1:25">
      <c r="A4345" s="10" t="s">
        <v>17290</v>
      </c>
      <c r="B4345" t="s">
        <v>11601</v>
      </c>
      <c r="C4345" t="s">
        <v>11477</v>
      </c>
      <c r="D4345" t="s">
        <v>2957</v>
      </c>
      <c r="E4345" t="s">
        <v>17291</v>
      </c>
      <c r="F4345" t="s">
        <v>2957</v>
      </c>
      <c r="J4345" s="6">
        <v>1</v>
      </c>
      <c r="K4345" s="5">
        <v>698</v>
      </c>
      <c r="N4345" t="s">
        <v>2957</v>
      </c>
      <c r="V4345" s="4"/>
      <c r="W4345" s="5" t="s">
        <v>2957</v>
      </c>
      <c r="X4345" s="22"/>
      <c r="Y4345" s="5"/>
    </row>
    <row r="4346" spans="1:25">
      <c r="A4346" s="10" t="s">
        <v>17292</v>
      </c>
      <c r="B4346" t="s">
        <v>11993</v>
      </c>
      <c r="C4346" t="s">
        <v>11483</v>
      </c>
      <c r="D4346" t="s">
        <v>2957</v>
      </c>
      <c r="E4346" t="s">
        <v>17293</v>
      </c>
      <c r="F4346" t="s">
        <v>2957</v>
      </c>
      <c r="N4346" t="s">
        <v>2957</v>
      </c>
      <c r="V4346" s="4"/>
      <c r="W4346" s="5" t="s">
        <v>2957</v>
      </c>
      <c r="X4346" s="22"/>
      <c r="Y4346" s="5"/>
    </row>
    <row r="4347" spans="1:25">
      <c r="A4347" s="10" t="s">
        <v>17294</v>
      </c>
      <c r="B4347" t="s">
        <v>11601</v>
      </c>
      <c r="C4347" t="s">
        <v>2957</v>
      </c>
      <c r="D4347" t="s">
        <v>2957</v>
      </c>
      <c r="E4347" t="s">
        <v>17295</v>
      </c>
      <c r="F4347" t="s">
        <v>2957</v>
      </c>
      <c r="N4347" t="s">
        <v>2957</v>
      </c>
      <c r="V4347" s="4"/>
      <c r="W4347" s="5" t="s">
        <v>2957</v>
      </c>
      <c r="X4347" s="22"/>
      <c r="Y4347" s="5"/>
    </row>
    <row r="4348" spans="1:25">
      <c r="A4348" s="10" t="s">
        <v>17296</v>
      </c>
      <c r="B4348" t="s">
        <v>11601</v>
      </c>
      <c r="C4348" t="s">
        <v>2957</v>
      </c>
      <c r="D4348" t="s">
        <v>2957</v>
      </c>
      <c r="E4348" t="s">
        <v>17297</v>
      </c>
      <c r="F4348" t="s">
        <v>2957</v>
      </c>
      <c r="N4348" t="s">
        <v>2957</v>
      </c>
      <c r="V4348" s="4"/>
      <c r="W4348" s="5" t="s">
        <v>2957</v>
      </c>
      <c r="X4348" s="22"/>
      <c r="Y4348" s="5"/>
    </row>
    <row r="4349" spans="1:25">
      <c r="A4349" s="10" t="s">
        <v>17298</v>
      </c>
      <c r="B4349" t="s">
        <v>11998</v>
      </c>
      <c r="C4349" t="s">
        <v>2957</v>
      </c>
      <c r="D4349" t="s">
        <v>2957</v>
      </c>
      <c r="E4349" t="s">
        <v>17299</v>
      </c>
      <c r="F4349" t="s">
        <v>2957</v>
      </c>
      <c r="N4349" t="s">
        <v>2957</v>
      </c>
      <c r="V4349" s="4"/>
      <c r="W4349" s="5" t="s">
        <v>2957</v>
      </c>
      <c r="X4349" s="22"/>
      <c r="Y4349" s="5"/>
    </row>
    <row r="4350" spans="1:25">
      <c r="A4350" s="10" t="s">
        <v>17300</v>
      </c>
      <c r="B4350" t="s">
        <v>11601</v>
      </c>
      <c r="C4350" t="s">
        <v>2957</v>
      </c>
      <c r="D4350" t="s">
        <v>2957</v>
      </c>
      <c r="E4350" t="s">
        <v>17301</v>
      </c>
      <c r="F4350" t="s">
        <v>2957</v>
      </c>
      <c r="N4350" t="s">
        <v>2957</v>
      </c>
      <c r="V4350" s="4"/>
      <c r="W4350" s="5" t="s">
        <v>2957</v>
      </c>
      <c r="X4350" s="22"/>
      <c r="Y4350" s="5"/>
    </row>
    <row r="4351" spans="1:25">
      <c r="A4351" s="10" t="s">
        <v>17302</v>
      </c>
      <c r="B4351" t="s">
        <v>11998</v>
      </c>
      <c r="C4351" t="s">
        <v>2957</v>
      </c>
      <c r="D4351" t="s">
        <v>2957</v>
      </c>
      <c r="E4351" t="s">
        <v>17303</v>
      </c>
      <c r="F4351" t="s">
        <v>2957</v>
      </c>
      <c r="N4351" t="s">
        <v>2957</v>
      </c>
      <c r="V4351" s="4"/>
      <c r="W4351" s="5" t="s">
        <v>2957</v>
      </c>
      <c r="X4351" s="22"/>
      <c r="Y4351" s="5"/>
    </row>
    <row r="4352" spans="1:25">
      <c r="A4352" s="10" t="s">
        <v>17304</v>
      </c>
      <c r="B4352" t="s">
        <v>11790</v>
      </c>
      <c r="C4352" t="s">
        <v>11641</v>
      </c>
      <c r="D4352" t="s">
        <v>2957</v>
      </c>
      <c r="E4352" t="s">
        <v>17305</v>
      </c>
      <c r="F4352" t="s">
        <v>2957</v>
      </c>
      <c r="N4352" t="s">
        <v>2957</v>
      </c>
      <c r="V4352" s="4"/>
      <c r="W4352" s="5" t="s">
        <v>2957</v>
      </c>
      <c r="X4352" s="22"/>
      <c r="Y4352" s="5"/>
    </row>
    <row r="4353" spans="1:25">
      <c r="A4353" s="10" t="s">
        <v>17306</v>
      </c>
      <c r="B4353" t="s">
        <v>11790</v>
      </c>
      <c r="C4353" t="s">
        <v>11641</v>
      </c>
      <c r="D4353" t="s">
        <v>2957</v>
      </c>
      <c r="E4353" t="s">
        <v>17307</v>
      </c>
      <c r="F4353" t="s">
        <v>2957</v>
      </c>
      <c r="N4353" t="s">
        <v>2957</v>
      </c>
      <c r="V4353" s="4"/>
      <c r="W4353" s="5" t="s">
        <v>2957</v>
      </c>
      <c r="X4353" s="22"/>
      <c r="Y4353" s="5"/>
    </row>
    <row r="4354" spans="1:25">
      <c r="A4354" s="10" t="s">
        <v>17308</v>
      </c>
      <c r="B4354" t="s">
        <v>11790</v>
      </c>
      <c r="C4354" t="s">
        <v>11641</v>
      </c>
      <c r="D4354" t="s">
        <v>2957</v>
      </c>
      <c r="E4354" t="s">
        <v>17309</v>
      </c>
      <c r="F4354" t="s">
        <v>2957</v>
      </c>
      <c r="N4354" t="s">
        <v>2957</v>
      </c>
      <c r="V4354" s="4"/>
      <c r="W4354" s="5" t="s">
        <v>2957</v>
      </c>
      <c r="X4354" s="22"/>
      <c r="Y4354" s="5"/>
    </row>
    <row r="4355" spans="1:25">
      <c r="A4355" s="10" t="s">
        <v>17310</v>
      </c>
      <c r="B4355" t="s">
        <v>11790</v>
      </c>
      <c r="C4355" t="s">
        <v>11641</v>
      </c>
      <c r="D4355" t="s">
        <v>2957</v>
      </c>
      <c r="E4355" t="s">
        <v>17311</v>
      </c>
      <c r="F4355" t="s">
        <v>2957</v>
      </c>
      <c r="N4355" t="s">
        <v>2957</v>
      </c>
      <c r="V4355" s="4"/>
      <c r="W4355" s="5" t="s">
        <v>2957</v>
      </c>
      <c r="X4355" s="22"/>
      <c r="Y4355" s="5"/>
    </row>
    <row r="4356" spans="1:25">
      <c r="A4356" s="10" t="s">
        <v>17312</v>
      </c>
      <c r="B4356" t="s">
        <v>2957</v>
      </c>
      <c r="C4356" t="s">
        <v>17313</v>
      </c>
      <c r="D4356" t="s">
        <v>2957</v>
      </c>
      <c r="E4356" t="s">
        <v>2957</v>
      </c>
      <c r="F4356" t="s">
        <v>2957</v>
      </c>
      <c r="N4356" t="s">
        <v>2957</v>
      </c>
      <c r="V4356" s="4"/>
      <c r="W4356" s="5" t="s">
        <v>2957</v>
      </c>
      <c r="X4356" s="22"/>
      <c r="Y4356" s="5"/>
    </row>
    <row r="4357" spans="1:25">
      <c r="A4357" s="10" t="s">
        <v>17314</v>
      </c>
      <c r="B4357" t="s">
        <v>13574</v>
      </c>
      <c r="C4357" t="s">
        <v>12980</v>
      </c>
      <c r="D4357" t="s">
        <v>2957</v>
      </c>
      <c r="E4357" t="s">
        <v>17315</v>
      </c>
      <c r="F4357" t="s">
        <v>2957</v>
      </c>
      <c r="N4357" t="s">
        <v>2957</v>
      </c>
      <c r="V4357" s="4"/>
      <c r="W4357" s="5" t="s">
        <v>2957</v>
      </c>
      <c r="X4357" s="22"/>
      <c r="Y4357" s="5"/>
    </row>
    <row r="4358" spans="1:25">
      <c r="A4358" s="10" t="s">
        <v>17316</v>
      </c>
      <c r="B4358" t="s">
        <v>11827</v>
      </c>
      <c r="C4358" t="s">
        <v>11828</v>
      </c>
      <c r="D4358" t="s">
        <v>2957</v>
      </c>
      <c r="E4358" t="s">
        <v>17317</v>
      </c>
      <c r="F4358" t="s">
        <v>2957</v>
      </c>
      <c r="N4358" t="s">
        <v>2957</v>
      </c>
      <c r="V4358" s="4"/>
      <c r="W4358" s="5" t="s">
        <v>2957</v>
      </c>
      <c r="X4358" s="22"/>
      <c r="Y4358" s="5"/>
    </row>
    <row r="4359" spans="1:25">
      <c r="A4359" s="10" t="s">
        <v>17318</v>
      </c>
      <c r="B4359" t="s">
        <v>11827</v>
      </c>
      <c r="C4359" t="s">
        <v>11828</v>
      </c>
      <c r="D4359" t="s">
        <v>2957</v>
      </c>
      <c r="E4359" t="s">
        <v>17319</v>
      </c>
      <c r="F4359" t="s">
        <v>2957</v>
      </c>
      <c r="N4359" t="s">
        <v>2957</v>
      </c>
      <c r="V4359" s="4"/>
      <c r="W4359" s="5" t="s">
        <v>2957</v>
      </c>
      <c r="X4359" s="22"/>
      <c r="Y4359" s="5"/>
    </row>
    <row r="4360" spans="1:25">
      <c r="A4360" s="10" t="s">
        <v>17320</v>
      </c>
      <c r="B4360" t="s">
        <v>11827</v>
      </c>
      <c r="C4360" t="s">
        <v>11828</v>
      </c>
      <c r="D4360" t="s">
        <v>2957</v>
      </c>
      <c r="E4360" t="s">
        <v>17321</v>
      </c>
      <c r="F4360" t="s">
        <v>2957</v>
      </c>
      <c r="J4360" s="6">
        <v>1</v>
      </c>
      <c r="K4360" s="5">
        <v>56</v>
      </c>
      <c r="N4360" t="s">
        <v>2957</v>
      </c>
      <c r="V4360" s="4"/>
      <c r="W4360" s="5" t="s">
        <v>2957</v>
      </c>
      <c r="X4360" s="22"/>
      <c r="Y4360" s="5"/>
    </row>
    <row r="4361" spans="1:25">
      <c r="A4361" s="10" t="s">
        <v>17322</v>
      </c>
      <c r="B4361" t="s">
        <v>11827</v>
      </c>
      <c r="C4361" t="s">
        <v>11828</v>
      </c>
      <c r="D4361" t="s">
        <v>2957</v>
      </c>
      <c r="E4361" t="s">
        <v>17323</v>
      </c>
      <c r="F4361" t="s">
        <v>2957</v>
      </c>
      <c r="N4361" t="s">
        <v>2957</v>
      </c>
      <c r="V4361" s="4"/>
      <c r="W4361" s="5" t="s">
        <v>2957</v>
      </c>
      <c r="X4361" s="22"/>
      <c r="Y4361" s="5"/>
    </row>
    <row r="4362" spans="1:25">
      <c r="A4362" s="10" t="s">
        <v>17324</v>
      </c>
      <c r="B4362" t="s">
        <v>11827</v>
      </c>
      <c r="C4362" t="s">
        <v>11828</v>
      </c>
      <c r="D4362" t="s">
        <v>2957</v>
      </c>
      <c r="E4362" t="s">
        <v>17325</v>
      </c>
      <c r="F4362" t="s">
        <v>2957</v>
      </c>
      <c r="N4362" t="s">
        <v>2957</v>
      </c>
      <c r="V4362" s="4"/>
      <c r="W4362" s="5" t="s">
        <v>2957</v>
      </c>
      <c r="X4362" s="22"/>
      <c r="Y4362" s="5"/>
    </row>
    <row r="4363" spans="1:25">
      <c r="A4363" s="10" t="s">
        <v>17326</v>
      </c>
      <c r="B4363" t="s">
        <v>11827</v>
      </c>
      <c r="C4363" t="s">
        <v>11828</v>
      </c>
      <c r="D4363" t="s">
        <v>2957</v>
      </c>
      <c r="E4363" t="s">
        <v>17327</v>
      </c>
      <c r="F4363" t="s">
        <v>2957</v>
      </c>
      <c r="N4363" t="s">
        <v>2957</v>
      </c>
      <c r="V4363" s="4"/>
      <c r="W4363" s="5" t="s">
        <v>2957</v>
      </c>
      <c r="X4363" s="22"/>
      <c r="Y4363" s="5"/>
    </row>
    <row r="4364" spans="1:25">
      <c r="A4364" s="10" t="s">
        <v>17328</v>
      </c>
      <c r="B4364" t="s">
        <v>14889</v>
      </c>
      <c r="C4364" t="s">
        <v>11583</v>
      </c>
      <c r="D4364" t="s">
        <v>2957</v>
      </c>
      <c r="E4364" t="s">
        <v>17329</v>
      </c>
      <c r="F4364" t="s">
        <v>2957</v>
      </c>
      <c r="N4364" t="s">
        <v>2957</v>
      </c>
      <c r="V4364" s="4"/>
      <c r="W4364" s="5" t="s">
        <v>2957</v>
      </c>
      <c r="X4364" s="22"/>
      <c r="Y4364" s="5"/>
    </row>
    <row r="4365" spans="1:25">
      <c r="A4365" s="10" t="s">
        <v>17330</v>
      </c>
      <c r="B4365" t="s">
        <v>14889</v>
      </c>
      <c r="C4365" t="s">
        <v>11583</v>
      </c>
      <c r="D4365" t="s">
        <v>2957</v>
      </c>
      <c r="E4365" t="s">
        <v>17331</v>
      </c>
      <c r="F4365" t="s">
        <v>2957</v>
      </c>
      <c r="N4365" t="s">
        <v>2957</v>
      </c>
      <c r="V4365" s="4"/>
      <c r="W4365" s="5" t="s">
        <v>2957</v>
      </c>
      <c r="X4365" s="22"/>
      <c r="Y4365" s="5"/>
    </row>
    <row r="4366" spans="1:25">
      <c r="A4366" s="10" t="s">
        <v>17332</v>
      </c>
      <c r="B4366" t="s">
        <v>11487</v>
      </c>
      <c r="C4366" t="s">
        <v>2957</v>
      </c>
      <c r="D4366" t="s">
        <v>2957</v>
      </c>
      <c r="E4366" t="s">
        <v>17333</v>
      </c>
      <c r="F4366" t="s">
        <v>2957</v>
      </c>
      <c r="N4366" t="s">
        <v>2957</v>
      </c>
      <c r="V4366" s="4"/>
      <c r="W4366" s="5" t="s">
        <v>2957</v>
      </c>
      <c r="X4366" s="22"/>
      <c r="Y4366" s="5"/>
    </row>
    <row r="4367" spans="1:25">
      <c r="A4367" s="10" t="s">
        <v>17334</v>
      </c>
      <c r="B4367" t="s">
        <v>2957</v>
      </c>
      <c r="C4367" t="s">
        <v>13019</v>
      </c>
      <c r="D4367" t="s">
        <v>2957</v>
      </c>
      <c r="E4367" t="s">
        <v>2957</v>
      </c>
      <c r="F4367" t="s">
        <v>2957</v>
      </c>
      <c r="N4367" t="s">
        <v>2957</v>
      </c>
      <c r="V4367" s="4"/>
      <c r="W4367" s="5" t="s">
        <v>2957</v>
      </c>
      <c r="X4367" s="22"/>
      <c r="Y4367" s="5"/>
    </row>
    <row r="4368" spans="1:25">
      <c r="A4368" s="10" t="s">
        <v>17335</v>
      </c>
      <c r="B4368" t="s">
        <v>13015</v>
      </c>
      <c r="C4368" t="s">
        <v>13019</v>
      </c>
      <c r="D4368" t="s">
        <v>2957</v>
      </c>
      <c r="E4368" t="s">
        <v>17336</v>
      </c>
      <c r="F4368" t="s">
        <v>2957</v>
      </c>
      <c r="N4368" t="s">
        <v>2957</v>
      </c>
      <c r="V4368" s="4"/>
      <c r="W4368" s="5" t="s">
        <v>2957</v>
      </c>
      <c r="X4368" s="22"/>
      <c r="Y4368" s="5"/>
    </row>
    <row r="4369" spans="1:25">
      <c r="A4369" s="10" t="s">
        <v>17337</v>
      </c>
      <c r="B4369" t="s">
        <v>2957</v>
      </c>
      <c r="C4369" t="s">
        <v>2957</v>
      </c>
      <c r="D4369" t="s">
        <v>2957</v>
      </c>
      <c r="E4369" t="s">
        <v>2957</v>
      </c>
      <c r="F4369" t="s">
        <v>2957</v>
      </c>
      <c r="N4369" t="s">
        <v>2957</v>
      </c>
      <c r="V4369" s="4"/>
      <c r="W4369" s="5" t="s">
        <v>2957</v>
      </c>
      <c r="X4369" s="22"/>
      <c r="Y4369" s="5"/>
    </row>
    <row r="4370" spans="1:25">
      <c r="A4370" s="10" t="s">
        <v>17338</v>
      </c>
      <c r="B4370" t="s">
        <v>2957</v>
      </c>
      <c r="C4370" t="s">
        <v>13019</v>
      </c>
      <c r="D4370" t="s">
        <v>2957</v>
      </c>
      <c r="E4370" t="s">
        <v>2957</v>
      </c>
      <c r="F4370" t="s">
        <v>2957</v>
      </c>
      <c r="N4370" t="s">
        <v>2957</v>
      </c>
      <c r="V4370" s="4"/>
      <c r="W4370" s="5" t="s">
        <v>2957</v>
      </c>
      <c r="X4370" s="22"/>
      <c r="Y4370" s="5"/>
    </row>
    <row r="4371" spans="1:25">
      <c r="A4371" s="10" t="s">
        <v>17339</v>
      </c>
      <c r="B4371" t="s">
        <v>11998</v>
      </c>
      <c r="C4371" t="s">
        <v>2957</v>
      </c>
      <c r="D4371" t="s">
        <v>2957</v>
      </c>
      <c r="E4371" t="s">
        <v>17340</v>
      </c>
      <c r="F4371" t="s">
        <v>2957</v>
      </c>
      <c r="N4371" t="s">
        <v>2957</v>
      </c>
      <c r="V4371" s="4"/>
      <c r="W4371" s="5" t="s">
        <v>2957</v>
      </c>
      <c r="X4371" s="22"/>
      <c r="Y4371" s="5"/>
    </row>
    <row r="4372" spans="1:25">
      <c r="A4372" s="10" t="s">
        <v>17341</v>
      </c>
      <c r="B4372" t="s">
        <v>11062</v>
      </c>
      <c r="C4372" t="s">
        <v>11919</v>
      </c>
      <c r="D4372" t="s">
        <v>2957</v>
      </c>
      <c r="E4372" t="s">
        <v>17342</v>
      </c>
      <c r="F4372" t="s">
        <v>2957</v>
      </c>
      <c r="J4372" s="6">
        <v>3</v>
      </c>
      <c r="K4372" s="5">
        <v>0</v>
      </c>
      <c r="N4372" t="s">
        <v>2957</v>
      </c>
      <c r="V4372" s="4"/>
      <c r="W4372" s="5" t="s">
        <v>2957</v>
      </c>
      <c r="X4372" s="22"/>
      <c r="Y4372" s="5"/>
    </row>
    <row r="4373" spans="1:25">
      <c r="A4373" s="10" t="s">
        <v>17343</v>
      </c>
      <c r="B4373" t="s">
        <v>11998</v>
      </c>
      <c r="C4373" t="s">
        <v>2957</v>
      </c>
      <c r="D4373" t="s">
        <v>2957</v>
      </c>
      <c r="E4373" t="s">
        <v>17344</v>
      </c>
      <c r="F4373" t="s">
        <v>2957</v>
      </c>
      <c r="N4373" t="s">
        <v>2957</v>
      </c>
      <c r="V4373" s="4"/>
      <c r="W4373" s="5" t="s">
        <v>2957</v>
      </c>
      <c r="X4373" s="22"/>
      <c r="Y4373" s="5"/>
    </row>
    <row r="4374" spans="1:25">
      <c r="A4374" s="10" t="s">
        <v>17345</v>
      </c>
      <c r="B4374" t="s">
        <v>11998</v>
      </c>
      <c r="C4374" t="s">
        <v>2957</v>
      </c>
      <c r="D4374" t="s">
        <v>2957</v>
      </c>
      <c r="E4374" t="s">
        <v>17346</v>
      </c>
      <c r="F4374" t="s">
        <v>2957</v>
      </c>
      <c r="N4374" t="s">
        <v>2957</v>
      </c>
      <c r="V4374" s="4"/>
      <c r="W4374" s="5" t="s">
        <v>2957</v>
      </c>
      <c r="X4374" s="22"/>
      <c r="Y4374" s="5"/>
    </row>
    <row r="4375" spans="1:25">
      <c r="A4375" s="10" t="s">
        <v>17347</v>
      </c>
      <c r="B4375" t="s">
        <v>11998</v>
      </c>
      <c r="C4375" t="s">
        <v>2957</v>
      </c>
      <c r="D4375" t="s">
        <v>2957</v>
      </c>
      <c r="E4375" t="s">
        <v>17348</v>
      </c>
      <c r="F4375" t="s">
        <v>2957</v>
      </c>
      <c r="N4375" t="s">
        <v>2957</v>
      </c>
      <c r="V4375" s="4"/>
      <c r="W4375" s="5" t="s">
        <v>2957</v>
      </c>
      <c r="X4375" s="22"/>
      <c r="Y4375" s="5"/>
    </row>
    <row r="4376" spans="1:25">
      <c r="A4376" s="10" t="s">
        <v>17349</v>
      </c>
      <c r="B4376" t="s">
        <v>16855</v>
      </c>
      <c r="C4376" t="s">
        <v>2957</v>
      </c>
      <c r="D4376" t="s">
        <v>2957</v>
      </c>
      <c r="E4376" t="s">
        <v>17350</v>
      </c>
      <c r="F4376" t="s">
        <v>2957</v>
      </c>
      <c r="N4376" t="s">
        <v>2957</v>
      </c>
      <c r="V4376" s="4"/>
      <c r="W4376" s="5" t="s">
        <v>2957</v>
      </c>
      <c r="X4376" s="22"/>
      <c r="Y4376" s="5"/>
    </row>
    <row r="4377" spans="1:25">
      <c r="A4377" s="10" t="s">
        <v>17351</v>
      </c>
      <c r="B4377" t="s">
        <v>14932</v>
      </c>
      <c r="C4377" t="s">
        <v>12387</v>
      </c>
      <c r="D4377" t="s">
        <v>2957</v>
      </c>
      <c r="E4377" t="s">
        <v>17352</v>
      </c>
      <c r="F4377" t="s">
        <v>2957</v>
      </c>
      <c r="N4377" t="s">
        <v>2957</v>
      </c>
      <c r="V4377" s="4"/>
      <c r="W4377" s="5" t="s">
        <v>2957</v>
      </c>
      <c r="X4377" s="22"/>
      <c r="Y4377" s="5"/>
    </row>
    <row r="4378" spans="1:25">
      <c r="A4378" s="10" t="s">
        <v>17353</v>
      </c>
      <c r="B4378" t="s">
        <v>16855</v>
      </c>
      <c r="C4378" t="s">
        <v>2957</v>
      </c>
      <c r="D4378" t="s">
        <v>2957</v>
      </c>
      <c r="E4378" t="s">
        <v>17354</v>
      </c>
      <c r="F4378" t="s">
        <v>2957</v>
      </c>
      <c r="N4378" t="s">
        <v>2957</v>
      </c>
      <c r="V4378" s="4"/>
      <c r="W4378" s="5" t="s">
        <v>2957</v>
      </c>
      <c r="X4378" s="22"/>
      <c r="Y4378" s="5"/>
    </row>
    <row r="4379" spans="1:25">
      <c r="A4379" s="10" t="s">
        <v>17355</v>
      </c>
      <c r="B4379" t="s">
        <v>2957</v>
      </c>
      <c r="C4379" t="s">
        <v>2957</v>
      </c>
      <c r="D4379" t="s">
        <v>2957</v>
      </c>
      <c r="E4379" t="s">
        <v>2957</v>
      </c>
      <c r="F4379" t="s">
        <v>2957</v>
      </c>
      <c r="N4379" t="s">
        <v>2957</v>
      </c>
      <c r="V4379" s="4"/>
      <c r="W4379" s="5" t="s">
        <v>2957</v>
      </c>
      <c r="X4379" s="22"/>
      <c r="Y4379" s="5"/>
    </row>
    <row r="4380" spans="1:25">
      <c r="A4380" s="10" t="s">
        <v>17356</v>
      </c>
      <c r="B4380" t="s">
        <v>16855</v>
      </c>
      <c r="C4380" t="s">
        <v>2957</v>
      </c>
      <c r="D4380" t="s">
        <v>2957</v>
      </c>
      <c r="E4380" t="s">
        <v>17357</v>
      </c>
      <c r="F4380" t="s">
        <v>2957</v>
      </c>
      <c r="N4380" t="s">
        <v>2957</v>
      </c>
      <c r="V4380" s="4"/>
      <c r="W4380" s="5" t="s">
        <v>2957</v>
      </c>
      <c r="X4380" s="22"/>
      <c r="Y4380" s="5"/>
    </row>
    <row r="4381" spans="1:25">
      <c r="A4381" s="10" t="s">
        <v>17358</v>
      </c>
      <c r="B4381" t="s">
        <v>16855</v>
      </c>
      <c r="C4381" t="s">
        <v>17359</v>
      </c>
      <c r="D4381" t="s">
        <v>2957</v>
      </c>
      <c r="E4381" t="s">
        <v>17360</v>
      </c>
      <c r="F4381" t="s">
        <v>2957</v>
      </c>
      <c r="N4381" t="s">
        <v>2957</v>
      </c>
      <c r="V4381" s="4"/>
      <c r="W4381" s="5" t="s">
        <v>2957</v>
      </c>
      <c r="X4381" s="22"/>
      <c r="Y4381" s="5"/>
    </row>
    <row r="4382" spans="1:25">
      <c r="A4382" s="10" t="s">
        <v>17361</v>
      </c>
      <c r="B4382" t="s">
        <v>11884</v>
      </c>
      <c r="C4382" t="s">
        <v>2957</v>
      </c>
      <c r="D4382" t="s">
        <v>2957</v>
      </c>
      <c r="E4382" t="s">
        <v>17362</v>
      </c>
      <c r="F4382" t="s">
        <v>2957</v>
      </c>
      <c r="N4382" t="s">
        <v>2957</v>
      </c>
      <c r="V4382" s="4"/>
      <c r="W4382" s="5" t="s">
        <v>2957</v>
      </c>
      <c r="X4382" s="22"/>
      <c r="Y4382" s="5"/>
    </row>
    <row r="4383" spans="1:25">
      <c r="A4383" s="10" t="s">
        <v>17363</v>
      </c>
      <c r="B4383" t="s">
        <v>11998</v>
      </c>
      <c r="C4383" t="s">
        <v>2957</v>
      </c>
      <c r="D4383" t="s">
        <v>2957</v>
      </c>
      <c r="E4383" t="s">
        <v>17360</v>
      </c>
      <c r="F4383" t="s">
        <v>2957</v>
      </c>
      <c r="N4383" t="s">
        <v>2957</v>
      </c>
      <c r="V4383" s="4"/>
      <c r="W4383" s="5" t="s">
        <v>2957</v>
      </c>
      <c r="X4383" s="22"/>
      <c r="Y4383" s="5"/>
    </row>
    <row r="4384" spans="1:25">
      <c r="A4384" s="10" t="s">
        <v>17364</v>
      </c>
      <c r="B4384" t="s">
        <v>11884</v>
      </c>
      <c r="C4384" t="s">
        <v>2957</v>
      </c>
      <c r="D4384" t="s">
        <v>2957</v>
      </c>
      <c r="E4384" t="s">
        <v>17365</v>
      </c>
      <c r="F4384" t="s">
        <v>2957</v>
      </c>
      <c r="N4384" t="s">
        <v>2957</v>
      </c>
      <c r="V4384" s="4"/>
      <c r="W4384" s="5" t="s">
        <v>2957</v>
      </c>
      <c r="X4384" s="22"/>
      <c r="Y4384" s="5"/>
    </row>
    <row r="4385" spans="1:25">
      <c r="A4385" s="10" t="s">
        <v>17366</v>
      </c>
      <c r="B4385" t="s">
        <v>16855</v>
      </c>
      <c r="C4385" t="s">
        <v>2957</v>
      </c>
      <c r="D4385" t="s">
        <v>2957</v>
      </c>
      <c r="E4385" t="s">
        <v>17367</v>
      </c>
      <c r="F4385" t="s">
        <v>2957</v>
      </c>
      <c r="N4385" t="s">
        <v>2957</v>
      </c>
      <c r="V4385" s="4"/>
      <c r="W4385" s="5" t="s">
        <v>2957</v>
      </c>
      <c r="X4385" s="22"/>
      <c r="Y4385" s="5"/>
    </row>
    <row r="4386" spans="1:25">
      <c r="A4386" s="10" t="s">
        <v>17368</v>
      </c>
      <c r="B4386" t="s">
        <v>16855</v>
      </c>
      <c r="C4386" t="s">
        <v>2957</v>
      </c>
      <c r="D4386" t="s">
        <v>2957</v>
      </c>
      <c r="E4386" t="s">
        <v>17369</v>
      </c>
      <c r="F4386" t="s">
        <v>2957</v>
      </c>
      <c r="N4386" t="s">
        <v>2957</v>
      </c>
      <c r="V4386" s="4"/>
      <c r="W4386" s="5" t="s">
        <v>2957</v>
      </c>
      <c r="X4386" s="22"/>
      <c r="Y4386" s="5"/>
    </row>
    <row r="4387" spans="1:25">
      <c r="A4387" s="10" t="s">
        <v>17370</v>
      </c>
      <c r="B4387" t="s">
        <v>16855</v>
      </c>
      <c r="C4387" t="s">
        <v>2957</v>
      </c>
      <c r="D4387" t="s">
        <v>2957</v>
      </c>
      <c r="E4387" t="s">
        <v>17369</v>
      </c>
      <c r="F4387" t="s">
        <v>2957</v>
      </c>
      <c r="N4387" t="s">
        <v>2957</v>
      </c>
      <c r="V4387" s="4"/>
      <c r="W4387" s="5" t="s">
        <v>2957</v>
      </c>
      <c r="X4387" s="22"/>
      <c r="Y4387" s="5"/>
    </row>
    <row r="4388" spans="1:25">
      <c r="A4388" s="10" t="s">
        <v>17371</v>
      </c>
      <c r="B4388" t="s">
        <v>16855</v>
      </c>
      <c r="C4388" t="s">
        <v>2957</v>
      </c>
      <c r="D4388" t="s">
        <v>2957</v>
      </c>
      <c r="E4388" t="s">
        <v>17372</v>
      </c>
      <c r="F4388" t="s">
        <v>2957</v>
      </c>
      <c r="N4388" t="s">
        <v>2957</v>
      </c>
      <c r="V4388" s="4"/>
      <c r="W4388" s="5" t="s">
        <v>2957</v>
      </c>
      <c r="X4388" s="22"/>
      <c r="Y4388" s="5"/>
    </row>
    <row r="4389" spans="1:25">
      <c r="A4389" s="10" t="s">
        <v>17373</v>
      </c>
      <c r="B4389" t="s">
        <v>16855</v>
      </c>
      <c r="C4389" t="s">
        <v>2957</v>
      </c>
      <c r="D4389" t="s">
        <v>2957</v>
      </c>
      <c r="E4389" t="s">
        <v>17367</v>
      </c>
      <c r="F4389" t="s">
        <v>2957</v>
      </c>
      <c r="N4389" t="s">
        <v>2957</v>
      </c>
      <c r="V4389" s="4"/>
      <c r="W4389" s="5" t="s">
        <v>2957</v>
      </c>
      <c r="X4389" s="22"/>
      <c r="Y4389" s="5"/>
    </row>
    <row r="4390" spans="1:25">
      <c r="A4390" s="10" t="s">
        <v>17374</v>
      </c>
      <c r="B4390" t="s">
        <v>16855</v>
      </c>
      <c r="C4390" t="s">
        <v>12967</v>
      </c>
      <c r="D4390" t="s">
        <v>2957</v>
      </c>
      <c r="E4390" t="s">
        <v>17375</v>
      </c>
      <c r="F4390" t="s">
        <v>2957</v>
      </c>
      <c r="N4390" t="s">
        <v>2957</v>
      </c>
      <c r="V4390" s="4"/>
      <c r="W4390" s="5" t="s">
        <v>2957</v>
      </c>
      <c r="X4390" s="22"/>
      <c r="Y4390" s="5"/>
    </row>
    <row r="4391" spans="1:25">
      <c r="A4391" s="10" t="s">
        <v>17376</v>
      </c>
      <c r="B4391" t="s">
        <v>16855</v>
      </c>
      <c r="C4391" t="s">
        <v>2957</v>
      </c>
      <c r="D4391" t="s">
        <v>2957</v>
      </c>
      <c r="E4391" t="s">
        <v>17377</v>
      </c>
      <c r="F4391" t="s">
        <v>2957</v>
      </c>
      <c r="N4391" t="s">
        <v>2957</v>
      </c>
      <c r="V4391" s="4"/>
      <c r="W4391" s="5" t="s">
        <v>2957</v>
      </c>
      <c r="X4391" s="22"/>
      <c r="Y4391" s="5"/>
    </row>
    <row r="4392" spans="1:25">
      <c r="A4392" s="10" t="s">
        <v>17378</v>
      </c>
      <c r="B4392" t="s">
        <v>16855</v>
      </c>
      <c r="C4392" t="s">
        <v>2957</v>
      </c>
      <c r="D4392" t="s">
        <v>2957</v>
      </c>
      <c r="E4392" t="s">
        <v>17379</v>
      </c>
      <c r="F4392" t="s">
        <v>2957</v>
      </c>
      <c r="N4392" t="s">
        <v>2957</v>
      </c>
      <c r="V4392" s="4"/>
      <c r="W4392" s="5" t="s">
        <v>2957</v>
      </c>
      <c r="X4392" s="22"/>
      <c r="Y4392" s="5"/>
    </row>
    <row r="4393" spans="1:25">
      <c r="A4393" s="10" t="s">
        <v>17380</v>
      </c>
      <c r="B4393" t="s">
        <v>16855</v>
      </c>
      <c r="C4393" t="s">
        <v>2957</v>
      </c>
      <c r="D4393" t="s">
        <v>2957</v>
      </c>
      <c r="E4393" t="s">
        <v>17381</v>
      </c>
      <c r="F4393" t="s">
        <v>2957</v>
      </c>
      <c r="N4393" t="s">
        <v>2957</v>
      </c>
      <c r="V4393" s="4"/>
      <c r="W4393" s="5" t="s">
        <v>2957</v>
      </c>
      <c r="X4393" s="22"/>
      <c r="Y4393" s="5"/>
    </row>
    <row r="4394" spans="1:25">
      <c r="A4394" s="10" t="s">
        <v>17382</v>
      </c>
      <c r="B4394" t="s">
        <v>16855</v>
      </c>
      <c r="C4394" t="s">
        <v>2957</v>
      </c>
      <c r="D4394" t="s">
        <v>2957</v>
      </c>
      <c r="E4394" t="s">
        <v>17383</v>
      </c>
      <c r="F4394" t="s">
        <v>2957</v>
      </c>
      <c r="N4394" t="s">
        <v>2957</v>
      </c>
      <c r="V4394" s="4"/>
      <c r="W4394" s="5" t="s">
        <v>2957</v>
      </c>
      <c r="X4394" s="22"/>
      <c r="Y4394" s="5"/>
    </row>
    <row r="4395" spans="1:25">
      <c r="A4395" s="10" t="s">
        <v>17384</v>
      </c>
      <c r="B4395" t="s">
        <v>16855</v>
      </c>
      <c r="C4395" t="s">
        <v>17385</v>
      </c>
      <c r="D4395" t="s">
        <v>2957</v>
      </c>
      <c r="E4395" t="s">
        <v>17386</v>
      </c>
      <c r="F4395" t="s">
        <v>2957</v>
      </c>
      <c r="N4395" t="s">
        <v>2957</v>
      </c>
      <c r="V4395" s="4"/>
      <c r="W4395" s="5" t="s">
        <v>2957</v>
      </c>
      <c r="X4395" s="22"/>
      <c r="Y4395" s="5"/>
    </row>
    <row r="4396" spans="1:25">
      <c r="A4396" s="10" t="s">
        <v>17387</v>
      </c>
      <c r="B4396" t="s">
        <v>16855</v>
      </c>
      <c r="C4396" t="s">
        <v>2957</v>
      </c>
      <c r="D4396" t="s">
        <v>2957</v>
      </c>
      <c r="E4396" t="s">
        <v>17388</v>
      </c>
      <c r="F4396" t="s">
        <v>2957</v>
      </c>
      <c r="N4396" t="s">
        <v>2957</v>
      </c>
      <c r="V4396" s="4"/>
      <c r="W4396" s="5" t="s">
        <v>2957</v>
      </c>
      <c r="X4396" s="22"/>
      <c r="Y4396" s="5"/>
    </row>
    <row r="4397" spans="1:25">
      <c r="A4397" s="10" t="s">
        <v>17389</v>
      </c>
      <c r="B4397" t="s">
        <v>13549</v>
      </c>
      <c r="C4397" t="s">
        <v>14103</v>
      </c>
      <c r="D4397" t="s">
        <v>2957</v>
      </c>
      <c r="E4397" t="s">
        <v>17390</v>
      </c>
      <c r="F4397" t="s">
        <v>2957</v>
      </c>
      <c r="N4397" t="s">
        <v>2957</v>
      </c>
      <c r="V4397" s="4"/>
      <c r="W4397" s="5" t="s">
        <v>2957</v>
      </c>
      <c r="X4397" s="22"/>
      <c r="Y4397" s="5"/>
    </row>
    <row r="4398" spans="1:25">
      <c r="A4398" s="10" t="s">
        <v>17391</v>
      </c>
      <c r="B4398" t="s">
        <v>13549</v>
      </c>
      <c r="C4398" t="s">
        <v>14103</v>
      </c>
      <c r="D4398" t="s">
        <v>2957</v>
      </c>
      <c r="E4398" t="s">
        <v>17392</v>
      </c>
      <c r="F4398" t="s">
        <v>2957</v>
      </c>
      <c r="N4398" t="s">
        <v>2957</v>
      </c>
      <c r="V4398" s="4"/>
      <c r="W4398" s="5" t="s">
        <v>2957</v>
      </c>
      <c r="X4398" s="22"/>
      <c r="Y4398" s="5"/>
    </row>
    <row r="4399" spans="1:25">
      <c r="A4399" s="10" t="s">
        <v>17393</v>
      </c>
      <c r="B4399" t="s">
        <v>16855</v>
      </c>
      <c r="C4399" t="s">
        <v>2957</v>
      </c>
      <c r="D4399" t="s">
        <v>2957</v>
      </c>
      <c r="E4399" t="s">
        <v>17394</v>
      </c>
      <c r="F4399" t="s">
        <v>2957</v>
      </c>
      <c r="N4399" t="s">
        <v>2957</v>
      </c>
      <c r="V4399" s="4"/>
      <c r="W4399" s="5" t="s">
        <v>2957</v>
      </c>
      <c r="X4399" s="22"/>
      <c r="Y4399" s="5"/>
    </row>
    <row r="4400" spans="1:25">
      <c r="A4400" s="10" t="s">
        <v>17395</v>
      </c>
      <c r="B4400" t="s">
        <v>16855</v>
      </c>
      <c r="C4400" t="s">
        <v>2957</v>
      </c>
      <c r="D4400" t="s">
        <v>2957</v>
      </c>
      <c r="E4400" t="s">
        <v>17396</v>
      </c>
      <c r="F4400" t="s">
        <v>2957</v>
      </c>
      <c r="N4400" t="s">
        <v>2957</v>
      </c>
      <c r="V4400" s="4"/>
      <c r="W4400" s="5" t="s">
        <v>2957</v>
      </c>
      <c r="X4400" s="22"/>
      <c r="Y4400" s="5"/>
    </row>
    <row r="4401" spans="1:25">
      <c r="A4401" s="10" t="s">
        <v>17397</v>
      </c>
      <c r="B4401" t="s">
        <v>11998</v>
      </c>
      <c r="C4401" t="s">
        <v>2957</v>
      </c>
      <c r="D4401" t="s">
        <v>2957</v>
      </c>
      <c r="E4401" t="s">
        <v>17398</v>
      </c>
      <c r="F4401" t="s">
        <v>2957</v>
      </c>
      <c r="N4401" t="s">
        <v>2957</v>
      </c>
      <c r="V4401" s="4"/>
      <c r="W4401" s="5" t="s">
        <v>2957</v>
      </c>
      <c r="X4401" s="22"/>
      <c r="Y4401" s="5"/>
    </row>
    <row r="4402" spans="1:25">
      <c r="A4402" s="10" t="s">
        <v>17399</v>
      </c>
      <c r="B4402" t="s">
        <v>11998</v>
      </c>
      <c r="C4402" t="s">
        <v>2957</v>
      </c>
      <c r="D4402" t="s">
        <v>2957</v>
      </c>
      <c r="E4402" t="s">
        <v>12960</v>
      </c>
      <c r="F4402" t="s">
        <v>2957</v>
      </c>
      <c r="N4402" t="s">
        <v>2957</v>
      </c>
      <c r="V4402" s="4"/>
      <c r="W4402" s="5" t="s">
        <v>2957</v>
      </c>
      <c r="X4402" s="22"/>
      <c r="Y4402" s="5"/>
    </row>
    <row r="4403" spans="1:25">
      <c r="A4403" s="10" t="s">
        <v>17400</v>
      </c>
      <c r="B4403" t="s">
        <v>11062</v>
      </c>
      <c r="C4403" t="s">
        <v>17401</v>
      </c>
      <c r="D4403" t="s">
        <v>2957</v>
      </c>
      <c r="E4403" t="s">
        <v>11362</v>
      </c>
      <c r="F4403" t="s">
        <v>2957</v>
      </c>
      <c r="N4403" t="s">
        <v>2957</v>
      </c>
      <c r="V4403" s="4"/>
      <c r="W4403" s="5" t="s">
        <v>2957</v>
      </c>
      <c r="X4403" s="22"/>
      <c r="Y4403" s="5"/>
    </row>
    <row r="4404" spans="1:25">
      <c r="A4404" s="10" t="s">
        <v>11361</v>
      </c>
      <c r="B4404" t="s">
        <v>11062</v>
      </c>
      <c r="C4404" t="s">
        <v>2957</v>
      </c>
      <c r="D4404" t="s">
        <v>2957</v>
      </c>
      <c r="E4404" t="s">
        <v>11362</v>
      </c>
      <c r="F4404" t="s">
        <v>2957</v>
      </c>
      <c r="N4404" t="s">
        <v>2957</v>
      </c>
      <c r="V4404" s="4"/>
      <c r="W4404" s="5" t="s">
        <v>2957</v>
      </c>
      <c r="X4404" s="22"/>
      <c r="Y4404" s="5"/>
    </row>
    <row r="4405" spans="1:25">
      <c r="A4405" s="10" t="s">
        <v>11363</v>
      </c>
      <c r="B4405" t="s">
        <v>11062</v>
      </c>
      <c r="C4405" t="s">
        <v>2957</v>
      </c>
      <c r="D4405" t="s">
        <v>2957</v>
      </c>
      <c r="E4405" t="s">
        <v>11364</v>
      </c>
      <c r="F4405" t="s">
        <v>2957</v>
      </c>
      <c r="N4405" t="s">
        <v>2957</v>
      </c>
      <c r="V4405" s="4"/>
      <c r="W4405" s="5" t="s">
        <v>2957</v>
      </c>
      <c r="X4405" s="22"/>
      <c r="Y4405" s="5"/>
    </row>
    <row r="4406" spans="1:25">
      <c r="A4406" s="10" t="s">
        <v>11365</v>
      </c>
      <c r="B4406" t="s">
        <v>11062</v>
      </c>
      <c r="C4406" t="s">
        <v>2957</v>
      </c>
      <c r="D4406" t="s">
        <v>2957</v>
      </c>
      <c r="E4406" t="s">
        <v>11366</v>
      </c>
      <c r="F4406" t="s">
        <v>2957</v>
      </c>
      <c r="N4406" t="s">
        <v>2957</v>
      </c>
      <c r="V4406" s="4"/>
      <c r="W4406" s="5" t="s">
        <v>2957</v>
      </c>
      <c r="X4406" s="22"/>
      <c r="Y4406" s="5"/>
    </row>
    <row r="4407" spans="1:25">
      <c r="A4407" s="10" t="s">
        <v>11367</v>
      </c>
      <c r="B4407" t="s">
        <v>11062</v>
      </c>
      <c r="C4407" t="s">
        <v>2957</v>
      </c>
      <c r="D4407" t="s">
        <v>2957</v>
      </c>
      <c r="E4407" t="s">
        <v>11368</v>
      </c>
      <c r="F4407" t="s">
        <v>2957</v>
      </c>
      <c r="N4407" t="s">
        <v>2957</v>
      </c>
      <c r="V4407" s="4"/>
      <c r="W4407" s="5" t="s">
        <v>2957</v>
      </c>
      <c r="X4407" s="22"/>
      <c r="Y4407" s="5"/>
    </row>
    <row r="4408" spans="1:25">
      <c r="A4408" s="10" t="s">
        <v>17402</v>
      </c>
      <c r="B4408" t="s">
        <v>16855</v>
      </c>
      <c r="C4408" t="s">
        <v>2957</v>
      </c>
      <c r="D4408" t="s">
        <v>2957</v>
      </c>
      <c r="E4408" t="s">
        <v>2957</v>
      </c>
      <c r="F4408" t="s">
        <v>2957</v>
      </c>
      <c r="N4408" t="s">
        <v>2957</v>
      </c>
      <c r="V4408" s="4"/>
      <c r="W4408" s="5" t="s">
        <v>2957</v>
      </c>
      <c r="X4408" s="22"/>
      <c r="Y4408" s="5"/>
    </row>
    <row r="4409" spans="1:25">
      <c r="A4409" s="10" t="s">
        <v>17403</v>
      </c>
      <c r="B4409" t="s">
        <v>11062</v>
      </c>
      <c r="C4409" t="s">
        <v>11857</v>
      </c>
      <c r="D4409" t="s">
        <v>2957</v>
      </c>
      <c r="E4409" t="s">
        <v>17404</v>
      </c>
      <c r="F4409" t="s">
        <v>2957</v>
      </c>
      <c r="N4409" t="s">
        <v>2957</v>
      </c>
      <c r="V4409" s="4"/>
      <c r="W4409" s="5" t="s">
        <v>2957</v>
      </c>
      <c r="X4409" s="22"/>
      <c r="Y4409" s="5"/>
    </row>
    <row r="4410" spans="1:25">
      <c r="A4410" s="10" t="s">
        <v>17405</v>
      </c>
      <c r="B4410" t="s">
        <v>2957</v>
      </c>
      <c r="C4410" t="s">
        <v>2957</v>
      </c>
      <c r="D4410" t="s">
        <v>2957</v>
      </c>
      <c r="E4410" t="s">
        <v>2957</v>
      </c>
      <c r="F4410" t="s">
        <v>2957</v>
      </c>
      <c r="N4410" t="s">
        <v>2957</v>
      </c>
      <c r="V4410" s="4"/>
      <c r="W4410" s="5" t="s">
        <v>2957</v>
      </c>
      <c r="X4410" s="22"/>
      <c r="Y4410" s="5"/>
    </row>
    <row r="4411" spans="1:25">
      <c r="A4411" s="10" t="s">
        <v>17406</v>
      </c>
      <c r="B4411" t="s">
        <v>12535</v>
      </c>
      <c r="C4411" t="s">
        <v>12976</v>
      </c>
      <c r="D4411" t="s">
        <v>2957</v>
      </c>
      <c r="E4411" t="s">
        <v>17407</v>
      </c>
      <c r="F4411" t="s">
        <v>2957</v>
      </c>
      <c r="N4411" t="s">
        <v>2957</v>
      </c>
      <c r="V4411" s="4"/>
      <c r="W4411" s="5" t="s">
        <v>2957</v>
      </c>
      <c r="X4411" s="22"/>
      <c r="Y4411" s="5"/>
    </row>
    <row r="4412" spans="1:25">
      <c r="A4412" s="10" t="s">
        <v>17408</v>
      </c>
      <c r="B4412" t="s">
        <v>11998</v>
      </c>
      <c r="C4412" t="s">
        <v>17409</v>
      </c>
      <c r="D4412" t="s">
        <v>2957</v>
      </c>
      <c r="E4412" t="s">
        <v>12960</v>
      </c>
      <c r="F4412" t="s">
        <v>2957</v>
      </c>
      <c r="N4412" t="s">
        <v>2957</v>
      </c>
      <c r="V4412" s="4"/>
      <c r="W4412" s="5" t="s">
        <v>2957</v>
      </c>
      <c r="X4412" s="22"/>
      <c r="Y4412" s="5"/>
    </row>
    <row r="4413" spans="1:25">
      <c r="A4413" s="10" t="s">
        <v>17410</v>
      </c>
      <c r="B4413" t="s">
        <v>12745</v>
      </c>
      <c r="C4413" t="s">
        <v>2957</v>
      </c>
      <c r="D4413" t="s">
        <v>2957</v>
      </c>
      <c r="E4413" t="s">
        <v>17411</v>
      </c>
      <c r="F4413" t="s">
        <v>2957</v>
      </c>
      <c r="N4413" t="s">
        <v>2957</v>
      </c>
      <c r="V4413" s="4"/>
      <c r="W4413" s="5" t="s">
        <v>2957</v>
      </c>
      <c r="X4413" s="22"/>
      <c r="Y4413" s="5"/>
    </row>
    <row r="4414" spans="1:25">
      <c r="A4414" s="10" t="s">
        <v>17412</v>
      </c>
      <c r="B4414" t="s">
        <v>11998</v>
      </c>
      <c r="C4414" t="s">
        <v>2957</v>
      </c>
      <c r="D4414" t="s">
        <v>2957</v>
      </c>
      <c r="E4414" t="s">
        <v>17413</v>
      </c>
      <c r="F4414" t="s">
        <v>2957</v>
      </c>
      <c r="N4414" t="s">
        <v>2957</v>
      </c>
      <c r="V4414" s="4"/>
      <c r="W4414" s="5" t="s">
        <v>2957</v>
      </c>
      <c r="X4414" s="22"/>
      <c r="Y4414" s="5"/>
    </row>
    <row r="4415" spans="1:25">
      <c r="A4415" s="10" t="s">
        <v>17414</v>
      </c>
      <c r="B4415" t="s">
        <v>11998</v>
      </c>
      <c r="C4415" t="s">
        <v>2957</v>
      </c>
      <c r="D4415" t="s">
        <v>2957</v>
      </c>
      <c r="E4415" t="s">
        <v>17415</v>
      </c>
      <c r="F4415" t="s">
        <v>2957</v>
      </c>
      <c r="N4415" t="s">
        <v>2957</v>
      </c>
      <c r="V4415" s="4"/>
      <c r="W4415" s="5" t="s">
        <v>2957</v>
      </c>
      <c r="X4415" s="22"/>
      <c r="Y4415" s="5"/>
    </row>
    <row r="4416" spans="1:25">
      <c r="A4416" s="10" t="s">
        <v>17416</v>
      </c>
      <c r="B4416" t="s">
        <v>11998</v>
      </c>
      <c r="C4416" t="s">
        <v>2957</v>
      </c>
      <c r="D4416" t="s">
        <v>2957</v>
      </c>
      <c r="E4416" t="s">
        <v>17417</v>
      </c>
      <c r="F4416" t="s">
        <v>2957</v>
      </c>
      <c r="N4416" t="s">
        <v>2957</v>
      </c>
      <c r="V4416" s="4"/>
      <c r="W4416" s="5" t="s">
        <v>2957</v>
      </c>
      <c r="X4416" s="22"/>
      <c r="Y4416" s="5"/>
    </row>
    <row r="4417" spans="1:25">
      <c r="A4417" s="10" t="s">
        <v>17418</v>
      </c>
      <c r="B4417" t="s">
        <v>11614</v>
      </c>
      <c r="C4417" t="s">
        <v>2957</v>
      </c>
      <c r="D4417" t="s">
        <v>2957</v>
      </c>
      <c r="E4417" t="s">
        <v>17419</v>
      </c>
      <c r="F4417" t="s">
        <v>2957</v>
      </c>
      <c r="N4417" t="s">
        <v>2957</v>
      </c>
      <c r="V4417" s="4"/>
      <c r="W4417" s="5" t="s">
        <v>2957</v>
      </c>
      <c r="X4417" s="22"/>
      <c r="Y4417" s="5"/>
    </row>
    <row r="4418" spans="1:25">
      <c r="A4418" s="10" t="s">
        <v>682</v>
      </c>
      <c r="B4418" t="s">
        <v>11614</v>
      </c>
      <c r="C4418" t="s">
        <v>2957</v>
      </c>
      <c r="D4418" t="s">
        <v>2957</v>
      </c>
      <c r="E4418" t="s">
        <v>17420</v>
      </c>
      <c r="F4418" t="s">
        <v>2957</v>
      </c>
      <c r="N4418" t="s">
        <v>2957</v>
      </c>
      <c r="V4418" s="4"/>
      <c r="W4418" s="5" t="s">
        <v>2957</v>
      </c>
      <c r="X4418" s="22"/>
      <c r="Y4418" s="5"/>
    </row>
    <row r="4419" spans="1:25">
      <c r="A4419" s="10" t="s">
        <v>17421</v>
      </c>
      <c r="B4419" t="s">
        <v>11614</v>
      </c>
      <c r="C4419" t="s">
        <v>2957</v>
      </c>
      <c r="D4419" t="s">
        <v>2957</v>
      </c>
      <c r="E4419" t="s">
        <v>17422</v>
      </c>
      <c r="F4419" t="s">
        <v>2957</v>
      </c>
      <c r="N4419" t="s">
        <v>2957</v>
      </c>
      <c r="V4419" s="4"/>
      <c r="W4419" s="5" t="s">
        <v>2957</v>
      </c>
      <c r="X4419" s="22"/>
      <c r="Y4419" s="5"/>
    </row>
    <row r="4420" spans="1:25">
      <c r="A4420" s="10" t="s">
        <v>17423</v>
      </c>
      <c r="B4420" t="s">
        <v>11614</v>
      </c>
      <c r="C4420" t="s">
        <v>2957</v>
      </c>
      <c r="D4420" t="s">
        <v>2957</v>
      </c>
      <c r="E4420" t="s">
        <v>17424</v>
      </c>
      <c r="F4420" t="s">
        <v>2957</v>
      </c>
      <c r="N4420" t="s">
        <v>2957</v>
      </c>
      <c r="V4420" s="4"/>
      <c r="W4420" s="5" t="s">
        <v>2957</v>
      </c>
      <c r="X4420" s="22"/>
      <c r="Y4420" s="5"/>
    </row>
    <row r="4421" spans="1:25">
      <c r="A4421" s="10" t="s">
        <v>17425</v>
      </c>
      <c r="B4421" t="s">
        <v>13574</v>
      </c>
      <c r="C4421" t="s">
        <v>16806</v>
      </c>
      <c r="D4421" t="s">
        <v>2957</v>
      </c>
      <c r="E4421" t="s">
        <v>17426</v>
      </c>
      <c r="F4421" t="s">
        <v>2957</v>
      </c>
      <c r="N4421" t="s">
        <v>2957</v>
      </c>
      <c r="V4421" s="4"/>
      <c r="W4421" s="5" t="s">
        <v>2957</v>
      </c>
      <c r="X4421" s="22"/>
      <c r="Y4421" s="5"/>
    </row>
    <row r="4422" spans="1:25">
      <c r="A4422" s="10" t="s">
        <v>17427</v>
      </c>
      <c r="B4422" t="s">
        <v>13574</v>
      </c>
      <c r="C4422" t="s">
        <v>16806</v>
      </c>
      <c r="D4422" t="s">
        <v>2957</v>
      </c>
      <c r="E4422" t="s">
        <v>17428</v>
      </c>
      <c r="F4422" t="s">
        <v>2957</v>
      </c>
      <c r="N4422" t="s">
        <v>2957</v>
      </c>
      <c r="V4422" s="4"/>
      <c r="W4422" s="5" t="s">
        <v>2957</v>
      </c>
      <c r="X4422" s="22"/>
      <c r="Y4422" s="5"/>
    </row>
    <row r="4423" spans="1:25">
      <c r="A4423" s="10" t="s">
        <v>17429</v>
      </c>
      <c r="B4423" t="s">
        <v>13574</v>
      </c>
      <c r="C4423" t="s">
        <v>16806</v>
      </c>
      <c r="D4423" t="s">
        <v>2957</v>
      </c>
      <c r="E4423" t="s">
        <v>17430</v>
      </c>
      <c r="F4423" t="s">
        <v>2957</v>
      </c>
      <c r="N4423" t="s">
        <v>2957</v>
      </c>
      <c r="V4423" s="4"/>
      <c r="W4423" s="5" t="s">
        <v>2957</v>
      </c>
      <c r="X4423" s="22"/>
      <c r="Y4423" s="5"/>
    </row>
    <row r="4424" spans="1:25">
      <c r="A4424" s="10" t="s">
        <v>17431</v>
      </c>
      <c r="B4424" t="s">
        <v>11998</v>
      </c>
      <c r="C4424" t="s">
        <v>13558</v>
      </c>
      <c r="D4424" t="s">
        <v>2957</v>
      </c>
      <c r="E4424" t="s">
        <v>12960</v>
      </c>
      <c r="F4424" t="s">
        <v>2957</v>
      </c>
      <c r="N4424" t="s">
        <v>2957</v>
      </c>
      <c r="V4424" s="4"/>
      <c r="W4424" s="5" t="s">
        <v>2957</v>
      </c>
      <c r="X4424" s="22"/>
      <c r="Y4424" s="5"/>
    </row>
    <row r="4425" spans="1:25">
      <c r="A4425" s="10" t="s">
        <v>17432</v>
      </c>
      <c r="B4425" t="s">
        <v>13153</v>
      </c>
      <c r="C4425" t="s">
        <v>13558</v>
      </c>
      <c r="D4425" t="s">
        <v>2957</v>
      </c>
      <c r="E4425" t="s">
        <v>17433</v>
      </c>
      <c r="F4425" t="s">
        <v>2957</v>
      </c>
      <c r="N4425" t="s">
        <v>2957</v>
      </c>
      <c r="V4425" s="4"/>
      <c r="W4425" s="5" t="s">
        <v>2957</v>
      </c>
      <c r="X4425" s="22"/>
      <c r="Y4425" s="5"/>
    </row>
    <row r="4426" spans="1:25">
      <c r="A4426" s="10" t="s">
        <v>17434</v>
      </c>
      <c r="B4426" t="s">
        <v>11493</v>
      </c>
      <c r="C4426" t="s">
        <v>12474</v>
      </c>
      <c r="D4426" t="s">
        <v>2957</v>
      </c>
      <c r="E4426" t="s">
        <v>12960</v>
      </c>
      <c r="F4426" t="s">
        <v>2957</v>
      </c>
      <c r="N4426" t="s">
        <v>2957</v>
      </c>
      <c r="V4426" s="4"/>
      <c r="W4426" s="5" t="s">
        <v>2957</v>
      </c>
      <c r="X4426" s="22"/>
      <c r="Y4426" s="5"/>
    </row>
    <row r="4427" spans="1:25">
      <c r="A4427" s="10" t="s">
        <v>17435</v>
      </c>
      <c r="B4427" t="s">
        <v>11993</v>
      </c>
      <c r="C4427" t="s">
        <v>11857</v>
      </c>
      <c r="D4427" t="s">
        <v>2957</v>
      </c>
      <c r="E4427" t="s">
        <v>17436</v>
      </c>
      <c r="F4427" t="s">
        <v>2957</v>
      </c>
      <c r="N4427" t="s">
        <v>2957</v>
      </c>
      <c r="V4427" s="4"/>
      <c r="W4427" s="5" t="s">
        <v>2957</v>
      </c>
      <c r="X4427" s="22"/>
      <c r="Y4427" s="5"/>
    </row>
    <row r="4428" spans="1:25">
      <c r="A4428" s="10" t="s">
        <v>17437</v>
      </c>
      <c r="B4428" t="s">
        <v>11993</v>
      </c>
      <c r="C4428" t="s">
        <v>11857</v>
      </c>
      <c r="D4428" t="s">
        <v>2957</v>
      </c>
      <c r="E4428" t="s">
        <v>17438</v>
      </c>
      <c r="F4428" t="s">
        <v>2957</v>
      </c>
      <c r="N4428" t="s">
        <v>2957</v>
      </c>
      <c r="V4428" s="4"/>
      <c r="W4428" s="5" t="s">
        <v>2957</v>
      </c>
      <c r="X4428" s="22"/>
      <c r="Y4428" s="5"/>
    </row>
    <row r="4429" spans="1:25">
      <c r="A4429" s="10" t="s">
        <v>17439</v>
      </c>
      <c r="B4429" t="s">
        <v>11524</v>
      </c>
      <c r="C4429" t="s">
        <v>2957</v>
      </c>
      <c r="D4429" t="s">
        <v>2957</v>
      </c>
      <c r="E4429" t="s">
        <v>17440</v>
      </c>
      <c r="F4429" t="s">
        <v>2957</v>
      </c>
      <c r="J4429" s="6">
        <v>1</v>
      </c>
      <c r="K4429" s="5">
        <v>1250</v>
      </c>
      <c r="N4429" t="s">
        <v>2957</v>
      </c>
      <c r="V4429" s="4"/>
      <c r="W4429" s="5" t="s">
        <v>2957</v>
      </c>
      <c r="X4429" s="22"/>
      <c r="Y4429" s="5"/>
    </row>
    <row r="4430" spans="1:25">
      <c r="A4430" s="10" t="s">
        <v>17441</v>
      </c>
      <c r="B4430" t="s">
        <v>11998</v>
      </c>
      <c r="C4430" t="s">
        <v>2957</v>
      </c>
      <c r="D4430" t="s">
        <v>2957</v>
      </c>
      <c r="E4430" t="s">
        <v>14467</v>
      </c>
      <c r="F4430" t="s">
        <v>2957</v>
      </c>
      <c r="N4430" t="s">
        <v>2957</v>
      </c>
      <c r="V4430" s="4"/>
      <c r="W4430" s="5" t="s">
        <v>2957</v>
      </c>
      <c r="X4430" s="22"/>
      <c r="Y4430" s="5"/>
    </row>
    <row r="4431" spans="1:25">
      <c r="A4431" s="10" t="s">
        <v>17442</v>
      </c>
      <c r="B4431" t="s">
        <v>11998</v>
      </c>
      <c r="C4431" t="s">
        <v>11477</v>
      </c>
      <c r="D4431" t="s">
        <v>2957</v>
      </c>
      <c r="E4431" t="s">
        <v>14467</v>
      </c>
      <c r="F4431" t="s">
        <v>2957</v>
      </c>
      <c r="H4431" s="19">
        <v>1</v>
      </c>
      <c r="I4431" s="5">
        <v>787.5</v>
      </c>
      <c r="N4431" t="s">
        <v>2957</v>
      </c>
      <c r="V4431" s="4"/>
      <c r="W4431" s="5" t="s">
        <v>2957</v>
      </c>
      <c r="X4431" s="22"/>
      <c r="Y4431" s="5"/>
    </row>
    <row r="4432" spans="1:25">
      <c r="A4432" s="10" t="s">
        <v>17443</v>
      </c>
      <c r="B4432" t="s">
        <v>11493</v>
      </c>
      <c r="C4432" t="s">
        <v>11483</v>
      </c>
      <c r="D4432" t="s">
        <v>2957</v>
      </c>
      <c r="E4432" t="s">
        <v>17444</v>
      </c>
      <c r="F4432" t="s">
        <v>2957</v>
      </c>
      <c r="N4432" t="s">
        <v>2957</v>
      </c>
      <c r="V4432" s="4"/>
      <c r="W4432" s="5" t="s">
        <v>2957</v>
      </c>
      <c r="X4432" s="22"/>
      <c r="Y4432" s="5"/>
    </row>
    <row r="4433" spans="1:25">
      <c r="A4433" s="10" t="s">
        <v>17445</v>
      </c>
      <c r="B4433" t="s">
        <v>11998</v>
      </c>
      <c r="C4433" t="s">
        <v>2957</v>
      </c>
      <c r="D4433" t="s">
        <v>2957</v>
      </c>
      <c r="E4433" t="s">
        <v>5559</v>
      </c>
      <c r="F4433" t="s">
        <v>2957</v>
      </c>
      <c r="H4433" s="19">
        <v>1</v>
      </c>
      <c r="I4433" s="5">
        <v>688.5</v>
      </c>
      <c r="J4433" s="6">
        <v>1</v>
      </c>
      <c r="K4433" s="5">
        <v>765</v>
      </c>
      <c r="N4433" t="s">
        <v>2957</v>
      </c>
      <c r="V4433" s="4"/>
      <c r="W4433" s="5" t="s">
        <v>2957</v>
      </c>
      <c r="X4433" s="22"/>
      <c r="Y4433" s="5"/>
    </row>
    <row r="4434" spans="1:25">
      <c r="A4434" s="10" t="s">
        <v>17446</v>
      </c>
      <c r="B4434" t="s">
        <v>11493</v>
      </c>
      <c r="C4434" t="s">
        <v>11483</v>
      </c>
      <c r="D4434" t="s">
        <v>2957</v>
      </c>
      <c r="E4434" t="s">
        <v>17447</v>
      </c>
      <c r="F4434" t="s">
        <v>2957</v>
      </c>
      <c r="N4434" t="s">
        <v>2957</v>
      </c>
      <c r="V4434" s="4"/>
      <c r="W4434" s="5" t="s">
        <v>2957</v>
      </c>
      <c r="X4434" s="22"/>
      <c r="Y4434" s="5"/>
    </row>
    <row r="4435" spans="1:25">
      <c r="A4435" s="10" t="s">
        <v>17448</v>
      </c>
      <c r="B4435" t="s">
        <v>11493</v>
      </c>
      <c r="C4435" t="s">
        <v>11483</v>
      </c>
      <c r="D4435" t="s">
        <v>2957</v>
      </c>
      <c r="E4435" t="s">
        <v>17449</v>
      </c>
      <c r="F4435" t="s">
        <v>2957</v>
      </c>
      <c r="N4435" t="s">
        <v>2957</v>
      </c>
      <c r="V4435" s="4"/>
      <c r="W4435" s="5" t="s">
        <v>2957</v>
      </c>
      <c r="X4435" s="22"/>
      <c r="Y4435" s="5"/>
    </row>
    <row r="4436" spans="1:25">
      <c r="A4436" s="10" t="s">
        <v>17450</v>
      </c>
      <c r="B4436" t="s">
        <v>11998</v>
      </c>
      <c r="C4436" t="s">
        <v>2957</v>
      </c>
      <c r="D4436" t="s">
        <v>2957</v>
      </c>
      <c r="E4436" t="s">
        <v>14467</v>
      </c>
      <c r="F4436" t="s">
        <v>2957</v>
      </c>
      <c r="N4436" t="s">
        <v>2957</v>
      </c>
      <c r="V4436" s="4"/>
      <c r="W4436" s="5" t="s">
        <v>2957</v>
      </c>
      <c r="X4436" s="22"/>
      <c r="Y4436" s="5"/>
    </row>
    <row r="4437" spans="1:25">
      <c r="A4437" s="10" t="s">
        <v>17451</v>
      </c>
      <c r="B4437" t="s">
        <v>11493</v>
      </c>
      <c r="C4437" t="s">
        <v>11483</v>
      </c>
      <c r="D4437" t="s">
        <v>2957</v>
      </c>
      <c r="E4437" t="s">
        <v>17452</v>
      </c>
      <c r="F4437" t="s">
        <v>2957</v>
      </c>
      <c r="N4437" t="s">
        <v>2957</v>
      </c>
      <c r="V4437" s="4"/>
      <c r="W4437" s="5" t="s">
        <v>2957</v>
      </c>
      <c r="X4437" s="22"/>
      <c r="Y4437" s="5"/>
    </row>
    <row r="4438" spans="1:25">
      <c r="A4438" s="10" t="s">
        <v>17453</v>
      </c>
      <c r="B4438" t="s">
        <v>11493</v>
      </c>
      <c r="C4438" t="s">
        <v>11483</v>
      </c>
      <c r="D4438" t="s">
        <v>2957</v>
      </c>
      <c r="E4438" t="s">
        <v>17454</v>
      </c>
      <c r="F4438" t="s">
        <v>2957</v>
      </c>
      <c r="N4438" t="s">
        <v>2957</v>
      </c>
      <c r="V4438" s="4"/>
      <c r="W4438" s="5" t="s">
        <v>2957</v>
      </c>
      <c r="X4438" s="22"/>
      <c r="Y4438" s="5"/>
    </row>
    <row r="4439" spans="1:25">
      <c r="A4439" s="10" t="s">
        <v>17455</v>
      </c>
      <c r="B4439" t="s">
        <v>11618</v>
      </c>
      <c r="C4439" t="s">
        <v>2957</v>
      </c>
      <c r="D4439" t="s">
        <v>2957</v>
      </c>
      <c r="E4439" t="s">
        <v>17456</v>
      </c>
      <c r="F4439" t="s">
        <v>2957</v>
      </c>
      <c r="N4439" t="s">
        <v>2957</v>
      </c>
      <c r="V4439" s="4"/>
      <c r="W4439" s="5" t="s">
        <v>2957</v>
      </c>
      <c r="X4439" s="22"/>
      <c r="Y4439" s="5"/>
    </row>
    <row r="4440" spans="1:25">
      <c r="A4440" s="10" t="s">
        <v>17457</v>
      </c>
      <c r="B4440" t="s">
        <v>11509</v>
      </c>
      <c r="C4440" t="s">
        <v>2957</v>
      </c>
      <c r="D4440" t="s">
        <v>2957</v>
      </c>
      <c r="E4440" t="s">
        <v>17458</v>
      </c>
      <c r="F4440" t="s">
        <v>2957</v>
      </c>
      <c r="N4440" t="s">
        <v>2957</v>
      </c>
      <c r="V4440" s="4"/>
      <c r="W4440" s="5" t="s">
        <v>2957</v>
      </c>
      <c r="X4440" s="22"/>
      <c r="Y4440" s="5"/>
    </row>
    <row r="4441" spans="1:25">
      <c r="A4441" s="10" t="s">
        <v>17459</v>
      </c>
      <c r="B4441" t="s">
        <v>11480</v>
      </c>
      <c r="C4441" t="s">
        <v>11491</v>
      </c>
      <c r="D4441" t="s">
        <v>2957</v>
      </c>
      <c r="E4441" t="s">
        <v>17460</v>
      </c>
      <c r="F4441" t="s">
        <v>2957</v>
      </c>
      <c r="N4441" t="s">
        <v>2957</v>
      </c>
      <c r="V4441" s="4"/>
      <c r="W4441" s="5" t="s">
        <v>2957</v>
      </c>
      <c r="X4441" s="22"/>
      <c r="Y4441" s="5"/>
    </row>
    <row r="4442" spans="1:25">
      <c r="A4442" s="10" t="s">
        <v>11369</v>
      </c>
      <c r="B4442" t="s">
        <v>11062</v>
      </c>
      <c r="C4442" t="s">
        <v>11076</v>
      </c>
      <c r="D4442" t="s">
        <v>2957</v>
      </c>
      <c r="E4442" t="s">
        <v>11370</v>
      </c>
      <c r="F4442" t="s">
        <v>2957</v>
      </c>
      <c r="N4442" t="s">
        <v>2957</v>
      </c>
      <c r="V4442" s="4"/>
      <c r="W4442" s="5" t="s">
        <v>2957</v>
      </c>
      <c r="X4442" s="22"/>
      <c r="Y4442" s="5"/>
    </row>
    <row r="4443" spans="1:25">
      <c r="A4443" s="10" t="s">
        <v>11371</v>
      </c>
      <c r="B4443" t="s">
        <v>11062</v>
      </c>
      <c r="C4443" t="s">
        <v>11076</v>
      </c>
      <c r="D4443" t="s">
        <v>2957</v>
      </c>
      <c r="E4443" t="s">
        <v>11372</v>
      </c>
      <c r="F4443" t="s">
        <v>2957</v>
      </c>
      <c r="H4443" s="19">
        <v>1</v>
      </c>
      <c r="I4443" s="5">
        <v>1623.59</v>
      </c>
      <c r="N4443" t="s">
        <v>11064</v>
      </c>
      <c r="O4443" s="5">
        <v>1476</v>
      </c>
      <c r="V4443" s="4"/>
      <c r="W4443" s="5" t="s">
        <v>2957</v>
      </c>
      <c r="X4443" s="22"/>
      <c r="Y4443" s="5"/>
    </row>
    <row r="4444" spans="1:25">
      <c r="A4444" s="10" t="s">
        <v>11373</v>
      </c>
      <c r="B4444" t="s">
        <v>11062</v>
      </c>
      <c r="C4444" t="s">
        <v>11076</v>
      </c>
      <c r="D4444" t="s">
        <v>2957</v>
      </c>
      <c r="E4444" t="s">
        <v>11374</v>
      </c>
      <c r="F4444" t="s">
        <v>2957</v>
      </c>
      <c r="N4444" t="s">
        <v>2957</v>
      </c>
      <c r="V4444" s="4"/>
      <c r="W4444" s="5" t="s">
        <v>2957</v>
      </c>
      <c r="X4444" s="22"/>
      <c r="Y4444" s="5"/>
    </row>
    <row r="4445" spans="1:25">
      <c r="A4445" s="10" t="s">
        <v>17461</v>
      </c>
      <c r="B4445" t="s">
        <v>11680</v>
      </c>
      <c r="C4445" t="s">
        <v>2957</v>
      </c>
      <c r="D4445" t="s">
        <v>2957</v>
      </c>
      <c r="E4445" t="s">
        <v>17462</v>
      </c>
      <c r="F4445" t="s">
        <v>2957</v>
      </c>
      <c r="N4445" t="s">
        <v>2957</v>
      </c>
      <c r="V4445" s="4"/>
      <c r="W4445" s="5" t="s">
        <v>2957</v>
      </c>
      <c r="X4445" s="22"/>
      <c r="Y4445" s="5"/>
    </row>
    <row r="4446" spans="1:25">
      <c r="A4446" s="10" t="s">
        <v>4611</v>
      </c>
      <c r="B4446" t="s">
        <v>4393</v>
      </c>
      <c r="C4446" t="s">
        <v>2957</v>
      </c>
      <c r="D4446" t="s">
        <v>2957</v>
      </c>
      <c r="E4446" t="s">
        <v>4612</v>
      </c>
      <c r="F4446" t="s">
        <v>2957</v>
      </c>
      <c r="J4446" s="6">
        <v>30</v>
      </c>
      <c r="K4446" s="5">
        <v>845.40000000000009</v>
      </c>
      <c r="N4446" t="s">
        <v>2957</v>
      </c>
      <c r="V4446" s="4"/>
      <c r="W4446" s="5" t="s">
        <v>2957</v>
      </c>
      <c r="X4446" s="22"/>
      <c r="Y4446" s="5"/>
    </row>
    <row r="4447" spans="1:25">
      <c r="A4447" s="10" t="s">
        <v>17463</v>
      </c>
      <c r="B4447" t="s">
        <v>11680</v>
      </c>
      <c r="C4447" t="s">
        <v>2957</v>
      </c>
      <c r="D4447" t="s">
        <v>2957</v>
      </c>
      <c r="E4447" t="s">
        <v>17464</v>
      </c>
      <c r="F4447" t="s">
        <v>2957</v>
      </c>
      <c r="J4447" s="6">
        <v>8</v>
      </c>
      <c r="K4447" s="5">
        <v>76.400000000000006</v>
      </c>
      <c r="N4447" t="s">
        <v>2957</v>
      </c>
      <c r="V4447" s="4"/>
      <c r="W4447" s="5" t="s">
        <v>2957</v>
      </c>
      <c r="X4447" s="22"/>
      <c r="Y4447" s="5"/>
    </row>
    <row r="4448" spans="1:25">
      <c r="A4448" s="10" t="s">
        <v>4613</v>
      </c>
      <c r="B4448" t="s">
        <v>4393</v>
      </c>
      <c r="C4448" t="s">
        <v>2957</v>
      </c>
      <c r="D4448" t="s">
        <v>2957</v>
      </c>
      <c r="E4448" t="s">
        <v>4614</v>
      </c>
      <c r="F4448" t="s">
        <v>2957</v>
      </c>
      <c r="N4448" t="s">
        <v>2957</v>
      </c>
      <c r="V4448" s="4"/>
      <c r="W4448" s="5" t="s">
        <v>2957</v>
      </c>
      <c r="X4448" s="22"/>
      <c r="Y4448" s="5"/>
    </row>
    <row r="4449" spans="1:25">
      <c r="A4449" s="10" t="s">
        <v>4615</v>
      </c>
      <c r="B4449" t="s">
        <v>4393</v>
      </c>
      <c r="C4449" t="s">
        <v>2957</v>
      </c>
      <c r="D4449" t="s">
        <v>2957</v>
      </c>
      <c r="E4449" t="s">
        <v>4614</v>
      </c>
      <c r="F4449" t="s">
        <v>2957</v>
      </c>
      <c r="N4449" t="s">
        <v>2957</v>
      </c>
      <c r="V4449" s="4"/>
      <c r="W4449" s="5" t="s">
        <v>2957</v>
      </c>
      <c r="X4449" s="22"/>
      <c r="Y4449" s="5"/>
    </row>
    <row r="4450" spans="1:25">
      <c r="A4450" s="10" t="s">
        <v>4616</v>
      </c>
      <c r="B4450" t="s">
        <v>4393</v>
      </c>
      <c r="C4450" t="s">
        <v>2957</v>
      </c>
      <c r="D4450" t="s">
        <v>2957</v>
      </c>
      <c r="E4450" t="s">
        <v>4590</v>
      </c>
      <c r="F4450" t="s">
        <v>2957</v>
      </c>
      <c r="N4450" t="s">
        <v>2957</v>
      </c>
      <c r="V4450" s="4"/>
      <c r="W4450" s="5" t="s">
        <v>2957</v>
      </c>
      <c r="X4450" s="22"/>
      <c r="Y4450" s="5"/>
    </row>
    <row r="4451" spans="1:25">
      <c r="A4451" s="10" t="s">
        <v>17465</v>
      </c>
      <c r="B4451" t="s">
        <v>11614</v>
      </c>
      <c r="C4451" t="s">
        <v>2957</v>
      </c>
      <c r="D4451" t="s">
        <v>2957</v>
      </c>
      <c r="E4451" t="s">
        <v>12465</v>
      </c>
      <c r="F4451" t="s">
        <v>2957</v>
      </c>
      <c r="H4451" s="19">
        <v>5</v>
      </c>
      <c r="I4451" s="5">
        <v>31.11</v>
      </c>
      <c r="N4451" t="s">
        <v>2957</v>
      </c>
      <c r="V4451" s="4"/>
      <c r="W4451" s="5" t="s">
        <v>2957</v>
      </c>
      <c r="X4451" s="22"/>
      <c r="Y4451" s="5"/>
    </row>
    <row r="4452" spans="1:25">
      <c r="A4452" s="10" t="s">
        <v>4617</v>
      </c>
      <c r="B4452" t="s">
        <v>4393</v>
      </c>
      <c r="C4452" t="s">
        <v>2957</v>
      </c>
      <c r="D4452" t="s">
        <v>2957</v>
      </c>
      <c r="E4452" t="s">
        <v>4618</v>
      </c>
      <c r="F4452" t="s">
        <v>2957</v>
      </c>
      <c r="H4452" s="19">
        <v>3</v>
      </c>
      <c r="I4452" s="5">
        <v>28.65</v>
      </c>
      <c r="J4452" s="6">
        <v>6</v>
      </c>
      <c r="K4452" s="5">
        <v>57.3</v>
      </c>
      <c r="N4452" t="s">
        <v>2957</v>
      </c>
      <c r="V4452" s="4"/>
      <c r="W4452" s="5" t="s">
        <v>2957</v>
      </c>
      <c r="X4452" s="22"/>
      <c r="Y4452" s="5"/>
    </row>
    <row r="4453" spans="1:25">
      <c r="A4453" s="10" t="s">
        <v>4619</v>
      </c>
      <c r="B4453" t="s">
        <v>4393</v>
      </c>
      <c r="C4453" t="s">
        <v>2957</v>
      </c>
      <c r="D4453" t="s">
        <v>2957</v>
      </c>
      <c r="E4453" t="s">
        <v>4620</v>
      </c>
      <c r="F4453" t="s">
        <v>2957</v>
      </c>
      <c r="N4453" t="s">
        <v>2957</v>
      </c>
      <c r="V4453" s="4"/>
      <c r="W4453" s="5" t="s">
        <v>2957</v>
      </c>
      <c r="X4453" s="22"/>
      <c r="Y4453" s="5"/>
    </row>
    <row r="4454" spans="1:25">
      <c r="A4454" s="10" t="s">
        <v>4621</v>
      </c>
      <c r="B4454" t="s">
        <v>4393</v>
      </c>
      <c r="C4454" t="s">
        <v>2957</v>
      </c>
      <c r="D4454" t="s">
        <v>2957</v>
      </c>
      <c r="E4454" t="s">
        <v>4622</v>
      </c>
      <c r="F4454" t="s">
        <v>2957</v>
      </c>
      <c r="N4454" t="s">
        <v>2957</v>
      </c>
      <c r="V4454" s="4"/>
      <c r="W4454" s="5" t="s">
        <v>2957</v>
      </c>
      <c r="X4454" s="22"/>
      <c r="Y4454" s="5"/>
    </row>
    <row r="4455" spans="1:25">
      <c r="A4455" s="10" t="s">
        <v>17466</v>
      </c>
      <c r="B4455" t="s">
        <v>11998</v>
      </c>
      <c r="C4455" t="s">
        <v>2957</v>
      </c>
      <c r="D4455" t="s">
        <v>2957</v>
      </c>
      <c r="E4455" t="s">
        <v>12944</v>
      </c>
      <c r="F4455" t="s">
        <v>2957</v>
      </c>
      <c r="N4455" t="s">
        <v>2957</v>
      </c>
      <c r="V4455" s="4"/>
      <c r="W4455" s="5" t="s">
        <v>2957</v>
      </c>
      <c r="X4455" s="22"/>
      <c r="Y4455" s="5"/>
    </row>
    <row r="4456" spans="1:25">
      <c r="A4456" s="10" t="s">
        <v>17467</v>
      </c>
      <c r="B4456" t="s">
        <v>11680</v>
      </c>
      <c r="C4456" t="s">
        <v>2957</v>
      </c>
      <c r="D4456" t="s">
        <v>2957</v>
      </c>
      <c r="E4456" t="s">
        <v>17468</v>
      </c>
      <c r="F4456" t="s">
        <v>2957</v>
      </c>
      <c r="H4456" s="19">
        <v>4</v>
      </c>
      <c r="I4456" s="5">
        <v>50.92</v>
      </c>
      <c r="J4456" s="6">
        <v>6</v>
      </c>
      <c r="K4456" s="5">
        <v>76.38000000000001</v>
      </c>
      <c r="N4456" t="s">
        <v>2957</v>
      </c>
      <c r="V4456" s="4"/>
      <c r="W4456" s="5" t="s">
        <v>2957</v>
      </c>
      <c r="X4456" s="22"/>
      <c r="Y4456" s="5"/>
    </row>
    <row r="4457" spans="1:25">
      <c r="A4457" s="10" t="s">
        <v>4623</v>
      </c>
      <c r="B4457" t="s">
        <v>4393</v>
      </c>
      <c r="C4457" t="s">
        <v>2957</v>
      </c>
      <c r="D4457" t="s">
        <v>2957</v>
      </c>
      <c r="E4457" t="s">
        <v>4624</v>
      </c>
      <c r="F4457" t="s">
        <v>2957</v>
      </c>
      <c r="N4457" t="s">
        <v>2957</v>
      </c>
      <c r="V4457" s="4"/>
      <c r="W4457" s="5" t="s">
        <v>2957</v>
      </c>
      <c r="X4457" s="22"/>
      <c r="Y4457" s="5"/>
    </row>
    <row r="4458" spans="1:25">
      <c r="A4458" s="10" t="s">
        <v>4625</v>
      </c>
      <c r="B4458" t="s">
        <v>4393</v>
      </c>
      <c r="C4458" t="s">
        <v>2957</v>
      </c>
      <c r="D4458" t="s">
        <v>2957</v>
      </c>
      <c r="E4458" t="s">
        <v>4490</v>
      </c>
      <c r="F4458" t="s">
        <v>2957</v>
      </c>
      <c r="N4458" t="s">
        <v>2957</v>
      </c>
      <c r="V4458" s="4"/>
      <c r="W4458" s="5" t="s">
        <v>2957</v>
      </c>
      <c r="X4458" s="22"/>
      <c r="Y4458" s="5"/>
    </row>
    <row r="4459" spans="1:25">
      <c r="A4459" s="10" t="s">
        <v>4626</v>
      </c>
      <c r="B4459" t="s">
        <v>4393</v>
      </c>
      <c r="C4459" t="s">
        <v>2957</v>
      </c>
      <c r="D4459" t="s">
        <v>2957</v>
      </c>
      <c r="E4459" t="s">
        <v>4492</v>
      </c>
      <c r="F4459" t="s">
        <v>2957</v>
      </c>
      <c r="N4459" t="s">
        <v>2957</v>
      </c>
      <c r="V4459" s="4"/>
      <c r="W4459" s="5" t="s">
        <v>2957</v>
      </c>
      <c r="X4459" s="22"/>
      <c r="Y4459" s="5"/>
    </row>
    <row r="4460" spans="1:25">
      <c r="A4460" s="10" t="s">
        <v>17469</v>
      </c>
      <c r="B4460" t="s">
        <v>11680</v>
      </c>
      <c r="C4460" t="s">
        <v>2957</v>
      </c>
      <c r="D4460" t="s">
        <v>2957</v>
      </c>
      <c r="E4460" t="s">
        <v>17470</v>
      </c>
      <c r="F4460" t="s">
        <v>2957</v>
      </c>
      <c r="N4460" t="s">
        <v>2957</v>
      </c>
      <c r="V4460" s="4"/>
      <c r="W4460" s="5" t="s">
        <v>2957</v>
      </c>
      <c r="X4460" s="22"/>
      <c r="Y4460" s="5"/>
    </row>
    <row r="4461" spans="1:25">
      <c r="A4461" s="10" t="s">
        <v>4804</v>
      </c>
      <c r="B4461" t="s">
        <v>4423</v>
      </c>
      <c r="C4461" t="s">
        <v>2957</v>
      </c>
      <c r="D4461" t="s">
        <v>2957</v>
      </c>
      <c r="E4461" t="s">
        <v>4805</v>
      </c>
      <c r="F4461" t="s">
        <v>2957</v>
      </c>
      <c r="N4461" t="s">
        <v>2957</v>
      </c>
      <c r="V4461" s="4"/>
      <c r="W4461" s="5" t="s">
        <v>2957</v>
      </c>
      <c r="X4461" s="22"/>
      <c r="Y4461" s="5"/>
    </row>
    <row r="4462" spans="1:25">
      <c r="A4462" s="10" t="s">
        <v>4806</v>
      </c>
      <c r="B4462" t="s">
        <v>4423</v>
      </c>
      <c r="C4462" t="s">
        <v>2957</v>
      </c>
      <c r="D4462" t="s">
        <v>2957</v>
      </c>
      <c r="E4462" t="s">
        <v>4807</v>
      </c>
      <c r="F4462" t="s">
        <v>2957</v>
      </c>
      <c r="N4462" t="s">
        <v>2957</v>
      </c>
      <c r="V4462" s="4"/>
      <c r="W4462" s="5" t="s">
        <v>2957</v>
      </c>
      <c r="X4462" s="22"/>
      <c r="Y4462" s="5"/>
    </row>
    <row r="4463" spans="1:25">
      <c r="A4463" s="10" t="s">
        <v>4808</v>
      </c>
      <c r="B4463" t="s">
        <v>4423</v>
      </c>
      <c r="C4463" t="s">
        <v>2957</v>
      </c>
      <c r="D4463" t="s">
        <v>2957</v>
      </c>
      <c r="E4463" t="s">
        <v>4809</v>
      </c>
      <c r="F4463" t="s">
        <v>2957</v>
      </c>
      <c r="N4463" t="s">
        <v>2957</v>
      </c>
      <c r="V4463" s="4"/>
      <c r="W4463" s="5" t="s">
        <v>2957</v>
      </c>
      <c r="X4463" s="22"/>
      <c r="Y4463" s="5"/>
    </row>
    <row r="4464" spans="1:25">
      <c r="A4464" s="10" t="s">
        <v>4627</v>
      </c>
      <c r="B4464" t="s">
        <v>4393</v>
      </c>
      <c r="C4464" t="s">
        <v>2957</v>
      </c>
      <c r="D4464" t="s">
        <v>2957</v>
      </c>
      <c r="E4464" t="s">
        <v>4628</v>
      </c>
      <c r="F4464" t="s">
        <v>2957</v>
      </c>
      <c r="N4464" t="s">
        <v>2957</v>
      </c>
      <c r="V4464" s="4"/>
      <c r="W4464" s="5" t="s">
        <v>2957</v>
      </c>
      <c r="X4464" s="22"/>
      <c r="Y4464" s="5"/>
    </row>
    <row r="4465" spans="1:25">
      <c r="A4465" s="10" t="s">
        <v>4629</v>
      </c>
      <c r="B4465" t="s">
        <v>4393</v>
      </c>
      <c r="C4465" t="s">
        <v>2957</v>
      </c>
      <c r="D4465" t="s">
        <v>2957</v>
      </c>
      <c r="E4465" t="s">
        <v>4630</v>
      </c>
      <c r="F4465" t="s">
        <v>2957</v>
      </c>
      <c r="N4465" t="s">
        <v>2957</v>
      </c>
      <c r="V4465" s="4"/>
      <c r="W4465" s="5" t="s">
        <v>2957</v>
      </c>
      <c r="X4465" s="22"/>
      <c r="Y4465" s="5"/>
    </row>
    <row r="4466" spans="1:25">
      <c r="A4466" s="10" t="s">
        <v>4810</v>
      </c>
      <c r="B4466" t="s">
        <v>4423</v>
      </c>
      <c r="C4466" t="s">
        <v>2957</v>
      </c>
      <c r="D4466" t="s">
        <v>2957</v>
      </c>
      <c r="E4466" t="s">
        <v>4508</v>
      </c>
      <c r="F4466" t="s">
        <v>2957</v>
      </c>
      <c r="N4466" t="s">
        <v>2957</v>
      </c>
      <c r="V4466" s="4"/>
      <c r="W4466" s="5" t="s">
        <v>2957</v>
      </c>
      <c r="X4466" s="22"/>
      <c r="Y4466" s="5"/>
    </row>
    <row r="4467" spans="1:25">
      <c r="A4467" s="10" t="s">
        <v>4631</v>
      </c>
      <c r="B4467" t="s">
        <v>4393</v>
      </c>
      <c r="C4467" t="s">
        <v>2957</v>
      </c>
      <c r="D4467" t="s">
        <v>2957</v>
      </c>
      <c r="E4467" t="s">
        <v>4632</v>
      </c>
      <c r="F4467" t="s">
        <v>2957</v>
      </c>
      <c r="N4467" t="s">
        <v>2957</v>
      </c>
      <c r="V4467" s="4"/>
      <c r="W4467" s="5" t="s">
        <v>2957</v>
      </c>
      <c r="X4467" s="22"/>
      <c r="Y4467" s="5"/>
    </row>
    <row r="4468" spans="1:25">
      <c r="A4468" s="10" t="s">
        <v>4811</v>
      </c>
      <c r="B4468" t="s">
        <v>4423</v>
      </c>
      <c r="C4468" t="s">
        <v>2957</v>
      </c>
      <c r="D4468" t="s">
        <v>2957</v>
      </c>
      <c r="E4468" t="s">
        <v>4812</v>
      </c>
      <c r="F4468" t="s">
        <v>2957</v>
      </c>
      <c r="N4468" t="s">
        <v>2957</v>
      </c>
      <c r="V4468" s="4"/>
      <c r="W4468" s="5" t="s">
        <v>2957</v>
      </c>
      <c r="X4468" s="22"/>
      <c r="Y4468" s="5"/>
    </row>
    <row r="4469" spans="1:25">
      <c r="A4469" s="10" t="s">
        <v>4813</v>
      </c>
      <c r="B4469" t="s">
        <v>4423</v>
      </c>
      <c r="C4469" t="s">
        <v>2957</v>
      </c>
      <c r="D4469" t="s">
        <v>2957</v>
      </c>
      <c r="E4469" t="s">
        <v>4814</v>
      </c>
      <c r="F4469" t="s">
        <v>2957</v>
      </c>
      <c r="N4469" t="s">
        <v>2957</v>
      </c>
      <c r="V4469" s="4"/>
      <c r="W4469" s="5" t="s">
        <v>2957</v>
      </c>
      <c r="X4469" s="22"/>
      <c r="Y4469" s="5"/>
    </row>
    <row r="4470" spans="1:25">
      <c r="A4470" s="10" t="s">
        <v>4815</v>
      </c>
      <c r="B4470" t="s">
        <v>4423</v>
      </c>
      <c r="C4470" t="s">
        <v>2957</v>
      </c>
      <c r="D4470" t="s">
        <v>2957</v>
      </c>
      <c r="E4470" t="s">
        <v>4816</v>
      </c>
      <c r="F4470" t="s">
        <v>2957</v>
      </c>
      <c r="N4470" t="s">
        <v>2957</v>
      </c>
      <c r="V4470" s="4"/>
      <c r="W4470" s="5" t="s">
        <v>2957</v>
      </c>
      <c r="X4470" s="22"/>
      <c r="Y4470" s="5"/>
    </row>
    <row r="4471" spans="1:25">
      <c r="A4471" s="10" t="s">
        <v>4817</v>
      </c>
      <c r="B4471" t="s">
        <v>4423</v>
      </c>
      <c r="C4471" t="s">
        <v>2957</v>
      </c>
      <c r="D4471" t="s">
        <v>2957</v>
      </c>
      <c r="E4471" t="s">
        <v>4818</v>
      </c>
      <c r="F4471" t="s">
        <v>2957</v>
      </c>
      <c r="J4471" s="6">
        <v>10</v>
      </c>
      <c r="K4471" s="5">
        <v>566.4</v>
      </c>
      <c r="N4471" t="s">
        <v>2957</v>
      </c>
      <c r="V4471" s="4"/>
      <c r="W4471" s="5" t="s">
        <v>2957</v>
      </c>
      <c r="X4471" s="22"/>
      <c r="Y4471" s="5"/>
    </row>
    <row r="4472" spans="1:25">
      <c r="A4472" s="10" t="s">
        <v>4633</v>
      </c>
      <c r="B4472" t="s">
        <v>4393</v>
      </c>
      <c r="C4472" t="s">
        <v>2957</v>
      </c>
      <c r="D4472" t="s">
        <v>2957</v>
      </c>
      <c r="E4472" t="s">
        <v>4634</v>
      </c>
      <c r="F4472" t="s">
        <v>2957</v>
      </c>
      <c r="N4472" t="s">
        <v>2957</v>
      </c>
      <c r="V4472" s="4"/>
      <c r="W4472" s="5" t="s">
        <v>2957</v>
      </c>
      <c r="X4472" s="22"/>
      <c r="Y4472" s="5"/>
    </row>
    <row r="4473" spans="1:25">
      <c r="A4473" s="10" t="s">
        <v>4635</v>
      </c>
      <c r="B4473" t="s">
        <v>4393</v>
      </c>
      <c r="C4473" t="s">
        <v>2957</v>
      </c>
      <c r="D4473" t="s">
        <v>2957</v>
      </c>
      <c r="E4473" t="s">
        <v>4636</v>
      </c>
      <c r="F4473" t="s">
        <v>2957</v>
      </c>
      <c r="J4473" s="6">
        <v>4</v>
      </c>
      <c r="K4473" s="5">
        <v>50.92</v>
      </c>
      <c r="N4473" t="s">
        <v>2957</v>
      </c>
      <c r="V4473" s="4"/>
      <c r="W4473" s="5" t="s">
        <v>2957</v>
      </c>
      <c r="X4473" s="22"/>
      <c r="Y4473" s="5"/>
    </row>
    <row r="4474" spans="1:25">
      <c r="A4474" s="10" t="s">
        <v>4637</v>
      </c>
      <c r="B4474" t="s">
        <v>4393</v>
      </c>
      <c r="C4474" t="s">
        <v>2957</v>
      </c>
      <c r="D4474" t="s">
        <v>2957</v>
      </c>
      <c r="E4474" t="s">
        <v>4638</v>
      </c>
      <c r="F4474" t="s">
        <v>2957</v>
      </c>
      <c r="N4474" t="s">
        <v>2957</v>
      </c>
      <c r="V4474" s="4"/>
      <c r="W4474" s="5" t="s">
        <v>2957</v>
      </c>
      <c r="X4474" s="22"/>
      <c r="Y4474" s="5"/>
    </row>
    <row r="4475" spans="1:25">
      <c r="A4475" s="10" t="s">
        <v>4639</v>
      </c>
      <c r="B4475" t="s">
        <v>4393</v>
      </c>
      <c r="C4475" t="s">
        <v>2957</v>
      </c>
      <c r="D4475" t="s">
        <v>2957</v>
      </c>
      <c r="E4475" t="s">
        <v>4640</v>
      </c>
      <c r="F4475" t="s">
        <v>2957</v>
      </c>
      <c r="N4475" t="s">
        <v>2957</v>
      </c>
      <c r="V4475" s="4"/>
      <c r="W4475" s="5" t="s">
        <v>2957</v>
      </c>
      <c r="X4475" s="22"/>
      <c r="Y4475" s="5"/>
    </row>
    <row r="4476" spans="1:25">
      <c r="A4476" s="10" t="s">
        <v>4641</v>
      </c>
      <c r="B4476" t="s">
        <v>4393</v>
      </c>
      <c r="C4476" t="s">
        <v>2957</v>
      </c>
      <c r="D4476" t="s">
        <v>2957</v>
      </c>
      <c r="E4476" t="s">
        <v>4642</v>
      </c>
      <c r="F4476" t="s">
        <v>2957</v>
      </c>
      <c r="N4476" t="s">
        <v>2957</v>
      </c>
      <c r="V4476" s="4"/>
      <c r="W4476" s="5" t="s">
        <v>2957</v>
      </c>
      <c r="X4476" s="22"/>
      <c r="Y4476" s="5"/>
    </row>
    <row r="4477" spans="1:25">
      <c r="A4477" s="10" t="s">
        <v>17471</v>
      </c>
      <c r="B4477" t="s">
        <v>11680</v>
      </c>
      <c r="C4477" t="s">
        <v>2957</v>
      </c>
      <c r="D4477" t="s">
        <v>2957</v>
      </c>
      <c r="E4477" t="s">
        <v>17472</v>
      </c>
      <c r="F4477" t="s">
        <v>2957</v>
      </c>
      <c r="J4477" s="6">
        <v>5</v>
      </c>
      <c r="K4477" s="5">
        <v>71.599999999999994</v>
      </c>
      <c r="N4477" t="s">
        <v>2957</v>
      </c>
      <c r="V4477" s="4"/>
      <c r="W4477" s="5" t="s">
        <v>2957</v>
      </c>
      <c r="X4477" s="22"/>
      <c r="Y4477" s="5"/>
    </row>
    <row r="4478" spans="1:25">
      <c r="A4478" s="10" t="s">
        <v>4643</v>
      </c>
      <c r="B4478" t="s">
        <v>4393</v>
      </c>
      <c r="C4478" t="s">
        <v>2957</v>
      </c>
      <c r="D4478" t="s">
        <v>2957</v>
      </c>
      <c r="E4478" t="s">
        <v>4644</v>
      </c>
      <c r="F4478" t="s">
        <v>2957</v>
      </c>
      <c r="J4478" s="6">
        <v>1</v>
      </c>
      <c r="K4478" s="5">
        <v>35.57</v>
      </c>
      <c r="N4478" t="s">
        <v>2957</v>
      </c>
      <c r="V4478" s="4"/>
      <c r="W4478" s="5" t="s">
        <v>2957</v>
      </c>
      <c r="X4478" s="22"/>
      <c r="Y4478" s="5"/>
    </row>
    <row r="4479" spans="1:25">
      <c r="A4479" s="10" t="s">
        <v>4645</v>
      </c>
      <c r="B4479" t="s">
        <v>4393</v>
      </c>
      <c r="C4479" t="s">
        <v>2957</v>
      </c>
      <c r="D4479" t="s">
        <v>2957</v>
      </c>
      <c r="E4479" t="s">
        <v>4646</v>
      </c>
      <c r="F4479" t="s">
        <v>2957</v>
      </c>
      <c r="N4479" t="s">
        <v>2957</v>
      </c>
      <c r="V4479" s="4"/>
      <c r="W4479" s="5" t="s">
        <v>2957</v>
      </c>
      <c r="X4479" s="22"/>
      <c r="Y4479" s="5"/>
    </row>
    <row r="4480" spans="1:25">
      <c r="A4480" s="10" t="s">
        <v>4647</v>
      </c>
      <c r="B4480" t="s">
        <v>4393</v>
      </c>
      <c r="C4480" t="s">
        <v>2957</v>
      </c>
      <c r="D4480" t="s">
        <v>2957</v>
      </c>
      <c r="E4480" t="s">
        <v>4648</v>
      </c>
      <c r="F4480" t="s">
        <v>2957</v>
      </c>
      <c r="N4480" t="s">
        <v>2957</v>
      </c>
      <c r="V4480" s="4"/>
      <c r="W4480" s="5" t="s">
        <v>2957</v>
      </c>
      <c r="X4480" s="22"/>
      <c r="Y4480" s="5"/>
    </row>
    <row r="4481" spans="1:25">
      <c r="A4481" s="10" t="s">
        <v>4649</v>
      </c>
      <c r="B4481" t="s">
        <v>4393</v>
      </c>
      <c r="C4481" t="s">
        <v>2957</v>
      </c>
      <c r="D4481" t="s">
        <v>2957</v>
      </c>
      <c r="E4481" t="s">
        <v>4650</v>
      </c>
      <c r="F4481" t="s">
        <v>2957</v>
      </c>
      <c r="N4481" t="s">
        <v>2957</v>
      </c>
      <c r="V4481" s="4"/>
      <c r="W4481" s="5" t="s">
        <v>2957</v>
      </c>
      <c r="X4481" s="22"/>
      <c r="Y4481" s="5"/>
    </row>
    <row r="4482" spans="1:25">
      <c r="A4482" s="10" t="s">
        <v>4651</v>
      </c>
      <c r="B4482" t="s">
        <v>4393</v>
      </c>
      <c r="C4482" t="s">
        <v>2957</v>
      </c>
      <c r="D4482" t="s">
        <v>2957</v>
      </c>
      <c r="E4482" t="s">
        <v>4652</v>
      </c>
      <c r="F4482" t="s">
        <v>2957</v>
      </c>
      <c r="J4482" s="6">
        <v>18</v>
      </c>
      <c r="K4482" s="5">
        <v>425.7</v>
      </c>
      <c r="N4482" t="s">
        <v>2957</v>
      </c>
      <c r="V4482" s="4"/>
      <c r="W4482" s="5" t="s">
        <v>2957</v>
      </c>
      <c r="X4482" s="22"/>
      <c r="Y4482" s="5"/>
    </row>
    <row r="4483" spans="1:25">
      <c r="A4483" s="10" t="s">
        <v>4653</v>
      </c>
      <c r="B4483" t="s">
        <v>4393</v>
      </c>
      <c r="C4483" t="s">
        <v>2957</v>
      </c>
      <c r="D4483" t="s">
        <v>2957</v>
      </c>
      <c r="E4483" t="s">
        <v>4654</v>
      </c>
      <c r="F4483" t="s">
        <v>2957</v>
      </c>
      <c r="N4483" t="s">
        <v>2957</v>
      </c>
      <c r="V4483" s="4"/>
      <c r="W4483" s="5" t="s">
        <v>2957</v>
      </c>
      <c r="X4483" s="22"/>
      <c r="Y4483" s="5"/>
    </row>
    <row r="4484" spans="1:25">
      <c r="A4484" s="10" t="s">
        <v>4655</v>
      </c>
      <c r="B4484" t="s">
        <v>4393</v>
      </c>
      <c r="C4484" t="s">
        <v>2957</v>
      </c>
      <c r="D4484" t="s">
        <v>2957</v>
      </c>
      <c r="E4484" t="s">
        <v>4656</v>
      </c>
      <c r="F4484" t="s">
        <v>2957</v>
      </c>
      <c r="J4484" s="6">
        <v>4</v>
      </c>
      <c r="K4484" s="5">
        <v>57.28</v>
      </c>
      <c r="N4484" t="s">
        <v>2957</v>
      </c>
      <c r="V4484" s="4"/>
      <c r="W4484" s="5" t="s">
        <v>2957</v>
      </c>
      <c r="X4484" s="22"/>
      <c r="Y4484" s="5"/>
    </row>
    <row r="4485" spans="1:25">
      <c r="A4485" s="10" t="s">
        <v>4657</v>
      </c>
      <c r="B4485" t="s">
        <v>4393</v>
      </c>
      <c r="C4485" t="s">
        <v>2957</v>
      </c>
      <c r="D4485" t="s">
        <v>2957</v>
      </c>
      <c r="E4485" t="s">
        <v>4658</v>
      </c>
      <c r="F4485" t="s">
        <v>2957</v>
      </c>
      <c r="N4485" t="s">
        <v>2957</v>
      </c>
      <c r="V4485" s="4"/>
      <c r="W4485" s="5" t="s">
        <v>2957</v>
      </c>
      <c r="X4485" s="22"/>
      <c r="Y4485" s="5"/>
    </row>
    <row r="4486" spans="1:25">
      <c r="A4486" s="10" t="s">
        <v>4659</v>
      </c>
      <c r="B4486" t="s">
        <v>4393</v>
      </c>
      <c r="C4486" t="s">
        <v>2957</v>
      </c>
      <c r="D4486" t="s">
        <v>2957</v>
      </c>
      <c r="E4486" t="s">
        <v>4660</v>
      </c>
      <c r="F4486" t="s">
        <v>2957</v>
      </c>
      <c r="N4486" t="s">
        <v>2957</v>
      </c>
      <c r="V4486" s="4"/>
      <c r="W4486" s="5" t="s">
        <v>2957</v>
      </c>
      <c r="X4486" s="22"/>
      <c r="Y4486" s="5"/>
    </row>
    <row r="4487" spans="1:25">
      <c r="A4487" s="10" t="s">
        <v>17473</v>
      </c>
      <c r="B4487" t="s">
        <v>11680</v>
      </c>
      <c r="C4487" t="s">
        <v>2957</v>
      </c>
      <c r="D4487" t="s">
        <v>2957</v>
      </c>
      <c r="E4487" t="s">
        <v>17474</v>
      </c>
      <c r="F4487" t="s">
        <v>2957</v>
      </c>
      <c r="N4487" t="s">
        <v>2957</v>
      </c>
      <c r="V4487" s="4"/>
      <c r="W4487" s="5" t="s">
        <v>2957</v>
      </c>
      <c r="X4487" s="22"/>
      <c r="Y4487" s="5"/>
    </row>
    <row r="4488" spans="1:25">
      <c r="A4488" s="10" t="s">
        <v>17475</v>
      </c>
      <c r="B4488" t="s">
        <v>11680</v>
      </c>
      <c r="C4488" t="s">
        <v>2957</v>
      </c>
      <c r="D4488" t="s">
        <v>2957</v>
      </c>
      <c r="E4488" t="s">
        <v>17476</v>
      </c>
      <c r="F4488" t="s">
        <v>2957</v>
      </c>
      <c r="J4488" s="6">
        <v>3</v>
      </c>
      <c r="K4488" s="5">
        <v>58.230000000000004</v>
      </c>
      <c r="N4488" t="s">
        <v>2957</v>
      </c>
      <c r="V4488" s="4"/>
      <c r="W4488" s="5" t="s">
        <v>2957</v>
      </c>
      <c r="X4488" s="22"/>
      <c r="Y4488" s="5"/>
    </row>
    <row r="4489" spans="1:25">
      <c r="A4489" s="10" t="s">
        <v>4661</v>
      </c>
      <c r="B4489" t="s">
        <v>4393</v>
      </c>
      <c r="C4489" t="s">
        <v>2957</v>
      </c>
      <c r="D4489" t="s">
        <v>2957</v>
      </c>
      <c r="E4489" t="s">
        <v>4662</v>
      </c>
      <c r="F4489" t="s">
        <v>2957</v>
      </c>
      <c r="H4489" s="19">
        <v>1</v>
      </c>
      <c r="I4489" s="5">
        <v>28.64</v>
      </c>
      <c r="N4489" t="s">
        <v>2957</v>
      </c>
      <c r="V4489" s="4"/>
      <c r="W4489" s="5" t="s">
        <v>2957</v>
      </c>
      <c r="X4489" s="22"/>
      <c r="Y4489" s="5"/>
    </row>
    <row r="4490" spans="1:25">
      <c r="A4490" s="10" t="s">
        <v>4663</v>
      </c>
      <c r="B4490" t="s">
        <v>4393</v>
      </c>
      <c r="C4490" t="s">
        <v>2957</v>
      </c>
      <c r="D4490" t="s">
        <v>2957</v>
      </c>
      <c r="E4490" t="s">
        <v>4664</v>
      </c>
      <c r="F4490" t="s">
        <v>2957</v>
      </c>
      <c r="N4490" t="s">
        <v>2957</v>
      </c>
      <c r="V4490" s="4"/>
      <c r="W4490" s="5" t="s">
        <v>2957</v>
      </c>
      <c r="X4490" s="22"/>
      <c r="Y4490" s="5"/>
    </row>
    <row r="4491" spans="1:25">
      <c r="A4491" s="10" t="s">
        <v>4665</v>
      </c>
      <c r="B4491" t="s">
        <v>4393</v>
      </c>
      <c r="C4491" t="s">
        <v>2957</v>
      </c>
      <c r="D4491" t="s">
        <v>2957</v>
      </c>
      <c r="E4491" t="s">
        <v>4666</v>
      </c>
      <c r="F4491" t="s">
        <v>2957</v>
      </c>
      <c r="N4491" t="s">
        <v>2957</v>
      </c>
      <c r="V4491" s="4"/>
      <c r="W4491" s="5" t="s">
        <v>2957</v>
      </c>
      <c r="X4491" s="22"/>
      <c r="Y4491" s="5"/>
    </row>
    <row r="4492" spans="1:25">
      <c r="A4492" s="10" t="s">
        <v>17477</v>
      </c>
      <c r="B4492" t="s">
        <v>11680</v>
      </c>
      <c r="C4492" t="s">
        <v>2957</v>
      </c>
      <c r="D4492" t="s">
        <v>2957</v>
      </c>
      <c r="E4492" t="s">
        <v>17478</v>
      </c>
      <c r="F4492" t="s">
        <v>2957</v>
      </c>
      <c r="N4492" t="s">
        <v>2957</v>
      </c>
      <c r="V4492" s="4"/>
      <c r="W4492" s="5" t="s">
        <v>2957</v>
      </c>
      <c r="X4492" s="22"/>
      <c r="Y4492" s="5"/>
    </row>
    <row r="4493" spans="1:25">
      <c r="A4493" s="10" t="s">
        <v>4667</v>
      </c>
      <c r="B4493" t="s">
        <v>4393</v>
      </c>
      <c r="C4493" t="s">
        <v>2957</v>
      </c>
      <c r="D4493" t="s">
        <v>2957</v>
      </c>
      <c r="E4493" t="s">
        <v>4480</v>
      </c>
      <c r="F4493" t="s">
        <v>2957</v>
      </c>
      <c r="N4493" t="s">
        <v>2957</v>
      </c>
      <c r="V4493" s="4"/>
      <c r="W4493" s="5" t="s">
        <v>2957</v>
      </c>
      <c r="X4493" s="22"/>
      <c r="Y4493" s="5"/>
    </row>
    <row r="4494" spans="1:25">
      <c r="A4494" s="10" t="s">
        <v>4668</v>
      </c>
      <c r="B4494" t="s">
        <v>4393</v>
      </c>
      <c r="C4494" t="s">
        <v>2957</v>
      </c>
      <c r="D4494" t="s">
        <v>2957</v>
      </c>
      <c r="E4494" t="s">
        <v>4669</v>
      </c>
      <c r="F4494" t="s">
        <v>2957</v>
      </c>
      <c r="N4494" t="s">
        <v>2957</v>
      </c>
      <c r="V4494" s="4"/>
      <c r="W4494" s="5" t="s">
        <v>2957</v>
      </c>
      <c r="X4494" s="22"/>
      <c r="Y4494" s="5"/>
    </row>
    <row r="4495" spans="1:25">
      <c r="A4495" s="10" t="s">
        <v>4670</v>
      </c>
      <c r="B4495" t="s">
        <v>4393</v>
      </c>
      <c r="C4495" t="s">
        <v>2957</v>
      </c>
      <c r="D4495" t="s">
        <v>2957</v>
      </c>
      <c r="E4495" t="s">
        <v>4671</v>
      </c>
      <c r="F4495" t="s">
        <v>2957</v>
      </c>
      <c r="N4495" t="s">
        <v>2957</v>
      </c>
      <c r="V4495" s="4"/>
      <c r="W4495" s="5" t="s">
        <v>2957</v>
      </c>
      <c r="X4495" s="22"/>
      <c r="Y4495" s="5"/>
    </row>
    <row r="4496" spans="1:25">
      <c r="A4496" s="10" t="s">
        <v>4819</v>
      </c>
      <c r="B4496" t="s">
        <v>4423</v>
      </c>
      <c r="C4496" t="s">
        <v>2957</v>
      </c>
      <c r="D4496" t="s">
        <v>2957</v>
      </c>
      <c r="E4496" t="s">
        <v>4820</v>
      </c>
      <c r="F4496" t="s">
        <v>2957</v>
      </c>
      <c r="N4496" t="s">
        <v>2957</v>
      </c>
      <c r="V4496" s="4"/>
      <c r="W4496" s="5" t="s">
        <v>2957</v>
      </c>
      <c r="X4496" s="22"/>
      <c r="Y4496" s="5"/>
    </row>
    <row r="4497" spans="1:25">
      <c r="A4497" s="10" t="s">
        <v>17479</v>
      </c>
      <c r="B4497" t="s">
        <v>11998</v>
      </c>
      <c r="C4497" t="s">
        <v>2957</v>
      </c>
      <c r="D4497" t="s">
        <v>2957</v>
      </c>
      <c r="E4497" t="s">
        <v>17480</v>
      </c>
      <c r="F4497" t="s">
        <v>2957</v>
      </c>
      <c r="N4497" t="s">
        <v>2957</v>
      </c>
      <c r="V4497" s="4"/>
      <c r="W4497" s="5" t="s">
        <v>2957</v>
      </c>
      <c r="X4497" s="22"/>
      <c r="Y4497" s="5"/>
    </row>
    <row r="4498" spans="1:25">
      <c r="A4498" s="10" t="s">
        <v>17481</v>
      </c>
      <c r="B4498" t="s">
        <v>11998</v>
      </c>
      <c r="C4498" t="s">
        <v>2957</v>
      </c>
      <c r="D4498" t="s">
        <v>2957</v>
      </c>
      <c r="E4498" t="s">
        <v>17482</v>
      </c>
      <c r="F4498" t="s">
        <v>2957</v>
      </c>
      <c r="N4498" t="s">
        <v>2957</v>
      </c>
      <c r="V4498" s="4"/>
      <c r="W4498" s="5" t="s">
        <v>2957</v>
      </c>
      <c r="X4498" s="22"/>
      <c r="Y4498" s="5"/>
    </row>
    <row r="4499" spans="1:25">
      <c r="A4499" s="10" t="s">
        <v>17483</v>
      </c>
      <c r="B4499" t="s">
        <v>11998</v>
      </c>
      <c r="C4499" t="s">
        <v>2957</v>
      </c>
      <c r="D4499" t="s">
        <v>2957</v>
      </c>
      <c r="E4499" t="s">
        <v>17484</v>
      </c>
      <c r="F4499" t="s">
        <v>2957</v>
      </c>
      <c r="N4499" t="s">
        <v>2957</v>
      </c>
      <c r="V4499" s="4"/>
      <c r="W4499" s="5" t="s">
        <v>2957</v>
      </c>
      <c r="X4499" s="22"/>
      <c r="Y4499" s="5"/>
    </row>
    <row r="4500" spans="1:25">
      <c r="A4500" s="10" t="s">
        <v>17485</v>
      </c>
      <c r="B4500" t="s">
        <v>11998</v>
      </c>
      <c r="C4500" t="s">
        <v>2957</v>
      </c>
      <c r="D4500" t="s">
        <v>2957</v>
      </c>
      <c r="E4500" t="s">
        <v>17486</v>
      </c>
      <c r="F4500" t="s">
        <v>2957</v>
      </c>
      <c r="N4500" t="s">
        <v>2957</v>
      </c>
      <c r="V4500" s="4"/>
      <c r="W4500" s="5" t="s">
        <v>2957</v>
      </c>
      <c r="X4500" s="22"/>
      <c r="Y4500" s="5"/>
    </row>
    <row r="4501" spans="1:25">
      <c r="A4501" s="10" t="s">
        <v>17487</v>
      </c>
      <c r="B4501" t="s">
        <v>11998</v>
      </c>
      <c r="C4501" t="s">
        <v>2957</v>
      </c>
      <c r="D4501" t="s">
        <v>2957</v>
      </c>
      <c r="E4501" t="s">
        <v>17488</v>
      </c>
      <c r="F4501" t="s">
        <v>2957</v>
      </c>
      <c r="N4501" t="s">
        <v>2957</v>
      </c>
      <c r="V4501" s="4"/>
      <c r="W4501" s="5" t="s">
        <v>2957</v>
      </c>
      <c r="X4501" s="22"/>
      <c r="Y4501" s="5"/>
    </row>
    <row r="4502" spans="1:25">
      <c r="A4502" s="10" t="s">
        <v>17489</v>
      </c>
      <c r="B4502" t="s">
        <v>11998</v>
      </c>
      <c r="C4502" t="s">
        <v>2957</v>
      </c>
      <c r="D4502" t="s">
        <v>2957</v>
      </c>
      <c r="E4502" t="s">
        <v>17490</v>
      </c>
      <c r="F4502" t="s">
        <v>2957</v>
      </c>
      <c r="N4502" t="s">
        <v>2957</v>
      </c>
      <c r="V4502" s="4"/>
      <c r="W4502" s="5" t="s">
        <v>2957</v>
      </c>
      <c r="X4502" s="22"/>
      <c r="Y4502" s="5"/>
    </row>
    <row r="4503" spans="1:25">
      <c r="A4503" s="10" t="s">
        <v>4821</v>
      </c>
      <c r="B4503" t="s">
        <v>4423</v>
      </c>
      <c r="C4503" t="s">
        <v>2957</v>
      </c>
      <c r="D4503" t="s">
        <v>2957</v>
      </c>
      <c r="E4503" t="s">
        <v>4822</v>
      </c>
      <c r="F4503" t="s">
        <v>2957</v>
      </c>
      <c r="N4503" t="s">
        <v>2957</v>
      </c>
      <c r="V4503" s="4"/>
      <c r="W4503" s="5" t="s">
        <v>2957</v>
      </c>
      <c r="X4503" s="22"/>
      <c r="Y4503" s="5"/>
    </row>
    <row r="4504" spans="1:25">
      <c r="A4504" s="10" t="s">
        <v>4823</v>
      </c>
      <c r="B4504" t="s">
        <v>4423</v>
      </c>
      <c r="C4504" t="s">
        <v>2957</v>
      </c>
      <c r="D4504" t="s">
        <v>2957</v>
      </c>
      <c r="E4504" t="s">
        <v>4824</v>
      </c>
      <c r="F4504" t="s">
        <v>2957</v>
      </c>
      <c r="N4504" t="s">
        <v>2957</v>
      </c>
      <c r="V4504" s="4"/>
      <c r="W4504" s="5" t="s">
        <v>2957</v>
      </c>
      <c r="X4504" s="22"/>
      <c r="Y4504" s="5"/>
    </row>
    <row r="4505" spans="1:25">
      <c r="A4505" s="10" t="s">
        <v>17491</v>
      </c>
      <c r="B4505" t="s">
        <v>11998</v>
      </c>
      <c r="C4505" t="s">
        <v>2957</v>
      </c>
      <c r="D4505" t="s">
        <v>2957</v>
      </c>
      <c r="E4505" t="s">
        <v>17492</v>
      </c>
      <c r="F4505" t="s">
        <v>2957</v>
      </c>
      <c r="N4505" t="s">
        <v>2957</v>
      </c>
      <c r="V4505" s="4"/>
      <c r="W4505" s="5" t="s">
        <v>2957</v>
      </c>
      <c r="X4505" s="22"/>
      <c r="Y4505" s="5"/>
    </row>
    <row r="4506" spans="1:25">
      <c r="A4506" s="10" t="s">
        <v>4825</v>
      </c>
      <c r="B4506" t="s">
        <v>4423</v>
      </c>
      <c r="C4506" t="s">
        <v>2957</v>
      </c>
      <c r="D4506" t="s">
        <v>2957</v>
      </c>
      <c r="E4506" t="s">
        <v>4826</v>
      </c>
      <c r="F4506" t="s">
        <v>2957</v>
      </c>
      <c r="N4506" t="s">
        <v>2957</v>
      </c>
      <c r="V4506" s="4"/>
      <c r="W4506" s="5" t="s">
        <v>2957</v>
      </c>
      <c r="X4506" s="22"/>
      <c r="Y4506" s="5"/>
    </row>
    <row r="4507" spans="1:25">
      <c r="A4507" s="10" t="s">
        <v>17493</v>
      </c>
      <c r="B4507" t="s">
        <v>11998</v>
      </c>
      <c r="C4507" t="s">
        <v>2957</v>
      </c>
      <c r="D4507" t="s">
        <v>2957</v>
      </c>
      <c r="E4507" t="s">
        <v>17494</v>
      </c>
      <c r="F4507" t="s">
        <v>2957</v>
      </c>
      <c r="N4507" t="s">
        <v>2957</v>
      </c>
      <c r="V4507" s="4"/>
      <c r="W4507" s="5" t="s">
        <v>2957</v>
      </c>
      <c r="X4507" s="22"/>
      <c r="Y4507" s="5"/>
    </row>
    <row r="4508" spans="1:25">
      <c r="A4508" s="10" t="s">
        <v>4827</v>
      </c>
      <c r="B4508" t="s">
        <v>4423</v>
      </c>
      <c r="C4508" t="s">
        <v>2957</v>
      </c>
      <c r="D4508" t="s">
        <v>2957</v>
      </c>
      <c r="E4508" t="s">
        <v>4828</v>
      </c>
      <c r="F4508" t="s">
        <v>2957</v>
      </c>
      <c r="N4508" t="s">
        <v>2957</v>
      </c>
      <c r="V4508" s="4"/>
      <c r="W4508" s="5" t="s">
        <v>2957</v>
      </c>
      <c r="X4508" s="22"/>
      <c r="Y4508" s="5"/>
    </row>
    <row r="4509" spans="1:25">
      <c r="A4509" s="10" t="s">
        <v>4829</v>
      </c>
      <c r="B4509" t="s">
        <v>4423</v>
      </c>
      <c r="C4509" t="s">
        <v>2957</v>
      </c>
      <c r="D4509" t="s">
        <v>2957</v>
      </c>
      <c r="E4509" t="s">
        <v>4830</v>
      </c>
      <c r="F4509" t="s">
        <v>2957</v>
      </c>
      <c r="J4509" s="6">
        <v>3</v>
      </c>
      <c r="K4509" s="5">
        <v>26.94</v>
      </c>
      <c r="N4509" t="s">
        <v>2957</v>
      </c>
      <c r="V4509" s="4"/>
      <c r="W4509" s="5" t="s">
        <v>2957</v>
      </c>
      <c r="X4509" s="22"/>
      <c r="Y4509" s="5"/>
    </row>
    <row r="4510" spans="1:25">
      <c r="A4510" s="10" t="s">
        <v>4831</v>
      </c>
      <c r="B4510" t="s">
        <v>4423</v>
      </c>
      <c r="C4510" t="s">
        <v>2957</v>
      </c>
      <c r="D4510" t="s">
        <v>2957</v>
      </c>
      <c r="E4510" t="s">
        <v>4832</v>
      </c>
      <c r="F4510" t="s">
        <v>2957</v>
      </c>
      <c r="N4510" t="s">
        <v>2957</v>
      </c>
      <c r="V4510" s="4"/>
      <c r="W4510" s="5" t="s">
        <v>2957</v>
      </c>
      <c r="X4510" s="22"/>
      <c r="Y4510" s="5"/>
    </row>
    <row r="4511" spans="1:25">
      <c r="A4511" s="10" t="s">
        <v>4833</v>
      </c>
      <c r="B4511" t="s">
        <v>4423</v>
      </c>
      <c r="C4511" t="s">
        <v>2957</v>
      </c>
      <c r="D4511" t="s">
        <v>2957</v>
      </c>
      <c r="E4511" t="s">
        <v>4834</v>
      </c>
      <c r="F4511" t="s">
        <v>2957</v>
      </c>
      <c r="N4511" t="s">
        <v>2957</v>
      </c>
      <c r="V4511" s="4"/>
      <c r="W4511" s="5" t="s">
        <v>2957</v>
      </c>
      <c r="X4511" s="22"/>
      <c r="Y4511" s="5"/>
    </row>
    <row r="4512" spans="1:25">
      <c r="A4512" s="10" t="s">
        <v>17495</v>
      </c>
      <c r="B4512" t="s">
        <v>11998</v>
      </c>
      <c r="C4512" t="s">
        <v>2957</v>
      </c>
      <c r="D4512" t="s">
        <v>2957</v>
      </c>
      <c r="E4512" t="s">
        <v>17496</v>
      </c>
      <c r="F4512" t="s">
        <v>2957</v>
      </c>
      <c r="N4512" t="s">
        <v>2957</v>
      </c>
      <c r="V4512" s="4"/>
      <c r="W4512" s="5" t="s">
        <v>2957</v>
      </c>
      <c r="X4512" s="22"/>
      <c r="Y4512" s="5"/>
    </row>
    <row r="4513" spans="1:25">
      <c r="A4513" s="10" t="s">
        <v>17497</v>
      </c>
      <c r="B4513" t="s">
        <v>11998</v>
      </c>
      <c r="C4513" t="s">
        <v>2957</v>
      </c>
      <c r="D4513" t="s">
        <v>2957</v>
      </c>
      <c r="E4513" t="s">
        <v>17498</v>
      </c>
      <c r="F4513" t="s">
        <v>2957</v>
      </c>
      <c r="N4513" t="s">
        <v>2957</v>
      </c>
      <c r="V4513" s="4"/>
      <c r="W4513" s="5" t="s">
        <v>2957</v>
      </c>
      <c r="X4513" s="22"/>
      <c r="Y4513" s="5"/>
    </row>
    <row r="4514" spans="1:25">
      <c r="A4514" s="10" t="s">
        <v>17499</v>
      </c>
      <c r="B4514" t="s">
        <v>11998</v>
      </c>
      <c r="C4514" t="s">
        <v>2957</v>
      </c>
      <c r="D4514" t="s">
        <v>2957</v>
      </c>
      <c r="E4514" t="s">
        <v>17500</v>
      </c>
      <c r="F4514" t="s">
        <v>2957</v>
      </c>
      <c r="N4514" t="s">
        <v>2957</v>
      </c>
      <c r="V4514" s="4"/>
      <c r="W4514" s="5" t="s">
        <v>2957</v>
      </c>
      <c r="X4514" s="22"/>
      <c r="Y4514" s="5"/>
    </row>
    <row r="4515" spans="1:25">
      <c r="A4515" s="10" t="s">
        <v>4835</v>
      </c>
      <c r="B4515" t="s">
        <v>4423</v>
      </c>
      <c r="C4515" t="s">
        <v>2957</v>
      </c>
      <c r="D4515" t="s">
        <v>2957</v>
      </c>
      <c r="E4515" t="s">
        <v>4836</v>
      </c>
      <c r="F4515" t="s">
        <v>2957</v>
      </c>
      <c r="N4515" t="s">
        <v>2957</v>
      </c>
      <c r="V4515" s="4"/>
      <c r="W4515" s="5" t="s">
        <v>2957</v>
      </c>
      <c r="X4515" s="22"/>
      <c r="Y4515" s="5"/>
    </row>
    <row r="4516" spans="1:25">
      <c r="A4516" s="10" t="s">
        <v>4837</v>
      </c>
      <c r="B4516" t="s">
        <v>4423</v>
      </c>
      <c r="C4516" t="s">
        <v>2957</v>
      </c>
      <c r="D4516" t="s">
        <v>2957</v>
      </c>
      <c r="E4516" t="s">
        <v>4838</v>
      </c>
      <c r="F4516" t="s">
        <v>2957</v>
      </c>
      <c r="N4516" t="s">
        <v>2957</v>
      </c>
      <c r="V4516" s="4"/>
      <c r="W4516" s="5" t="s">
        <v>2957</v>
      </c>
      <c r="X4516" s="22"/>
      <c r="Y4516" s="5"/>
    </row>
    <row r="4517" spans="1:25">
      <c r="A4517" s="10" t="s">
        <v>17501</v>
      </c>
      <c r="B4517" t="s">
        <v>11998</v>
      </c>
      <c r="C4517" t="s">
        <v>2957</v>
      </c>
      <c r="D4517" t="s">
        <v>2957</v>
      </c>
      <c r="E4517" t="s">
        <v>17502</v>
      </c>
      <c r="F4517" t="s">
        <v>2957</v>
      </c>
      <c r="N4517" t="s">
        <v>2957</v>
      </c>
      <c r="V4517" s="4"/>
      <c r="W4517" s="5" t="s">
        <v>2957</v>
      </c>
      <c r="X4517" s="22"/>
      <c r="Y4517" s="5"/>
    </row>
    <row r="4518" spans="1:25">
      <c r="A4518" s="10" t="s">
        <v>17503</v>
      </c>
      <c r="B4518" t="s">
        <v>2957</v>
      </c>
      <c r="C4518" t="s">
        <v>2957</v>
      </c>
      <c r="D4518" t="s">
        <v>2957</v>
      </c>
      <c r="E4518" t="s">
        <v>2957</v>
      </c>
      <c r="F4518" t="s">
        <v>2957</v>
      </c>
      <c r="N4518" t="s">
        <v>2957</v>
      </c>
      <c r="V4518" s="4"/>
      <c r="W4518" s="5" t="s">
        <v>2957</v>
      </c>
      <c r="X4518" s="22"/>
      <c r="Y4518" s="5"/>
    </row>
    <row r="4519" spans="1:25">
      <c r="A4519" s="10" t="s">
        <v>17504</v>
      </c>
      <c r="B4519" t="s">
        <v>11998</v>
      </c>
      <c r="C4519" t="s">
        <v>2957</v>
      </c>
      <c r="D4519" t="s">
        <v>2957</v>
      </c>
      <c r="E4519" t="s">
        <v>17505</v>
      </c>
      <c r="F4519" t="s">
        <v>2957</v>
      </c>
      <c r="N4519" t="s">
        <v>2957</v>
      </c>
      <c r="V4519" s="4"/>
      <c r="W4519" s="5" t="s">
        <v>2957</v>
      </c>
      <c r="X4519" s="22"/>
      <c r="Y4519" s="5"/>
    </row>
    <row r="4520" spans="1:25">
      <c r="A4520" s="10" t="s">
        <v>4839</v>
      </c>
      <c r="B4520" t="s">
        <v>4423</v>
      </c>
      <c r="C4520" t="s">
        <v>2957</v>
      </c>
      <c r="D4520" t="s">
        <v>2957</v>
      </c>
      <c r="E4520" t="s">
        <v>4840</v>
      </c>
      <c r="F4520" t="s">
        <v>2957</v>
      </c>
      <c r="N4520" t="s">
        <v>2957</v>
      </c>
      <c r="V4520" s="4"/>
      <c r="W4520" s="5" t="s">
        <v>2957</v>
      </c>
      <c r="X4520" s="22"/>
      <c r="Y4520" s="5"/>
    </row>
    <row r="4521" spans="1:25">
      <c r="A4521" s="10" t="s">
        <v>17506</v>
      </c>
      <c r="B4521" t="s">
        <v>11998</v>
      </c>
      <c r="C4521" t="s">
        <v>2957</v>
      </c>
      <c r="D4521" t="s">
        <v>2957</v>
      </c>
      <c r="E4521" t="s">
        <v>17507</v>
      </c>
      <c r="F4521" t="s">
        <v>2957</v>
      </c>
      <c r="N4521" t="s">
        <v>2957</v>
      </c>
      <c r="V4521" s="4"/>
      <c r="W4521" s="5" t="s">
        <v>2957</v>
      </c>
      <c r="X4521" s="22"/>
      <c r="Y4521" s="5"/>
    </row>
    <row r="4522" spans="1:25">
      <c r="A4522" s="10" t="s">
        <v>4841</v>
      </c>
      <c r="B4522" t="s">
        <v>4423</v>
      </c>
      <c r="C4522" t="s">
        <v>2957</v>
      </c>
      <c r="D4522" t="s">
        <v>2957</v>
      </c>
      <c r="E4522" t="s">
        <v>4842</v>
      </c>
      <c r="F4522" t="s">
        <v>2957</v>
      </c>
      <c r="N4522" t="s">
        <v>2957</v>
      </c>
      <c r="V4522" s="4"/>
      <c r="W4522" s="5" t="s">
        <v>2957</v>
      </c>
      <c r="X4522" s="22"/>
      <c r="Y4522" s="5"/>
    </row>
    <row r="4523" spans="1:25">
      <c r="A4523" s="10" t="s">
        <v>17508</v>
      </c>
      <c r="B4523" t="s">
        <v>11998</v>
      </c>
      <c r="C4523" t="s">
        <v>2957</v>
      </c>
      <c r="D4523" t="s">
        <v>2957</v>
      </c>
      <c r="E4523" t="s">
        <v>17509</v>
      </c>
      <c r="F4523" t="s">
        <v>2957</v>
      </c>
      <c r="N4523" t="s">
        <v>2957</v>
      </c>
      <c r="V4523" s="4"/>
      <c r="W4523" s="5" t="s">
        <v>2957</v>
      </c>
      <c r="X4523" s="22"/>
      <c r="Y4523" s="5"/>
    </row>
    <row r="4524" spans="1:25">
      <c r="A4524" s="10" t="s">
        <v>17510</v>
      </c>
      <c r="B4524" t="s">
        <v>11998</v>
      </c>
      <c r="C4524" t="s">
        <v>2957</v>
      </c>
      <c r="D4524" t="s">
        <v>2957</v>
      </c>
      <c r="E4524" t="s">
        <v>17511</v>
      </c>
      <c r="F4524" t="s">
        <v>2957</v>
      </c>
      <c r="N4524" t="s">
        <v>2957</v>
      </c>
      <c r="V4524" s="4"/>
      <c r="W4524" s="5" t="s">
        <v>2957</v>
      </c>
      <c r="X4524" s="22"/>
      <c r="Y4524" s="5"/>
    </row>
    <row r="4525" spans="1:25">
      <c r="A4525" s="10" t="s">
        <v>4843</v>
      </c>
      <c r="B4525" t="s">
        <v>4423</v>
      </c>
      <c r="C4525" t="s">
        <v>2957</v>
      </c>
      <c r="D4525" t="s">
        <v>2957</v>
      </c>
      <c r="E4525" t="s">
        <v>4844</v>
      </c>
      <c r="F4525" t="s">
        <v>2957</v>
      </c>
      <c r="J4525" s="6">
        <v>4</v>
      </c>
      <c r="K4525" s="5">
        <v>38.68</v>
      </c>
      <c r="N4525" t="s">
        <v>2957</v>
      </c>
      <c r="V4525" s="4"/>
      <c r="W4525" s="5" t="s">
        <v>2957</v>
      </c>
      <c r="X4525" s="22"/>
      <c r="Y4525" s="5"/>
    </row>
    <row r="4526" spans="1:25">
      <c r="A4526" s="10" t="s">
        <v>17512</v>
      </c>
      <c r="B4526" t="s">
        <v>11998</v>
      </c>
      <c r="C4526" t="s">
        <v>2957</v>
      </c>
      <c r="D4526" t="s">
        <v>2957</v>
      </c>
      <c r="E4526" t="s">
        <v>17513</v>
      </c>
      <c r="F4526" t="s">
        <v>2957</v>
      </c>
      <c r="N4526" t="s">
        <v>2957</v>
      </c>
      <c r="V4526" s="4"/>
      <c r="W4526" s="5" t="s">
        <v>2957</v>
      </c>
      <c r="X4526" s="22"/>
      <c r="Y4526" s="5"/>
    </row>
    <row r="4527" spans="1:25">
      <c r="A4527" s="10" t="s">
        <v>4845</v>
      </c>
      <c r="B4527" t="s">
        <v>4423</v>
      </c>
      <c r="C4527" t="s">
        <v>2957</v>
      </c>
      <c r="D4527" t="s">
        <v>2957</v>
      </c>
      <c r="E4527" t="s">
        <v>4846</v>
      </c>
      <c r="F4527" t="s">
        <v>2957</v>
      </c>
      <c r="N4527" t="s">
        <v>2957</v>
      </c>
      <c r="V4527" s="4"/>
      <c r="W4527" s="5" t="s">
        <v>2957</v>
      </c>
      <c r="X4527" s="22"/>
      <c r="Y4527" s="5"/>
    </row>
    <row r="4528" spans="1:25">
      <c r="A4528" s="10" t="s">
        <v>17514</v>
      </c>
      <c r="B4528" t="s">
        <v>11998</v>
      </c>
      <c r="C4528" t="s">
        <v>2957</v>
      </c>
      <c r="D4528" t="s">
        <v>2957</v>
      </c>
      <c r="E4528" t="s">
        <v>17515</v>
      </c>
      <c r="F4528" t="s">
        <v>2957</v>
      </c>
      <c r="N4528" t="s">
        <v>2957</v>
      </c>
      <c r="V4528" s="4"/>
      <c r="W4528" s="5" t="s">
        <v>2957</v>
      </c>
      <c r="X4528" s="22"/>
      <c r="Y4528" s="5"/>
    </row>
    <row r="4529" spans="1:25">
      <c r="A4529" s="10" t="s">
        <v>17516</v>
      </c>
      <c r="B4529" t="s">
        <v>11998</v>
      </c>
      <c r="C4529" t="s">
        <v>2957</v>
      </c>
      <c r="D4529" t="s">
        <v>2957</v>
      </c>
      <c r="E4529" t="s">
        <v>17517</v>
      </c>
      <c r="F4529" t="s">
        <v>2957</v>
      </c>
      <c r="N4529" t="s">
        <v>2957</v>
      </c>
      <c r="V4529" s="4"/>
      <c r="W4529" s="5" t="s">
        <v>2957</v>
      </c>
      <c r="X4529" s="22"/>
      <c r="Y4529" s="5"/>
    </row>
    <row r="4530" spans="1:25">
      <c r="A4530" s="10" t="s">
        <v>4847</v>
      </c>
      <c r="B4530" t="s">
        <v>4423</v>
      </c>
      <c r="C4530" t="s">
        <v>2957</v>
      </c>
      <c r="D4530" t="s">
        <v>2957</v>
      </c>
      <c r="E4530" t="s">
        <v>4848</v>
      </c>
      <c r="F4530" t="s">
        <v>2957</v>
      </c>
      <c r="N4530" t="s">
        <v>2957</v>
      </c>
      <c r="V4530" s="4"/>
      <c r="W4530" s="5" t="s">
        <v>2957</v>
      </c>
      <c r="X4530" s="22"/>
      <c r="Y4530" s="5"/>
    </row>
    <row r="4531" spans="1:25">
      <c r="A4531" s="10" t="s">
        <v>17518</v>
      </c>
      <c r="B4531" t="s">
        <v>11998</v>
      </c>
      <c r="C4531" t="s">
        <v>2957</v>
      </c>
      <c r="D4531" t="s">
        <v>2957</v>
      </c>
      <c r="E4531" t="s">
        <v>17519</v>
      </c>
      <c r="F4531" t="s">
        <v>2957</v>
      </c>
      <c r="N4531" t="s">
        <v>2957</v>
      </c>
      <c r="V4531" s="4"/>
      <c r="W4531" s="5" t="s">
        <v>2957</v>
      </c>
      <c r="X4531" s="22"/>
      <c r="Y4531" s="5"/>
    </row>
    <row r="4532" spans="1:25">
      <c r="A4532" s="10" t="s">
        <v>4849</v>
      </c>
      <c r="B4532" t="s">
        <v>4423</v>
      </c>
      <c r="C4532" t="s">
        <v>2957</v>
      </c>
      <c r="D4532" t="s">
        <v>2957</v>
      </c>
      <c r="E4532" t="s">
        <v>4850</v>
      </c>
      <c r="F4532" t="s">
        <v>2957</v>
      </c>
      <c r="H4532" s="19">
        <v>10</v>
      </c>
      <c r="I4532" s="5">
        <v>95.5</v>
      </c>
      <c r="N4532" t="s">
        <v>2957</v>
      </c>
      <c r="V4532" s="4"/>
      <c r="W4532" s="5" t="s">
        <v>2957</v>
      </c>
      <c r="X4532" s="22"/>
      <c r="Y4532" s="5"/>
    </row>
    <row r="4533" spans="1:25">
      <c r="A4533" s="10" t="s">
        <v>4851</v>
      </c>
      <c r="B4533" t="s">
        <v>4423</v>
      </c>
      <c r="C4533" t="s">
        <v>2957</v>
      </c>
      <c r="D4533" t="s">
        <v>2957</v>
      </c>
      <c r="E4533" t="s">
        <v>4852</v>
      </c>
      <c r="F4533" t="s">
        <v>2957</v>
      </c>
      <c r="N4533" t="s">
        <v>2957</v>
      </c>
      <c r="V4533" s="4"/>
      <c r="W4533" s="5" t="s">
        <v>2957</v>
      </c>
      <c r="X4533" s="22"/>
      <c r="Y4533" s="5"/>
    </row>
    <row r="4534" spans="1:25">
      <c r="A4534" s="10" t="s">
        <v>4853</v>
      </c>
      <c r="B4534" t="s">
        <v>4423</v>
      </c>
      <c r="C4534" t="s">
        <v>2957</v>
      </c>
      <c r="D4534" t="s">
        <v>2957</v>
      </c>
      <c r="E4534" t="s">
        <v>4854</v>
      </c>
      <c r="F4534" t="s">
        <v>2957</v>
      </c>
      <c r="J4534" s="6">
        <v>1</v>
      </c>
      <c r="K4534" s="5">
        <v>9.5500000000000007</v>
      </c>
      <c r="N4534" t="s">
        <v>2957</v>
      </c>
      <c r="V4534" s="4"/>
      <c r="W4534" s="5" t="s">
        <v>2957</v>
      </c>
      <c r="X4534" s="22"/>
      <c r="Y4534" s="5"/>
    </row>
    <row r="4535" spans="1:25">
      <c r="A4535" s="10" t="s">
        <v>17520</v>
      </c>
      <c r="B4535" t="s">
        <v>11998</v>
      </c>
      <c r="C4535" t="s">
        <v>2957</v>
      </c>
      <c r="D4535" t="s">
        <v>2957</v>
      </c>
      <c r="E4535" t="s">
        <v>17521</v>
      </c>
      <c r="F4535" t="s">
        <v>2957</v>
      </c>
      <c r="N4535" t="s">
        <v>2957</v>
      </c>
      <c r="V4535" s="4"/>
      <c r="W4535" s="5" t="s">
        <v>2957</v>
      </c>
      <c r="X4535" s="22"/>
      <c r="Y4535" s="5"/>
    </row>
    <row r="4536" spans="1:25">
      <c r="A4536" s="10" t="s">
        <v>17522</v>
      </c>
      <c r="B4536" t="s">
        <v>11998</v>
      </c>
      <c r="C4536" t="s">
        <v>2957</v>
      </c>
      <c r="D4536" t="s">
        <v>2957</v>
      </c>
      <c r="E4536" t="s">
        <v>17523</v>
      </c>
      <c r="F4536" t="s">
        <v>2957</v>
      </c>
      <c r="N4536" t="s">
        <v>2957</v>
      </c>
      <c r="V4536" s="4"/>
      <c r="W4536" s="5" t="s">
        <v>2957</v>
      </c>
      <c r="X4536" s="22"/>
      <c r="Y4536" s="5"/>
    </row>
    <row r="4537" spans="1:25">
      <c r="A4537" s="10" t="s">
        <v>4855</v>
      </c>
      <c r="B4537" t="s">
        <v>4423</v>
      </c>
      <c r="C4537" t="s">
        <v>2957</v>
      </c>
      <c r="D4537" t="s">
        <v>2957</v>
      </c>
      <c r="E4537" t="s">
        <v>4856</v>
      </c>
      <c r="F4537" t="s">
        <v>2957</v>
      </c>
      <c r="N4537" t="s">
        <v>2957</v>
      </c>
      <c r="V4537" s="4"/>
      <c r="W4537" s="5" t="s">
        <v>2957</v>
      </c>
      <c r="X4537" s="22"/>
      <c r="Y4537" s="5"/>
    </row>
    <row r="4538" spans="1:25">
      <c r="A4538" s="10" t="s">
        <v>17524</v>
      </c>
      <c r="B4538" t="s">
        <v>11998</v>
      </c>
      <c r="C4538" t="s">
        <v>2957</v>
      </c>
      <c r="D4538" t="s">
        <v>2957</v>
      </c>
      <c r="E4538" t="s">
        <v>17525</v>
      </c>
      <c r="F4538" t="s">
        <v>2957</v>
      </c>
      <c r="N4538" t="s">
        <v>2957</v>
      </c>
      <c r="V4538" s="4"/>
      <c r="W4538" s="5" t="s">
        <v>2957</v>
      </c>
      <c r="X4538" s="22"/>
      <c r="Y4538" s="5"/>
    </row>
    <row r="4539" spans="1:25">
      <c r="A4539" s="10" t="s">
        <v>4857</v>
      </c>
      <c r="B4539" t="s">
        <v>4423</v>
      </c>
      <c r="C4539" t="s">
        <v>2957</v>
      </c>
      <c r="D4539" t="s">
        <v>2957</v>
      </c>
      <c r="E4539" t="s">
        <v>4858</v>
      </c>
      <c r="F4539" t="s">
        <v>2957</v>
      </c>
      <c r="N4539" t="s">
        <v>2957</v>
      </c>
      <c r="V4539" s="4"/>
      <c r="W4539" s="5" t="s">
        <v>2957</v>
      </c>
      <c r="X4539" s="22"/>
      <c r="Y4539" s="5"/>
    </row>
    <row r="4540" spans="1:25">
      <c r="A4540" s="10" t="s">
        <v>17526</v>
      </c>
      <c r="B4540" t="s">
        <v>11998</v>
      </c>
      <c r="C4540" t="s">
        <v>2957</v>
      </c>
      <c r="D4540" t="s">
        <v>2957</v>
      </c>
      <c r="E4540" t="s">
        <v>17527</v>
      </c>
      <c r="F4540" t="s">
        <v>2957</v>
      </c>
      <c r="N4540" t="s">
        <v>2957</v>
      </c>
      <c r="V4540" s="4"/>
      <c r="W4540" s="5" t="s">
        <v>2957</v>
      </c>
      <c r="X4540" s="22"/>
      <c r="Y4540" s="5"/>
    </row>
    <row r="4541" spans="1:25">
      <c r="A4541" s="10" t="s">
        <v>4859</v>
      </c>
      <c r="B4541" t="s">
        <v>4423</v>
      </c>
      <c r="C4541" t="s">
        <v>2957</v>
      </c>
      <c r="D4541" t="s">
        <v>2957</v>
      </c>
      <c r="E4541" t="s">
        <v>4860</v>
      </c>
      <c r="F4541" t="s">
        <v>2957</v>
      </c>
      <c r="N4541" t="s">
        <v>2957</v>
      </c>
      <c r="V4541" s="4"/>
      <c r="W4541" s="5" t="s">
        <v>2957</v>
      </c>
      <c r="X4541" s="22"/>
      <c r="Y4541" s="5"/>
    </row>
    <row r="4542" spans="1:25">
      <c r="A4542" s="10" t="s">
        <v>17528</v>
      </c>
      <c r="B4542" t="s">
        <v>11998</v>
      </c>
      <c r="C4542" t="s">
        <v>2957</v>
      </c>
      <c r="D4542" t="s">
        <v>2957</v>
      </c>
      <c r="E4542" t="s">
        <v>17529</v>
      </c>
      <c r="F4542" t="s">
        <v>2957</v>
      </c>
      <c r="N4542" t="s">
        <v>2957</v>
      </c>
      <c r="V4542" s="4"/>
      <c r="W4542" s="5" t="s">
        <v>2957</v>
      </c>
      <c r="X4542" s="22"/>
      <c r="Y4542" s="5"/>
    </row>
    <row r="4543" spans="1:25">
      <c r="A4543" s="10" t="s">
        <v>4861</v>
      </c>
      <c r="B4543" t="s">
        <v>4423</v>
      </c>
      <c r="C4543" t="s">
        <v>2957</v>
      </c>
      <c r="D4543" t="s">
        <v>2957</v>
      </c>
      <c r="E4543" t="s">
        <v>4862</v>
      </c>
      <c r="F4543" t="s">
        <v>2957</v>
      </c>
      <c r="N4543" t="s">
        <v>2957</v>
      </c>
      <c r="V4543" s="4"/>
      <c r="W4543" s="5" t="s">
        <v>2957</v>
      </c>
      <c r="X4543" s="22"/>
      <c r="Y4543" s="5"/>
    </row>
    <row r="4544" spans="1:25">
      <c r="A4544" s="10" t="s">
        <v>17530</v>
      </c>
      <c r="B4544" t="s">
        <v>11998</v>
      </c>
      <c r="C4544" t="s">
        <v>2957</v>
      </c>
      <c r="D4544" t="s">
        <v>2957</v>
      </c>
      <c r="E4544" t="s">
        <v>17531</v>
      </c>
      <c r="F4544" t="s">
        <v>2957</v>
      </c>
      <c r="N4544" t="s">
        <v>2957</v>
      </c>
      <c r="V4544" s="4"/>
      <c r="W4544" s="5" t="s">
        <v>2957</v>
      </c>
      <c r="X4544" s="22"/>
      <c r="Y4544" s="5"/>
    </row>
    <row r="4545" spans="1:25">
      <c r="A4545" s="10" t="s">
        <v>4863</v>
      </c>
      <c r="B4545" t="s">
        <v>4423</v>
      </c>
      <c r="C4545" t="s">
        <v>2957</v>
      </c>
      <c r="D4545" t="s">
        <v>2957</v>
      </c>
      <c r="E4545" t="s">
        <v>4864</v>
      </c>
      <c r="F4545" t="s">
        <v>2957</v>
      </c>
      <c r="H4545" s="19">
        <v>10</v>
      </c>
      <c r="I4545" s="5">
        <v>95.5</v>
      </c>
      <c r="N4545" t="s">
        <v>2957</v>
      </c>
      <c r="V4545" s="4"/>
      <c r="W4545" s="5" t="s">
        <v>2957</v>
      </c>
      <c r="X4545" s="22"/>
      <c r="Y4545" s="5"/>
    </row>
    <row r="4546" spans="1:25">
      <c r="A4546" s="10" t="s">
        <v>4865</v>
      </c>
      <c r="B4546" t="s">
        <v>4423</v>
      </c>
      <c r="C4546" t="s">
        <v>2957</v>
      </c>
      <c r="D4546" t="s">
        <v>2957</v>
      </c>
      <c r="E4546" t="s">
        <v>4866</v>
      </c>
      <c r="F4546" t="s">
        <v>2957</v>
      </c>
      <c r="N4546" t="s">
        <v>2957</v>
      </c>
      <c r="V4546" s="4"/>
      <c r="W4546" s="5" t="s">
        <v>2957</v>
      </c>
      <c r="X4546" s="22"/>
      <c r="Y4546" s="5"/>
    </row>
    <row r="4547" spans="1:25">
      <c r="A4547" s="10" t="s">
        <v>4867</v>
      </c>
      <c r="B4547" t="s">
        <v>4423</v>
      </c>
      <c r="C4547" t="s">
        <v>2957</v>
      </c>
      <c r="D4547" t="s">
        <v>2957</v>
      </c>
      <c r="E4547" t="s">
        <v>4868</v>
      </c>
      <c r="F4547" t="s">
        <v>2957</v>
      </c>
      <c r="N4547" t="s">
        <v>2957</v>
      </c>
      <c r="V4547" s="4"/>
      <c r="W4547" s="5" t="s">
        <v>2957</v>
      </c>
      <c r="X4547" s="22"/>
      <c r="Y4547" s="5"/>
    </row>
    <row r="4548" spans="1:25">
      <c r="A4548" s="10" t="s">
        <v>4869</v>
      </c>
      <c r="B4548" t="s">
        <v>4423</v>
      </c>
      <c r="C4548" t="s">
        <v>2957</v>
      </c>
      <c r="D4548" t="s">
        <v>2957</v>
      </c>
      <c r="E4548" t="s">
        <v>4870</v>
      </c>
      <c r="F4548" t="s">
        <v>2957</v>
      </c>
      <c r="H4548" s="19">
        <v>10</v>
      </c>
      <c r="I4548" s="5">
        <v>106.6</v>
      </c>
      <c r="N4548" t="s">
        <v>2957</v>
      </c>
      <c r="V4548" s="4"/>
      <c r="W4548" s="5" t="s">
        <v>2957</v>
      </c>
      <c r="X4548" s="22"/>
      <c r="Y4548" s="5"/>
    </row>
    <row r="4549" spans="1:25">
      <c r="A4549" s="10" t="s">
        <v>4871</v>
      </c>
      <c r="B4549" t="s">
        <v>4423</v>
      </c>
      <c r="C4549" t="s">
        <v>2957</v>
      </c>
      <c r="D4549" t="s">
        <v>2957</v>
      </c>
      <c r="E4549" t="s">
        <v>4872</v>
      </c>
      <c r="F4549" t="s">
        <v>2957</v>
      </c>
      <c r="N4549" t="s">
        <v>2957</v>
      </c>
      <c r="V4549" s="4"/>
      <c r="W4549" s="5" t="s">
        <v>2957</v>
      </c>
      <c r="X4549" s="22"/>
      <c r="Y4549" s="5"/>
    </row>
    <row r="4550" spans="1:25">
      <c r="A4550" s="10" t="s">
        <v>4873</v>
      </c>
      <c r="B4550" t="s">
        <v>4423</v>
      </c>
      <c r="C4550" t="s">
        <v>2957</v>
      </c>
      <c r="D4550" t="s">
        <v>2957</v>
      </c>
      <c r="E4550" t="s">
        <v>4874</v>
      </c>
      <c r="F4550" t="s">
        <v>2957</v>
      </c>
      <c r="N4550" t="s">
        <v>2957</v>
      </c>
      <c r="V4550" s="4"/>
      <c r="W4550" s="5" t="s">
        <v>2957</v>
      </c>
      <c r="X4550" s="22"/>
      <c r="Y4550" s="5"/>
    </row>
    <row r="4551" spans="1:25">
      <c r="A4551" s="10" t="s">
        <v>4875</v>
      </c>
      <c r="B4551" t="s">
        <v>4423</v>
      </c>
      <c r="C4551" t="s">
        <v>2957</v>
      </c>
      <c r="D4551" t="s">
        <v>2957</v>
      </c>
      <c r="E4551" t="s">
        <v>4876</v>
      </c>
      <c r="F4551" t="s">
        <v>2957</v>
      </c>
      <c r="J4551" s="6">
        <v>5</v>
      </c>
      <c r="K4551" s="5">
        <v>57.1</v>
      </c>
      <c r="N4551" t="s">
        <v>2957</v>
      </c>
      <c r="V4551" s="4"/>
      <c r="W4551" s="5" t="s">
        <v>2957</v>
      </c>
      <c r="X4551" s="22"/>
      <c r="Y4551" s="5"/>
    </row>
    <row r="4552" spans="1:25">
      <c r="A4552" s="10" t="s">
        <v>17532</v>
      </c>
      <c r="B4552" t="s">
        <v>11998</v>
      </c>
      <c r="C4552" t="s">
        <v>2957</v>
      </c>
      <c r="D4552" t="s">
        <v>2957</v>
      </c>
      <c r="E4552" t="s">
        <v>17533</v>
      </c>
      <c r="F4552" t="s">
        <v>2957</v>
      </c>
      <c r="J4552" s="6">
        <v>5</v>
      </c>
      <c r="K4552" s="5">
        <v>45.6</v>
      </c>
      <c r="N4552" t="s">
        <v>2957</v>
      </c>
      <c r="V4552" s="4"/>
      <c r="W4552" s="5" t="s">
        <v>2957</v>
      </c>
      <c r="X4552" s="22"/>
      <c r="Y4552" s="5"/>
    </row>
    <row r="4553" spans="1:25">
      <c r="A4553" s="10" t="s">
        <v>4877</v>
      </c>
      <c r="B4553" t="s">
        <v>4423</v>
      </c>
      <c r="C4553" t="s">
        <v>2957</v>
      </c>
      <c r="D4553" t="s">
        <v>2957</v>
      </c>
      <c r="E4553" t="s">
        <v>4878</v>
      </c>
      <c r="F4553" t="s">
        <v>2957</v>
      </c>
      <c r="N4553" t="s">
        <v>2957</v>
      </c>
      <c r="V4553" s="4"/>
      <c r="W4553" s="5" t="s">
        <v>2957</v>
      </c>
      <c r="X4553" s="22"/>
      <c r="Y4553" s="5"/>
    </row>
    <row r="4554" spans="1:25">
      <c r="A4554" s="10" t="s">
        <v>17534</v>
      </c>
      <c r="B4554" t="s">
        <v>11998</v>
      </c>
      <c r="C4554" t="s">
        <v>2957</v>
      </c>
      <c r="D4554" t="s">
        <v>2957</v>
      </c>
      <c r="E4554" t="s">
        <v>17535</v>
      </c>
      <c r="F4554" t="s">
        <v>2957</v>
      </c>
      <c r="N4554" t="s">
        <v>2957</v>
      </c>
      <c r="V4554" s="4"/>
      <c r="W4554" s="5" t="s">
        <v>2957</v>
      </c>
      <c r="X4554" s="22"/>
      <c r="Y4554" s="5"/>
    </row>
    <row r="4555" spans="1:25">
      <c r="A4555" s="10" t="s">
        <v>4879</v>
      </c>
      <c r="B4555" t="s">
        <v>4423</v>
      </c>
      <c r="C4555" t="s">
        <v>2957</v>
      </c>
      <c r="D4555" t="s">
        <v>2957</v>
      </c>
      <c r="E4555" t="s">
        <v>4880</v>
      </c>
      <c r="F4555" t="s">
        <v>2957</v>
      </c>
      <c r="N4555" t="s">
        <v>2957</v>
      </c>
      <c r="V4555" s="4"/>
      <c r="W4555" s="5" t="s">
        <v>2957</v>
      </c>
      <c r="X4555" s="22"/>
      <c r="Y4555" s="5"/>
    </row>
    <row r="4556" spans="1:25">
      <c r="A4556" s="10" t="s">
        <v>4881</v>
      </c>
      <c r="B4556" t="s">
        <v>4423</v>
      </c>
      <c r="C4556" t="s">
        <v>2957</v>
      </c>
      <c r="D4556" t="s">
        <v>2957</v>
      </c>
      <c r="E4556" t="s">
        <v>4882</v>
      </c>
      <c r="F4556" t="s">
        <v>2957</v>
      </c>
      <c r="H4556" s="19">
        <v>20</v>
      </c>
      <c r="I4556" s="5">
        <v>213.2</v>
      </c>
      <c r="N4556" t="s">
        <v>2957</v>
      </c>
      <c r="V4556" s="4"/>
      <c r="W4556" s="5" t="s">
        <v>2957</v>
      </c>
      <c r="X4556" s="22"/>
      <c r="Y4556" s="5"/>
    </row>
    <row r="4557" spans="1:25">
      <c r="A4557" s="10" t="s">
        <v>4883</v>
      </c>
      <c r="B4557" t="s">
        <v>4423</v>
      </c>
      <c r="C4557" t="s">
        <v>2957</v>
      </c>
      <c r="D4557" t="s">
        <v>2957</v>
      </c>
      <c r="E4557" t="s">
        <v>4884</v>
      </c>
      <c r="F4557" t="s">
        <v>2957</v>
      </c>
      <c r="N4557" t="s">
        <v>2957</v>
      </c>
      <c r="V4557" s="4"/>
      <c r="W4557" s="5" t="s">
        <v>2957</v>
      </c>
      <c r="X4557" s="22"/>
      <c r="Y4557" s="5"/>
    </row>
    <row r="4558" spans="1:25">
      <c r="A4558" s="10" t="s">
        <v>4885</v>
      </c>
      <c r="B4558" t="s">
        <v>4423</v>
      </c>
      <c r="C4558" t="s">
        <v>2957</v>
      </c>
      <c r="D4558" t="s">
        <v>2957</v>
      </c>
      <c r="E4558" t="s">
        <v>4886</v>
      </c>
      <c r="F4558" t="s">
        <v>2957</v>
      </c>
      <c r="H4558" s="19">
        <v>10</v>
      </c>
      <c r="I4558" s="5">
        <v>106.6</v>
      </c>
      <c r="N4558" t="s">
        <v>2957</v>
      </c>
      <c r="V4558" s="4"/>
      <c r="W4558" s="5" t="s">
        <v>2957</v>
      </c>
      <c r="X4558" s="22"/>
      <c r="Y4558" s="5"/>
    </row>
    <row r="4559" spans="1:25">
      <c r="A4559" s="10" t="s">
        <v>4887</v>
      </c>
      <c r="B4559" t="s">
        <v>4423</v>
      </c>
      <c r="C4559" t="s">
        <v>2957</v>
      </c>
      <c r="D4559" t="s">
        <v>2957</v>
      </c>
      <c r="E4559" t="s">
        <v>4888</v>
      </c>
      <c r="F4559" t="s">
        <v>2957</v>
      </c>
      <c r="N4559" t="s">
        <v>2957</v>
      </c>
      <c r="V4559" s="4"/>
      <c r="W4559" s="5" t="s">
        <v>2957</v>
      </c>
      <c r="X4559" s="22"/>
      <c r="Y4559" s="5"/>
    </row>
    <row r="4560" spans="1:25">
      <c r="A4560" s="10" t="s">
        <v>4889</v>
      </c>
      <c r="B4560" t="s">
        <v>4423</v>
      </c>
      <c r="C4560" t="s">
        <v>2957</v>
      </c>
      <c r="D4560" t="s">
        <v>2957</v>
      </c>
      <c r="E4560" t="s">
        <v>4890</v>
      </c>
      <c r="F4560" t="s">
        <v>2957</v>
      </c>
      <c r="N4560" t="s">
        <v>2957</v>
      </c>
      <c r="V4560" s="4"/>
      <c r="W4560" s="5" t="s">
        <v>2957</v>
      </c>
      <c r="X4560" s="22"/>
      <c r="Y4560" s="5"/>
    </row>
    <row r="4561" spans="1:25">
      <c r="A4561" s="10" t="s">
        <v>4891</v>
      </c>
      <c r="B4561" t="s">
        <v>4423</v>
      </c>
      <c r="C4561" t="s">
        <v>2957</v>
      </c>
      <c r="D4561" t="s">
        <v>2957</v>
      </c>
      <c r="E4561" t="s">
        <v>4892</v>
      </c>
      <c r="F4561" t="s">
        <v>2957</v>
      </c>
      <c r="N4561" t="s">
        <v>2957</v>
      </c>
      <c r="V4561" s="4"/>
      <c r="W4561" s="5" t="s">
        <v>2957</v>
      </c>
      <c r="X4561" s="22"/>
      <c r="Y4561" s="5"/>
    </row>
    <row r="4562" spans="1:25">
      <c r="A4562" s="10" t="s">
        <v>4893</v>
      </c>
      <c r="B4562" t="s">
        <v>4423</v>
      </c>
      <c r="C4562" t="s">
        <v>2957</v>
      </c>
      <c r="D4562" t="s">
        <v>2957</v>
      </c>
      <c r="E4562" t="s">
        <v>4894</v>
      </c>
      <c r="F4562" t="s">
        <v>2957</v>
      </c>
      <c r="N4562" t="s">
        <v>2957</v>
      </c>
      <c r="V4562" s="4"/>
      <c r="W4562" s="5" t="s">
        <v>2957</v>
      </c>
      <c r="X4562" s="22"/>
      <c r="Y4562" s="5"/>
    </row>
    <row r="4563" spans="1:25">
      <c r="A4563" s="10" t="s">
        <v>4895</v>
      </c>
      <c r="B4563" t="s">
        <v>4423</v>
      </c>
      <c r="C4563" t="s">
        <v>2957</v>
      </c>
      <c r="D4563" t="s">
        <v>2957</v>
      </c>
      <c r="E4563" t="s">
        <v>4896</v>
      </c>
      <c r="F4563" t="s">
        <v>2957</v>
      </c>
      <c r="J4563" s="6">
        <v>10</v>
      </c>
      <c r="K4563" s="5">
        <v>114.2</v>
      </c>
      <c r="N4563" t="s">
        <v>2957</v>
      </c>
      <c r="V4563" s="4"/>
      <c r="W4563" s="5" t="s">
        <v>2957</v>
      </c>
      <c r="X4563" s="22"/>
      <c r="Y4563" s="5"/>
    </row>
    <row r="4564" spans="1:25">
      <c r="A4564" s="10" t="s">
        <v>4897</v>
      </c>
      <c r="B4564" t="s">
        <v>4423</v>
      </c>
      <c r="C4564" t="s">
        <v>2957</v>
      </c>
      <c r="D4564" t="s">
        <v>2957</v>
      </c>
      <c r="E4564" t="s">
        <v>4898</v>
      </c>
      <c r="F4564" t="s">
        <v>2957</v>
      </c>
      <c r="N4564" t="s">
        <v>2957</v>
      </c>
      <c r="V4564" s="4"/>
      <c r="W4564" s="5" t="s">
        <v>2957</v>
      </c>
      <c r="X4564" s="22"/>
      <c r="Y4564" s="5"/>
    </row>
    <row r="4565" spans="1:25">
      <c r="A4565" s="10" t="s">
        <v>4899</v>
      </c>
      <c r="B4565" t="s">
        <v>4423</v>
      </c>
      <c r="C4565" t="s">
        <v>2957</v>
      </c>
      <c r="D4565" t="s">
        <v>2957</v>
      </c>
      <c r="E4565" t="s">
        <v>4900</v>
      </c>
      <c r="F4565" t="s">
        <v>2957</v>
      </c>
      <c r="N4565" t="s">
        <v>2957</v>
      </c>
      <c r="V4565" s="4"/>
      <c r="W4565" s="5" t="s">
        <v>2957</v>
      </c>
      <c r="X4565" s="22"/>
      <c r="Y4565" s="5"/>
    </row>
    <row r="4566" spans="1:25">
      <c r="A4566" s="10" t="s">
        <v>4901</v>
      </c>
      <c r="B4566" t="s">
        <v>4423</v>
      </c>
      <c r="C4566" t="s">
        <v>2957</v>
      </c>
      <c r="D4566" t="s">
        <v>2957</v>
      </c>
      <c r="E4566" t="s">
        <v>4898</v>
      </c>
      <c r="F4566" t="s">
        <v>2957</v>
      </c>
      <c r="J4566" s="6">
        <v>5</v>
      </c>
      <c r="K4566" s="5">
        <v>57.1</v>
      </c>
      <c r="N4566" t="s">
        <v>2957</v>
      </c>
      <c r="V4566" s="4"/>
      <c r="W4566" s="5" t="s">
        <v>2957</v>
      </c>
      <c r="X4566" s="22"/>
      <c r="Y4566" s="5"/>
    </row>
    <row r="4567" spans="1:25">
      <c r="A4567" s="10" t="s">
        <v>4902</v>
      </c>
      <c r="B4567" t="s">
        <v>4423</v>
      </c>
      <c r="C4567" t="s">
        <v>2957</v>
      </c>
      <c r="D4567" t="s">
        <v>2957</v>
      </c>
      <c r="E4567" t="s">
        <v>4903</v>
      </c>
      <c r="F4567" t="s">
        <v>2957</v>
      </c>
      <c r="N4567" t="s">
        <v>2957</v>
      </c>
      <c r="V4567" s="4"/>
      <c r="W4567" s="5" t="s">
        <v>2957</v>
      </c>
      <c r="X4567" s="22"/>
      <c r="Y4567" s="5"/>
    </row>
    <row r="4568" spans="1:25">
      <c r="A4568" s="10" t="s">
        <v>4904</v>
      </c>
      <c r="B4568" t="s">
        <v>4423</v>
      </c>
      <c r="C4568" t="s">
        <v>2957</v>
      </c>
      <c r="D4568" t="s">
        <v>2957</v>
      </c>
      <c r="E4568" t="s">
        <v>4905</v>
      </c>
      <c r="F4568" t="s">
        <v>2957</v>
      </c>
      <c r="N4568" t="s">
        <v>2957</v>
      </c>
      <c r="V4568" s="4"/>
      <c r="W4568" s="5" t="s">
        <v>2957</v>
      </c>
      <c r="X4568" s="22"/>
      <c r="Y4568" s="5"/>
    </row>
    <row r="4569" spans="1:25">
      <c r="A4569" s="10" t="s">
        <v>4906</v>
      </c>
      <c r="B4569" t="s">
        <v>4423</v>
      </c>
      <c r="C4569" t="s">
        <v>2957</v>
      </c>
      <c r="D4569" t="s">
        <v>2957</v>
      </c>
      <c r="E4569" t="s">
        <v>4907</v>
      </c>
      <c r="F4569" t="s">
        <v>2957</v>
      </c>
      <c r="N4569" t="s">
        <v>2957</v>
      </c>
      <c r="V4569" s="4"/>
      <c r="W4569" s="5" t="s">
        <v>2957</v>
      </c>
      <c r="X4569" s="22"/>
      <c r="Y4569" s="5"/>
    </row>
    <row r="4570" spans="1:25">
      <c r="A4570" s="10" t="s">
        <v>4908</v>
      </c>
      <c r="B4570" t="s">
        <v>4423</v>
      </c>
      <c r="C4570" t="s">
        <v>2957</v>
      </c>
      <c r="D4570" t="s">
        <v>2957</v>
      </c>
      <c r="E4570" t="s">
        <v>4909</v>
      </c>
      <c r="F4570" t="s">
        <v>2957</v>
      </c>
      <c r="N4570" t="s">
        <v>2957</v>
      </c>
      <c r="V4570" s="4"/>
      <c r="W4570" s="5" t="s">
        <v>2957</v>
      </c>
      <c r="X4570" s="22"/>
      <c r="Y4570" s="5"/>
    </row>
    <row r="4571" spans="1:25">
      <c r="A4571" s="10" t="s">
        <v>4910</v>
      </c>
      <c r="B4571" t="s">
        <v>4423</v>
      </c>
      <c r="C4571" t="s">
        <v>2957</v>
      </c>
      <c r="D4571" t="s">
        <v>2957</v>
      </c>
      <c r="E4571" t="s">
        <v>4911</v>
      </c>
      <c r="F4571" t="s">
        <v>2957</v>
      </c>
      <c r="N4571" t="s">
        <v>2957</v>
      </c>
      <c r="V4571" s="4"/>
      <c r="W4571" s="5" t="s">
        <v>2957</v>
      </c>
      <c r="X4571" s="22"/>
      <c r="Y4571" s="5"/>
    </row>
    <row r="4572" spans="1:25">
      <c r="A4572" s="10" t="s">
        <v>4912</v>
      </c>
      <c r="B4572" t="s">
        <v>4423</v>
      </c>
      <c r="C4572" t="s">
        <v>2957</v>
      </c>
      <c r="D4572" t="s">
        <v>2957</v>
      </c>
      <c r="E4572" t="s">
        <v>4913</v>
      </c>
      <c r="F4572" t="s">
        <v>2957</v>
      </c>
      <c r="H4572" s="19">
        <v>10</v>
      </c>
      <c r="I4572" s="5">
        <v>106.6</v>
      </c>
      <c r="N4572" t="s">
        <v>2957</v>
      </c>
      <c r="V4572" s="4"/>
      <c r="W4572" s="5" t="s">
        <v>2957</v>
      </c>
      <c r="X4572" s="22"/>
      <c r="Y4572" s="5"/>
    </row>
    <row r="4573" spans="1:25">
      <c r="A4573" s="10" t="s">
        <v>4914</v>
      </c>
      <c r="B4573" t="s">
        <v>4423</v>
      </c>
      <c r="C4573" t="s">
        <v>2957</v>
      </c>
      <c r="D4573" t="s">
        <v>2957</v>
      </c>
      <c r="E4573" t="s">
        <v>4915</v>
      </c>
      <c r="F4573" t="s">
        <v>2957</v>
      </c>
      <c r="N4573" t="s">
        <v>2957</v>
      </c>
      <c r="V4573" s="4"/>
      <c r="W4573" s="5" t="s">
        <v>2957</v>
      </c>
      <c r="X4573" s="22"/>
      <c r="Y4573" s="5"/>
    </row>
    <row r="4574" spans="1:25">
      <c r="A4574" s="10" t="s">
        <v>4916</v>
      </c>
      <c r="B4574" t="s">
        <v>4423</v>
      </c>
      <c r="C4574" t="s">
        <v>2957</v>
      </c>
      <c r="D4574" t="s">
        <v>2957</v>
      </c>
      <c r="E4574" t="s">
        <v>4917</v>
      </c>
      <c r="F4574" t="s">
        <v>2957</v>
      </c>
      <c r="N4574" t="s">
        <v>2957</v>
      </c>
      <c r="V4574" s="4"/>
      <c r="W4574" s="5" t="s">
        <v>2957</v>
      </c>
      <c r="X4574" s="22"/>
      <c r="Y4574" s="5"/>
    </row>
    <row r="4575" spans="1:25">
      <c r="A4575" s="10" t="s">
        <v>4918</v>
      </c>
      <c r="B4575" t="s">
        <v>4423</v>
      </c>
      <c r="C4575" t="s">
        <v>2957</v>
      </c>
      <c r="D4575" t="s">
        <v>2957</v>
      </c>
      <c r="E4575" t="s">
        <v>4919</v>
      </c>
      <c r="F4575" t="s">
        <v>2957</v>
      </c>
      <c r="N4575" t="s">
        <v>2957</v>
      </c>
      <c r="V4575" s="4"/>
      <c r="W4575" s="5" t="s">
        <v>2957</v>
      </c>
      <c r="X4575" s="22"/>
      <c r="Y4575" s="5"/>
    </row>
    <row r="4576" spans="1:25">
      <c r="A4576" s="10" t="s">
        <v>4920</v>
      </c>
      <c r="B4576" t="s">
        <v>4423</v>
      </c>
      <c r="C4576" t="s">
        <v>2957</v>
      </c>
      <c r="D4576" t="s">
        <v>2957</v>
      </c>
      <c r="E4576" t="s">
        <v>4921</v>
      </c>
      <c r="F4576" t="s">
        <v>2957</v>
      </c>
      <c r="N4576" t="s">
        <v>2957</v>
      </c>
      <c r="V4576" s="4"/>
      <c r="W4576" s="5" t="s">
        <v>2957</v>
      </c>
      <c r="X4576" s="22"/>
      <c r="Y4576" s="5"/>
    </row>
    <row r="4577" spans="1:25">
      <c r="A4577" s="10" t="s">
        <v>4922</v>
      </c>
      <c r="B4577" t="s">
        <v>4423</v>
      </c>
      <c r="C4577" t="s">
        <v>2957</v>
      </c>
      <c r="D4577" t="s">
        <v>2957</v>
      </c>
      <c r="E4577" t="s">
        <v>4923</v>
      </c>
      <c r="F4577" t="s">
        <v>2957</v>
      </c>
      <c r="N4577" t="s">
        <v>2957</v>
      </c>
      <c r="V4577" s="4"/>
      <c r="W4577" s="5" t="s">
        <v>2957</v>
      </c>
      <c r="X4577" s="22"/>
      <c r="Y4577" s="5"/>
    </row>
    <row r="4578" spans="1:25">
      <c r="A4578" s="10" t="s">
        <v>4924</v>
      </c>
      <c r="B4578" t="s">
        <v>4423</v>
      </c>
      <c r="C4578" t="s">
        <v>2957</v>
      </c>
      <c r="D4578" t="s">
        <v>2957</v>
      </c>
      <c r="E4578" t="s">
        <v>4925</v>
      </c>
      <c r="F4578" t="s">
        <v>2957</v>
      </c>
      <c r="N4578" t="s">
        <v>2957</v>
      </c>
      <c r="V4578" s="4"/>
      <c r="W4578" s="5" t="s">
        <v>2957</v>
      </c>
      <c r="X4578" s="22"/>
      <c r="Y4578" s="5"/>
    </row>
    <row r="4579" spans="1:25">
      <c r="A4579" s="10" t="s">
        <v>4926</v>
      </c>
      <c r="B4579" t="s">
        <v>4423</v>
      </c>
      <c r="C4579" t="s">
        <v>2957</v>
      </c>
      <c r="D4579" t="s">
        <v>2957</v>
      </c>
      <c r="E4579" t="s">
        <v>4927</v>
      </c>
      <c r="F4579" t="s">
        <v>2957</v>
      </c>
      <c r="J4579" s="6">
        <v>12</v>
      </c>
      <c r="K4579" s="5">
        <v>137.04</v>
      </c>
      <c r="N4579" t="s">
        <v>2957</v>
      </c>
      <c r="V4579" s="4"/>
      <c r="W4579" s="5" t="s">
        <v>2957</v>
      </c>
      <c r="X4579" s="22"/>
      <c r="Y4579" s="5"/>
    </row>
    <row r="4580" spans="1:25">
      <c r="A4580" s="10" t="s">
        <v>4928</v>
      </c>
      <c r="B4580" t="s">
        <v>4423</v>
      </c>
      <c r="C4580" t="s">
        <v>2957</v>
      </c>
      <c r="D4580" t="s">
        <v>2957</v>
      </c>
      <c r="E4580" t="s">
        <v>4929</v>
      </c>
      <c r="F4580" t="s">
        <v>2957</v>
      </c>
      <c r="N4580" t="s">
        <v>2957</v>
      </c>
      <c r="V4580" s="4"/>
      <c r="W4580" s="5" t="s">
        <v>2957</v>
      </c>
      <c r="X4580" s="22"/>
      <c r="Y4580" s="5"/>
    </row>
    <row r="4581" spans="1:25">
      <c r="A4581" s="10" t="s">
        <v>4930</v>
      </c>
      <c r="B4581" t="s">
        <v>4423</v>
      </c>
      <c r="C4581" t="s">
        <v>2957</v>
      </c>
      <c r="D4581" t="s">
        <v>2957</v>
      </c>
      <c r="E4581" t="s">
        <v>4931</v>
      </c>
      <c r="F4581" t="s">
        <v>2957</v>
      </c>
      <c r="N4581" t="s">
        <v>2957</v>
      </c>
      <c r="V4581" s="4"/>
      <c r="W4581" s="5" t="s">
        <v>2957</v>
      </c>
      <c r="X4581" s="22"/>
      <c r="Y4581" s="5"/>
    </row>
    <row r="4582" spans="1:25">
      <c r="A4582" s="10" t="s">
        <v>4932</v>
      </c>
      <c r="B4582" t="s">
        <v>4423</v>
      </c>
      <c r="C4582" t="s">
        <v>2957</v>
      </c>
      <c r="D4582" t="s">
        <v>2957</v>
      </c>
      <c r="E4582" t="s">
        <v>4933</v>
      </c>
      <c r="F4582" t="s">
        <v>2957</v>
      </c>
      <c r="N4582" t="s">
        <v>2957</v>
      </c>
      <c r="V4582" s="4"/>
      <c r="W4582" s="5" t="s">
        <v>2957</v>
      </c>
      <c r="X4582" s="22"/>
      <c r="Y4582" s="5"/>
    </row>
    <row r="4583" spans="1:25">
      <c r="A4583" s="10" t="s">
        <v>4934</v>
      </c>
      <c r="B4583" t="s">
        <v>4423</v>
      </c>
      <c r="C4583" t="s">
        <v>2957</v>
      </c>
      <c r="D4583" t="s">
        <v>2957</v>
      </c>
      <c r="E4583" t="s">
        <v>4935</v>
      </c>
      <c r="F4583" t="s">
        <v>2957</v>
      </c>
      <c r="N4583" t="s">
        <v>2957</v>
      </c>
      <c r="V4583" s="4"/>
      <c r="W4583" s="5" t="s">
        <v>2957</v>
      </c>
      <c r="X4583" s="22"/>
      <c r="Y4583" s="5"/>
    </row>
    <row r="4584" spans="1:25">
      <c r="A4584" s="10" t="s">
        <v>4936</v>
      </c>
      <c r="B4584" t="s">
        <v>4423</v>
      </c>
      <c r="C4584" t="s">
        <v>2957</v>
      </c>
      <c r="D4584" t="s">
        <v>2957</v>
      </c>
      <c r="E4584" t="s">
        <v>4937</v>
      </c>
      <c r="F4584" t="s">
        <v>2957</v>
      </c>
      <c r="N4584" t="s">
        <v>2957</v>
      </c>
      <c r="V4584" s="4"/>
      <c r="W4584" s="5" t="s">
        <v>2957</v>
      </c>
      <c r="X4584" s="22"/>
      <c r="Y4584" s="5"/>
    </row>
    <row r="4585" spans="1:25">
      <c r="A4585" s="10" t="s">
        <v>4938</v>
      </c>
      <c r="B4585" t="s">
        <v>4423</v>
      </c>
      <c r="C4585" t="s">
        <v>2957</v>
      </c>
      <c r="D4585" t="s">
        <v>2957</v>
      </c>
      <c r="E4585" t="s">
        <v>4939</v>
      </c>
      <c r="F4585" t="s">
        <v>2957</v>
      </c>
      <c r="N4585" t="s">
        <v>2957</v>
      </c>
      <c r="V4585" s="4"/>
      <c r="W4585" s="5" t="s">
        <v>2957</v>
      </c>
      <c r="X4585" s="22"/>
      <c r="Y4585" s="5"/>
    </row>
    <row r="4586" spans="1:25">
      <c r="A4586" s="10" t="s">
        <v>4940</v>
      </c>
      <c r="B4586" t="s">
        <v>4423</v>
      </c>
      <c r="C4586" t="s">
        <v>2957</v>
      </c>
      <c r="D4586" t="s">
        <v>2957</v>
      </c>
      <c r="E4586" t="s">
        <v>4941</v>
      </c>
      <c r="F4586" t="s">
        <v>2957</v>
      </c>
      <c r="N4586" t="s">
        <v>2957</v>
      </c>
      <c r="V4586" s="4"/>
      <c r="W4586" s="5" t="s">
        <v>2957</v>
      </c>
      <c r="X4586" s="22"/>
      <c r="Y4586" s="5"/>
    </row>
    <row r="4587" spans="1:25">
      <c r="A4587" s="10" t="s">
        <v>4942</v>
      </c>
      <c r="B4587" t="s">
        <v>4423</v>
      </c>
      <c r="C4587" t="s">
        <v>2957</v>
      </c>
      <c r="D4587" t="s">
        <v>2957</v>
      </c>
      <c r="E4587" t="s">
        <v>4943</v>
      </c>
      <c r="F4587" t="s">
        <v>2957</v>
      </c>
      <c r="N4587" t="s">
        <v>2957</v>
      </c>
      <c r="V4587" s="4"/>
      <c r="W4587" s="5" t="s">
        <v>2957</v>
      </c>
      <c r="X4587" s="22"/>
      <c r="Y4587" s="5"/>
    </row>
    <row r="4588" spans="1:25">
      <c r="A4588" s="10" t="s">
        <v>4944</v>
      </c>
      <c r="B4588" t="s">
        <v>4423</v>
      </c>
      <c r="C4588" t="s">
        <v>2957</v>
      </c>
      <c r="D4588" t="s">
        <v>2957</v>
      </c>
      <c r="E4588" t="s">
        <v>4945</v>
      </c>
      <c r="F4588" t="s">
        <v>2957</v>
      </c>
      <c r="N4588" t="s">
        <v>2957</v>
      </c>
      <c r="V4588" s="4"/>
      <c r="W4588" s="5" t="s">
        <v>2957</v>
      </c>
      <c r="X4588" s="22"/>
      <c r="Y4588" s="5"/>
    </row>
    <row r="4589" spans="1:25">
      <c r="A4589" s="10" t="s">
        <v>4946</v>
      </c>
      <c r="B4589" t="s">
        <v>4423</v>
      </c>
      <c r="C4589" t="s">
        <v>2957</v>
      </c>
      <c r="D4589" t="s">
        <v>2957</v>
      </c>
      <c r="E4589" t="s">
        <v>4947</v>
      </c>
      <c r="F4589" t="s">
        <v>2957</v>
      </c>
      <c r="N4589" t="s">
        <v>2957</v>
      </c>
      <c r="V4589" s="4"/>
      <c r="W4589" s="5" t="s">
        <v>2957</v>
      </c>
      <c r="X4589" s="22"/>
      <c r="Y4589" s="5"/>
    </row>
    <row r="4590" spans="1:25">
      <c r="A4590" s="10" t="s">
        <v>4948</v>
      </c>
      <c r="B4590" t="s">
        <v>4423</v>
      </c>
      <c r="C4590" t="s">
        <v>2957</v>
      </c>
      <c r="D4590" t="s">
        <v>2957</v>
      </c>
      <c r="E4590" t="s">
        <v>4446</v>
      </c>
      <c r="F4590" t="s">
        <v>2957</v>
      </c>
      <c r="N4590" t="s">
        <v>2957</v>
      </c>
      <c r="V4590" s="4"/>
      <c r="W4590" s="5" t="s">
        <v>2957</v>
      </c>
      <c r="X4590" s="22"/>
      <c r="Y4590" s="5"/>
    </row>
    <row r="4591" spans="1:25">
      <c r="A4591" s="10" t="s">
        <v>4949</v>
      </c>
      <c r="B4591" t="s">
        <v>4423</v>
      </c>
      <c r="C4591" t="s">
        <v>2957</v>
      </c>
      <c r="D4591" t="s">
        <v>2957</v>
      </c>
      <c r="E4591" t="s">
        <v>4950</v>
      </c>
      <c r="F4591" t="s">
        <v>2957</v>
      </c>
      <c r="N4591" t="s">
        <v>2957</v>
      </c>
      <c r="V4591" s="4"/>
      <c r="W4591" s="5" t="s">
        <v>2957</v>
      </c>
      <c r="X4591" s="22"/>
      <c r="Y4591" s="5"/>
    </row>
    <row r="4592" spans="1:25">
      <c r="A4592" s="10" t="s">
        <v>4951</v>
      </c>
      <c r="B4592" t="s">
        <v>4423</v>
      </c>
      <c r="C4592" t="s">
        <v>2957</v>
      </c>
      <c r="D4592" t="s">
        <v>2957</v>
      </c>
      <c r="E4592" t="s">
        <v>4952</v>
      </c>
      <c r="F4592" t="s">
        <v>2957</v>
      </c>
      <c r="N4592" t="s">
        <v>2957</v>
      </c>
      <c r="V4592" s="4"/>
      <c r="W4592" s="5" t="s">
        <v>2957</v>
      </c>
      <c r="X4592" s="22"/>
      <c r="Y4592" s="5"/>
    </row>
    <row r="4593" spans="1:25">
      <c r="A4593" s="10" t="s">
        <v>4953</v>
      </c>
      <c r="B4593" t="s">
        <v>4423</v>
      </c>
      <c r="C4593" t="s">
        <v>2957</v>
      </c>
      <c r="D4593" t="s">
        <v>2957</v>
      </c>
      <c r="E4593" t="s">
        <v>4954</v>
      </c>
      <c r="F4593" t="s">
        <v>2957</v>
      </c>
      <c r="N4593" t="s">
        <v>2957</v>
      </c>
      <c r="V4593" s="4"/>
      <c r="W4593" s="5" t="s">
        <v>2957</v>
      </c>
      <c r="X4593" s="22"/>
      <c r="Y4593" s="5"/>
    </row>
    <row r="4594" spans="1:25">
      <c r="A4594" s="10" t="s">
        <v>4955</v>
      </c>
      <c r="B4594" t="s">
        <v>4423</v>
      </c>
      <c r="C4594" t="s">
        <v>2957</v>
      </c>
      <c r="D4594" t="s">
        <v>2957</v>
      </c>
      <c r="E4594" t="s">
        <v>4956</v>
      </c>
      <c r="F4594" t="s">
        <v>2957</v>
      </c>
      <c r="N4594" t="s">
        <v>2957</v>
      </c>
      <c r="V4594" s="4"/>
      <c r="W4594" s="5" t="s">
        <v>2957</v>
      </c>
      <c r="X4594" s="22"/>
      <c r="Y4594" s="5"/>
    </row>
    <row r="4595" spans="1:25">
      <c r="A4595" s="10" t="s">
        <v>4957</v>
      </c>
      <c r="B4595" t="s">
        <v>4423</v>
      </c>
      <c r="C4595" t="s">
        <v>2957</v>
      </c>
      <c r="D4595" t="s">
        <v>2957</v>
      </c>
      <c r="E4595" t="s">
        <v>4958</v>
      </c>
      <c r="F4595" t="s">
        <v>2957</v>
      </c>
      <c r="N4595" t="s">
        <v>2957</v>
      </c>
      <c r="V4595" s="4"/>
      <c r="W4595" s="5" t="s">
        <v>2957</v>
      </c>
      <c r="X4595" s="22"/>
      <c r="Y4595" s="5"/>
    </row>
    <row r="4596" spans="1:25">
      <c r="A4596" s="10" t="s">
        <v>4959</v>
      </c>
      <c r="B4596" t="s">
        <v>4423</v>
      </c>
      <c r="C4596" t="s">
        <v>2957</v>
      </c>
      <c r="D4596" t="s">
        <v>2957</v>
      </c>
      <c r="E4596" t="s">
        <v>4960</v>
      </c>
      <c r="F4596" t="s">
        <v>2957</v>
      </c>
      <c r="J4596" s="6">
        <v>10</v>
      </c>
      <c r="K4596" s="5">
        <v>114.2</v>
      </c>
      <c r="N4596" t="s">
        <v>2957</v>
      </c>
      <c r="V4596" s="4"/>
      <c r="W4596" s="5" t="s">
        <v>2957</v>
      </c>
      <c r="X4596" s="22"/>
      <c r="Y4596" s="5"/>
    </row>
    <row r="4597" spans="1:25">
      <c r="A4597" s="10" t="s">
        <v>4961</v>
      </c>
      <c r="B4597" t="s">
        <v>4423</v>
      </c>
      <c r="C4597" t="s">
        <v>2957</v>
      </c>
      <c r="D4597" t="s">
        <v>2957</v>
      </c>
      <c r="E4597" t="s">
        <v>4962</v>
      </c>
      <c r="F4597" t="s">
        <v>2957</v>
      </c>
      <c r="N4597" t="s">
        <v>2957</v>
      </c>
      <c r="V4597" s="4"/>
      <c r="W4597" s="5" t="s">
        <v>2957</v>
      </c>
      <c r="X4597" s="22"/>
      <c r="Y4597" s="5"/>
    </row>
    <row r="4598" spans="1:25">
      <c r="A4598" s="10" t="s">
        <v>4963</v>
      </c>
      <c r="B4598" t="s">
        <v>4423</v>
      </c>
      <c r="C4598" t="s">
        <v>2957</v>
      </c>
      <c r="D4598" t="s">
        <v>2957</v>
      </c>
      <c r="E4598" t="s">
        <v>4964</v>
      </c>
      <c r="F4598" t="s">
        <v>2957</v>
      </c>
      <c r="N4598" t="s">
        <v>2957</v>
      </c>
      <c r="V4598" s="4"/>
      <c r="W4598" s="5" t="s">
        <v>2957</v>
      </c>
      <c r="X4598" s="22"/>
      <c r="Y4598" s="5"/>
    </row>
    <row r="4599" spans="1:25">
      <c r="A4599" s="10" t="s">
        <v>4965</v>
      </c>
      <c r="B4599" t="s">
        <v>4423</v>
      </c>
      <c r="C4599" t="s">
        <v>2957</v>
      </c>
      <c r="D4599" t="s">
        <v>2957</v>
      </c>
      <c r="E4599" t="s">
        <v>4966</v>
      </c>
      <c r="F4599" t="s">
        <v>2957</v>
      </c>
      <c r="N4599" t="s">
        <v>2957</v>
      </c>
      <c r="V4599" s="4"/>
      <c r="W4599" s="5" t="s">
        <v>2957</v>
      </c>
      <c r="X4599" s="22"/>
      <c r="Y4599" s="5"/>
    </row>
    <row r="4600" spans="1:25">
      <c r="A4600" s="10" t="s">
        <v>17536</v>
      </c>
      <c r="B4600" t="s">
        <v>11998</v>
      </c>
      <c r="C4600" t="s">
        <v>2957</v>
      </c>
      <c r="D4600" t="s">
        <v>2957</v>
      </c>
      <c r="E4600" t="s">
        <v>17537</v>
      </c>
      <c r="F4600" t="s">
        <v>2957</v>
      </c>
      <c r="N4600" t="s">
        <v>2957</v>
      </c>
      <c r="V4600" s="4"/>
      <c r="W4600" s="5" t="s">
        <v>2957</v>
      </c>
      <c r="X4600" s="22"/>
      <c r="Y4600" s="5"/>
    </row>
    <row r="4601" spans="1:25">
      <c r="A4601" s="10" t="s">
        <v>4967</v>
      </c>
      <c r="B4601" t="s">
        <v>4423</v>
      </c>
      <c r="C4601" t="s">
        <v>2957</v>
      </c>
      <c r="D4601" t="s">
        <v>2957</v>
      </c>
      <c r="E4601" t="s">
        <v>4968</v>
      </c>
      <c r="F4601" t="s">
        <v>2957</v>
      </c>
      <c r="N4601" t="s">
        <v>2957</v>
      </c>
      <c r="V4601" s="4"/>
      <c r="W4601" s="5" t="s">
        <v>2957</v>
      </c>
      <c r="X4601" s="22"/>
      <c r="Y4601" s="5"/>
    </row>
    <row r="4602" spans="1:25">
      <c r="A4602" s="10" t="s">
        <v>4969</v>
      </c>
      <c r="B4602" t="s">
        <v>4423</v>
      </c>
      <c r="C4602" t="s">
        <v>2957</v>
      </c>
      <c r="D4602" t="s">
        <v>2957</v>
      </c>
      <c r="E4602" t="s">
        <v>4970</v>
      </c>
      <c r="F4602" t="s">
        <v>2957</v>
      </c>
      <c r="J4602" s="6">
        <v>3</v>
      </c>
      <c r="K4602" s="5">
        <v>40.590000000000003</v>
      </c>
      <c r="N4602" t="s">
        <v>2957</v>
      </c>
      <c r="V4602" s="4"/>
      <c r="W4602" s="5" t="s">
        <v>2957</v>
      </c>
      <c r="X4602" s="22"/>
      <c r="Y4602" s="5"/>
    </row>
    <row r="4603" spans="1:25">
      <c r="A4603" s="10" t="s">
        <v>17538</v>
      </c>
      <c r="B4603" t="s">
        <v>11998</v>
      </c>
      <c r="C4603" t="s">
        <v>2957</v>
      </c>
      <c r="D4603" t="s">
        <v>2957</v>
      </c>
      <c r="E4603" t="s">
        <v>17539</v>
      </c>
      <c r="F4603" t="s">
        <v>2957</v>
      </c>
      <c r="N4603" t="s">
        <v>2957</v>
      </c>
      <c r="V4603" s="4"/>
      <c r="W4603" s="5" t="s">
        <v>2957</v>
      </c>
      <c r="X4603" s="22"/>
      <c r="Y4603" s="5"/>
    </row>
    <row r="4604" spans="1:25">
      <c r="A4604" s="10" t="s">
        <v>4971</v>
      </c>
      <c r="B4604" t="s">
        <v>4423</v>
      </c>
      <c r="C4604" t="s">
        <v>2957</v>
      </c>
      <c r="D4604" t="s">
        <v>2957</v>
      </c>
      <c r="E4604" t="s">
        <v>4972</v>
      </c>
      <c r="F4604" t="s">
        <v>2957</v>
      </c>
      <c r="N4604" t="s">
        <v>2957</v>
      </c>
      <c r="V4604" s="4"/>
      <c r="W4604" s="5" t="s">
        <v>2957</v>
      </c>
      <c r="X4604" s="22"/>
      <c r="Y4604" s="5"/>
    </row>
    <row r="4605" spans="1:25">
      <c r="A4605" s="10" t="s">
        <v>17540</v>
      </c>
      <c r="B4605" t="s">
        <v>11998</v>
      </c>
      <c r="C4605" t="s">
        <v>2957</v>
      </c>
      <c r="D4605" t="s">
        <v>2957</v>
      </c>
      <c r="E4605" t="s">
        <v>17541</v>
      </c>
      <c r="F4605" t="s">
        <v>2957</v>
      </c>
      <c r="N4605" t="s">
        <v>2957</v>
      </c>
      <c r="V4605" s="4"/>
      <c r="W4605" s="5" t="s">
        <v>2957</v>
      </c>
      <c r="X4605" s="22"/>
      <c r="Y4605" s="5"/>
    </row>
    <row r="4606" spans="1:25">
      <c r="A4606" s="10" t="s">
        <v>17542</v>
      </c>
      <c r="B4606" t="s">
        <v>11998</v>
      </c>
      <c r="C4606" t="s">
        <v>2957</v>
      </c>
      <c r="D4606" t="s">
        <v>2957</v>
      </c>
      <c r="E4606" t="s">
        <v>17543</v>
      </c>
      <c r="F4606" t="s">
        <v>2957</v>
      </c>
      <c r="N4606" t="s">
        <v>2957</v>
      </c>
      <c r="V4606" s="4"/>
      <c r="W4606" s="5" t="s">
        <v>2957</v>
      </c>
      <c r="X4606" s="22"/>
      <c r="Y4606" s="5"/>
    </row>
    <row r="4607" spans="1:25">
      <c r="A4607" s="10" t="s">
        <v>4973</v>
      </c>
      <c r="B4607" t="s">
        <v>4423</v>
      </c>
      <c r="C4607" t="s">
        <v>2957</v>
      </c>
      <c r="D4607" t="s">
        <v>2957</v>
      </c>
      <c r="E4607" t="s">
        <v>4974</v>
      </c>
      <c r="F4607" t="s">
        <v>2957</v>
      </c>
      <c r="N4607" t="s">
        <v>2957</v>
      </c>
      <c r="V4607" s="4"/>
      <c r="W4607" s="5" t="s">
        <v>2957</v>
      </c>
      <c r="X4607" s="22"/>
      <c r="Y4607" s="5"/>
    </row>
    <row r="4608" spans="1:25">
      <c r="A4608" s="10" t="s">
        <v>4975</v>
      </c>
      <c r="B4608" t="s">
        <v>4423</v>
      </c>
      <c r="C4608" t="s">
        <v>2957</v>
      </c>
      <c r="D4608" t="s">
        <v>2957</v>
      </c>
      <c r="E4608" t="s">
        <v>4976</v>
      </c>
      <c r="F4608" t="s">
        <v>2957</v>
      </c>
      <c r="N4608" t="s">
        <v>2957</v>
      </c>
      <c r="V4608" s="4"/>
      <c r="W4608" s="5" t="s">
        <v>2957</v>
      </c>
      <c r="X4608" s="22"/>
      <c r="Y4608" s="5"/>
    </row>
    <row r="4609" spans="1:25">
      <c r="A4609" s="10" t="s">
        <v>17544</v>
      </c>
      <c r="B4609" t="s">
        <v>11998</v>
      </c>
      <c r="C4609" t="s">
        <v>2957</v>
      </c>
      <c r="D4609" t="s">
        <v>2957</v>
      </c>
      <c r="E4609" t="s">
        <v>17545</v>
      </c>
      <c r="F4609" t="s">
        <v>2957</v>
      </c>
      <c r="N4609" t="s">
        <v>2957</v>
      </c>
      <c r="V4609" s="4"/>
      <c r="W4609" s="5" t="s">
        <v>2957</v>
      </c>
      <c r="X4609" s="22"/>
      <c r="Y4609" s="5"/>
    </row>
    <row r="4610" spans="1:25">
      <c r="A4610" s="10" t="s">
        <v>4977</v>
      </c>
      <c r="B4610" t="s">
        <v>4423</v>
      </c>
      <c r="C4610" t="s">
        <v>2957</v>
      </c>
      <c r="D4610" t="s">
        <v>2957</v>
      </c>
      <c r="E4610" t="s">
        <v>4978</v>
      </c>
      <c r="F4610" t="s">
        <v>2957</v>
      </c>
      <c r="N4610" t="s">
        <v>2957</v>
      </c>
      <c r="V4610" s="4"/>
      <c r="W4610" s="5" t="s">
        <v>2957</v>
      </c>
      <c r="X4610" s="22"/>
      <c r="Y4610" s="5"/>
    </row>
    <row r="4611" spans="1:25">
      <c r="A4611" s="10" t="s">
        <v>17546</v>
      </c>
      <c r="B4611" t="s">
        <v>11998</v>
      </c>
      <c r="C4611" t="s">
        <v>2957</v>
      </c>
      <c r="D4611" t="s">
        <v>2957</v>
      </c>
      <c r="E4611" t="s">
        <v>17547</v>
      </c>
      <c r="F4611" t="s">
        <v>2957</v>
      </c>
      <c r="N4611" t="s">
        <v>2957</v>
      </c>
      <c r="V4611" s="4"/>
      <c r="W4611" s="5" t="s">
        <v>2957</v>
      </c>
      <c r="X4611" s="22"/>
      <c r="Y4611" s="5"/>
    </row>
    <row r="4612" spans="1:25">
      <c r="A4612" s="10" t="s">
        <v>4979</v>
      </c>
      <c r="B4612" t="s">
        <v>4423</v>
      </c>
      <c r="C4612" t="s">
        <v>2957</v>
      </c>
      <c r="D4612" t="s">
        <v>2957</v>
      </c>
      <c r="E4612" t="s">
        <v>4980</v>
      </c>
      <c r="F4612" t="s">
        <v>2957</v>
      </c>
      <c r="J4612" s="6">
        <v>25</v>
      </c>
      <c r="K4612" s="5">
        <v>346.75</v>
      </c>
      <c r="N4612" t="s">
        <v>2957</v>
      </c>
      <c r="V4612" s="4"/>
      <c r="W4612" s="5" t="s">
        <v>2957</v>
      </c>
      <c r="X4612" s="22"/>
      <c r="Y4612" s="5"/>
    </row>
    <row r="4613" spans="1:25">
      <c r="A4613" s="10" t="s">
        <v>4981</v>
      </c>
      <c r="B4613" t="s">
        <v>4423</v>
      </c>
      <c r="C4613" t="s">
        <v>2957</v>
      </c>
      <c r="D4613" t="s">
        <v>2957</v>
      </c>
      <c r="E4613" t="s">
        <v>4982</v>
      </c>
      <c r="F4613" t="s">
        <v>2957</v>
      </c>
      <c r="N4613" t="s">
        <v>2957</v>
      </c>
      <c r="V4613" s="4"/>
      <c r="W4613" s="5" t="s">
        <v>2957</v>
      </c>
      <c r="X4613" s="22"/>
      <c r="Y4613" s="5"/>
    </row>
    <row r="4614" spans="1:25">
      <c r="A4614" s="10" t="s">
        <v>4983</v>
      </c>
      <c r="B4614" t="s">
        <v>4423</v>
      </c>
      <c r="C4614" t="s">
        <v>2957</v>
      </c>
      <c r="D4614" t="s">
        <v>2957</v>
      </c>
      <c r="E4614" t="s">
        <v>4984</v>
      </c>
      <c r="F4614" t="s">
        <v>2957</v>
      </c>
      <c r="J4614" s="6">
        <v>3</v>
      </c>
      <c r="K4614" s="5">
        <v>40.590000000000003</v>
      </c>
      <c r="N4614" t="s">
        <v>2957</v>
      </c>
      <c r="V4614" s="4"/>
      <c r="W4614" s="5" t="s">
        <v>2957</v>
      </c>
      <c r="X4614" s="22"/>
      <c r="Y4614" s="5"/>
    </row>
    <row r="4615" spans="1:25">
      <c r="A4615" s="10" t="s">
        <v>17548</v>
      </c>
      <c r="B4615" t="s">
        <v>11998</v>
      </c>
      <c r="C4615" t="s">
        <v>2957</v>
      </c>
      <c r="D4615" t="s">
        <v>2957</v>
      </c>
      <c r="E4615" t="s">
        <v>17549</v>
      </c>
      <c r="F4615" t="s">
        <v>2957</v>
      </c>
      <c r="N4615" t="s">
        <v>2957</v>
      </c>
      <c r="V4615" s="4"/>
      <c r="W4615" s="5" t="s">
        <v>2957</v>
      </c>
      <c r="X4615" s="22"/>
      <c r="Y4615" s="5"/>
    </row>
    <row r="4616" spans="1:25">
      <c r="A4616" s="10" t="s">
        <v>17550</v>
      </c>
      <c r="B4616" t="s">
        <v>11998</v>
      </c>
      <c r="C4616" t="s">
        <v>2957</v>
      </c>
      <c r="D4616" t="s">
        <v>2957</v>
      </c>
      <c r="E4616" t="s">
        <v>17551</v>
      </c>
      <c r="F4616" t="s">
        <v>2957</v>
      </c>
      <c r="N4616" t="s">
        <v>2957</v>
      </c>
      <c r="V4616" s="4"/>
      <c r="W4616" s="5" t="s">
        <v>2957</v>
      </c>
      <c r="X4616" s="22"/>
      <c r="Y4616" s="5"/>
    </row>
    <row r="4617" spans="1:25">
      <c r="A4617" s="10" t="s">
        <v>4985</v>
      </c>
      <c r="B4617" t="s">
        <v>4423</v>
      </c>
      <c r="C4617" t="s">
        <v>2957</v>
      </c>
      <c r="D4617" t="s">
        <v>2957</v>
      </c>
      <c r="E4617" t="s">
        <v>4986</v>
      </c>
      <c r="F4617" t="s">
        <v>2957</v>
      </c>
      <c r="N4617" t="s">
        <v>2957</v>
      </c>
      <c r="V4617" s="4"/>
      <c r="W4617" s="5" t="s">
        <v>2957</v>
      </c>
      <c r="X4617" s="22"/>
      <c r="Y4617" s="5"/>
    </row>
    <row r="4618" spans="1:25">
      <c r="A4618" s="10" t="s">
        <v>4987</v>
      </c>
      <c r="B4618" t="s">
        <v>4423</v>
      </c>
      <c r="C4618" t="s">
        <v>2957</v>
      </c>
      <c r="D4618" t="s">
        <v>2957</v>
      </c>
      <c r="E4618" t="s">
        <v>4988</v>
      </c>
      <c r="F4618" t="s">
        <v>2957</v>
      </c>
      <c r="N4618" t="s">
        <v>2957</v>
      </c>
      <c r="V4618" s="4"/>
      <c r="W4618" s="5" t="s">
        <v>2957</v>
      </c>
      <c r="X4618" s="22"/>
      <c r="Y4618" s="5"/>
    </row>
    <row r="4619" spans="1:25">
      <c r="A4619" s="10" t="s">
        <v>17552</v>
      </c>
      <c r="B4619" t="s">
        <v>11998</v>
      </c>
      <c r="C4619" t="s">
        <v>2957</v>
      </c>
      <c r="D4619" t="s">
        <v>2957</v>
      </c>
      <c r="E4619" t="s">
        <v>17553</v>
      </c>
      <c r="F4619" t="s">
        <v>2957</v>
      </c>
      <c r="N4619" t="s">
        <v>2957</v>
      </c>
      <c r="V4619" s="4"/>
      <c r="W4619" s="5" t="s">
        <v>2957</v>
      </c>
      <c r="X4619" s="22"/>
      <c r="Y4619" s="5"/>
    </row>
    <row r="4620" spans="1:25">
      <c r="A4620" s="10" t="s">
        <v>17554</v>
      </c>
      <c r="B4620" t="s">
        <v>11998</v>
      </c>
      <c r="C4620" t="s">
        <v>2957</v>
      </c>
      <c r="D4620" t="s">
        <v>2957</v>
      </c>
      <c r="E4620" t="s">
        <v>17555</v>
      </c>
      <c r="F4620" t="s">
        <v>2957</v>
      </c>
      <c r="N4620" t="s">
        <v>2957</v>
      </c>
      <c r="V4620" s="4"/>
      <c r="W4620" s="5" t="s">
        <v>2957</v>
      </c>
      <c r="X4620" s="22"/>
      <c r="Y4620" s="5"/>
    </row>
    <row r="4621" spans="1:25">
      <c r="A4621" s="10" t="s">
        <v>4989</v>
      </c>
      <c r="B4621" t="s">
        <v>4423</v>
      </c>
      <c r="C4621" t="s">
        <v>2957</v>
      </c>
      <c r="D4621" t="s">
        <v>2957</v>
      </c>
      <c r="E4621" t="s">
        <v>4898</v>
      </c>
      <c r="F4621" t="s">
        <v>2957</v>
      </c>
      <c r="N4621" t="s">
        <v>2957</v>
      </c>
      <c r="V4621" s="4"/>
      <c r="W4621" s="5" t="s">
        <v>2957</v>
      </c>
      <c r="X4621" s="22"/>
      <c r="Y4621" s="5"/>
    </row>
    <row r="4622" spans="1:25">
      <c r="A4622" s="10" t="s">
        <v>17556</v>
      </c>
      <c r="B4622" t="s">
        <v>11790</v>
      </c>
      <c r="C4622" t="s">
        <v>11641</v>
      </c>
      <c r="D4622" t="s">
        <v>2957</v>
      </c>
      <c r="E4622" t="s">
        <v>17557</v>
      </c>
      <c r="F4622" t="s">
        <v>2957</v>
      </c>
      <c r="N4622" t="s">
        <v>2957</v>
      </c>
      <c r="V4622" s="4"/>
      <c r="W4622" s="5" t="s">
        <v>2957</v>
      </c>
      <c r="X4622" s="22"/>
      <c r="Y4622" s="5"/>
    </row>
    <row r="4623" spans="1:25">
      <c r="A4623" s="10" t="s">
        <v>4672</v>
      </c>
      <c r="B4623" t="s">
        <v>4402</v>
      </c>
      <c r="C4623" t="s">
        <v>2957</v>
      </c>
      <c r="D4623" t="s">
        <v>2957</v>
      </c>
      <c r="E4623" t="s">
        <v>4673</v>
      </c>
      <c r="F4623" t="s">
        <v>2957</v>
      </c>
      <c r="N4623" t="s">
        <v>2957</v>
      </c>
      <c r="V4623" s="4"/>
      <c r="W4623" s="5" t="s">
        <v>2957</v>
      </c>
      <c r="X4623" s="22"/>
      <c r="Y4623" s="5"/>
    </row>
    <row r="4624" spans="1:25">
      <c r="A4624" s="10" t="s">
        <v>4674</v>
      </c>
      <c r="B4624" t="s">
        <v>4402</v>
      </c>
      <c r="C4624" t="s">
        <v>2957</v>
      </c>
      <c r="D4624" t="s">
        <v>2957</v>
      </c>
      <c r="E4624" t="s">
        <v>4675</v>
      </c>
      <c r="F4624" t="s">
        <v>2957</v>
      </c>
      <c r="N4624" t="s">
        <v>2957</v>
      </c>
      <c r="V4624" s="4"/>
      <c r="W4624" s="5" t="s">
        <v>2957</v>
      </c>
      <c r="X4624" s="22"/>
      <c r="Y4624" s="5"/>
    </row>
    <row r="4625" spans="1:25">
      <c r="A4625" s="10" t="s">
        <v>17558</v>
      </c>
      <c r="B4625" t="s">
        <v>11998</v>
      </c>
      <c r="C4625" t="s">
        <v>2957</v>
      </c>
      <c r="D4625" t="s">
        <v>2957</v>
      </c>
      <c r="E4625" t="s">
        <v>4980</v>
      </c>
      <c r="F4625" t="s">
        <v>2957</v>
      </c>
      <c r="N4625" t="s">
        <v>2957</v>
      </c>
      <c r="V4625" s="4"/>
      <c r="W4625" s="5" t="s">
        <v>2957</v>
      </c>
      <c r="X4625" s="22"/>
      <c r="Y4625" s="5"/>
    </row>
    <row r="4626" spans="1:25">
      <c r="A4626" s="10" t="s">
        <v>17559</v>
      </c>
      <c r="B4626" t="s">
        <v>11568</v>
      </c>
      <c r="C4626" t="s">
        <v>2957</v>
      </c>
      <c r="D4626" t="s">
        <v>2957</v>
      </c>
      <c r="E4626" t="s">
        <v>17560</v>
      </c>
      <c r="F4626" t="s">
        <v>2957</v>
      </c>
      <c r="H4626" s="19">
        <v>1</v>
      </c>
      <c r="I4626" s="5">
        <v>97.34</v>
      </c>
      <c r="N4626" t="s">
        <v>2957</v>
      </c>
      <c r="V4626" s="4"/>
      <c r="W4626" s="5" t="s">
        <v>2957</v>
      </c>
      <c r="X4626" s="22"/>
      <c r="Y4626" s="5"/>
    </row>
    <row r="4627" spans="1:25">
      <c r="A4627" s="10" t="s">
        <v>17561</v>
      </c>
      <c r="B4627" t="s">
        <v>11568</v>
      </c>
      <c r="C4627" t="s">
        <v>2957</v>
      </c>
      <c r="D4627" t="s">
        <v>2957</v>
      </c>
      <c r="E4627" t="s">
        <v>17562</v>
      </c>
      <c r="F4627" t="s">
        <v>2957</v>
      </c>
      <c r="H4627" s="19">
        <v>1</v>
      </c>
      <c r="I4627" s="5">
        <v>97.34</v>
      </c>
      <c r="N4627" t="s">
        <v>2957</v>
      </c>
      <c r="V4627" s="4"/>
      <c r="W4627" s="5" t="s">
        <v>2957</v>
      </c>
      <c r="X4627" s="22"/>
      <c r="Y4627" s="5"/>
    </row>
    <row r="4628" spans="1:25">
      <c r="A4628" s="10" t="s">
        <v>17563</v>
      </c>
      <c r="B4628" t="s">
        <v>11884</v>
      </c>
      <c r="C4628" t="s">
        <v>2957</v>
      </c>
      <c r="D4628" t="s">
        <v>2957</v>
      </c>
      <c r="E4628" t="s">
        <v>17564</v>
      </c>
      <c r="F4628" t="s">
        <v>2957</v>
      </c>
      <c r="H4628" s="19">
        <v>1</v>
      </c>
      <c r="I4628" s="5">
        <v>25.22</v>
      </c>
      <c r="N4628" t="s">
        <v>2957</v>
      </c>
      <c r="V4628" s="4"/>
      <c r="W4628" s="5" t="s">
        <v>2957</v>
      </c>
      <c r="X4628" s="22"/>
      <c r="Y4628" s="5"/>
    </row>
    <row r="4629" spans="1:25">
      <c r="A4629" s="10" t="s">
        <v>4676</v>
      </c>
      <c r="B4629" t="s">
        <v>4402</v>
      </c>
      <c r="C4629" t="s">
        <v>2957</v>
      </c>
      <c r="D4629" t="s">
        <v>2957</v>
      </c>
      <c r="E4629" t="s">
        <v>4677</v>
      </c>
      <c r="F4629" t="s">
        <v>2957</v>
      </c>
      <c r="N4629" t="s">
        <v>2957</v>
      </c>
      <c r="V4629" s="4"/>
      <c r="W4629" s="5" t="s">
        <v>2957</v>
      </c>
      <c r="X4629" s="22"/>
      <c r="Y4629" s="5"/>
    </row>
    <row r="4630" spans="1:25">
      <c r="A4630" s="10" t="s">
        <v>17565</v>
      </c>
      <c r="B4630" t="s">
        <v>11884</v>
      </c>
      <c r="C4630" t="s">
        <v>2957</v>
      </c>
      <c r="D4630" t="s">
        <v>2957</v>
      </c>
      <c r="E4630" t="s">
        <v>12370</v>
      </c>
      <c r="F4630" t="s">
        <v>2957</v>
      </c>
      <c r="N4630" t="s">
        <v>2957</v>
      </c>
      <c r="V4630" s="4"/>
      <c r="W4630" s="5" t="s">
        <v>2957</v>
      </c>
      <c r="X4630" s="22"/>
      <c r="Y4630" s="5"/>
    </row>
    <row r="4631" spans="1:25">
      <c r="A4631" s="10" t="s">
        <v>17566</v>
      </c>
      <c r="B4631" t="s">
        <v>11884</v>
      </c>
      <c r="C4631" t="s">
        <v>2957</v>
      </c>
      <c r="D4631" t="s">
        <v>2957</v>
      </c>
      <c r="E4631" t="s">
        <v>17567</v>
      </c>
      <c r="F4631" t="s">
        <v>2957</v>
      </c>
      <c r="H4631" s="19">
        <v>1</v>
      </c>
      <c r="I4631" s="5">
        <v>31.08</v>
      </c>
      <c r="N4631" t="s">
        <v>2957</v>
      </c>
      <c r="V4631" s="4"/>
      <c r="W4631" s="5" t="s">
        <v>2957</v>
      </c>
      <c r="X4631" s="22"/>
      <c r="Y4631" s="5"/>
    </row>
    <row r="4632" spans="1:25">
      <c r="A4632" s="10" t="s">
        <v>4678</v>
      </c>
      <c r="B4632" t="s">
        <v>4402</v>
      </c>
      <c r="C4632" t="s">
        <v>2957</v>
      </c>
      <c r="D4632" t="s">
        <v>2957</v>
      </c>
      <c r="E4632" t="s">
        <v>4679</v>
      </c>
      <c r="F4632" t="s">
        <v>2957</v>
      </c>
      <c r="N4632" t="s">
        <v>2957</v>
      </c>
      <c r="V4632" s="4"/>
      <c r="W4632" s="5" t="s">
        <v>2957</v>
      </c>
      <c r="X4632" s="22"/>
      <c r="Y4632" s="5"/>
    </row>
    <row r="4633" spans="1:25">
      <c r="A4633" s="10" t="s">
        <v>4680</v>
      </c>
      <c r="B4633" t="s">
        <v>4402</v>
      </c>
      <c r="C4633" t="s">
        <v>2957</v>
      </c>
      <c r="D4633" t="s">
        <v>2957</v>
      </c>
      <c r="E4633" t="s">
        <v>4681</v>
      </c>
      <c r="F4633" t="s">
        <v>2957</v>
      </c>
      <c r="N4633" t="s">
        <v>2957</v>
      </c>
      <c r="V4633" s="4"/>
      <c r="W4633" s="5" t="s">
        <v>2957</v>
      </c>
      <c r="X4633" s="22"/>
      <c r="Y4633" s="5"/>
    </row>
    <row r="4634" spans="1:25">
      <c r="A4634" s="10" t="s">
        <v>17568</v>
      </c>
      <c r="B4634" t="s">
        <v>11998</v>
      </c>
      <c r="C4634" t="s">
        <v>2957</v>
      </c>
      <c r="D4634" t="s">
        <v>2957</v>
      </c>
      <c r="E4634" t="s">
        <v>17569</v>
      </c>
      <c r="F4634" t="s">
        <v>2957</v>
      </c>
      <c r="N4634" t="s">
        <v>2957</v>
      </c>
      <c r="V4634" s="4"/>
      <c r="W4634" s="5" t="s">
        <v>2957</v>
      </c>
      <c r="X4634" s="22"/>
      <c r="Y4634" s="5"/>
    </row>
    <row r="4635" spans="1:25">
      <c r="A4635" s="10" t="s">
        <v>17570</v>
      </c>
      <c r="B4635" t="s">
        <v>11568</v>
      </c>
      <c r="C4635" t="s">
        <v>2957</v>
      </c>
      <c r="D4635" t="s">
        <v>2957</v>
      </c>
      <c r="E4635" t="s">
        <v>17571</v>
      </c>
      <c r="F4635" t="s">
        <v>2957</v>
      </c>
      <c r="N4635" t="s">
        <v>2957</v>
      </c>
      <c r="V4635" s="4"/>
      <c r="W4635" s="5" t="s">
        <v>2957</v>
      </c>
      <c r="X4635" s="22"/>
      <c r="Y4635" s="5"/>
    </row>
    <row r="4636" spans="1:25">
      <c r="A4636" s="10" t="s">
        <v>4682</v>
      </c>
      <c r="B4636" t="s">
        <v>4402</v>
      </c>
      <c r="C4636" t="s">
        <v>2957</v>
      </c>
      <c r="D4636" t="s">
        <v>2957</v>
      </c>
      <c r="E4636" t="s">
        <v>4683</v>
      </c>
      <c r="F4636" t="s">
        <v>2957</v>
      </c>
      <c r="N4636" t="s">
        <v>2957</v>
      </c>
      <c r="V4636" s="4"/>
      <c r="W4636" s="5" t="s">
        <v>2957</v>
      </c>
      <c r="X4636" s="22"/>
      <c r="Y4636" s="5"/>
    </row>
    <row r="4637" spans="1:25">
      <c r="A4637" s="10" t="s">
        <v>4684</v>
      </c>
      <c r="B4637" t="s">
        <v>4402</v>
      </c>
      <c r="C4637" t="s">
        <v>2957</v>
      </c>
      <c r="D4637" t="s">
        <v>2957</v>
      </c>
      <c r="E4637" t="s">
        <v>4685</v>
      </c>
      <c r="F4637" t="s">
        <v>2957</v>
      </c>
      <c r="N4637" t="s">
        <v>2957</v>
      </c>
      <c r="V4637" s="4"/>
      <c r="W4637" s="5" t="s">
        <v>2957</v>
      </c>
      <c r="X4637" s="22"/>
      <c r="Y4637" s="5"/>
    </row>
    <row r="4638" spans="1:25">
      <c r="A4638" s="10" t="s">
        <v>4686</v>
      </c>
      <c r="B4638" t="s">
        <v>4402</v>
      </c>
      <c r="C4638" t="s">
        <v>2957</v>
      </c>
      <c r="D4638" t="s">
        <v>2957</v>
      </c>
      <c r="E4638" t="s">
        <v>4685</v>
      </c>
      <c r="F4638" t="s">
        <v>2957</v>
      </c>
      <c r="N4638" t="s">
        <v>2957</v>
      </c>
      <c r="V4638" s="4"/>
      <c r="W4638" s="5" t="s">
        <v>2957</v>
      </c>
      <c r="X4638" s="22"/>
      <c r="Y4638" s="5"/>
    </row>
    <row r="4639" spans="1:25">
      <c r="A4639" s="10" t="s">
        <v>4687</v>
      </c>
      <c r="B4639" t="s">
        <v>4402</v>
      </c>
      <c r="C4639" t="s">
        <v>2957</v>
      </c>
      <c r="D4639" t="s">
        <v>2957</v>
      </c>
      <c r="E4639" t="s">
        <v>4688</v>
      </c>
      <c r="F4639" t="s">
        <v>2957</v>
      </c>
      <c r="N4639" t="s">
        <v>2957</v>
      </c>
      <c r="V4639" s="4"/>
      <c r="W4639" s="5" t="s">
        <v>2957</v>
      </c>
      <c r="X4639" s="22"/>
      <c r="Y4639" s="5"/>
    </row>
    <row r="4640" spans="1:25">
      <c r="A4640" s="10" t="s">
        <v>4689</v>
      </c>
      <c r="B4640" t="s">
        <v>4402</v>
      </c>
      <c r="C4640" t="s">
        <v>2957</v>
      </c>
      <c r="D4640" t="s">
        <v>2957</v>
      </c>
      <c r="E4640" t="s">
        <v>4690</v>
      </c>
      <c r="F4640" t="s">
        <v>2957</v>
      </c>
      <c r="N4640" t="s">
        <v>2957</v>
      </c>
      <c r="V4640" s="4"/>
      <c r="W4640" s="5" t="s">
        <v>2957</v>
      </c>
      <c r="X4640" s="22"/>
      <c r="Y4640" s="5"/>
    </row>
    <row r="4641" spans="1:25">
      <c r="A4641" s="10" t="s">
        <v>17572</v>
      </c>
      <c r="B4641" t="s">
        <v>11884</v>
      </c>
      <c r="C4641" t="s">
        <v>2957</v>
      </c>
      <c r="D4641" t="s">
        <v>2957</v>
      </c>
      <c r="E4641" t="s">
        <v>17573</v>
      </c>
      <c r="F4641" t="s">
        <v>2957</v>
      </c>
      <c r="N4641" t="s">
        <v>2957</v>
      </c>
      <c r="V4641" s="4"/>
      <c r="W4641" s="5" t="s">
        <v>2957</v>
      </c>
      <c r="X4641" s="22"/>
      <c r="Y4641" s="5"/>
    </row>
    <row r="4642" spans="1:25">
      <c r="A4642" s="10" t="s">
        <v>4691</v>
      </c>
      <c r="B4642" t="s">
        <v>4402</v>
      </c>
      <c r="C4642" t="s">
        <v>2957</v>
      </c>
      <c r="D4642" t="s">
        <v>2957</v>
      </c>
      <c r="E4642" t="s">
        <v>4692</v>
      </c>
      <c r="F4642" t="s">
        <v>2957</v>
      </c>
      <c r="N4642" t="s">
        <v>2957</v>
      </c>
      <c r="V4642" s="4"/>
      <c r="W4642" s="5" t="s">
        <v>2957</v>
      </c>
      <c r="X4642" s="22"/>
      <c r="Y4642" s="5"/>
    </row>
    <row r="4643" spans="1:25">
      <c r="A4643" s="10" t="s">
        <v>4693</v>
      </c>
      <c r="B4643" t="s">
        <v>4402</v>
      </c>
      <c r="C4643" t="s">
        <v>2957</v>
      </c>
      <c r="D4643" t="s">
        <v>2957</v>
      </c>
      <c r="E4643" t="s">
        <v>4694</v>
      </c>
      <c r="F4643" t="s">
        <v>2957</v>
      </c>
      <c r="H4643" s="19">
        <v>1</v>
      </c>
      <c r="I4643" s="5">
        <v>428.9</v>
      </c>
      <c r="N4643" t="s">
        <v>2957</v>
      </c>
      <c r="V4643" s="4"/>
      <c r="W4643" s="5" t="s">
        <v>2957</v>
      </c>
      <c r="X4643" s="22"/>
      <c r="Y4643" s="5"/>
    </row>
    <row r="4644" spans="1:25">
      <c r="A4644" s="10" t="s">
        <v>17574</v>
      </c>
      <c r="B4644" t="s">
        <v>11568</v>
      </c>
      <c r="C4644" t="s">
        <v>2957</v>
      </c>
      <c r="D4644" t="s">
        <v>2957</v>
      </c>
      <c r="E4644" t="s">
        <v>17575</v>
      </c>
      <c r="F4644" t="s">
        <v>2957</v>
      </c>
      <c r="N4644" t="s">
        <v>2957</v>
      </c>
      <c r="V4644" s="4"/>
      <c r="W4644" s="5" t="s">
        <v>2957</v>
      </c>
      <c r="X4644" s="22"/>
      <c r="Y4644" s="5"/>
    </row>
    <row r="4645" spans="1:25">
      <c r="A4645" s="10" t="s">
        <v>17576</v>
      </c>
      <c r="B4645" t="s">
        <v>11568</v>
      </c>
      <c r="C4645" t="s">
        <v>2957</v>
      </c>
      <c r="D4645" t="s">
        <v>2957</v>
      </c>
      <c r="E4645" t="s">
        <v>17577</v>
      </c>
      <c r="F4645" t="s">
        <v>2957</v>
      </c>
      <c r="H4645" s="19">
        <v>6</v>
      </c>
      <c r="I4645" s="5">
        <v>1840.44</v>
      </c>
      <c r="N4645" t="s">
        <v>2957</v>
      </c>
      <c r="V4645" s="4"/>
      <c r="W4645" s="5" t="s">
        <v>2957</v>
      </c>
      <c r="X4645" s="22"/>
      <c r="Y4645" s="5"/>
    </row>
    <row r="4646" spans="1:25">
      <c r="A4646" s="10" t="s">
        <v>17578</v>
      </c>
      <c r="B4646" t="s">
        <v>12839</v>
      </c>
      <c r="C4646" t="s">
        <v>12704</v>
      </c>
      <c r="D4646" t="s">
        <v>2957</v>
      </c>
      <c r="E4646" t="s">
        <v>17579</v>
      </c>
      <c r="F4646" t="s">
        <v>2957</v>
      </c>
      <c r="N4646" t="s">
        <v>2957</v>
      </c>
      <c r="V4646" s="4"/>
      <c r="W4646" s="5" t="s">
        <v>2957</v>
      </c>
      <c r="X4646" s="22"/>
      <c r="Y4646" s="5"/>
    </row>
    <row r="4647" spans="1:25">
      <c r="A4647" s="10" t="s">
        <v>17580</v>
      </c>
      <c r="B4647" t="s">
        <v>11568</v>
      </c>
      <c r="C4647" t="s">
        <v>2957</v>
      </c>
      <c r="D4647" t="s">
        <v>2957</v>
      </c>
      <c r="E4647" t="s">
        <v>17581</v>
      </c>
      <c r="F4647" t="s">
        <v>2957</v>
      </c>
      <c r="N4647" t="s">
        <v>2957</v>
      </c>
      <c r="V4647" s="4"/>
      <c r="W4647" s="5" t="s">
        <v>2957</v>
      </c>
      <c r="X4647" s="22"/>
      <c r="Y4647" s="5"/>
    </row>
    <row r="4648" spans="1:25">
      <c r="A4648" s="10" t="s">
        <v>17582</v>
      </c>
      <c r="B4648" t="s">
        <v>12839</v>
      </c>
      <c r="C4648" t="s">
        <v>12721</v>
      </c>
      <c r="D4648" t="s">
        <v>2957</v>
      </c>
      <c r="E4648" t="s">
        <v>17583</v>
      </c>
      <c r="F4648" t="s">
        <v>2957</v>
      </c>
      <c r="N4648" t="s">
        <v>2957</v>
      </c>
      <c r="V4648" s="4"/>
      <c r="W4648" s="5" t="s">
        <v>2957</v>
      </c>
      <c r="X4648" s="22"/>
      <c r="Y4648" s="5"/>
    </row>
    <row r="4649" spans="1:25">
      <c r="A4649" s="10" t="s">
        <v>17584</v>
      </c>
      <c r="B4649" t="s">
        <v>13549</v>
      </c>
      <c r="C4649" t="s">
        <v>15513</v>
      </c>
      <c r="D4649" t="s">
        <v>2957</v>
      </c>
      <c r="E4649" t="s">
        <v>17585</v>
      </c>
      <c r="F4649" t="s">
        <v>2957</v>
      </c>
      <c r="N4649" t="s">
        <v>2957</v>
      </c>
      <c r="V4649" s="4"/>
      <c r="W4649" s="5" t="s">
        <v>2957</v>
      </c>
      <c r="X4649" s="22"/>
      <c r="Y4649" s="5"/>
    </row>
    <row r="4650" spans="1:25">
      <c r="A4650" s="10" t="s">
        <v>17586</v>
      </c>
      <c r="B4650" t="s">
        <v>11827</v>
      </c>
      <c r="C4650" t="s">
        <v>11828</v>
      </c>
      <c r="D4650" t="s">
        <v>2957</v>
      </c>
      <c r="E4650" t="s">
        <v>17587</v>
      </c>
      <c r="F4650" t="s">
        <v>2957</v>
      </c>
      <c r="H4650" s="19">
        <v>1</v>
      </c>
      <c r="I4650" s="5">
        <v>56</v>
      </c>
      <c r="N4650" t="s">
        <v>2957</v>
      </c>
      <c r="V4650" s="4"/>
      <c r="W4650" s="5" t="s">
        <v>2957</v>
      </c>
      <c r="X4650" s="22"/>
      <c r="Y4650" s="5"/>
    </row>
    <row r="4651" spans="1:25">
      <c r="A4651" s="10" t="s">
        <v>4695</v>
      </c>
      <c r="B4651" t="s">
        <v>4532</v>
      </c>
      <c r="C4651" t="s">
        <v>2957</v>
      </c>
      <c r="D4651" t="s">
        <v>2957</v>
      </c>
      <c r="E4651" t="s">
        <v>4696</v>
      </c>
      <c r="F4651" t="s">
        <v>2957</v>
      </c>
      <c r="N4651" t="s">
        <v>2957</v>
      </c>
      <c r="V4651" s="4"/>
      <c r="W4651" s="5" t="s">
        <v>2957</v>
      </c>
      <c r="X4651" s="22"/>
      <c r="Y4651" s="5"/>
    </row>
    <row r="4652" spans="1:25">
      <c r="A4652" s="10" t="s">
        <v>4697</v>
      </c>
      <c r="B4652" t="s">
        <v>4532</v>
      </c>
      <c r="C4652" t="s">
        <v>2957</v>
      </c>
      <c r="D4652" t="s">
        <v>2957</v>
      </c>
      <c r="E4652" t="s">
        <v>4698</v>
      </c>
      <c r="F4652" t="s">
        <v>2957</v>
      </c>
      <c r="N4652" t="s">
        <v>2957</v>
      </c>
      <c r="V4652" s="4"/>
      <c r="W4652" s="5" t="s">
        <v>2957</v>
      </c>
      <c r="X4652" s="22"/>
      <c r="Y4652" s="5"/>
    </row>
    <row r="4653" spans="1:25">
      <c r="A4653" s="10" t="s">
        <v>4699</v>
      </c>
      <c r="B4653" t="s">
        <v>4532</v>
      </c>
      <c r="C4653" t="s">
        <v>2957</v>
      </c>
      <c r="D4653" t="s">
        <v>2957</v>
      </c>
      <c r="E4653" t="s">
        <v>4700</v>
      </c>
      <c r="F4653" t="s">
        <v>2957</v>
      </c>
      <c r="N4653" t="s">
        <v>2957</v>
      </c>
      <c r="V4653" s="4"/>
      <c r="W4653" s="5" t="s">
        <v>2957</v>
      </c>
      <c r="X4653" s="22"/>
      <c r="Y4653" s="5"/>
    </row>
    <row r="4654" spans="1:25">
      <c r="A4654" s="10" t="s">
        <v>4701</v>
      </c>
      <c r="B4654" t="s">
        <v>4532</v>
      </c>
      <c r="C4654" t="s">
        <v>2957</v>
      </c>
      <c r="D4654" t="s">
        <v>2957</v>
      </c>
      <c r="E4654" t="s">
        <v>4702</v>
      </c>
      <c r="F4654" t="s">
        <v>2957</v>
      </c>
      <c r="N4654" t="s">
        <v>2957</v>
      </c>
      <c r="V4654" s="4"/>
      <c r="W4654" s="5" t="s">
        <v>2957</v>
      </c>
      <c r="X4654" s="22"/>
      <c r="Y4654" s="5"/>
    </row>
    <row r="4655" spans="1:25">
      <c r="A4655" s="10" t="s">
        <v>4703</v>
      </c>
      <c r="B4655" t="s">
        <v>4532</v>
      </c>
      <c r="C4655" t="s">
        <v>2957</v>
      </c>
      <c r="D4655" t="s">
        <v>2957</v>
      </c>
      <c r="E4655" t="s">
        <v>4704</v>
      </c>
      <c r="F4655" t="s">
        <v>2957</v>
      </c>
      <c r="N4655" t="s">
        <v>2957</v>
      </c>
      <c r="V4655" s="4"/>
      <c r="W4655" s="5" t="s">
        <v>2957</v>
      </c>
      <c r="X4655" s="22"/>
      <c r="Y4655" s="5"/>
    </row>
    <row r="4656" spans="1:25">
      <c r="A4656" s="10" t="s">
        <v>4705</v>
      </c>
      <c r="B4656" t="s">
        <v>4532</v>
      </c>
      <c r="C4656" t="s">
        <v>2957</v>
      </c>
      <c r="D4656" t="s">
        <v>2957</v>
      </c>
      <c r="E4656" t="s">
        <v>4706</v>
      </c>
      <c r="F4656" t="s">
        <v>2957</v>
      </c>
      <c r="N4656" t="s">
        <v>2957</v>
      </c>
      <c r="V4656" s="4"/>
      <c r="W4656" s="5" t="s">
        <v>2957</v>
      </c>
      <c r="X4656" s="22"/>
      <c r="Y4656" s="5"/>
    </row>
    <row r="4657" spans="1:25">
      <c r="A4657" s="10" t="s">
        <v>4707</v>
      </c>
      <c r="B4657" t="s">
        <v>4532</v>
      </c>
      <c r="C4657" t="s">
        <v>2957</v>
      </c>
      <c r="D4657" t="s">
        <v>2957</v>
      </c>
      <c r="E4657" t="s">
        <v>4708</v>
      </c>
      <c r="F4657" t="s">
        <v>2957</v>
      </c>
      <c r="N4657" t="s">
        <v>2957</v>
      </c>
      <c r="V4657" s="4"/>
      <c r="W4657" s="5" t="s">
        <v>2957</v>
      </c>
      <c r="X4657" s="22"/>
      <c r="Y4657" s="5"/>
    </row>
    <row r="4658" spans="1:25">
      <c r="A4658" s="10" t="s">
        <v>4709</v>
      </c>
      <c r="B4658" t="s">
        <v>4532</v>
      </c>
      <c r="C4658" t="s">
        <v>2957</v>
      </c>
      <c r="D4658" t="s">
        <v>2957</v>
      </c>
      <c r="E4658" t="s">
        <v>4710</v>
      </c>
      <c r="F4658" t="s">
        <v>2957</v>
      </c>
      <c r="N4658" t="s">
        <v>2957</v>
      </c>
      <c r="V4658" s="4"/>
      <c r="W4658" s="5" t="s">
        <v>2957</v>
      </c>
      <c r="X4658" s="22"/>
      <c r="Y4658" s="5"/>
    </row>
    <row r="4659" spans="1:25">
      <c r="A4659" s="10" t="s">
        <v>4711</v>
      </c>
      <c r="B4659" t="s">
        <v>4532</v>
      </c>
      <c r="C4659" t="s">
        <v>2957</v>
      </c>
      <c r="D4659" t="s">
        <v>2957</v>
      </c>
      <c r="E4659" t="s">
        <v>4712</v>
      </c>
      <c r="F4659" t="s">
        <v>2957</v>
      </c>
      <c r="N4659" t="s">
        <v>2957</v>
      </c>
      <c r="V4659" s="4"/>
      <c r="W4659" s="5" t="s">
        <v>2957</v>
      </c>
      <c r="X4659" s="22"/>
      <c r="Y4659" s="5"/>
    </row>
    <row r="4660" spans="1:25">
      <c r="A4660" s="10" t="s">
        <v>4713</v>
      </c>
      <c r="B4660" t="s">
        <v>4532</v>
      </c>
      <c r="C4660" t="s">
        <v>2957</v>
      </c>
      <c r="D4660" t="s">
        <v>2957</v>
      </c>
      <c r="E4660" t="s">
        <v>4714</v>
      </c>
      <c r="F4660" t="s">
        <v>2957</v>
      </c>
      <c r="N4660" t="s">
        <v>2957</v>
      </c>
      <c r="V4660" s="4"/>
      <c r="W4660" s="5" t="s">
        <v>2957</v>
      </c>
      <c r="X4660" s="22"/>
      <c r="Y4660" s="5"/>
    </row>
    <row r="4661" spans="1:25">
      <c r="A4661" s="10" t="s">
        <v>4715</v>
      </c>
      <c r="B4661" t="s">
        <v>4532</v>
      </c>
      <c r="C4661" t="s">
        <v>2957</v>
      </c>
      <c r="D4661" t="s">
        <v>2957</v>
      </c>
      <c r="E4661" t="s">
        <v>4716</v>
      </c>
      <c r="F4661" t="s">
        <v>2957</v>
      </c>
      <c r="N4661" t="s">
        <v>2957</v>
      </c>
      <c r="V4661" s="4"/>
      <c r="W4661" s="5" t="s">
        <v>2957</v>
      </c>
      <c r="X4661" s="22"/>
      <c r="Y4661" s="5"/>
    </row>
    <row r="4662" spans="1:25">
      <c r="A4662" s="10" t="s">
        <v>4717</v>
      </c>
      <c r="B4662" t="s">
        <v>4532</v>
      </c>
      <c r="C4662" t="s">
        <v>2957</v>
      </c>
      <c r="D4662" t="s">
        <v>2957</v>
      </c>
      <c r="E4662" t="s">
        <v>4718</v>
      </c>
      <c r="F4662" t="s">
        <v>2957</v>
      </c>
      <c r="N4662" t="s">
        <v>2957</v>
      </c>
      <c r="V4662" s="4"/>
      <c r="W4662" s="5" t="s">
        <v>2957</v>
      </c>
      <c r="X4662" s="22"/>
      <c r="Y4662" s="5"/>
    </row>
    <row r="4663" spans="1:25">
      <c r="A4663" s="10" t="s">
        <v>4719</v>
      </c>
      <c r="B4663" t="s">
        <v>4532</v>
      </c>
      <c r="C4663" t="s">
        <v>2957</v>
      </c>
      <c r="D4663" t="s">
        <v>2957</v>
      </c>
      <c r="E4663" t="s">
        <v>4720</v>
      </c>
      <c r="F4663" t="s">
        <v>2957</v>
      </c>
      <c r="H4663" s="19">
        <v>10</v>
      </c>
      <c r="I4663" s="5">
        <v>99.5</v>
      </c>
      <c r="N4663" t="s">
        <v>2957</v>
      </c>
      <c r="V4663" s="4"/>
      <c r="W4663" s="5" t="s">
        <v>2957</v>
      </c>
      <c r="X4663" s="22"/>
      <c r="Y4663" s="5"/>
    </row>
    <row r="4664" spans="1:25">
      <c r="A4664" s="10" t="s">
        <v>4721</v>
      </c>
      <c r="B4664" t="s">
        <v>4532</v>
      </c>
      <c r="C4664" t="s">
        <v>2957</v>
      </c>
      <c r="D4664" t="s">
        <v>2957</v>
      </c>
      <c r="E4664" t="s">
        <v>4722</v>
      </c>
      <c r="F4664" t="s">
        <v>2957</v>
      </c>
      <c r="N4664" t="s">
        <v>2957</v>
      </c>
      <c r="V4664" s="4"/>
      <c r="W4664" s="5" t="s">
        <v>2957</v>
      </c>
      <c r="X4664" s="22"/>
      <c r="Y4664" s="5"/>
    </row>
    <row r="4665" spans="1:25">
      <c r="A4665" s="10" t="s">
        <v>4723</v>
      </c>
      <c r="B4665" t="s">
        <v>4532</v>
      </c>
      <c r="C4665" t="s">
        <v>2957</v>
      </c>
      <c r="D4665" t="s">
        <v>2957</v>
      </c>
      <c r="E4665" t="s">
        <v>4724</v>
      </c>
      <c r="F4665" t="s">
        <v>2957</v>
      </c>
      <c r="N4665" t="s">
        <v>2957</v>
      </c>
      <c r="V4665" s="4"/>
      <c r="W4665" s="5" t="s">
        <v>2957</v>
      </c>
      <c r="X4665" s="22"/>
      <c r="Y4665" s="5"/>
    </row>
    <row r="4666" spans="1:25">
      <c r="A4666" s="10" t="s">
        <v>4725</v>
      </c>
      <c r="B4666" t="s">
        <v>4532</v>
      </c>
      <c r="C4666" t="s">
        <v>2957</v>
      </c>
      <c r="D4666" t="s">
        <v>2957</v>
      </c>
      <c r="E4666" t="s">
        <v>4726</v>
      </c>
      <c r="F4666" t="s">
        <v>2957</v>
      </c>
      <c r="N4666" t="s">
        <v>2957</v>
      </c>
      <c r="V4666" s="4"/>
      <c r="W4666" s="5" t="s">
        <v>2957</v>
      </c>
      <c r="X4666" s="22"/>
      <c r="Y4666" s="5"/>
    </row>
    <row r="4667" spans="1:25">
      <c r="A4667" s="10" t="s">
        <v>4727</v>
      </c>
      <c r="B4667" t="s">
        <v>4532</v>
      </c>
      <c r="C4667" t="s">
        <v>2957</v>
      </c>
      <c r="D4667" t="s">
        <v>2957</v>
      </c>
      <c r="E4667" t="s">
        <v>4728</v>
      </c>
      <c r="F4667" t="s">
        <v>2957</v>
      </c>
      <c r="N4667" t="s">
        <v>2957</v>
      </c>
      <c r="V4667" s="4"/>
      <c r="W4667" s="5" t="s">
        <v>2957</v>
      </c>
      <c r="X4667" s="22"/>
      <c r="Y4667" s="5"/>
    </row>
    <row r="4668" spans="1:25">
      <c r="A4668" s="10" t="s">
        <v>4729</v>
      </c>
      <c r="B4668" t="s">
        <v>4532</v>
      </c>
      <c r="C4668" t="s">
        <v>2957</v>
      </c>
      <c r="D4668" t="s">
        <v>2957</v>
      </c>
      <c r="E4668" t="s">
        <v>4730</v>
      </c>
      <c r="F4668" t="s">
        <v>2957</v>
      </c>
      <c r="H4668" s="19">
        <v>2</v>
      </c>
      <c r="I4668" s="5">
        <v>9.14</v>
      </c>
      <c r="N4668" t="s">
        <v>2957</v>
      </c>
      <c r="V4668" s="4"/>
      <c r="W4668" s="5" t="s">
        <v>2957</v>
      </c>
      <c r="X4668" s="22"/>
      <c r="Y4668" s="5"/>
    </row>
    <row r="4669" spans="1:25">
      <c r="A4669" s="10" t="s">
        <v>4731</v>
      </c>
      <c r="B4669" t="s">
        <v>4532</v>
      </c>
      <c r="C4669" t="s">
        <v>2957</v>
      </c>
      <c r="D4669" t="s">
        <v>2957</v>
      </c>
      <c r="E4669" t="s">
        <v>4732</v>
      </c>
      <c r="F4669" t="s">
        <v>2957</v>
      </c>
      <c r="N4669" t="s">
        <v>2957</v>
      </c>
      <c r="V4669" s="4"/>
      <c r="W4669" s="5" t="s">
        <v>2957</v>
      </c>
      <c r="X4669" s="22"/>
      <c r="Y4669" s="5"/>
    </row>
    <row r="4670" spans="1:25">
      <c r="A4670" s="10" t="s">
        <v>4733</v>
      </c>
      <c r="B4670" t="s">
        <v>4532</v>
      </c>
      <c r="C4670" t="s">
        <v>2957</v>
      </c>
      <c r="D4670" t="s">
        <v>2957</v>
      </c>
      <c r="E4670" t="s">
        <v>4734</v>
      </c>
      <c r="F4670" t="s">
        <v>2957</v>
      </c>
      <c r="N4670" t="s">
        <v>2957</v>
      </c>
      <c r="V4670" s="4"/>
      <c r="W4670" s="5" t="s">
        <v>2957</v>
      </c>
      <c r="X4670" s="22"/>
      <c r="Y4670" s="5"/>
    </row>
    <row r="4671" spans="1:25">
      <c r="A4671" s="10" t="s">
        <v>4735</v>
      </c>
      <c r="B4671" t="s">
        <v>4532</v>
      </c>
      <c r="C4671" t="s">
        <v>2957</v>
      </c>
      <c r="D4671" t="s">
        <v>2957</v>
      </c>
      <c r="E4671" t="s">
        <v>4736</v>
      </c>
      <c r="F4671" t="s">
        <v>2957</v>
      </c>
      <c r="J4671" s="6">
        <v>1</v>
      </c>
      <c r="K4671" s="5">
        <v>9.9499999999999993</v>
      </c>
      <c r="N4671" t="s">
        <v>2957</v>
      </c>
      <c r="V4671" s="4"/>
      <c r="W4671" s="5" t="s">
        <v>2957</v>
      </c>
      <c r="X4671" s="22"/>
      <c r="Y4671" s="5"/>
    </row>
    <row r="4672" spans="1:25">
      <c r="A4672" s="10" t="s">
        <v>4737</v>
      </c>
      <c r="B4672" t="s">
        <v>4532</v>
      </c>
      <c r="C4672" t="s">
        <v>2957</v>
      </c>
      <c r="D4672" t="s">
        <v>2957</v>
      </c>
      <c r="E4672" t="s">
        <v>4738</v>
      </c>
      <c r="F4672" t="s">
        <v>2957</v>
      </c>
      <c r="N4672" t="s">
        <v>2957</v>
      </c>
      <c r="V4672" s="4"/>
      <c r="W4672" s="5" t="s">
        <v>2957</v>
      </c>
      <c r="X4672" s="22"/>
      <c r="Y4672" s="5"/>
    </row>
    <row r="4673" spans="1:25">
      <c r="A4673" s="10" t="s">
        <v>4739</v>
      </c>
      <c r="B4673" t="s">
        <v>4532</v>
      </c>
      <c r="C4673" t="s">
        <v>2957</v>
      </c>
      <c r="D4673" t="s">
        <v>2957</v>
      </c>
      <c r="E4673" t="s">
        <v>4740</v>
      </c>
      <c r="F4673" t="s">
        <v>2957</v>
      </c>
      <c r="J4673" s="6">
        <v>10</v>
      </c>
      <c r="K4673" s="5">
        <v>99.5</v>
      </c>
      <c r="N4673" t="s">
        <v>2957</v>
      </c>
      <c r="V4673" s="4"/>
      <c r="W4673" s="5" t="s">
        <v>2957</v>
      </c>
      <c r="X4673" s="22"/>
      <c r="Y4673" s="5"/>
    </row>
    <row r="4674" spans="1:25">
      <c r="A4674" s="10" t="s">
        <v>17588</v>
      </c>
      <c r="B4674" t="s">
        <v>11884</v>
      </c>
      <c r="C4674" t="s">
        <v>2957</v>
      </c>
      <c r="D4674" t="s">
        <v>2957</v>
      </c>
      <c r="E4674" t="s">
        <v>17589</v>
      </c>
      <c r="F4674" t="s">
        <v>2957</v>
      </c>
      <c r="N4674" t="s">
        <v>2957</v>
      </c>
      <c r="V4674" s="4"/>
      <c r="W4674" s="5" t="s">
        <v>2957</v>
      </c>
      <c r="X4674" s="22"/>
      <c r="Y4674" s="5"/>
    </row>
    <row r="4675" spans="1:25">
      <c r="A4675" s="10" t="s">
        <v>17590</v>
      </c>
      <c r="B4675" t="s">
        <v>11884</v>
      </c>
      <c r="C4675" t="s">
        <v>2957</v>
      </c>
      <c r="D4675" t="s">
        <v>2957</v>
      </c>
      <c r="E4675" t="s">
        <v>17591</v>
      </c>
      <c r="F4675" t="s">
        <v>2957</v>
      </c>
      <c r="N4675" t="s">
        <v>2957</v>
      </c>
      <c r="V4675" s="4"/>
      <c r="W4675" s="5" t="s">
        <v>2957</v>
      </c>
      <c r="X4675" s="22"/>
      <c r="Y4675" s="5"/>
    </row>
    <row r="4676" spans="1:25">
      <c r="A4676" s="10" t="s">
        <v>17592</v>
      </c>
      <c r="B4676" t="s">
        <v>11884</v>
      </c>
      <c r="C4676" t="s">
        <v>2957</v>
      </c>
      <c r="D4676" t="s">
        <v>2957</v>
      </c>
      <c r="E4676" t="s">
        <v>17593</v>
      </c>
      <c r="F4676" t="s">
        <v>2957</v>
      </c>
      <c r="N4676" t="s">
        <v>2957</v>
      </c>
      <c r="V4676" s="4"/>
      <c r="W4676" s="5" t="s">
        <v>2957</v>
      </c>
      <c r="X4676" s="22"/>
      <c r="Y4676" s="5"/>
    </row>
    <row r="4677" spans="1:25">
      <c r="A4677" s="10" t="s">
        <v>17594</v>
      </c>
      <c r="B4677" t="s">
        <v>11884</v>
      </c>
      <c r="C4677" t="s">
        <v>2957</v>
      </c>
      <c r="D4677" t="s">
        <v>2957</v>
      </c>
      <c r="E4677" t="s">
        <v>17595</v>
      </c>
      <c r="F4677" t="s">
        <v>2957</v>
      </c>
      <c r="N4677" t="s">
        <v>2957</v>
      </c>
      <c r="V4677" s="4"/>
      <c r="W4677" s="5" t="s">
        <v>2957</v>
      </c>
      <c r="X4677" s="22"/>
      <c r="Y4677" s="5"/>
    </row>
    <row r="4678" spans="1:25">
      <c r="A4678" s="10" t="s">
        <v>4741</v>
      </c>
      <c r="B4678" t="s">
        <v>4532</v>
      </c>
      <c r="C4678" t="s">
        <v>2957</v>
      </c>
      <c r="D4678" t="s">
        <v>2957</v>
      </c>
      <c r="E4678" t="s">
        <v>4742</v>
      </c>
      <c r="F4678" t="s">
        <v>2957</v>
      </c>
      <c r="N4678" t="s">
        <v>2957</v>
      </c>
      <c r="V4678" s="4"/>
      <c r="W4678" s="5" t="s">
        <v>2957</v>
      </c>
      <c r="X4678" s="22"/>
      <c r="Y4678" s="5"/>
    </row>
    <row r="4679" spans="1:25">
      <c r="A4679" s="10" t="s">
        <v>4743</v>
      </c>
      <c r="B4679" t="s">
        <v>4532</v>
      </c>
      <c r="C4679" t="s">
        <v>2957</v>
      </c>
      <c r="D4679" t="s">
        <v>2957</v>
      </c>
      <c r="E4679" t="s">
        <v>4744</v>
      </c>
      <c r="F4679" t="s">
        <v>2957</v>
      </c>
      <c r="N4679" t="s">
        <v>2957</v>
      </c>
      <c r="V4679" s="4"/>
      <c r="W4679" s="5" t="s">
        <v>2957</v>
      </c>
      <c r="X4679" s="22"/>
      <c r="Y4679" s="5"/>
    </row>
    <row r="4680" spans="1:25">
      <c r="A4680" s="10" t="s">
        <v>4745</v>
      </c>
      <c r="B4680" t="s">
        <v>4532</v>
      </c>
      <c r="C4680" t="s">
        <v>2957</v>
      </c>
      <c r="D4680" t="s">
        <v>2957</v>
      </c>
      <c r="E4680" t="s">
        <v>4746</v>
      </c>
      <c r="F4680" t="s">
        <v>2957</v>
      </c>
      <c r="N4680" t="s">
        <v>2957</v>
      </c>
      <c r="V4680" s="4"/>
      <c r="W4680" s="5" t="s">
        <v>2957</v>
      </c>
      <c r="X4680" s="22"/>
      <c r="Y4680" s="5"/>
    </row>
    <row r="4681" spans="1:25">
      <c r="A4681" s="10" t="s">
        <v>4747</v>
      </c>
      <c r="B4681" t="s">
        <v>4532</v>
      </c>
      <c r="C4681" t="s">
        <v>2957</v>
      </c>
      <c r="D4681" t="s">
        <v>2957</v>
      </c>
      <c r="E4681" t="s">
        <v>4748</v>
      </c>
      <c r="F4681" t="s">
        <v>2957</v>
      </c>
      <c r="N4681" t="s">
        <v>2957</v>
      </c>
      <c r="V4681" s="4"/>
      <c r="W4681" s="5" t="s">
        <v>2957</v>
      </c>
      <c r="X4681" s="22"/>
      <c r="Y4681" s="5"/>
    </row>
    <row r="4682" spans="1:25">
      <c r="A4682" s="10" t="s">
        <v>4749</v>
      </c>
      <c r="B4682" t="s">
        <v>4532</v>
      </c>
      <c r="C4682" t="s">
        <v>2957</v>
      </c>
      <c r="D4682" t="s">
        <v>2957</v>
      </c>
      <c r="E4682" t="s">
        <v>4750</v>
      </c>
      <c r="F4682" t="s">
        <v>2957</v>
      </c>
      <c r="N4682" t="s">
        <v>2957</v>
      </c>
      <c r="V4682" s="4"/>
      <c r="W4682" s="5" t="s">
        <v>2957</v>
      </c>
      <c r="X4682" s="22"/>
      <c r="Y4682" s="5"/>
    </row>
    <row r="4683" spans="1:25">
      <c r="A4683" s="10" t="s">
        <v>4751</v>
      </c>
      <c r="B4683" t="s">
        <v>4532</v>
      </c>
      <c r="C4683" t="s">
        <v>2957</v>
      </c>
      <c r="D4683" t="s">
        <v>2957</v>
      </c>
      <c r="E4683" t="s">
        <v>4750</v>
      </c>
      <c r="F4683" t="s">
        <v>2957</v>
      </c>
      <c r="N4683" t="s">
        <v>2957</v>
      </c>
      <c r="V4683" s="4"/>
      <c r="W4683" s="5" t="s">
        <v>2957</v>
      </c>
      <c r="X4683" s="22"/>
      <c r="Y4683" s="5"/>
    </row>
    <row r="4684" spans="1:25">
      <c r="A4684" s="10" t="s">
        <v>4752</v>
      </c>
      <c r="B4684" t="s">
        <v>4532</v>
      </c>
      <c r="C4684" t="s">
        <v>2957</v>
      </c>
      <c r="D4684" t="s">
        <v>2957</v>
      </c>
      <c r="E4684" t="s">
        <v>4753</v>
      </c>
      <c r="F4684" t="s">
        <v>2957</v>
      </c>
      <c r="N4684" t="s">
        <v>2957</v>
      </c>
      <c r="V4684" s="4"/>
      <c r="W4684" s="5" t="s">
        <v>2957</v>
      </c>
      <c r="X4684" s="22"/>
      <c r="Y4684" s="5"/>
    </row>
    <row r="4685" spans="1:25">
      <c r="A4685" s="10" t="s">
        <v>4754</v>
      </c>
      <c r="B4685" t="s">
        <v>4532</v>
      </c>
      <c r="C4685" t="s">
        <v>2957</v>
      </c>
      <c r="D4685" t="s">
        <v>2957</v>
      </c>
      <c r="E4685" t="s">
        <v>4755</v>
      </c>
      <c r="F4685" t="s">
        <v>2957</v>
      </c>
      <c r="N4685" t="s">
        <v>2957</v>
      </c>
      <c r="V4685" s="4"/>
      <c r="W4685" s="5" t="s">
        <v>2957</v>
      </c>
      <c r="X4685" s="22"/>
      <c r="Y4685" s="5"/>
    </row>
    <row r="4686" spans="1:25">
      <c r="A4686" s="10" t="s">
        <v>4756</v>
      </c>
      <c r="B4686" t="s">
        <v>4532</v>
      </c>
      <c r="C4686" t="s">
        <v>2957</v>
      </c>
      <c r="D4686" t="s">
        <v>2957</v>
      </c>
      <c r="E4686" t="s">
        <v>4757</v>
      </c>
      <c r="F4686" t="s">
        <v>2957</v>
      </c>
      <c r="N4686" t="s">
        <v>2957</v>
      </c>
      <c r="V4686" s="4"/>
      <c r="W4686" s="5" t="s">
        <v>2957</v>
      </c>
      <c r="X4686" s="22"/>
      <c r="Y4686" s="5"/>
    </row>
    <row r="4687" spans="1:25">
      <c r="A4687" s="10" t="s">
        <v>4758</v>
      </c>
      <c r="B4687" t="s">
        <v>4532</v>
      </c>
      <c r="C4687" t="s">
        <v>2957</v>
      </c>
      <c r="D4687" t="s">
        <v>2957</v>
      </c>
      <c r="E4687" t="s">
        <v>4759</v>
      </c>
      <c r="F4687" t="s">
        <v>2957</v>
      </c>
      <c r="N4687" t="s">
        <v>2957</v>
      </c>
      <c r="V4687" s="4"/>
      <c r="W4687" s="5" t="s">
        <v>2957</v>
      </c>
      <c r="X4687" s="22"/>
      <c r="Y4687" s="5"/>
    </row>
    <row r="4688" spans="1:25">
      <c r="A4688" s="10" t="s">
        <v>17596</v>
      </c>
      <c r="B4688" t="s">
        <v>11884</v>
      </c>
      <c r="C4688" t="s">
        <v>2957</v>
      </c>
      <c r="D4688" t="s">
        <v>2957</v>
      </c>
      <c r="E4688" t="s">
        <v>17597</v>
      </c>
      <c r="F4688" t="s">
        <v>2957</v>
      </c>
      <c r="N4688" t="s">
        <v>2957</v>
      </c>
      <c r="V4688" s="4"/>
      <c r="W4688" s="5" t="s">
        <v>2957</v>
      </c>
      <c r="X4688" s="22"/>
      <c r="Y4688" s="5"/>
    </row>
    <row r="4689" spans="1:25">
      <c r="A4689" s="10" t="s">
        <v>17598</v>
      </c>
      <c r="B4689" t="s">
        <v>11884</v>
      </c>
      <c r="C4689" t="s">
        <v>2957</v>
      </c>
      <c r="D4689" t="s">
        <v>2957</v>
      </c>
      <c r="E4689" t="s">
        <v>17599</v>
      </c>
      <c r="F4689" t="s">
        <v>2957</v>
      </c>
      <c r="N4689" t="s">
        <v>2957</v>
      </c>
      <c r="V4689" s="4"/>
      <c r="W4689" s="5" t="s">
        <v>2957</v>
      </c>
      <c r="X4689" s="22"/>
      <c r="Y4689" s="5"/>
    </row>
    <row r="4690" spans="1:25">
      <c r="A4690" s="10" t="s">
        <v>17600</v>
      </c>
      <c r="B4690" t="s">
        <v>11884</v>
      </c>
      <c r="C4690" t="s">
        <v>2957</v>
      </c>
      <c r="D4690" t="s">
        <v>2957</v>
      </c>
      <c r="E4690" t="s">
        <v>17601</v>
      </c>
      <c r="F4690" t="s">
        <v>2957</v>
      </c>
      <c r="H4690" s="19">
        <v>1</v>
      </c>
      <c r="I4690" s="5">
        <v>4.7699999999999996</v>
      </c>
      <c r="J4690" s="6">
        <v>2</v>
      </c>
      <c r="K4690" s="5">
        <v>9.5399999999999991</v>
      </c>
      <c r="N4690" t="s">
        <v>2957</v>
      </c>
      <c r="V4690" s="4"/>
      <c r="W4690" s="5" t="s">
        <v>2957</v>
      </c>
      <c r="X4690" s="22"/>
      <c r="Y4690" s="5"/>
    </row>
    <row r="4691" spans="1:25">
      <c r="A4691" s="10" t="s">
        <v>17602</v>
      </c>
      <c r="B4691" t="s">
        <v>11884</v>
      </c>
      <c r="C4691" t="s">
        <v>2957</v>
      </c>
      <c r="D4691" t="s">
        <v>2957</v>
      </c>
      <c r="E4691" t="s">
        <v>17603</v>
      </c>
      <c r="F4691" t="s">
        <v>2957</v>
      </c>
      <c r="N4691" t="s">
        <v>2957</v>
      </c>
      <c r="V4691" s="4"/>
      <c r="W4691" s="5" t="s">
        <v>2957</v>
      </c>
      <c r="X4691" s="22"/>
      <c r="Y4691" s="5"/>
    </row>
    <row r="4692" spans="1:25">
      <c r="A4692" s="10" t="s">
        <v>17604</v>
      </c>
      <c r="B4692" t="s">
        <v>11884</v>
      </c>
      <c r="C4692" t="s">
        <v>2957</v>
      </c>
      <c r="D4692" t="s">
        <v>2957</v>
      </c>
      <c r="E4692" t="s">
        <v>17605</v>
      </c>
      <c r="F4692" t="s">
        <v>2957</v>
      </c>
      <c r="N4692" t="s">
        <v>2957</v>
      </c>
      <c r="V4692" s="4"/>
      <c r="W4692" s="5" t="s">
        <v>2957</v>
      </c>
      <c r="X4692" s="22"/>
      <c r="Y4692" s="5"/>
    </row>
    <row r="4693" spans="1:25">
      <c r="A4693" s="10" t="s">
        <v>17606</v>
      </c>
      <c r="B4693" t="s">
        <v>11666</v>
      </c>
      <c r="C4693" t="s">
        <v>2957</v>
      </c>
      <c r="D4693" t="s">
        <v>2957</v>
      </c>
      <c r="E4693" t="s">
        <v>17607</v>
      </c>
      <c r="F4693" t="s">
        <v>2957</v>
      </c>
      <c r="N4693" t="s">
        <v>2957</v>
      </c>
      <c r="V4693" s="4"/>
      <c r="W4693" s="5" t="s">
        <v>2957</v>
      </c>
      <c r="X4693" s="22"/>
      <c r="Y4693" s="5"/>
    </row>
    <row r="4694" spans="1:25">
      <c r="A4694" s="10" t="s">
        <v>17608</v>
      </c>
      <c r="B4694" t="s">
        <v>11666</v>
      </c>
      <c r="C4694" t="s">
        <v>2957</v>
      </c>
      <c r="D4694" t="s">
        <v>2957</v>
      </c>
      <c r="E4694" t="s">
        <v>17609</v>
      </c>
      <c r="F4694" t="s">
        <v>2957</v>
      </c>
      <c r="N4694" t="s">
        <v>2957</v>
      </c>
      <c r="V4694" s="4"/>
      <c r="W4694" s="5" t="s">
        <v>2957</v>
      </c>
      <c r="X4694" s="22"/>
      <c r="Y4694" s="5"/>
    </row>
    <row r="4695" spans="1:25">
      <c r="A4695" s="10" t="s">
        <v>17610</v>
      </c>
      <c r="B4695" t="s">
        <v>11666</v>
      </c>
      <c r="C4695" t="s">
        <v>2957</v>
      </c>
      <c r="D4695" t="s">
        <v>2957</v>
      </c>
      <c r="E4695" t="s">
        <v>17611</v>
      </c>
      <c r="F4695" t="s">
        <v>2957</v>
      </c>
      <c r="N4695" t="s">
        <v>2957</v>
      </c>
      <c r="V4695" s="4"/>
      <c r="W4695" s="5" t="s">
        <v>2957</v>
      </c>
      <c r="X4695" s="22"/>
      <c r="Y4695" s="5"/>
    </row>
    <row r="4696" spans="1:25">
      <c r="A4696" s="10" t="s">
        <v>17612</v>
      </c>
      <c r="B4696" t="s">
        <v>11666</v>
      </c>
      <c r="C4696" t="s">
        <v>2957</v>
      </c>
      <c r="D4696" t="s">
        <v>2957</v>
      </c>
      <c r="E4696" t="s">
        <v>17613</v>
      </c>
      <c r="F4696" t="s">
        <v>2957</v>
      </c>
      <c r="N4696" t="s">
        <v>2957</v>
      </c>
      <c r="V4696" s="4"/>
      <c r="W4696" s="5" t="s">
        <v>2957</v>
      </c>
      <c r="X4696" s="22"/>
      <c r="Y4696" s="5"/>
    </row>
    <row r="4697" spans="1:25">
      <c r="A4697" s="10" t="s">
        <v>17614</v>
      </c>
      <c r="B4697" t="s">
        <v>11666</v>
      </c>
      <c r="C4697" t="s">
        <v>2957</v>
      </c>
      <c r="D4697" t="s">
        <v>2957</v>
      </c>
      <c r="E4697" t="s">
        <v>17615</v>
      </c>
      <c r="F4697" t="s">
        <v>2957</v>
      </c>
      <c r="H4697" s="19">
        <v>5</v>
      </c>
      <c r="I4697" s="5">
        <v>50</v>
      </c>
      <c r="N4697" t="s">
        <v>2957</v>
      </c>
      <c r="V4697" s="4"/>
      <c r="W4697" s="5" t="s">
        <v>2957</v>
      </c>
      <c r="X4697" s="22"/>
      <c r="Y4697" s="5"/>
    </row>
    <row r="4698" spans="1:25">
      <c r="A4698" s="10" t="s">
        <v>17616</v>
      </c>
      <c r="B4698" t="s">
        <v>11666</v>
      </c>
      <c r="C4698" t="s">
        <v>2957</v>
      </c>
      <c r="D4698" t="s">
        <v>2957</v>
      </c>
      <c r="E4698" t="s">
        <v>17617</v>
      </c>
      <c r="F4698" t="s">
        <v>2957</v>
      </c>
      <c r="N4698" t="s">
        <v>2957</v>
      </c>
      <c r="V4698" s="4"/>
      <c r="W4698" s="5" t="s">
        <v>2957</v>
      </c>
      <c r="X4698" s="22"/>
      <c r="Y4698" s="5"/>
    </row>
    <row r="4699" spans="1:25">
      <c r="A4699" s="10" t="s">
        <v>17618</v>
      </c>
      <c r="B4699" t="s">
        <v>11666</v>
      </c>
      <c r="C4699" t="s">
        <v>2957</v>
      </c>
      <c r="D4699" t="s">
        <v>2957</v>
      </c>
      <c r="E4699" t="s">
        <v>17619</v>
      </c>
      <c r="F4699" t="s">
        <v>2957</v>
      </c>
      <c r="N4699" t="s">
        <v>2957</v>
      </c>
      <c r="V4699" s="4"/>
      <c r="W4699" s="5" t="s">
        <v>2957</v>
      </c>
      <c r="X4699" s="22"/>
      <c r="Y4699" s="5"/>
    </row>
    <row r="4700" spans="1:25">
      <c r="A4700" s="10" t="s">
        <v>17620</v>
      </c>
      <c r="B4700" t="s">
        <v>11666</v>
      </c>
      <c r="C4700" t="s">
        <v>2957</v>
      </c>
      <c r="D4700" t="s">
        <v>2957</v>
      </c>
      <c r="E4700" t="s">
        <v>17621</v>
      </c>
      <c r="F4700" t="s">
        <v>2957</v>
      </c>
      <c r="N4700" t="s">
        <v>2957</v>
      </c>
      <c r="V4700" s="4"/>
      <c r="W4700" s="5" t="s">
        <v>2957</v>
      </c>
      <c r="X4700" s="22"/>
      <c r="Y4700" s="5"/>
    </row>
    <row r="4701" spans="1:25">
      <c r="A4701" s="10" t="s">
        <v>17622</v>
      </c>
      <c r="B4701" t="s">
        <v>11666</v>
      </c>
      <c r="C4701" t="s">
        <v>2957</v>
      </c>
      <c r="D4701" t="s">
        <v>2957</v>
      </c>
      <c r="E4701" t="s">
        <v>17623</v>
      </c>
      <c r="F4701" t="s">
        <v>2957</v>
      </c>
      <c r="N4701" t="s">
        <v>2957</v>
      </c>
      <c r="V4701" s="4"/>
      <c r="W4701" s="5" t="s">
        <v>2957</v>
      </c>
      <c r="X4701" s="22"/>
      <c r="Y4701" s="5"/>
    </row>
    <row r="4702" spans="1:25">
      <c r="A4702" s="10" t="s">
        <v>17624</v>
      </c>
      <c r="B4702" t="s">
        <v>11666</v>
      </c>
      <c r="C4702" t="s">
        <v>2957</v>
      </c>
      <c r="D4702" t="s">
        <v>2957</v>
      </c>
      <c r="E4702" t="s">
        <v>17625</v>
      </c>
      <c r="F4702" t="s">
        <v>2957</v>
      </c>
      <c r="N4702" t="s">
        <v>2957</v>
      </c>
      <c r="V4702" s="4"/>
      <c r="W4702" s="5" t="s">
        <v>2957</v>
      </c>
      <c r="X4702" s="22"/>
      <c r="Y4702" s="5"/>
    </row>
    <row r="4703" spans="1:25">
      <c r="A4703" s="10" t="s">
        <v>17626</v>
      </c>
      <c r="B4703" t="s">
        <v>11666</v>
      </c>
      <c r="C4703" t="s">
        <v>2957</v>
      </c>
      <c r="D4703" t="s">
        <v>2957</v>
      </c>
      <c r="E4703" t="s">
        <v>17627</v>
      </c>
      <c r="F4703" t="s">
        <v>2957</v>
      </c>
      <c r="J4703" s="6">
        <v>11</v>
      </c>
      <c r="K4703" s="5">
        <v>60.059999999999995</v>
      </c>
      <c r="N4703" t="s">
        <v>2957</v>
      </c>
      <c r="V4703" s="4"/>
      <c r="W4703" s="5" t="s">
        <v>2957</v>
      </c>
      <c r="X4703" s="22"/>
      <c r="Y4703" s="5"/>
    </row>
    <row r="4704" spans="1:25">
      <c r="A4704" s="10" t="s">
        <v>17628</v>
      </c>
      <c r="B4704" t="s">
        <v>11666</v>
      </c>
      <c r="C4704" t="s">
        <v>2957</v>
      </c>
      <c r="D4704" t="s">
        <v>2957</v>
      </c>
      <c r="E4704" t="s">
        <v>17629</v>
      </c>
      <c r="F4704" t="s">
        <v>2957</v>
      </c>
      <c r="N4704" t="s">
        <v>2957</v>
      </c>
      <c r="V4704" s="4"/>
      <c r="W4704" s="5" t="s">
        <v>2957</v>
      </c>
      <c r="X4704" s="22"/>
      <c r="Y4704" s="5"/>
    </row>
    <row r="4705" spans="1:25">
      <c r="A4705" s="10" t="s">
        <v>17630</v>
      </c>
      <c r="B4705" t="s">
        <v>11666</v>
      </c>
      <c r="C4705" t="s">
        <v>2957</v>
      </c>
      <c r="D4705" t="s">
        <v>2957</v>
      </c>
      <c r="E4705" t="s">
        <v>17631</v>
      </c>
      <c r="F4705" t="s">
        <v>2957</v>
      </c>
      <c r="H4705" s="19">
        <v>8</v>
      </c>
      <c r="I4705" s="5">
        <v>49.2</v>
      </c>
      <c r="N4705" t="s">
        <v>2957</v>
      </c>
      <c r="V4705" s="4"/>
      <c r="W4705" s="5" t="s">
        <v>2957</v>
      </c>
      <c r="X4705" s="22"/>
      <c r="Y4705" s="5"/>
    </row>
    <row r="4706" spans="1:25">
      <c r="A4706" s="10" t="s">
        <v>17632</v>
      </c>
      <c r="B4706" t="s">
        <v>11884</v>
      </c>
      <c r="C4706" t="s">
        <v>2957</v>
      </c>
      <c r="D4706" t="s">
        <v>2957</v>
      </c>
      <c r="E4706" t="s">
        <v>17633</v>
      </c>
      <c r="F4706" t="s">
        <v>2957</v>
      </c>
      <c r="N4706" t="s">
        <v>2957</v>
      </c>
      <c r="V4706" s="4"/>
      <c r="W4706" s="5" t="s">
        <v>2957</v>
      </c>
      <c r="X4706" s="22"/>
      <c r="Y4706" s="5"/>
    </row>
    <row r="4707" spans="1:25">
      <c r="A4707" s="10" t="s">
        <v>4760</v>
      </c>
      <c r="B4707" t="s">
        <v>4532</v>
      </c>
      <c r="C4707" t="s">
        <v>2957</v>
      </c>
      <c r="D4707" t="s">
        <v>2957</v>
      </c>
      <c r="E4707" t="s">
        <v>4584</v>
      </c>
      <c r="F4707" t="s">
        <v>2957</v>
      </c>
      <c r="N4707" t="s">
        <v>2957</v>
      </c>
      <c r="V4707" s="4"/>
      <c r="W4707" s="5" t="s">
        <v>2957</v>
      </c>
      <c r="X4707" s="22"/>
      <c r="Y4707" s="5"/>
    </row>
    <row r="4708" spans="1:25">
      <c r="A4708" s="10" t="s">
        <v>17634</v>
      </c>
      <c r="B4708" t="s">
        <v>11998</v>
      </c>
      <c r="C4708" t="s">
        <v>2957</v>
      </c>
      <c r="D4708" t="s">
        <v>2957</v>
      </c>
      <c r="E4708" t="s">
        <v>12960</v>
      </c>
      <c r="F4708" t="s">
        <v>2957</v>
      </c>
      <c r="N4708" t="s">
        <v>2957</v>
      </c>
      <c r="V4708" s="4"/>
      <c r="W4708" s="5" t="s">
        <v>2957</v>
      </c>
      <c r="X4708" s="22"/>
      <c r="Y4708" s="5"/>
    </row>
    <row r="4709" spans="1:25">
      <c r="A4709" s="10" t="s">
        <v>4761</v>
      </c>
      <c r="B4709" t="s">
        <v>4532</v>
      </c>
      <c r="C4709" t="s">
        <v>2957</v>
      </c>
      <c r="D4709" t="s">
        <v>2957</v>
      </c>
      <c r="E4709" t="s">
        <v>4762</v>
      </c>
      <c r="F4709" t="s">
        <v>2957</v>
      </c>
      <c r="H4709" s="19">
        <v>3</v>
      </c>
      <c r="I4709" s="5">
        <v>47.400000000000006</v>
      </c>
      <c r="N4709" t="s">
        <v>2957</v>
      </c>
      <c r="V4709" s="4"/>
      <c r="W4709" s="5" t="s">
        <v>2957</v>
      </c>
      <c r="X4709" s="22"/>
      <c r="Y4709" s="5"/>
    </row>
    <row r="4710" spans="1:25">
      <c r="A4710" s="10" t="s">
        <v>4763</v>
      </c>
      <c r="B4710" t="s">
        <v>4532</v>
      </c>
      <c r="C4710" t="s">
        <v>2957</v>
      </c>
      <c r="D4710" t="s">
        <v>2957</v>
      </c>
      <c r="E4710" t="s">
        <v>4764</v>
      </c>
      <c r="F4710" t="s">
        <v>2957</v>
      </c>
      <c r="H4710" s="19">
        <v>8</v>
      </c>
      <c r="I4710" s="5">
        <v>74.72</v>
      </c>
      <c r="N4710" t="s">
        <v>2957</v>
      </c>
      <c r="V4710" s="4"/>
      <c r="W4710" s="5" t="s">
        <v>2957</v>
      </c>
      <c r="X4710" s="22"/>
      <c r="Y4710" s="5"/>
    </row>
    <row r="4711" spans="1:25">
      <c r="A4711" s="10" t="s">
        <v>4765</v>
      </c>
      <c r="B4711" t="s">
        <v>4532</v>
      </c>
      <c r="C4711" t="s">
        <v>2957</v>
      </c>
      <c r="D4711" t="s">
        <v>2957</v>
      </c>
      <c r="E4711" t="s">
        <v>4766</v>
      </c>
      <c r="F4711" t="s">
        <v>2957</v>
      </c>
      <c r="N4711" t="s">
        <v>2957</v>
      </c>
      <c r="V4711" s="4"/>
      <c r="W4711" s="5" t="s">
        <v>2957</v>
      </c>
      <c r="X4711" s="22"/>
      <c r="Y4711" s="5"/>
    </row>
    <row r="4712" spans="1:25">
      <c r="A4712" s="10" t="s">
        <v>4767</v>
      </c>
      <c r="B4712" t="s">
        <v>4532</v>
      </c>
      <c r="C4712" t="s">
        <v>2957</v>
      </c>
      <c r="D4712" t="s">
        <v>2957</v>
      </c>
      <c r="E4712" t="s">
        <v>4768</v>
      </c>
      <c r="F4712" t="s">
        <v>2957</v>
      </c>
      <c r="N4712" t="s">
        <v>2957</v>
      </c>
      <c r="V4712" s="4"/>
      <c r="W4712" s="5" t="s">
        <v>2957</v>
      </c>
      <c r="X4712" s="22"/>
      <c r="Y4712" s="5"/>
    </row>
    <row r="4713" spans="1:25">
      <c r="A4713" s="10" t="s">
        <v>4769</v>
      </c>
      <c r="B4713" t="s">
        <v>4532</v>
      </c>
      <c r="C4713" t="s">
        <v>2957</v>
      </c>
      <c r="D4713" t="s">
        <v>2957</v>
      </c>
      <c r="E4713" t="s">
        <v>4770</v>
      </c>
      <c r="F4713" t="s">
        <v>2957</v>
      </c>
      <c r="J4713" s="6">
        <v>10</v>
      </c>
      <c r="K4713" s="5">
        <v>100.8</v>
      </c>
      <c r="N4713" t="s">
        <v>2957</v>
      </c>
      <c r="V4713" s="4"/>
      <c r="W4713" s="5" t="s">
        <v>2957</v>
      </c>
      <c r="X4713" s="22"/>
      <c r="Y4713" s="5"/>
    </row>
    <row r="4714" spans="1:25">
      <c r="A4714" s="10" t="s">
        <v>4771</v>
      </c>
      <c r="B4714" t="s">
        <v>4532</v>
      </c>
      <c r="C4714" t="s">
        <v>2957</v>
      </c>
      <c r="D4714" t="s">
        <v>2957</v>
      </c>
      <c r="E4714" t="s">
        <v>4772</v>
      </c>
      <c r="F4714" t="s">
        <v>2957</v>
      </c>
      <c r="J4714" s="6">
        <v>10</v>
      </c>
      <c r="K4714" s="5">
        <v>100</v>
      </c>
      <c r="N4714" t="s">
        <v>2957</v>
      </c>
      <c r="V4714" s="4"/>
      <c r="W4714" s="5" t="s">
        <v>2957</v>
      </c>
      <c r="X4714" s="22"/>
      <c r="Y4714" s="5"/>
    </row>
    <row r="4715" spans="1:25">
      <c r="A4715" s="10" t="s">
        <v>4773</v>
      </c>
      <c r="B4715" t="s">
        <v>4532</v>
      </c>
      <c r="C4715" t="s">
        <v>2957</v>
      </c>
      <c r="D4715" t="s">
        <v>2957</v>
      </c>
      <c r="E4715" t="s">
        <v>4774</v>
      </c>
      <c r="F4715" t="s">
        <v>2957</v>
      </c>
      <c r="N4715" t="s">
        <v>2957</v>
      </c>
      <c r="V4715" s="4"/>
      <c r="W4715" s="5" t="s">
        <v>2957</v>
      </c>
      <c r="X4715" s="22"/>
      <c r="Y4715" s="5"/>
    </row>
    <row r="4716" spans="1:25">
      <c r="A4716" s="10" t="s">
        <v>4775</v>
      </c>
      <c r="B4716" t="s">
        <v>4532</v>
      </c>
      <c r="C4716" t="s">
        <v>2957</v>
      </c>
      <c r="D4716" t="s">
        <v>2957</v>
      </c>
      <c r="E4716" t="s">
        <v>4776</v>
      </c>
      <c r="F4716" t="s">
        <v>2957</v>
      </c>
      <c r="N4716" t="s">
        <v>2957</v>
      </c>
      <c r="V4716" s="4"/>
      <c r="W4716" s="5" t="s">
        <v>2957</v>
      </c>
      <c r="X4716" s="22"/>
      <c r="Y4716" s="5"/>
    </row>
    <row r="4717" spans="1:25">
      <c r="A4717" s="10" t="s">
        <v>4777</v>
      </c>
      <c r="B4717" t="s">
        <v>4532</v>
      </c>
      <c r="C4717" t="s">
        <v>2957</v>
      </c>
      <c r="D4717" t="s">
        <v>2957</v>
      </c>
      <c r="E4717" t="s">
        <v>4778</v>
      </c>
      <c r="F4717" t="s">
        <v>2957</v>
      </c>
      <c r="N4717" t="s">
        <v>2957</v>
      </c>
      <c r="V4717" s="4"/>
      <c r="W4717" s="5" t="s">
        <v>2957</v>
      </c>
      <c r="X4717" s="22"/>
      <c r="Y4717" s="5"/>
    </row>
    <row r="4718" spans="1:25">
      <c r="A4718" s="10" t="s">
        <v>4779</v>
      </c>
      <c r="B4718" t="s">
        <v>4532</v>
      </c>
      <c r="C4718" t="s">
        <v>2957</v>
      </c>
      <c r="D4718" t="s">
        <v>2957</v>
      </c>
      <c r="E4718" t="s">
        <v>4780</v>
      </c>
      <c r="F4718" t="s">
        <v>2957</v>
      </c>
      <c r="J4718" s="6">
        <v>10</v>
      </c>
      <c r="K4718" s="5">
        <v>106.7</v>
      </c>
      <c r="N4718" t="s">
        <v>2957</v>
      </c>
      <c r="V4718" s="4"/>
      <c r="W4718" s="5" t="s">
        <v>2957</v>
      </c>
      <c r="X4718" s="22"/>
      <c r="Y4718" s="5"/>
    </row>
    <row r="4719" spans="1:25">
      <c r="A4719" s="10" t="s">
        <v>4781</v>
      </c>
      <c r="B4719" t="s">
        <v>4532</v>
      </c>
      <c r="C4719" t="s">
        <v>2957</v>
      </c>
      <c r="D4719" t="s">
        <v>2957</v>
      </c>
      <c r="E4719" t="s">
        <v>4782</v>
      </c>
      <c r="F4719" t="s">
        <v>2957</v>
      </c>
      <c r="N4719" t="s">
        <v>2957</v>
      </c>
      <c r="V4719" s="4"/>
      <c r="W4719" s="5" t="s">
        <v>2957</v>
      </c>
      <c r="X4719" s="22"/>
      <c r="Y4719" s="5"/>
    </row>
    <row r="4720" spans="1:25">
      <c r="A4720" s="10" t="s">
        <v>4783</v>
      </c>
      <c r="B4720" t="s">
        <v>4532</v>
      </c>
      <c r="C4720" t="s">
        <v>2957</v>
      </c>
      <c r="D4720" t="s">
        <v>2957</v>
      </c>
      <c r="E4720" t="s">
        <v>4784</v>
      </c>
      <c r="F4720" t="s">
        <v>2957</v>
      </c>
      <c r="N4720" t="s">
        <v>2957</v>
      </c>
      <c r="V4720" s="4"/>
      <c r="W4720" s="5" t="s">
        <v>2957</v>
      </c>
      <c r="X4720" s="22"/>
      <c r="Y4720" s="5"/>
    </row>
    <row r="4721" spans="1:25">
      <c r="A4721" s="10" t="s">
        <v>4785</v>
      </c>
      <c r="B4721" t="s">
        <v>4532</v>
      </c>
      <c r="C4721" t="s">
        <v>2957</v>
      </c>
      <c r="D4721" t="s">
        <v>2957</v>
      </c>
      <c r="E4721" t="s">
        <v>4786</v>
      </c>
      <c r="F4721" t="s">
        <v>2957</v>
      </c>
      <c r="N4721" t="s">
        <v>2957</v>
      </c>
      <c r="V4721" s="4"/>
      <c r="W4721" s="5" t="s">
        <v>2957</v>
      </c>
      <c r="X4721" s="22"/>
      <c r="Y4721" s="5"/>
    </row>
    <row r="4722" spans="1:25">
      <c r="A4722" s="10" t="s">
        <v>4787</v>
      </c>
      <c r="B4722" t="s">
        <v>4532</v>
      </c>
      <c r="C4722" t="s">
        <v>2957</v>
      </c>
      <c r="D4722" t="s">
        <v>2957</v>
      </c>
      <c r="E4722" t="s">
        <v>4786</v>
      </c>
      <c r="F4722" t="s">
        <v>2957</v>
      </c>
      <c r="N4722" t="s">
        <v>2957</v>
      </c>
      <c r="V4722" s="4"/>
      <c r="W4722" s="5" t="s">
        <v>2957</v>
      </c>
      <c r="X4722" s="22"/>
      <c r="Y4722" s="5"/>
    </row>
    <row r="4723" spans="1:25">
      <c r="A4723" s="10" t="s">
        <v>4788</v>
      </c>
      <c r="B4723" t="s">
        <v>4532</v>
      </c>
      <c r="C4723" t="s">
        <v>2957</v>
      </c>
      <c r="D4723" t="s">
        <v>2957</v>
      </c>
      <c r="E4723" t="s">
        <v>4789</v>
      </c>
      <c r="F4723" t="s">
        <v>2957</v>
      </c>
      <c r="J4723" s="6">
        <v>10</v>
      </c>
      <c r="K4723" s="5">
        <v>100.8</v>
      </c>
      <c r="N4723" t="s">
        <v>2957</v>
      </c>
      <c r="V4723" s="4"/>
      <c r="W4723" s="5" t="s">
        <v>2957</v>
      </c>
      <c r="X4723" s="22"/>
      <c r="Y4723" s="5"/>
    </row>
    <row r="4724" spans="1:25">
      <c r="A4724" s="10" t="s">
        <v>4790</v>
      </c>
      <c r="B4724" t="s">
        <v>4532</v>
      </c>
      <c r="C4724" t="s">
        <v>2957</v>
      </c>
      <c r="D4724" t="s">
        <v>2957</v>
      </c>
      <c r="E4724" t="s">
        <v>4791</v>
      </c>
      <c r="F4724" t="s">
        <v>2957</v>
      </c>
      <c r="J4724" s="6">
        <v>10</v>
      </c>
      <c r="K4724" s="5">
        <v>100.8</v>
      </c>
      <c r="N4724" t="s">
        <v>2957</v>
      </c>
      <c r="V4724" s="4"/>
      <c r="W4724" s="5" t="s">
        <v>2957</v>
      </c>
      <c r="X4724" s="22"/>
      <c r="Y4724" s="5"/>
    </row>
    <row r="4725" spans="1:25">
      <c r="A4725" s="10" t="s">
        <v>4792</v>
      </c>
      <c r="B4725" t="s">
        <v>4532</v>
      </c>
      <c r="C4725" t="s">
        <v>2957</v>
      </c>
      <c r="D4725" t="s">
        <v>2957</v>
      </c>
      <c r="E4725" t="s">
        <v>4793</v>
      </c>
      <c r="F4725" t="s">
        <v>2957</v>
      </c>
      <c r="H4725" s="19">
        <v>10</v>
      </c>
      <c r="I4725" s="5">
        <v>107.3</v>
      </c>
      <c r="N4725" t="s">
        <v>2957</v>
      </c>
      <c r="V4725" s="4"/>
      <c r="W4725" s="5" t="s">
        <v>2957</v>
      </c>
      <c r="X4725" s="22"/>
      <c r="Y4725" s="5"/>
    </row>
    <row r="4726" spans="1:25">
      <c r="A4726" s="10" t="s">
        <v>4794</v>
      </c>
      <c r="B4726" t="s">
        <v>4532</v>
      </c>
      <c r="C4726" t="s">
        <v>2957</v>
      </c>
      <c r="D4726" t="s">
        <v>2957</v>
      </c>
      <c r="E4726" t="s">
        <v>4795</v>
      </c>
      <c r="F4726" t="s">
        <v>2957</v>
      </c>
      <c r="N4726" t="s">
        <v>2957</v>
      </c>
      <c r="V4726" s="4"/>
      <c r="W4726" s="5" t="s">
        <v>2957</v>
      </c>
      <c r="X4726" s="22"/>
      <c r="Y4726" s="5"/>
    </row>
    <row r="4727" spans="1:25">
      <c r="A4727" s="10" t="s">
        <v>4796</v>
      </c>
      <c r="B4727" t="s">
        <v>4532</v>
      </c>
      <c r="C4727" t="s">
        <v>2957</v>
      </c>
      <c r="D4727" t="s">
        <v>2957</v>
      </c>
      <c r="E4727" t="s">
        <v>4797</v>
      </c>
      <c r="F4727" t="s">
        <v>2957</v>
      </c>
      <c r="N4727" t="s">
        <v>2957</v>
      </c>
      <c r="V4727" s="4"/>
      <c r="W4727" s="5" t="s">
        <v>2957</v>
      </c>
      <c r="X4727" s="22"/>
      <c r="Y4727" s="5"/>
    </row>
    <row r="4728" spans="1:25">
      <c r="A4728" s="10" t="s">
        <v>17635</v>
      </c>
      <c r="B4728" t="s">
        <v>11884</v>
      </c>
      <c r="C4728" t="s">
        <v>2957</v>
      </c>
      <c r="D4728" t="s">
        <v>2957</v>
      </c>
      <c r="E4728" t="s">
        <v>17636</v>
      </c>
      <c r="F4728" t="s">
        <v>2957</v>
      </c>
      <c r="J4728" s="6">
        <v>1</v>
      </c>
      <c r="K4728" s="5">
        <v>53.31</v>
      </c>
      <c r="N4728" t="s">
        <v>2957</v>
      </c>
      <c r="V4728" s="4"/>
      <c r="W4728" s="5" t="s">
        <v>2957</v>
      </c>
      <c r="X4728" s="22"/>
      <c r="Y4728" s="5"/>
    </row>
    <row r="4729" spans="1:25">
      <c r="A4729" s="10" t="s">
        <v>17637</v>
      </c>
      <c r="B4729" t="s">
        <v>11884</v>
      </c>
      <c r="C4729" t="s">
        <v>2957</v>
      </c>
      <c r="D4729" t="s">
        <v>2957</v>
      </c>
      <c r="E4729" t="s">
        <v>17638</v>
      </c>
      <c r="F4729" t="s">
        <v>2957</v>
      </c>
      <c r="N4729" t="s">
        <v>2957</v>
      </c>
      <c r="V4729" s="4"/>
      <c r="W4729" s="5" t="s">
        <v>2957</v>
      </c>
      <c r="X4729" s="22"/>
      <c r="Y4729" s="5"/>
    </row>
    <row r="4730" spans="1:25">
      <c r="A4730" s="10" t="s">
        <v>17639</v>
      </c>
      <c r="B4730" t="s">
        <v>11884</v>
      </c>
      <c r="C4730" t="s">
        <v>2957</v>
      </c>
      <c r="D4730" t="s">
        <v>2957</v>
      </c>
      <c r="E4730" t="s">
        <v>17640</v>
      </c>
      <c r="F4730" t="s">
        <v>2957</v>
      </c>
      <c r="N4730" t="s">
        <v>2957</v>
      </c>
      <c r="V4730" s="4"/>
      <c r="W4730" s="5" t="s">
        <v>2957</v>
      </c>
      <c r="X4730" s="22"/>
      <c r="Y4730" s="5"/>
    </row>
    <row r="4731" spans="1:25">
      <c r="A4731" s="10" t="s">
        <v>17641</v>
      </c>
      <c r="B4731" t="s">
        <v>11884</v>
      </c>
      <c r="C4731" t="s">
        <v>2957</v>
      </c>
      <c r="D4731" t="s">
        <v>2957</v>
      </c>
      <c r="E4731" t="s">
        <v>17642</v>
      </c>
      <c r="F4731" t="s">
        <v>2957</v>
      </c>
      <c r="N4731" t="s">
        <v>2957</v>
      </c>
      <c r="V4731" s="4"/>
      <c r="W4731" s="5" t="s">
        <v>2957</v>
      </c>
      <c r="X4731" s="22"/>
      <c r="Y4731" s="5"/>
    </row>
    <row r="4732" spans="1:25">
      <c r="A4732" s="10" t="s">
        <v>17643</v>
      </c>
      <c r="B4732" t="s">
        <v>11501</v>
      </c>
      <c r="C4732" t="s">
        <v>2957</v>
      </c>
      <c r="D4732" t="s">
        <v>2957</v>
      </c>
      <c r="E4732" t="s">
        <v>12338</v>
      </c>
      <c r="F4732" t="s">
        <v>2957</v>
      </c>
      <c r="J4732" s="6">
        <v>1</v>
      </c>
      <c r="K4732" s="5">
        <v>58.94</v>
      </c>
      <c r="N4732" t="s">
        <v>2957</v>
      </c>
      <c r="V4732" s="4"/>
      <c r="W4732" s="5" t="s">
        <v>2957</v>
      </c>
      <c r="X4732" s="22"/>
      <c r="Y4732" s="5"/>
    </row>
    <row r="4733" spans="1:25">
      <c r="A4733" s="10" t="s">
        <v>4798</v>
      </c>
      <c r="B4733" t="s">
        <v>4402</v>
      </c>
      <c r="C4733" t="s">
        <v>2957</v>
      </c>
      <c r="D4733" t="s">
        <v>2957</v>
      </c>
      <c r="E4733" t="s">
        <v>4799</v>
      </c>
      <c r="F4733" t="s">
        <v>2957</v>
      </c>
      <c r="N4733" t="s">
        <v>2957</v>
      </c>
      <c r="V4733" s="4"/>
      <c r="W4733" s="5" t="s">
        <v>2957</v>
      </c>
      <c r="X4733" s="22"/>
      <c r="Y4733" s="5"/>
    </row>
    <row r="4734" spans="1:25">
      <c r="A4734" s="10" t="s">
        <v>4800</v>
      </c>
      <c r="B4734" t="s">
        <v>4402</v>
      </c>
      <c r="C4734" t="s">
        <v>2957</v>
      </c>
      <c r="D4734" t="s">
        <v>2957</v>
      </c>
      <c r="E4734" t="s">
        <v>4801</v>
      </c>
      <c r="F4734" t="s">
        <v>2957</v>
      </c>
      <c r="N4734" t="s">
        <v>2957</v>
      </c>
      <c r="V4734" s="4"/>
      <c r="W4734" s="5" t="s">
        <v>2957</v>
      </c>
      <c r="X4734" s="22"/>
      <c r="Y4734" s="5"/>
    </row>
    <row r="4735" spans="1:25">
      <c r="A4735" s="10" t="s">
        <v>17644</v>
      </c>
      <c r="B4735" t="s">
        <v>11884</v>
      </c>
      <c r="C4735" t="s">
        <v>2957</v>
      </c>
      <c r="D4735" t="s">
        <v>2957</v>
      </c>
      <c r="E4735" t="s">
        <v>17645</v>
      </c>
      <c r="F4735" t="s">
        <v>2957</v>
      </c>
      <c r="N4735" t="s">
        <v>2957</v>
      </c>
      <c r="V4735" s="4"/>
      <c r="W4735" s="5" t="s">
        <v>2957</v>
      </c>
      <c r="X4735" s="22"/>
      <c r="Y4735" s="5"/>
    </row>
    <row r="4736" spans="1:25">
      <c r="A4736" s="10" t="s">
        <v>17646</v>
      </c>
      <c r="B4736" t="s">
        <v>11884</v>
      </c>
      <c r="C4736" t="s">
        <v>2957</v>
      </c>
      <c r="D4736" t="s">
        <v>2957</v>
      </c>
      <c r="E4736" t="s">
        <v>17647</v>
      </c>
      <c r="F4736" t="s">
        <v>2957</v>
      </c>
      <c r="N4736" t="s">
        <v>2957</v>
      </c>
      <c r="V4736" s="4"/>
      <c r="W4736" s="5" t="s">
        <v>2957</v>
      </c>
      <c r="X4736" s="22"/>
      <c r="Y4736" s="5"/>
    </row>
    <row r="4737" spans="1:25">
      <c r="A4737" s="10" t="s">
        <v>17648</v>
      </c>
      <c r="B4737" t="s">
        <v>11666</v>
      </c>
      <c r="C4737" t="s">
        <v>2957</v>
      </c>
      <c r="D4737" t="s">
        <v>2957</v>
      </c>
      <c r="E4737" t="s">
        <v>17649</v>
      </c>
      <c r="F4737" t="s">
        <v>2957</v>
      </c>
      <c r="H4737" s="19">
        <v>2</v>
      </c>
      <c r="I4737" s="5">
        <v>57.34</v>
      </c>
      <c r="J4737" s="6">
        <v>4</v>
      </c>
      <c r="K4737" s="5">
        <v>114.68</v>
      </c>
      <c r="N4737" t="s">
        <v>2957</v>
      </c>
      <c r="V4737" s="4"/>
      <c r="W4737" s="5" t="s">
        <v>2957</v>
      </c>
      <c r="X4737" s="22"/>
      <c r="Y4737" s="5"/>
    </row>
    <row r="4738" spans="1:25">
      <c r="A4738" s="10" t="s">
        <v>17650</v>
      </c>
      <c r="B4738" t="s">
        <v>11666</v>
      </c>
      <c r="C4738" t="s">
        <v>2957</v>
      </c>
      <c r="D4738" t="s">
        <v>2957</v>
      </c>
      <c r="E4738" t="s">
        <v>17651</v>
      </c>
      <c r="F4738" t="s">
        <v>2957</v>
      </c>
      <c r="H4738" s="19">
        <v>1</v>
      </c>
      <c r="I4738" s="5">
        <v>28.67</v>
      </c>
      <c r="N4738" t="s">
        <v>2957</v>
      </c>
      <c r="V4738" s="4"/>
      <c r="W4738" s="5" t="s">
        <v>2957</v>
      </c>
      <c r="X4738" s="22"/>
      <c r="Y4738" s="5"/>
    </row>
    <row r="4739" spans="1:25">
      <c r="A4739" s="10" t="s">
        <v>17652</v>
      </c>
      <c r="B4739" t="s">
        <v>11666</v>
      </c>
      <c r="C4739" t="s">
        <v>2957</v>
      </c>
      <c r="D4739" t="s">
        <v>2957</v>
      </c>
      <c r="E4739" t="s">
        <v>17653</v>
      </c>
      <c r="F4739" t="s">
        <v>2957</v>
      </c>
      <c r="N4739" t="s">
        <v>2957</v>
      </c>
      <c r="V4739" s="4"/>
      <c r="W4739" s="5" t="s">
        <v>2957</v>
      </c>
      <c r="X4739" s="22"/>
      <c r="Y4739" s="5"/>
    </row>
    <row r="4740" spans="1:25">
      <c r="A4740" s="10" t="s">
        <v>17654</v>
      </c>
      <c r="B4740" t="s">
        <v>11666</v>
      </c>
      <c r="C4740" t="s">
        <v>2957</v>
      </c>
      <c r="D4740" t="s">
        <v>2957</v>
      </c>
      <c r="E4740" t="s">
        <v>17655</v>
      </c>
      <c r="F4740" t="s">
        <v>2957</v>
      </c>
      <c r="N4740" t="s">
        <v>2957</v>
      </c>
      <c r="V4740" s="4"/>
      <c r="W4740" s="5" t="s">
        <v>2957</v>
      </c>
      <c r="X4740" s="22"/>
      <c r="Y4740" s="5"/>
    </row>
    <row r="4741" spans="1:25">
      <c r="A4741" s="10" t="s">
        <v>17656</v>
      </c>
      <c r="B4741" t="s">
        <v>11666</v>
      </c>
      <c r="C4741" t="s">
        <v>2957</v>
      </c>
      <c r="D4741" t="s">
        <v>2957</v>
      </c>
      <c r="E4741" t="s">
        <v>17657</v>
      </c>
      <c r="F4741" t="s">
        <v>2957</v>
      </c>
      <c r="H4741" s="19">
        <v>12</v>
      </c>
      <c r="I4741" s="5">
        <v>202.56</v>
      </c>
      <c r="N4741" t="s">
        <v>2957</v>
      </c>
      <c r="V4741" s="4"/>
      <c r="W4741" s="5" t="s">
        <v>2957</v>
      </c>
      <c r="X4741" s="22"/>
      <c r="Y4741" s="5"/>
    </row>
    <row r="4742" spans="1:25">
      <c r="A4742" s="10" t="s">
        <v>17658</v>
      </c>
      <c r="B4742" t="s">
        <v>11666</v>
      </c>
      <c r="C4742" t="s">
        <v>2957</v>
      </c>
      <c r="D4742" t="s">
        <v>2957</v>
      </c>
      <c r="E4742" t="s">
        <v>17659</v>
      </c>
      <c r="F4742" t="s">
        <v>2957</v>
      </c>
      <c r="H4742" s="19">
        <v>1</v>
      </c>
      <c r="I4742" s="5">
        <v>16.88</v>
      </c>
      <c r="N4742" t="s">
        <v>2957</v>
      </c>
      <c r="V4742" s="4"/>
      <c r="W4742" s="5" t="s">
        <v>2957</v>
      </c>
      <c r="X4742" s="22"/>
      <c r="Y4742" s="5"/>
    </row>
    <row r="4743" spans="1:25">
      <c r="A4743" s="10" t="s">
        <v>17660</v>
      </c>
      <c r="B4743" t="s">
        <v>11666</v>
      </c>
      <c r="C4743" t="s">
        <v>2957</v>
      </c>
      <c r="D4743" t="s">
        <v>2957</v>
      </c>
      <c r="E4743" t="s">
        <v>17661</v>
      </c>
      <c r="F4743" t="s">
        <v>2957</v>
      </c>
      <c r="N4743" t="s">
        <v>2957</v>
      </c>
      <c r="V4743" s="4"/>
      <c r="W4743" s="5" t="s">
        <v>2957</v>
      </c>
      <c r="X4743" s="22"/>
      <c r="Y4743" s="5"/>
    </row>
    <row r="4744" spans="1:25">
      <c r="A4744" s="10" t="s">
        <v>17662</v>
      </c>
      <c r="B4744" t="s">
        <v>11666</v>
      </c>
      <c r="C4744" t="s">
        <v>2957</v>
      </c>
      <c r="D4744" t="s">
        <v>2957</v>
      </c>
      <c r="E4744" t="s">
        <v>17663</v>
      </c>
      <c r="F4744" t="s">
        <v>2957</v>
      </c>
      <c r="N4744" t="s">
        <v>2957</v>
      </c>
      <c r="V4744" s="4"/>
      <c r="W4744" s="5" t="s">
        <v>2957</v>
      </c>
      <c r="X4744" s="22"/>
      <c r="Y4744" s="5"/>
    </row>
    <row r="4745" spans="1:25">
      <c r="A4745" s="10" t="s">
        <v>17664</v>
      </c>
      <c r="B4745" t="s">
        <v>11666</v>
      </c>
      <c r="C4745" t="s">
        <v>2957</v>
      </c>
      <c r="D4745" t="s">
        <v>2957</v>
      </c>
      <c r="E4745" t="s">
        <v>17665</v>
      </c>
      <c r="F4745" t="s">
        <v>2957</v>
      </c>
      <c r="H4745" s="19">
        <v>1</v>
      </c>
      <c r="I4745" s="5">
        <v>17.64</v>
      </c>
      <c r="N4745" t="s">
        <v>2957</v>
      </c>
      <c r="V4745" s="4"/>
      <c r="W4745" s="5" t="s">
        <v>2957</v>
      </c>
      <c r="X4745" s="22"/>
      <c r="Y4745" s="5"/>
    </row>
    <row r="4746" spans="1:25">
      <c r="A4746" s="10" t="s">
        <v>17666</v>
      </c>
      <c r="B4746" t="s">
        <v>11666</v>
      </c>
      <c r="C4746" t="s">
        <v>2957</v>
      </c>
      <c r="D4746" t="s">
        <v>2957</v>
      </c>
      <c r="E4746" t="s">
        <v>17667</v>
      </c>
      <c r="F4746" t="s">
        <v>2957</v>
      </c>
      <c r="N4746" t="s">
        <v>2957</v>
      </c>
      <c r="V4746" s="4"/>
      <c r="W4746" s="5" t="s">
        <v>2957</v>
      </c>
      <c r="X4746" s="22"/>
      <c r="Y4746" s="5"/>
    </row>
    <row r="4747" spans="1:25">
      <c r="A4747" s="10" t="s">
        <v>17668</v>
      </c>
      <c r="B4747" t="s">
        <v>11666</v>
      </c>
      <c r="C4747" t="s">
        <v>2957</v>
      </c>
      <c r="D4747" t="s">
        <v>2957</v>
      </c>
      <c r="E4747" t="s">
        <v>17669</v>
      </c>
      <c r="F4747" t="s">
        <v>2957</v>
      </c>
      <c r="N4747" t="s">
        <v>2957</v>
      </c>
      <c r="V4747" s="4"/>
      <c r="W4747" s="5" t="s">
        <v>2957</v>
      </c>
      <c r="X4747" s="22"/>
      <c r="Y4747" s="5"/>
    </row>
    <row r="4748" spans="1:25">
      <c r="A4748" s="10" t="s">
        <v>17670</v>
      </c>
      <c r="B4748" t="s">
        <v>11666</v>
      </c>
      <c r="C4748" t="s">
        <v>2957</v>
      </c>
      <c r="D4748" t="s">
        <v>2957</v>
      </c>
      <c r="E4748" t="s">
        <v>17671</v>
      </c>
      <c r="F4748" t="s">
        <v>2957</v>
      </c>
      <c r="N4748" t="s">
        <v>2957</v>
      </c>
      <c r="V4748" s="4"/>
      <c r="W4748" s="5" t="s">
        <v>2957</v>
      </c>
      <c r="X4748" s="22"/>
      <c r="Y4748" s="5"/>
    </row>
    <row r="4749" spans="1:25">
      <c r="A4749" s="10" t="s">
        <v>17672</v>
      </c>
      <c r="B4749" t="s">
        <v>11884</v>
      </c>
      <c r="C4749" t="s">
        <v>2957</v>
      </c>
      <c r="D4749" t="s">
        <v>2957</v>
      </c>
      <c r="E4749" t="s">
        <v>17673</v>
      </c>
      <c r="F4749" t="s">
        <v>2957</v>
      </c>
      <c r="N4749" t="s">
        <v>2957</v>
      </c>
      <c r="V4749" s="4"/>
      <c r="W4749" s="5" t="s">
        <v>2957</v>
      </c>
      <c r="X4749" s="22"/>
      <c r="Y4749" s="5"/>
    </row>
    <row r="4750" spans="1:25">
      <c r="A4750" s="10" t="s">
        <v>17674</v>
      </c>
      <c r="B4750" t="s">
        <v>11884</v>
      </c>
      <c r="C4750" t="s">
        <v>2957</v>
      </c>
      <c r="D4750" t="s">
        <v>2957</v>
      </c>
      <c r="E4750" t="s">
        <v>17675</v>
      </c>
      <c r="F4750" t="s">
        <v>2957</v>
      </c>
      <c r="N4750" t="s">
        <v>2957</v>
      </c>
      <c r="V4750" s="4"/>
      <c r="W4750" s="5" t="s">
        <v>2957</v>
      </c>
      <c r="X4750" s="22"/>
      <c r="Y4750" s="5"/>
    </row>
    <row r="4751" spans="1:25">
      <c r="A4751" s="10" t="s">
        <v>17676</v>
      </c>
      <c r="B4751" t="s">
        <v>11568</v>
      </c>
      <c r="C4751" t="s">
        <v>2957</v>
      </c>
      <c r="D4751" t="s">
        <v>2957</v>
      </c>
      <c r="E4751" t="s">
        <v>17677</v>
      </c>
      <c r="F4751" t="s">
        <v>2957</v>
      </c>
      <c r="N4751" t="s">
        <v>2957</v>
      </c>
      <c r="V4751" s="4"/>
      <c r="W4751" s="5" t="s">
        <v>2957</v>
      </c>
      <c r="X4751" s="22"/>
      <c r="Y4751" s="5"/>
    </row>
    <row r="4752" spans="1:25">
      <c r="A4752" s="10" t="s">
        <v>17678</v>
      </c>
      <c r="B4752" t="s">
        <v>11568</v>
      </c>
      <c r="C4752" t="s">
        <v>2957</v>
      </c>
      <c r="D4752" t="s">
        <v>2957</v>
      </c>
      <c r="E4752" t="s">
        <v>17677</v>
      </c>
      <c r="F4752" t="s">
        <v>2957</v>
      </c>
      <c r="N4752" t="s">
        <v>2957</v>
      </c>
      <c r="V4752" s="4"/>
      <c r="W4752" s="5" t="s">
        <v>2957</v>
      </c>
      <c r="X4752" s="22"/>
      <c r="Y4752" s="5"/>
    </row>
    <row r="4753" spans="1:25">
      <c r="A4753" s="10" t="s">
        <v>17679</v>
      </c>
      <c r="B4753" t="s">
        <v>11827</v>
      </c>
      <c r="C4753" t="s">
        <v>11828</v>
      </c>
      <c r="D4753" t="s">
        <v>2957</v>
      </c>
      <c r="E4753" t="s">
        <v>17680</v>
      </c>
      <c r="F4753" t="s">
        <v>2957</v>
      </c>
      <c r="H4753" s="19">
        <v>1</v>
      </c>
      <c r="I4753" s="5">
        <v>68</v>
      </c>
      <c r="N4753" t="s">
        <v>2957</v>
      </c>
      <c r="V4753" s="4"/>
      <c r="W4753" s="5" t="s">
        <v>2957</v>
      </c>
      <c r="X4753" s="22"/>
      <c r="Y4753" s="5"/>
    </row>
    <row r="4754" spans="1:25">
      <c r="A4754" s="10" t="s">
        <v>17681</v>
      </c>
      <c r="B4754" t="s">
        <v>11827</v>
      </c>
      <c r="C4754" t="s">
        <v>11828</v>
      </c>
      <c r="D4754" t="s">
        <v>2957</v>
      </c>
      <c r="E4754" t="s">
        <v>17682</v>
      </c>
      <c r="F4754" t="s">
        <v>2957</v>
      </c>
      <c r="J4754" s="6">
        <v>1</v>
      </c>
      <c r="K4754" s="5">
        <v>1304.6300000000001</v>
      </c>
      <c r="N4754" t="s">
        <v>2957</v>
      </c>
      <c r="V4754" s="4"/>
      <c r="W4754" s="5" t="s">
        <v>2957</v>
      </c>
      <c r="X4754" s="22"/>
      <c r="Y4754" s="5"/>
    </row>
    <row r="4755" spans="1:25">
      <c r="A4755" s="10" t="s">
        <v>17683</v>
      </c>
      <c r="B4755" t="s">
        <v>11827</v>
      </c>
      <c r="C4755" t="s">
        <v>11828</v>
      </c>
      <c r="D4755" t="s">
        <v>2957</v>
      </c>
      <c r="E4755" t="s">
        <v>17684</v>
      </c>
      <c r="F4755" t="s">
        <v>2957</v>
      </c>
      <c r="N4755" t="s">
        <v>2957</v>
      </c>
      <c r="V4755" s="4"/>
      <c r="W4755" s="5" t="s">
        <v>2957</v>
      </c>
      <c r="X4755" s="22"/>
      <c r="Y4755" s="5"/>
    </row>
    <row r="4756" spans="1:25">
      <c r="A4756" s="10" t="s">
        <v>17685</v>
      </c>
      <c r="B4756" t="s">
        <v>11827</v>
      </c>
      <c r="C4756" t="s">
        <v>11828</v>
      </c>
      <c r="D4756" t="s">
        <v>2957</v>
      </c>
      <c r="E4756" t="s">
        <v>17686</v>
      </c>
      <c r="F4756" t="s">
        <v>2957</v>
      </c>
      <c r="N4756" t="s">
        <v>2957</v>
      </c>
      <c r="V4756" s="4"/>
      <c r="W4756" s="5" t="s">
        <v>2957</v>
      </c>
      <c r="X4756" s="22"/>
      <c r="Y4756" s="5"/>
    </row>
    <row r="4757" spans="1:25">
      <c r="A4757" s="10" t="s">
        <v>17687</v>
      </c>
      <c r="B4757" t="s">
        <v>11827</v>
      </c>
      <c r="C4757" t="s">
        <v>11828</v>
      </c>
      <c r="D4757" t="s">
        <v>2957</v>
      </c>
      <c r="E4757" t="s">
        <v>17688</v>
      </c>
      <c r="F4757" t="s">
        <v>2957</v>
      </c>
      <c r="N4757" t="s">
        <v>2957</v>
      </c>
      <c r="V4757" s="4"/>
      <c r="W4757" s="5" t="s">
        <v>2957</v>
      </c>
      <c r="X4757" s="22"/>
      <c r="Y4757" s="5"/>
    </row>
    <row r="4758" spans="1:25">
      <c r="A4758" s="10" t="s">
        <v>17689</v>
      </c>
      <c r="B4758" t="s">
        <v>11827</v>
      </c>
      <c r="C4758" t="s">
        <v>11828</v>
      </c>
      <c r="D4758" t="s">
        <v>2957</v>
      </c>
      <c r="E4758" t="s">
        <v>17690</v>
      </c>
      <c r="F4758" t="s">
        <v>2957</v>
      </c>
      <c r="N4758" t="s">
        <v>2957</v>
      </c>
      <c r="V4758" s="4"/>
      <c r="W4758" s="5" t="s">
        <v>2957</v>
      </c>
      <c r="X4758" s="22"/>
      <c r="Y4758" s="5"/>
    </row>
    <row r="4759" spans="1:25">
      <c r="A4759" s="10" t="s">
        <v>17691</v>
      </c>
      <c r="B4759" t="s">
        <v>11827</v>
      </c>
      <c r="C4759" t="s">
        <v>11828</v>
      </c>
      <c r="D4759" t="s">
        <v>2957</v>
      </c>
      <c r="E4759" t="s">
        <v>17692</v>
      </c>
      <c r="F4759" t="s">
        <v>2957</v>
      </c>
      <c r="N4759" t="s">
        <v>2957</v>
      </c>
      <c r="V4759" s="4"/>
      <c r="W4759" s="5" t="s">
        <v>2957</v>
      </c>
      <c r="X4759" s="22"/>
      <c r="Y4759" s="5"/>
    </row>
    <row r="4760" spans="1:25">
      <c r="A4760" s="10" t="s">
        <v>17693</v>
      </c>
      <c r="B4760" t="s">
        <v>11827</v>
      </c>
      <c r="C4760" t="s">
        <v>11828</v>
      </c>
      <c r="D4760" t="s">
        <v>2957</v>
      </c>
      <c r="E4760" t="s">
        <v>17694</v>
      </c>
      <c r="F4760" t="s">
        <v>2957</v>
      </c>
      <c r="N4760" t="s">
        <v>2957</v>
      </c>
      <c r="V4760" s="4"/>
      <c r="W4760" s="5" t="s">
        <v>2957</v>
      </c>
      <c r="X4760" s="22"/>
      <c r="Y4760" s="5"/>
    </row>
    <row r="4761" spans="1:25">
      <c r="A4761" s="10" t="s">
        <v>17695</v>
      </c>
      <c r="B4761" t="s">
        <v>11827</v>
      </c>
      <c r="C4761" t="s">
        <v>11828</v>
      </c>
      <c r="D4761" t="s">
        <v>2957</v>
      </c>
      <c r="E4761" t="s">
        <v>17696</v>
      </c>
      <c r="F4761" t="s">
        <v>2957</v>
      </c>
      <c r="N4761" t="s">
        <v>2957</v>
      </c>
      <c r="V4761" s="4"/>
      <c r="W4761" s="5" t="s">
        <v>2957</v>
      </c>
      <c r="X4761" s="22"/>
      <c r="Y4761" s="5"/>
    </row>
    <row r="4762" spans="1:25">
      <c r="A4762" s="10" t="s">
        <v>17697</v>
      </c>
      <c r="B4762" t="s">
        <v>11827</v>
      </c>
      <c r="C4762" t="s">
        <v>11828</v>
      </c>
      <c r="D4762" t="s">
        <v>2957</v>
      </c>
      <c r="E4762" t="s">
        <v>17698</v>
      </c>
      <c r="F4762" t="s">
        <v>2957</v>
      </c>
      <c r="N4762" t="s">
        <v>2957</v>
      </c>
      <c r="V4762" s="4"/>
      <c r="W4762" s="5" t="s">
        <v>2957</v>
      </c>
      <c r="X4762" s="22"/>
      <c r="Y4762" s="5"/>
    </row>
    <row r="4763" spans="1:25">
      <c r="A4763" s="10" t="s">
        <v>17699</v>
      </c>
      <c r="B4763" t="s">
        <v>11827</v>
      </c>
      <c r="C4763" t="s">
        <v>11828</v>
      </c>
      <c r="D4763" t="s">
        <v>2957</v>
      </c>
      <c r="E4763" t="s">
        <v>17700</v>
      </c>
      <c r="F4763" t="s">
        <v>2957</v>
      </c>
      <c r="N4763" t="s">
        <v>2957</v>
      </c>
      <c r="V4763" s="4"/>
      <c r="W4763" s="5" t="s">
        <v>2957</v>
      </c>
      <c r="X4763" s="22"/>
      <c r="Y4763" s="5"/>
    </row>
    <row r="4764" spans="1:25">
      <c r="A4764" s="10" t="s">
        <v>434</v>
      </c>
      <c r="B4764" t="s">
        <v>12177</v>
      </c>
      <c r="C4764" t="s">
        <v>2957</v>
      </c>
      <c r="D4764" t="s">
        <v>2957</v>
      </c>
      <c r="E4764" t="s">
        <v>17701</v>
      </c>
      <c r="F4764" t="s">
        <v>2957</v>
      </c>
      <c r="H4764" s="19">
        <v>1</v>
      </c>
      <c r="I4764" s="5">
        <v>172.51</v>
      </c>
      <c r="J4764" s="6">
        <v>1</v>
      </c>
      <c r="K4764" s="5">
        <v>191.58</v>
      </c>
      <c r="N4764" t="s">
        <v>2957</v>
      </c>
      <c r="V4764" s="4"/>
      <c r="W4764" s="5" t="s">
        <v>2957</v>
      </c>
      <c r="X4764" s="22"/>
      <c r="Y4764" s="5"/>
    </row>
    <row r="4765" spans="1:25">
      <c r="A4765" s="10" t="s">
        <v>223</v>
      </c>
      <c r="B4765" t="s">
        <v>12177</v>
      </c>
      <c r="C4765" t="s">
        <v>2957</v>
      </c>
      <c r="D4765" t="s">
        <v>2957</v>
      </c>
      <c r="E4765" t="s">
        <v>17702</v>
      </c>
      <c r="F4765" t="s">
        <v>2957</v>
      </c>
      <c r="H4765" s="19">
        <v>1</v>
      </c>
      <c r="I4765" s="5">
        <v>145.05000000000001</v>
      </c>
      <c r="N4765" t="s">
        <v>2957</v>
      </c>
      <c r="V4765" s="4"/>
      <c r="W4765" s="5" t="s">
        <v>2957</v>
      </c>
      <c r="X4765" s="22"/>
      <c r="Y4765" s="5"/>
    </row>
    <row r="4766" spans="1:25">
      <c r="A4766" s="10" t="s">
        <v>212</v>
      </c>
      <c r="B4766" t="s">
        <v>12177</v>
      </c>
      <c r="C4766" t="s">
        <v>2957</v>
      </c>
      <c r="D4766" t="s">
        <v>2957</v>
      </c>
      <c r="E4766" t="s">
        <v>17703</v>
      </c>
      <c r="F4766" t="s">
        <v>2957</v>
      </c>
      <c r="H4766" s="19">
        <v>1</v>
      </c>
      <c r="I4766" s="5">
        <v>145.05000000000001</v>
      </c>
      <c r="N4766" t="s">
        <v>2957</v>
      </c>
      <c r="V4766" s="4"/>
      <c r="W4766" s="5" t="s">
        <v>2957</v>
      </c>
      <c r="X4766" s="22"/>
      <c r="Y4766" s="5"/>
    </row>
    <row r="4767" spans="1:25">
      <c r="A4767" s="10" t="s">
        <v>236</v>
      </c>
      <c r="B4767" t="s">
        <v>12177</v>
      </c>
      <c r="C4767" t="s">
        <v>2957</v>
      </c>
      <c r="D4767" t="s">
        <v>2957</v>
      </c>
      <c r="E4767" t="s">
        <v>17704</v>
      </c>
      <c r="F4767" t="s">
        <v>2957</v>
      </c>
      <c r="H4767" s="19">
        <v>2</v>
      </c>
      <c r="I4767" s="5">
        <v>345.24</v>
      </c>
      <c r="J4767" s="6">
        <v>2</v>
      </c>
      <c r="K4767" s="5">
        <v>331.48</v>
      </c>
      <c r="N4767" t="s">
        <v>2957</v>
      </c>
      <c r="V4767" s="4"/>
      <c r="W4767" s="5" t="s">
        <v>2957</v>
      </c>
      <c r="X4767" s="22"/>
      <c r="Y4767" s="5"/>
    </row>
    <row r="4768" spans="1:25">
      <c r="A4768" s="10" t="s">
        <v>17705</v>
      </c>
      <c r="B4768" t="s">
        <v>11998</v>
      </c>
      <c r="C4768" t="s">
        <v>2957</v>
      </c>
      <c r="D4768" t="s">
        <v>2957</v>
      </c>
      <c r="E4768" t="s">
        <v>14467</v>
      </c>
      <c r="F4768" t="s">
        <v>2957</v>
      </c>
      <c r="N4768" t="s">
        <v>2957</v>
      </c>
      <c r="V4768" s="4"/>
      <c r="W4768" s="5" t="s">
        <v>2957</v>
      </c>
      <c r="X4768" s="22"/>
      <c r="Y4768" s="5"/>
    </row>
    <row r="4769" spans="1:25">
      <c r="A4769" s="10" t="s">
        <v>17706</v>
      </c>
      <c r="B4769" t="s">
        <v>11998</v>
      </c>
      <c r="C4769" t="s">
        <v>2957</v>
      </c>
      <c r="D4769" t="s">
        <v>2957</v>
      </c>
      <c r="E4769" t="s">
        <v>14467</v>
      </c>
      <c r="F4769" t="s">
        <v>2957</v>
      </c>
      <c r="N4769" t="s">
        <v>2957</v>
      </c>
      <c r="V4769" s="4"/>
      <c r="W4769" s="5" t="s">
        <v>2957</v>
      </c>
      <c r="X4769" s="22"/>
      <c r="Y4769" s="5"/>
    </row>
    <row r="4770" spans="1:25">
      <c r="A4770" s="10" t="s">
        <v>17707</v>
      </c>
      <c r="B4770" t="s">
        <v>11998</v>
      </c>
      <c r="C4770" t="s">
        <v>2957</v>
      </c>
      <c r="D4770" t="s">
        <v>2957</v>
      </c>
      <c r="E4770" t="s">
        <v>14467</v>
      </c>
      <c r="F4770" t="s">
        <v>2957</v>
      </c>
      <c r="N4770" t="s">
        <v>2957</v>
      </c>
      <c r="V4770" s="4"/>
      <c r="W4770" s="5" t="s">
        <v>2957</v>
      </c>
      <c r="X4770" s="22"/>
      <c r="Y4770" s="5"/>
    </row>
    <row r="4771" spans="1:25">
      <c r="A4771" s="10" t="s">
        <v>17708</v>
      </c>
      <c r="B4771" t="s">
        <v>11998</v>
      </c>
      <c r="C4771" t="s">
        <v>2957</v>
      </c>
      <c r="D4771" t="s">
        <v>2957</v>
      </c>
      <c r="E4771" t="s">
        <v>14467</v>
      </c>
      <c r="F4771" t="s">
        <v>2957</v>
      </c>
      <c r="N4771" t="s">
        <v>2957</v>
      </c>
      <c r="V4771" s="4"/>
      <c r="W4771" s="5" t="s">
        <v>2957</v>
      </c>
      <c r="X4771" s="22"/>
      <c r="Y4771" s="5"/>
    </row>
    <row r="4772" spans="1:25">
      <c r="A4772" s="10" t="s">
        <v>17709</v>
      </c>
      <c r="B4772" t="s">
        <v>11998</v>
      </c>
      <c r="C4772" t="s">
        <v>2957</v>
      </c>
      <c r="D4772" t="s">
        <v>2957</v>
      </c>
      <c r="E4772" t="s">
        <v>14467</v>
      </c>
      <c r="F4772" t="s">
        <v>2957</v>
      </c>
      <c r="N4772" t="s">
        <v>2957</v>
      </c>
      <c r="V4772" s="4"/>
      <c r="W4772" s="5" t="s">
        <v>2957</v>
      </c>
      <c r="X4772" s="22"/>
      <c r="Y4772" s="5"/>
    </row>
    <row r="4773" spans="1:25">
      <c r="A4773" s="10" t="s">
        <v>17710</v>
      </c>
      <c r="B4773" t="s">
        <v>11998</v>
      </c>
      <c r="C4773" t="s">
        <v>2957</v>
      </c>
      <c r="D4773" t="s">
        <v>2957</v>
      </c>
      <c r="E4773" t="s">
        <v>14467</v>
      </c>
      <c r="F4773" t="s">
        <v>2957</v>
      </c>
      <c r="N4773" t="s">
        <v>2957</v>
      </c>
      <c r="V4773" s="4"/>
      <c r="W4773" s="5" t="s">
        <v>2957</v>
      </c>
      <c r="X4773" s="22"/>
      <c r="Y4773" s="5"/>
    </row>
    <row r="4774" spans="1:25">
      <c r="A4774" s="10" t="s">
        <v>17711</v>
      </c>
      <c r="B4774" t="s">
        <v>11998</v>
      </c>
      <c r="C4774" t="s">
        <v>2957</v>
      </c>
      <c r="D4774" t="s">
        <v>2957</v>
      </c>
      <c r="E4774" t="s">
        <v>14467</v>
      </c>
      <c r="F4774" t="s">
        <v>2957</v>
      </c>
      <c r="N4774" t="s">
        <v>2957</v>
      </c>
      <c r="V4774" s="4"/>
      <c r="W4774" s="5" t="s">
        <v>2957</v>
      </c>
      <c r="X4774" s="22"/>
      <c r="Y4774" s="5"/>
    </row>
    <row r="4775" spans="1:25">
      <c r="A4775" s="10" t="s">
        <v>17712</v>
      </c>
      <c r="B4775" t="s">
        <v>11998</v>
      </c>
      <c r="C4775" t="s">
        <v>11828</v>
      </c>
      <c r="D4775" t="s">
        <v>2957</v>
      </c>
      <c r="E4775" t="s">
        <v>14467</v>
      </c>
      <c r="F4775" t="s">
        <v>2957</v>
      </c>
      <c r="N4775" t="s">
        <v>2957</v>
      </c>
      <c r="V4775" s="4"/>
      <c r="W4775" s="5" t="s">
        <v>2957</v>
      </c>
      <c r="X4775" s="22"/>
      <c r="Y4775" s="5"/>
    </row>
    <row r="4776" spans="1:25">
      <c r="A4776" s="10" t="s">
        <v>17713</v>
      </c>
      <c r="B4776" t="s">
        <v>11998</v>
      </c>
      <c r="C4776" t="s">
        <v>2957</v>
      </c>
      <c r="D4776" t="s">
        <v>2957</v>
      </c>
      <c r="E4776" t="s">
        <v>14467</v>
      </c>
      <c r="F4776" t="s">
        <v>2957</v>
      </c>
      <c r="N4776" t="s">
        <v>2957</v>
      </c>
      <c r="V4776" s="4"/>
      <c r="W4776" s="5" t="s">
        <v>2957</v>
      </c>
      <c r="X4776" s="22"/>
      <c r="Y4776" s="5"/>
    </row>
    <row r="4777" spans="1:25">
      <c r="A4777" s="10" t="s">
        <v>17714</v>
      </c>
      <c r="B4777" t="s">
        <v>11998</v>
      </c>
      <c r="C4777" t="s">
        <v>2957</v>
      </c>
      <c r="D4777" t="s">
        <v>2957</v>
      </c>
      <c r="E4777" t="s">
        <v>14467</v>
      </c>
      <c r="F4777" t="s">
        <v>2957</v>
      </c>
      <c r="N4777" t="s">
        <v>2957</v>
      </c>
      <c r="V4777" s="4"/>
      <c r="W4777" s="5" t="s">
        <v>2957</v>
      </c>
      <c r="X4777" s="22"/>
      <c r="Y4777" s="5"/>
    </row>
    <row r="4778" spans="1:25">
      <c r="A4778" s="10" t="s">
        <v>17715</v>
      </c>
      <c r="B4778" t="s">
        <v>11998</v>
      </c>
      <c r="C4778" t="s">
        <v>2957</v>
      </c>
      <c r="D4778" t="s">
        <v>2957</v>
      </c>
      <c r="E4778" t="s">
        <v>14467</v>
      </c>
      <c r="F4778" t="s">
        <v>2957</v>
      </c>
      <c r="N4778" t="s">
        <v>2957</v>
      </c>
      <c r="V4778" s="4"/>
      <c r="W4778" s="5" t="s">
        <v>2957</v>
      </c>
      <c r="X4778" s="22"/>
      <c r="Y4778" s="5"/>
    </row>
    <row r="4779" spans="1:25">
      <c r="A4779" s="10" t="s">
        <v>17716</v>
      </c>
      <c r="B4779" t="s">
        <v>11998</v>
      </c>
      <c r="C4779" t="s">
        <v>2957</v>
      </c>
      <c r="D4779" t="s">
        <v>2957</v>
      </c>
      <c r="E4779" t="s">
        <v>14467</v>
      </c>
      <c r="F4779" t="s">
        <v>2957</v>
      </c>
      <c r="N4779" t="s">
        <v>2957</v>
      </c>
      <c r="V4779" s="4"/>
      <c r="W4779" s="5" t="s">
        <v>2957</v>
      </c>
      <c r="X4779" s="22"/>
      <c r="Y4779" s="5"/>
    </row>
    <row r="4780" spans="1:25">
      <c r="A4780" s="10" t="s">
        <v>17717</v>
      </c>
      <c r="B4780" t="s">
        <v>11998</v>
      </c>
      <c r="C4780" t="s">
        <v>2957</v>
      </c>
      <c r="D4780" t="s">
        <v>2957</v>
      </c>
      <c r="E4780" t="s">
        <v>14467</v>
      </c>
      <c r="F4780" t="s">
        <v>2957</v>
      </c>
      <c r="N4780" t="s">
        <v>2957</v>
      </c>
      <c r="V4780" s="4"/>
      <c r="W4780" s="5" t="s">
        <v>2957</v>
      </c>
      <c r="X4780" s="22"/>
      <c r="Y4780" s="5"/>
    </row>
    <row r="4781" spans="1:25">
      <c r="A4781" s="10" t="s">
        <v>17718</v>
      </c>
      <c r="B4781" t="s">
        <v>11998</v>
      </c>
      <c r="C4781" t="s">
        <v>2957</v>
      </c>
      <c r="D4781" t="s">
        <v>2957</v>
      </c>
      <c r="E4781" t="s">
        <v>14467</v>
      </c>
      <c r="F4781" t="s">
        <v>2957</v>
      </c>
      <c r="N4781" t="s">
        <v>2957</v>
      </c>
      <c r="V4781" s="4"/>
      <c r="W4781" s="5" t="s">
        <v>2957</v>
      </c>
      <c r="X4781" s="22"/>
      <c r="Y4781" s="5"/>
    </row>
    <row r="4782" spans="1:25">
      <c r="A4782" s="10" t="s">
        <v>17719</v>
      </c>
      <c r="B4782" t="s">
        <v>11998</v>
      </c>
      <c r="C4782" t="s">
        <v>2957</v>
      </c>
      <c r="D4782" t="s">
        <v>2957</v>
      </c>
      <c r="E4782" t="s">
        <v>14467</v>
      </c>
      <c r="F4782" t="s">
        <v>2957</v>
      </c>
      <c r="N4782" t="s">
        <v>2957</v>
      </c>
      <c r="V4782" s="4"/>
      <c r="W4782" s="5" t="s">
        <v>2957</v>
      </c>
      <c r="X4782" s="22"/>
      <c r="Y4782" s="5"/>
    </row>
    <row r="4783" spans="1:25">
      <c r="A4783" s="10" t="s">
        <v>17720</v>
      </c>
      <c r="B4783" t="s">
        <v>11998</v>
      </c>
      <c r="C4783" t="s">
        <v>2957</v>
      </c>
      <c r="D4783" t="s">
        <v>2957</v>
      </c>
      <c r="E4783" t="s">
        <v>14467</v>
      </c>
      <c r="F4783" t="s">
        <v>2957</v>
      </c>
      <c r="N4783" t="s">
        <v>2957</v>
      </c>
      <c r="V4783" s="4"/>
      <c r="W4783" s="5" t="s">
        <v>2957</v>
      </c>
      <c r="X4783" s="22"/>
      <c r="Y4783" s="5"/>
    </row>
    <row r="4784" spans="1:25">
      <c r="A4784" s="10" t="s">
        <v>17721</v>
      </c>
      <c r="B4784" t="s">
        <v>11998</v>
      </c>
      <c r="C4784" t="s">
        <v>2957</v>
      </c>
      <c r="D4784" t="s">
        <v>2957</v>
      </c>
      <c r="E4784" t="s">
        <v>14467</v>
      </c>
      <c r="F4784" t="s">
        <v>2957</v>
      </c>
      <c r="N4784" t="s">
        <v>2957</v>
      </c>
      <c r="V4784" s="4"/>
      <c r="W4784" s="5" t="s">
        <v>2957</v>
      </c>
      <c r="X4784" s="22"/>
      <c r="Y4784" s="5"/>
    </row>
    <row r="4785" spans="1:25">
      <c r="A4785" s="10" t="s">
        <v>17722</v>
      </c>
      <c r="B4785" t="s">
        <v>11998</v>
      </c>
      <c r="C4785" t="s">
        <v>2957</v>
      </c>
      <c r="D4785" t="s">
        <v>2957</v>
      </c>
      <c r="E4785" t="s">
        <v>14467</v>
      </c>
      <c r="F4785" t="s">
        <v>2957</v>
      </c>
      <c r="N4785" t="s">
        <v>2957</v>
      </c>
      <c r="V4785" s="4"/>
      <c r="W4785" s="5" t="s">
        <v>2957</v>
      </c>
      <c r="X4785" s="22"/>
      <c r="Y4785" s="5"/>
    </row>
    <row r="4786" spans="1:25">
      <c r="A4786" s="10" t="s">
        <v>17723</v>
      </c>
      <c r="B4786" t="s">
        <v>11998</v>
      </c>
      <c r="C4786" t="s">
        <v>2957</v>
      </c>
      <c r="D4786" t="s">
        <v>2957</v>
      </c>
      <c r="E4786" t="s">
        <v>14467</v>
      </c>
      <c r="F4786" t="s">
        <v>2957</v>
      </c>
      <c r="N4786" t="s">
        <v>2957</v>
      </c>
      <c r="V4786" s="4"/>
      <c r="W4786" s="5" t="s">
        <v>2957</v>
      </c>
      <c r="X4786" s="22"/>
      <c r="Y4786" s="5"/>
    </row>
    <row r="4787" spans="1:25">
      <c r="A4787" s="10" t="s">
        <v>17724</v>
      </c>
      <c r="B4787" t="s">
        <v>11998</v>
      </c>
      <c r="C4787" t="s">
        <v>2957</v>
      </c>
      <c r="D4787" t="s">
        <v>2957</v>
      </c>
      <c r="E4787" t="s">
        <v>14467</v>
      </c>
      <c r="F4787" t="s">
        <v>2957</v>
      </c>
      <c r="N4787" t="s">
        <v>2957</v>
      </c>
      <c r="V4787" s="4"/>
      <c r="W4787" s="5" t="s">
        <v>2957</v>
      </c>
      <c r="X4787" s="22"/>
      <c r="Y4787" s="5"/>
    </row>
    <row r="4788" spans="1:25">
      <c r="A4788" s="10" t="s">
        <v>17725</v>
      </c>
      <c r="B4788" t="s">
        <v>11998</v>
      </c>
      <c r="C4788" t="s">
        <v>11828</v>
      </c>
      <c r="D4788" t="s">
        <v>2957</v>
      </c>
      <c r="E4788" t="s">
        <v>14467</v>
      </c>
      <c r="F4788" t="s">
        <v>2957</v>
      </c>
      <c r="N4788" t="s">
        <v>2957</v>
      </c>
      <c r="V4788" s="4"/>
      <c r="W4788" s="5" t="s">
        <v>2957</v>
      </c>
      <c r="X4788" s="22"/>
      <c r="Y4788" s="5"/>
    </row>
    <row r="4789" spans="1:25">
      <c r="A4789" s="10" t="s">
        <v>17726</v>
      </c>
      <c r="B4789" t="s">
        <v>11998</v>
      </c>
      <c r="C4789" t="s">
        <v>2957</v>
      </c>
      <c r="D4789" t="s">
        <v>2957</v>
      </c>
      <c r="E4789" t="s">
        <v>14467</v>
      </c>
      <c r="F4789" t="s">
        <v>2957</v>
      </c>
      <c r="N4789" t="s">
        <v>2957</v>
      </c>
      <c r="V4789" s="4"/>
      <c r="W4789" s="5" t="s">
        <v>2957</v>
      </c>
      <c r="X4789" s="22"/>
      <c r="Y4789" s="5"/>
    </row>
    <row r="4790" spans="1:25">
      <c r="A4790" s="10" t="s">
        <v>17727</v>
      </c>
      <c r="B4790" t="s">
        <v>11998</v>
      </c>
      <c r="C4790" t="s">
        <v>2957</v>
      </c>
      <c r="D4790" t="s">
        <v>2957</v>
      </c>
      <c r="E4790" t="s">
        <v>14467</v>
      </c>
      <c r="F4790" t="s">
        <v>2957</v>
      </c>
      <c r="N4790" t="s">
        <v>2957</v>
      </c>
      <c r="V4790" s="4"/>
      <c r="W4790" s="5" t="s">
        <v>2957</v>
      </c>
      <c r="X4790" s="22"/>
      <c r="Y4790" s="5"/>
    </row>
    <row r="4791" spans="1:25">
      <c r="A4791" s="10" t="s">
        <v>17728</v>
      </c>
      <c r="B4791" t="s">
        <v>11998</v>
      </c>
      <c r="C4791" t="s">
        <v>2957</v>
      </c>
      <c r="D4791" t="s">
        <v>2957</v>
      </c>
      <c r="E4791" t="s">
        <v>14467</v>
      </c>
      <c r="F4791" t="s">
        <v>2957</v>
      </c>
      <c r="N4791" t="s">
        <v>2957</v>
      </c>
      <c r="V4791" s="4"/>
      <c r="W4791" s="5" t="s">
        <v>2957</v>
      </c>
      <c r="X4791" s="22"/>
      <c r="Y4791" s="5"/>
    </row>
    <row r="4792" spans="1:25">
      <c r="A4792" s="10" t="s">
        <v>17729</v>
      </c>
      <c r="B4792" t="s">
        <v>11998</v>
      </c>
      <c r="C4792" t="s">
        <v>2957</v>
      </c>
      <c r="D4792" t="s">
        <v>2957</v>
      </c>
      <c r="E4792" t="s">
        <v>14467</v>
      </c>
      <c r="F4792" t="s">
        <v>2957</v>
      </c>
      <c r="N4792" t="s">
        <v>2957</v>
      </c>
      <c r="V4792" s="4"/>
      <c r="W4792" s="5" t="s">
        <v>2957</v>
      </c>
      <c r="X4792" s="22"/>
      <c r="Y4792" s="5"/>
    </row>
    <row r="4793" spans="1:25">
      <c r="A4793" s="10" t="s">
        <v>17730</v>
      </c>
      <c r="B4793" t="s">
        <v>11998</v>
      </c>
      <c r="C4793" t="s">
        <v>2957</v>
      </c>
      <c r="D4793" t="s">
        <v>2957</v>
      </c>
      <c r="E4793" t="s">
        <v>14467</v>
      </c>
      <c r="F4793" t="s">
        <v>2957</v>
      </c>
      <c r="N4793" t="s">
        <v>2957</v>
      </c>
      <c r="V4793" s="4"/>
      <c r="W4793" s="5" t="s">
        <v>2957</v>
      </c>
      <c r="X4793" s="22"/>
      <c r="Y4793" s="5"/>
    </row>
    <row r="4794" spans="1:25">
      <c r="A4794" s="10" t="s">
        <v>17731</v>
      </c>
      <c r="B4794" t="s">
        <v>11998</v>
      </c>
      <c r="C4794" t="s">
        <v>2957</v>
      </c>
      <c r="D4794" t="s">
        <v>2957</v>
      </c>
      <c r="E4794" t="s">
        <v>14467</v>
      </c>
      <c r="F4794" t="s">
        <v>2957</v>
      </c>
      <c r="N4794" t="s">
        <v>2957</v>
      </c>
      <c r="V4794" s="4"/>
      <c r="W4794" s="5" t="s">
        <v>2957</v>
      </c>
      <c r="X4794" s="22"/>
      <c r="Y4794" s="5"/>
    </row>
    <row r="4795" spans="1:25">
      <c r="A4795" s="10" t="s">
        <v>17732</v>
      </c>
      <c r="B4795" t="s">
        <v>11998</v>
      </c>
      <c r="C4795" t="s">
        <v>2957</v>
      </c>
      <c r="D4795" t="s">
        <v>2957</v>
      </c>
      <c r="E4795" t="s">
        <v>14467</v>
      </c>
      <c r="F4795" t="s">
        <v>2957</v>
      </c>
      <c r="N4795" t="s">
        <v>2957</v>
      </c>
      <c r="V4795" s="4"/>
      <c r="W4795" s="5" t="s">
        <v>2957</v>
      </c>
      <c r="X4795" s="22"/>
      <c r="Y4795" s="5"/>
    </row>
    <row r="4796" spans="1:25">
      <c r="A4796" s="10" t="s">
        <v>17733</v>
      </c>
      <c r="B4796" t="s">
        <v>11998</v>
      </c>
      <c r="C4796" t="s">
        <v>2957</v>
      </c>
      <c r="D4796" t="s">
        <v>2957</v>
      </c>
      <c r="E4796" t="s">
        <v>14467</v>
      </c>
      <c r="F4796" t="s">
        <v>2957</v>
      </c>
      <c r="N4796" t="s">
        <v>2957</v>
      </c>
      <c r="V4796" s="4"/>
      <c r="W4796" s="5" t="s">
        <v>2957</v>
      </c>
      <c r="X4796" s="22"/>
      <c r="Y4796" s="5"/>
    </row>
    <row r="4797" spans="1:25">
      <c r="A4797" s="10" t="s">
        <v>17734</v>
      </c>
      <c r="B4797" t="s">
        <v>11998</v>
      </c>
      <c r="C4797" t="s">
        <v>2957</v>
      </c>
      <c r="D4797" t="s">
        <v>2957</v>
      </c>
      <c r="E4797" t="s">
        <v>14467</v>
      </c>
      <c r="F4797" t="s">
        <v>2957</v>
      </c>
      <c r="N4797" t="s">
        <v>2957</v>
      </c>
      <c r="V4797" s="4"/>
      <c r="W4797" s="5" t="s">
        <v>2957</v>
      </c>
      <c r="X4797" s="22"/>
      <c r="Y4797" s="5"/>
    </row>
    <row r="4798" spans="1:25">
      <c r="A4798" s="10" t="s">
        <v>17735</v>
      </c>
      <c r="B4798" t="s">
        <v>11998</v>
      </c>
      <c r="C4798" t="s">
        <v>2957</v>
      </c>
      <c r="D4798" t="s">
        <v>2957</v>
      </c>
      <c r="E4798" t="s">
        <v>14467</v>
      </c>
      <c r="F4798" t="s">
        <v>2957</v>
      </c>
      <c r="N4798" t="s">
        <v>2957</v>
      </c>
      <c r="V4798" s="4"/>
      <c r="W4798" s="5" t="s">
        <v>2957</v>
      </c>
      <c r="X4798" s="22"/>
      <c r="Y4798" s="5"/>
    </row>
    <row r="4799" spans="1:25">
      <c r="A4799" s="10" t="s">
        <v>17736</v>
      </c>
      <c r="B4799" t="s">
        <v>11998</v>
      </c>
      <c r="C4799" t="s">
        <v>2957</v>
      </c>
      <c r="D4799" t="s">
        <v>2957</v>
      </c>
      <c r="E4799" t="s">
        <v>14467</v>
      </c>
      <c r="F4799" t="s">
        <v>2957</v>
      </c>
      <c r="N4799" t="s">
        <v>2957</v>
      </c>
      <c r="V4799" s="4"/>
      <c r="W4799" s="5" t="s">
        <v>2957</v>
      </c>
      <c r="X4799" s="22"/>
      <c r="Y4799" s="5"/>
    </row>
    <row r="4800" spans="1:25">
      <c r="A4800" s="10" t="s">
        <v>17737</v>
      </c>
      <c r="B4800" t="s">
        <v>11998</v>
      </c>
      <c r="C4800" t="s">
        <v>2957</v>
      </c>
      <c r="D4800" t="s">
        <v>2957</v>
      </c>
      <c r="E4800" t="s">
        <v>14467</v>
      </c>
      <c r="F4800" t="s">
        <v>2957</v>
      </c>
      <c r="N4800" t="s">
        <v>2957</v>
      </c>
      <c r="V4800" s="4"/>
      <c r="W4800" s="5" t="s">
        <v>2957</v>
      </c>
      <c r="X4800" s="22"/>
      <c r="Y4800" s="5"/>
    </row>
    <row r="4801" spans="1:25">
      <c r="A4801" s="10" t="s">
        <v>17738</v>
      </c>
      <c r="B4801" t="s">
        <v>11998</v>
      </c>
      <c r="C4801" t="s">
        <v>2957</v>
      </c>
      <c r="D4801" t="s">
        <v>2957</v>
      </c>
      <c r="E4801" t="s">
        <v>14467</v>
      </c>
      <c r="F4801" t="s">
        <v>2957</v>
      </c>
      <c r="N4801" t="s">
        <v>2957</v>
      </c>
      <c r="V4801" s="4"/>
      <c r="W4801" s="5" t="s">
        <v>2957</v>
      </c>
      <c r="X4801" s="22"/>
      <c r="Y4801" s="5"/>
    </row>
    <row r="4802" spans="1:25">
      <c r="A4802" s="10" t="s">
        <v>17739</v>
      </c>
      <c r="B4802" t="s">
        <v>11998</v>
      </c>
      <c r="C4802" t="s">
        <v>11828</v>
      </c>
      <c r="D4802" t="s">
        <v>2957</v>
      </c>
      <c r="E4802" t="s">
        <v>14467</v>
      </c>
      <c r="F4802" t="s">
        <v>2957</v>
      </c>
      <c r="N4802" t="s">
        <v>2957</v>
      </c>
      <c r="V4802" s="4"/>
      <c r="W4802" s="5" t="s">
        <v>2957</v>
      </c>
      <c r="X4802" s="22"/>
      <c r="Y4802" s="5"/>
    </row>
    <row r="4803" spans="1:25">
      <c r="A4803" s="10" t="s">
        <v>17740</v>
      </c>
      <c r="B4803" t="s">
        <v>11998</v>
      </c>
      <c r="C4803" t="s">
        <v>2957</v>
      </c>
      <c r="D4803" t="s">
        <v>2957</v>
      </c>
      <c r="E4803" t="s">
        <v>14467</v>
      </c>
      <c r="F4803" t="s">
        <v>2957</v>
      </c>
      <c r="N4803" t="s">
        <v>2957</v>
      </c>
      <c r="V4803" s="4"/>
      <c r="W4803" s="5" t="s">
        <v>2957</v>
      </c>
      <c r="X4803" s="22"/>
      <c r="Y4803" s="5"/>
    </row>
    <row r="4804" spans="1:25">
      <c r="A4804" s="10" t="s">
        <v>17741</v>
      </c>
      <c r="B4804" t="s">
        <v>11998</v>
      </c>
      <c r="C4804" t="s">
        <v>2957</v>
      </c>
      <c r="D4804" t="s">
        <v>2957</v>
      </c>
      <c r="E4804" t="s">
        <v>14467</v>
      </c>
      <c r="F4804" t="s">
        <v>2957</v>
      </c>
      <c r="N4804" t="s">
        <v>2957</v>
      </c>
      <c r="V4804" s="4"/>
      <c r="W4804" s="5" t="s">
        <v>2957</v>
      </c>
      <c r="X4804" s="22"/>
      <c r="Y4804" s="5"/>
    </row>
    <row r="4805" spans="1:25">
      <c r="A4805" s="10" t="s">
        <v>17742</v>
      </c>
      <c r="B4805" t="s">
        <v>11998</v>
      </c>
      <c r="C4805" t="s">
        <v>2957</v>
      </c>
      <c r="D4805" t="s">
        <v>2957</v>
      </c>
      <c r="E4805" t="s">
        <v>14467</v>
      </c>
      <c r="F4805" t="s">
        <v>2957</v>
      </c>
      <c r="N4805" t="s">
        <v>2957</v>
      </c>
      <c r="V4805" s="4"/>
      <c r="W4805" s="5" t="s">
        <v>2957</v>
      </c>
      <c r="X4805" s="22"/>
      <c r="Y4805" s="5"/>
    </row>
    <row r="4806" spans="1:25">
      <c r="A4806" s="10" t="s">
        <v>17743</v>
      </c>
      <c r="B4806" t="s">
        <v>11998</v>
      </c>
      <c r="C4806" t="s">
        <v>2957</v>
      </c>
      <c r="D4806" t="s">
        <v>2957</v>
      </c>
      <c r="E4806" t="s">
        <v>14467</v>
      </c>
      <c r="F4806" t="s">
        <v>2957</v>
      </c>
      <c r="N4806" t="s">
        <v>2957</v>
      </c>
      <c r="V4806" s="4"/>
      <c r="W4806" s="5" t="s">
        <v>2957</v>
      </c>
      <c r="X4806" s="22"/>
      <c r="Y4806" s="5"/>
    </row>
    <row r="4807" spans="1:25">
      <c r="A4807" s="10" t="s">
        <v>17744</v>
      </c>
      <c r="B4807" t="s">
        <v>11568</v>
      </c>
      <c r="C4807" t="s">
        <v>2957</v>
      </c>
      <c r="D4807" t="s">
        <v>2957</v>
      </c>
      <c r="E4807" t="s">
        <v>17745</v>
      </c>
      <c r="F4807" t="s">
        <v>2957</v>
      </c>
      <c r="N4807" t="s">
        <v>2957</v>
      </c>
      <c r="V4807" s="4"/>
      <c r="W4807" s="5" t="s">
        <v>2957</v>
      </c>
      <c r="X4807" s="22"/>
      <c r="Y4807" s="5"/>
    </row>
    <row r="4808" spans="1:25">
      <c r="A4808" s="10" t="s">
        <v>17746</v>
      </c>
      <c r="B4808" t="s">
        <v>11998</v>
      </c>
      <c r="C4808" t="s">
        <v>2957</v>
      </c>
      <c r="D4808" t="s">
        <v>2957</v>
      </c>
      <c r="E4808" t="s">
        <v>17747</v>
      </c>
      <c r="F4808" t="s">
        <v>2957</v>
      </c>
      <c r="N4808" t="s">
        <v>2957</v>
      </c>
      <c r="V4808" s="4"/>
      <c r="W4808" s="5" t="s">
        <v>2957</v>
      </c>
      <c r="X4808" s="22"/>
      <c r="Y4808" s="5"/>
    </row>
    <row r="4809" spans="1:25">
      <c r="A4809" s="10" t="s">
        <v>17748</v>
      </c>
      <c r="B4809" t="s">
        <v>11998</v>
      </c>
      <c r="C4809" t="s">
        <v>2957</v>
      </c>
      <c r="D4809" t="s">
        <v>2957</v>
      </c>
      <c r="E4809" t="s">
        <v>17747</v>
      </c>
      <c r="F4809" t="s">
        <v>2957</v>
      </c>
      <c r="N4809" t="s">
        <v>2957</v>
      </c>
      <c r="V4809" s="4"/>
      <c r="W4809" s="5" t="s">
        <v>2957</v>
      </c>
      <c r="X4809" s="22"/>
      <c r="Y4809" s="5"/>
    </row>
    <row r="4810" spans="1:25">
      <c r="A4810" s="10" t="s">
        <v>17749</v>
      </c>
      <c r="B4810" t="s">
        <v>11998</v>
      </c>
      <c r="C4810" t="s">
        <v>2957</v>
      </c>
      <c r="D4810" t="s">
        <v>2957</v>
      </c>
      <c r="E4810" t="s">
        <v>17747</v>
      </c>
      <c r="F4810" t="s">
        <v>2957</v>
      </c>
      <c r="N4810" t="s">
        <v>2957</v>
      </c>
      <c r="V4810" s="4"/>
      <c r="W4810" s="5" t="s">
        <v>2957</v>
      </c>
      <c r="X4810" s="22"/>
      <c r="Y4810" s="5"/>
    </row>
    <row r="4811" spans="1:25">
      <c r="A4811" s="10" t="s">
        <v>17750</v>
      </c>
      <c r="B4811" t="s">
        <v>11998</v>
      </c>
      <c r="C4811" t="s">
        <v>2957</v>
      </c>
      <c r="D4811" t="s">
        <v>2957</v>
      </c>
      <c r="E4811" t="s">
        <v>17747</v>
      </c>
      <c r="F4811" t="s">
        <v>2957</v>
      </c>
      <c r="N4811" t="s">
        <v>2957</v>
      </c>
      <c r="V4811" s="4"/>
      <c r="W4811" s="5" t="s">
        <v>2957</v>
      </c>
      <c r="X4811" s="22"/>
      <c r="Y4811" s="5"/>
    </row>
    <row r="4812" spans="1:25">
      <c r="A4812" s="10" t="s">
        <v>17751</v>
      </c>
      <c r="B4812" t="s">
        <v>11568</v>
      </c>
      <c r="C4812" t="s">
        <v>2957</v>
      </c>
      <c r="D4812" t="s">
        <v>2957</v>
      </c>
      <c r="E4812" t="s">
        <v>17752</v>
      </c>
      <c r="F4812" t="s">
        <v>2957</v>
      </c>
      <c r="N4812" t="s">
        <v>2957</v>
      </c>
      <c r="V4812" s="4"/>
      <c r="W4812" s="5" t="s">
        <v>2957</v>
      </c>
      <c r="X4812" s="22"/>
      <c r="Y4812" s="5"/>
    </row>
    <row r="4813" spans="1:25">
      <c r="A4813" s="10" t="s">
        <v>17753</v>
      </c>
      <c r="B4813" t="s">
        <v>13549</v>
      </c>
      <c r="C4813" t="s">
        <v>15513</v>
      </c>
      <c r="D4813" t="s">
        <v>2957</v>
      </c>
      <c r="E4813" t="s">
        <v>17754</v>
      </c>
      <c r="F4813" t="s">
        <v>2957</v>
      </c>
      <c r="N4813" t="s">
        <v>2957</v>
      </c>
      <c r="V4813" s="4"/>
      <c r="W4813" s="5" t="s">
        <v>2957</v>
      </c>
      <c r="X4813" s="22"/>
      <c r="Y4813" s="5"/>
    </row>
    <row r="4814" spans="1:25">
      <c r="A4814" s="10" t="s">
        <v>17755</v>
      </c>
      <c r="B4814" t="s">
        <v>11568</v>
      </c>
      <c r="C4814" t="s">
        <v>2957</v>
      </c>
      <c r="D4814" t="s">
        <v>2957</v>
      </c>
      <c r="E4814" t="s">
        <v>17756</v>
      </c>
      <c r="F4814" t="s">
        <v>2957</v>
      </c>
      <c r="N4814" t="s">
        <v>2957</v>
      </c>
      <c r="V4814" s="4"/>
      <c r="W4814" s="5" t="s">
        <v>2957</v>
      </c>
      <c r="X4814" s="22"/>
      <c r="Y4814" s="5"/>
    </row>
    <row r="4815" spans="1:25">
      <c r="A4815" s="10" t="s">
        <v>17757</v>
      </c>
      <c r="B4815" t="s">
        <v>11568</v>
      </c>
      <c r="C4815" t="s">
        <v>2957</v>
      </c>
      <c r="D4815" t="s">
        <v>2957</v>
      </c>
      <c r="E4815" t="s">
        <v>17758</v>
      </c>
      <c r="F4815" t="s">
        <v>2957</v>
      </c>
      <c r="N4815" t="s">
        <v>2957</v>
      </c>
      <c r="V4815" s="4"/>
      <c r="W4815" s="5" t="s">
        <v>2957</v>
      </c>
      <c r="X4815" s="22"/>
      <c r="Y4815" s="5"/>
    </row>
    <row r="4816" spans="1:25">
      <c r="A4816" s="10" t="s">
        <v>17759</v>
      </c>
      <c r="B4816" t="s">
        <v>11568</v>
      </c>
      <c r="C4816" t="s">
        <v>2957</v>
      </c>
      <c r="D4816" t="s">
        <v>2957</v>
      </c>
      <c r="E4816" t="s">
        <v>17760</v>
      </c>
      <c r="F4816" t="s">
        <v>2957</v>
      </c>
      <c r="N4816" t="s">
        <v>2957</v>
      </c>
      <c r="V4816" s="4"/>
      <c r="W4816" s="5" t="s">
        <v>2957</v>
      </c>
      <c r="X4816" s="22"/>
      <c r="Y4816" s="5"/>
    </row>
    <row r="4817" spans="1:25">
      <c r="A4817" s="10" t="s">
        <v>17761</v>
      </c>
      <c r="B4817" t="s">
        <v>11568</v>
      </c>
      <c r="C4817" t="s">
        <v>2957</v>
      </c>
      <c r="D4817" t="s">
        <v>2957</v>
      </c>
      <c r="E4817" t="s">
        <v>17762</v>
      </c>
      <c r="F4817" t="s">
        <v>2957</v>
      </c>
      <c r="N4817" t="s">
        <v>2957</v>
      </c>
      <c r="V4817" s="4"/>
      <c r="W4817" s="5" t="s">
        <v>2957</v>
      </c>
      <c r="X4817" s="22"/>
      <c r="Y4817" s="5"/>
    </row>
    <row r="4818" spans="1:25">
      <c r="A4818" s="10" t="s">
        <v>17763</v>
      </c>
      <c r="B4818" t="s">
        <v>11568</v>
      </c>
      <c r="C4818" t="s">
        <v>2957</v>
      </c>
      <c r="D4818" t="s">
        <v>2957</v>
      </c>
      <c r="E4818" t="s">
        <v>17764</v>
      </c>
      <c r="F4818" t="s">
        <v>2957</v>
      </c>
      <c r="N4818" t="s">
        <v>2957</v>
      </c>
      <c r="V4818" s="4"/>
      <c r="W4818" s="5" t="s">
        <v>2957</v>
      </c>
      <c r="X4818" s="22"/>
      <c r="Y4818" s="5"/>
    </row>
    <row r="4819" spans="1:25">
      <c r="A4819" s="10" t="s">
        <v>17765</v>
      </c>
      <c r="B4819" t="s">
        <v>13549</v>
      </c>
      <c r="C4819" t="s">
        <v>15513</v>
      </c>
      <c r="D4819" t="s">
        <v>2957</v>
      </c>
      <c r="E4819" t="s">
        <v>17766</v>
      </c>
      <c r="F4819" t="s">
        <v>2957</v>
      </c>
      <c r="N4819" t="s">
        <v>2957</v>
      </c>
      <c r="V4819" s="4"/>
      <c r="W4819" s="5" t="s">
        <v>2957</v>
      </c>
      <c r="X4819" s="22"/>
      <c r="Y4819" s="5"/>
    </row>
    <row r="4820" spans="1:25">
      <c r="A4820" s="10" t="s">
        <v>17767</v>
      </c>
      <c r="B4820" t="s">
        <v>11568</v>
      </c>
      <c r="C4820" t="s">
        <v>2957</v>
      </c>
      <c r="D4820" t="s">
        <v>2957</v>
      </c>
      <c r="E4820" t="s">
        <v>17768</v>
      </c>
      <c r="F4820" t="s">
        <v>2957</v>
      </c>
      <c r="N4820" t="s">
        <v>2957</v>
      </c>
      <c r="V4820" s="4"/>
      <c r="W4820" s="5" t="s">
        <v>2957</v>
      </c>
      <c r="X4820" s="22"/>
      <c r="Y4820" s="5"/>
    </row>
    <row r="4821" spans="1:25">
      <c r="A4821" s="10" t="s">
        <v>17769</v>
      </c>
      <c r="B4821" t="s">
        <v>11821</v>
      </c>
      <c r="C4821" t="s">
        <v>2957</v>
      </c>
      <c r="D4821" t="s">
        <v>2957</v>
      </c>
      <c r="E4821" t="s">
        <v>17770</v>
      </c>
      <c r="F4821" t="s">
        <v>2957</v>
      </c>
      <c r="N4821" t="s">
        <v>2957</v>
      </c>
      <c r="V4821" s="4"/>
      <c r="W4821" s="5" t="s">
        <v>2957</v>
      </c>
      <c r="X4821" s="22"/>
      <c r="Y4821" s="5"/>
    </row>
    <row r="4822" spans="1:25">
      <c r="A4822" s="10" t="s">
        <v>3225</v>
      </c>
      <c r="B4822" t="s">
        <v>11476</v>
      </c>
      <c r="C4822" t="s">
        <v>2957</v>
      </c>
      <c r="D4822" t="s">
        <v>2957</v>
      </c>
      <c r="E4822" t="s">
        <v>17771</v>
      </c>
      <c r="F4822" t="s">
        <v>2957</v>
      </c>
      <c r="N4822" t="s">
        <v>2957</v>
      </c>
      <c r="V4822" s="4"/>
      <c r="W4822" s="5" t="s">
        <v>2957</v>
      </c>
      <c r="X4822" s="22"/>
      <c r="Y4822" s="5"/>
    </row>
    <row r="4823" spans="1:25">
      <c r="A4823" s="10" t="s">
        <v>3215</v>
      </c>
      <c r="B4823" t="s">
        <v>11476</v>
      </c>
      <c r="C4823" t="s">
        <v>2957</v>
      </c>
      <c r="D4823" t="s">
        <v>2957</v>
      </c>
      <c r="E4823" t="s">
        <v>17772</v>
      </c>
      <c r="F4823" t="s">
        <v>2957</v>
      </c>
      <c r="H4823" s="19">
        <v>1</v>
      </c>
      <c r="I4823" s="5">
        <v>163.19</v>
      </c>
      <c r="J4823" s="6">
        <v>1</v>
      </c>
      <c r="K4823" s="5">
        <v>190.33</v>
      </c>
      <c r="N4823" t="s">
        <v>2957</v>
      </c>
      <c r="V4823" s="4"/>
      <c r="W4823" s="5" t="s">
        <v>2957</v>
      </c>
      <c r="X4823" s="22"/>
      <c r="Y4823" s="5"/>
    </row>
    <row r="4824" spans="1:25">
      <c r="A4824" s="10" t="s">
        <v>3221</v>
      </c>
      <c r="B4824" t="s">
        <v>11476</v>
      </c>
      <c r="C4824" t="s">
        <v>2957</v>
      </c>
      <c r="D4824" t="s">
        <v>2957</v>
      </c>
      <c r="E4824" t="s">
        <v>17773</v>
      </c>
      <c r="F4824" t="s">
        <v>2957</v>
      </c>
      <c r="H4824" s="19">
        <v>1</v>
      </c>
      <c r="I4824" s="5">
        <v>384.69</v>
      </c>
      <c r="J4824" s="6">
        <v>1</v>
      </c>
      <c r="K4824" s="5">
        <v>366.25</v>
      </c>
      <c r="N4824" t="s">
        <v>2957</v>
      </c>
      <c r="V4824" s="4"/>
      <c r="W4824" s="5" t="s">
        <v>2957</v>
      </c>
      <c r="X4824" s="22"/>
      <c r="Y4824" s="5"/>
    </row>
    <row r="4825" spans="1:25">
      <c r="A4825" s="10" t="s">
        <v>2197</v>
      </c>
      <c r="B4825" t="s">
        <v>12177</v>
      </c>
      <c r="C4825" t="s">
        <v>2957</v>
      </c>
      <c r="D4825" t="s">
        <v>2957</v>
      </c>
      <c r="E4825" t="s">
        <v>17774</v>
      </c>
      <c r="F4825" t="s">
        <v>2957</v>
      </c>
      <c r="H4825" s="19">
        <v>1</v>
      </c>
      <c r="I4825" s="5">
        <v>534.19000000000005</v>
      </c>
      <c r="N4825" t="s">
        <v>2957</v>
      </c>
      <c r="V4825" s="4"/>
      <c r="W4825" s="5" t="s">
        <v>2957</v>
      </c>
      <c r="X4825" s="22"/>
      <c r="Y4825" s="5"/>
    </row>
    <row r="4826" spans="1:25">
      <c r="A4826" s="10" t="s">
        <v>17775</v>
      </c>
      <c r="B4826" t="s">
        <v>11827</v>
      </c>
      <c r="C4826" t="s">
        <v>2957</v>
      </c>
      <c r="D4826" t="s">
        <v>2957</v>
      </c>
      <c r="E4826" t="s">
        <v>17776</v>
      </c>
      <c r="F4826" t="s">
        <v>2957</v>
      </c>
      <c r="N4826" t="s">
        <v>2957</v>
      </c>
      <c r="V4826" s="4"/>
      <c r="W4826" s="5" t="s">
        <v>2957</v>
      </c>
      <c r="X4826" s="22"/>
      <c r="Y4826" s="5"/>
    </row>
    <row r="4827" spans="1:25">
      <c r="A4827" s="10" t="s">
        <v>17777</v>
      </c>
      <c r="B4827" t="s">
        <v>11998</v>
      </c>
      <c r="C4827" t="s">
        <v>12154</v>
      </c>
      <c r="D4827" t="s">
        <v>2957</v>
      </c>
      <c r="E4827" t="s">
        <v>17778</v>
      </c>
      <c r="F4827" t="s">
        <v>2957</v>
      </c>
      <c r="H4827" s="19">
        <v>10</v>
      </c>
      <c r="I4827" s="5">
        <v>99</v>
      </c>
      <c r="N4827" t="s">
        <v>2957</v>
      </c>
      <c r="V4827" s="4"/>
      <c r="W4827" s="5" t="s">
        <v>2957</v>
      </c>
      <c r="X4827" s="22"/>
      <c r="Y4827" s="5"/>
    </row>
    <row r="4828" spans="1:25">
      <c r="A4828" s="10" t="s">
        <v>17779</v>
      </c>
      <c r="B4828" t="s">
        <v>11784</v>
      </c>
      <c r="C4828" t="s">
        <v>12154</v>
      </c>
      <c r="D4828" t="s">
        <v>2957</v>
      </c>
      <c r="E4828" t="s">
        <v>17780</v>
      </c>
      <c r="F4828" t="s">
        <v>2957</v>
      </c>
      <c r="H4828" s="19">
        <v>10</v>
      </c>
      <c r="I4828" s="5">
        <v>325</v>
      </c>
      <c r="N4828" t="s">
        <v>2957</v>
      </c>
      <c r="V4828" s="4"/>
      <c r="W4828" s="5" t="s">
        <v>2957</v>
      </c>
      <c r="X4828" s="22"/>
      <c r="Y4828" s="5"/>
    </row>
    <row r="4829" spans="1:25">
      <c r="A4829" s="10" t="s">
        <v>17781</v>
      </c>
      <c r="B4829" t="s">
        <v>11998</v>
      </c>
      <c r="C4829" t="s">
        <v>2957</v>
      </c>
      <c r="D4829" t="s">
        <v>2957</v>
      </c>
      <c r="E4829" t="s">
        <v>17782</v>
      </c>
      <c r="F4829" t="s">
        <v>2957</v>
      </c>
      <c r="N4829" t="s">
        <v>2957</v>
      </c>
      <c r="V4829" s="4"/>
      <c r="W4829" s="5" t="s">
        <v>2957</v>
      </c>
      <c r="X4829" s="22"/>
      <c r="Y4829" s="5"/>
    </row>
    <row r="4830" spans="1:25">
      <c r="A4830" s="10" t="s">
        <v>17783</v>
      </c>
      <c r="B4830" t="s">
        <v>11998</v>
      </c>
      <c r="C4830" t="s">
        <v>2957</v>
      </c>
      <c r="D4830" t="s">
        <v>2957</v>
      </c>
      <c r="E4830" t="s">
        <v>17784</v>
      </c>
      <c r="F4830" t="s">
        <v>2957</v>
      </c>
      <c r="N4830" t="s">
        <v>2957</v>
      </c>
      <c r="V4830" s="4"/>
      <c r="W4830" s="5" t="s">
        <v>2957</v>
      </c>
      <c r="X4830" s="22"/>
      <c r="Y4830" s="5"/>
    </row>
    <row r="4831" spans="1:25">
      <c r="A4831" s="10" t="s">
        <v>17785</v>
      </c>
      <c r="B4831" t="s">
        <v>11998</v>
      </c>
      <c r="C4831" t="s">
        <v>2957</v>
      </c>
      <c r="D4831" t="s">
        <v>2957</v>
      </c>
      <c r="E4831" t="s">
        <v>17786</v>
      </c>
      <c r="F4831" t="s">
        <v>2957</v>
      </c>
      <c r="N4831" t="s">
        <v>2957</v>
      </c>
      <c r="V4831" s="4"/>
      <c r="W4831" s="5" t="s">
        <v>2957</v>
      </c>
      <c r="X4831" s="22"/>
      <c r="Y4831" s="5"/>
    </row>
    <row r="4832" spans="1:25">
      <c r="A4832" s="10" t="s">
        <v>17787</v>
      </c>
      <c r="B4832" t="s">
        <v>11998</v>
      </c>
      <c r="C4832" t="s">
        <v>2957</v>
      </c>
      <c r="D4832" t="s">
        <v>2957</v>
      </c>
      <c r="E4832" t="s">
        <v>17788</v>
      </c>
      <c r="F4832" t="s">
        <v>2957</v>
      </c>
      <c r="N4832" t="s">
        <v>2957</v>
      </c>
      <c r="V4832" s="4"/>
      <c r="W4832" s="5" t="s">
        <v>2957</v>
      </c>
      <c r="X4832" s="22"/>
      <c r="Y4832" s="5"/>
    </row>
    <row r="4833" spans="1:25">
      <c r="A4833" s="10" t="s">
        <v>17789</v>
      </c>
      <c r="B4833" t="s">
        <v>13549</v>
      </c>
      <c r="C4833" t="s">
        <v>13051</v>
      </c>
      <c r="D4833" t="s">
        <v>2957</v>
      </c>
      <c r="E4833" t="s">
        <v>17790</v>
      </c>
      <c r="F4833" t="s">
        <v>2957</v>
      </c>
      <c r="N4833" t="s">
        <v>2957</v>
      </c>
      <c r="V4833" s="4"/>
      <c r="W4833" s="5" t="s">
        <v>2957</v>
      </c>
      <c r="X4833" s="22"/>
      <c r="Y4833" s="5"/>
    </row>
    <row r="4834" spans="1:25">
      <c r="A4834" s="10" t="s">
        <v>17791</v>
      </c>
      <c r="B4834" t="s">
        <v>13549</v>
      </c>
      <c r="C4834" t="s">
        <v>12229</v>
      </c>
      <c r="D4834" t="s">
        <v>2957</v>
      </c>
      <c r="E4834" t="s">
        <v>17792</v>
      </c>
      <c r="F4834" t="s">
        <v>2957</v>
      </c>
      <c r="N4834" t="s">
        <v>2957</v>
      </c>
      <c r="V4834" s="4"/>
      <c r="W4834" s="5" t="s">
        <v>2957</v>
      </c>
      <c r="X4834" s="22"/>
      <c r="Y4834" s="5"/>
    </row>
    <row r="4835" spans="1:25">
      <c r="A4835" s="10" t="s">
        <v>234</v>
      </c>
      <c r="B4835" t="s">
        <v>17793</v>
      </c>
      <c r="C4835" t="s">
        <v>2957</v>
      </c>
      <c r="D4835" t="s">
        <v>2957</v>
      </c>
      <c r="E4835" t="s">
        <v>17794</v>
      </c>
      <c r="F4835" t="s">
        <v>2957</v>
      </c>
      <c r="J4835" s="6">
        <v>10</v>
      </c>
      <c r="K4835" s="5">
        <v>1250</v>
      </c>
      <c r="N4835" t="s">
        <v>2957</v>
      </c>
      <c r="V4835" s="4"/>
      <c r="W4835" s="5" t="s">
        <v>2957</v>
      </c>
      <c r="X4835" s="22"/>
      <c r="Y4835" s="5"/>
    </row>
    <row r="4836" spans="1:25">
      <c r="A4836" s="10" t="s">
        <v>379</v>
      </c>
      <c r="B4836" t="s">
        <v>11614</v>
      </c>
      <c r="C4836" t="s">
        <v>2957</v>
      </c>
      <c r="D4836" t="s">
        <v>2957</v>
      </c>
      <c r="E4836" t="s">
        <v>17795</v>
      </c>
      <c r="F4836" t="s">
        <v>2957</v>
      </c>
      <c r="N4836" t="s">
        <v>2957</v>
      </c>
      <c r="V4836" s="4"/>
      <c r="W4836" s="5" t="s">
        <v>2957</v>
      </c>
      <c r="X4836" s="22"/>
      <c r="Y4836" s="5"/>
    </row>
    <row r="4837" spans="1:25">
      <c r="A4837" s="10" t="s">
        <v>17796</v>
      </c>
      <c r="B4837" t="s">
        <v>12839</v>
      </c>
      <c r="C4837" t="s">
        <v>11681</v>
      </c>
      <c r="D4837" t="s">
        <v>2957</v>
      </c>
      <c r="E4837" t="s">
        <v>17797</v>
      </c>
      <c r="F4837" t="s">
        <v>2957</v>
      </c>
      <c r="N4837" t="s">
        <v>2957</v>
      </c>
      <c r="V4837" s="4"/>
      <c r="W4837" s="5" t="s">
        <v>2957</v>
      </c>
      <c r="X4837" s="22"/>
      <c r="Y4837" s="5"/>
    </row>
    <row r="4838" spans="1:25">
      <c r="A4838" s="10" t="s">
        <v>432</v>
      </c>
      <c r="B4838" t="s">
        <v>17793</v>
      </c>
      <c r="C4838" t="s">
        <v>2957</v>
      </c>
      <c r="D4838" t="s">
        <v>2957</v>
      </c>
      <c r="E4838" t="s">
        <v>17798</v>
      </c>
      <c r="F4838" t="s">
        <v>2957</v>
      </c>
      <c r="J4838" s="6">
        <v>10</v>
      </c>
      <c r="K4838" s="5">
        <v>1237.3499999999999</v>
      </c>
      <c r="N4838" t="s">
        <v>2957</v>
      </c>
      <c r="V4838" s="4"/>
      <c r="W4838" s="5" t="s">
        <v>2957</v>
      </c>
      <c r="X4838" s="22"/>
      <c r="Y4838" s="5"/>
    </row>
    <row r="4839" spans="1:25">
      <c r="A4839" s="10" t="s">
        <v>679</v>
      </c>
      <c r="B4839" t="s">
        <v>11614</v>
      </c>
      <c r="C4839" t="s">
        <v>2957</v>
      </c>
      <c r="D4839" t="s">
        <v>2957</v>
      </c>
      <c r="E4839" t="s">
        <v>17799</v>
      </c>
      <c r="F4839" t="s">
        <v>2957</v>
      </c>
      <c r="J4839" s="6">
        <v>1</v>
      </c>
      <c r="K4839" s="5">
        <v>0</v>
      </c>
      <c r="N4839" t="s">
        <v>2957</v>
      </c>
      <c r="V4839" s="4"/>
      <c r="W4839" s="5" t="s">
        <v>2957</v>
      </c>
      <c r="X4839" s="22"/>
      <c r="Y4839" s="5"/>
    </row>
    <row r="4840" spans="1:25">
      <c r="A4840" s="10" t="s">
        <v>17800</v>
      </c>
      <c r="B4840" t="s">
        <v>12839</v>
      </c>
      <c r="C4840" t="s">
        <v>11681</v>
      </c>
      <c r="D4840" t="s">
        <v>2957</v>
      </c>
      <c r="E4840" t="s">
        <v>17801</v>
      </c>
      <c r="F4840" t="s">
        <v>2957</v>
      </c>
      <c r="H4840" s="19">
        <v>1</v>
      </c>
      <c r="I4840" s="5">
        <v>0</v>
      </c>
      <c r="N4840" t="s">
        <v>2957</v>
      </c>
      <c r="V4840" s="4"/>
      <c r="W4840" s="5" t="s">
        <v>2957</v>
      </c>
      <c r="X4840" s="22"/>
      <c r="Y4840" s="5"/>
    </row>
    <row r="4841" spans="1:25">
      <c r="A4841" s="10" t="s">
        <v>735</v>
      </c>
      <c r="B4841" t="s">
        <v>17793</v>
      </c>
      <c r="C4841" t="s">
        <v>2957</v>
      </c>
      <c r="D4841" t="s">
        <v>2957</v>
      </c>
      <c r="E4841" t="s">
        <v>17802</v>
      </c>
      <c r="F4841" t="s">
        <v>2957</v>
      </c>
      <c r="N4841" t="s">
        <v>2957</v>
      </c>
      <c r="V4841" s="4"/>
      <c r="W4841" s="5" t="s">
        <v>2957</v>
      </c>
      <c r="X4841" s="22"/>
      <c r="Y4841" s="5"/>
    </row>
    <row r="4842" spans="1:25">
      <c r="A4842" s="10" t="s">
        <v>922</v>
      </c>
      <c r="B4842" t="s">
        <v>17793</v>
      </c>
      <c r="C4842" t="s">
        <v>11681</v>
      </c>
      <c r="D4842" t="s">
        <v>2957</v>
      </c>
      <c r="E4842" t="s">
        <v>17803</v>
      </c>
      <c r="F4842" t="s">
        <v>2957</v>
      </c>
      <c r="N4842" t="s">
        <v>2957</v>
      </c>
      <c r="V4842" s="4"/>
      <c r="W4842" s="5" t="s">
        <v>2957</v>
      </c>
      <c r="X4842" s="22"/>
      <c r="Y4842" s="5"/>
    </row>
    <row r="4843" spans="1:25">
      <c r="A4843" s="10" t="s">
        <v>17804</v>
      </c>
      <c r="B4843" t="s">
        <v>11998</v>
      </c>
      <c r="C4843" t="s">
        <v>2957</v>
      </c>
      <c r="D4843" t="s">
        <v>2957</v>
      </c>
      <c r="E4843" t="s">
        <v>17805</v>
      </c>
      <c r="F4843" t="s">
        <v>2957</v>
      </c>
      <c r="N4843" t="s">
        <v>2957</v>
      </c>
      <c r="V4843" s="4"/>
      <c r="W4843" s="5" t="s">
        <v>2957</v>
      </c>
      <c r="X4843" s="22"/>
      <c r="Y4843" s="5"/>
    </row>
    <row r="4844" spans="1:25">
      <c r="A4844" s="10" t="s">
        <v>17806</v>
      </c>
      <c r="B4844" t="s">
        <v>12839</v>
      </c>
      <c r="C4844" t="s">
        <v>11681</v>
      </c>
      <c r="D4844" t="s">
        <v>2957</v>
      </c>
      <c r="E4844" t="s">
        <v>17807</v>
      </c>
      <c r="F4844" t="s">
        <v>2957</v>
      </c>
      <c r="N4844" t="s">
        <v>2957</v>
      </c>
      <c r="V4844" s="4"/>
      <c r="W4844" s="5" t="s">
        <v>2957</v>
      </c>
      <c r="X4844" s="22"/>
      <c r="Y4844" s="5"/>
    </row>
    <row r="4845" spans="1:25">
      <c r="A4845" s="10" t="s">
        <v>17808</v>
      </c>
      <c r="B4845" t="s">
        <v>11998</v>
      </c>
      <c r="C4845" t="s">
        <v>2957</v>
      </c>
      <c r="D4845" t="s">
        <v>2957</v>
      </c>
      <c r="E4845" t="s">
        <v>12960</v>
      </c>
      <c r="F4845" t="s">
        <v>2957</v>
      </c>
      <c r="N4845" t="s">
        <v>2957</v>
      </c>
      <c r="V4845" s="4"/>
      <c r="W4845" s="5" t="s">
        <v>2957</v>
      </c>
      <c r="X4845" s="22"/>
      <c r="Y4845" s="5"/>
    </row>
    <row r="4846" spans="1:25">
      <c r="A4846" s="10" t="s">
        <v>17809</v>
      </c>
      <c r="B4846" t="s">
        <v>17793</v>
      </c>
      <c r="C4846" t="s">
        <v>2957</v>
      </c>
      <c r="D4846" t="s">
        <v>2957</v>
      </c>
      <c r="E4846" t="s">
        <v>17810</v>
      </c>
      <c r="F4846" t="s">
        <v>2957</v>
      </c>
      <c r="N4846" t="s">
        <v>2957</v>
      </c>
      <c r="V4846" s="4"/>
      <c r="W4846" s="5" t="s">
        <v>2957</v>
      </c>
      <c r="X4846" s="22"/>
      <c r="Y4846" s="5"/>
    </row>
    <row r="4847" spans="1:25">
      <c r="A4847" s="10" t="s">
        <v>995</v>
      </c>
      <c r="B4847" t="s">
        <v>17793</v>
      </c>
      <c r="C4847" t="s">
        <v>2957</v>
      </c>
      <c r="D4847" t="s">
        <v>2957</v>
      </c>
      <c r="E4847" t="s">
        <v>17811</v>
      </c>
      <c r="F4847" t="s">
        <v>2957</v>
      </c>
      <c r="N4847" t="s">
        <v>2957</v>
      </c>
      <c r="V4847" s="4"/>
      <c r="W4847" s="5" t="s">
        <v>2957</v>
      </c>
      <c r="X4847" s="22"/>
      <c r="Y4847" s="5"/>
    </row>
    <row r="4848" spans="1:25">
      <c r="A4848" s="10" t="s">
        <v>1078</v>
      </c>
      <c r="B4848" t="s">
        <v>11614</v>
      </c>
      <c r="C4848" t="s">
        <v>2957</v>
      </c>
      <c r="D4848" t="s">
        <v>2957</v>
      </c>
      <c r="E4848" t="s">
        <v>17812</v>
      </c>
      <c r="F4848" t="s">
        <v>2957</v>
      </c>
      <c r="N4848" t="s">
        <v>2957</v>
      </c>
      <c r="V4848" s="4"/>
      <c r="W4848" s="5" t="s">
        <v>2957</v>
      </c>
      <c r="X4848" s="22"/>
      <c r="Y4848" s="5"/>
    </row>
    <row r="4849" spans="1:25">
      <c r="A4849" s="10" t="s">
        <v>49</v>
      </c>
      <c r="B4849" t="s">
        <v>17793</v>
      </c>
      <c r="C4849" t="s">
        <v>2957</v>
      </c>
      <c r="D4849" t="s">
        <v>2957</v>
      </c>
      <c r="E4849" t="s">
        <v>17813</v>
      </c>
      <c r="F4849" t="s">
        <v>2957</v>
      </c>
      <c r="J4849" s="6">
        <v>3</v>
      </c>
      <c r="K4849" s="5">
        <v>470.04</v>
      </c>
      <c r="N4849" t="s">
        <v>2957</v>
      </c>
      <c r="V4849" s="4"/>
      <c r="W4849" s="5" t="s">
        <v>2957</v>
      </c>
      <c r="X4849" s="22"/>
      <c r="Y4849" s="5"/>
    </row>
    <row r="4850" spans="1:25">
      <c r="A4850" s="10" t="s">
        <v>192</v>
      </c>
      <c r="B4850" t="s">
        <v>11614</v>
      </c>
      <c r="C4850" t="s">
        <v>2957</v>
      </c>
      <c r="D4850" t="s">
        <v>2957</v>
      </c>
      <c r="E4850" t="s">
        <v>17814</v>
      </c>
      <c r="F4850" t="s">
        <v>2957</v>
      </c>
      <c r="N4850" t="s">
        <v>2957</v>
      </c>
      <c r="V4850" s="4"/>
      <c r="W4850" s="5" t="s">
        <v>2957</v>
      </c>
      <c r="X4850" s="22"/>
      <c r="Y4850" s="5"/>
    </row>
    <row r="4851" spans="1:25">
      <c r="A4851" s="10" t="s">
        <v>17815</v>
      </c>
      <c r="B4851" t="s">
        <v>12839</v>
      </c>
      <c r="C4851" t="s">
        <v>11681</v>
      </c>
      <c r="D4851" t="s">
        <v>2957</v>
      </c>
      <c r="E4851" t="s">
        <v>17816</v>
      </c>
      <c r="F4851" t="s">
        <v>2957</v>
      </c>
      <c r="N4851" t="s">
        <v>2957</v>
      </c>
      <c r="V4851" s="4"/>
      <c r="W4851" s="5" t="s">
        <v>2957</v>
      </c>
      <c r="X4851" s="22"/>
      <c r="Y4851" s="5"/>
    </row>
    <row r="4852" spans="1:25">
      <c r="A4852" s="10" t="s">
        <v>17817</v>
      </c>
      <c r="B4852" t="s">
        <v>11614</v>
      </c>
      <c r="C4852" t="s">
        <v>2957</v>
      </c>
      <c r="D4852" t="s">
        <v>2957</v>
      </c>
      <c r="E4852" t="s">
        <v>17818</v>
      </c>
      <c r="F4852" t="s">
        <v>2957</v>
      </c>
      <c r="N4852" t="s">
        <v>2957</v>
      </c>
      <c r="V4852" s="4"/>
      <c r="W4852" s="5" t="s">
        <v>2957</v>
      </c>
      <c r="X4852" s="22"/>
      <c r="Y4852" s="5"/>
    </row>
    <row r="4853" spans="1:25">
      <c r="A4853" s="10" t="s">
        <v>17819</v>
      </c>
      <c r="B4853" t="s">
        <v>11614</v>
      </c>
      <c r="C4853" t="s">
        <v>2957</v>
      </c>
      <c r="D4853" t="s">
        <v>2957</v>
      </c>
      <c r="E4853" t="s">
        <v>17820</v>
      </c>
      <c r="F4853" t="s">
        <v>2957</v>
      </c>
      <c r="N4853" t="s">
        <v>2957</v>
      </c>
      <c r="V4853" s="4"/>
      <c r="W4853" s="5" t="s">
        <v>2957</v>
      </c>
      <c r="X4853" s="22"/>
      <c r="Y4853" s="5"/>
    </row>
    <row r="4854" spans="1:25">
      <c r="A4854" s="10" t="s">
        <v>26</v>
      </c>
      <c r="B4854" t="s">
        <v>12014</v>
      </c>
      <c r="C4854" t="s">
        <v>2957</v>
      </c>
      <c r="D4854" t="s">
        <v>2957</v>
      </c>
      <c r="E4854" t="s">
        <v>12237</v>
      </c>
      <c r="F4854" t="s">
        <v>2957</v>
      </c>
      <c r="H4854" s="19">
        <v>1</v>
      </c>
      <c r="I4854" s="5">
        <v>148.9</v>
      </c>
      <c r="N4854" t="s">
        <v>2957</v>
      </c>
      <c r="V4854" s="4"/>
      <c r="W4854" s="5" t="s">
        <v>2957</v>
      </c>
      <c r="X4854" s="22"/>
      <c r="Y4854" s="5"/>
    </row>
    <row r="4855" spans="1:25">
      <c r="A4855" s="10" t="s">
        <v>1394</v>
      </c>
      <c r="B4855" t="s">
        <v>11998</v>
      </c>
      <c r="C4855" t="s">
        <v>2957</v>
      </c>
      <c r="D4855" t="s">
        <v>2957</v>
      </c>
      <c r="E4855" t="s">
        <v>1495</v>
      </c>
      <c r="F4855" t="s">
        <v>2957</v>
      </c>
      <c r="N4855" t="s">
        <v>2957</v>
      </c>
      <c r="V4855" s="4"/>
      <c r="W4855" s="5" t="s">
        <v>2957</v>
      </c>
      <c r="X4855" s="22"/>
      <c r="Y4855" s="5"/>
    </row>
    <row r="4856" spans="1:25">
      <c r="A4856" s="10" t="s">
        <v>36</v>
      </c>
      <c r="B4856" t="s">
        <v>12014</v>
      </c>
      <c r="C4856" t="s">
        <v>2957</v>
      </c>
      <c r="D4856" t="s">
        <v>2957</v>
      </c>
      <c r="E4856" t="s">
        <v>11860</v>
      </c>
      <c r="F4856" t="s">
        <v>2957</v>
      </c>
      <c r="H4856" s="19">
        <v>6</v>
      </c>
      <c r="I4856" s="5">
        <v>908.30000000000007</v>
      </c>
      <c r="J4856" s="6">
        <v>1</v>
      </c>
      <c r="K4856" s="5">
        <v>160.26</v>
      </c>
      <c r="N4856" t="s">
        <v>2957</v>
      </c>
      <c r="V4856" s="4"/>
      <c r="W4856" s="5" t="s">
        <v>2957</v>
      </c>
      <c r="X4856" s="22"/>
      <c r="Y4856" s="5"/>
    </row>
    <row r="4857" spans="1:25">
      <c r="A4857" s="10" t="s">
        <v>209</v>
      </c>
      <c r="B4857" t="s">
        <v>12014</v>
      </c>
      <c r="C4857" t="s">
        <v>2957</v>
      </c>
      <c r="D4857" t="s">
        <v>2957</v>
      </c>
      <c r="E4857" t="s">
        <v>12373</v>
      </c>
      <c r="F4857" t="s">
        <v>2957</v>
      </c>
      <c r="H4857" s="19">
        <v>1</v>
      </c>
      <c r="I4857" s="5">
        <v>172.08</v>
      </c>
      <c r="N4857" t="s">
        <v>2957</v>
      </c>
      <c r="V4857" s="4"/>
      <c r="W4857" s="5" t="s">
        <v>2957</v>
      </c>
      <c r="X4857" s="22"/>
      <c r="Y4857" s="5"/>
    </row>
    <row r="4858" spans="1:25">
      <c r="A4858" s="10" t="s">
        <v>1411</v>
      </c>
      <c r="B4858" t="s">
        <v>11998</v>
      </c>
      <c r="C4858" t="s">
        <v>2957</v>
      </c>
      <c r="D4858" t="s">
        <v>2957</v>
      </c>
      <c r="E4858" t="s">
        <v>1499</v>
      </c>
      <c r="F4858" t="s">
        <v>2957</v>
      </c>
      <c r="N4858" t="s">
        <v>2957</v>
      </c>
      <c r="V4858" s="4"/>
      <c r="W4858" s="5" t="s">
        <v>2957</v>
      </c>
      <c r="X4858" s="22"/>
      <c r="Y4858" s="5"/>
    </row>
    <row r="4859" spans="1:25">
      <c r="A4859" s="10" t="s">
        <v>220</v>
      </c>
      <c r="B4859" t="s">
        <v>12014</v>
      </c>
      <c r="C4859" t="s">
        <v>2957</v>
      </c>
      <c r="D4859" t="s">
        <v>2957</v>
      </c>
      <c r="E4859" t="s">
        <v>11910</v>
      </c>
      <c r="F4859" t="s">
        <v>2957</v>
      </c>
      <c r="H4859" s="19">
        <v>3</v>
      </c>
      <c r="I4859" s="5">
        <v>516.24</v>
      </c>
      <c r="N4859" t="s">
        <v>2957</v>
      </c>
      <c r="V4859" s="4"/>
      <c r="W4859" s="5" t="s">
        <v>2957</v>
      </c>
      <c r="X4859" s="22"/>
      <c r="Y4859" s="5"/>
    </row>
    <row r="4860" spans="1:25">
      <c r="A4860" s="10" t="s">
        <v>1301</v>
      </c>
      <c r="B4860" t="s">
        <v>12014</v>
      </c>
      <c r="C4860" t="s">
        <v>2957</v>
      </c>
      <c r="D4860" t="s">
        <v>2957</v>
      </c>
      <c r="E4860" t="s">
        <v>12104</v>
      </c>
      <c r="F4860" t="s">
        <v>2957</v>
      </c>
      <c r="N4860" t="s">
        <v>2957</v>
      </c>
      <c r="V4860" s="4"/>
      <c r="W4860" s="5" t="s">
        <v>2957</v>
      </c>
      <c r="X4860" s="22"/>
      <c r="Y4860" s="5"/>
    </row>
    <row r="4861" spans="1:25">
      <c r="A4861" s="10" t="s">
        <v>1323</v>
      </c>
      <c r="B4861" t="s">
        <v>12014</v>
      </c>
      <c r="C4861" t="s">
        <v>2957</v>
      </c>
      <c r="D4861" t="s">
        <v>2957</v>
      </c>
      <c r="E4861" t="s">
        <v>12104</v>
      </c>
      <c r="F4861" t="s">
        <v>2957</v>
      </c>
      <c r="N4861" t="s">
        <v>2957</v>
      </c>
      <c r="V4861" s="4"/>
      <c r="W4861" s="5" t="s">
        <v>2957</v>
      </c>
      <c r="X4861" s="22"/>
      <c r="Y4861" s="5"/>
    </row>
    <row r="4862" spans="1:25">
      <c r="A4862" s="10" t="s">
        <v>1334</v>
      </c>
      <c r="B4862" t="s">
        <v>12014</v>
      </c>
      <c r="C4862" t="s">
        <v>2957</v>
      </c>
      <c r="D4862" t="s">
        <v>2957</v>
      </c>
      <c r="E4862" t="s">
        <v>12104</v>
      </c>
      <c r="F4862" t="s">
        <v>2957</v>
      </c>
      <c r="J4862" s="6">
        <v>2</v>
      </c>
      <c r="K4862" s="5">
        <v>486.08</v>
      </c>
      <c r="N4862" t="s">
        <v>2957</v>
      </c>
      <c r="V4862" s="4"/>
      <c r="W4862" s="5" t="s">
        <v>2957</v>
      </c>
      <c r="X4862" s="22"/>
      <c r="Y4862" s="5"/>
    </row>
    <row r="4863" spans="1:25">
      <c r="A4863" s="10" t="s">
        <v>1345</v>
      </c>
      <c r="B4863" t="s">
        <v>12014</v>
      </c>
      <c r="C4863" t="s">
        <v>2957</v>
      </c>
      <c r="D4863" t="s">
        <v>2957</v>
      </c>
      <c r="E4863" t="s">
        <v>17821</v>
      </c>
      <c r="F4863" t="s">
        <v>2957</v>
      </c>
      <c r="N4863" t="s">
        <v>2957</v>
      </c>
      <c r="V4863" s="4"/>
      <c r="W4863" s="5" t="s">
        <v>2957</v>
      </c>
      <c r="X4863" s="22"/>
      <c r="Y4863" s="5"/>
    </row>
    <row r="4864" spans="1:25">
      <c r="A4864" s="10" t="s">
        <v>1244</v>
      </c>
      <c r="B4864" t="s">
        <v>12014</v>
      </c>
      <c r="C4864" t="s">
        <v>2957</v>
      </c>
      <c r="D4864" t="s">
        <v>2957</v>
      </c>
      <c r="E4864" t="s">
        <v>12047</v>
      </c>
      <c r="F4864" t="s">
        <v>2957</v>
      </c>
      <c r="H4864" s="19">
        <v>1</v>
      </c>
      <c r="I4864" s="5">
        <v>210.24</v>
      </c>
      <c r="N4864" t="s">
        <v>2957</v>
      </c>
      <c r="V4864" s="4"/>
      <c r="W4864" s="5" t="s">
        <v>2957</v>
      </c>
      <c r="X4864" s="22"/>
      <c r="Y4864" s="5"/>
    </row>
    <row r="4865" spans="1:25">
      <c r="A4865" s="10" t="s">
        <v>1481</v>
      </c>
      <c r="B4865" t="s">
        <v>11998</v>
      </c>
      <c r="C4865" t="s">
        <v>2957</v>
      </c>
      <c r="D4865" t="s">
        <v>2957</v>
      </c>
      <c r="E4865" t="s">
        <v>17822</v>
      </c>
      <c r="F4865" t="s">
        <v>2957</v>
      </c>
      <c r="N4865" t="s">
        <v>2957</v>
      </c>
      <c r="V4865" s="4"/>
      <c r="W4865" s="5" t="s">
        <v>2957</v>
      </c>
      <c r="X4865" s="22"/>
      <c r="Y4865" s="5"/>
    </row>
    <row r="4866" spans="1:25">
      <c r="A4866" s="10" t="s">
        <v>1256</v>
      </c>
      <c r="B4866" t="s">
        <v>12014</v>
      </c>
      <c r="C4866" t="s">
        <v>2957</v>
      </c>
      <c r="D4866" t="s">
        <v>2957</v>
      </c>
      <c r="E4866" t="s">
        <v>12047</v>
      </c>
      <c r="F4866" t="s">
        <v>2957</v>
      </c>
      <c r="N4866" t="s">
        <v>2957</v>
      </c>
      <c r="V4866" s="4"/>
      <c r="W4866" s="5" t="s">
        <v>2957</v>
      </c>
      <c r="X4866" s="22"/>
      <c r="Y4866" s="5"/>
    </row>
    <row r="4867" spans="1:25">
      <c r="A4867" s="10" t="s">
        <v>1278</v>
      </c>
      <c r="B4867" t="s">
        <v>12014</v>
      </c>
      <c r="C4867" t="s">
        <v>2957</v>
      </c>
      <c r="D4867" t="s">
        <v>2957</v>
      </c>
      <c r="E4867" t="s">
        <v>12047</v>
      </c>
      <c r="F4867" t="s">
        <v>2957</v>
      </c>
      <c r="N4867" t="s">
        <v>2957</v>
      </c>
      <c r="V4867" s="4"/>
      <c r="W4867" s="5" t="s">
        <v>2957</v>
      </c>
      <c r="X4867" s="22"/>
      <c r="Y4867" s="5"/>
    </row>
    <row r="4868" spans="1:25">
      <c r="A4868" s="10" t="s">
        <v>454</v>
      </c>
      <c r="B4868" t="s">
        <v>12014</v>
      </c>
      <c r="C4868" t="s">
        <v>2957</v>
      </c>
      <c r="D4868" t="s">
        <v>2957</v>
      </c>
      <c r="E4868" t="s">
        <v>12031</v>
      </c>
      <c r="F4868" t="s">
        <v>2957</v>
      </c>
      <c r="H4868" s="19">
        <v>2</v>
      </c>
      <c r="I4868" s="5">
        <v>432.16</v>
      </c>
      <c r="N4868" t="s">
        <v>2957</v>
      </c>
      <c r="V4868" s="4"/>
      <c r="W4868" s="5" t="s">
        <v>2957</v>
      </c>
      <c r="X4868" s="22"/>
      <c r="Y4868" s="5"/>
    </row>
    <row r="4869" spans="1:25">
      <c r="A4869" s="10" t="s">
        <v>465</v>
      </c>
      <c r="B4869" t="s">
        <v>12014</v>
      </c>
      <c r="C4869" t="s">
        <v>2957</v>
      </c>
      <c r="D4869" t="s">
        <v>2957</v>
      </c>
      <c r="E4869" t="s">
        <v>17823</v>
      </c>
      <c r="F4869" t="s">
        <v>2957</v>
      </c>
      <c r="H4869" s="19">
        <v>1</v>
      </c>
      <c r="I4869" s="5">
        <v>216.08</v>
      </c>
      <c r="J4869" s="6">
        <v>1</v>
      </c>
      <c r="K4869" s="5">
        <v>216.08</v>
      </c>
      <c r="N4869" t="s">
        <v>2957</v>
      </c>
      <c r="V4869" s="4"/>
      <c r="W4869" s="5" t="s">
        <v>2957</v>
      </c>
      <c r="X4869" s="22"/>
      <c r="Y4869" s="5"/>
    </row>
    <row r="4870" spans="1:25">
      <c r="A4870" s="10" t="s">
        <v>395</v>
      </c>
      <c r="B4870" t="s">
        <v>12014</v>
      </c>
      <c r="C4870" t="s">
        <v>2957</v>
      </c>
      <c r="D4870" t="s">
        <v>2957</v>
      </c>
      <c r="E4870" t="s">
        <v>17824</v>
      </c>
      <c r="F4870" t="s">
        <v>2957</v>
      </c>
      <c r="H4870" s="19">
        <v>1</v>
      </c>
      <c r="I4870" s="5">
        <v>175.76</v>
      </c>
      <c r="N4870" t="s">
        <v>2957</v>
      </c>
      <c r="V4870" s="4"/>
      <c r="W4870" s="5" t="s">
        <v>2957</v>
      </c>
      <c r="X4870" s="22"/>
      <c r="Y4870" s="5"/>
    </row>
    <row r="4871" spans="1:25">
      <c r="A4871" s="10" t="s">
        <v>1429</v>
      </c>
      <c r="B4871" t="s">
        <v>12014</v>
      </c>
      <c r="C4871" t="s">
        <v>2957</v>
      </c>
      <c r="D4871" t="s">
        <v>2957</v>
      </c>
      <c r="E4871" t="s">
        <v>17825</v>
      </c>
      <c r="F4871" t="s">
        <v>2957</v>
      </c>
      <c r="N4871" t="s">
        <v>2957</v>
      </c>
      <c r="V4871" s="4"/>
      <c r="W4871" s="5" t="s">
        <v>2957</v>
      </c>
      <c r="X4871" s="22"/>
      <c r="Y4871" s="5"/>
    </row>
    <row r="4872" spans="1:25">
      <c r="A4872" s="10" t="s">
        <v>17826</v>
      </c>
      <c r="B4872" t="s">
        <v>11998</v>
      </c>
      <c r="C4872" t="s">
        <v>2957</v>
      </c>
      <c r="D4872" t="s">
        <v>2957</v>
      </c>
      <c r="E4872" t="s">
        <v>17827</v>
      </c>
      <c r="F4872" t="s">
        <v>2957</v>
      </c>
      <c r="N4872" t="s">
        <v>2957</v>
      </c>
      <c r="V4872" s="4"/>
      <c r="W4872" s="5" t="s">
        <v>2957</v>
      </c>
      <c r="X4872" s="22"/>
      <c r="Y4872" s="5"/>
    </row>
    <row r="4873" spans="1:25">
      <c r="A4873" s="10" t="s">
        <v>429</v>
      </c>
      <c r="B4873" t="s">
        <v>12014</v>
      </c>
      <c r="C4873" t="s">
        <v>2957</v>
      </c>
      <c r="D4873" t="s">
        <v>2957</v>
      </c>
      <c r="E4873" t="s">
        <v>11612</v>
      </c>
      <c r="F4873" t="s">
        <v>2957</v>
      </c>
      <c r="H4873" s="19">
        <v>7</v>
      </c>
      <c r="I4873" s="5">
        <v>1434.9099999999999</v>
      </c>
      <c r="N4873" t="s">
        <v>2957</v>
      </c>
      <c r="V4873" s="4"/>
      <c r="W4873" s="5" t="s">
        <v>2957</v>
      </c>
      <c r="X4873" s="22"/>
      <c r="Y4873" s="5"/>
    </row>
    <row r="4874" spans="1:25">
      <c r="A4874" s="10" t="s">
        <v>1598</v>
      </c>
      <c r="B4874" t="s">
        <v>12014</v>
      </c>
      <c r="C4874" t="s">
        <v>2957</v>
      </c>
      <c r="D4874" t="s">
        <v>2957</v>
      </c>
      <c r="E4874" t="s">
        <v>17828</v>
      </c>
      <c r="F4874" t="s">
        <v>2957</v>
      </c>
      <c r="N4874" t="s">
        <v>2957</v>
      </c>
      <c r="V4874" s="4"/>
      <c r="W4874" s="5" t="s">
        <v>2957</v>
      </c>
      <c r="X4874" s="22"/>
      <c r="Y4874" s="5"/>
    </row>
    <row r="4875" spans="1:25">
      <c r="A4875" s="10" t="s">
        <v>1601</v>
      </c>
      <c r="B4875" t="s">
        <v>12014</v>
      </c>
      <c r="C4875" t="s">
        <v>2957</v>
      </c>
      <c r="D4875" t="s">
        <v>2957</v>
      </c>
      <c r="E4875" t="s">
        <v>17829</v>
      </c>
      <c r="F4875" t="s">
        <v>2957</v>
      </c>
      <c r="N4875" t="s">
        <v>2957</v>
      </c>
      <c r="V4875" s="4"/>
      <c r="W4875" s="5" t="s">
        <v>2957</v>
      </c>
      <c r="X4875" s="22"/>
      <c r="Y4875" s="5"/>
    </row>
    <row r="4876" spans="1:25">
      <c r="A4876" s="10" t="s">
        <v>1604</v>
      </c>
      <c r="B4876" t="s">
        <v>12014</v>
      </c>
      <c r="C4876" t="s">
        <v>2957</v>
      </c>
      <c r="D4876" t="s">
        <v>2957</v>
      </c>
      <c r="E4876" t="s">
        <v>17830</v>
      </c>
      <c r="F4876" t="s">
        <v>2957</v>
      </c>
      <c r="N4876" t="s">
        <v>2957</v>
      </c>
      <c r="V4876" s="4"/>
      <c r="W4876" s="5" t="s">
        <v>2957</v>
      </c>
      <c r="X4876" s="22"/>
      <c r="Y4876" s="5"/>
    </row>
    <row r="4877" spans="1:25">
      <c r="A4877" s="10" t="s">
        <v>1607</v>
      </c>
      <c r="B4877" t="s">
        <v>12014</v>
      </c>
      <c r="C4877" t="s">
        <v>2957</v>
      </c>
      <c r="D4877" t="s">
        <v>2957</v>
      </c>
      <c r="E4877" t="s">
        <v>17831</v>
      </c>
      <c r="F4877" t="s">
        <v>2957</v>
      </c>
      <c r="N4877" t="s">
        <v>2957</v>
      </c>
      <c r="V4877" s="4"/>
      <c r="W4877" s="5" t="s">
        <v>2957</v>
      </c>
      <c r="X4877" s="22"/>
      <c r="Y4877" s="5"/>
    </row>
    <row r="4878" spans="1:25">
      <c r="A4878" s="10" t="s">
        <v>17832</v>
      </c>
      <c r="B4878" t="s">
        <v>11549</v>
      </c>
      <c r="C4878" t="s">
        <v>2957</v>
      </c>
      <c r="D4878" t="s">
        <v>2957</v>
      </c>
      <c r="E4878" t="s">
        <v>12508</v>
      </c>
      <c r="F4878" t="s">
        <v>2957</v>
      </c>
      <c r="N4878" t="s">
        <v>2957</v>
      </c>
      <c r="V4878" s="4"/>
      <c r="W4878" s="5" t="s">
        <v>2957</v>
      </c>
      <c r="X4878" s="22"/>
      <c r="Y4878" s="5"/>
    </row>
    <row r="4879" spans="1:25">
      <c r="A4879" s="10" t="s">
        <v>1620</v>
      </c>
      <c r="B4879" t="s">
        <v>11549</v>
      </c>
      <c r="C4879" t="s">
        <v>2957</v>
      </c>
      <c r="D4879" t="s">
        <v>2957</v>
      </c>
      <c r="E4879" t="s">
        <v>11604</v>
      </c>
      <c r="F4879" t="s">
        <v>2957</v>
      </c>
      <c r="N4879" t="s">
        <v>2957</v>
      </c>
      <c r="V4879" s="4"/>
      <c r="W4879" s="5" t="s">
        <v>2957</v>
      </c>
      <c r="X4879" s="22"/>
      <c r="Y4879" s="5"/>
    </row>
    <row r="4880" spans="1:25">
      <c r="A4880" s="10" t="s">
        <v>722</v>
      </c>
      <c r="B4880" t="s">
        <v>12014</v>
      </c>
      <c r="C4880" t="s">
        <v>2957</v>
      </c>
      <c r="D4880" t="s">
        <v>2957</v>
      </c>
      <c r="E4880" t="s">
        <v>17833</v>
      </c>
      <c r="F4880" t="s">
        <v>2957</v>
      </c>
      <c r="J4880" s="6">
        <v>1</v>
      </c>
      <c r="K4880" s="5">
        <v>321.48</v>
      </c>
      <c r="N4880" t="s">
        <v>2957</v>
      </c>
      <c r="V4880" s="4"/>
      <c r="W4880" s="5" t="s">
        <v>2957</v>
      </c>
      <c r="X4880" s="22"/>
      <c r="Y4880" s="5"/>
    </row>
    <row r="4881" spans="1:25">
      <c r="A4881" s="10" t="s">
        <v>712</v>
      </c>
      <c r="B4881" t="s">
        <v>12014</v>
      </c>
      <c r="C4881" t="s">
        <v>2957</v>
      </c>
      <c r="D4881" t="s">
        <v>2957</v>
      </c>
      <c r="E4881" t="s">
        <v>12062</v>
      </c>
      <c r="F4881" t="s">
        <v>2957</v>
      </c>
      <c r="N4881" t="s">
        <v>2957</v>
      </c>
      <c r="V4881" s="4"/>
      <c r="W4881" s="5" t="s">
        <v>2957</v>
      </c>
      <c r="X4881" s="22"/>
      <c r="Y4881" s="5"/>
    </row>
    <row r="4882" spans="1:25">
      <c r="A4882" s="10" t="s">
        <v>702</v>
      </c>
      <c r="B4882" t="s">
        <v>12014</v>
      </c>
      <c r="C4882" t="s">
        <v>2957</v>
      </c>
      <c r="D4882" t="s">
        <v>2957</v>
      </c>
      <c r="E4882" t="s">
        <v>12034</v>
      </c>
      <c r="F4882" t="s">
        <v>2957</v>
      </c>
      <c r="N4882" t="s">
        <v>2957</v>
      </c>
      <c r="V4882" s="4"/>
      <c r="W4882" s="5" t="s">
        <v>2957</v>
      </c>
      <c r="X4882" s="22"/>
      <c r="Y4882" s="5"/>
    </row>
    <row r="4883" spans="1:25">
      <c r="A4883" s="10" t="s">
        <v>1446</v>
      </c>
      <c r="B4883" t="s">
        <v>11998</v>
      </c>
      <c r="C4883" t="s">
        <v>2957</v>
      </c>
      <c r="D4883" t="s">
        <v>2957</v>
      </c>
      <c r="E4883" t="s">
        <v>17834</v>
      </c>
      <c r="F4883" t="s">
        <v>2957</v>
      </c>
      <c r="N4883" t="s">
        <v>2957</v>
      </c>
      <c r="V4883" s="4"/>
      <c r="W4883" s="5" t="s">
        <v>2957</v>
      </c>
      <c r="X4883" s="22"/>
      <c r="Y4883" s="5"/>
    </row>
    <row r="4884" spans="1:25">
      <c r="A4884" s="10" t="s">
        <v>732</v>
      </c>
      <c r="B4884" t="s">
        <v>12014</v>
      </c>
      <c r="C4884" t="s">
        <v>2957</v>
      </c>
      <c r="D4884" t="s">
        <v>2957</v>
      </c>
      <c r="E4884" t="s">
        <v>12002</v>
      </c>
      <c r="F4884" t="s">
        <v>2957</v>
      </c>
      <c r="J4884" s="6">
        <v>1</v>
      </c>
      <c r="K4884" s="5">
        <v>354.73</v>
      </c>
      <c r="N4884" t="s">
        <v>2957</v>
      </c>
      <c r="V4884" s="4"/>
      <c r="W4884" s="5" t="s">
        <v>2957</v>
      </c>
      <c r="X4884" s="22"/>
      <c r="Y4884" s="5"/>
    </row>
    <row r="4885" spans="1:25">
      <c r="A4885" s="10" t="s">
        <v>17835</v>
      </c>
      <c r="B4885" t="s">
        <v>12014</v>
      </c>
      <c r="C4885" t="s">
        <v>2957</v>
      </c>
      <c r="D4885" t="s">
        <v>2957</v>
      </c>
      <c r="E4885" t="s">
        <v>17836</v>
      </c>
      <c r="F4885" t="s">
        <v>2957</v>
      </c>
      <c r="N4885" t="s">
        <v>2957</v>
      </c>
      <c r="V4885" s="4"/>
      <c r="W4885" s="5" t="s">
        <v>2957</v>
      </c>
      <c r="X4885" s="22"/>
      <c r="Y4885" s="5"/>
    </row>
    <row r="4886" spans="1:25">
      <c r="A4886" s="10" t="s">
        <v>935</v>
      </c>
      <c r="B4886" t="s">
        <v>12014</v>
      </c>
      <c r="C4886" t="s">
        <v>2957</v>
      </c>
      <c r="D4886" t="s">
        <v>2957</v>
      </c>
      <c r="E4886" t="s">
        <v>17837</v>
      </c>
      <c r="F4886" t="s">
        <v>2957</v>
      </c>
      <c r="H4886" s="19">
        <v>1</v>
      </c>
      <c r="I4886" s="5">
        <v>470.45</v>
      </c>
      <c r="J4886" s="6">
        <v>3</v>
      </c>
      <c r="K4886" s="5">
        <v>952.66</v>
      </c>
      <c r="N4886" t="s">
        <v>2957</v>
      </c>
      <c r="V4886" s="4"/>
      <c r="W4886" s="5" t="s">
        <v>2957</v>
      </c>
      <c r="X4886" s="22"/>
      <c r="Y4886" s="5"/>
    </row>
    <row r="4887" spans="1:25">
      <c r="A4887" s="10" t="s">
        <v>954</v>
      </c>
      <c r="B4887" t="s">
        <v>12014</v>
      </c>
      <c r="C4887" t="s">
        <v>2957</v>
      </c>
      <c r="D4887" t="s">
        <v>2957</v>
      </c>
      <c r="E4887" t="s">
        <v>12110</v>
      </c>
      <c r="F4887" t="s">
        <v>2957</v>
      </c>
      <c r="N4887" t="s">
        <v>2957</v>
      </c>
      <c r="V4887" s="4"/>
      <c r="W4887" s="5" t="s">
        <v>2957</v>
      </c>
      <c r="X4887" s="22"/>
      <c r="Y4887" s="5"/>
    </row>
    <row r="4888" spans="1:25">
      <c r="A4888" s="10" t="s">
        <v>973</v>
      </c>
      <c r="B4888" t="s">
        <v>12014</v>
      </c>
      <c r="C4888" t="s">
        <v>2957</v>
      </c>
      <c r="D4888" t="s">
        <v>2957</v>
      </c>
      <c r="E4888" t="s">
        <v>17838</v>
      </c>
      <c r="F4888" t="s">
        <v>2957</v>
      </c>
      <c r="N4888" t="s">
        <v>2957</v>
      </c>
      <c r="V4888" s="4"/>
      <c r="W4888" s="5" t="s">
        <v>2957</v>
      </c>
      <c r="X4888" s="22"/>
      <c r="Y4888" s="5"/>
    </row>
    <row r="4889" spans="1:25">
      <c r="A4889" s="10" t="s">
        <v>1464</v>
      </c>
      <c r="B4889" t="s">
        <v>11998</v>
      </c>
      <c r="C4889" t="s">
        <v>2957</v>
      </c>
      <c r="D4889" t="s">
        <v>2957</v>
      </c>
      <c r="E4889" t="s">
        <v>14607</v>
      </c>
      <c r="F4889" t="s">
        <v>2957</v>
      </c>
      <c r="N4889" t="s">
        <v>2957</v>
      </c>
      <c r="V4889" s="4"/>
      <c r="W4889" s="5" t="s">
        <v>2957</v>
      </c>
      <c r="X4889" s="22"/>
      <c r="Y4889" s="5"/>
    </row>
    <row r="4890" spans="1:25">
      <c r="A4890" s="10" t="s">
        <v>992</v>
      </c>
      <c r="B4890" t="s">
        <v>12014</v>
      </c>
      <c r="C4890" t="s">
        <v>2957</v>
      </c>
      <c r="D4890" t="s">
        <v>2957</v>
      </c>
      <c r="E4890" t="s">
        <v>17839</v>
      </c>
      <c r="F4890" t="s">
        <v>2957</v>
      </c>
      <c r="N4890" t="s">
        <v>2957</v>
      </c>
      <c r="V4890" s="4"/>
      <c r="W4890" s="5" t="s">
        <v>2957</v>
      </c>
      <c r="X4890" s="22"/>
      <c r="Y4890" s="5"/>
    </row>
    <row r="4891" spans="1:25">
      <c r="A4891" s="10" t="s">
        <v>2894</v>
      </c>
      <c r="B4891" t="s">
        <v>12014</v>
      </c>
      <c r="C4891" t="s">
        <v>2957</v>
      </c>
      <c r="D4891" t="s">
        <v>2957</v>
      </c>
      <c r="E4891" t="s">
        <v>2896</v>
      </c>
      <c r="F4891" t="s">
        <v>2957</v>
      </c>
      <c r="N4891" t="s">
        <v>2957</v>
      </c>
      <c r="V4891" s="4"/>
      <c r="W4891" s="5" t="s">
        <v>2957</v>
      </c>
      <c r="X4891" s="22"/>
      <c r="Y4891" s="5"/>
    </row>
    <row r="4892" spans="1:25">
      <c r="A4892" s="10" t="s">
        <v>17840</v>
      </c>
      <c r="B4892" t="s">
        <v>11998</v>
      </c>
      <c r="C4892" t="s">
        <v>2957</v>
      </c>
      <c r="D4892" t="s">
        <v>2957</v>
      </c>
      <c r="E4892" t="s">
        <v>17841</v>
      </c>
      <c r="F4892" t="s">
        <v>2957</v>
      </c>
      <c r="N4892" t="s">
        <v>2957</v>
      </c>
      <c r="V4892" s="4"/>
      <c r="W4892" s="5" t="s">
        <v>2957</v>
      </c>
      <c r="X4892" s="22"/>
      <c r="Y4892" s="5"/>
    </row>
    <row r="4893" spans="1:25">
      <c r="A4893" s="10" t="s">
        <v>2899</v>
      </c>
      <c r="B4893" t="s">
        <v>12014</v>
      </c>
      <c r="C4893" t="s">
        <v>2957</v>
      </c>
      <c r="D4893" t="s">
        <v>2957</v>
      </c>
      <c r="E4893" t="s">
        <v>2901</v>
      </c>
      <c r="F4893" t="s">
        <v>2957</v>
      </c>
      <c r="N4893" t="s">
        <v>2957</v>
      </c>
      <c r="V4893" s="4"/>
      <c r="W4893" s="5" t="s">
        <v>2957</v>
      </c>
      <c r="X4893" s="22"/>
      <c r="Y4893" s="5"/>
    </row>
    <row r="4894" spans="1:25">
      <c r="A4894" s="10" t="s">
        <v>2904</v>
      </c>
      <c r="B4894" t="s">
        <v>12014</v>
      </c>
      <c r="C4894" t="s">
        <v>2957</v>
      </c>
      <c r="D4894" t="s">
        <v>2957</v>
      </c>
      <c r="E4894" t="s">
        <v>2906</v>
      </c>
      <c r="F4894" t="s">
        <v>2957</v>
      </c>
      <c r="N4894" t="s">
        <v>2957</v>
      </c>
      <c r="V4894" s="4"/>
      <c r="W4894" s="5" t="s">
        <v>2957</v>
      </c>
      <c r="X4894" s="22"/>
      <c r="Y4894" s="5"/>
    </row>
    <row r="4895" spans="1:25">
      <c r="A4895" s="10" t="s">
        <v>17842</v>
      </c>
      <c r="B4895" t="s">
        <v>12014</v>
      </c>
      <c r="C4895" t="s">
        <v>2957</v>
      </c>
      <c r="D4895" t="s">
        <v>2957</v>
      </c>
      <c r="E4895" t="s">
        <v>17843</v>
      </c>
      <c r="F4895" t="s">
        <v>2957</v>
      </c>
      <c r="N4895" t="s">
        <v>2957</v>
      </c>
      <c r="V4895" s="4"/>
      <c r="W4895" s="5" t="s">
        <v>2957</v>
      </c>
      <c r="X4895" s="22"/>
      <c r="Y4895" s="5"/>
    </row>
    <row r="4896" spans="1:25">
      <c r="A4896" s="10" t="s">
        <v>17844</v>
      </c>
      <c r="B4896" t="s">
        <v>12014</v>
      </c>
      <c r="C4896" t="s">
        <v>2957</v>
      </c>
      <c r="D4896" t="s">
        <v>2957</v>
      </c>
      <c r="E4896" t="s">
        <v>17845</v>
      </c>
      <c r="F4896" t="s">
        <v>2957</v>
      </c>
      <c r="N4896" t="s">
        <v>2957</v>
      </c>
      <c r="V4896" s="4"/>
      <c r="W4896" s="5" t="s">
        <v>2957</v>
      </c>
      <c r="X4896" s="22"/>
      <c r="Y4896" s="5"/>
    </row>
    <row r="4897" spans="1:25">
      <c r="A4897" s="10" t="s">
        <v>1551</v>
      </c>
      <c r="B4897" t="s">
        <v>12014</v>
      </c>
      <c r="C4897" t="s">
        <v>2957</v>
      </c>
      <c r="D4897" t="s">
        <v>2957</v>
      </c>
      <c r="E4897" t="s">
        <v>11915</v>
      </c>
      <c r="F4897" t="s">
        <v>2957</v>
      </c>
      <c r="N4897" t="s">
        <v>2957</v>
      </c>
      <c r="V4897" s="4"/>
      <c r="W4897" s="5" t="s">
        <v>2957</v>
      </c>
      <c r="X4897" s="22"/>
      <c r="Y4897" s="5"/>
    </row>
    <row r="4898" spans="1:25">
      <c r="A4898" s="10" t="s">
        <v>1563</v>
      </c>
      <c r="B4898" t="s">
        <v>12014</v>
      </c>
      <c r="C4898" t="s">
        <v>2957</v>
      </c>
      <c r="D4898" t="s">
        <v>2957</v>
      </c>
      <c r="E4898" t="s">
        <v>17846</v>
      </c>
      <c r="F4898" t="s">
        <v>2957</v>
      </c>
      <c r="N4898" t="s">
        <v>2957</v>
      </c>
      <c r="V4898" s="4"/>
      <c r="W4898" s="5" t="s">
        <v>2957</v>
      </c>
      <c r="X4898" s="22"/>
      <c r="Y4898" s="5"/>
    </row>
    <row r="4899" spans="1:25">
      <c r="A4899" s="10" t="s">
        <v>17847</v>
      </c>
      <c r="B4899" t="s">
        <v>11506</v>
      </c>
      <c r="C4899" t="s">
        <v>17848</v>
      </c>
      <c r="D4899" t="s">
        <v>2957</v>
      </c>
      <c r="E4899" t="s">
        <v>17849</v>
      </c>
      <c r="F4899" t="s">
        <v>2957</v>
      </c>
      <c r="J4899" s="6">
        <v>4</v>
      </c>
      <c r="K4899" s="5">
        <v>53.2</v>
      </c>
      <c r="N4899" t="s">
        <v>2957</v>
      </c>
      <c r="V4899" s="4"/>
      <c r="W4899" s="5" t="s">
        <v>2957</v>
      </c>
      <c r="X4899" s="22"/>
      <c r="Y4899" s="5"/>
    </row>
    <row r="4900" spans="1:25">
      <c r="A4900" s="10" t="s">
        <v>1768</v>
      </c>
      <c r="B4900" t="s">
        <v>11874</v>
      </c>
      <c r="C4900" t="s">
        <v>2957</v>
      </c>
      <c r="D4900" t="s">
        <v>2957</v>
      </c>
      <c r="E4900" t="s">
        <v>11707</v>
      </c>
      <c r="F4900" t="s">
        <v>2957</v>
      </c>
      <c r="J4900" s="6">
        <v>2</v>
      </c>
      <c r="K4900" s="5">
        <v>619.05999999999995</v>
      </c>
      <c r="N4900" t="s">
        <v>2957</v>
      </c>
      <c r="V4900" s="4"/>
      <c r="W4900" s="5" t="s">
        <v>2957</v>
      </c>
      <c r="X4900" s="22"/>
      <c r="Y4900" s="5"/>
    </row>
    <row r="4901" spans="1:25">
      <c r="A4901" s="10" t="s">
        <v>17850</v>
      </c>
      <c r="B4901" t="s">
        <v>11874</v>
      </c>
      <c r="C4901" t="s">
        <v>2957</v>
      </c>
      <c r="D4901" t="s">
        <v>2957</v>
      </c>
      <c r="E4901" t="s">
        <v>17851</v>
      </c>
      <c r="F4901" t="s">
        <v>2957</v>
      </c>
      <c r="N4901" t="s">
        <v>2957</v>
      </c>
      <c r="V4901" s="4"/>
      <c r="W4901" s="5" t="s">
        <v>2957</v>
      </c>
      <c r="X4901" s="22"/>
      <c r="Y4901" s="5"/>
    </row>
    <row r="4902" spans="1:25">
      <c r="A4902" s="10" t="s">
        <v>1781</v>
      </c>
      <c r="B4902" t="s">
        <v>11874</v>
      </c>
      <c r="C4902" t="s">
        <v>2957</v>
      </c>
      <c r="D4902" t="s">
        <v>2957</v>
      </c>
      <c r="E4902" t="s">
        <v>11707</v>
      </c>
      <c r="F4902" t="s">
        <v>2957</v>
      </c>
      <c r="N4902" t="s">
        <v>2957</v>
      </c>
      <c r="V4902" s="4"/>
      <c r="W4902" s="5" t="s">
        <v>2957</v>
      </c>
      <c r="X4902" s="22"/>
      <c r="Y4902" s="5"/>
    </row>
    <row r="4903" spans="1:25">
      <c r="A4903" s="10" t="s">
        <v>17852</v>
      </c>
      <c r="B4903" t="s">
        <v>11874</v>
      </c>
      <c r="C4903" t="s">
        <v>2957</v>
      </c>
      <c r="D4903" t="s">
        <v>2957</v>
      </c>
      <c r="E4903" t="s">
        <v>17853</v>
      </c>
      <c r="F4903" t="s">
        <v>2957</v>
      </c>
      <c r="N4903" t="s">
        <v>2957</v>
      </c>
      <c r="V4903" s="4"/>
      <c r="W4903" s="5" t="s">
        <v>2957</v>
      </c>
      <c r="X4903" s="22"/>
      <c r="Y4903" s="5"/>
    </row>
    <row r="4904" spans="1:25">
      <c r="A4904" s="10" t="s">
        <v>17854</v>
      </c>
      <c r="B4904" t="s">
        <v>11874</v>
      </c>
      <c r="C4904" t="s">
        <v>2957</v>
      </c>
      <c r="D4904" t="s">
        <v>2957</v>
      </c>
      <c r="E4904" t="s">
        <v>17855</v>
      </c>
      <c r="F4904" t="s">
        <v>2957</v>
      </c>
      <c r="N4904" t="s">
        <v>2957</v>
      </c>
      <c r="V4904" s="4"/>
      <c r="W4904" s="5" t="s">
        <v>2957</v>
      </c>
      <c r="X4904" s="22"/>
      <c r="Y4904" s="5"/>
    </row>
    <row r="4905" spans="1:25">
      <c r="A4905" s="10" t="s">
        <v>1793</v>
      </c>
      <c r="B4905" t="s">
        <v>11874</v>
      </c>
      <c r="C4905" t="s">
        <v>2957</v>
      </c>
      <c r="D4905" t="s">
        <v>2957</v>
      </c>
      <c r="E4905" t="s">
        <v>12275</v>
      </c>
      <c r="F4905" t="s">
        <v>2957</v>
      </c>
      <c r="N4905" t="s">
        <v>2957</v>
      </c>
      <c r="V4905" s="4"/>
      <c r="W4905" s="5" t="s">
        <v>2957</v>
      </c>
      <c r="X4905" s="22"/>
      <c r="Y4905" s="5"/>
    </row>
    <row r="4906" spans="1:25">
      <c r="A4906" s="10" t="s">
        <v>17856</v>
      </c>
      <c r="B4906" t="s">
        <v>11874</v>
      </c>
      <c r="C4906" t="s">
        <v>2957</v>
      </c>
      <c r="D4906" t="s">
        <v>2957</v>
      </c>
      <c r="E4906" t="s">
        <v>14817</v>
      </c>
      <c r="F4906" t="s">
        <v>2957</v>
      </c>
      <c r="N4906" t="s">
        <v>2957</v>
      </c>
      <c r="V4906" s="4"/>
      <c r="W4906" s="5" t="s">
        <v>2957</v>
      </c>
      <c r="X4906" s="22"/>
      <c r="Y4906" s="5"/>
    </row>
    <row r="4907" spans="1:25">
      <c r="A4907" s="10" t="s">
        <v>2064</v>
      </c>
      <c r="B4907" t="s">
        <v>11874</v>
      </c>
      <c r="C4907" t="s">
        <v>2957</v>
      </c>
      <c r="D4907" t="s">
        <v>2957</v>
      </c>
      <c r="E4907" t="s">
        <v>2068</v>
      </c>
      <c r="F4907" t="s">
        <v>2957</v>
      </c>
      <c r="N4907" t="s">
        <v>2957</v>
      </c>
      <c r="V4907" s="4"/>
      <c r="W4907" s="5" t="s">
        <v>2957</v>
      </c>
      <c r="X4907" s="22"/>
      <c r="Y4907" s="5"/>
    </row>
    <row r="4908" spans="1:25">
      <c r="A4908" s="10" t="s">
        <v>2659</v>
      </c>
      <c r="B4908" t="s">
        <v>11874</v>
      </c>
      <c r="C4908" t="s">
        <v>2957</v>
      </c>
      <c r="D4908" t="s">
        <v>2957</v>
      </c>
      <c r="E4908" t="s">
        <v>14797</v>
      </c>
      <c r="F4908" t="s">
        <v>2957</v>
      </c>
      <c r="N4908" t="s">
        <v>2957</v>
      </c>
      <c r="V4908" s="4"/>
      <c r="W4908" s="5" t="s">
        <v>2957</v>
      </c>
      <c r="X4908" s="22"/>
      <c r="Y4908" s="5"/>
    </row>
    <row r="4909" spans="1:25">
      <c r="A4909" s="10" t="s">
        <v>2074</v>
      </c>
      <c r="B4909" t="s">
        <v>11874</v>
      </c>
      <c r="C4909" t="s">
        <v>2957</v>
      </c>
      <c r="D4909" t="s">
        <v>2957</v>
      </c>
      <c r="E4909" t="s">
        <v>11637</v>
      </c>
      <c r="F4909" t="s">
        <v>2957</v>
      </c>
      <c r="N4909" t="s">
        <v>2957</v>
      </c>
      <c r="V4909" s="4"/>
      <c r="W4909" s="5" t="s">
        <v>2957</v>
      </c>
      <c r="X4909" s="22"/>
      <c r="Y4909" s="5"/>
    </row>
    <row r="4910" spans="1:25">
      <c r="A4910" s="10" t="s">
        <v>2084</v>
      </c>
      <c r="B4910" t="s">
        <v>11874</v>
      </c>
      <c r="C4910" t="s">
        <v>2957</v>
      </c>
      <c r="D4910" t="s">
        <v>2957</v>
      </c>
      <c r="E4910" t="s">
        <v>11637</v>
      </c>
      <c r="F4910" t="s">
        <v>2957</v>
      </c>
      <c r="N4910" t="s">
        <v>2957</v>
      </c>
      <c r="V4910" s="4"/>
      <c r="W4910" s="5" t="s">
        <v>2957</v>
      </c>
      <c r="X4910" s="22"/>
      <c r="Y4910" s="5"/>
    </row>
    <row r="4911" spans="1:25">
      <c r="A4911" s="10" t="s">
        <v>2096</v>
      </c>
      <c r="B4911" t="s">
        <v>11874</v>
      </c>
      <c r="C4911" t="s">
        <v>2957</v>
      </c>
      <c r="D4911" t="s">
        <v>2957</v>
      </c>
      <c r="E4911" t="s">
        <v>11866</v>
      </c>
      <c r="F4911" t="s">
        <v>2957</v>
      </c>
      <c r="N4911" t="s">
        <v>2957</v>
      </c>
      <c r="V4911" s="4"/>
      <c r="W4911" s="5" t="s">
        <v>2957</v>
      </c>
      <c r="X4911" s="22"/>
      <c r="Y4911" s="5"/>
    </row>
    <row r="4912" spans="1:25">
      <c r="A4912" s="10" t="s">
        <v>2182</v>
      </c>
      <c r="B4912" t="s">
        <v>11874</v>
      </c>
      <c r="C4912" t="s">
        <v>2957</v>
      </c>
      <c r="D4912" t="s">
        <v>2957</v>
      </c>
      <c r="E4912" t="s">
        <v>17857</v>
      </c>
      <c r="F4912" t="s">
        <v>2957</v>
      </c>
      <c r="N4912" t="s">
        <v>2957</v>
      </c>
      <c r="V4912" s="4"/>
      <c r="W4912" s="5" t="s">
        <v>2957</v>
      </c>
      <c r="X4912" s="22"/>
      <c r="Y4912" s="5"/>
    </row>
    <row r="4913" spans="1:25">
      <c r="A4913" s="10" t="s">
        <v>17858</v>
      </c>
      <c r="B4913" t="s">
        <v>11874</v>
      </c>
      <c r="C4913" t="s">
        <v>2957</v>
      </c>
      <c r="D4913" t="s">
        <v>2957</v>
      </c>
      <c r="E4913" t="s">
        <v>17859</v>
      </c>
      <c r="F4913" t="s">
        <v>2957</v>
      </c>
      <c r="N4913" t="s">
        <v>2957</v>
      </c>
      <c r="V4913" s="4"/>
      <c r="W4913" s="5" t="s">
        <v>2957</v>
      </c>
      <c r="X4913" s="22"/>
      <c r="Y4913" s="5"/>
    </row>
    <row r="4914" spans="1:25">
      <c r="A4914" s="10" t="s">
        <v>2194</v>
      </c>
      <c r="B4914" t="s">
        <v>11874</v>
      </c>
      <c r="C4914" t="s">
        <v>2957</v>
      </c>
      <c r="D4914" t="s">
        <v>2957</v>
      </c>
      <c r="E4914" t="s">
        <v>17860</v>
      </c>
      <c r="F4914" t="s">
        <v>2957</v>
      </c>
      <c r="H4914" s="19">
        <v>1</v>
      </c>
      <c r="I4914" s="5">
        <v>533.95000000000005</v>
      </c>
      <c r="N4914" t="s">
        <v>2957</v>
      </c>
      <c r="V4914" s="4"/>
      <c r="W4914" s="5" t="s">
        <v>2957</v>
      </c>
      <c r="X4914" s="22"/>
      <c r="Y4914" s="5"/>
    </row>
    <row r="4915" spans="1:25">
      <c r="A4915" s="10" t="s">
        <v>2206</v>
      </c>
      <c r="B4915" t="s">
        <v>11874</v>
      </c>
      <c r="C4915" t="s">
        <v>2957</v>
      </c>
      <c r="D4915" t="s">
        <v>2957</v>
      </c>
      <c r="E4915" t="s">
        <v>11545</v>
      </c>
      <c r="F4915" t="s">
        <v>2957</v>
      </c>
      <c r="N4915" t="s">
        <v>2957</v>
      </c>
      <c r="V4915" s="4"/>
      <c r="W4915" s="5" t="s">
        <v>2957</v>
      </c>
      <c r="X4915" s="22"/>
      <c r="Y4915" s="5"/>
    </row>
    <row r="4916" spans="1:25">
      <c r="A4916" s="10" t="s">
        <v>17861</v>
      </c>
      <c r="B4916" t="s">
        <v>11874</v>
      </c>
      <c r="C4916" t="s">
        <v>2957</v>
      </c>
      <c r="D4916" t="s">
        <v>2957</v>
      </c>
      <c r="E4916" t="s">
        <v>17862</v>
      </c>
      <c r="F4916" t="s">
        <v>2957</v>
      </c>
      <c r="N4916" t="s">
        <v>2957</v>
      </c>
      <c r="V4916" s="4"/>
      <c r="W4916" s="5" t="s">
        <v>2957</v>
      </c>
      <c r="X4916" s="22"/>
      <c r="Y4916" s="5"/>
    </row>
    <row r="4917" spans="1:25">
      <c r="A4917" s="10" t="s">
        <v>2217</v>
      </c>
      <c r="B4917" t="s">
        <v>11874</v>
      </c>
      <c r="C4917" t="s">
        <v>2957</v>
      </c>
      <c r="D4917" t="s">
        <v>2957</v>
      </c>
      <c r="E4917" t="s">
        <v>17863</v>
      </c>
      <c r="F4917" t="s">
        <v>2957</v>
      </c>
      <c r="N4917" t="s">
        <v>2957</v>
      </c>
      <c r="V4917" s="4"/>
      <c r="W4917" s="5" t="s">
        <v>2957</v>
      </c>
      <c r="X4917" s="22"/>
      <c r="Y4917" s="5"/>
    </row>
    <row r="4918" spans="1:25">
      <c r="A4918" s="10" t="s">
        <v>17864</v>
      </c>
      <c r="B4918" t="s">
        <v>11874</v>
      </c>
      <c r="C4918" t="s">
        <v>2957</v>
      </c>
      <c r="D4918" t="s">
        <v>2957</v>
      </c>
      <c r="E4918" t="s">
        <v>17865</v>
      </c>
      <c r="F4918" t="s">
        <v>2957</v>
      </c>
      <c r="N4918" t="s">
        <v>2957</v>
      </c>
      <c r="V4918" s="4"/>
      <c r="W4918" s="5" t="s">
        <v>2957</v>
      </c>
      <c r="X4918" s="22"/>
      <c r="Y4918" s="5"/>
    </row>
    <row r="4919" spans="1:25">
      <c r="A4919" s="10" t="s">
        <v>2424</v>
      </c>
      <c r="B4919" t="s">
        <v>11874</v>
      </c>
      <c r="C4919" t="s">
        <v>2957</v>
      </c>
      <c r="D4919" t="s">
        <v>2957</v>
      </c>
      <c r="E4919" t="s">
        <v>17866</v>
      </c>
      <c r="F4919" t="s">
        <v>2957</v>
      </c>
      <c r="N4919" t="s">
        <v>2957</v>
      </c>
      <c r="V4919" s="4"/>
      <c r="W4919" s="5" t="s">
        <v>2957</v>
      </c>
      <c r="X4919" s="22"/>
      <c r="Y4919" s="5"/>
    </row>
    <row r="4920" spans="1:25">
      <c r="A4920" s="10" t="s">
        <v>17867</v>
      </c>
      <c r="B4920" t="s">
        <v>11874</v>
      </c>
      <c r="C4920" t="s">
        <v>2957</v>
      </c>
      <c r="D4920" t="s">
        <v>2957</v>
      </c>
      <c r="E4920" t="s">
        <v>15975</v>
      </c>
      <c r="F4920" t="s">
        <v>2957</v>
      </c>
      <c r="N4920" t="s">
        <v>2957</v>
      </c>
      <c r="V4920" s="4"/>
      <c r="W4920" s="5" t="s">
        <v>2957</v>
      </c>
      <c r="X4920" s="22"/>
      <c r="Y4920" s="5"/>
    </row>
    <row r="4921" spans="1:25">
      <c r="A4921" s="10" t="s">
        <v>2461</v>
      </c>
      <c r="B4921" t="s">
        <v>11874</v>
      </c>
      <c r="C4921" t="s">
        <v>2957</v>
      </c>
      <c r="D4921" t="s">
        <v>2957</v>
      </c>
      <c r="E4921" t="s">
        <v>2462</v>
      </c>
      <c r="F4921" t="s">
        <v>2957</v>
      </c>
      <c r="N4921" t="s">
        <v>2957</v>
      </c>
      <c r="V4921" s="4"/>
      <c r="W4921" s="5" t="s">
        <v>2957</v>
      </c>
      <c r="X4921" s="22"/>
      <c r="Y4921" s="5"/>
    </row>
    <row r="4922" spans="1:25">
      <c r="A4922" s="10" t="s">
        <v>17868</v>
      </c>
      <c r="B4922" t="s">
        <v>11874</v>
      </c>
      <c r="C4922" t="s">
        <v>2957</v>
      </c>
      <c r="D4922" t="s">
        <v>2957</v>
      </c>
      <c r="E4922" t="s">
        <v>15967</v>
      </c>
      <c r="F4922" t="s">
        <v>2957</v>
      </c>
      <c r="N4922" t="s">
        <v>2957</v>
      </c>
      <c r="V4922" s="4"/>
      <c r="W4922" s="5" t="s">
        <v>2957</v>
      </c>
      <c r="X4922" s="22"/>
      <c r="Y4922" s="5"/>
    </row>
    <row r="4923" spans="1:25">
      <c r="A4923" s="10" t="s">
        <v>3167</v>
      </c>
      <c r="B4923" t="s">
        <v>11874</v>
      </c>
      <c r="C4923" t="s">
        <v>2957</v>
      </c>
      <c r="D4923" t="s">
        <v>2957</v>
      </c>
      <c r="E4923" t="s">
        <v>11622</v>
      </c>
      <c r="F4923" t="s">
        <v>2957</v>
      </c>
      <c r="N4923" t="s">
        <v>2957</v>
      </c>
      <c r="V4923" s="4"/>
      <c r="W4923" s="5" t="s">
        <v>2957</v>
      </c>
      <c r="X4923" s="22"/>
      <c r="Y4923" s="5"/>
    </row>
    <row r="4924" spans="1:25">
      <c r="A4924" s="10" t="s">
        <v>3183</v>
      </c>
      <c r="B4924" t="s">
        <v>14889</v>
      </c>
      <c r="C4924" t="s">
        <v>2957</v>
      </c>
      <c r="D4924" t="s">
        <v>2957</v>
      </c>
      <c r="E4924" t="s">
        <v>17869</v>
      </c>
      <c r="F4924" t="s">
        <v>2957</v>
      </c>
      <c r="N4924" t="s">
        <v>2957</v>
      </c>
      <c r="V4924" s="4"/>
      <c r="W4924" s="5" t="s">
        <v>2957</v>
      </c>
      <c r="X4924" s="22"/>
      <c r="Y4924" s="5"/>
    </row>
    <row r="4925" spans="1:25">
      <c r="A4925" s="10" t="s">
        <v>2602</v>
      </c>
      <c r="B4925" t="s">
        <v>11874</v>
      </c>
      <c r="C4925" t="s">
        <v>2957</v>
      </c>
      <c r="D4925" t="s">
        <v>2957</v>
      </c>
      <c r="E4925" t="s">
        <v>11617</v>
      </c>
      <c r="F4925" t="s">
        <v>2957</v>
      </c>
      <c r="N4925" t="s">
        <v>2957</v>
      </c>
      <c r="V4925" s="4"/>
      <c r="W4925" s="5" t="s">
        <v>2957</v>
      </c>
      <c r="X4925" s="22"/>
      <c r="Y4925" s="5"/>
    </row>
    <row r="4926" spans="1:25">
      <c r="A4926" s="10" t="s">
        <v>17870</v>
      </c>
      <c r="B4926" t="s">
        <v>11874</v>
      </c>
      <c r="C4926" t="s">
        <v>2957</v>
      </c>
      <c r="D4926" t="s">
        <v>2957</v>
      </c>
      <c r="E4926" t="s">
        <v>14828</v>
      </c>
      <c r="F4926" t="s">
        <v>2957</v>
      </c>
      <c r="N4926" t="s">
        <v>2957</v>
      </c>
      <c r="V4926" s="4"/>
      <c r="W4926" s="5" t="s">
        <v>2957</v>
      </c>
      <c r="X4926" s="22"/>
      <c r="Y4926" s="5"/>
    </row>
    <row r="4927" spans="1:25">
      <c r="A4927" s="10" t="s">
        <v>2008</v>
      </c>
      <c r="B4927" t="s">
        <v>11874</v>
      </c>
      <c r="C4927" t="s">
        <v>2957</v>
      </c>
      <c r="D4927" t="s">
        <v>2957</v>
      </c>
      <c r="E4927" t="s">
        <v>11773</v>
      </c>
      <c r="F4927" t="s">
        <v>2957</v>
      </c>
      <c r="N4927" t="s">
        <v>2957</v>
      </c>
      <c r="V4927" s="4"/>
      <c r="W4927" s="5" t="s">
        <v>2957</v>
      </c>
      <c r="X4927" s="22"/>
      <c r="Y4927" s="5"/>
    </row>
    <row r="4928" spans="1:25">
      <c r="A4928" s="10" t="s">
        <v>2150</v>
      </c>
      <c r="B4928" t="s">
        <v>11874</v>
      </c>
      <c r="C4928" t="s">
        <v>2957</v>
      </c>
      <c r="D4928" t="s">
        <v>2957</v>
      </c>
      <c r="E4928" t="s">
        <v>11863</v>
      </c>
      <c r="F4928" t="s">
        <v>2957</v>
      </c>
      <c r="N4928" t="s">
        <v>2957</v>
      </c>
      <c r="V4928" s="4"/>
      <c r="W4928" s="5" t="s">
        <v>2957</v>
      </c>
      <c r="X4928" s="22"/>
      <c r="Y4928" s="5"/>
    </row>
    <row r="4929" spans="1:25">
      <c r="A4929" s="10" t="s">
        <v>17871</v>
      </c>
      <c r="B4929" t="s">
        <v>11874</v>
      </c>
      <c r="C4929" t="s">
        <v>2957</v>
      </c>
      <c r="D4929" t="s">
        <v>2957</v>
      </c>
      <c r="E4929" t="s">
        <v>17872</v>
      </c>
      <c r="F4929" t="s">
        <v>2957</v>
      </c>
      <c r="N4929" t="s">
        <v>2957</v>
      </c>
      <c r="V4929" s="4"/>
      <c r="W4929" s="5" t="s">
        <v>2957</v>
      </c>
      <c r="X4929" s="22"/>
      <c r="Y4929" s="5"/>
    </row>
    <row r="4930" spans="1:25">
      <c r="A4930" s="10" t="s">
        <v>17873</v>
      </c>
      <c r="B4930" t="s">
        <v>11874</v>
      </c>
      <c r="C4930" t="s">
        <v>2957</v>
      </c>
      <c r="D4930" t="s">
        <v>2957</v>
      </c>
      <c r="E4930" t="s">
        <v>17874</v>
      </c>
      <c r="F4930" t="s">
        <v>2957</v>
      </c>
      <c r="N4930" t="s">
        <v>2957</v>
      </c>
      <c r="V4930" s="4"/>
      <c r="W4930" s="5" t="s">
        <v>2957</v>
      </c>
      <c r="X4930" s="22"/>
      <c r="Y4930" s="5"/>
    </row>
    <row r="4931" spans="1:25">
      <c r="A4931" s="10" t="s">
        <v>2019</v>
      </c>
      <c r="B4931" t="s">
        <v>11874</v>
      </c>
      <c r="C4931" t="s">
        <v>2957</v>
      </c>
      <c r="D4931" t="s">
        <v>2957</v>
      </c>
      <c r="E4931" t="s">
        <v>11889</v>
      </c>
      <c r="F4931" t="s">
        <v>2957</v>
      </c>
      <c r="N4931" t="s">
        <v>2957</v>
      </c>
      <c r="V4931" s="4"/>
      <c r="W4931" s="5" t="s">
        <v>2957</v>
      </c>
      <c r="X4931" s="22"/>
      <c r="Y4931" s="5"/>
    </row>
    <row r="4932" spans="1:25">
      <c r="A4932" s="10" t="s">
        <v>2172</v>
      </c>
      <c r="B4932" t="s">
        <v>11874</v>
      </c>
      <c r="C4932" t="s">
        <v>2957</v>
      </c>
      <c r="D4932" t="s">
        <v>2957</v>
      </c>
      <c r="E4932" t="s">
        <v>17875</v>
      </c>
      <c r="F4932" t="s">
        <v>2957</v>
      </c>
      <c r="N4932" t="s">
        <v>2957</v>
      </c>
      <c r="V4932" s="4"/>
      <c r="W4932" s="5" t="s">
        <v>2957</v>
      </c>
      <c r="X4932" s="22"/>
      <c r="Y4932" s="5"/>
    </row>
    <row r="4933" spans="1:25">
      <c r="A4933" s="10" t="s">
        <v>2492</v>
      </c>
      <c r="B4933" t="s">
        <v>11874</v>
      </c>
      <c r="C4933" t="s">
        <v>2957</v>
      </c>
      <c r="D4933" t="s">
        <v>2957</v>
      </c>
      <c r="E4933" t="s">
        <v>17876</v>
      </c>
      <c r="F4933" t="s">
        <v>2957</v>
      </c>
      <c r="N4933" t="s">
        <v>2957</v>
      </c>
      <c r="V4933" s="4"/>
      <c r="W4933" s="5" t="s">
        <v>2957</v>
      </c>
      <c r="X4933" s="22"/>
      <c r="Y4933" s="5"/>
    </row>
    <row r="4934" spans="1:25">
      <c r="A4934" s="10" t="s">
        <v>17877</v>
      </c>
      <c r="B4934" t="s">
        <v>11874</v>
      </c>
      <c r="C4934" t="s">
        <v>2957</v>
      </c>
      <c r="D4934" t="s">
        <v>2957</v>
      </c>
      <c r="E4934" t="s">
        <v>17878</v>
      </c>
      <c r="F4934" t="s">
        <v>2957</v>
      </c>
      <c r="N4934" t="s">
        <v>2957</v>
      </c>
      <c r="V4934" s="4"/>
      <c r="W4934" s="5" t="s">
        <v>2957</v>
      </c>
      <c r="X4934" s="22"/>
      <c r="Y4934" s="5"/>
    </row>
    <row r="4935" spans="1:25">
      <c r="A4935" s="10" t="s">
        <v>2396</v>
      </c>
      <c r="B4935" t="s">
        <v>11874</v>
      </c>
      <c r="C4935" t="s">
        <v>2957</v>
      </c>
      <c r="D4935" t="s">
        <v>2957</v>
      </c>
      <c r="E4935" t="s">
        <v>17879</v>
      </c>
      <c r="F4935" t="s">
        <v>2957</v>
      </c>
      <c r="N4935" t="s">
        <v>2957</v>
      </c>
      <c r="V4935" s="4"/>
      <c r="W4935" s="5" t="s">
        <v>2957</v>
      </c>
      <c r="X4935" s="22"/>
      <c r="Y4935" s="5"/>
    </row>
    <row r="4936" spans="1:25">
      <c r="A4936" s="10" t="s">
        <v>2477</v>
      </c>
      <c r="B4936" t="s">
        <v>11874</v>
      </c>
      <c r="C4936" t="s">
        <v>2957</v>
      </c>
      <c r="D4936" t="s">
        <v>2957</v>
      </c>
      <c r="E4936" t="s">
        <v>11793</v>
      </c>
      <c r="F4936" t="s">
        <v>2957</v>
      </c>
      <c r="N4936" t="s">
        <v>2957</v>
      </c>
      <c r="V4936" s="4"/>
      <c r="W4936" s="5" t="s">
        <v>2957</v>
      </c>
      <c r="X4936" s="22"/>
      <c r="Y4936" s="5"/>
    </row>
    <row r="4937" spans="1:25">
      <c r="A4937" s="10" t="s">
        <v>2468</v>
      </c>
      <c r="B4937" t="s">
        <v>11874</v>
      </c>
      <c r="C4937" t="s">
        <v>2957</v>
      </c>
      <c r="D4937" t="s">
        <v>2957</v>
      </c>
      <c r="E4937" t="s">
        <v>11793</v>
      </c>
      <c r="F4937" t="s">
        <v>2957</v>
      </c>
      <c r="N4937" t="s">
        <v>2957</v>
      </c>
      <c r="V4937" s="4"/>
      <c r="W4937" s="5" t="s">
        <v>2957</v>
      </c>
      <c r="X4937" s="22"/>
      <c r="Y4937" s="5"/>
    </row>
    <row r="4938" spans="1:25">
      <c r="A4938" s="10" t="s">
        <v>2029</v>
      </c>
      <c r="B4938" t="s">
        <v>11874</v>
      </c>
      <c r="C4938" t="s">
        <v>2957</v>
      </c>
      <c r="D4938" t="s">
        <v>2957</v>
      </c>
      <c r="E4938" t="s">
        <v>11613</v>
      </c>
      <c r="F4938" t="s">
        <v>2957</v>
      </c>
      <c r="N4938" t="s">
        <v>2957</v>
      </c>
      <c r="V4938" s="4"/>
      <c r="W4938" s="5" t="s">
        <v>2957</v>
      </c>
      <c r="X4938" s="22"/>
      <c r="Y4938" s="5"/>
    </row>
    <row r="4939" spans="1:25">
      <c r="A4939" s="10" t="s">
        <v>2042</v>
      </c>
      <c r="B4939" t="s">
        <v>11874</v>
      </c>
      <c r="C4939" t="s">
        <v>2957</v>
      </c>
      <c r="D4939" t="s">
        <v>2957</v>
      </c>
      <c r="E4939" t="s">
        <v>11875</v>
      </c>
      <c r="F4939" t="s">
        <v>2957</v>
      </c>
      <c r="N4939" t="s">
        <v>2957</v>
      </c>
      <c r="V4939" s="4"/>
      <c r="W4939" s="5" t="s">
        <v>2957</v>
      </c>
      <c r="X4939" s="22"/>
      <c r="Y4939" s="5"/>
    </row>
    <row r="4940" spans="1:25">
      <c r="A4940" s="10" t="s">
        <v>2776</v>
      </c>
      <c r="B4940" t="s">
        <v>11874</v>
      </c>
      <c r="C4940" t="s">
        <v>2957</v>
      </c>
      <c r="D4940" t="s">
        <v>2957</v>
      </c>
      <c r="E4940" t="s">
        <v>11737</v>
      </c>
      <c r="F4940" t="s">
        <v>2957</v>
      </c>
      <c r="N4940" t="s">
        <v>2957</v>
      </c>
      <c r="V4940" s="4"/>
      <c r="W4940" s="5" t="s">
        <v>2957</v>
      </c>
      <c r="X4940" s="22"/>
      <c r="Y4940" s="5"/>
    </row>
    <row r="4941" spans="1:25">
      <c r="A4941" s="10" t="s">
        <v>2638</v>
      </c>
      <c r="B4941" t="s">
        <v>11874</v>
      </c>
      <c r="C4941" t="s">
        <v>2957</v>
      </c>
      <c r="D4941" t="s">
        <v>2957</v>
      </c>
      <c r="E4941" t="s">
        <v>11718</v>
      </c>
      <c r="F4941" t="s">
        <v>2957</v>
      </c>
      <c r="N4941" t="s">
        <v>2957</v>
      </c>
      <c r="V4941" s="4"/>
      <c r="W4941" s="5" t="s">
        <v>2957</v>
      </c>
      <c r="X4941" s="22"/>
      <c r="Y4941" s="5"/>
    </row>
    <row r="4942" spans="1:25">
      <c r="A4942" s="10" t="s">
        <v>17880</v>
      </c>
      <c r="B4942" t="s">
        <v>11874</v>
      </c>
      <c r="C4942" t="s">
        <v>2957</v>
      </c>
      <c r="D4942" t="s">
        <v>2957</v>
      </c>
      <c r="E4942" t="s">
        <v>14550</v>
      </c>
      <c r="F4942" t="s">
        <v>2957</v>
      </c>
      <c r="N4942" t="s">
        <v>2957</v>
      </c>
      <c r="V4942" s="4"/>
      <c r="W4942" s="5" t="s">
        <v>2957</v>
      </c>
      <c r="X4942" s="22"/>
      <c r="Y4942" s="5"/>
    </row>
    <row r="4943" spans="1:25">
      <c r="A4943" s="10" t="s">
        <v>17881</v>
      </c>
      <c r="B4943" t="s">
        <v>11874</v>
      </c>
      <c r="C4943" t="s">
        <v>2957</v>
      </c>
      <c r="D4943" t="s">
        <v>2957</v>
      </c>
      <c r="E4943" t="s">
        <v>17882</v>
      </c>
      <c r="F4943" t="s">
        <v>2957</v>
      </c>
      <c r="N4943" t="s">
        <v>2957</v>
      </c>
      <c r="V4943" s="4"/>
      <c r="W4943" s="5" t="s">
        <v>2957</v>
      </c>
      <c r="X4943" s="22"/>
      <c r="Y4943" s="5"/>
    </row>
    <row r="4944" spans="1:25">
      <c r="A4944" s="10" t="s">
        <v>2702</v>
      </c>
      <c r="B4944" t="s">
        <v>11874</v>
      </c>
      <c r="C4944" t="s">
        <v>2957</v>
      </c>
      <c r="D4944" t="s">
        <v>2957</v>
      </c>
      <c r="E4944" t="s">
        <v>11687</v>
      </c>
      <c r="F4944" t="s">
        <v>2957</v>
      </c>
      <c r="N4944" t="s">
        <v>2957</v>
      </c>
      <c r="V4944" s="4"/>
      <c r="W4944" s="5" t="s">
        <v>2957</v>
      </c>
      <c r="X4944" s="22"/>
      <c r="Y4944" s="5"/>
    </row>
    <row r="4945" spans="1:25">
      <c r="A4945" s="10" t="s">
        <v>2799</v>
      </c>
      <c r="B4945" t="s">
        <v>11874</v>
      </c>
      <c r="C4945" t="s">
        <v>2957</v>
      </c>
      <c r="D4945" t="s">
        <v>2957</v>
      </c>
      <c r="E4945" t="s">
        <v>11777</v>
      </c>
      <c r="F4945" t="s">
        <v>2957</v>
      </c>
      <c r="N4945" t="s">
        <v>2957</v>
      </c>
      <c r="V4945" s="4"/>
      <c r="W4945" s="5" t="s">
        <v>2957</v>
      </c>
      <c r="X4945" s="22"/>
      <c r="Y4945" s="5"/>
    </row>
    <row r="4946" spans="1:25">
      <c r="A4946" s="10" t="s">
        <v>17883</v>
      </c>
      <c r="B4946" t="s">
        <v>11874</v>
      </c>
      <c r="C4946" t="s">
        <v>2957</v>
      </c>
      <c r="D4946" t="s">
        <v>2957</v>
      </c>
      <c r="E4946" t="s">
        <v>14845</v>
      </c>
      <c r="F4946" t="s">
        <v>2957</v>
      </c>
      <c r="N4946" t="s">
        <v>2957</v>
      </c>
      <c r="V4946" s="4"/>
      <c r="W4946" s="5" t="s">
        <v>2957</v>
      </c>
      <c r="X4946" s="22"/>
      <c r="Y4946" s="5"/>
    </row>
    <row r="4947" spans="1:25">
      <c r="A4947" s="10" t="s">
        <v>17884</v>
      </c>
      <c r="B4947" t="s">
        <v>11874</v>
      </c>
      <c r="C4947" t="s">
        <v>2957</v>
      </c>
      <c r="D4947" t="s">
        <v>2957</v>
      </c>
      <c r="E4947" t="s">
        <v>14836</v>
      </c>
      <c r="F4947" t="s">
        <v>2957</v>
      </c>
      <c r="N4947" t="s">
        <v>2957</v>
      </c>
      <c r="V4947" s="4"/>
      <c r="W4947" s="5" t="s">
        <v>2957</v>
      </c>
      <c r="X4947" s="22"/>
      <c r="Y4947" s="5"/>
    </row>
    <row r="4948" spans="1:25">
      <c r="A4948" s="10" t="s">
        <v>2671</v>
      </c>
      <c r="B4948" t="s">
        <v>11874</v>
      </c>
      <c r="C4948" t="s">
        <v>2957</v>
      </c>
      <c r="D4948" t="s">
        <v>2957</v>
      </c>
      <c r="E4948" t="s">
        <v>17885</v>
      </c>
      <c r="F4948" t="s">
        <v>2957</v>
      </c>
      <c r="N4948" t="s">
        <v>2957</v>
      </c>
      <c r="V4948" s="4"/>
      <c r="W4948" s="5" t="s">
        <v>2957</v>
      </c>
      <c r="X4948" s="22"/>
      <c r="Y4948" s="5"/>
    </row>
    <row r="4949" spans="1:25">
      <c r="A4949" s="10" t="s">
        <v>2739</v>
      </c>
      <c r="B4949" t="s">
        <v>11568</v>
      </c>
      <c r="C4949" t="s">
        <v>2957</v>
      </c>
      <c r="D4949" t="s">
        <v>2957</v>
      </c>
      <c r="E4949" t="s">
        <v>11881</v>
      </c>
      <c r="F4949" t="s">
        <v>2957</v>
      </c>
      <c r="N4949" t="s">
        <v>2957</v>
      </c>
      <c r="V4949" s="4"/>
      <c r="W4949" s="5" t="s">
        <v>2957</v>
      </c>
      <c r="X4949" s="22"/>
      <c r="Y4949" s="5"/>
    </row>
    <row r="4950" spans="1:25">
      <c r="A4950" s="10" t="s">
        <v>2161</v>
      </c>
      <c r="B4950" t="s">
        <v>11874</v>
      </c>
      <c r="C4950" t="s">
        <v>2957</v>
      </c>
      <c r="D4950" t="s">
        <v>2957</v>
      </c>
      <c r="E4950" t="s">
        <v>11721</v>
      </c>
      <c r="F4950" t="s">
        <v>2957</v>
      </c>
      <c r="N4950" t="s">
        <v>2957</v>
      </c>
      <c r="V4950" s="4"/>
      <c r="W4950" s="5" t="s">
        <v>2957</v>
      </c>
      <c r="X4950" s="22"/>
      <c r="Y4950" s="5"/>
    </row>
    <row r="4951" spans="1:25">
      <c r="A4951" s="10" t="s">
        <v>2759</v>
      </c>
      <c r="B4951" t="s">
        <v>11874</v>
      </c>
      <c r="C4951" t="s">
        <v>2957</v>
      </c>
      <c r="D4951" t="s">
        <v>2957</v>
      </c>
      <c r="E4951" t="s">
        <v>11776</v>
      </c>
      <c r="F4951" t="s">
        <v>2957</v>
      </c>
      <c r="J4951" s="6">
        <v>2</v>
      </c>
      <c r="K4951" s="5">
        <v>778.2</v>
      </c>
      <c r="N4951" t="s">
        <v>2957</v>
      </c>
      <c r="V4951" s="4"/>
      <c r="W4951" s="5" t="s">
        <v>2957</v>
      </c>
      <c r="X4951" s="22"/>
      <c r="Y4951" s="5"/>
    </row>
    <row r="4952" spans="1:25">
      <c r="A4952" s="10" t="s">
        <v>2719</v>
      </c>
      <c r="B4952" t="s">
        <v>11568</v>
      </c>
      <c r="C4952" t="s">
        <v>2957</v>
      </c>
      <c r="D4952" t="s">
        <v>2957</v>
      </c>
      <c r="E4952" t="s">
        <v>2722</v>
      </c>
      <c r="F4952" t="s">
        <v>2957</v>
      </c>
      <c r="H4952" s="19">
        <v>1</v>
      </c>
      <c r="I4952" s="5">
        <v>261.41000000000003</v>
      </c>
      <c r="N4952" t="s">
        <v>2957</v>
      </c>
      <c r="V4952" s="4"/>
      <c r="W4952" s="5" t="s">
        <v>2957</v>
      </c>
      <c r="X4952" s="22"/>
      <c r="Y4952" s="5"/>
    </row>
    <row r="4953" spans="1:25">
      <c r="A4953" s="10" t="s">
        <v>2724</v>
      </c>
      <c r="B4953" t="s">
        <v>11568</v>
      </c>
      <c r="C4953" t="s">
        <v>2957</v>
      </c>
      <c r="D4953" t="s">
        <v>2957</v>
      </c>
      <c r="E4953" t="s">
        <v>2727</v>
      </c>
      <c r="F4953" t="s">
        <v>2957</v>
      </c>
      <c r="N4953" t="s">
        <v>2957</v>
      </c>
      <c r="V4953" s="4"/>
      <c r="W4953" s="5" t="s">
        <v>2957</v>
      </c>
      <c r="X4953" s="22"/>
      <c r="Y4953" s="5"/>
    </row>
    <row r="4954" spans="1:25">
      <c r="A4954" s="10" t="s">
        <v>17886</v>
      </c>
      <c r="B4954" t="s">
        <v>11568</v>
      </c>
      <c r="C4954" t="s">
        <v>2957</v>
      </c>
      <c r="D4954" t="s">
        <v>2957</v>
      </c>
      <c r="E4954" t="s">
        <v>14761</v>
      </c>
      <c r="F4954" t="s">
        <v>2957</v>
      </c>
      <c r="N4954" t="s">
        <v>2957</v>
      </c>
      <c r="V4954" s="4"/>
      <c r="W4954" s="5" t="s">
        <v>2957</v>
      </c>
      <c r="X4954" s="22"/>
      <c r="Y4954" s="5"/>
    </row>
    <row r="4955" spans="1:25">
      <c r="A4955" s="10" t="s">
        <v>17887</v>
      </c>
      <c r="B4955" t="s">
        <v>11568</v>
      </c>
      <c r="C4955" t="s">
        <v>2957</v>
      </c>
      <c r="D4955" t="s">
        <v>2957</v>
      </c>
      <c r="E4955" t="s">
        <v>17888</v>
      </c>
      <c r="F4955" t="s">
        <v>2957</v>
      </c>
      <c r="N4955" t="s">
        <v>2957</v>
      </c>
      <c r="V4955" s="4"/>
      <c r="W4955" s="5" t="s">
        <v>2957</v>
      </c>
      <c r="X4955" s="22"/>
      <c r="Y4955" s="5"/>
    </row>
    <row r="4956" spans="1:25">
      <c r="A4956" s="10" t="s">
        <v>2743</v>
      </c>
      <c r="B4956" t="s">
        <v>11568</v>
      </c>
      <c r="C4956" t="s">
        <v>2957</v>
      </c>
      <c r="D4956" t="s">
        <v>2957</v>
      </c>
      <c r="E4956" t="s">
        <v>2745</v>
      </c>
      <c r="F4956" t="s">
        <v>2957</v>
      </c>
      <c r="N4956" t="s">
        <v>2957</v>
      </c>
      <c r="V4956" s="4"/>
      <c r="W4956" s="5" t="s">
        <v>2957</v>
      </c>
      <c r="X4956" s="22"/>
      <c r="Y4956" s="5"/>
    </row>
    <row r="4957" spans="1:25">
      <c r="A4957" s="10" t="s">
        <v>2405</v>
      </c>
      <c r="B4957" t="s">
        <v>11874</v>
      </c>
      <c r="C4957" t="s">
        <v>2957</v>
      </c>
      <c r="D4957" t="s">
        <v>2957</v>
      </c>
      <c r="E4957" t="s">
        <v>11861</v>
      </c>
      <c r="F4957" t="s">
        <v>2957</v>
      </c>
      <c r="N4957" t="s">
        <v>2957</v>
      </c>
      <c r="V4957" s="4"/>
      <c r="W4957" s="5" t="s">
        <v>2957</v>
      </c>
      <c r="X4957" s="22"/>
      <c r="Y4957" s="5"/>
    </row>
    <row r="4958" spans="1:25">
      <c r="A4958" s="10" t="s">
        <v>2417</v>
      </c>
      <c r="B4958" t="s">
        <v>11874</v>
      </c>
      <c r="C4958" t="s">
        <v>2957</v>
      </c>
      <c r="D4958" t="s">
        <v>2957</v>
      </c>
      <c r="E4958" t="s">
        <v>11999</v>
      </c>
      <c r="F4958" t="s">
        <v>2957</v>
      </c>
      <c r="N4958" t="s">
        <v>2957</v>
      </c>
      <c r="V4958" s="4"/>
      <c r="W4958" s="5" t="s">
        <v>2957</v>
      </c>
      <c r="X4958" s="22"/>
      <c r="Y4958" s="5"/>
    </row>
    <row r="4959" spans="1:25">
      <c r="A4959" s="10" t="s">
        <v>2787</v>
      </c>
      <c r="B4959" t="s">
        <v>11568</v>
      </c>
      <c r="C4959" t="s">
        <v>2957</v>
      </c>
      <c r="D4959" t="s">
        <v>2957</v>
      </c>
      <c r="E4959" t="s">
        <v>11873</v>
      </c>
      <c r="F4959" t="s">
        <v>2957</v>
      </c>
      <c r="N4959" t="s">
        <v>2957</v>
      </c>
      <c r="V4959" s="4"/>
      <c r="W4959" s="5" t="s">
        <v>2957</v>
      </c>
      <c r="X4959" s="22"/>
      <c r="Y4959" s="5"/>
    </row>
    <row r="4960" spans="1:25">
      <c r="A4960" s="10" t="s">
        <v>2711</v>
      </c>
      <c r="B4960" t="s">
        <v>11568</v>
      </c>
      <c r="C4960" t="s">
        <v>2957</v>
      </c>
      <c r="D4960" t="s">
        <v>2957</v>
      </c>
      <c r="E4960" t="s">
        <v>12147</v>
      </c>
      <c r="F4960" t="s">
        <v>2957</v>
      </c>
      <c r="H4960" s="19">
        <v>1</v>
      </c>
      <c r="I4960" s="5">
        <v>391.28</v>
      </c>
      <c r="N4960" t="s">
        <v>2957</v>
      </c>
      <c r="V4960" s="4"/>
      <c r="W4960" s="5" t="s">
        <v>2957</v>
      </c>
      <c r="X4960" s="22"/>
      <c r="Y4960" s="5"/>
    </row>
    <row r="4961" spans="1:25">
      <c r="A4961" s="10" t="s">
        <v>2808</v>
      </c>
      <c r="B4961" t="s">
        <v>11874</v>
      </c>
      <c r="C4961" t="s">
        <v>2957</v>
      </c>
      <c r="D4961" t="s">
        <v>2957</v>
      </c>
      <c r="E4961" t="s">
        <v>17889</v>
      </c>
      <c r="F4961" t="s">
        <v>2957</v>
      </c>
      <c r="N4961" t="s">
        <v>2957</v>
      </c>
      <c r="V4961" s="4"/>
      <c r="W4961" s="5" t="s">
        <v>2957</v>
      </c>
      <c r="X4961" s="22"/>
      <c r="Y4961" s="5"/>
    </row>
    <row r="4962" spans="1:25">
      <c r="A4962" s="10" t="s">
        <v>2747</v>
      </c>
      <c r="B4962" t="s">
        <v>11568</v>
      </c>
      <c r="C4962" t="s">
        <v>2957</v>
      </c>
      <c r="D4962" t="s">
        <v>2957</v>
      </c>
      <c r="E4962" t="s">
        <v>2749</v>
      </c>
      <c r="F4962" t="s">
        <v>2957</v>
      </c>
      <c r="N4962" t="s">
        <v>2957</v>
      </c>
      <c r="V4962" s="4"/>
      <c r="W4962" s="5" t="s">
        <v>2957</v>
      </c>
      <c r="X4962" s="22"/>
      <c r="Y4962" s="5"/>
    </row>
    <row r="4963" spans="1:25">
      <c r="A4963" s="10" t="s">
        <v>2751</v>
      </c>
      <c r="B4963" t="s">
        <v>11568</v>
      </c>
      <c r="C4963" t="s">
        <v>2957</v>
      </c>
      <c r="D4963" t="s">
        <v>2957</v>
      </c>
      <c r="E4963" t="s">
        <v>2753</v>
      </c>
      <c r="F4963" t="s">
        <v>2957</v>
      </c>
      <c r="N4963" t="s">
        <v>2957</v>
      </c>
      <c r="V4963" s="4"/>
      <c r="W4963" s="5" t="s">
        <v>2957</v>
      </c>
      <c r="X4963" s="22"/>
      <c r="Y4963" s="5"/>
    </row>
    <row r="4964" spans="1:25">
      <c r="A4964" s="10" t="s">
        <v>3085</v>
      </c>
      <c r="B4964" t="s">
        <v>11874</v>
      </c>
      <c r="C4964" t="s">
        <v>2957</v>
      </c>
      <c r="D4964" t="s">
        <v>2957</v>
      </c>
      <c r="E4964" t="s">
        <v>17890</v>
      </c>
      <c r="F4964" t="s">
        <v>2957</v>
      </c>
      <c r="N4964" t="s">
        <v>2957</v>
      </c>
      <c r="V4964" s="4"/>
      <c r="W4964" s="5" t="s">
        <v>2957</v>
      </c>
      <c r="X4964" s="22"/>
      <c r="Y4964" s="5"/>
    </row>
    <row r="4965" spans="1:25">
      <c r="A4965" s="10" t="s">
        <v>3118</v>
      </c>
      <c r="B4965" t="s">
        <v>11874</v>
      </c>
      <c r="C4965" t="s">
        <v>2957</v>
      </c>
      <c r="D4965" t="s">
        <v>2957</v>
      </c>
      <c r="E4965" t="s">
        <v>17891</v>
      </c>
      <c r="F4965" t="s">
        <v>2957</v>
      </c>
      <c r="N4965" t="s">
        <v>2957</v>
      </c>
      <c r="V4965" s="4"/>
      <c r="W4965" s="5" t="s">
        <v>2957</v>
      </c>
      <c r="X4965" s="22"/>
      <c r="Y4965" s="5"/>
    </row>
    <row r="4966" spans="1:25">
      <c r="A4966" s="10" t="s">
        <v>3220</v>
      </c>
      <c r="B4966" t="s">
        <v>11874</v>
      </c>
      <c r="C4966" t="s">
        <v>2957</v>
      </c>
      <c r="D4966" t="s">
        <v>2957</v>
      </c>
      <c r="E4966" t="s">
        <v>11518</v>
      </c>
      <c r="F4966" t="s">
        <v>2957</v>
      </c>
      <c r="N4966" t="s">
        <v>2957</v>
      </c>
      <c r="V4966" s="4"/>
      <c r="W4966" s="5" t="s">
        <v>2957</v>
      </c>
      <c r="X4966" s="22"/>
      <c r="Y4966" s="5"/>
    </row>
    <row r="4967" spans="1:25">
      <c r="A4967" s="10" t="s">
        <v>17892</v>
      </c>
      <c r="B4967" t="s">
        <v>11476</v>
      </c>
      <c r="C4967" t="s">
        <v>2957</v>
      </c>
      <c r="D4967" t="s">
        <v>2957</v>
      </c>
      <c r="E4967" t="s">
        <v>17893</v>
      </c>
      <c r="F4967" t="s">
        <v>2957</v>
      </c>
      <c r="N4967" t="s">
        <v>2957</v>
      </c>
      <c r="V4967" s="4"/>
      <c r="W4967" s="5" t="s">
        <v>2957</v>
      </c>
      <c r="X4967" s="22"/>
      <c r="Y4967" s="5"/>
    </row>
    <row r="4968" spans="1:25">
      <c r="A4968" s="10" t="s">
        <v>17894</v>
      </c>
      <c r="B4968" t="s">
        <v>11476</v>
      </c>
      <c r="C4968" t="s">
        <v>2957</v>
      </c>
      <c r="D4968" t="s">
        <v>2957</v>
      </c>
      <c r="E4968" t="s">
        <v>17895</v>
      </c>
      <c r="F4968" t="s">
        <v>2957</v>
      </c>
      <c r="N4968" t="s">
        <v>2957</v>
      </c>
      <c r="V4968" s="4"/>
      <c r="W4968" s="5" t="s">
        <v>2957</v>
      </c>
      <c r="X4968" s="22"/>
      <c r="Y4968" s="5"/>
    </row>
    <row r="4969" spans="1:25">
      <c r="A4969" s="10" t="s">
        <v>17896</v>
      </c>
      <c r="B4969" t="s">
        <v>11476</v>
      </c>
      <c r="C4969" t="s">
        <v>2957</v>
      </c>
      <c r="D4969" t="s">
        <v>2957</v>
      </c>
      <c r="E4969" t="s">
        <v>17897</v>
      </c>
      <c r="F4969" t="s">
        <v>2957</v>
      </c>
      <c r="N4969" t="s">
        <v>2957</v>
      </c>
      <c r="V4969" s="4"/>
      <c r="W4969" s="5" t="s">
        <v>2957</v>
      </c>
      <c r="X4969" s="22"/>
      <c r="Y4969" s="5"/>
    </row>
    <row r="4970" spans="1:25">
      <c r="A4970" s="10" t="s">
        <v>17898</v>
      </c>
      <c r="B4970" t="s">
        <v>12741</v>
      </c>
      <c r="C4970" t="s">
        <v>17848</v>
      </c>
      <c r="D4970" t="s">
        <v>2957</v>
      </c>
      <c r="E4970" t="s">
        <v>17899</v>
      </c>
      <c r="F4970" t="s">
        <v>2957</v>
      </c>
      <c r="J4970" s="6">
        <v>4</v>
      </c>
      <c r="K4970" s="5">
        <v>67.2</v>
      </c>
      <c r="N4970" t="s">
        <v>2957</v>
      </c>
      <c r="V4970" s="4"/>
      <c r="W4970" s="5" t="s">
        <v>2957</v>
      </c>
      <c r="X4970" s="22"/>
      <c r="Y4970" s="5"/>
    </row>
    <row r="4971" spans="1:25">
      <c r="A4971" s="10" t="s">
        <v>3273</v>
      </c>
      <c r="B4971" t="s">
        <v>11062</v>
      </c>
      <c r="C4971" t="s">
        <v>2957</v>
      </c>
      <c r="D4971" t="s">
        <v>2957</v>
      </c>
      <c r="E4971" t="s">
        <v>11375</v>
      </c>
      <c r="F4971" t="s">
        <v>2957</v>
      </c>
      <c r="H4971" s="19">
        <v>1</v>
      </c>
      <c r="I4971" s="5">
        <v>1566</v>
      </c>
      <c r="N4971" t="s">
        <v>2957</v>
      </c>
      <c r="V4971" s="4"/>
      <c r="W4971" s="5" t="s">
        <v>2957</v>
      </c>
      <c r="X4971" s="22"/>
      <c r="Y4971" s="5"/>
    </row>
    <row r="4972" spans="1:25">
      <c r="A4972" s="10" t="s">
        <v>3296</v>
      </c>
      <c r="B4972" t="s">
        <v>11062</v>
      </c>
      <c r="C4972" t="s">
        <v>2957</v>
      </c>
      <c r="D4972" t="s">
        <v>2957</v>
      </c>
      <c r="E4972" t="s">
        <v>11376</v>
      </c>
      <c r="F4972" t="s">
        <v>2957</v>
      </c>
      <c r="N4972" t="s">
        <v>2957</v>
      </c>
      <c r="V4972" s="4"/>
      <c r="W4972" s="5" t="s">
        <v>2957</v>
      </c>
      <c r="X4972" s="22"/>
      <c r="Y4972" s="5"/>
    </row>
    <row r="4973" spans="1:25">
      <c r="A4973" s="10" t="s">
        <v>3276</v>
      </c>
      <c r="B4973" t="s">
        <v>11062</v>
      </c>
      <c r="C4973" t="s">
        <v>2957</v>
      </c>
      <c r="D4973" t="s">
        <v>2957</v>
      </c>
      <c r="E4973" t="s">
        <v>11377</v>
      </c>
      <c r="F4973" t="s">
        <v>2957</v>
      </c>
      <c r="N4973" t="s">
        <v>2957</v>
      </c>
      <c r="V4973" s="4"/>
      <c r="W4973" s="5" t="s">
        <v>2957</v>
      </c>
      <c r="X4973" s="22"/>
      <c r="Y4973" s="5"/>
    </row>
    <row r="4974" spans="1:25">
      <c r="A4974" s="10" t="s">
        <v>3279</v>
      </c>
      <c r="B4974" t="s">
        <v>11062</v>
      </c>
      <c r="C4974" t="s">
        <v>2957</v>
      </c>
      <c r="D4974" t="s">
        <v>2957</v>
      </c>
      <c r="E4974" t="s">
        <v>11378</v>
      </c>
      <c r="F4974" t="s">
        <v>2957</v>
      </c>
      <c r="N4974" t="s">
        <v>2957</v>
      </c>
      <c r="V4974" s="4"/>
      <c r="W4974" s="5" t="s">
        <v>2957</v>
      </c>
      <c r="X4974" s="22"/>
      <c r="Y4974" s="5"/>
    </row>
    <row r="4975" spans="1:25">
      <c r="A4975" s="10" t="s">
        <v>3302</v>
      </c>
      <c r="B4975" t="s">
        <v>11062</v>
      </c>
      <c r="C4975" t="s">
        <v>2957</v>
      </c>
      <c r="D4975" t="s">
        <v>2957</v>
      </c>
      <c r="E4975" t="s">
        <v>11379</v>
      </c>
      <c r="F4975" t="s">
        <v>2957</v>
      </c>
      <c r="N4975" t="s">
        <v>2957</v>
      </c>
      <c r="V4975" s="4"/>
      <c r="W4975" s="5" t="s">
        <v>2957</v>
      </c>
      <c r="X4975" s="22"/>
      <c r="Y4975" s="5"/>
    </row>
    <row r="4976" spans="1:25">
      <c r="A4976" s="10" t="s">
        <v>3282</v>
      </c>
      <c r="B4976" t="s">
        <v>11062</v>
      </c>
      <c r="C4976" t="s">
        <v>2957</v>
      </c>
      <c r="D4976" t="s">
        <v>2957</v>
      </c>
      <c r="E4976" t="s">
        <v>11380</v>
      </c>
      <c r="F4976" t="s">
        <v>2957</v>
      </c>
      <c r="N4976" t="s">
        <v>2957</v>
      </c>
      <c r="V4976" s="4"/>
      <c r="W4976" s="5" t="s">
        <v>2957</v>
      </c>
      <c r="X4976" s="22"/>
      <c r="Y4976" s="5"/>
    </row>
    <row r="4977" spans="1:25">
      <c r="A4977" s="10" t="s">
        <v>3305</v>
      </c>
      <c r="B4977" t="s">
        <v>11062</v>
      </c>
      <c r="C4977" t="s">
        <v>2957</v>
      </c>
      <c r="D4977" t="s">
        <v>2957</v>
      </c>
      <c r="E4977" t="s">
        <v>11381</v>
      </c>
      <c r="F4977" t="s">
        <v>2957</v>
      </c>
      <c r="N4977" t="s">
        <v>2957</v>
      </c>
      <c r="V4977" s="4"/>
      <c r="W4977" s="5" t="s">
        <v>2957</v>
      </c>
      <c r="X4977" s="22"/>
      <c r="Y4977" s="5"/>
    </row>
    <row r="4978" spans="1:25">
      <c r="A4978" s="10" t="s">
        <v>3285</v>
      </c>
      <c r="B4978" t="s">
        <v>11062</v>
      </c>
      <c r="C4978" t="s">
        <v>2957</v>
      </c>
      <c r="D4978" t="s">
        <v>2957</v>
      </c>
      <c r="E4978" t="s">
        <v>11382</v>
      </c>
      <c r="F4978" t="s">
        <v>2957</v>
      </c>
      <c r="J4978" s="6">
        <v>1</v>
      </c>
      <c r="K4978" s="5">
        <v>2219.4</v>
      </c>
      <c r="N4978" t="s">
        <v>2957</v>
      </c>
      <c r="V4978" s="4"/>
      <c r="W4978" s="5" t="s">
        <v>2957</v>
      </c>
      <c r="X4978" s="22"/>
      <c r="Y4978" s="5"/>
    </row>
    <row r="4979" spans="1:25">
      <c r="A4979" s="10" t="s">
        <v>3308</v>
      </c>
      <c r="B4979" t="s">
        <v>11062</v>
      </c>
      <c r="C4979" t="s">
        <v>2957</v>
      </c>
      <c r="D4979" t="s">
        <v>2957</v>
      </c>
      <c r="E4979" t="s">
        <v>11383</v>
      </c>
      <c r="F4979" t="s">
        <v>2957</v>
      </c>
      <c r="N4979" t="s">
        <v>2957</v>
      </c>
      <c r="V4979" s="4"/>
      <c r="W4979" s="5" t="s">
        <v>2957</v>
      </c>
      <c r="X4979" s="22"/>
      <c r="Y4979" s="5"/>
    </row>
    <row r="4980" spans="1:25">
      <c r="A4980" s="10" t="s">
        <v>3288</v>
      </c>
      <c r="B4980" t="s">
        <v>11062</v>
      </c>
      <c r="C4980" t="s">
        <v>2957</v>
      </c>
      <c r="D4980" t="s">
        <v>2957</v>
      </c>
      <c r="E4980" t="s">
        <v>11384</v>
      </c>
      <c r="F4980" t="s">
        <v>2957</v>
      </c>
      <c r="N4980" t="s">
        <v>2957</v>
      </c>
      <c r="V4980" s="4"/>
      <c r="W4980" s="5" t="s">
        <v>2957</v>
      </c>
      <c r="X4980" s="22"/>
      <c r="Y4980" s="5"/>
    </row>
    <row r="4981" spans="1:25">
      <c r="A4981" s="10" t="s">
        <v>3311</v>
      </c>
      <c r="B4981" t="s">
        <v>11062</v>
      </c>
      <c r="C4981" t="s">
        <v>2957</v>
      </c>
      <c r="D4981" t="s">
        <v>2957</v>
      </c>
      <c r="E4981" t="s">
        <v>11385</v>
      </c>
      <c r="F4981" t="s">
        <v>2957</v>
      </c>
      <c r="N4981" t="s">
        <v>2957</v>
      </c>
      <c r="V4981" s="4"/>
      <c r="W4981" s="5" t="s">
        <v>2957</v>
      </c>
      <c r="X4981" s="22"/>
      <c r="Y4981" s="5"/>
    </row>
    <row r="4982" spans="1:25">
      <c r="A4982" s="10" t="s">
        <v>3316</v>
      </c>
      <c r="B4982" t="s">
        <v>11062</v>
      </c>
      <c r="C4982" t="s">
        <v>2957</v>
      </c>
      <c r="D4982" t="s">
        <v>2957</v>
      </c>
      <c r="E4982" t="s">
        <v>11386</v>
      </c>
      <c r="F4982" t="s">
        <v>2957</v>
      </c>
      <c r="N4982" t="s">
        <v>2957</v>
      </c>
      <c r="V4982" s="4"/>
      <c r="W4982" s="5" t="s">
        <v>2957</v>
      </c>
      <c r="X4982" s="22"/>
      <c r="Y4982" s="5"/>
    </row>
    <row r="4983" spans="1:25">
      <c r="A4983" s="10" t="s">
        <v>3293</v>
      </c>
      <c r="B4983" t="s">
        <v>11062</v>
      </c>
      <c r="C4983" t="s">
        <v>2957</v>
      </c>
      <c r="D4983" t="s">
        <v>2957</v>
      </c>
      <c r="E4983" t="s">
        <v>11387</v>
      </c>
      <c r="F4983" t="s">
        <v>2957</v>
      </c>
      <c r="N4983" t="s">
        <v>2957</v>
      </c>
      <c r="V4983" s="4"/>
      <c r="W4983" s="5" t="s">
        <v>2957</v>
      </c>
      <c r="X4983" s="22"/>
      <c r="Y4983" s="5"/>
    </row>
    <row r="4984" spans="1:25">
      <c r="A4984" s="10" t="s">
        <v>3299</v>
      </c>
      <c r="B4984" t="s">
        <v>11062</v>
      </c>
      <c r="C4984" t="s">
        <v>2957</v>
      </c>
      <c r="D4984" t="s">
        <v>2957</v>
      </c>
      <c r="E4984" t="s">
        <v>11388</v>
      </c>
      <c r="F4984" t="s">
        <v>2957</v>
      </c>
      <c r="N4984" t="s">
        <v>2957</v>
      </c>
      <c r="V4984" s="4"/>
      <c r="W4984" s="5" t="s">
        <v>2957</v>
      </c>
      <c r="X4984" s="22"/>
      <c r="Y4984" s="5"/>
    </row>
    <row r="4985" spans="1:25">
      <c r="A4985" s="10" t="s">
        <v>3418</v>
      </c>
      <c r="B4985" t="s">
        <v>11524</v>
      </c>
      <c r="C4985" t="s">
        <v>2957</v>
      </c>
      <c r="D4985" t="s">
        <v>2957</v>
      </c>
      <c r="E4985" t="s">
        <v>17900</v>
      </c>
      <c r="F4985" t="s">
        <v>2957</v>
      </c>
      <c r="N4985" t="s">
        <v>2957</v>
      </c>
      <c r="V4985" s="4"/>
      <c r="W4985" s="5" t="s">
        <v>2957</v>
      </c>
      <c r="X4985" s="22"/>
      <c r="Y4985" s="5"/>
    </row>
    <row r="4986" spans="1:25">
      <c r="A4986" s="10" t="s">
        <v>3421</v>
      </c>
      <c r="B4986" t="s">
        <v>11524</v>
      </c>
      <c r="C4986" t="s">
        <v>2957</v>
      </c>
      <c r="D4986" t="s">
        <v>2957</v>
      </c>
      <c r="E4986" t="s">
        <v>11533</v>
      </c>
      <c r="F4986" t="s">
        <v>2957</v>
      </c>
      <c r="N4986" t="s">
        <v>2957</v>
      </c>
      <c r="V4986" s="4"/>
      <c r="W4986" s="5" t="s">
        <v>2957</v>
      </c>
      <c r="X4986" s="22"/>
      <c r="Y4986" s="5"/>
    </row>
    <row r="4987" spans="1:25">
      <c r="A4987" s="10" t="s">
        <v>3424</v>
      </c>
      <c r="B4987" t="s">
        <v>11524</v>
      </c>
      <c r="C4987" t="s">
        <v>2957</v>
      </c>
      <c r="D4987" t="s">
        <v>2957</v>
      </c>
      <c r="E4987" t="s">
        <v>17901</v>
      </c>
      <c r="F4987" t="s">
        <v>2957</v>
      </c>
      <c r="N4987" t="s">
        <v>2957</v>
      </c>
      <c r="V4987" s="4"/>
      <c r="W4987" s="5" t="s">
        <v>2957</v>
      </c>
      <c r="X4987" s="22"/>
      <c r="Y4987" s="5"/>
    </row>
    <row r="4988" spans="1:25">
      <c r="A4988" s="10" t="s">
        <v>3427</v>
      </c>
      <c r="B4988" t="s">
        <v>11524</v>
      </c>
      <c r="C4988" t="s">
        <v>2957</v>
      </c>
      <c r="D4988" t="s">
        <v>2957</v>
      </c>
      <c r="E4988" t="s">
        <v>11696</v>
      </c>
      <c r="F4988" t="s">
        <v>2957</v>
      </c>
      <c r="N4988" t="s">
        <v>2957</v>
      </c>
      <c r="V4988" s="4"/>
      <c r="W4988" s="5" t="s">
        <v>2957</v>
      </c>
      <c r="X4988" s="22"/>
      <c r="Y4988" s="5"/>
    </row>
    <row r="4989" spans="1:25">
      <c r="A4989" s="10" t="s">
        <v>3444</v>
      </c>
      <c r="B4989" t="s">
        <v>11524</v>
      </c>
      <c r="C4989" t="s">
        <v>2957</v>
      </c>
      <c r="D4989" t="s">
        <v>2957</v>
      </c>
      <c r="E4989" t="s">
        <v>11594</v>
      </c>
      <c r="F4989" t="s">
        <v>2957</v>
      </c>
      <c r="N4989" t="s">
        <v>2957</v>
      </c>
      <c r="V4989" s="4"/>
      <c r="W4989" s="5" t="s">
        <v>2957</v>
      </c>
      <c r="X4989" s="22"/>
      <c r="Y4989" s="5"/>
    </row>
    <row r="4990" spans="1:25">
      <c r="A4990" s="10" t="s">
        <v>3432</v>
      </c>
      <c r="B4990" t="s">
        <v>11524</v>
      </c>
      <c r="C4990" t="s">
        <v>2957</v>
      </c>
      <c r="D4990" t="s">
        <v>2957</v>
      </c>
      <c r="E4990" t="s">
        <v>17902</v>
      </c>
      <c r="F4990" t="s">
        <v>2957</v>
      </c>
      <c r="N4990" t="s">
        <v>2957</v>
      </c>
      <c r="V4990" s="4"/>
      <c r="W4990" s="5" t="s">
        <v>2957</v>
      </c>
      <c r="X4990" s="22"/>
      <c r="Y4990" s="5"/>
    </row>
    <row r="4991" spans="1:25">
      <c r="A4991" s="10" t="s">
        <v>3435</v>
      </c>
      <c r="B4991" t="s">
        <v>11524</v>
      </c>
      <c r="C4991" t="s">
        <v>2957</v>
      </c>
      <c r="D4991" t="s">
        <v>2957</v>
      </c>
      <c r="E4991" t="s">
        <v>17903</v>
      </c>
      <c r="F4991" t="s">
        <v>2957</v>
      </c>
      <c r="N4991" t="s">
        <v>2957</v>
      </c>
      <c r="V4991" s="4"/>
      <c r="W4991" s="5" t="s">
        <v>2957</v>
      </c>
      <c r="X4991" s="22"/>
      <c r="Y4991" s="5"/>
    </row>
    <row r="4992" spans="1:25">
      <c r="A4992" s="10" t="s">
        <v>3438</v>
      </c>
      <c r="B4992" t="s">
        <v>11524</v>
      </c>
      <c r="C4992" t="s">
        <v>2957</v>
      </c>
      <c r="D4992" t="s">
        <v>2957</v>
      </c>
      <c r="E4992" t="s">
        <v>17904</v>
      </c>
      <c r="F4992" t="s">
        <v>2957</v>
      </c>
      <c r="N4992" t="s">
        <v>2957</v>
      </c>
      <c r="V4992" s="4"/>
      <c r="W4992" s="5" t="s">
        <v>2957</v>
      </c>
      <c r="X4992" s="22"/>
      <c r="Y4992" s="5"/>
    </row>
    <row r="4993" spans="1:25">
      <c r="A4993" s="10" t="s">
        <v>3441</v>
      </c>
      <c r="B4993" t="s">
        <v>11524</v>
      </c>
      <c r="C4993" t="s">
        <v>2957</v>
      </c>
      <c r="D4993" t="s">
        <v>2957</v>
      </c>
      <c r="E4993" t="s">
        <v>17905</v>
      </c>
      <c r="F4993" t="s">
        <v>2957</v>
      </c>
      <c r="N4993" t="s">
        <v>2957</v>
      </c>
      <c r="V4993" s="4"/>
      <c r="W4993" s="5" t="s">
        <v>2957</v>
      </c>
      <c r="X4993" s="22"/>
      <c r="Y4993" s="5"/>
    </row>
    <row r="4994" spans="1:25">
      <c r="A4994" s="10" t="s">
        <v>3447</v>
      </c>
      <c r="B4994" t="s">
        <v>11524</v>
      </c>
      <c r="C4994" t="s">
        <v>2957</v>
      </c>
      <c r="D4994" t="s">
        <v>2957</v>
      </c>
      <c r="E4994" t="s">
        <v>17906</v>
      </c>
      <c r="F4994" t="s">
        <v>2957</v>
      </c>
      <c r="N4994" t="s">
        <v>2957</v>
      </c>
      <c r="V4994" s="4"/>
      <c r="W4994" s="5" t="s">
        <v>2957</v>
      </c>
      <c r="X4994" s="22"/>
      <c r="Y4994" s="5"/>
    </row>
    <row r="4995" spans="1:25">
      <c r="A4995" s="10" t="s">
        <v>3476</v>
      </c>
      <c r="B4995" t="s">
        <v>11480</v>
      </c>
      <c r="C4995" t="s">
        <v>2957</v>
      </c>
      <c r="D4995" t="s">
        <v>2957</v>
      </c>
      <c r="E4995" t="s">
        <v>17907</v>
      </c>
      <c r="F4995" t="s">
        <v>2957</v>
      </c>
      <c r="N4995" t="s">
        <v>2957</v>
      </c>
      <c r="V4995" s="4"/>
      <c r="W4995" s="5" t="s">
        <v>2957</v>
      </c>
      <c r="X4995" s="22"/>
      <c r="Y4995" s="5"/>
    </row>
    <row r="4996" spans="1:25">
      <c r="A4996" s="10" t="s">
        <v>3479</v>
      </c>
      <c r="B4996" t="s">
        <v>11480</v>
      </c>
      <c r="C4996" t="s">
        <v>2957</v>
      </c>
      <c r="D4996" t="s">
        <v>2957</v>
      </c>
      <c r="E4996" t="s">
        <v>17908</v>
      </c>
      <c r="F4996" t="s">
        <v>2957</v>
      </c>
      <c r="N4996" t="s">
        <v>2957</v>
      </c>
      <c r="V4996" s="4"/>
      <c r="W4996" s="5" t="s">
        <v>2957</v>
      </c>
      <c r="X4996" s="22"/>
      <c r="Y4996" s="5"/>
    </row>
    <row r="4997" spans="1:25">
      <c r="A4997" s="10" t="s">
        <v>3482</v>
      </c>
      <c r="B4997" t="s">
        <v>11480</v>
      </c>
      <c r="C4997" t="s">
        <v>2957</v>
      </c>
      <c r="D4997" t="s">
        <v>2957</v>
      </c>
      <c r="E4997" t="s">
        <v>17909</v>
      </c>
      <c r="F4997" t="s">
        <v>2957</v>
      </c>
      <c r="N4997" t="s">
        <v>2957</v>
      </c>
      <c r="V4997" s="4"/>
      <c r="W4997" s="5" t="s">
        <v>2957</v>
      </c>
      <c r="X4997" s="22"/>
      <c r="Y4997" s="5"/>
    </row>
    <row r="4998" spans="1:25">
      <c r="A4998" s="10" t="s">
        <v>17910</v>
      </c>
      <c r="B4998" t="s">
        <v>11563</v>
      </c>
      <c r="C4998" t="s">
        <v>2957</v>
      </c>
      <c r="D4998" t="s">
        <v>2957</v>
      </c>
      <c r="E4998" t="s">
        <v>17911</v>
      </c>
      <c r="F4998" t="s">
        <v>2957</v>
      </c>
      <c r="N4998" t="s">
        <v>2957</v>
      </c>
      <c r="V4998" s="4"/>
      <c r="W4998" s="5" t="s">
        <v>2957</v>
      </c>
      <c r="X4998" s="22"/>
      <c r="Y4998" s="5"/>
    </row>
    <row r="4999" spans="1:25">
      <c r="A4999" s="10" t="s">
        <v>17912</v>
      </c>
      <c r="B4999" t="s">
        <v>11563</v>
      </c>
      <c r="C4999" t="s">
        <v>2957</v>
      </c>
      <c r="D4999" t="s">
        <v>2957</v>
      </c>
      <c r="E4999" t="s">
        <v>2931</v>
      </c>
      <c r="F4999" t="s">
        <v>2957</v>
      </c>
      <c r="N4999" t="s">
        <v>2957</v>
      </c>
      <c r="V4999" s="4"/>
      <c r="W4999" s="5" t="s">
        <v>2957</v>
      </c>
      <c r="X4999" s="22"/>
      <c r="Y4999" s="5"/>
    </row>
    <row r="5000" spans="1:25">
      <c r="A5000" s="10" t="s">
        <v>3044</v>
      </c>
      <c r="B5000" t="s">
        <v>12014</v>
      </c>
      <c r="C5000" t="s">
        <v>2957</v>
      </c>
      <c r="D5000" t="s">
        <v>2957</v>
      </c>
      <c r="E5000" t="s">
        <v>3046</v>
      </c>
      <c r="F5000" t="s">
        <v>2957</v>
      </c>
      <c r="J5000" s="6">
        <v>1</v>
      </c>
      <c r="K5000" s="5">
        <v>718.34</v>
      </c>
      <c r="N5000" t="s">
        <v>2957</v>
      </c>
      <c r="V5000" s="4"/>
      <c r="W5000" s="5" t="s">
        <v>2957</v>
      </c>
      <c r="X5000" s="22"/>
      <c r="Y5000" s="5"/>
    </row>
    <row r="5001" spans="1:25">
      <c r="A5001" s="10" t="s">
        <v>17913</v>
      </c>
      <c r="B5001" t="s">
        <v>11680</v>
      </c>
      <c r="C5001" t="s">
        <v>2957</v>
      </c>
      <c r="D5001" t="s">
        <v>2957</v>
      </c>
      <c r="E5001" t="s">
        <v>17914</v>
      </c>
      <c r="F5001" t="s">
        <v>2957</v>
      </c>
      <c r="N5001" t="s">
        <v>2957</v>
      </c>
      <c r="V5001" s="4"/>
      <c r="W5001" s="5" t="s">
        <v>2957</v>
      </c>
      <c r="X5001" s="22"/>
      <c r="Y5001" s="5"/>
    </row>
    <row r="5002" spans="1:25">
      <c r="A5002" s="10" t="s">
        <v>17915</v>
      </c>
      <c r="B5002" t="s">
        <v>11680</v>
      </c>
      <c r="C5002" t="s">
        <v>2957</v>
      </c>
      <c r="D5002" t="s">
        <v>2957</v>
      </c>
      <c r="E5002" t="s">
        <v>17916</v>
      </c>
      <c r="F5002" t="s">
        <v>2957</v>
      </c>
      <c r="N5002" t="s">
        <v>2957</v>
      </c>
      <c r="V5002" s="4"/>
      <c r="W5002" s="5" t="s">
        <v>2957</v>
      </c>
      <c r="X5002" s="22"/>
      <c r="Y5002" s="5"/>
    </row>
    <row r="5003" spans="1:25">
      <c r="A5003" s="10" t="s">
        <v>17917</v>
      </c>
      <c r="B5003" t="s">
        <v>11680</v>
      </c>
      <c r="C5003" t="s">
        <v>2957</v>
      </c>
      <c r="D5003" t="s">
        <v>2957</v>
      </c>
      <c r="E5003" t="s">
        <v>17918</v>
      </c>
      <c r="F5003" t="s">
        <v>2957</v>
      </c>
      <c r="N5003" t="s">
        <v>2957</v>
      </c>
      <c r="V5003" s="4"/>
      <c r="W5003" s="5" t="s">
        <v>2957</v>
      </c>
      <c r="X5003" s="22"/>
      <c r="Y5003" s="5"/>
    </row>
    <row r="5004" spans="1:25">
      <c r="A5004" s="10" t="s">
        <v>17919</v>
      </c>
      <c r="B5004" t="s">
        <v>16805</v>
      </c>
      <c r="C5004" t="s">
        <v>11510</v>
      </c>
      <c r="D5004" t="s">
        <v>2957</v>
      </c>
      <c r="E5004" t="s">
        <v>17920</v>
      </c>
      <c r="F5004" t="s">
        <v>2957</v>
      </c>
      <c r="N5004" t="s">
        <v>2957</v>
      </c>
      <c r="V5004" s="4"/>
      <c r="W5004" s="5" t="s">
        <v>2957</v>
      </c>
      <c r="X5004" s="22"/>
      <c r="Y5004" s="5"/>
    </row>
    <row r="5005" spans="1:25">
      <c r="A5005" s="10" t="s">
        <v>17921</v>
      </c>
      <c r="B5005" t="s">
        <v>11827</v>
      </c>
      <c r="C5005" t="s">
        <v>11828</v>
      </c>
      <c r="D5005" t="s">
        <v>2957</v>
      </c>
      <c r="E5005" t="s">
        <v>17922</v>
      </c>
      <c r="F5005" t="s">
        <v>2957</v>
      </c>
      <c r="J5005" s="6">
        <v>2</v>
      </c>
      <c r="K5005" s="5">
        <v>3360.64</v>
      </c>
      <c r="N5005" t="s">
        <v>2957</v>
      </c>
      <c r="V5005" s="4"/>
      <c r="W5005" s="5" t="s">
        <v>2957</v>
      </c>
      <c r="X5005" s="22"/>
      <c r="Y5005" s="5"/>
    </row>
    <row r="5006" spans="1:25">
      <c r="A5006" s="10" t="s">
        <v>17923</v>
      </c>
      <c r="B5006" t="s">
        <v>11827</v>
      </c>
      <c r="C5006" t="s">
        <v>11828</v>
      </c>
      <c r="D5006" t="s">
        <v>2957</v>
      </c>
      <c r="E5006" t="s">
        <v>17924</v>
      </c>
      <c r="F5006" t="s">
        <v>2957</v>
      </c>
      <c r="N5006" t="s">
        <v>2957</v>
      </c>
      <c r="V5006" s="4"/>
      <c r="W5006" s="5" t="s">
        <v>2957</v>
      </c>
      <c r="X5006" s="22"/>
      <c r="Y5006" s="5"/>
    </row>
    <row r="5007" spans="1:25">
      <c r="A5007" s="10" t="s">
        <v>17925</v>
      </c>
      <c r="B5007" t="s">
        <v>11827</v>
      </c>
      <c r="C5007" t="s">
        <v>11828</v>
      </c>
      <c r="D5007" t="s">
        <v>2957</v>
      </c>
      <c r="E5007" t="s">
        <v>17926</v>
      </c>
      <c r="F5007" t="s">
        <v>2957</v>
      </c>
      <c r="N5007" t="s">
        <v>2957</v>
      </c>
      <c r="V5007" s="4"/>
      <c r="W5007" s="5" t="s">
        <v>2957</v>
      </c>
      <c r="X5007" s="22"/>
      <c r="Y5007" s="5"/>
    </row>
    <row r="5008" spans="1:25">
      <c r="A5008" s="10" t="s">
        <v>17927</v>
      </c>
      <c r="B5008" t="s">
        <v>11827</v>
      </c>
      <c r="C5008" t="s">
        <v>11828</v>
      </c>
      <c r="D5008" t="s">
        <v>2957</v>
      </c>
      <c r="E5008" t="s">
        <v>17928</v>
      </c>
      <c r="F5008" t="s">
        <v>2957</v>
      </c>
      <c r="N5008" t="s">
        <v>2957</v>
      </c>
      <c r="V5008" s="4"/>
      <c r="W5008" s="5" t="s">
        <v>2957</v>
      </c>
      <c r="X5008" s="22"/>
      <c r="Y5008" s="5"/>
    </row>
    <row r="5009" spans="1:25">
      <c r="A5009" s="10" t="s">
        <v>17929</v>
      </c>
      <c r="B5009" t="s">
        <v>11827</v>
      </c>
      <c r="C5009" t="s">
        <v>11828</v>
      </c>
      <c r="D5009" t="s">
        <v>2957</v>
      </c>
      <c r="E5009" t="s">
        <v>17930</v>
      </c>
      <c r="F5009" t="s">
        <v>2957</v>
      </c>
      <c r="J5009" s="6">
        <v>2</v>
      </c>
      <c r="K5009" s="5">
        <v>2560</v>
      </c>
      <c r="N5009" t="s">
        <v>2957</v>
      </c>
      <c r="V5009" s="4"/>
      <c r="W5009" s="5" t="s">
        <v>2957</v>
      </c>
      <c r="X5009" s="22"/>
      <c r="Y5009" s="5"/>
    </row>
    <row r="5010" spans="1:25">
      <c r="A5010" s="10" t="s">
        <v>17931</v>
      </c>
      <c r="B5010" t="s">
        <v>11827</v>
      </c>
      <c r="C5010" t="s">
        <v>11828</v>
      </c>
      <c r="D5010" t="s">
        <v>2957</v>
      </c>
      <c r="E5010" t="s">
        <v>17932</v>
      </c>
      <c r="F5010" t="s">
        <v>2957</v>
      </c>
      <c r="N5010" t="s">
        <v>2957</v>
      </c>
      <c r="V5010" s="4"/>
      <c r="W5010" s="5" t="s">
        <v>2957</v>
      </c>
      <c r="X5010" s="22"/>
      <c r="Y5010" s="5"/>
    </row>
    <row r="5011" spans="1:25">
      <c r="A5011" s="10" t="s">
        <v>17933</v>
      </c>
      <c r="B5011" t="s">
        <v>11998</v>
      </c>
      <c r="C5011" t="s">
        <v>2957</v>
      </c>
      <c r="D5011" t="s">
        <v>2957</v>
      </c>
      <c r="E5011" t="s">
        <v>17934</v>
      </c>
      <c r="F5011" t="s">
        <v>2957</v>
      </c>
      <c r="N5011" t="s">
        <v>2957</v>
      </c>
      <c r="V5011" s="4"/>
      <c r="W5011" s="5" t="s">
        <v>2957</v>
      </c>
      <c r="X5011" s="22"/>
      <c r="Y5011" s="5"/>
    </row>
    <row r="5012" spans="1:25">
      <c r="A5012" s="10" t="s">
        <v>17935</v>
      </c>
      <c r="B5012" t="s">
        <v>11998</v>
      </c>
      <c r="C5012" t="s">
        <v>2957</v>
      </c>
      <c r="D5012" t="s">
        <v>2957</v>
      </c>
      <c r="E5012" t="s">
        <v>12960</v>
      </c>
      <c r="F5012" t="s">
        <v>2957</v>
      </c>
      <c r="N5012" t="s">
        <v>2957</v>
      </c>
      <c r="V5012" s="4"/>
      <c r="W5012" s="5" t="s">
        <v>2957</v>
      </c>
      <c r="X5012" s="22"/>
      <c r="Y5012" s="5"/>
    </row>
    <row r="5013" spans="1:25">
      <c r="A5013" s="10" t="s">
        <v>17936</v>
      </c>
      <c r="B5013" t="s">
        <v>11998</v>
      </c>
      <c r="C5013" t="s">
        <v>2957</v>
      </c>
      <c r="D5013" t="s">
        <v>2957</v>
      </c>
      <c r="E5013" t="s">
        <v>12960</v>
      </c>
      <c r="F5013" t="s">
        <v>2957</v>
      </c>
      <c r="N5013" t="s">
        <v>2957</v>
      </c>
      <c r="V5013" s="4"/>
      <c r="W5013" s="5" t="s">
        <v>2957</v>
      </c>
      <c r="X5013" s="22"/>
      <c r="Y5013" s="5"/>
    </row>
    <row r="5014" spans="1:25">
      <c r="A5014" s="10" t="s">
        <v>17937</v>
      </c>
      <c r="B5014" t="s">
        <v>11998</v>
      </c>
      <c r="C5014" t="s">
        <v>2957</v>
      </c>
      <c r="D5014" t="s">
        <v>2957</v>
      </c>
      <c r="E5014" t="s">
        <v>17938</v>
      </c>
      <c r="F5014" t="s">
        <v>2957</v>
      </c>
      <c r="N5014" t="s">
        <v>2957</v>
      </c>
      <c r="V5014" s="4"/>
      <c r="W5014" s="5" t="s">
        <v>2957</v>
      </c>
      <c r="X5014" s="22"/>
      <c r="Y5014" s="5"/>
    </row>
    <row r="5015" spans="1:25">
      <c r="A5015" s="10" t="s">
        <v>17939</v>
      </c>
      <c r="B5015" t="s">
        <v>11568</v>
      </c>
      <c r="C5015" t="s">
        <v>2957</v>
      </c>
      <c r="D5015" t="s">
        <v>2957</v>
      </c>
      <c r="E5015" t="s">
        <v>17940</v>
      </c>
      <c r="F5015" t="s">
        <v>2957</v>
      </c>
      <c r="N5015" t="s">
        <v>2957</v>
      </c>
      <c r="V5015" s="4"/>
      <c r="W5015" s="5" t="s">
        <v>2957</v>
      </c>
      <c r="X5015" s="22"/>
      <c r="Y5015" s="5"/>
    </row>
    <row r="5016" spans="1:25">
      <c r="A5016" s="10" t="s">
        <v>17941</v>
      </c>
      <c r="B5016" t="s">
        <v>11998</v>
      </c>
      <c r="C5016" t="s">
        <v>2957</v>
      </c>
      <c r="D5016" t="s">
        <v>2957</v>
      </c>
      <c r="E5016" t="s">
        <v>17942</v>
      </c>
      <c r="F5016" t="s">
        <v>2957</v>
      </c>
      <c r="N5016" t="s">
        <v>2957</v>
      </c>
      <c r="V5016" s="4"/>
      <c r="W5016" s="5" t="s">
        <v>2957</v>
      </c>
      <c r="X5016" s="22"/>
      <c r="Y5016" s="5"/>
    </row>
    <row r="5017" spans="1:25">
      <c r="A5017" s="10" t="s">
        <v>17943</v>
      </c>
      <c r="B5017" t="s">
        <v>11568</v>
      </c>
      <c r="C5017" t="s">
        <v>2957</v>
      </c>
      <c r="D5017" t="s">
        <v>2957</v>
      </c>
      <c r="E5017" t="s">
        <v>17577</v>
      </c>
      <c r="F5017" t="s">
        <v>2957</v>
      </c>
      <c r="N5017" t="s">
        <v>2957</v>
      </c>
      <c r="V5017" s="4"/>
      <c r="W5017" s="5" t="s">
        <v>2957</v>
      </c>
      <c r="X5017" s="22"/>
      <c r="Y5017" s="5"/>
    </row>
    <row r="5018" spans="1:25">
      <c r="A5018" s="10" t="s">
        <v>17944</v>
      </c>
      <c r="B5018" t="s">
        <v>11827</v>
      </c>
      <c r="C5018" t="s">
        <v>11828</v>
      </c>
      <c r="D5018" t="s">
        <v>2957</v>
      </c>
      <c r="E5018" t="s">
        <v>17945</v>
      </c>
      <c r="F5018" t="s">
        <v>2957</v>
      </c>
      <c r="N5018" t="s">
        <v>2957</v>
      </c>
      <c r="V5018" s="4"/>
      <c r="W5018" s="5" t="s">
        <v>2957</v>
      </c>
      <c r="X5018" s="22"/>
      <c r="Y5018" s="5"/>
    </row>
    <row r="5019" spans="1:25">
      <c r="A5019" s="10" t="s">
        <v>17946</v>
      </c>
      <c r="B5019" t="s">
        <v>11827</v>
      </c>
      <c r="C5019" t="s">
        <v>11828</v>
      </c>
      <c r="D5019" t="s">
        <v>2957</v>
      </c>
      <c r="E5019" t="s">
        <v>17947</v>
      </c>
      <c r="F5019" t="s">
        <v>2957</v>
      </c>
      <c r="N5019" t="s">
        <v>2957</v>
      </c>
      <c r="V5019" s="4"/>
      <c r="W5019" s="5" t="s">
        <v>2957</v>
      </c>
      <c r="X5019" s="22"/>
      <c r="Y5019" s="5"/>
    </row>
    <row r="5020" spans="1:25">
      <c r="A5020" s="10" t="s">
        <v>17948</v>
      </c>
      <c r="B5020" t="s">
        <v>11827</v>
      </c>
      <c r="C5020" t="s">
        <v>11828</v>
      </c>
      <c r="D5020" t="s">
        <v>2957</v>
      </c>
      <c r="E5020" t="s">
        <v>17949</v>
      </c>
      <c r="F5020" t="s">
        <v>2957</v>
      </c>
      <c r="N5020" t="s">
        <v>2957</v>
      </c>
      <c r="V5020" s="4"/>
      <c r="W5020" s="5" t="s">
        <v>2957</v>
      </c>
      <c r="X5020" s="22"/>
      <c r="Y5020" s="5"/>
    </row>
    <row r="5021" spans="1:25">
      <c r="A5021" s="10" t="s">
        <v>17950</v>
      </c>
      <c r="B5021" t="s">
        <v>11827</v>
      </c>
      <c r="C5021" t="s">
        <v>11828</v>
      </c>
      <c r="D5021" t="s">
        <v>2957</v>
      </c>
      <c r="E5021" t="s">
        <v>17951</v>
      </c>
      <c r="F5021" t="s">
        <v>2957</v>
      </c>
      <c r="N5021" t="s">
        <v>2957</v>
      </c>
      <c r="V5021" s="4"/>
      <c r="W5021" s="5" t="s">
        <v>2957</v>
      </c>
      <c r="X5021" s="22"/>
      <c r="Y5021" s="5"/>
    </row>
    <row r="5022" spans="1:25">
      <c r="A5022" s="10" t="s">
        <v>17952</v>
      </c>
      <c r="B5022" t="s">
        <v>11827</v>
      </c>
      <c r="C5022" t="s">
        <v>11828</v>
      </c>
      <c r="D5022" t="s">
        <v>2957</v>
      </c>
      <c r="E5022" t="s">
        <v>17953</v>
      </c>
      <c r="F5022" t="s">
        <v>2957</v>
      </c>
      <c r="N5022" t="s">
        <v>2957</v>
      </c>
      <c r="V5022" s="4"/>
      <c r="W5022" s="5" t="s">
        <v>2957</v>
      </c>
      <c r="X5022" s="22"/>
      <c r="Y5022" s="5"/>
    </row>
    <row r="5023" spans="1:25">
      <c r="A5023" s="10" t="s">
        <v>17954</v>
      </c>
      <c r="B5023" t="s">
        <v>2957</v>
      </c>
      <c r="C5023" t="s">
        <v>11746</v>
      </c>
      <c r="D5023" t="s">
        <v>2957</v>
      </c>
      <c r="E5023" t="s">
        <v>2957</v>
      </c>
      <c r="F5023" t="s">
        <v>2957</v>
      </c>
      <c r="N5023" t="s">
        <v>2957</v>
      </c>
      <c r="V5023" s="4"/>
      <c r="W5023" s="5" t="s">
        <v>2957</v>
      </c>
      <c r="X5023" s="22"/>
      <c r="Y5023" s="5"/>
    </row>
    <row r="5024" spans="1:25">
      <c r="A5024" s="10" t="s">
        <v>17955</v>
      </c>
      <c r="B5024" t="s">
        <v>11487</v>
      </c>
      <c r="C5024" t="s">
        <v>2957</v>
      </c>
      <c r="D5024" t="s">
        <v>2957</v>
      </c>
      <c r="E5024" t="s">
        <v>12540</v>
      </c>
      <c r="F5024" t="s">
        <v>2957</v>
      </c>
      <c r="H5024" s="19">
        <v>14</v>
      </c>
      <c r="I5024" s="5">
        <v>1080.7</v>
      </c>
      <c r="J5024" s="6">
        <v>5</v>
      </c>
      <c r="K5024" s="5">
        <v>347.93</v>
      </c>
      <c r="N5024" t="s">
        <v>2957</v>
      </c>
      <c r="V5024" s="4"/>
      <c r="W5024" s="5" t="s">
        <v>2957</v>
      </c>
      <c r="X5024" s="22"/>
      <c r="Y5024" s="5"/>
    </row>
    <row r="5025" spans="1:25">
      <c r="A5025" s="10" t="s">
        <v>17956</v>
      </c>
      <c r="B5025" t="s">
        <v>11487</v>
      </c>
      <c r="C5025" t="s">
        <v>2957</v>
      </c>
      <c r="D5025" t="s">
        <v>2957</v>
      </c>
      <c r="E5025" t="s">
        <v>17957</v>
      </c>
      <c r="F5025" t="s">
        <v>2957</v>
      </c>
      <c r="N5025" t="s">
        <v>2957</v>
      </c>
      <c r="V5025" s="4"/>
      <c r="W5025" s="5" t="s">
        <v>2957</v>
      </c>
      <c r="X5025" s="22"/>
      <c r="Y5025" s="5"/>
    </row>
    <row r="5026" spans="1:25">
      <c r="A5026" s="10" t="s">
        <v>17958</v>
      </c>
      <c r="B5026" t="s">
        <v>13549</v>
      </c>
      <c r="C5026" t="s">
        <v>12229</v>
      </c>
      <c r="D5026" t="s">
        <v>2957</v>
      </c>
      <c r="E5026" t="s">
        <v>17959</v>
      </c>
      <c r="F5026" t="s">
        <v>2957</v>
      </c>
      <c r="N5026" t="s">
        <v>2957</v>
      </c>
      <c r="V5026" s="4"/>
      <c r="W5026" s="5" t="s">
        <v>2957</v>
      </c>
      <c r="X5026" s="22"/>
      <c r="Y5026" s="5"/>
    </row>
    <row r="5027" spans="1:25">
      <c r="A5027" s="10" t="s">
        <v>17960</v>
      </c>
      <c r="B5027" t="s">
        <v>13549</v>
      </c>
      <c r="C5027" t="s">
        <v>12229</v>
      </c>
      <c r="D5027" t="s">
        <v>2957</v>
      </c>
      <c r="E5027" t="s">
        <v>17961</v>
      </c>
      <c r="F5027" t="s">
        <v>2957</v>
      </c>
      <c r="N5027" t="s">
        <v>2957</v>
      </c>
      <c r="V5027" s="4"/>
      <c r="W5027" s="5" t="s">
        <v>2957</v>
      </c>
      <c r="X5027" s="22"/>
      <c r="Y5027" s="5"/>
    </row>
    <row r="5028" spans="1:25">
      <c r="A5028" s="10" t="s">
        <v>17962</v>
      </c>
      <c r="B5028" t="s">
        <v>13549</v>
      </c>
      <c r="C5028" t="s">
        <v>12229</v>
      </c>
      <c r="D5028" t="s">
        <v>2957</v>
      </c>
      <c r="E5028" t="s">
        <v>17963</v>
      </c>
      <c r="F5028" t="s">
        <v>2957</v>
      </c>
      <c r="N5028" t="s">
        <v>2957</v>
      </c>
      <c r="V5028" s="4"/>
      <c r="W5028" s="5" t="s">
        <v>2957</v>
      </c>
      <c r="X5028" s="22"/>
      <c r="Y5028" s="5"/>
    </row>
    <row r="5029" spans="1:25">
      <c r="A5029" s="10" t="s">
        <v>17964</v>
      </c>
      <c r="B5029" t="s">
        <v>13549</v>
      </c>
      <c r="C5029" t="s">
        <v>2957</v>
      </c>
      <c r="D5029" t="s">
        <v>2957</v>
      </c>
      <c r="E5029" t="s">
        <v>17965</v>
      </c>
      <c r="F5029" t="s">
        <v>2957</v>
      </c>
      <c r="N5029" t="s">
        <v>2957</v>
      </c>
      <c r="V5029" s="4"/>
      <c r="W5029" s="5" t="s">
        <v>2957</v>
      </c>
      <c r="X5029" s="22"/>
      <c r="Y5029" s="5"/>
    </row>
    <row r="5030" spans="1:25">
      <c r="A5030" s="10" t="s">
        <v>17966</v>
      </c>
      <c r="B5030" t="s">
        <v>11476</v>
      </c>
      <c r="C5030" t="s">
        <v>11641</v>
      </c>
      <c r="D5030" t="s">
        <v>2957</v>
      </c>
      <c r="E5030" t="s">
        <v>17967</v>
      </c>
      <c r="F5030" t="s">
        <v>2957</v>
      </c>
      <c r="N5030" t="s">
        <v>2957</v>
      </c>
      <c r="V5030" s="4"/>
      <c r="W5030" s="5" t="s">
        <v>2957</v>
      </c>
      <c r="X5030" s="22"/>
      <c r="Y5030" s="5"/>
    </row>
    <row r="5031" spans="1:25">
      <c r="A5031" s="10" t="s">
        <v>17968</v>
      </c>
      <c r="B5031" t="s">
        <v>11476</v>
      </c>
      <c r="C5031" t="s">
        <v>11641</v>
      </c>
      <c r="D5031" t="s">
        <v>2957</v>
      </c>
      <c r="E5031" t="s">
        <v>17969</v>
      </c>
      <c r="F5031" t="s">
        <v>2957</v>
      </c>
      <c r="N5031" t="s">
        <v>2957</v>
      </c>
      <c r="V5031" s="4"/>
      <c r="W5031" s="5" t="s">
        <v>2957</v>
      </c>
      <c r="X5031" s="22"/>
      <c r="Y5031" s="5"/>
    </row>
    <row r="5032" spans="1:25">
      <c r="A5032" s="10" t="s">
        <v>2779</v>
      </c>
      <c r="B5032" t="s">
        <v>17970</v>
      </c>
      <c r="C5032" t="s">
        <v>2957</v>
      </c>
      <c r="D5032" t="s">
        <v>2957</v>
      </c>
      <c r="E5032" t="s">
        <v>17971</v>
      </c>
      <c r="F5032" t="s">
        <v>2957</v>
      </c>
      <c r="J5032" s="6">
        <v>2</v>
      </c>
      <c r="K5032" s="5">
        <v>508.42</v>
      </c>
      <c r="N5032" t="s">
        <v>2957</v>
      </c>
      <c r="V5032" s="4"/>
      <c r="W5032" s="5" t="s">
        <v>2957</v>
      </c>
      <c r="X5032" s="22"/>
      <c r="Y5032" s="5"/>
    </row>
    <row r="5033" spans="1:25">
      <c r="A5033" s="10" t="s">
        <v>2032</v>
      </c>
      <c r="B5033" t="s">
        <v>17970</v>
      </c>
      <c r="C5033" t="s">
        <v>2957</v>
      </c>
      <c r="D5033" t="s">
        <v>2957</v>
      </c>
      <c r="E5033" t="s">
        <v>17972</v>
      </c>
      <c r="F5033" t="s">
        <v>2957</v>
      </c>
      <c r="N5033" t="s">
        <v>2957</v>
      </c>
      <c r="V5033" s="4"/>
      <c r="W5033" s="5" t="s">
        <v>2957</v>
      </c>
      <c r="X5033" s="22"/>
      <c r="Y5033" s="5"/>
    </row>
    <row r="5034" spans="1:25">
      <c r="A5034" s="10" t="s">
        <v>17973</v>
      </c>
      <c r="B5034" t="s">
        <v>17970</v>
      </c>
      <c r="C5034" t="s">
        <v>2957</v>
      </c>
      <c r="D5034" t="s">
        <v>2957</v>
      </c>
      <c r="E5034" t="s">
        <v>17974</v>
      </c>
      <c r="F5034" t="s">
        <v>2957</v>
      </c>
      <c r="N5034" t="s">
        <v>2957</v>
      </c>
      <c r="V5034" s="4"/>
      <c r="W5034" s="5" t="s">
        <v>2957</v>
      </c>
      <c r="X5034" s="22"/>
      <c r="Y5034" s="5"/>
    </row>
    <row r="5035" spans="1:25">
      <c r="A5035" s="10" t="s">
        <v>17975</v>
      </c>
      <c r="B5035" t="s">
        <v>17970</v>
      </c>
      <c r="C5035" t="s">
        <v>2957</v>
      </c>
      <c r="D5035" t="s">
        <v>2957</v>
      </c>
      <c r="E5035" t="s">
        <v>17976</v>
      </c>
      <c r="F5035" t="s">
        <v>2957</v>
      </c>
      <c r="N5035" t="s">
        <v>2957</v>
      </c>
      <c r="V5035" s="4"/>
      <c r="W5035" s="5" t="s">
        <v>2957</v>
      </c>
      <c r="X5035" s="22"/>
      <c r="Y5035" s="5"/>
    </row>
    <row r="5036" spans="1:25">
      <c r="A5036" s="10" t="s">
        <v>17977</v>
      </c>
      <c r="B5036" t="s">
        <v>11998</v>
      </c>
      <c r="C5036" t="s">
        <v>2957</v>
      </c>
      <c r="D5036" t="s">
        <v>2957</v>
      </c>
      <c r="E5036" t="s">
        <v>14543</v>
      </c>
      <c r="F5036" t="s">
        <v>2957</v>
      </c>
      <c r="N5036" t="s">
        <v>2957</v>
      </c>
      <c r="V5036" s="4"/>
      <c r="W5036" s="5" t="s">
        <v>2957</v>
      </c>
      <c r="X5036" s="22"/>
      <c r="Y5036" s="5"/>
    </row>
    <row r="5037" spans="1:25">
      <c r="A5037" s="10" t="s">
        <v>17978</v>
      </c>
      <c r="B5037" t="s">
        <v>11998</v>
      </c>
      <c r="C5037" t="s">
        <v>2957</v>
      </c>
      <c r="D5037" t="s">
        <v>2957</v>
      </c>
      <c r="E5037" t="s">
        <v>17979</v>
      </c>
      <c r="F5037" t="s">
        <v>2957</v>
      </c>
      <c r="N5037" t="s">
        <v>2957</v>
      </c>
      <c r="V5037" s="4"/>
      <c r="W5037" s="5" t="s">
        <v>2957</v>
      </c>
      <c r="X5037" s="22"/>
      <c r="Y5037" s="5"/>
    </row>
    <row r="5038" spans="1:25">
      <c r="A5038" s="10" t="s">
        <v>17980</v>
      </c>
      <c r="B5038" t="s">
        <v>11998</v>
      </c>
      <c r="C5038" t="s">
        <v>2957</v>
      </c>
      <c r="D5038" t="s">
        <v>2957</v>
      </c>
      <c r="E5038" t="s">
        <v>14545</v>
      </c>
      <c r="F5038" t="s">
        <v>2957</v>
      </c>
      <c r="N5038" t="s">
        <v>2957</v>
      </c>
      <c r="V5038" s="4"/>
      <c r="W5038" s="5" t="s">
        <v>2957</v>
      </c>
      <c r="X5038" s="22"/>
      <c r="Y5038" s="5"/>
    </row>
    <row r="5039" spans="1:25">
      <c r="A5039" s="10" t="s">
        <v>1771</v>
      </c>
      <c r="B5039" t="s">
        <v>17970</v>
      </c>
      <c r="C5039" t="s">
        <v>2957</v>
      </c>
      <c r="D5039" t="s">
        <v>2957</v>
      </c>
      <c r="E5039" t="s">
        <v>17981</v>
      </c>
      <c r="F5039" t="s">
        <v>2957</v>
      </c>
      <c r="J5039" s="6">
        <v>1</v>
      </c>
      <c r="K5039" s="5">
        <v>268.27</v>
      </c>
      <c r="N5039" t="s">
        <v>2957</v>
      </c>
      <c r="V5039" s="4"/>
      <c r="W5039" s="5" t="s">
        <v>2957</v>
      </c>
      <c r="X5039" s="22"/>
      <c r="Y5039" s="5"/>
    </row>
    <row r="5040" spans="1:25">
      <c r="A5040" s="10" t="s">
        <v>2011</v>
      </c>
      <c r="B5040" t="s">
        <v>17970</v>
      </c>
      <c r="C5040" t="s">
        <v>2957</v>
      </c>
      <c r="D5040" t="s">
        <v>2957</v>
      </c>
      <c r="E5040" t="s">
        <v>17982</v>
      </c>
      <c r="F5040" t="s">
        <v>2957</v>
      </c>
      <c r="N5040" t="s">
        <v>2957</v>
      </c>
      <c r="V5040" s="4"/>
      <c r="W5040" s="5" t="s">
        <v>2957</v>
      </c>
      <c r="X5040" s="22"/>
      <c r="Y5040" s="5"/>
    </row>
    <row r="5041" spans="1:25">
      <c r="A5041" s="10" t="s">
        <v>2605</v>
      </c>
      <c r="B5041" t="s">
        <v>17970</v>
      </c>
      <c r="C5041" t="s">
        <v>2957</v>
      </c>
      <c r="D5041" t="s">
        <v>2957</v>
      </c>
      <c r="E5041" t="s">
        <v>17983</v>
      </c>
      <c r="F5041" t="s">
        <v>2957</v>
      </c>
      <c r="J5041" s="6">
        <v>1</v>
      </c>
      <c r="K5041" s="5">
        <v>303.60000000000002</v>
      </c>
      <c r="N5041" t="s">
        <v>2957</v>
      </c>
      <c r="V5041" s="4"/>
      <c r="W5041" s="5" t="s">
        <v>2957</v>
      </c>
      <c r="X5041" s="22"/>
      <c r="Y5041" s="5"/>
    </row>
    <row r="5042" spans="1:25">
      <c r="A5042" s="10" t="s">
        <v>17984</v>
      </c>
      <c r="B5042" t="s">
        <v>11998</v>
      </c>
      <c r="C5042" t="s">
        <v>2957</v>
      </c>
      <c r="D5042" t="s">
        <v>2957</v>
      </c>
      <c r="E5042" t="s">
        <v>12960</v>
      </c>
      <c r="F5042" t="s">
        <v>2957</v>
      </c>
      <c r="N5042" t="s">
        <v>2957</v>
      </c>
      <c r="V5042" s="4"/>
      <c r="W5042" s="5" t="s">
        <v>2957</v>
      </c>
      <c r="X5042" s="22"/>
      <c r="Y5042" s="5"/>
    </row>
    <row r="5043" spans="1:25">
      <c r="A5043" s="10" t="s">
        <v>2087</v>
      </c>
      <c r="B5043" t="s">
        <v>17970</v>
      </c>
      <c r="C5043" t="s">
        <v>2957</v>
      </c>
      <c r="D5043" t="s">
        <v>2957</v>
      </c>
      <c r="E5043" t="s">
        <v>17985</v>
      </c>
      <c r="F5043" t="s">
        <v>2957</v>
      </c>
      <c r="N5043" t="s">
        <v>2957</v>
      </c>
      <c r="V5043" s="4"/>
      <c r="W5043" s="5" t="s">
        <v>2957</v>
      </c>
      <c r="X5043" s="22"/>
      <c r="Y5043" s="5"/>
    </row>
    <row r="5044" spans="1:25">
      <c r="A5044" s="10" t="s">
        <v>2153</v>
      </c>
      <c r="B5044" t="s">
        <v>17970</v>
      </c>
      <c r="C5044" t="s">
        <v>2957</v>
      </c>
      <c r="D5044" t="s">
        <v>2957</v>
      </c>
      <c r="E5044" t="s">
        <v>17986</v>
      </c>
      <c r="F5044" t="s">
        <v>2957</v>
      </c>
      <c r="N5044" t="s">
        <v>2957</v>
      </c>
      <c r="V5044" s="4"/>
      <c r="W5044" s="5" t="s">
        <v>2957</v>
      </c>
      <c r="X5044" s="22"/>
      <c r="Y5044" s="5"/>
    </row>
    <row r="5045" spans="1:25">
      <c r="A5045" s="10" t="s">
        <v>17987</v>
      </c>
      <c r="B5045" t="s">
        <v>11998</v>
      </c>
      <c r="C5045" t="s">
        <v>11641</v>
      </c>
      <c r="D5045" t="s">
        <v>2957</v>
      </c>
      <c r="E5045" t="s">
        <v>5559</v>
      </c>
      <c r="F5045" t="s">
        <v>2957</v>
      </c>
      <c r="H5045" s="19">
        <v>8</v>
      </c>
      <c r="I5045" s="5">
        <v>2520.37</v>
      </c>
      <c r="J5045" s="6">
        <v>4</v>
      </c>
      <c r="K5045" s="5">
        <v>1590.6999999999998</v>
      </c>
      <c r="N5045" t="s">
        <v>2957</v>
      </c>
      <c r="V5045" s="4"/>
      <c r="W5045" s="5" t="s">
        <v>2957</v>
      </c>
      <c r="X5045" s="22"/>
      <c r="Y5045" s="5"/>
    </row>
    <row r="5046" spans="1:25">
      <c r="A5046" s="10" t="s">
        <v>17988</v>
      </c>
      <c r="B5046" t="s">
        <v>11476</v>
      </c>
      <c r="C5046" t="s">
        <v>11641</v>
      </c>
      <c r="D5046" t="s">
        <v>2957</v>
      </c>
      <c r="E5046" t="s">
        <v>5559</v>
      </c>
      <c r="F5046" t="s">
        <v>2957</v>
      </c>
      <c r="N5046" t="s">
        <v>2957</v>
      </c>
      <c r="V5046" s="4"/>
      <c r="W5046" s="5" t="s">
        <v>2957</v>
      </c>
      <c r="X5046" s="22"/>
      <c r="Y5046" s="5"/>
    </row>
    <row r="5047" spans="1:25">
      <c r="A5047" s="10" t="s">
        <v>17989</v>
      </c>
      <c r="B5047" t="s">
        <v>11476</v>
      </c>
      <c r="C5047" t="s">
        <v>11641</v>
      </c>
      <c r="D5047" t="s">
        <v>2957</v>
      </c>
      <c r="E5047" t="s">
        <v>17990</v>
      </c>
      <c r="F5047" t="s">
        <v>2957</v>
      </c>
      <c r="N5047" t="s">
        <v>2957</v>
      </c>
      <c r="V5047" s="4"/>
      <c r="W5047" s="5" t="s">
        <v>2957</v>
      </c>
      <c r="X5047" s="22"/>
      <c r="Y5047" s="5"/>
    </row>
    <row r="5048" spans="1:25">
      <c r="A5048" s="10" t="s">
        <v>17991</v>
      </c>
      <c r="B5048" t="s">
        <v>11476</v>
      </c>
      <c r="C5048" t="s">
        <v>11641</v>
      </c>
      <c r="D5048" t="s">
        <v>2957</v>
      </c>
      <c r="E5048" t="s">
        <v>17992</v>
      </c>
      <c r="F5048" t="s">
        <v>2957</v>
      </c>
      <c r="N5048" t="s">
        <v>2957</v>
      </c>
      <c r="V5048" s="4"/>
      <c r="W5048" s="5" t="s">
        <v>2957</v>
      </c>
      <c r="X5048" s="22"/>
      <c r="Y5048" s="5"/>
    </row>
    <row r="5049" spans="1:25">
      <c r="A5049" s="10" t="s">
        <v>2790</v>
      </c>
      <c r="B5049" t="s">
        <v>11568</v>
      </c>
      <c r="C5049" t="s">
        <v>2957</v>
      </c>
      <c r="D5049" t="s">
        <v>2957</v>
      </c>
      <c r="E5049" t="s">
        <v>17993</v>
      </c>
      <c r="F5049" t="s">
        <v>2957</v>
      </c>
      <c r="N5049" t="s">
        <v>2957</v>
      </c>
      <c r="V5049" s="4"/>
      <c r="W5049" s="5" t="s">
        <v>2957</v>
      </c>
      <c r="X5049" s="22"/>
      <c r="Y5049" s="5"/>
    </row>
    <row r="5050" spans="1:25">
      <c r="A5050" s="10" t="s">
        <v>17994</v>
      </c>
      <c r="B5050" t="s">
        <v>11998</v>
      </c>
      <c r="C5050" t="s">
        <v>2957</v>
      </c>
      <c r="D5050" t="s">
        <v>2957</v>
      </c>
      <c r="E5050" t="s">
        <v>12960</v>
      </c>
      <c r="F5050" t="s">
        <v>2957</v>
      </c>
      <c r="N5050" t="s">
        <v>2957</v>
      </c>
      <c r="V5050" s="4"/>
      <c r="W5050" s="5" t="s">
        <v>2957</v>
      </c>
      <c r="X5050" s="22"/>
      <c r="Y5050" s="5"/>
    </row>
    <row r="5051" spans="1:25">
      <c r="A5051" s="10" t="s">
        <v>17995</v>
      </c>
      <c r="B5051" t="s">
        <v>17970</v>
      </c>
      <c r="C5051" t="s">
        <v>2957</v>
      </c>
      <c r="D5051" t="s">
        <v>2957</v>
      </c>
      <c r="E5051" t="s">
        <v>17996</v>
      </c>
      <c r="F5051" t="s">
        <v>2957</v>
      </c>
      <c r="N5051" t="s">
        <v>2957</v>
      </c>
      <c r="V5051" s="4"/>
      <c r="W5051" s="5" t="s">
        <v>2957</v>
      </c>
      <c r="X5051" s="22"/>
      <c r="Y5051" s="5"/>
    </row>
    <row r="5052" spans="1:25">
      <c r="A5052" s="10" t="s">
        <v>17997</v>
      </c>
      <c r="B5052" t="s">
        <v>11476</v>
      </c>
      <c r="C5052" t="s">
        <v>11641</v>
      </c>
      <c r="D5052" t="s">
        <v>2957</v>
      </c>
      <c r="E5052" t="s">
        <v>17998</v>
      </c>
      <c r="F5052" t="s">
        <v>2957</v>
      </c>
      <c r="N5052" t="s">
        <v>2957</v>
      </c>
      <c r="V5052" s="4"/>
      <c r="W5052" s="5" t="s">
        <v>2957</v>
      </c>
      <c r="X5052" s="22"/>
      <c r="Y5052" s="5"/>
    </row>
    <row r="5053" spans="1:25">
      <c r="A5053" s="10" t="s">
        <v>17999</v>
      </c>
      <c r="B5053" t="s">
        <v>11476</v>
      </c>
      <c r="C5053" t="s">
        <v>11641</v>
      </c>
      <c r="D5053" t="s">
        <v>2957</v>
      </c>
      <c r="E5053" t="s">
        <v>18000</v>
      </c>
      <c r="F5053" t="s">
        <v>2957</v>
      </c>
      <c r="N5053" t="s">
        <v>2957</v>
      </c>
      <c r="V5053" s="4"/>
      <c r="W5053" s="5" t="s">
        <v>2957</v>
      </c>
      <c r="X5053" s="22"/>
      <c r="Y5053" s="5"/>
    </row>
    <row r="5054" spans="1:25">
      <c r="A5054" s="10" t="s">
        <v>18001</v>
      </c>
      <c r="B5054" t="s">
        <v>11998</v>
      </c>
      <c r="C5054" t="s">
        <v>2957</v>
      </c>
      <c r="D5054" t="s">
        <v>2957</v>
      </c>
      <c r="E5054" t="s">
        <v>12960</v>
      </c>
      <c r="F5054" t="s">
        <v>2957</v>
      </c>
      <c r="N5054" t="s">
        <v>2957</v>
      </c>
      <c r="V5054" s="4"/>
      <c r="W5054" s="5" t="s">
        <v>2957</v>
      </c>
      <c r="X5054" s="22"/>
      <c r="Y5054" s="5"/>
    </row>
    <row r="5055" spans="1:25">
      <c r="A5055" s="10" t="s">
        <v>18002</v>
      </c>
      <c r="B5055" t="s">
        <v>11998</v>
      </c>
      <c r="C5055" t="s">
        <v>2957</v>
      </c>
      <c r="D5055" t="s">
        <v>2957</v>
      </c>
      <c r="E5055" t="s">
        <v>14467</v>
      </c>
      <c r="F5055" t="s">
        <v>2957</v>
      </c>
      <c r="N5055" t="s">
        <v>2957</v>
      </c>
      <c r="V5055" s="4"/>
      <c r="W5055" s="5" t="s">
        <v>2957</v>
      </c>
      <c r="X5055" s="22"/>
      <c r="Y5055" s="5"/>
    </row>
    <row r="5056" spans="1:25">
      <c r="A5056" s="10" t="s">
        <v>18003</v>
      </c>
      <c r="B5056" t="s">
        <v>11476</v>
      </c>
      <c r="C5056" t="s">
        <v>2957</v>
      </c>
      <c r="D5056">
        <v>784</v>
      </c>
      <c r="E5056" t="s">
        <v>18004</v>
      </c>
      <c r="F5056" t="s">
        <v>11479</v>
      </c>
      <c r="J5056" s="6">
        <v>1</v>
      </c>
      <c r="K5056" s="5">
        <v>581.9</v>
      </c>
      <c r="N5056" t="s">
        <v>11064</v>
      </c>
      <c r="O5056" s="5">
        <v>415.47</v>
      </c>
      <c r="V5056" s="4"/>
      <c r="W5056" s="5">
        <v>641</v>
      </c>
      <c r="X5056" s="22"/>
      <c r="Y5056" s="5">
        <f>W5056*(1+X5056)</f>
        <v>641</v>
      </c>
    </row>
    <row r="5057" spans="1:25">
      <c r="A5057" s="10" t="s">
        <v>18005</v>
      </c>
      <c r="B5057" t="s">
        <v>11998</v>
      </c>
      <c r="C5057" t="s">
        <v>11641</v>
      </c>
      <c r="D5057" t="s">
        <v>2957</v>
      </c>
      <c r="E5057" t="s">
        <v>18006</v>
      </c>
      <c r="F5057" t="s">
        <v>2957</v>
      </c>
      <c r="N5057" t="s">
        <v>2957</v>
      </c>
      <c r="V5057" s="4"/>
      <c r="W5057" s="5" t="s">
        <v>2957</v>
      </c>
      <c r="X5057" s="22"/>
      <c r="Y5057" s="5"/>
    </row>
    <row r="5058" spans="1:25">
      <c r="A5058" s="10" t="s">
        <v>18007</v>
      </c>
      <c r="B5058" t="s">
        <v>11476</v>
      </c>
      <c r="C5058" t="s">
        <v>11641</v>
      </c>
      <c r="D5058" t="s">
        <v>2957</v>
      </c>
      <c r="E5058" t="s">
        <v>18008</v>
      </c>
      <c r="F5058" t="s">
        <v>2957</v>
      </c>
      <c r="N5058" t="s">
        <v>2957</v>
      </c>
      <c r="V5058" s="4"/>
      <c r="W5058" s="5" t="s">
        <v>2957</v>
      </c>
      <c r="X5058" s="22"/>
      <c r="Y5058" s="5"/>
    </row>
    <row r="5059" spans="1:25">
      <c r="A5059" s="10" t="s">
        <v>3240</v>
      </c>
      <c r="B5059" t="s">
        <v>11476</v>
      </c>
      <c r="C5059" t="s">
        <v>11641</v>
      </c>
      <c r="D5059">
        <v>770</v>
      </c>
      <c r="E5059" t="s">
        <v>18009</v>
      </c>
      <c r="F5059" t="s">
        <v>11479</v>
      </c>
      <c r="N5059" t="s">
        <v>11064</v>
      </c>
      <c r="O5059" s="5">
        <v>377.0090909090909</v>
      </c>
      <c r="V5059" s="4"/>
      <c r="W5059" s="5">
        <v>486</v>
      </c>
      <c r="X5059" s="22"/>
      <c r="Y5059" s="5">
        <f>W5059*(1+X5059)</f>
        <v>486</v>
      </c>
    </row>
    <row r="5060" spans="1:25">
      <c r="A5060" s="10" t="s">
        <v>18010</v>
      </c>
      <c r="B5060" t="s">
        <v>11476</v>
      </c>
      <c r="C5060" t="s">
        <v>11641</v>
      </c>
      <c r="D5060" t="s">
        <v>2957</v>
      </c>
      <c r="E5060" t="s">
        <v>18011</v>
      </c>
      <c r="F5060" t="s">
        <v>2957</v>
      </c>
      <c r="N5060" t="s">
        <v>2957</v>
      </c>
      <c r="V5060" s="4"/>
      <c r="W5060" s="5" t="s">
        <v>2957</v>
      </c>
      <c r="X5060" s="22"/>
      <c r="Y5060" s="5"/>
    </row>
    <row r="5061" spans="1:25">
      <c r="A5061" s="10" t="s">
        <v>18012</v>
      </c>
      <c r="B5061" t="s">
        <v>11476</v>
      </c>
      <c r="C5061" t="s">
        <v>11641</v>
      </c>
      <c r="D5061" t="s">
        <v>2957</v>
      </c>
      <c r="E5061" t="s">
        <v>18013</v>
      </c>
      <c r="F5061" t="s">
        <v>2957</v>
      </c>
      <c r="N5061" t="s">
        <v>2957</v>
      </c>
      <c r="V5061" s="4"/>
      <c r="W5061" s="5" t="s">
        <v>2957</v>
      </c>
      <c r="X5061" s="22"/>
      <c r="Y5061" s="5"/>
    </row>
    <row r="5062" spans="1:25">
      <c r="A5062" s="10" t="s">
        <v>18014</v>
      </c>
      <c r="B5062" t="s">
        <v>11998</v>
      </c>
      <c r="C5062" t="s">
        <v>11641</v>
      </c>
      <c r="D5062">
        <v>708</v>
      </c>
      <c r="E5062" t="s">
        <v>18015</v>
      </c>
      <c r="F5062" t="s">
        <v>11479</v>
      </c>
      <c r="H5062" s="19">
        <v>3</v>
      </c>
      <c r="I5062" s="5">
        <v>2099.71</v>
      </c>
      <c r="J5062" s="6">
        <v>1</v>
      </c>
      <c r="K5062" s="5">
        <v>581.9</v>
      </c>
      <c r="N5062" t="s">
        <v>11064</v>
      </c>
      <c r="O5062" s="5">
        <v>551.55000000000007</v>
      </c>
      <c r="V5062" s="4"/>
      <c r="W5062" s="5">
        <v>641</v>
      </c>
      <c r="X5062" s="22"/>
      <c r="Y5062" s="5">
        <f>W5062*(1+X5062)</f>
        <v>641</v>
      </c>
    </row>
    <row r="5063" spans="1:25">
      <c r="A5063" s="10" t="s">
        <v>18016</v>
      </c>
      <c r="B5063" t="s">
        <v>11476</v>
      </c>
      <c r="C5063" t="s">
        <v>11641</v>
      </c>
      <c r="D5063">
        <v>709</v>
      </c>
      <c r="E5063" t="s">
        <v>18017</v>
      </c>
      <c r="F5063" t="s">
        <v>11479</v>
      </c>
      <c r="J5063" s="6">
        <v>1</v>
      </c>
      <c r="K5063" s="5">
        <v>1022</v>
      </c>
      <c r="N5063" t="s">
        <v>11064</v>
      </c>
      <c r="O5063" s="5">
        <v>551.55000000000007</v>
      </c>
      <c r="V5063" s="4"/>
      <c r="W5063" s="5">
        <v>641</v>
      </c>
      <c r="X5063" s="22"/>
      <c r="Y5063" s="5">
        <f>W5063*(1+X5063)</f>
        <v>641</v>
      </c>
    </row>
    <row r="5064" spans="1:25">
      <c r="A5064" s="10" t="s">
        <v>18018</v>
      </c>
      <c r="B5064" t="s">
        <v>11476</v>
      </c>
      <c r="C5064" t="s">
        <v>11641</v>
      </c>
      <c r="D5064" t="s">
        <v>2957</v>
      </c>
      <c r="E5064" t="s">
        <v>18019</v>
      </c>
      <c r="F5064" t="s">
        <v>2957</v>
      </c>
      <c r="N5064" t="s">
        <v>2957</v>
      </c>
      <c r="V5064" s="4"/>
      <c r="W5064" s="5" t="s">
        <v>2957</v>
      </c>
      <c r="X5064" s="22"/>
      <c r="Y5064" s="5"/>
    </row>
    <row r="5065" spans="1:25">
      <c r="A5065" s="10" t="s">
        <v>18020</v>
      </c>
      <c r="B5065" t="s">
        <v>11998</v>
      </c>
      <c r="C5065" t="s">
        <v>11641</v>
      </c>
      <c r="D5065" t="s">
        <v>2957</v>
      </c>
      <c r="E5065" t="s">
        <v>18021</v>
      </c>
      <c r="F5065" t="s">
        <v>2957</v>
      </c>
      <c r="N5065" t="s">
        <v>2957</v>
      </c>
      <c r="V5065" s="4"/>
      <c r="W5065" s="5" t="s">
        <v>2957</v>
      </c>
      <c r="X5065" s="22"/>
      <c r="Y5065" s="5"/>
    </row>
    <row r="5066" spans="1:25">
      <c r="A5066" s="10" t="s">
        <v>18022</v>
      </c>
      <c r="B5066" t="s">
        <v>11998</v>
      </c>
      <c r="C5066" t="s">
        <v>11641</v>
      </c>
      <c r="D5066" t="s">
        <v>2957</v>
      </c>
      <c r="E5066" t="s">
        <v>18023</v>
      </c>
      <c r="F5066" t="s">
        <v>2957</v>
      </c>
      <c r="N5066" t="s">
        <v>2957</v>
      </c>
      <c r="V5066" s="4"/>
      <c r="W5066" s="5" t="s">
        <v>2957</v>
      </c>
      <c r="X5066" s="22"/>
      <c r="Y5066" s="5"/>
    </row>
    <row r="5067" spans="1:25">
      <c r="A5067" s="10" t="s">
        <v>18024</v>
      </c>
      <c r="B5067" t="s">
        <v>11998</v>
      </c>
      <c r="C5067" t="s">
        <v>2957</v>
      </c>
      <c r="D5067" t="s">
        <v>2957</v>
      </c>
      <c r="E5067" t="s">
        <v>18025</v>
      </c>
      <c r="F5067" t="s">
        <v>2957</v>
      </c>
      <c r="N5067" t="s">
        <v>2957</v>
      </c>
      <c r="V5067" s="4"/>
      <c r="W5067" s="5" t="s">
        <v>2957</v>
      </c>
      <c r="X5067" s="22"/>
      <c r="Y5067" s="5"/>
    </row>
    <row r="5068" spans="1:25">
      <c r="A5068" s="10" t="s">
        <v>18026</v>
      </c>
      <c r="B5068" t="s">
        <v>11998</v>
      </c>
      <c r="C5068" t="s">
        <v>11641</v>
      </c>
      <c r="D5068" t="s">
        <v>2957</v>
      </c>
      <c r="E5068" t="s">
        <v>18027</v>
      </c>
      <c r="F5068" t="s">
        <v>2957</v>
      </c>
      <c r="N5068" t="s">
        <v>2957</v>
      </c>
      <c r="V5068" s="4"/>
      <c r="W5068" s="5" t="s">
        <v>2957</v>
      </c>
      <c r="X5068" s="22"/>
      <c r="Y5068" s="5"/>
    </row>
    <row r="5069" spans="1:25">
      <c r="A5069" s="10" t="s">
        <v>18028</v>
      </c>
      <c r="B5069" t="s">
        <v>11476</v>
      </c>
      <c r="C5069" t="s">
        <v>11641</v>
      </c>
      <c r="D5069" t="s">
        <v>2957</v>
      </c>
      <c r="E5069" t="s">
        <v>18029</v>
      </c>
      <c r="F5069" t="s">
        <v>2957</v>
      </c>
      <c r="N5069" t="s">
        <v>2957</v>
      </c>
      <c r="V5069" s="4"/>
      <c r="W5069" s="5" t="s">
        <v>2957</v>
      </c>
      <c r="X5069" s="22"/>
      <c r="Y5069" s="5"/>
    </row>
    <row r="5070" spans="1:25">
      <c r="A5070" s="10" t="s">
        <v>18030</v>
      </c>
      <c r="B5070" t="s">
        <v>11998</v>
      </c>
      <c r="C5070" t="s">
        <v>11641</v>
      </c>
      <c r="D5070" t="s">
        <v>2957</v>
      </c>
      <c r="E5070" t="s">
        <v>18031</v>
      </c>
      <c r="F5070" t="s">
        <v>2957</v>
      </c>
      <c r="N5070" t="s">
        <v>2957</v>
      </c>
      <c r="V5070" s="4"/>
      <c r="W5070" s="5" t="s">
        <v>2957</v>
      </c>
      <c r="X5070" s="22"/>
      <c r="Y5070" s="5"/>
    </row>
    <row r="5071" spans="1:25">
      <c r="A5071" s="10" t="s">
        <v>18032</v>
      </c>
      <c r="B5071" t="s">
        <v>11998</v>
      </c>
      <c r="C5071" t="s">
        <v>11641</v>
      </c>
      <c r="D5071" t="s">
        <v>2957</v>
      </c>
      <c r="E5071" t="s">
        <v>18033</v>
      </c>
      <c r="F5071" t="s">
        <v>2957</v>
      </c>
      <c r="N5071" t="s">
        <v>2957</v>
      </c>
      <c r="V5071" s="4"/>
      <c r="W5071" s="5" t="s">
        <v>2957</v>
      </c>
      <c r="X5071" s="22"/>
      <c r="Y5071" s="5"/>
    </row>
    <row r="5072" spans="1:25">
      <c r="A5072" s="10" t="s">
        <v>18034</v>
      </c>
      <c r="B5072" t="s">
        <v>11476</v>
      </c>
      <c r="C5072" t="s">
        <v>11641</v>
      </c>
      <c r="D5072" t="s">
        <v>2957</v>
      </c>
      <c r="E5072" t="s">
        <v>18035</v>
      </c>
      <c r="F5072" t="s">
        <v>2957</v>
      </c>
      <c r="N5072" t="s">
        <v>2957</v>
      </c>
      <c r="V5072" s="4"/>
      <c r="W5072" s="5" t="s">
        <v>2957</v>
      </c>
      <c r="X5072" s="22"/>
      <c r="Y5072" s="5"/>
    </row>
    <row r="5073" spans="1:25">
      <c r="A5073" s="10" t="s">
        <v>18036</v>
      </c>
      <c r="B5073" t="s">
        <v>11476</v>
      </c>
      <c r="C5073" t="s">
        <v>11641</v>
      </c>
      <c r="D5073" t="s">
        <v>2957</v>
      </c>
      <c r="E5073" t="s">
        <v>18037</v>
      </c>
      <c r="F5073" t="s">
        <v>2957</v>
      </c>
      <c r="N5073" t="s">
        <v>2957</v>
      </c>
      <c r="V5073" s="4"/>
      <c r="W5073" s="5" t="s">
        <v>2957</v>
      </c>
      <c r="X5073" s="22"/>
      <c r="Y5073" s="5"/>
    </row>
    <row r="5074" spans="1:25">
      <c r="A5074" s="10" t="s">
        <v>18038</v>
      </c>
      <c r="B5074" t="s">
        <v>11476</v>
      </c>
      <c r="C5074" t="s">
        <v>11641</v>
      </c>
      <c r="D5074" t="s">
        <v>2957</v>
      </c>
      <c r="E5074" t="s">
        <v>18039</v>
      </c>
      <c r="F5074" t="s">
        <v>2957</v>
      </c>
      <c r="N5074" t="s">
        <v>2957</v>
      </c>
      <c r="V5074" s="4"/>
      <c r="W5074" s="5" t="s">
        <v>2957</v>
      </c>
      <c r="X5074" s="22"/>
      <c r="Y5074" s="5"/>
    </row>
    <row r="5075" spans="1:25">
      <c r="A5075" s="10" t="s">
        <v>18040</v>
      </c>
      <c r="B5075" t="s">
        <v>11998</v>
      </c>
      <c r="C5075" t="s">
        <v>11641</v>
      </c>
      <c r="D5075" t="s">
        <v>2957</v>
      </c>
      <c r="E5075" t="s">
        <v>18041</v>
      </c>
      <c r="F5075" t="s">
        <v>2957</v>
      </c>
      <c r="N5075" t="s">
        <v>2957</v>
      </c>
      <c r="V5075" s="4"/>
      <c r="W5075" s="5" t="s">
        <v>2957</v>
      </c>
      <c r="X5075" s="22"/>
      <c r="Y5075" s="5"/>
    </row>
    <row r="5076" spans="1:25">
      <c r="A5076" s="10" t="s">
        <v>3248</v>
      </c>
      <c r="B5076" t="s">
        <v>11476</v>
      </c>
      <c r="C5076" t="s">
        <v>11641</v>
      </c>
      <c r="D5076">
        <v>774</v>
      </c>
      <c r="E5076" t="s">
        <v>18042</v>
      </c>
      <c r="F5076" t="s">
        <v>11479</v>
      </c>
      <c r="J5076" s="6">
        <v>1</v>
      </c>
      <c r="K5076" s="5">
        <v>441.2</v>
      </c>
      <c r="N5076" t="s">
        <v>11064</v>
      </c>
      <c r="O5076" s="5">
        <v>377.0090909090909</v>
      </c>
      <c r="V5076" s="4"/>
      <c r="W5076" s="5">
        <v>498</v>
      </c>
      <c r="X5076" s="22"/>
      <c r="Y5076" s="5">
        <f t="shared" ref="Y5076:Y5084" si="40">W5076*(1+X5076)</f>
        <v>498</v>
      </c>
    </row>
    <row r="5077" spans="1:25">
      <c r="A5077" s="10" t="s">
        <v>3242</v>
      </c>
      <c r="B5077" t="s">
        <v>11476</v>
      </c>
      <c r="C5077" t="s">
        <v>11641</v>
      </c>
      <c r="D5077">
        <v>771</v>
      </c>
      <c r="E5077" t="s">
        <v>18043</v>
      </c>
      <c r="F5077" t="s">
        <v>11479</v>
      </c>
      <c r="J5077" s="6">
        <v>7</v>
      </c>
      <c r="K5077" s="5">
        <v>4382.0599999999995</v>
      </c>
      <c r="N5077" t="s">
        <v>11064</v>
      </c>
      <c r="O5077" s="5">
        <v>517.91818181818178</v>
      </c>
      <c r="V5077" s="4"/>
      <c r="W5077" s="5">
        <v>685</v>
      </c>
      <c r="X5077" s="22"/>
      <c r="Y5077" s="5">
        <f t="shared" si="40"/>
        <v>685</v>
      </c>
    </row>
    <row r="5078" spans="1:25">
      <c r="A5078" s="10" t="s">
        <v>3244</v>
      </c>
      <c r="B5078" t="s">
        <v>11476</v>
      </c>
      <c r="C5078" t="s">
        <v>11641</v>
      </c>
      <c r="D5078">
        <v>772</v>
      </c>
      <c r="E5078" t="s">
        <v>18043</v>
      </c>
      <c r="F5078" t="s">
        <v>11479</v>
      </c>
      <c r="N5078" t="s">
        <v>11064</v>
      </c>
      <c r="O5078" s="5">
        <v>517.91818181818178</v>
      </c>
      <c r="V5078" s="4"/>
      <c r="W5078" s="5">
        <v>685</v>
      </c>
      <c r="X5078" s="22"/>
      <c r="Y5078" s="5">
        <f t="shared" si="40"/>
        <v>685</v>
      </c>
    </row>
    <row r="5079" spans="1:25">
      <c r="A5079" s="10" t="s">
        <v>3256</v>
      </c>
      <c r="B5079" t="s">
        <v>11476</v>
      </c>
      <c r="C5079" t="s">
        <v>11641</v>
      </c>
      <c r="D5079">
        <v>778</v>
      </c>
      <c r="E5079" t="s">
        <v>18044</v>
      </c>
      <c r="F5079" t="s">
        <v>11479</v>
      </c>
      <c r="N5079" t="s">
        <v>11064</v>
      </c>
      <c r="O5079" s="5">
        <v>517.91818181818178</v>
      </c>
      <c r="V5079" s="4"/>
      <c r="W5079" s="5">
        <v>685</v>
      </c>
      <c r="X5079" s="22"/>
      <c r="Y5079" s="5">
        <f t="shared" si="40"/>
        <v>685</v>
      </c>
    </row>
    <row r="5080" spans="1:25">
      <c r="A5080" s="10" t="s">
        <v>3260</v>
      </c>
      <c r="B5080" t="s">
        <v>11476</v>
      </c>
      <c r="C5080" t="s">
        <v>11641</v>
      </c>
      <c r="D5080">
        <v>780</v>
      </c>
      <c r="E5080" t="s">
        <v>11642</v>
      </c>
      <c r="F5080" t="s">
        <v>11479</v>
      </c>
      <c r="N5080" t="s">
        <v>11064</v>
      </c>
      <c r="O5080" s="5">
        <v>763.37272727272727</v>
      </c>
      <c r="V5080" s="4"/>
      <c r="W5080" s="5">
        <v>1072</v>
      </c>
      <c r="X5080" s="22"/>
      <c r="Y5080" s="5">
        <f t="shared" si="40"/>
        <v>1072</v>
      </c>
    </row>
    <row r="5081" spans="1:25">
      <c r="A5081" s="10" t="s">
        <v>3250</v>
      </c>
      <c r="B5081" t="s">
        <v>11476</v>
      </c>
      <c r="C5081" t="s">
        <v>11641</v>
      </c>
      <c r="D5081">
        <v>775</v>
      </c>
      <c r="E5081" t="s">
        <v>18045</v>
      </c>
      <c r="F5081" t="s">
        <v>11479</v>
      </c>
      <c r="H5081" s="19">
        <v>5</v>
      </c>
      <c r="I5081" s="5">
        <v>3816</v>
      </c>
      <c r="J5081" s="6">
        <v>6</v>
      </c>
      <c r="K5081" s="5">
        <v>3763</v>
      </c>
      <c r="N5081" t="s">
        <v>11064</v>
      </c>
      <c r="O5081" s="5">
        <v>517.91818181818178</v>
      </c>
      <c r="V5081" s="4"/>
      <c r="W5081" s="5">
        <v>685</v>
      </c>
      <c r="X5081" s="22"/>
      <c r="Y5081" s="5">
        <f t="shared" si="40"/>
        <v>685</v>
      </c>
    </row>
    <row r="5082" spans="1:25">
      <c r="A5082" s="10" t="s">
        <v>3252</v>
      </c>
      <c r="B5082" t="s">
        <v>11476</v>
      </c>
      <c r="C5082" t="s">
        <v>11641</v>
      </c>
      <c r="D5082">
        <v>776</v>
      </c>
      <c r="E5082" t="s">
        <v>18045</v>
      </c>
      <c r="F5082" t="s">
        <v>11479</v>
      </c>
      <c r="N5082" t="s">
        <v>11064</v>
      </c>
      <c r="O5082" s="5">
        <v>517.91818181818178</v>
      </c>
      <c r="V5082" s="4"/>
      <c r="W5082" s="5">
        <v>685</v>
      </c>
      <c r="X5082" s="22"/>
      <c r="Y5082" s="5">
        <f t="shared" si="40"/>
        <v>685</v>
      </c>
    </row>
    <row r="5083" spans="1:25">
      <c r="A5083" s="10" t="s">
        <v>3262</v>
      </c>
      <c r="B5083" t="s">
        <v>11476</v>
      </c>
      <c r="C5083" t="s">
        <v>11641</v>
      </c>
      <c r="D5083">
        <v>781</v>
      </c>
      <c r="E5083" t="s">
        <v>18035</v>
      </c>
      <c r="F5083" t="s">
        <v>11479</v>
      </c>
      <c r="H5083" s="19">
        <v>1</v>
      </c>
      <c r="I5083" s="5">
        <v>910</v>
      </c>
      <c r="N5083" t="s">
        <v>11064</v>
      </c>
      <c r="O5083" s="5">
        <v>763.37272727272727</v>
      </c>
      <c r="V5083" s="4"/>
      <c r="W5083" s="5">
        <v>1072</v>
      </c>
      <c r="X5083" s="22"/>
      <c r="Y5083" s="5">
        <f t="shared" si="40"/>
        <v>1072</v>
      </c>
    </row>
    <row r="5084" spans="1:25">
      <c r="A5084" s="10" t="s">
        <v>3264</v>
      </c>
      <c r="B5084" t="s">
        <v>11476</v>
      </c>
      <c r="C5084" t="s">
        <v>11641</v>
      </c>
      <c r="D5084">
        <v>782</v>
      </c>
      <c r="E5084" t="s">
        <v>18035</v>
      </c>
      <c r="F5084" t="s">
        <v>11479</v>
      </c>
      <c r="N5084" t="s">
        <v>11064</v>
      </c>
      <c r="O5084" s="5">
        <v>763.37272727272727</v>
      </c>
      <c r="V5084" s="4"/>
      <c r="W5084" s="5">
        <v>1072</v>
      </c>
      <c r="X5084" s="22"/>
      <c r="Y5084" s="5">
        <f t="shared" si="40"/>
        <v>1072</v>
      </c>
    </row>
    <row r="5085" spans="1:25">
      <c r="A5085" s="10" t="s">
        <v>18046</v>
      </c>
      <c r="B5085" t="s">
        <v>17970</v>
      </c>
      <c r="C5085" t="s">
        <v>2957</v>
      </c>
      <c r="D5085" t="s">
        <v>2957</v>
      </c>
      <c r="E5085" t="s">
        <v>17974</v>
      </c>
      <c r="F5085" t="s">
        <v>2957</v>
      </c>
      <c r="N5085" t="s">
        <v>2957</v>
      </c>
      <c r="V5085" s="4"/>
      <c r="W5085" s="5" t="s">
        <v>2957</v>
      </c>
      <c r="X5085" s="22"/>
      <c r="Y5085" s="5"/>
    </row>
    <row r="5086" spans="1:25">
      <c r="A5086" s="10" t="s">
        <v>18047</v>
      </c>
      <c r="B5086" t="s">
        <v>11790</v>
      </c>
      <c r="C5086" t="s">
        <v>11641</v>
      </c>
      <c r="D5086" t="s">
        <v>2957</v>
      </c>
      <c r="E5086" t="s">
        <v>18048</v>
      </c>
      <c r="F5086" t="s">
        <v>2957</v>
      </c>
      <c r="N5086" t="s">
        <v>2957</v>
      </c>
      <c r="V5086" s="4"/>
      <c r="W5086" s="5" t="s">
        <v>2957</v>
      </c>
      <c r="X5086" s="22"/>
      <c r="Y5086" s="5"/>
    </row>
    <row r="5087" spans="1:25">
      <c r="A5087" s="10" t="s">
        <v>18049</v>
      </c>
      <c r="B5087" t="s">
        <v>11790</v>
      </c>
      <c r="C5087" t="s">
        <v>11641</v>
      </c>
      <c r="D5087" t="s">
        <v>2957</v>
      </c>
      <c r="E5087" t="s">
        <v>18050</v>
      </c>
      <c r="F5087" t="s">
        <v>2957</v>
      </c>
      <c r="N5087" t="s">
        <v>2957</v>
      </c>
      <c r="V5087" s="4"/>
      <c r="W5087" s="5" t="s">
        <v>2957</v>
      </c>
      <c r="X5087" s="22"/>
      <c r="Y5087" s="5"/>
    </row>
    <row r="5088" spans="1:25">
      <c r="A5088" s="10" t="s">
        <v>18051</v>
      </c>
      <c r="B5088" t="s">
        <v>12535</v>
      </c>
      <c r="C5088" t="s">
        <v>18052</v>
      </c>
      <c r="D5088" t="s">
        <v>2957</v>
      </c>
      <c r="E5088" t="s">
        <v>18053</v>
      </c>
      <c r="F5088" t="s">
        <v>2957</v>
      </c>
      <c r="N5088" t="s">
        <v>2957</v>
      </c>
      <c r="V5088" s="4"/>
      <c r="W5088" s="5" t="s">
        <v>2957</v>
      </c>
      <c r="X5088" s="22"/>
      <c r="Y5088" s="5"/>
    </row>
    <row r="5089" spans="1:25">
      <c r="A5089" s="10" t="s">
        <v>18054</v>
      </c>
      <c r="B5089" t="s">
        <v>14053</v>
      </c>
      <c r="C5089" t="s">
        <v>18052</v>
      </c>
      <c r="D5089" t="s">
        <v>2957</v>
      </c>
      <c r="E5089" t="s">
        <v>18055</v>
      </c>
      <c r="F5089" t="s">
        <v>2957</v>
      </c>
      <c r="N5089" t="s">
        <v>2957</v>
      </c>
      <c r="V5089" s="4"/>
      <c r="W5089" s="5" t="s">
        <v>2957</v>
      </c>
      <c r="X5089" s="22"/>
      <c r="Y5089" s="5"/>
    </row>
    <row r="5090" spans="1:25">
      <c r="A5090" s="10" t="s">
        <v>18056</v>
      </c>
      <c r="B5090" t="s">
        <v>13153</v>
      </c>
      <c r="C5090" t="s">
        <v>13016</v>
      </c>
      <c r="D5090" t="s">
        <v>2957</v>
      </c>
      <c r="E5090" t="s">
        <v>18057</v>
      </c>
      <c r="F5090" t="s">
        <v>2957</v>
      </c>
      <c r="N5090" t="s">
        <v>2957</v>
      </c>
      <c r="V5090" s="4"/>
      <c r="W5090" s="5" t="s">
        <v>2957</v>
      </c>
      <c r="X5090" s="22"/>
      <c r="Y5090" s="5"/>
    </row>
    <row r="5091" spans="1:25">
      <c r="A5091" s="10" t="s">
        <v>18058</v>
      </c>
      <c r="B5091" t="s">
        <v>12831</v>
      </c>
      <c r="C5091" t="s">
        <v>18059</v>
      </c>
      <c r="D5091" t="s">
        <v>2957</v>
      </c>
      <c r="E5091" t="s">
        <v>18060</v>
      </c>
      <c r="F5091" t="s">
        <v>2957</v>
      </c>
      <c r="N5091" t="s">
        <v>2957</v>
      </c>
      <c r="V5091" s="4"/>
      <c r="W5091" s="5" t="s">
        <v>2957</v>
      </c>
      <c r="X5091" s="22"/>
      <c r="Y5091" s="5"/>
    </row>
    <row r="5092" spans="1:25">
      <c r="A5092" s="10" t="s">
        <v>3709</v>
      </c>
      <c r="B5092" t="s">
        <v>11509</v>
      </c>
      <c r="C5092" t="s">
        <v>11833</v>
      </c>
      <c r="D5092">
        <v>957</v>
      </c>
      <c r="E5092" t="s">
        <v>18061</v>
      </c>
      <c r="F5092" t="s">
        <v>11616</v>
      </c>
      <c r="N5092" t="s">
        <v>11064</v>
      </c>
      <c r="O5092" s="5">
        <v>0</v>
      </c>
      <c r="V5092" s="4"/>
      <c r="W5092" s="5">
        <v>5</v>
      </c>
      <c r="X5092" s="22"/>
      <c r="Y5092" s="5">
        <f>W5092*(1+X5092)</f>
        <v>5</v>
      </c>
    </row>
    <row r="5093" spans="1:25">
      <c r="A5093" s="10" t="s">
        <v>18062</v>
      </c>
      <c r="B5093" t="s">
        <v>11998</v>
      </c>
      <c r="C5093" t="s">
        <v>2957</v>
      </c>
      <c r="D5093" t="s">
        <v>2957</v>
      </c>
      <c r="E5093" t="s">
        <v>18063</v>
      </c>
      <c r="F5093" t="s">
        <v>2957</v>
      </c>
      <c r="N5093" t="s">
        <v>2957</v>
      </c>
      <c r="V5093" s="4"/>
      <c r="W5093" s="5" t="s">
        <v>2957</v>
      </c>
      <c r="X5093" s="22"/>
      <c r="Y5093" s="5"/>
    </row>
    <row r="5094" spans="1:25">
      <c r="A5094" s="10" t="s">
        <v>3711</v>
      </c>
      <c r="B5094" t="s">
        <v>11509</v>
      </c>
      <c r="C5094" t="s">
        <v>11833</v>
      </c>
      <c r="D5094">
        <v>958</v>
      </c>
      <c r="E5094" t="s">
        <v>18064</v>
      </c>
      <c r="F5094" t="s">
        <v>11616</v>
      </c>
      <c r="N5094" t="s">
        <v>11064</v>
      </c>
      <c r="O5094" s="5">
        <v>0</v>
      </c>
      <c r="V5094" s="4"/>
      <c r="W5094" s="5">
        <v>5</v>
      </c>
      <c r="X5094" s="22"/>
      <c r="Y5094" s="5">
        <f>W5094*(1+X5094)</f>
        <v>5</v>
      </c>
    </row>
    <row r="5095" spans="1:25">
      <c r="A5095" s="10" t="s">
        <v>18065</v>
      </c>
      <c r="B5095" t="s">
        <v>11509</v>
      </c>
      <c r="C5095" t="s">
        <v>11771</v>
      </c>
      <c r="D5095" t="s">
        <v>2957</v>
      </c>
      <c r="E5095" t="s">
        <v>18066</v>
      </c>
      <c r="F5095" t="s">
        <v>2957</v>
      </c>
      <c r="N5095" t="s">
        <v>2957</v>
      </c>
      <c r="V5095" s="4"/>
      <c r="W5095" s="5" t="s">
        <v>2957</v>
      </c>
      <c r="X5095" s="22"/>
      <c r="Y5095" s="5"/>
    </row>
    <row r="5096" spans="1:25">
      <c r="A5096" s="10" t="s">
        <v>18067</v>
      </c>
      <c r="B5096" t="s">
        <v>11509</v>
      </c>
      <c r="C5096" t="s">
        <v>11771</v>
      </c>
      <c r="D5096" t="s">
        <v>2957</v>
      </c>
      <c r="E5096" t="s">
        <v>18068</v>
      </c>
      <c r="F5096" t="s">
        <v>2957</v>
      </c>
      <c r="N5096" t="s">
        <v>2957</v>
      </c>
      <c r="V5096" s="4"/>
      <c r="W5096" s="5" t="s">
        <v>2957</v>
      </c>
      <c r="X5096" s="22"/>
      <c r="Y5096" s="5"/>
    </row>
    <row r="5097" spans="1:25">
      <c r="A5097" s="10" t="s">
        <v>18069</v>
      </c>
      <c r="B5097" t="s">
        <v>11998</v>
      </c>
      <c r="C5097" t="s">
        <v>18070</v>
      </c>
      <c r="D5097" t="s">
        <v>2957</v>
      </c>
      <c r="E5097" t="s">
        <v>18071</v>
      </c>
      <c r="F5097" t="s">
        <v>2957</v>
      </c>
      <c r="H5097" s="19">
        <v>0</v>
      </c>
      <c r="I5097" s="5">
        <v>0</v>
      </c>
      <c r="N5097" t="s">
        <v>2957</v>
      </c>
      <c r="V5097" s="4"/>
      <c r="W5097" s="5" t="s">
        <v>2957</v>
      </c>
      <c r="X5097" s="22"/>
      <c r="Y5097" s="5"/>
    </row>
    <row r="5098" spans="1:25">
      <c r="A5098" s="10" t="s">
        <v>18072</v>
      </c>
      <c r="B5098" t="s">
        <v>11503</v>
      </c>
      <c r="C5098" t="s">
        <v>18070</v>
      </c>
      <c r="D5098" t="s">
        <v>2957</v>
      </c>
      <c r="E5098" t="s">
        <v>18073</v>
      </c>
      <c r="F5098" t="s">
        <v>2957</v>
      </c>
      <c r="N5098" t="s">
        <v>11064</v>
      </c>
      <c r="V5098" s="4"/>
      <c r="W5098" s="5" t="s">
        <v>2957</v>
      </c>
      <c r="X5098" s="22"/>
      <c r="Y5098" s="5"/>
    </row>
    <row r="5099" spans="1:25">
      <c r="A5099" s="10" t="s">
        <v>18074</v>
      </c>
      <c r="B5099" t="s">
        <v>11503</v>
      </c>
      <c r="C5099" t="s">
        <v>18070</v>
      </c>
      <c r="D5099" t="s">
        <v>2957</v>
      </c>
      <c r="E5099" t="s">
        <v>18075</v>
      </c>
      <c r="F5099" t="s">
        <v>2957</v>
      </c>
      <c r="H5099" s="19">
        <v>30</v>
      </c>
      <c r="I5099" s="5">
        <v>2453.42</v>
      </c>
      <c r="J5099" s="6">
        <v>65</v>
      </c>
      <c r="K5099" s="5">
        <v>3306.43</v>
      </c>
      <c r="N5099" t="s">
        <v>11064</v>
      </c>
      <c r="O5099" s="5">
        <v>51.3</v>
      </c>
      <c r="V5099" s="4"/>
      <c r="W5099" s="5" t="s">
        <v>2957</v>
      </c>
      <c r="X5099" s="22"/>
      <c r="Y5099" s="5"/>
    </row>
    <row r="5100" spans="1:25">
      <c r="A5100" s="10" t="s">
        <v>3722</v>
      </c>
      <c r="B5100" t="s">
        <v>11509</v>
      </c>
      <c r="C5100" t="s">
        <v>2957</v>
      </c>
      <c r="D5100" t="s">
        <v>2957</v>
      </c>
      <c r="E5100" t="s">
        <v>3723</v>
      </c>
      <c r="F5100" t="s">
        <v>2957</v>
      </c>
      <c r="N5100" t="s">
        <v>2957</v>
      </c>
      <c r="V5100" s="4"/>
      <c r="W5100" s="5" t="s">
        <v>2957</v>
      </c>
      <c r="X5100" s="22"/>
      <c r="Y5100" s="5"/>
    </row>
    <row r="5101" spans="1:25">
      <c r="A5101" s="10" t="s">
        <v>3726</v>
      </c>
      <c r="B5101" t="s">
        <v>11509</v>
      </c>
      <c r="C5101" t="s">
        <v>2957</v>
      </c>
      <c r="D5101" t="s">
        <v>2957</v>
      </c>
      <c r="E5101" t="s">
        <v>18076</v>
      </c>
      <c r="F5101" t="s">
        <v>2957</v>
      </c>
      <c r="N5101" t="s">
        <v>2957</v>
      </c>
      <c r="V5101" s="4"/>
      <c r="W5101" s="5" t="s">
        <v>2957</v>
      </c>
      <c r="X5101" s="22"/>
      <c r="Y5101" s="5"/>
    </row>
    <row r="5102" spans="1:25">
      <c r="A5102" s="10" t="s">
        <v>3730</v>
      </c>
      <c r="B5102" t="s">
        <v>11509</v>
      </c>
      <c r="C5102" t="s">
        <v>11771</v>
      </c>
      <c r="D5102" t="s">
        <v>2957</v>
      </c>
      <c r="E5102" t="s">
        <v>3731</v>
      </c>
      <c r="F5102" t="s">
        <v>2957</v>
      </c>
      <c r="N5102" t="s">
        <v>2957</v>
      </c>
      <c r="V5102" s="4"/>
      <c r="W5102" s="5" t="s">
        <v>2957</v>
      </c>
      <c r="X5102" s="22"/>
      <c r="Y5102" s="5"/>
    </row>
    <row r="5103" spans="1:25">
      <c r="A5103" s="10" t="s">
        <v>3540</v>
      </c>
      <c r="B5103" t="s">
        <v>11495</v>
      </c>
      <c r="C5103" t="s">
        <v>11894</v>
      </c>
      <c r="D5103" t="s">
        <v>2957</v>
      </c>
      <c r="E5103" t="s">
        <v>3541</v>
      </c>
      <c r="F5103" t="s">
        <v>2957</v>
      </c>
      <c r="N5103" t="s">
        <v>2957</v>
      </c>
      <c r="V5103" s="4"/>
      <c r="W5103" s="5" t="s">
        <v>2957</v>
      </c>
      <c r="X5103" s="22"/>
      <c r="Y5103" s="5"/>
    </row>
    <row r="5104" spans="1:25">
      <c r="A5104" s="10" t="s">
        <v>3542</v>
      </c>
      <c r="B5104" t="s">
        <v>11495</v>
      </c>
      <c r="C5104" t="s">
        <v>11894</v>
      </c>
      <c r="D5104" t="s">
        <v>2957</v>
      </c>
      <c r="E5104" t="s">
        <v>3543</v>
      </c>
      <c r="F5104" t="s">
        <v>2957</v>
      </c>
      <c r="N5104" t="s">
        <v>2957</v>
      </c>
      <c r="V5104" s="4"/>
      <c r="W5104" s="5" t="s">
        <v>2957</v>
      </c>
      <c r="X5104" s="22"/>
      <c r="Y5104" s="5"/>
    </row>
    <row r="5105" spans="1:25">
      <c r="A5105" s="10" t="s">
        <v>3544</v>
      </c>
      <c r="B5105" t="s">
        <v>11495</v>
      </c>
      <c r="C5105" t="s">
        <v>11894</v>
      </c>
      <c r="D5105" t="s">
        <v>2957</v>
      </c>
      <c r="E5105" t="s">
        <v>3545</v>
      </c>
      <c r="F5105" t="s">
        <v>2957</v>
      </c>
      <c r="N5105" t="s">
        <v>2957</v>
      </c>
      <c r="V5105" s="4"/>
      <c r="W5105" s="5" t="s">
        <v>2957</v>
      </c>
      <c r="X5105" s="22"/>
      <c r="Y5105" s="5"/>
    </row>
    <row r="5106" spans="1:25">
      <c r="A5106" s="10" t="s">
        <v>3546</v>
      </c>
      <c r="B5106" t="s">
        <v>11495</v>
      </c>
      <c r="C5106" t="s">
        <v>11894</v>
      </c>
      <c r="D5106" t="s">
        <v>2957</v>
      </c>
      <c r="E5106" t="s">
        <v>3547</v>
      </c>
      <c r="F5106" t="s">
        <v>2957</v>
      </c>
      <c r="N5106" t="s">
        <v>2957</v>
      </c>
      <c r="V5106" s="4"/>
      <c r="W5106" s="5" t="s">
        <v>2957</v>
      </c>
      <c r="X5106" s="22"/>
      <c r="Y5106" s="5"/>
    </row>
    <row r="5107" spans="1:25">
      <c r="A5107" s="10" t="s">
        <v>3548</v>
      </c>
      <c r="B5107" t="s">
        <v>11495</v>
      </c>
      <c r="C5107" t="s">
        <v>11894</v>
      </c>
      <c r="D5107" t="s">
        <v>2957</v>
      </c>
      <c r="E5107" t="s">
        <v>3549</v>
      </c>
      <c r="F5107" t="s">
        <v>2957</v>
      </c>
      <c r="N5107" t="s">
        <v>2957</v>
      </c>
      <c r="V5107" s="4"/>
      <c r="W5107" s="5" t="s">
        <v>2957</v>
      </c>
      <c r="X5107" s="22"/>
      <c r="Y5107" s="5"/>
    </row>
    <row r="5108" spans="1:25">
      <c r="A5108" s="10" t="s">
        <v>3550</v>
      </c>
      <c r="B5108" t="s">
        <v>11495</v>
      </c>
      <c r="C5108" t="s">
        <v>11894</v>
      </c>
      <c r="D5108" t="s">
        <v>2957</v>
      </c>
      <c r="E5108" t="s">
        <v>3551</v>
      </c>
      <c r="F5108" t="s">
        <v>2957</v>
      </c>
      <c r="N5108" t="s">
        <v>2957</v>
      </c>
      <c r="V5108" s="4"/>
      <c r="W5108" s="5" t="s">
        <v>2957</v>
      </c>
      <c r="X5108" s="22"/>
      <c r="Y5108" s="5"/>
    </row>
    <row r="5109" spans="1:25">
      <c r="A5109" s="10" t="s">
        <v>3732</v>
      </c>
      <c r="B5109" t="s">
        <v>11509</v>
      </c>
      <c r="C5109" t="s">
        <v>11771</v>
      </c>
      <c r="D5109" t="s">
        <v>2957</v>
      </c>
      <c r="E5109" t="s">
        <v>3733</v>
      </c>
      <c r="F5109" t="s">
        <v>2957</v>
      </c>
      <c r="N5109" t="s">
        <v>2957</v>
      </c>
      <c r="V5109" s="4"/>
      <c r="W5109" s="5" t="s">
        <v>2957</v>
      </c>
      <c r="X5109" s="22"/>
      <c r="Y5109" s="5"/>
    </row>
    <row r="5110" spans="1:25">
      <c r="A5110" s="10" t="s">
        <v>3734</v>
      </c>
      <c r="B5110" t="s">
        <v>11509</v>
      </c>
      <c r="C5110" t="s">
        <v>11771</v>
      </c>
      <c r="D5110" t="s">
        <v>2957</v>
      </c>
      <c r="E5110" t="s">
        <v>3735</v>
      </c>
      <c r="F5110" t="s">
        <v>2957</v>
      </c>
      <c r="N5110" t="s">
        <v>2957</v>
      </c>
      <c r="V5110" s="4"/>
      <c r="W5110" s="5" t="s">
        <v>2957</v>
      </c>
      <c r="X5110" s="22"/>
      <c r="Y5110" s="5"/>
    </row>
    <row r="5111" spans="1:25">
      <c r="A5111" s="10" t="s">
        <v>3736</v>
      </c>
      <c r="B5111" t="s">
        <v>11509</v>
      </c>
      <c r="C5111" t="s">
        <v>11771</v>
      </c>
      <c r="D5111" t="s">
        <v>2957</v>
      </c>
      <c r="E5111" t="s">
        <v>3737</v>
      </c>
      <c r="F5111" t="s">
        <v>2957</v>
      </c>
      <c r="N5111" t="s">
        <v>2957</v>
      </c>
      <c r="V5111" s="4"/>
      <c r="W5111" s="5" t="s">
        <v>2957</v>
      </c>
      <c r="X5111" s="22"/>
      <c r="Y5111" s="5"/>
    </row>
    <row r="5112" spans="1:25">
      <c r="A5112" s="10" t="s">
        <v>18077</v>
      </c>
      <c r="B5112" t="s">
        <v>11998</v>
      </c>
      <c r="C5112" t="s">
        <v>2957</v>
      </c>
      <c r="D5112" t="s">
        <v>2957</v>
      </c>
      <c r="E5112" t="s">
        <v>18078</v>
      </c>
      <c r="F5112" t="s">
        <v>2957</v>
      </c>
      <c r="N5112" t="s">
        <v>2957</v>
      </c>
      <c r="V5112" s="4"/>
      <c r="W5112" s="5" t="s">
        <v>2957</v>
      </c>
      <c r="X5112" s="22"/>
      <c r="Y5112" s="5"/>
    </row>
    <row r="5113" spans="1:25">
      <c r="A5113" s="10" t="s">
        <v>18079</v>
      </c>
      <c r="B5113" t="s">
        <v>11509</v>
      </c>
      <c r="C5113" t="s">
        <v>2957</v>
      </c>
      <c r="D5113" t="s">
        <v>2957</v>
      </c>
      <c r="E5113" t="s">
        <v>3741</v>
      </c>
      <c r="F5113" t="s">
        <v>2957</v>
      </c>
      <c r="N5113" t="s">
        <v>2957</v>
      </c>
      <c r="V5113" s="4"/>
      <c r="W5113" s="5" t="s">
        <v>2957</v>
      </c>
      <c r="X5113" s="22"/>
      <c r="Y5113" s="5"/>
    </row>
    <row r="5114" spans="1:25">
      <c r="A5114" s="10" t="s">
        <v>18080</v>
      </c>
      <c r="B5114" t="s">
        <v>11509</v>
      </c>
      <c r="C5114" t="s">
        <v>2957</v>
      </c>
      <c r="D5114" t="s">
        <v>2957</v>
      </c>
      <c r="E5114" t="s">
        <v>3743</v>
      </c>
      <c r="F5114" t="s">
        <v>2957</v>
      </c>
      <c r="N5114" t="s">
        <v>2957</v>
      </c>
      <c r="V5114" s="4"/>
      <c r="W5114" s="5" t="s">
        <v>2957</v>
      </c>
      <c r="X5114" s="22"/>
      <c r="Y5114" s="5"/>
    </row>
    <row r="5115" spans="1:25">
      <c r="A5115" s="10" t="s">
        <v>18081</v>
      </c>
      <c r="B5115" t="s">
        <v>11509</v>
      </c>
      <c r="C5115" t="s">
        <v>2957</v>
      </c>
      <c r="D5115" t="s">
        <v>2957</v>
      </c>
      <c r="E5115" t="s">
        <v>3747</v>
      </c>
      <c r="F5115" t="s">
        <v>2957</v>
      </c>
      <c r="N5115" t="s">
        <v>2957</v>
      </c>
      <c r="V5115" s="4"/>
      <c r="W5115" s="5" t="s">
        <v>2957</v>
      </c>
      <c r="X5115" s="22"/>
      <c r="Y5115" s="5"/>
    </row>
    <row r="5116" spans="1:25">
      <c r="A5116" s="10" t="s">
        <v>18082</v>
      </c>
      <c r="B5116" t="s">
        <v>11509</v>
      </c>
      <c r="C5116" t="s">
        <v>2957</v>
      </c>
      <c r="D5116" t="s">
        <v>2957</v>
      </c>
      <c r="E5116" t="s">
        <v>3749</v>
      </c>
      <c r="F5116" t="s">
        <v>2957</v>
      </c>
      <c r="N5116" t="s">
        <v>2957</v>
      </c>
      <c r="V5116" s="4"/>
      <c r="W5116" s="5" t="s">
        <v>2957</v>
      </c>
      <c r="X5116" s="22"/>
      <c r="Y5116" s="5"/>
    </row>
    <row r="5117" spans="1:25">
      <c r="A5117" s="10" t="s">
        <v>18083</v>
      </c>
      <c r="B5117" t="s">
        <v>11509</v>
      </c>
      <c r="C5117" t="s">
        <v>2957</v>
      </c>
      <c r="D5117" t="s">
        <v>2957</v>
      </c>
      <c r="E5117" t="s">
        <v>18084</v>
      </c>
      <c r="F5117" t="s">
        <v>2957</v>
      </c>
      <c r="N5117" t="s">
        <v>2957</v>
      </c>
      <c r="V5117" s="4"/>
      <c r="W5117" s="5" t="s">
        <v>2957</v>
      </c>
      <c r="X5117" s="22"/>
      <c r="Y5117" s="5"/>
    </row>
    <row r="5118" spans="1:25">
      <c r="A5118" s="10" t="s">
        <v>18085</v>
      </c>
      <c r="B5118" t="s">
        <v>11509</v>
      </c>
      <c r="C5118" t="s">
        <v>2957</v>
      </c>
      <c r="D5118" t="s">
        <v>2957</v>
      </c>
      <c r="E5118" t="s">
        <v>3753</v>
      </c>
      <c r="F5118" t="s">
        <v>2957</v>
      </c>
      <c r="N5118" t="s">
        <v>2957</v>
      </c>
      <c r="V5118" s="4"/>
      <c r="W5118" s="5" t="s">
        <v>2957</v>
      </c>
      <c r="X5118" s="22"/>
      <c r="Y5118" s="5"/>
    </row>
    <row r="5119" spans="1:25">
      <c r="A5119" s="10" t="s">
        <v>18086</v>
      </c>
      <c r="B5119" t="s">
        <v>11509</v>
      </c>
      <c r="C5119" t="s">
        <v>2957</v>
      </c>
      <c r="D5119" t="s">
        <v>2957</v>
      </c>
      <c r="E5119" t="s">
        <v>3755</v>
      </c>
      <c r="F5119" t="s">
        <v>2957</v>
      </c>
      <c r="N5119" t="s">
        <v>2957</v>
      </c>
      <c r="V5119" s="4"/>
      <c r="W5119" s="5" t="s">
        <v>2957</v>
      </c>
      <c r="X5119" s="22"/>
      <c r="Y5119" s="5"/>
    </row>
    <row r="5120" spans="1:25">
      <c r="A5120" s="10" t="s">
        <v>18087</v>
      </c>
      <c r="B5120" t="s">
        <v>11509</v>
      </c>
      <c r="C5120" t="s">
        <v>2957</v>
      </c>
      <c r="D5120" t="s">
        <v>2957</v>
      </c>
      <c r="E5120" t="s">
        <v>3757</v>
      </c>
      <c r="F5120" t="s">
        <v>2957</v>
      </c>
      <c r="N5120" t="s">
        <v>2957</v>
      </c>
      <c r="V5120" s="4"/>
      <c r="W5120" s="5" t="s">
        <v>2957</v>
      </c>
      <c r="X5120" s="22"/>
      <c r="Y5120" s="5"/>
    </row>
    <row r="5121" spans="1:25">
      <c r="A5121" s="10" t="s">
        <v>18088</v>
      </c>
      <c r="B5121" t="s">
        <v>11509</v>
      </c>
      <c r="C5121" t="s">
        <v>2957</v>
      </c>
      <c r="D5121" t="s">
        <v>2957</v>
      </c>
      <c r="E5121" t="s">
        <v>3759</v>
      </c>
      <c r="F5121" t="s">
        <v>2957</v>
      </c>
      <c r="N5121" t="s">
        <v>2957</v>
      </c>
      <c r="V5121" s="4"/>
      <c r="W5121" s="5" t="s">
        <v>2957</v>
      </c>
      <c r="X5121" s="22"/>
      <c r="Y5121" s="5"/>
    </row>
    <row r="5122" spans="1:25">
      <c r="A5122" s="10" t="s">
        <v>18089</v>
      </c>
      <c r="B5122" t="s">
        <v>11509</v>
      </c>
      <c r="C5122" t="s">
        <v>2957</v>
      </c>
      <c r="D5122" t="s">
        <v>2957</v>
      </c>
      <c r="E5122" t="s">
        <v>3761</v>
      </c>
      <c r="F5122" t="s">
        <v>2957</v>
      </c>
      <c r="N5122" t="s">
        <v>2957</v>
      </c>
      <c r="V5122" s="4"/>
      <c r="W5122" s="5" t="s">
        <v>2957</v>
      </c>
      <c r="X5122" s="22"/>
      <c r="Y5122" s="5"/>
    </row>
    <row r="5123" spans="1:25">
      <c r="A5123" s="10" t="s">
        <v>18090</v>
      </c>
      <c r="B5123" t="s">
        <v>11509</v>
      </c>
      <c r="C5123" t="s">
        <v>2957</v>
      </c>
      <c r="D5123" t="s">
        <v>2957</v>
      </c>
      <c r="E5123" t="s">
        <v>3763</v>
      </c>
      <c r="F5123" t="s">
        <v>2957</v>
      </c>
      <c r="N5123" t="s">
        <v>2957</v>
      </c>
      <c r="V5123" s="4"/>
      <c r="W5123" s="5" t="s">
        <v>2957</v>
      </c>
      <c r="X5123" s="22"/>
      <c r="Y5123" s="5"/>
    </row>
    <row r="5124" spans="1:25">
      <c r="A5124" s="10" t="s">
        <v>18091</v>
      </c>
      <c r="B5124" t="s">
        <v>11509</v>
      </c>
      <c r="C5124" t="s">
        <v>2957</v>
      </c>
      <c r="D5124" t="s">
        <v>2957</v>
      </c>
      <c r="E5124" t="s">
        <v>18092</v>
      </c>
      <c r="F5124" t="s">
        <v>2957</v>
      </c>
      <c r="N5124" t="s">
        <v>2957</v>
      </c>
      <c r="V5124" s="4"/>
      <c r="W5124" s="5" t="s">
        <v>2957</v>
      </c>
      <c r="X5124" s="22"/>
      <c r="Y5124" s="5"/>
    </row>
    <row r="5125" spans="1:25">
      <c r="A5125" s="10" t="s">
        <v>18093</v>
      </c>
      <c r="B5125" t="s">
        <v>11998</v>
      </c>
      <c r="C5125" t="s">
        <v>2957</v>
      </c>
      <c r="D5125" t="s">
        <v>2957</v>
      </c>
      <c r="E5125" t="s">
        <v>18094</v>
      </c>
      <c r="F5125" t="s">
        <v>2957</v>
      </c>
      <c r="N5125" t="s">
        <v>2957</v>
      </c>
      <c r="V5125" s="4"/>
      <c r="W5125" s="5" t="s">
        <v>2957</v>
      </c>
      <c r="X5125" s="22"/>
      <c r="Y5125" s="5"/>
    </row>
    <row r="5126" spans="1:25">
      <c r="A5126" s="10" t="s">
        <v>3707</v>
      </c>
      <c r="B5126" t="s">
        <v>11509</v>
      </c>
      <c r="C5126" t="s">
        <v>11833</v>
      </c>
      <c r="D5126">
        <v>956</v>
      </c>
      <c r="E5126" t="s">
        <v>18095</v>
      </c>
      <c r="F5126" t="s">
        <v>11616</v>
      </c>
      <c r="J5126" s="6">
        <v>1</v>
      </c>
      <c r="K5126" s="5">
        <v>10.88</v>
      </c>
      <c r="N5126" t="s">
        <v>11064</v>
      </c>
      <c r="O5126" s="5">
        <v>0</v>
      </c>
      <c r="V5126" s="4"/>
      <c r="W5126" s="5">
        <v>9</v>
      </c>
      <c r="X5126" s="22"/>
      <c r="Y5126" s="5">
        <f>W5126*(1+X5126)</f>
        <v>9</v>
      </c>
    </row>
    <row r="5127" spans="1:25">
      <c r="A5127" s="10" t="s">
        <v>3705</v>
      </c>
      <c r="B5127" t="s">
        <v>11509</v>
      </c>
      <c r="C5127" t="s">
        <v>11833</v>
      </c>
      <c r="D5127">
        <v>955</v>
      </c>
      <c r="E5127" t="s">
        <v>18096</v>
      </c>
      <c r="F5127" t="s">
        <v>11616</v>
      </c>
      <c r="N5127" t="s">
        <v>11064</v>
      </c>
      <c r="O5127" s="5">
        <v>0</v>
      </c>
      <c r="V5127" s="4"/>
      <c r="W5127" s="5">
        <v>9</v>
      </c>
      <c r="X5127" s="22"/>
      <c r="Y5127" s="5">
        <f>W5127*(1+X5127)</f>
        <v>9</v>
      </c>
    </row>
    <row r="5128" spans="1:25">
      <c r="A5128" s="10" t="s">
        <v>18097</v>
      </c>
      <c r="B5128" t="s">
        <v>11998</v>
      </c>
      <c r="C5128" t="s">
        <v>2957</v>
      </c>
      <c r="D5128" t="s">
        <v>2957</v>
      </c>
      <c r="E5128" t="s">
        <v>18098</v>
      </c>
      <c r="F5128" t="s">
        <v>2957</v>
      </c>
      <c r="N5128" t="s">
        <v>2957</v>
      </c>
      <c r="V5128" s="4"/>
      <c r="W5128" s="5" t="s">
        <v>2957</v>
      </c>
      <c r="X5128" s="22"/>
      <c r="Y5128" s="5"/>
    </row>
    <row r="5129" spans="1:25">
      <c r="A5129" s="10" t="s">
        <v>18099</v>
      </c>
      <c r="B5129" t="s">
        <v>2957</v>
      </c>
      <c r="C5129" t="s">
        <v>2957</v>
      </c>
      <c r="D5129" t="s">
        <v>2957</v>
      </c>
      <c r="E5129" t="s">
        <v>2957</v>
      </c>
      <c r="F5129" t="s">
        <v>2957</v>
      </c>
      <c r="N5129" t="s">
        <v>2957</v>
      </c>
      <c r="V5129" s="4"/>
      <c r="W5129" s="5" t="s">
        <v>2957</v>
      </c>
      <c r="X5129" s="22"/>
      <c r="Y5129" s="5"/>
    </row>
    <row r="5130" spans="1:25">
      <c r="A5130" s="10" t="s">
        <v>18100</v>
      </c>
      <c r="B5130" t="s">
        <v>11827</v>
      </c>
      <c r="C5130" t="s">
        <v>11828</v>
      </c>
      <c r="D5130" t="s">
        <v>2957</v>
      </c>
      <c r="E5130" t="s">
        <v>18101</v>
      </c>
      <c r="F5130" t="s">
        <v>2957</v>
      </c>
      <c r="J5130" s="6">
        <v>1</v>
      </c>
      <c r="K5130" s="5">
        <v>44</v>
      </c>
      <c r="N5130" t="s">
        <v>2957</v>
      </c>
      <c r="V5130" s="4"/>
      <c r="W5130" s="5" t="s">
        <v>2957</v>
      </c>
      <c r="X5130" s="22"/>
      <c r="Y5130" s="5"/>
    </row>
    <row r="5131" spans="1:25">
      <c r="A5131" s="10" t="s">
        <v>18102</v>
      </c>
      <c r="B5131" t="s">
        <v>11827</v>
      </c>
      <c r="C5131" t="s">
        <v>11828</v>
      </c>
      <c r="D5131" t="s">
        <v>2957</v>
      </c>
      <c r="E5131" t="s">
        <v>18103</v>
      </c>
      <c r="F5131" t="s">
        <v>2957</v>
      </c>
      <c r="N5131" t="s">
        <v>2957</v>
      </c>
      <c r="V5131" s="4"/>
      <c r="W5131" s="5" t="s">
        <v>2957</v>
      </c>
      <c r="X5131" s="22"/>
      <c r="Y5131" s="5"/>
    </row>
    <row r="5132" spans="1:25">
      <c r="A5132" s="10" t="s">
        <v>18104</v>
      </c>
      <c r="B5132" t="s">
        <v>11827</v>
      </c>
      <c r="C5132" t="s">
        <v>11828</v>
      </c>
      <c r="D5132" t="s">
        <v>2957</v>
      </c>
      <c r="E5132" t="s">
        <v>18105</v>
      </c>
      <c r="F5132" t="s">
        <v>2957</v>
      </c>
      <c r="J5132" s="6">
        <v>1</v>
      </c>
      <c r="K5132" s="5">
        <v>21</v>
      </c>
      <c r="N5132" t="s">
        <v>2957</v>
      </c>
      <c r="V5132" s="4"/>
      <c r="W5132" s="5" t="s">
        <v>2957</v>
      </c>
      <c r="X5132" s="22"/>
      <c r="Y5132" s="5"/>
    </row>
    <row r="5133" spans="1:25">
      <c r="A5133" s="10" t="s">
        <v>18106</v>
      </c>
      <c r="B5133" t="s">
        <v>11827</v>
      </c>
      <c r="C5133" t="s">
        <v>11828</v>
      </c>
      <c r="D5133" t="s">
        <v>2957</v>
      </c>
      <c r="E5133" t="s">
        <v>18107</v>
      </c>
      <c r="F5133" t="s">
        <v>2957</v>
      </c>
      <c r="N5133" t="s">
        <v>2957</v>
      </c>
      <c r="V5133" s="4"/>
      <c r="W5133" s="5" t="s">
        <v>2957</v>
      </c>
      <c r="X5133" s="22"/>
      <c r="Y5133" s="5"/>
    </row>
    <row r="5134" spans="1:25">
      <c r="A5134" s="10" t="s">
        <v>18108</v>
      </c>
      <c r="B5134" t="s">
        <v>11827</v>
      </c>
      <c r="C5134" t="s">
        <v>11828</v>
      </c>
      <c r="D5134" t="s">
        <v>2957</v>
      </c>
      <c r="E5134" t="s">
        <v>18109</v>
      </c>
      <c r="F5134" t="s">
        <v>2957</v>
      </c>
      <c r="H5134" s="19">
        <v>1</v>
      </c>
      <c r="I5134" s="5">
        <v>52</v>
      </c>
      <c r="N5134" t="s">
        <v>2957</v>
      </c>
      <c r="V5134" s="4"/>
      <c r="W5134" s="5" t="s">
        <v>2957</v>
      </c>
      <c r="X5134" s="22"/>
      <c r="Y5134" s="5"/>
    </row>
    <row r="5135" spans="1:25">
      <c r="A5135" s="10" t="s">
        <v>18110</v>
      </c>
      <c r="B5135" t="s">
        <v>11827</v>
      </c>
      <c r="C5135" t="s">
        <v>11828</v>
      </c>
      <c r="D5135" t="s">
        <v>2957</v>
      </c>
      <c r="E5135" t="s">
        <v>18111</v>
      </c>
      <c r="F5135" t="s">
        <v>2957</v>
      </c>
      <c r="N5135" t="s">
        <v>2957</v>
      </c>
      <c r="V5135" s="4"/>
      <c r="W5135" s="5" t="s">
        <v>2957</v>
      </c>
      <c r="X5135" s="22"/>
      <c r="Y5135" s="5"/>
    </row>
    <row r="5136" spans="1:25">
      <c r="A5136" s="10" t="s">
        <v>18112</v>
      </c>
      <c r="B5136" t="s">
        <v>11827</v>
      </c>
      <c r="C5136" t="s">
        <v>11828</v>
      </c>
      <c r="D5136" t="s">
        <v>2957</v>
      </c>
      <c r="E5136" t="s">
        <v>18113</v>
      </c>
      <c r="F5136" t="s">
        <v>2957</v>
      </c>
      <c r="N5136" t="s">
        <v>2957</v>
      </c>
      <c r="V5136" s="4"/>
      <c r="W5136" s="5" t="s">
        <v>2957</v>
      </c>
      <c r="X5136" s="22"/>
      <c r="Y5136" s="5"/>
    </row>
    <row r="5137" spans="1:25">
      <c r="A5137" s="10" t="s">
        <v>18114</v>
      </c>
      <c r="B5137" t="s">
        <v>11827</v>
      </c>
      <c r="C5137" t="s">
        <v>11828</v>
      </c>
      <c r="D5137" t="s">
        <v>2957</v>
      </c>
      <c r="E5137" t="s">
        <v>18115</v>
      </c>
      <c r="F5137" t="s">
        <v>2957</v>
      </c>
      <c r="N5137" t="s">
        <v>2957</v>
      </c>
      <c r="V5137" s="4"/>
      <c r="W5137" s="5" t="s">
        <v>2957</v>
      </c>
      <c r="X5137" s="22"/>
      <c r="Y5137" s="5"/>
    </row>
    <row r="5138" spans="1:25">
      <c r="A5138" s="10" t="s">
        <v>18116</v>
      </c>
      <c r="B5138" t="s">
        <v>12741</v>
      </c>
      <c r="C5138" t="s">
        <v>12980</v>
      </c>
      <c r="D5138" t="s">
        <v>2957</v>
      </c>
      <c r="E5138" t="s">
        <v>18117</v>
      </c>
      <c r="F5138" t="s">
        <v>2957</v>
      </c>
      <c r="J5138" s="6">
        <v>12</v>
      </c>
      <c r="K5138" s="5">
        <v>104.02</v>
      </c>
      <c r="N5138" t="s">
        <v>2957</v>
      </c>
      <c r="V5138" s="4"/>
      <c r="W5138" s="5" t="s">
        <v>2957</v>
      </c>
      <c r="X5138" s="22"/>
      <c r="Y5138" s="5"/>
    </row>
    <row r="5139" spans="1:25">
      <c r="A5139" s="10" t="s">
        <v>18118</v>
      </c>
      <c r="B5139" t="s">
        <v>11493</v>
      </c>
      <c r="C5139" t="s">
        <v>12980</v>
      </c>
      <c r="D5139" t="s">
        <v>2957</v>
      </c>
      <c r="E5139" t="s">
        <v>12960</v>
      </c>
      <c r="F5139" t="s">
        <v>2957</v>
      </c>
      <c r="N5139" t="s">
        <v>2957</v>
      </c>
      <c r="V5139" s="4"/>
      <c r="W5139" s="5" t="s">
        <v>2957</v>
      </c>
      <c r="X5139" s="22"/>
      <c r="Y5139" s="5"/>
    </row>
    <row r="5140" spans="1:25">
      <c r="A5140" s="10" t="s">
        <v>18119</v>
      </c>
      <c r="B5140" t="s">
        <v>11993</v>
      </c>
      <c r="C5140" t="s">
        <v>2957</v>
      </c>
      <c r="D5140" t="s">
        <v>2957</v>
      </c>
      <c r="E5140" t="s">
        <v>18120</v>
      </c>
      <c r="F5140" t="s">
        <v>2957</v>
      </c>
      <c r="N5140" t="s">
        <v>2957</v>
      </c>
      <c r="V5140" s="4"/>
      <c r="W5140" s="5" t="s">
        <v>2957</v>
      </c>
      <c r="X5140" s="22"/>
      <c r="Y5140" s="5"/>
    </row>
    <row r="5141" spans="1:25">
      <c r="A5141" s="10" t="s">
        <v>18121</v>
      </c>
      <c r="B5141" t="s">
        <v>11993</v>
      </c>
      <c r="C5141" t="s">
        <v>2957</v>
      </c>
      <c r="D5141" t="s">
        <v>2957</v>
      </c>
      <c r="E5141" t="s">
        <v>18122</v>
      </c>
      <c r="F5141" t="s">
        <v>2957</v>
      </c>
      <c r="N5141" t="s">
        <v>2957</v>
      </c>
      <c r="V5141" s="4"/>
      <c r="W5141" s="5" t="s">
        <v>2957</v>
      </c>
      <c r="X5141" s="22"/>
      <c r="Y5141" s="5"/>
    </row>
    <row r="5142" spans="1:25">
      <c r="A5142" s="10" t="s">
        <v>18123</v>
      </c>
      <c r="B5142" t="s">
        <v>11827</v>
      </c>
      <c r="C5142" t="s">
        <v>11828</v>
      </c>
      <c r="D5142" t="s">
        <v>2957</v>
      </c>
      <c r="E5142" t="s">
        <v>18124</v>
      </c>
      <c r="F5142" t="s">
        <v>2957</v>
      </c>
      <c r="N5142" t="s">
        <v>2957</v>
      </c>
      <c r="V5142" s="4"/>
      <c r="W5142" s="5" t="s">
        <v>2957</v>
      </c>
      <c r="X5142" s="22"/>
      <c r="Y5142" s="5"/>
    </row>
    <row r="5143" spans="1:25">
      <c r="A5143" s="10" t="s">
        <v>18125</v>
      </c>
      <c r="B5143" t="s">
        <v>11827</v>
      </c>
      <c r="C5143" t="s">
        <v>11828</v>
      </c>
      <c r="D5143" t="s">
        <v>2957</v>
      </c>
      <c r="E5143" t="s">
        <v>18126</v>
      </c>
      <c r="F5143" t="s">
        <v>2957</v>
      </c>
      <c r="N5143" t="s">
        <v>2957</v>
      </c>
      <c r="V5143" s="4"/>
      <c r="W5143" s="5" t="s">
        <v>2957</v>
      </c>
      <c r="X5143" s="22"/>
      <c r="Y5143" s="5"/>
    </row>
    <row r="5144" spans="1:25">
      <c r="A5144" s="10" t="s">
        <v>18127</v>
      </c>
      <c r="B5144" t="s">
        <v>11827</v>
      </c>
      <c r="C5144" t="s">
        <v>11828</v>
      </c>
      <c r="D5144" t="s">
        <v>2957</v>
      </c>
      <c r="E5144" t="s">
        <v>18128</v>
      </c>
      <c r="F5144" t="s">
        <v>2957</v>
      </c>
      <c r="N5144" t="s">
        <v>2957</v>
      </c>
      <c r="V5144" s="4"/>
      <c r="W5144" s="5" t="s">
        <v>2957</v>
      </c>
      <c r="X5144" s="22"/>
      <c r="Y5144" s="5"/>
    </row>
    <row r="5145" spans="1:25">
      <c r="A5145" s="10" t="s">
        <v>18129</v>
      </c>
      <c r="B5145" t="s">
        <v>11827</v>
      </c>
      <c r="C5145" t="s">
        <v>11828</v>
      </c>
      <c r="D5145" t="s">
        <v>2957</v>
      </c>
      <c r="E5145" t="s">
        <v>18130</v>
      </c>
      <c r="F5145" t="s">
        <v>2957</v>
      </c>
      <c r="N5145" t="s">
        <v>2957</v>
      </c>
      <c r="V5145" s="4"/>
      <c r="W5145" s="5" t="s">
        <v>2957</v>
      </c>
      <c r="X5145" s="22"/>
      <c r="Y5145" s="5"/>
    </row>
    <row r="5146" spans="1:25">
      <c r="A5146" s="10" t="s">
        <v>18131</v>
      </c>
      <c r="B5146" t="s">
        <v>11509</v>
      </c>
      <c r="C5146" t="s">
        <v>18132</v>
      </c>
      <c r="D5146" t="s">
        <v>2957</v>
      </c>
      <c r="E5146" t="s">
        <v>17845</v>
      </c>
      <c r="F5146" t="s">
        <v>2957</v>
      </c>
      <c r="J5146" s="6">
        <v>1</v>
      </c>
      <c r="K5146" s="5">
        <v>3065.92</v>
      </c>
      <c r="N5146" t="s">
        <v>2957</v>
      </c>
      <c r="V5146" s="4"/>
      <c r="W5146" s="5" t="s">
        <v>2957</v>
      </c>
      <c r="X5146" s="22"/>
      <c r="Y5146" s="5"/>
    </row>
    <row r="5147" spans="1:25">
      <c r="A5147" s="10" t="s">
        <v>18133</v>
      </c>
      <c r="B5147" t="s">
        <v>13901</v>
      </c>
      <c r="C5147" t="s">
        <v>18134</v>
      </c>
      <c r="D5147" t="s">
        <v>2957</v>
      </c>
      <c r="E5147" t="s">
        <v>18135</v>
      </c>
      <c r="F5147" t="s">
        <v>2957</v>
      </c>
      <c r="N5147" t="s">
        <v>2957</v>
      </c>
      <c r="V5147" s="4"/>
      <c r="W5147" s="5" t="s">
        <v>2957</v>
      </c>
      <c r="X5147" s="22"/>
      <c r="Y5147" s="5"/>
    </row>
    <row r="5148" spans="1:25">
      <c r="A5148" s="10" t="s">
        <v>18136</v>
      </c>
      <c r="B5148" t="s">
        <v>13901</v>
      </c>
      <c r="C5148" t="s">
        <v>18134</v>
      </c>
      <c r="D5148" t="s">
        <v>2957</v>
      </c>
      <c r="E5148" t="s">
        <v>18137</v>
      </c>
      <c r="F5148" t="s">
        <v>2957</v>
      </c>
      <c r="N5148" t="s">
        <v>2957</v>
      </c>
      <c r="V5148" s="4"/>
      <c r="W5148" s="5" t="s">
        <v>2957</v>
      </c>
      <c r="X5148" s="22"/>
      <c r="Y5148" s="5"/>
    </row>
    <row r="5149" spans="1:25">
      <c r="A5149" s="10" t="s">
        <v>18138</v>
      </c>
      <c r="B5149" t="s">
        <v>11993</v>
      </c>
      <c r="C5149" t="s">
        <v>18134</v>
      </c>
      <c r="D5149" t="s">
        <v>2957</v>
      </c>
      <c r="E5149" t="s">
        <v>18139</v>
      </c>
      <c r="F5149" t="s">
        <v>2957</v>
      </c>
      <c r="N5149" t="s">
        <v>2957</v>
      </c>
      <c r="V5149" s="4"/>
      <c r="W5149" s="5" t="s">
        <v>2957</v>
      </c>
      <c r="X5149" s="22"/>
      <c r="Y5149" s="5"/>
    </row>
    <row r="5150" spans="1:25">
      <c r="A5150" s="10" t="s">
        <v>18140</v>
      </c>
      <c r="B5150" t="s">
        <v>11993</v>
      </c>
      <c r="C5150" t="s">
        <v>18134</v>
      </c>
      <c r="D5150" t="s">
        <v>2957</v>
      </c>
      <c r="E5150" t="s">
        <v>18141</v>
      </c>
      <c r="F5150" t="s">
        <v>2957</v>
      </c>
      <c r="N5150" t="s">
        <v>2957</v>
      </c>
      <c r="V5150" s="4"/>
      <c r="W5150" s="5" t="s">
        <v>2957</v>
      </c>
      <c r="X5150" s="22"/>
      <c r="Y5150" s="5"/>
    </row>
    <row r="5151" spans="1:25">
      <c r="A5151" s="10" t="s">
        <v>18142</v>
      </c>
      <c r="B5151" t="s">
        <v>11993</v>
      </c>
      <c r="C5151" t="s">
        <v>18134</v>
      </c>
      <c r="D5151" t="s">
        <v>2957</v>
      </c>
      <c r="E5151" t="s">
        <v>18143</v>
      </c>
      <c r="F5151" t="s">
        <v>2957</v>
      </c>
      <c r="H5151" s="19">
        <v>1</v>
      </c>
      <c r="I5151" s="5">
        <v>100</v>
      </c>
      <c r="N5151" t="s">
        <v>2957</v>
      </c>
      <c r="V5151" s="4"/>
      <c r="W5151" s="5" t="s">
        <v>2957</v>
      </c>
      <c r="X5151" s="22"/>
      <c r="Y5151" s="5"/>
    </row>
    <row r="5152" spans="1:25">
      <c r="A5152" s="10" t="s">
        <v>18144</v>
      </c>
      <c r="B5152" t="s">
        <v>11993</v>
      </c>
      <c r="C5152" t="s">
        <v>18134</v>
      </c>
      <c r="D5152" t="s">
        <v>2957</v>
      </c>
      <c r="E5152" t="s">
        <v>18145</v>
      </c>
      <c r="F5152" t="s">
        <v>2957</v>
      </c>
      <c r="N5152" t="s">
        <v>2957</v>
      </c>
      <c r="V5152" s="4"/>
      <c r="W5152" s="5" t="s">
        <v>2957</v>
      </c>
      <c r="X5152" s="22"/>
      <c r="Y5152" s="5"/>
    </row>
    <row r="5153" spans="1:25">
      <c r="A5153" s="10" t="s">
        <v>18146</v>
      </c>
      <c r="B5153" t="s">
        <v>11506</v>
      </c>
      <c r="C5153" t="s">
        <v>2957</v>
      </c>
      <c r="D5153" t="s">
        <v>2957</v>
      </c>
      <c r="E5153" t="s">
        <v>18147</v>
      </c>
      <c r="F5153" t="s">
        <v>2957</v>
      </c>
      <c r="N5153" t="s">
        <v>2957</v>
      </c>
      <c r="V5153" s="4"/>
      <c r="W5153" s="5" t="s">
        <v>2957</v>
      </c>
      <c r="X5153" s="22"/>
      <c r="Y5153" s="5"/>
    </row>
    <row r="5154" spans="1:25">
      <c r="A5154" s="10" t="s">
        <v>18148</v>
      </c>
      <c r="B5154" t="s">
        <v>11506</v>
      </c>
      <c r="C5154" t="s">
        <v>2957</v>
      </c>
      <c r="D5154" t="s">
        <v>2957</v>
      </c>
      <c r="E5154" t="s">
        <v>18149</v>
      </c>
      <c r="F5154" t="s">
        <v>2957</v>
      </c>
      <c r="N5154" t="s">
        <v>2957</v>
      </c>
      <c r="V5154" s="4"/>
      <c r="W5154" s="5" t="s">
        <v>2957</v>
      </c>
      <c r="X5154" s="22"/>
      <c r="Y5154" s="5"/>
    </row>
    <row r="5155" spans="1:25">
      <c r="A5155" s="10" t="s">
        <v>18150</v>
      </c>
      <c r="B5155" t="s">
        <v>12764</v>
      </c>
      <c r="C5155" t="s">
        <v>15180</v>
      </c>
      <c r="D5155" t="s">
        <v>2957</v>
      </c>
      <c r="E5155" t="s">
        <v>18151</v>
      </c>
      <c r="F5155" t="s">
        <v>2957</v>
      </c>
      <c r="N5155" t="s">
        <v>11064</v>
      </c>
      <c r="V5155" s="4"/>
      <c r="W5155" s="5" t="s">
        <v>2957</v>
      </c>
      <c r="X5155" s="22"/>
      <c r="Y5155" s="5"/>
    </row>
    <row r="5156" spans="1:25">
      <c r="A5156" s="10" t="s">
        <v>18152</v>
      </c>
      <c r="B5156" t="s">
        <v>11506</v>
      </c>
      <c r="C5156" t="s">
        <v>2957</v>
      </c>
      <c r="D5156" t="s">
        <v>2957</v>
      </c>
      <c r="E5156" t="s">
        <v>18153</v>
      </c>
      <c r="F5156" t="s">
        <v>2957</v>
      </c>
      <c r="N5156" t="s">
        <v>2957</v>
      </c>
      <c r="V5156" s="4"/>
      <c r="W5156" s="5" t="s">
        <v>2957</v>
      </c>
      <c r="X5156" s="22"/>
      <c r="Y5156" s="5"/>
    </row>
    <row r="5157" spans="1:25">
      <c r="A5157" s="10" t="s">
        <v>18154</v>
      </c>
      <c r="B5157" t="s">
        <v>11506</v>
      </c>
      <c r="C5157" t="s">
        <v>2957</v>
      </c>
      <c r="D5157" t="s">
        <v>2957</v>
      </c>
      <c r="E5157" t="s">
        <v>18155</v>
      </c>
      <c r="F5157" t="s">
        <v>2957</v>
      </c>
      <c r="N5157" t="s">
        <v>2957</v>
      </c>
      <c r="V5157" s="4"/>
      <c r="W5157" s="5" t="s">
        <v>2957</v>
      </c>
      <c r="X5157" s="22"/>
      <c r="Y5157" s="5"/>
    </row>
    <row r="5158" spans="1:25">
      <c r="A5158" s="10" t="s">
        <v>11389</v>
      </c>
      <c r="B5158" t="s">
        <v>11062</v>
      </c>
      <c r="C5158" t="s">
        <v>2957</v>
      </c>
      <c r="D5158" t="s">
        <v>2957</v>
      </c>
      <c r="E5158" t="s">
        <v>11390</v>
      </c>
      <c r="F5158" t="s">
        <v>2957</v>
      </c>
      <c r="N5158" t="s">
        <v>2957</v>
      </c>
      <c r="V5158" s="4"/>
      <c r="W5158" s="5" t="s">
        <v>2957</v>
      </c>
      <c r="X5158" s="22"/>
      <c r="Y5158" s="5"/>
    </row>
    <row r="5159" spans="1:25">
      <c r="A5159" s="10" t="s">
        <v>18156</v>
      </c>
      <c r="B5159" t="s">
        <v>12054</v>
      </c>
      <c r="C5159" t="s">
        <v>2957</v>
      </c>
      <c r="D5159" t="s">
        <v>2957</v>
      </c>
      <c r="E5159" t="s">
        <v>18157</v>
      </c>
      <c r="F5159" t="s">
        <v>2957</v>
      </c>
      <c r="H5159" s="19">
        <v>10</v>
      </c>
      <c r="I5159" s="5">
        <v>1680</v>
      </c>
      <c r="N5159" t="s">
        <v>2957</v>
      </c>
      <c r="V5159" s="4"/>
      <c r="W5159" s="5" t="s">
        <v>2957</v>
      </c>
      <c r="X5159" s="22"/>
      <c r="Y5159" s="5"/>
    </row>
    <row r="5160" spans="1:25">
      <c r="A5160" s="10" t="s">
        <v>18158</v>
      </c>
      <c r="B5160" t="s">
        <v>12831</v>
      </c>
      <c r="C5160" t="s">
        <v>12712</v>
      </c>
      <c r="D5160" t="s">
        <v>2957</v>
      </c>
      <c r="E5160" t="s">
        <v>18159</v>
      </c>
      <c r="F5160" t="s">
        <v>2957</v>
      </c>
      <c r="N5160" t="s">
        <v>2957</v>
      </c>
      <c r="V5160" s="4"/>
      <c r="W5160" s="5" t="s">
        <v>2957</v>
      </c>
      <c r="X5160" s="22"/>
      <c r="Y5160" s="5"/>
    </row>
    <row r="5161" spans="1:25">
      <c r="A5161" s="10" t="s">
        <v>18160</v>
      </c>
      <c r="B5161" t="s">
        <v>11993</v>
      </c>
      <c r="C5161" t="s">
        <v>14435</v>
      </c>
      <c r="D5161" t="s">
        <v>2957</v>
      </c>
      <c r="E5161" t="s">
        <v>18161</v>
      </c>
      <c r="F5161" t="s">
        <v>2957</v>
      </c>
      <c r="N5161" t="s">
        <v>2957</v>
      </c>
      <c r="V5161" s="4"/>
      <c r="W5161" s="5" t="s">
        <v>2957</v>
      </c>
      <c r="X5161" s="22"/>
      <c r="Y5161" s="5"/>
    </row>
    <row r="5162" spans="1:25">
      <c r="A5162" s="10" t="s">
        <v>18162</v>
      </c>
      <c r="B5162" t="s">
        <v>16805</v>
      </c>
      <c r="C5162" t="s">
        <v>18163</v>
      </c>
      <c r="D5162" t="s">
        <v>2957</v>
      </c>
      <c r="E5162" t="s">
        <v>18164</v>
      </c>
      <c r="F5162" t="s">
        <v>2957</v>
      </c>
      <c r="N5162" t="s">
        <v>2957</v>
      </c>
      <c r="V5162" s="4"/>
      <c r="W5162" s="5" t="s">
        <v>2957</v>
      </c>
      <c r="X5162" s="22"/>
      <c r="Y5162" s="5"/>
    </row>
    <row r="5163" spans="1:25">
      <c r="A5163" s="10" t="s">
        <v>18165</v>
      </c>
      <c r="B5163" t="s">
        <v>11790</v>
      </c>
      <c r="C5163" t="s">
        <v>11641</v>
      </c>
      <c r="D5163" t="s">
        <v>2957</v>
      </c>
      <c r="E5163" t="s">
        <v>18166</v>
      </c>
      <c r="F5163" t="s">
        <v>2957</v>
      </c>
      <c r="N5163" t="s">
        <v>2957</v>
      </c>
      <c r="V5163" s="4"/>
      <c r="W5163" s="5" t="s">
        <v>2957</v>
      </c>
      <c r="X5163" s="22"/>
      <c r="Y5163" s="5"/>
    </row>
    <row r="5164" spans="1:25">
      <c r="A5164" s="10" t="s">
        <v>18167</v>
      </c>
      <c r="B5164" t="s">
        <v>11563</v>
      </c>
      <c r="C5164" t="s">
        <v>2957</v>
      </c>
      <c r="D5164" t="s">
        <v>2957</v>
      </c>
      <c r="E5164" t="s">
        <v>2920</v>
      </c>
      <c r="F5164" t="s">
        <v>2957</v>
      </c>
      <c r="N5164" t="s">
        <v>2957</v>
      </c>
      <c r="V5164" s="4"/>
      <c r="W5164" s="5" t="s">
        <v>2957</v>
      </c>
      <c r="X5164" s="22"/>
      <c r="Y5164" s="5"/>
    </row>
    <row r="5165" spans="1:25">
      <c r="A5165" s="10" t="s">
        <v>18168</v>
      </c>
      <c r="B5165" t="s">
        <v>11595</v>
      </c>
      <c r="C5165" t="s">
        <v>2957</v>
      </c>
      <c r="D5165" t="s">
        <v>2957</v>
      </c>
      <c r="E5165" t="s">
        <v>15666</v>
      </c>
      <c r="F5165" t="s">
        <v>2957</v>
      </c>
      <c r="H5165" s="19">
        <v>3</v>
      </c>
      <c r="I5165" s="5">
        <v>2143.02</v>
      </c>
      <c r="J5165" s="6">
        <v>1</v>
      </c>
      <c r="K5165" s="5">
        <v>714.34</v>
      </c>
      <c r="N5165" t="s">
        <v>2957</v>
      </c>
      <c r="V5165" s="4"/>
      <c r="W5165" s="5" t="s">
        <v>2957</v>
      </c>
      <c r="X5165" s="22"/>
      <c r="Y5165" s="5"/>
    </row>
    <row r="5166" spans="1:25">
      <c r="A5166" s="10" t="s">
        <v>18169</v>
      </c>
      <c r="B5166" t="s">
        <v>11998</v>
      </c>
      <c r="C5166" t="s">
        <v>2957</v>
      </c>
      <c r="D5166" t="s">
        <v>2957</v>
      </c>
      <c r="E5166" t="s">
        <v>18170</v>
      </c>
      <c r="F5166" t="s">
        <v>2957</v>
      </c>
      <c r="N5166" t="s">
        <v>2957</v>
      </c>
      <c r="V5166" s="4"/>
      <c r="W5166" s="5" t="s">
        <v>2957</v>
      </c>
      <c r="X5166" s="22"/>
      <c r="Y5166" s="5"/>
    </row>
    <row r="5167" spans="1:25">
      <c r="A5167" s="10" t="s">
        <v>18171</v>
      </c>
      <c r="B5167" t="s">
        <v>11998</v>
      </c>
      <c r="C5167" t="s">
        <v>2957</v>
      </c>
      <c r="D5167" t="s">
        <v>2957</v>
      </c>
      <c r="E5167" t="s">
        <v>18172</v>
      </c>
      <c r="F5167" t="s">
        <v>2957</v>
      </c>
      <c r="N5167" t="s">
        <v>2957</v>
      </c>
      <c r="V5167" s="4"/>
      <c r="W5167" s="5" t="s">
        <v>2957</v>
      </c>
      <c r="X5167" s="22"/>
      <c r="Y5167" s="5"/>
    </row>
    <row r="5168" spans="1:25">
      <c r="A5168" s="10" t="s">
        <v>18173</v>
      </c>
      <c r="B5168" t="s">
        <v>11998</v>
      </c>
      <c r="C5168" t="s">
        <v>2957</v>
      </c>
      <c r="D5168" t="s">
        <v>2957</v>
      </c>
      <c r="E5168" t="s">
        <v>18174</v>
      </c>
      <c r="F5168" t="s">
        <v>2957</v>
      </c>
      <c r="N5168" t="s">
        <v>2957</v>
      </c>
      <c r="V5168" s="4"/>
      <c r="W5168" s="5" t="s">
        <v>2957</v>
      </c>
      <c r="X5168" s="22"/>
      <c r="Y5168" s="5"/>
    </row>
    <row r="5169" spans="1:25">
      <c r="A5169" s="10" t="s">
        <v>18175</v>
      </c>
      <c r="B5169" t="s">
        <v>11753</v>
      </c>
      <c r="C5169" t="s">
        <v>2957</v>
      </c>
      <c r="D5169" t="s">
        <v>2957</v>
      </c>
      <c r="E5169" t="s">
        <v>18176</v>
      </c>
      <c r="F5169" t="s">
        <v>2957</v>
      </c>
      <c r="N5169" t="s">
        <v>2957</v>
      </c>
      <c r="V5169" s="4"/>
      <c r="W5169" s="5" t="s">
        <v>2957</v>
      </c>
      <c r="X5169" s="22"/>
      <c r="Y5169" s="5"/>
    </row>
    <row r="5170" spans="1:25">
      <c r="A5170" s="10" t="s">
        <v>18177</v>
      </c>
      <c r="B5170" t="s">
        <v>11753</v>
      </c>
      <c r="C5170" t="s">
        <v>2957</v>
      </c>
      <c r="D5170" t="s">
        <v>2957</v>
      </c>
      <c r="E5170" t="s">
        <v>18178</v>
      </c>
      <c r="F5170" t="s">
        <v>2957</v>
      </c>
      <c r="N5170" t="s">
        <v>2957</v>
      </c>
      <c r="V5170" s="4"/>
      <c r="W5170" s="5" t="s">
        <v>2957</v>
      </c>
      <c r="X5170" s="22"/>
      <c r="Y5170" s="5"/>
    </row>
    <row r="5171" spans="1:25">
      <c r="A5171" s="10" t="s">
        <v>18179</v>
      </c>
      <c r="B5171" t="s">
        <v>11753</v>
      </c>
      <c r="C5171" t="s">
        <v>2957</v>
      </c>
      <c r="D5171" t="s">
        <v>2957</v>
      </c>
      <c r="E5171" t="s">
        <v>18180</v>
      </c>
      <c r="F5171" t="s">
        <v>2957</v>
      </c>
      <c r="N5171" t="s">
        <v>2957</v>
      </c>
      <c r="V5171" s="4"/>
      <c r="W5171" s="5" t="s">
        <v>2957</v>
      </c>
      <c r="X5171" s="22"/>
      <c r="Y5171" s="5"/>
    </row>
    <row r="5172" spans="1:25">
      <c r="A5172" s="10" t="s">
        <v>1784</v>
      </c>
      <c r="B5172" t="s">
        <v>11753</v>
      </c>
      <c r="C5172" t="s">
        <v>2957</v>
      </c>
      <c r="D5172" t="s">
        <v>2957</v>
      </c>
      <c r="E5172" t="s">
        <v>18181</v>
      </c>
      <c r="F5172" t="s">
        <v>2957</v>
      </c>
      <c r="N5172" t="s">
        <v>2957</v>
      </c>
      <c r="V5172" s="4"/>
      <c r="W5172" s="5" t="s">
        <v>2957</v>
      </c>
      <c r="X5172" s="22"/>
      <c r="Y5172" s="5"/>
    </row>
    <row r="5173" spans="1:25">
      <c r="A5173" s="10" t="s">
        <v>18182</v>
      </c>
      <c r="B5173" t="s">
        <v>11753</v>
      </c>
      <c r="C5173" t="s">
        <v>2957</v>
      </c>
      <c r="D5173" t="s">
        <v>2957</v>
      </c>
      <c r="E5173" t="s">
        <v>18183</v>
      </c>
      <c r="F5173" t="s">
        <v>2957</v>
      </c>
      <c r="N5173" t="s">
        <v>2957</v>
      </c>
      <c r="V5173" s="4"/>
      <c r="W5173" s="5" t="s">
        <v>2957</v>
      </c>
      <c r="X5173" s="22"/>
      <c r="Y5173" s="5"/>
    </row>
    <row r="5174" spans="1:25">
      <c r="A5174" s="10" t="s">
        <v>18184</v>
      </c>
      <c r="B5174" t="s">
        <v>11998</v>
      </c>
      <c r="C5174" t="s">
        <v>2957</v>
      </c>
      <c r="D5174" t="s">
        <v>2957</v>
      </c>
      <c r="E5174" t="s">
        <v>18185</v>
      </c>
      <c r="F5174" t="s">
        <v>2957</v>
      </c>
      <c r="N5174" t="s">
        <v>2957</v>
      </c>
      <c r="V5174" s="4"/>
      <c r="W5174" s="5" t="s">
        <v>2957</v>
      </c>
      <c r="X5174" s="22"/>
      <c r="Y5174" s="5"/>
    </row>
    <row r="5175" spans="1:25">
      <c r="A5175" s="10" t="s">
        <v>1807</v>
      </c>
      <c r="B5175" t="s">
        <v>11753</v>
      </c>
      <c r="C5175" t="s">
        <v>2957</v>
      </c>
      <c r="D5175" t="s">
        <v>2957</v>
      </c>
      <c r="E5175" t="s">
        <v>18180</v>
      </c>
      <c r="F5175" t="s">
        <v>2957</v>
      </c>
      <c r="N5175" t="s">
        <v>2957</v>
      </c>
      <c r="V5175" s="4"/>
      <c r="W5175" s="5" t="s">
        <v>2957</v>
      </c>
      <c r="X5175" s="22"/>
      <c r="Y5175" s="5"/>
    </row>
    <row r="5176" spans="1:25">
      <c r="A5176" s="10" t="s">
        <v>1814</v>
      </c>
      <c r="B5176" t="s">
        <v>11753</v>
      </c>
      <c r="C5176" t="s">
        <v>2957</v>
      </c>
      <c r="D5176" t="s">
        <v>2957</v>
      </c>
      <c r="E5176" t="s">
        <v>18186</v>
      </c>
      <c r="F5176" t="s">
        <v>2957</v>
      </c>
      <c r="N5176" t="s">
        <v>2957</v>
      </c>
      <c r="V5176" s="4"/>
      <c r="W5176" s="5" t="s">
        <v>2957</v>
      </c>
      <c r="X5176" s="22"/>
      <c r="Y5176" s="5"/>
    </row>
    <row r="5177" spans="1:25">
      <c r="A5177" s="10" t="s">
        <v>1822</v>
      </c>
      <c r="B5177" t="s">
        <v>11753</v>
      </c>
      <c r="C5177" t="s">
        <v>2957</v>
      </c>
      <c r="D5177" t="s">
        <v>2957</v>
      </c>
      <c r="E5177" t="s">
        <v>12192</v>
      </c>
      <c r="F5177" t="s">
        <v>2957</v>
      </c>
      <c r="N5177" t="s">
        <v>2957</v>
      </c>
      <c r="V5177" s="4"/>
      <c r="W5177" s="5" t="s">
        <v>2957</v>
      </c>
      <c r="X5177" s="22"/>
      <c r="Y5177" s="5"/>
    </row>
    <row r="5178" spans="1:25">
      <c r="A5178" s="10" t="s">
        <v>18187</v>
      </c>
      <c r="B5178" t="s">
        <v>11753</v>
      </c>
      <c r="C5178" t="s">
        <v>2957</v>
      </c>
      <c r="D5178" t="s">
        <v>2957</v>
      </c>
      <c r="E5178" t="s">
        <v>14548</v>
      </c>
      <c r="F5178" t="s">
        <v>2957</v>
      </c>
      <c r="N5178" t="s">
        <v>2957</v>
      </c>
      <c r="V5178" s="4"/>
      <c r="W5178" s="5" t="s">
        <v>2957</v>
      </c>
      <c r="X5178" s="22"/>
      <c r="Y5178" s="5"/>
    </row>
    <row r="5179" spans="1:25">
      <c r="A5179" s="10" t="s">
        <v>18188</v>
      </c>
      <c r="B5179" t="s">
        <v>11998</v>
      </c>
      <c r="C5179" t="s">
        <v>2957</v>
      </c>
      <c r="D5179" t="s">
        <v>2957</v>
      </c>
      <c r="E5179" t="s">
        <v>18189</v>
      </c>
      <c r="F5179" t="s">
        <v>2957</v>
      </c>
      <c r="N5179" t="s">
        <v>2957</v>
      </c>
      <c r="V5179" s="4"/>
      <c r="W5179" s="5" t="s">
        <v>2957</v>
      </c>
      <c r="X5179" s="22"/>
      <c r="Y5179" s="5"/>
    </row>
    <row r="5180" spans="1:25">
      <c r="A5180" s="10" t="s">
        <v>1796</v>
      </c>
      <c r="B5180" t="s">
        <v>11753</v>
      </c>
      <c r="C5180" t="s">
        <v>2957</v>
      </c>
      <c r="D5180" t="s">
        <v>2957</v>
      </c>
      <c r="E5180" t="s">
        <v>18190</v>
      </c>
      <c r="F5180" t="s">
        <v>2957</v>
      </c>
      <c r="H5180" s="19">
        <v>1</v>
      </c>
      <c r="I5180" s="5">
        <v>176.15</v>
      </c>
      <c r="J5180" s="6">
        <v>1</v>
      </c>
      <c r="K5180" s="5">
        <v>184.96</v>
      </c>
      <c r="N5180" t="s">
        <v>11399</v>
      </c>
      <c r="O5180" s="5">
        <v>113.9554716981132</v>
      </c>
      <c r="V5180" s="4"/>
      <c r="W5180" s="5" t="s">
        <v>2957</v>
      </c>
      <c r="X5180" s="22"/>
      <c r="Y5180" s="5"/>
    </row>
    <row r="5181" spans="1:25">
      <c r="A5181" s="10" t="s">
        <v>18191</v>
      </c>
      <c r="B5181" t="s">
        <v>11753</v>
      </c>
      <c r="C5181" t="s">
        <v>2957</v>
      </c>
      <c r="D5181" t="s">
        <v>2957</v>
      </c>
      <c r="E5181" t="s">
        <v>18192</v>
      </c>
      <c r="F5181" t="s">
        <v>2957</v>
      </c>
      <c r="J5181" s="6">
        <v>1</v>
      </c>
      <c r="K5181" s="5">
        <v>439.46</v>
      </c>
      <c r="N5181" t="s">
        <v>11399</v>
      </c>
      <c r="O5181" s="5">
        <v>234.0855283018868</v>
      </c>
      <c r="V5181" s="4"/>
      <c r="W5181" s="5" t="s">
        <v>2957</v>
      </c>
      <c r="X5181" s="22"/>
      <c r="Y5181" s="5"/>
    </row>
    <row r="5182" spans="1:25">
      <c r="A5182" s="10" t="s">
        <v>18193</v>
      </c>
      <c r="B5182" t="s">
        <v>11753</v>
      </c>
      <c r="C5182" t="s">
        <v>2957</v>
      </c>
      <c r="D5182" t="s">
        <v>2957</v>
      </c>
      <c r="E5182" t="s">
        <v>18194</v>
      </c>
      <c r="F5182" t="s">
        <v>2957</v>
      </c>
      <c r="H5182" s="19">
        <v>3</v>
      </c>
      <c r="I5182" s="5">
        <v>951.24</v>
      </c>
      <c r="N5182" t="s">
        <v>11399</v>
      </c>
      <c r="O5182" s="5">
        <v>211.88</v>
      </c>
      <c r="V5182" s="4"/>
      <c r="W5182" s="5" t="s">
        <v>2957</v>
      </c>
      <c r="X5182" s="22"/>
      <c r="Y5182" s="5"/>
    </row>
    <row r="5183" spans="1:25">
      <c r="A5183" s="10" t="s">
        <v>18195</v>
      </c>
      <c r="B5183" t="s">
        <v>11753</v>
      </c>
      <c r="C5183" t="s">
        <v>2957</v>
      </c>
      <c r="D5183" t="s">
        <v>2957</v>
      </c>
      <c r="E5183" t="s">
        <v>18196</v>
      </c>
      <c r="F5183" t="s">
        <v>2957</v>
      </c>
      <c r="H5183" s="19">
        <v>1</v>
      </c>
      <c r="I5183" s="5">
        <v>317.08</v>
      </c>
      <c r="N5183" t="s">
        <v>11399</v>
      </c>
      <c r="O5183" s="5">
        <v>211.88</v>
      </c>
      <c r="V5183" s="4"/>
      <c r="W5183" s="5" t="s">
        <v>2957</v>
      </c>
      <c r="X5183" s="22"/>
      <c r="Y5183" s="5"/>
    </row>
    <row r="5184" spans="1:25">
      <c r="A5184" s="10" t="s">
        <v>18197</v>
      </c>
      <c r="B5184" t="s">
        <v>11753</v>
      </c>
      <c r="C5184" t="s">
        <v>2957</v>
      </c>
      <c r="D5184" t="s">
        <v>2957</v>
      </c>
      <c r="E5184" t="s">
        <v>18196</v>
      </c>
      <c r="F5184" t="s">
        <v>2957</v>
      </c>
      <c r="H5184" s="19">
        <v>4</v>
      </c>
      <c r="I5184" s="5">
        <v>1757.84</v>
      </c>
      <c r="J5184" s="6">
        <v>1</v>
      </c>
      <c r="K5184" s="5">
        <v>439.46</v>
      </c>
      <c r="N5184" t="s">
        <v>11399</v>
      </c>
      <c r="O5184" s="5">
        <v>273.10000000000002</v>
      </c>
      <c r="V5184" s="4"/>
      <c r="W5184" s="5" t="s">
        <v>2957</v>
      </c>
      <c r="X5184" s="22"/>
      <c r="Y5184" s="5"/>
    </row>
    <row r="5185" spans="1:25">
      <c r="A5185" s="10" t="s">
        <v>18198</v>
      </c>
      <c r="B5185" t="s">
        <v>11753</v>
      </c>
      <c r="C5185" t="s">
        <v>2957</v>
      </c>
      <c r="D5185" t="s">
        <v>2957</v>
      </c>
      <c r="E5185" t="s">
        <v>18194</v>
      </c>
      <c r="F5185" t="s">
        <v>2957</v>
      </c>
      <c r="H5185" s="19">
        <v>1</v>
      </c>
      <c r="I5185" s="5">
        <v>418.53</v>
      </c>
      <c r="J5185" s="6">
        <v>1</v>
      </c>
      <c r="K5185" s="5">
        <v>452.64</v>
      </c>
      <c r="N5185" t="s">
        <v>11399</v>
      </c>
      <c r="O5185" s="5">
        <v>273.10000000000002</v>
      </c>
      <c r="V5185" s="4"/>
      <c r="W5185" s="5" t="s">
        <v>2957</v>
      </c>
      <c r="X5185" s="22"/>
      <c r="Y5185" s="5"/>
    </row>
    <row r="5186" spans="1:25">
      <c r="A5186" s="10" t="s">
        <v>18199</v>
      </c>
      <c r="B5186" t="s">
        <v>11998</v>
      </c>
      <c r="C5186" t="s">
        <v>2957</v>
      </c>
      <c r="D5186" t="s">
        <v>2957</v>
      </c>
      <c r="E5186" t="s">
        <v>18200</v>
      </c>
      <c r="F5186" t="s">
        <v>2957</v>
      </c>
      <c r="N5186" t="s">
        <v>2957</v>
      </c>
      <c r="V5186" s="4"/>
      <c r="W5186" s="5" t="s">
        <v>2957</v>
      </c>
      <c r="X5186" s="22"/>
      <c r="Y5186" s="5"/>
    </row>
    <row r="5187" spans="1:25">
      <c r="A5187" s="10" t="s">
        <v>2594</v>
      </c>
      <c r="B5187" t="s">
        <v>11753</v>
      </c>
      <c r="C5187" t="s">
        <v>2957</v>
      </c>
      <c r="D5187" t="s">
        <v>2957</v>
      </c>
      <c r="E5187" t="s">
        <v>18201</v>
      </c>
      <c r="F5187" t="s">
        <v>2957</v>
      </c>
      <c r="N5187" t="s">
        <v>2957</v>
      </c>
      <c r="V5187" s="4"/>
      <c r="W5187" s="5" t="s">
        <v>2957</v>
      </c>
      <c r="X5187" s="22"/>
      <c r="Y5187" s="5"/>
    </row>
    <row r="5188" spans="1:25">
      <c r="A5188" s="10" t="s">
        <v>2628</v>
      </c>
      <c r="B5188" t="s">
        <v>11753</v>
      </c>
      <c r="C5188" t="s">
        <v>2957</v>
      </c>
      <c r="D5188" t="s">
        <v>2957</v>
      </c>
      <c r="E5188" t="s">
        <v>18202</v>
      </c>
      <c r="F5188" t="s">
        <v>2957</v>
      </c>
      <c r="N5188" t="s">
        <v>2957</v>
      </c>
      <c r="V5188" s="4"/>
      <c r="W5188" s="5" t="s">
        <v>2957</v>
      </c>
      <c r="X5188" s="22"/>
      <c r="Y5188" s="5"/>
    </row>
    <row r="5189" spans="1:25">
      <c r="A5189" s="10" t="s">
        <v>2606</v>
      </c>
      <c r="B5189" t="s">
        <v>11998</v>
      </c>
      <c r="C5189" t="s">
        <v>2957</v>
      </c>
      <c r="D5189" t="s">
        <v>2957</v>
      </c>
      <c r="E5189" t="s">
        <v>18203</v>
      </c>
      <c r="F5189" t="s">
        <v>2957</v>
      </c>
      <c r="N5189" t="s">
        <v>2957</v>
      </c>
      <c r="V5189" s="4"/>
      <c r="W5189" s="5" t="s">
        <v>2957</v>
      </c>
      <c r="X5189" s="22"/>
      <c r="Y5189" s="5"/>
    </row>
    <row r="5190" spans="1:25">
      <c r="A5190" s="10" t="s">
        <v>2618</v>
      </c>
      <c r="B5190" t="s">
        <v>11753</v>
      </c>
      <c r="C5190" t="s">
        <v>2957</v>
      </c>
      <c r="D5190" t="s">
        <v>2957</v>
      </c>
      <c r="E5190" t="s">
        <v>18204</v>
      </c>
      <c r="F5190" t="s">
        <v>2957</v>
      </c>
      <c r="N5190" t="s">
        <v>2957</v>
      </c>
      <c r="V5190" s="4"/>
      <c r="W5190" s="5" t="s">
        <v>2957</v>
      </c>
      <c r="X5190" s="22"/>
      <c r="Y5190" s="5"/>
    </row>
    <row r="5191" spans="1:25">
      <c r="A5191" s="10" t="s">
        <v>2651</v>
      </c>
      <c r="B5191" t="s">
        <v>11753</v>
      </c>
      <c r="C5191" t="s">
        <v>2957</v>
      </c>
      <c r="D5191" t="s">
        <v>2957</v>
      </c>
      <c r="E5191" t="s">
        <v>18205</v>
      </c>
      <c r="F5191" t="s">
        <v>2957</v>
      </c>
      <c r="N5191" t="s">
        <v>2957</v>
      </c>
      <c r="V5191" s="4"/>
      <c r="W5191" s="5" t="s">
        <v>2957</v>
      </c>
      <c r="X5191" s="22"/>
      <c r="Y5191" s="5"/>
    </row>
    <row r="5192" spans="1:25">
      <c r="A5192" s="10" t="s">
        <v>2641</v>
      </c>
      <c r="B5192" t="s">
        <v>11753</v>
      </c>
      <c r="C5192" t="s">
        <v>2957</v>
      </c>
      <c r="D5192" t="s">
        <v>2957</v>
      </c>
      <c r="E5192" t="s">
        <v>18206</v>
      </c>
      <c r="F5192" t="s">
        <v>2957</v>
      </c>
      <c r="N5192" t="s">
        <v>2957</v>
      </c>
      <c r="V5192" s="4"/>
      <c r="W5192" s="5" t="s">
        <v>2957</v>
      </c>
      <c r="X5192" s="22"/>
      <c r="Y5192" s="5"/>
    </row>
    <row r="5193" spans="1:25">
      <c r="A5193" s="10" t="s">
        <v>18207</v>
      </c>
      <c r="B5193" t="s">
        <v>11753</v>
      </c>
      <c r="C5193" t="s">
        <v>2957</v>
      </c>
      <c r="D5193" t="s">
        <v>2957</v>
      </c>
      <c r="E5193" t="s">
        <v>18208</v>
      </c>
      <c r="F5193" t="s">
        <v>2957</v>
      </c>
      <c r="N5193" t="s">
        <v>2957</v>
      </c>
      <c r="V5193" s="4"/>
      <c r="W5193" s="5" t="s">
        <v>2957</v>
      </c>
      <c r="X5193" s="22"/>
      <c r="Y5193" s="5"/>
    </row>
    <row r="5194" spans="1:25">
      <c r="A5194" s="10" t="s">
        <v>18209</v>
      </c>
      <c r="B5194" t="s">
        <v>11753</v>
      </c>
      <c r="C5194" t="s">
        <v>2957</v>
      </c>
      <c r="D5194" t="s">
        <v>2957</v>
      </c>
      <c r="E5194" t="s">
        <v>18210</v>
      </c>
      <c r="F5194" t="s">
        <v>2957</v>
      </c>
      <c r="N5194" t="s">
        <v>2957</v>
      </c>
      <c r="V5194" s="4"/>
      <c r="W5194" s="5" t="s">
        <v>2957</v>
      </c>
      <c r="X5194" s="22"/>
      <c r="Y5194" s="5"/>
    </row>
    <row r="5195" spans="1:25">
      <c r="A5195" s="10" t="s">
        <v>18211</v>
      </c>
      <c r="B5195" t="s">
        <v>11998</v>
      </c>
      <c r="C5195" t="s">
        <v>2957</v>
      </c>
      <c r="D5195" t="s">
        <v>2957</v>
      </c>
      <c r="E5195" t="s">
        <v>18212</v>
      </c>
      <c r="F5195" t="s">
        <v>2957</v>
      </c>
      <c r="N5195" t="s">
        <v>2957</v>
      </c>
      <c r="V5195" s="4"/>
      <c r="W5195" s="5" t="s">
        <v>2957</v>
      </c>
      <c r="X5195" s="22"/>
      <c r="Y5195" s="5"/>
    </row>
    <row r="5196" spans="1:25">
      <c r="A5196" s="10" t="s">
        <v>18213</v>
      </c>
      <c r="B5196" t="s">
        <v>11998</v>
      </c>
      <c r="C5196" t="s">
        <v>2957</v>
      </c>
      <c r="D5196" t="s">
        <v>2957</v>
      </c>
      <c r="E5196" t="s">
        <v>18214</v>
      </c>
      <c r="F5196" t="s">
        <v>2957</v>
      </c>
      <c r="N5196" t="s">
        <v>2957</v>
      </c>
      <c r="V5196" s="4"/>
      <c r="W5196" s="5" t="s">
        <v>2957</v>
      </c>
      <c r="X5196" s="22"/>
      <c r="Y5196" s="5"/>
    </row>
    <row r="5197" spans="1:25">
      <c r="A5197" s="10" t="s">
        <v>18215</v>
      </c>
      <c r="B5197" t="s">
        <v>11513</v>
      </c>
      <c r="C5197" t="s">
        <v>2957</v>
      </c>
      <c r="D5197" t="s">
        <v>2957</v>
      </c>
      <c r="E5197" t="s">
        <v>11623</v>
      </c>
      <c r="F5197" t="s">
        <v>2957</v>
      </c>
      <c r="N5197" t="s">
        <v>2957</v>
      </c>
      <c r="V5197" s="4"/>
      <c r="W5197" s="5" t="s">
        <v>2957</v>
      </c>
      <c r="X5197" s="22"/>
      <c r="Y5197" s="5"/>
    </row>
    <row r="5198" spans="1:25">
      <c r="A5198" s="10" t="s">
        <v>18216</v>
      </c>
      <c r="B5198" t="s">
        <v>11614</v>
      </c>
      <c r="C5198" t="s">
        <v>2957</v>
      </c>
      <c r="D5198" t="s">
        <v>2957</v>
      </c>
      <c r="E5198" t="s">
        <v>12458</v>
      </c>
      <c r="F5198" t="s">
        <v>2957</v>
      </c>
      <c r="N5198" t="s">
        <v>2957</v>
      </c>
      <c r="V5198" s="4"/>
      <c r="W5198" s="5" t="s">
        <v>2957</v>
      </c>
      <c r="X5198" s="22"/>
      <c r="Y5198" s="5"/>
    </row>
    <row r="5199" spans="1:25">
      <c r="A5199" s="10" t="s">
        <v>18217</v>
      </c>
      <c r="B5199" t="s">
        <v>12319</v>
      </c>
      <c r="C5199" t="s">
        <v>2957</v>
      </c>
      <c r="D5199" t="s">
        <v>2957</v>
      </c>
      <c r="E5199" t="s">
        <v>18218</v>
      </c>
      <c r="F5199" t="s">
        <v>2957</v>
      </c>
      <c r="N5199" t="s">
        <v>2957</v>
      </c>
      <c r="V5199" s="4"/>
      <c r="W5199" s="5" t="s">
        <v>2957</v>
      </c>
      <c r="X5199" s="22"/>
      <c r="Y5199" s="5"/>
    </row>
    <row r="5200" spans="1:25">
      <c r="A5200" s="10" t="s">
        <v>18219</v>
      </c>
      <c r="B5200" t="s">
        <v>12319</v>
      </c>
      <c r="C5200" t="s">
        <v>2957</v>
      </c>
      <c r="D5200" t="s">
        <v>2957</v>
      </c>
      <c r="E5200" t="s">
        <v>18220</v>
      </c>
      <c r="F5200" t="s">
        <v>2957</v>
      </c>
      <c r="N5200" t="s">
        <v>2957</v>
      </c>
      <c r="V5200" s="4"/>
      <c r="W5200" s="5" t="s">
        <v>2957</v>
      </c>
      <c r="X5200" s="22"/>
      <c r="Y5200" s="5"/>
    </row>
    <row r="5201" spans="1:25">
      <c r="A5201" s="10" t="s">
        <v>18221</v>
      </c>
      <c r="B5201" t="s">
        <v>12319</v>
      </c>
      <c r="C5201" t="s">
        <v>2957</v>
      </c>
      <c r="D5201" t="s">
        <v>2957</v>
      </c>
      <c r="E5201" t="s">
        <v>18222</v>
      </c>
      <c r="F5201" t="s">
        <v>2957</v>
      </c>
      <c r="J5201" s="6">
        <v>1</v>
      </c>
      <c r="K5201" s="5">
        <v>17.7</v>
      </c>
      <c r="N5201" t="s">
        <v>11399</v>
      </c>
      <c r="V5201" s="4"/>
      <c r="W5201" s="5" t="s">
        <v>2957</v>
      </c>
      <c r="X5201" s="22"/>
      <c r="Y5201" s="5"/>
    </row>
    <row r="5202" spans="1:25">
      <c r="A5202" s="10" t="s">
        <v>18223</v>
      </c>
      <c r="B5202" t="s">
        <v>12319</v>
      </c>
      <c r="C5202" t="s">
        <v>2957</v>
      </c>
      <c r="D5202" t="s">
        <v>2957</v>
      </c>
      <c r="E5202" t="s">
        <v>18224</v>
      </c>
      <c r="F5202" t="s">
        <v>2957</v>
      </c>
      <c r="N5202" t="s">
        <v>2957</v>
      </c>
      <c r="V5202" s="4"/>
      <c r="W5202" s="5" t="s">
        <v>2957</v>
      </c>
      <c r="X5202" s="22"/>
      <c r="Y5202" s="5"/>
    </row>
    <row r="5203" spans="1:25">
      <c r="A5203" s="10" t="s">
        <v>18225</v>
      </c>
      <c r="B5203" t="s">
        <v>12319</v>
      </c>
      <c r="C5203" t="s">
        <v>2957</v>
      </c>
      <c r="D5203" t="s">
        <v>2957</v>
      </c>
      <c r="E5203" t="s">
        <v>18226</v>
      </c>
      <c r="F5203" t="s">
        <v>2957</v>
      </c>
      <c r="N5203" t="s">
        <v>2957</v>
      </c>
      <c r="V5203" s="4"/>
      <c r="W5203" s="5" t="s">
        <v>2957</v>
      </c>
      <c r="X5203" s="22"/>
      <c r="Y5203" s="5"/>
    </row>
    <row r="5204" spans="1:25">
      <c r="A5204" s="10" t="s">
        <v>18227</v>
      </c>
      <c r="B5204" t="s">
        <v>12319</v>
      </c>
      <c r="C5204" t="s">
        <v>2957</v>
      </c>
      <c r="D5204" t="s">
        <v>2957</v>
      </c>
      <c r="E5204" t="s">
        <v>18228</v>
      </c>
      <c r="F5204" t="s">
        <v>2957</v>
      </c>
      <c r="N5204" t="s">
        <v>2957</v>
      </c>
      <c r="V5204" s="4"/>
      <c r="W5204" s="5" t="s">
        <v>2957</v>
      </c>
      <c r="X5204" s="22"/>
      <c r="Y5204" s="5"/>
    </row>
    <row r="5205" spans="1:25">
      <c r="A5205" s="10" t="s">
        <v>18229</v>
      </c>
      <c r="B5205" t="s">
        <v>12319</v>
      </c>
      <c r="C5205" t="s">
        <v>2957</v>
      </c>
      <c r="D5205" t="s">
        <v>2957</v>
      </c>
      <c r="E5205" t="s">
        <v>18230</v>
      </c>
      <c r="F5205" t="s">
        <v>2957</v>
      </c>
      <c r="N5205" t="s">
        <v>2957</v>
      </c>
      <c r="V5205" s="4"/>
      <c r="W5205" s="5" t="s">
        <v>2957</v>
      </c>
      <c r="X5205" s="22"/>
      <c r="Y5205" s="5"/>
    </row>
    <row r="5206" spans="1:25">
      <c r="A5206" s="10" t="s">
        <v>18231</v>
      </c>
      <c r="B5206" t="s">
        <v>12319</v>
      </c>
      <c r="C5206" t="s">
        <v>2957</v>
      </c>
      <c r="D5206" t="s">
        <v>2957</v>
      </c>
      <c r="E5206" t="s">
        <v>18232</v>
      </c>
      <c r="F5206" t="s">
        <v>2957</v>
      </c>
      <c r="N5206" t="s">
        <v>2957</v>
      </c>
      <c r="V5206" s="4"/>
      <c r="W5206" s="5" t="s">
        <v>2957</v>
      </c>
      <c r="X5206" s="22"/>
      <c r="Y5206" s="5"/>
    </row>
    <row r="5207" spans="1:25">
      <c r="A5207" s="10" t="s">
        <v>18233</v>
      </c>
      <c r="B5207" t="s">
        <v>12319</v>
      </c>
      <c r="C5207" t="s">
        <v>2957</v>
      </c>
      <c r="D5207" t="s">
        <v>2957</v>
      </c>
      <c r="E5207" t="s">
        <v>18234</v>
      </c>
      <c r="F5207" t="s">
        <v>2957</v>
      </c>
      <c r="N5207" t="s">
        <v>2957</v>
      </c>
      <c r="V5207" s="4"/>
      <c r="W5207" s="5" t="s">
        <v>2957</v>
      </c>
      <c r="X5207" s="22"/>
      <c r="Y5207" s="5"/>
    </row>
    <row r="5208" spans="1:25">
      <c r="A5208" s="10" t="s">
        <v>18235</v>
      </c>
      <c r="B5208" t="s">
        <v>12319</v>
      </c>
      <c r="C5208" t="s">
        <v>2957</v>
      </c>
      <c r="D5208" t="s">
        <v>2957</v>
      </c>
      <c r="E5208" t="s">
        <v>18236</v>
      </c>
      <c r="F5208" t="s">
        <v>2957</v>
      </c>
      <c r="N5208" t="s">
        <v>2957</v>
      </c>
      <c r="V5208" s="4"/>
      <c r="W5208" s="5" t="s">
        <v>2957</v>
      </c>
      <c r="X5208" s="22"/>
      <c r="Y5208" s="5"/>
    </row>
    <row r="5209" spans="1:25">
      <c r="A5209" s="10" t="s">
        <v>18237</v>
      </c>
      <c r="B5209" t="s">
        <v>12319</v>
      </c>
      <c r="C5209" t="s">
        <v>2957</v>
      </c>
      <c r="D5209" t="s">
        <v>2957</v>
      </c>
      <c r="E5209" t="s">
        <v>18238</v>
      </c>
      <c r="F5209" t="s">
        <v>2957</v>
      </c>
      <c r="N5209" t="s">
        <v>2957</v>
      </c>
      <c r="V5209" s="4"/>
      <c r="W5209" s="5" t="s">
        <v>2957</v>
      </c>
      <c r="X5209" s="22"/>
      <c r="Y5209" s="5"/>
    </row>
    <row r="5210" spans="1:25">
      <c r="A5210" s="10" t="s">
        <v>18239</v>
      </c>
      <c r="B5210" t="s">
        <v>12319</v>
      </c>
      <c r="C5210" t="s">
        <v>2957</v>
      </c>
      <c r="D5210" t="s">
        <v>2957</v>
      </c>
      <c r="E5210" t="s">
        <v>18240</v>
      </c>
      <c r="F5210" t="s">
        <v>2957</v>
      </c>
      <c r="H5210" s="19">
        <v>1</v>
      </c>
      <c r="I5210" s="5">
        <v>17.7</v>
      </c>
      <c r="N5210" t="s">
        <v>11399</v>
      </c>
      <c r="V5210" s="4"/>
      <c r="W5210" s="5" t="s">
        <v>2957</v>
      </c>
      <c r="X5210" s="22"/>
      <c r="Y5210" s="5"/>
    </row>
    <row r="5211" spans="1:25">
      <c r="A5211" s="10" t="s">
        <v>18241</v>
      </c>
      <c r="B5211" t="s">
        <v>12319</v>
      </c>
      <c r="C5211" t="s">
        <v>2957</v>
      </c>
      <c r="D5211" t="s">
        <v>2957</v>
      </c>
      <c r="E5211" t="s">
        <v>18242</v>
      </c>
      <c r="F5211" t="s">
        <v>2957</v>
      </c>
      <c r="N5211" t="s">
        <v>2957</v>
      </c>
      <c r="V5211" s="4"/>
      <c r="W5211" s="5" t="s">
        <v>2957</v>
      </c>
      <c r="X5211" s="22"/>
      <c r="Y5211" s="5"/>
    </row>
    <row r="5212" spans="1:25">
      <c r="A5212" s="10" t="s">
        <v>18243</v>
      </c>
      <c r="B5212" t="s">
        <v>12319</v>
      </c>
      <c r="C5212" t="s">
        <v>2957</v>
      </c>
      <c r="D5212" t="s">
        <v>2957</v>
      </c>
      <c r="E5212" t="s">
        <v>18244</v>
      </c>
      <c r="F5212" t="s">
        <v>2957</v>
      </c>
      <c r="N5212" t="s">
        <v>2957</v>
      </c>
      <c r="V5212" s="4"/>
      <c r="W5212" s="5" t="s">
        <v>2957</v>
      </c>
      <c r="X5212" s="22"/>
      <c r="Y5212" s="5"/>
    </row>
    <row r="5213" spans="1:25">
      <c r="A5213" s="10" t="s">
        <v>18245</v>
      </c>
      <c r="B5213" t="s">
        <v>12319</v>
      </c>
      <c r="C5213" t="s">
        <v>2957</v>
      </c>
      <c r="D5213" t="s">
        <v>2957</v>
      </c>
      <c r="E5213" t="s">
        <v>18246</v>
      </c>
      <c r="F5213" t="s">
        <v>2957</v>
      </c>
      <c r="N5213" t="s">
        <v>2957</v>
      </c>
      <c r="V5213" s="4"/>
      <c r="W5213" s="5" t="s">
        <v>2957</v>
      </c>
      <c r="X5213" s="22"/>
      <c r="Y5213" s="5"/>
    </row>
    <row r="5214" spans="1:25">
      <c r="A5214" s="10" t="s">
        <v>18247</v>
      </c>
      <c r="B5214" t="s">
        <v>12319</v>
      </c>
      <c r="C5214" t="s">
        <v>2957</v>
      </c>
      <c r="D5214" t="s">
        <v>2957</v>
      </c>
      <c r="E5214" t="s">
        <v>18248</v>
      </c>
      <c r="F5214" t="s">
        <v>2957</v>
      </c>
      <c r="N5214" t="s">
        <v>2957</v>
      </c>
      <c r="V5214" s="4"/>
      <c r="W5214" s="5" t="s">
        <v>2957</v>
      </c>
      <c r="X5214" s="22"/>
      <c r="Y5214" s="5"/>
    </row>
    <row r="5215" spans="1:25">
      <c r="A5215" s="10" t="s">
        <v>18249</v>
      </c>
      <c r="B5215" t="s">
        <v>12319</v>
      </c>
      <c r="C5215" t="s">
        <v>2957</v>
      </c>
      <c r="D5215" t="s">
        <v>2957</v>
      </c>
      <c r="E5215" t="s">
        <v>18250</v>
      </c>
      <c r="F5215" t="s">
        <v>2957</v>
      </c>
      <c r="N5215" t="s">
        <v>2957</v>
      </c>
      <c r="V5215" s="4"/>
      <c r="W5215" s="5" t="s">
        <v>2957</v>
      </c>
      <c r="X5215" s="22"/>
      <c r="Y5215" s="5"/>
    </row>
    <row r="5216" spans="1:25">
      <c r="A5216" s="10" t="s">
        <v>18251</v>
      </c>
      <c r="B5216" t="s">
        <v>12319</v>
      </c>
      <c r="C5216" t="s">
        <v>2957</v>
      </c>
      <c r="D5216" t="s">
        <v>2957</v>
      </c>
      <c r="E5216" t="s">
        <v>18252</v>
      </c>
      <c r="F5216" t="s">
        <v>2957</v>
      </c>
      <c r="N5216" t="s">
        <v>2957</v>
      </c>
      <c r="V5216" s="4"/>
      <c r="W5216" s="5" t="s">
        <v>2957</v>
      </c>
      <c r="X5216" s="22"/>
      <c r="Y5216" s="5"/>
    </row>
    <row r="5217" spans="1:25">
      <c r="A5217" s="10" t="s">
        <v>18253</v>
      </c>
      <c r="B5217" t="s">
        <v>12319</v>
      </c>
      <c r="C5217" t="s">
        <v>2957</v>
      </c>
      <c r="D5217" t="s">
        <v>2957</v>
      </c>
      <c r="E5217" t="s">
        <v>18254</v>
      </c>
      <c r="F5217" t="s">
        <v>2957</v>
      </c>
      <c r="N5217" t="s">
        <v>2957</v>
      </c>
      <c r="V5217" s="4"/>
      <c r="W5217" s="5" t="s">
        <v>2957</v>
      </c>
      <c r="X5217" s="22"/>
      <c r="Y5217" s="5"/>
    </row>
    <row r="5218" spans="1:25">
      <c r="A5218" s="10" t="s">
        <v>18255</v>
      </c>
      <c r="B5218" t="s">
        <v>12319</v>
      </c>
      <c r="C5218" t="s">
        <v>2957</v>
      </c>
      <c r="D5218" t="s">
        <v>2957</v>
      </c>
      <c r="E5218" t="s">
        <v>18256</v>
      </c>
      <c r="F5218" t="s">
        <v>2957</v>
      </c>
      <c r="N5218" t="s">
        <v>2957</v>
      </c>
      <c r="V5218" s="4"/>
      <c r="W5218" s="5" t="s">
        <v>2957</v>
      </c>
      <c r="X5218" s="22"/>
      <c r="Y5218" s="5"/>
    </row>
    <row r="5219" spans="1:25">
      <c r="A5219" s="10" t="s">
        <v>18257</v>
      </c>
      <c r="B5219" t="s">
        <v>12319</v>
      </c>
      <c r="C5219" t="s">
        <v>2957</v>
      </c>
      <c r="D5219" t="s">
        <v>2957</v>
      </c>
      <c r="E5219" t="s">
        <v>18258</v>
      </c>
      <c r="F5219" t="s">
        <v>2957</v>
      </c>
      <c r="N5219" t="s">
        <v>2957</v>
      </c>
      <c r="V5219" s="4"/>
      <c r="W5219" s="5" t="s">
        <v>2957</v>
      </c>
      <c r="X5219" s="22"/>
      <c r="Y5219" s="5"/>
    </row>
    <row r="5220" spans="1:25">
      <c r="A5220" s="10" t="s">
        <v>18259</v>
      </c>
      <c r="B5220" t="s">
        <v>12319</v>
      </c>
      <c r="C5220" t="s">
        <v>2957</v>
      </c>
      <c r="D5220" t="s">
        <v>2957</v>
      </c>
      <c r="E5220" t="s">
        <v>18260</v>
      </c>
      <c r="F5220" t="s">
        <v>2957</v>
      </c>
      <c r="N5220" t="s">
        <v>2957</v>
      </c>
      <c r="V5220" s="4"/>
      <c r="W5220" s="5" t="s">
        <v>2957</v>
      </c>
      <c r="X5220" s="22"/>
      <c r="Y5220" s="5"/>
    </row>
    <row r="5221" spans="1:25">
      <c r="A5221" s="10" t="s">
        <v>18261</v>
      </c>
      <c r="B5221" t="s">
        <v>12319</v>
      </c>
      <c r="C5221" t="s">
        <v>2957</v>
      </c>
      <c r="D5221" t="s">
        <v>2957</v>
      </c>
      <c r="E5221" t="s">
        <v>18262</v>
      </c>
      <c r="F5221" t="s">
        <v>2957</v>
      </c>
      <c r="N5221" t="s">
        <v>2957</v>
      </c>
      <c r="V5221" s="4"/>
      <c r="W5221" s="5" t="s">
        <v>2957</v>
      </c>
      <c r="X5221" s="22"/>
      <c r="Y5221" s="5"/>
    </row>
    <row r="5222" spans="1:25">
      <c r="A5222" s="10" t="s">
        <v>18263</v>
      </c>
      <c r="B5222" t="s">
        <v>12319</v>
      </c>
      <c r="C5222" t="s">
        <v>2957</v>
      </c>
      <c r="D5222" t="s">
        <v>2957</v>
      </c>
      <c r="E5222" t="s">
        <v>18264</v>
      </c>
      <c r="F5222" t="s">
        <v>2957</v>
      </c>
      <c r="N5222" t="s">
        <v>2957</v>
      </c>
      <c r="V5222" s="4"/>
      <c r="W5222" s="5" t="s">
        <v>2957</v>
      </c>
      <c r="X5222" s="22"/>
      <c r="Y5222" s="5"/>
    </row>
    <row r="5223" spans="1:25">
      <c r="A5223" s="10" t="s">
        <v>18265</v>
      </c>
      <c r="B5223" t="s">
        <v>12319</v>
      </c>
      <c r="C5223" t="s">
        <v>2957</v>
      </c>
      <c r="D5223" t="s">
        <v>2957</v>
      </c>
      <c r="E5223" t="s">
        <v>18266</v>
      </c>
      <c r="F5223" t="s">
        <v>2957</v>
      </c>
      <c r="N5223" t="s">
        <v>2957</v>
      </c>
      <c r="V5223" s="4"/>
      <c r="W5223" s="5" t="s">
        <v>2957</v>
      </c>
      <c r="X5223" s="22"/>
      <c r="Y5223" s="5"/>
    </row>
    <row r="5224" spans="1:25">
      <c r="A5224" s="10" t="s">
        <v>18267</v>
      </c>
      <c r="B5224" t="s">
        <v>12319</v>
      </c>
      <c r="C5224" t="s">
        <v>2957</v>
      </c>
      <c r="D5224" t="s">
        <v>2957</v>
      </c>
      <c r="E5224" t="s">
        <v>18268</v>
      </c>
      <c r="F5224" t="s">
        <v>2957</v>
      </c>
      <c r="N5224" t="s">
        <v>2957</v>
      </c>
      <c r="V5224" s="4"/>
      <c r="W5224" s="5" t="s">
        <v>2957</v>
      </c>
      <c r="X5224" s="22"/>
      <c r="Y5224" s="5"/>
    </row>
    <row r="5225" spans="1:25">
      <c r="A5225" s="10" t="s">
        <v>18269</v>
      </c>
      <c r="B5225" t="s">
        <v>12319</v>
      </c>
      <c r="C5225" t="s">
        <v>2957</v>
      </c>
      <c r="D5225" t="s">
        <v>2957</v>
      </c>
      <c r="E5225" t="s">
        <v>18270</v>
      </c>
      <c r="F5225" t="s">
        <v>2957</v>
      </c>
      <c r="N5225" t="s">
        <v>2957</v>
      </c>
      <c r="V5225" s="4"/>
      <c r="W5225" s="5" t="s">
        <v>2957</v>
      </c>
      <c r="X5225" s="22"/>
      <c r="Y5225" s="5"/>
    </row>
    <row r="5226" spans="1:25">
      <c r="A5226" s="10" t="s">
        <v>18271</v>
      </c>
      <c r="B5226" t="s">
        <v>12319</v>
      </c>
      <c r="C5226" t="s">
        <v>2957</v>
      </c>
      <c r="D5226" t="s">
        <v>2957</v>
      </c>
      <c r="E5226" t="s">
        <v>18272</v>
      </c>
      <c r="F5226" t="s">
        <v>2957</v>
      </c>
      <c r="N5226" t="s">
        <v>2957</v>
      </c>
      <c r="V5226" s="4"/>
      <c r="W5226" s="5" t="s">
        <v>2957</v>
      </c>
      <c r="X5226" s="22"/>
      <c r="Y5226" s="5"/>
    </row>
    <row r="5227" spans="1:25">
      <c r="A5227" s="10" t="s">
        <v>18273</v>
      </c>
      <c r="B5227" t="s">
        <v>12319</v>
      </c>
      <c r="C5227" t="s">
        <v>2957</v>
      </c>
      <c r="D5227" t="s">
        <v>2957</v>
      </c>
      <c r="E5227" t="s">
        <v>18274</v>
      </c>
      <c r="F5227" t="s">
        <v>2957</v>
      </c>
      <c r="N5227" t="s">
        <v>2957</v>
      </c>
      <c r="V5227" s="4"/>
      <c r="W5227" s="5" t="s">
        <v>2957</v>
      </c>
      <c r="X5227" s="22"/>
      <c r="Y5227" s="5"/>
    </row>
    <row r="5228" spans="1:25">
      <c r="A5228" s="10" t="s">
        <v>18275</v>
      </c>
      <c r="B5228" t="s">
        <v>12319</v>
      </c>
      <c r="C5228" t="s">
        <v>2957</v>
      </c>
      <c r="D5228" t="s">
        <v>2957</v>
      </c>
      <c r="E5228" t="s">
        <v>18276</v>
      </c>
      <c r="F5228" t="s">
        <v>2957</v>
      </c>
      <c r="N5228" t="s">
        <v>2957</v>
      </c>
      <c r="V5228" s="4"/>
      <c r="W5228" s="5" t="s">
        <v>2957</v>
      </c>
      <c r="X5228" s="22"/>
      <c r="Y5228" s="5"/>
    </row>
    <row r="5229" spans="1:25">
      <c r="A5229" s="10" t="s">
        <v>18277</v>
      </c>
      <c r="B5229" t="s">
        <v>12319</v>
      </c>
      <c r="C5229" t="s">
        <v>2957</v>
      </c>
      <c r="D5229" t="s">
        <v>2957</v>
      </c>
      <c r="E5229" t="s">
        <v>18278</v>
      </c>
      <c r="F5229" t="s">
        <v>2957</v>
      </c>
      <c r="J5229" s="6">
        <v>1</v>
      </c>
      <c r="K5229" s="5">
        <v>43.73</v>
      </c>
      <c r="N5229" t="s">
        <v>11399</v>
      </c>
      <c r="V5229" s="4"/>
      <c r="W5229" s="5" t="s">
        <v>2957</v>
      </c>
      <c r="X5229" s="22"/>
      <c r="Y5229" s="5"/>
    </row>
    <row r="5230" spans="1:25">
      <c r="A5230" s="10" t="s">
        <v>18279</v>
      </c>
      <c r="B5230" t="s">
        <v>12319</v>
      </c>
      <c r="C5230" t="s">
        <v>2957</v>
      </c>
      <c r="D5230" t="s">
        <v>2957</v>
      </c>
      <c r="E5230" t="s">
        <v>18280</v>
      </c>
      <c r="F5230" t="s">
        <v>2957</v>
      </c>
      <c r="N5230" t="s">
        <v>2957</v>
      </c>
      <c r="V5230" s="4"/>
      <c r="W5230" s="5" t="s">
        <v>2957</v>
      </c>
      <c r="X5230" s="22"/>
      <c r="Y5230" s="5"/>
    </row>
    <row r="5231" spans="1:25">
      <c r="A5231" s="10" t="s">
        <v>18281</v>
      </c>
      <c r="B5231" t="s">
        <v>12319</v>
      </c>
      <c r="C5231" t="s">
        <v>2957</v>
      </c>
      <c r="D5231" t="s">
        <v>2957</v>
      </c>
      <c r="E5231" t="s">
        <v>18282</v>
      </c>
      <c r="F5231" t="s">
        <v>2957</v>
      </c>
      <c r="N5231" t="s">
        <v>2957</v>
      </c>
      <c r="V5231" s="4"/>
      <c r="W5231" s="5" t="s">
        <v>2957</v>
      </c>
      <c r="X5231" s="22"/>
      <c r="Y5231" s="5"/>
    </row>
    <row r="5232" spans="1:25">
      <c r="A5232" s="10" t="s">
        <v>18283</v>
      </c>
      <c r="B5232" t="s">
        <v>12319</v>
      </c>
      <c r="C5232" t="s">
        <v>2957</v>
      </c>
      <c r="D5232" t="s">
        <v>2957</v>
      </c>
      <c r="E5232" t="s">
        <v>18284</v>
      </c>
      <c r="F5232" t="s">
        <v>2957</v>
      </c>
      <c r="N5232" t="s">
        <v>2957</v>
      </c>
      <c r="V5232" s="4"/>
      <c r="W5232" s="5" t="s">
        <v>2957</v>
      </c>
      <c r="X5232" s="22"/>
      <c r="Y5232" s="5"/>
    </row>
    <row r="5233" spans="1:25">
      <c r="A5233" s="10" t="s">
        <v>18285</v>
      </c>
      <c r="B5233" t="s">
        <v>12319</v>
      </c>
      <c r="C5233" t="s">
        <v>2957</v>
      </c>
      <c r="D5233" t="s">
        <v>2957</v>
      </c>
      <c r="E5233" t="s">
        <v>18286</v>
      </c>
      <c r="F5233" t="s">
        <v>2957</v>
      </c>
      <c r="N5233" t="s">
        <v>2957</v>
      </c>
      <c r="V5233" s="4"/>
      <c r="W5233" s="5" t="s">
        <v>2957</v>
      </c>
      <c r="X5233" s="22"/>
      <c r="Y5233" s="5"/>
    </row>
    <row r="5234" spans="1:25">
      <c r="A5234" s="10" t="s">
        <v>18287</v>
      </c>
      <c r="B5234" t="s">
        <v>12319</v>
      </c>
      <c r="C5234" t="s">
        <v>2957</v>
      </c>
      <c r="D5234" t="s">
        <v>2957</v>
      </c>
      <c r="E5234" t="s">
        <v>18288</v>
      </c>
      <c r="F5234" t="s">
        <v>2957</v>
      </c>
      <c r="N5234" t="s">
        <v>2957</v>
      </c>
      <c r="V5234" s="4"/>
      <c r="W5234" s="5" t="s">
        <v>2957</v>
      </c>
      <c r="X5234" s="22"/>
      <c r="Y5234" s="5"/>
    </row>
    <row r="5235" spans="1:25">
      <c r="A5235" s="10" t="s">
        <v>18289</v>
      </c>
      <c r="B5235" t="s">
        <v>11998</v>
      </c>
      <c r="C5235" t="s">
        <v>2957</v>
      </c>
      <c r="D5235" t="s">
        <v>2957</v>
      </c>
      <c r="E5235" t="s">
        <v>12944</v>
      </c>
      <c r="F5235" t="s">
        <v>2957</v>
      </c>
      <c r="N5235" t="s">
        <v>2957</v>
      </c>
      <c r="V5235" s="4"/>
      <c r="W5235" s="5" t="s">
        <v>2957</v>
      </c>
      <c r="X5235" s="22"/>
      <c r="Y5235" s="5"/>
    </row>
    <row r="5236" spans="1:25">
      <c r="A5236" s="10" t="s">
        <v>18290</v>
      </c>
      <c r="B5236" t="s">
        <v>12319</v>
      </c>
      <c r="C5236" t="s">
        <v>2957</v>
      </c>
      <c r="D5236" t="s">
        <v>2957</v>
      </c>
      <c r="E5236" t="s">
        <v>18291</v>
      </c>
      <c r="F5236" t="s">
        <v>2957</v>
      </c>
      <c r="J5236" s="6">
        <v>1</v>
      </c>
      <c r="K5236" s="5">
        <v>27.01</v>
      </c>
      <c r="N5236" t="s">
        <v>11399</v>
      </c>
      <c r="V5236" s="4"/>
      <c r="W5236" s="5" t="s">
        <v>2957</v>
      </c>
      <c r="X5236" s="22"/>
      <c r="Y5236" s="5"/>
    </row>
    <row r="5237" spans="1:25">
      <c r="A5237" s="10" t="s">
        <v>18292</v>
      </c>
      <c r="B5237" t="s">
        <v>12319</v>
      </c>
      <c r="C5237" t="s">
        <v>2957</v>
      </c>
      <c r="D5237" t="s">
        <v>2957</v>
      </c>
      <c r="E5237" t="s">
        <v>18293</v>
      </c>
      <c r="F5237" t="s">
        <v>2957</v>
      </c>
      <c r="N5237" t="s">
        <v>2957</v>
      </c>
      <c r="V5237" s="4"/>
      <c r="W5237" s="5" t="s">
        <v>2957</v>
      </c>
      <c r="X5237" s="22"/>
      <c r="Y5237" s="5"/>
    </row>
    <row r="5238" spans="1:25">
      <c r="A5238" s="10" t="s">
        <v>18294</v>
      </c>
      <c r="B5238" t="s">
        <v>12319</v>
      </c>
      <c r="C5238" t="s">
        <v>2957</v>
      </c>
      <c r="D5238" t="s">
        <v>2957</v>
      </c>
      <c r="E5238" t="s">
        <v>18295</v>
      </c>
      <c r="F5238" t="s">
        <v>2957</v>
      </c>
      <c r="N5238" t="s">
        <v>2957</v>
      </c>
      <c r="V5238" s="4"/>
      <c r="W5238" s="5" t="s">
        <v>2957</v>
      </c>
      <c r="X5238" s="22"/>
      <c r="Y5238" s="5"/>
    </row>
    <row r="5239" spans="1:25">
      <c r="A5239" s="10" t="s">
        <v>18296</v>
      </c>
      <c r="B5239" t="s">
        <v>12319</v>
      </c>
      <c r="C5239" t="s">
        <v>2957</v>
      </c>
      <c r="D5239" t="s">
        <v>2957</v>
      </c>
      <c r="E5239" t="s">
        <v>18297</v>
      </c>
      <c r="F5239" t="s">
        <v>2957</v>
      </c>
      <c r="N5239" t="s">
        <v>2957</v>
      </c>
      <c r="V5239" s="4"/>
      <c r="W5239" s="5" t="s">
        <v>2957</v>
      </c>
      <c r="X5239" s="22"/>
      <c r="Y5239" s="5"/>
    </row>
    <row r="5240" spans="1:25">
      <c r="A5240" s="10" t="s">
        <v>18298</v>
      </c>
      <c r="B5240" t="s">
        <v>12319</v>
      </c>
      <c r="C5240" t="s">
        <v>2957</v>
      </c>
      <c r="D5240" t="s">
        <v>2957</v>
      </c>
      <c r="E5240" t="s">
        <v>18299</v>
      </c>
      <c r="F5240" t="s">
        <v>2957</v>
      </c>
      <c r="N5240" t="s">
        <v>2957</v>
      </c>
      <c r="V5240" s="4"/>
      <c r="W5240" s="5" t="s">
        <v>2957</v>
      </c>
      <c r="X5240" s="22"/>
      <c r="Y5240" s="5"/>
    </row>
    <row r="5241" spans="1:25">
      <c r="A5241" s="10" t="s">
        <v>18300</v>
      </c>
      <c r="B5241" t="s">
        <v>12319</v>
      </c>
      <c r="C5241" t="s">
        <v>2957</v>
      </c>
      <c r="D5241" t="s">
        <v>2957</v>
      </c>
      <c r="E5241" t="s">
        <v>18301</v>
      </c>
      <c r="F5241" t="s">
        <v>2957</v>
      </c>
      <c r="N5241" t="s">
        <v>2957</v>
      </c>
      <c r="V5241" s="4"/>
      <c r="W5241" s="5" t="s">
        <v>2957</v>
      </c>
      <c r="X5241" s="22"/>
      <c r="Y5241" s="5"/>
    </row>
    <row r="5242" spans="1:25">
      <c r="A5242" s="10" t="s">
        <v>18302</v>
      </c>
      <c r="B5242" t="s">
        <v>12319</v>
      </c>
      <c r="C5242" t="s">
        <v>2957</v>
      </c>
      <c r="D5242" t="s">
        <v>2957</v>
      </c>
      <c r="E5242" t="s">
        <v>18303</v>
      </c>
      <c r="F5242" t="s">
        <v>2957</v>
      </c>
      <c r="N5242" t="s">
        <v>2957</v>
      </c>
      <c r="V5242" s="4"/>
      <c r="W5242" s="5" t="s">
        <v>2957</v>
      </c>
      <c r="X5242" s="22"/>
      <c r="Y5242" s="5"/>
    </row>
    <row r="5243" spans="1:25">
      <c r="A5243" s="10" t="s">
        <v>18304</v>
      </c>
      <c r="B5243" t="s">
        <v>12319</v>
      </c>
      <c r="C5243" t="s">
        <v>2957</v>
      </c>
      <c r="D5243" t="s">
        <v>2957</v>
      </c>
      <c r="E5243" t="s">
        <v>18305</v>
      </c>
      <c r="F5243" t="s">
        <v>2957</v>
      </c>
      <c r="N5243" t="s">
        <v>2957</v>
      </c>
      <c r="V5243" s="4"/>
      <c r="W5243" s="5" t="s">
        <v>2957</v>
      </c>
      <c r="X5243" s="22"/>
      <c r="Y5243" s="5"/>
    </row>
    <row r="5244" spans="1:25">
      <c r="A5244" s="10" t="s">
        <v>18306</v>
      </c>
      <c r="B5244" t="s">
        <v>12319</v>
      </c>
      <c r="C5244" t="s">
        <v>2957</v>
      </c>
      <c r="D5244" t="s">
        <v>2957</v>
      </c>
      <c r="E5244" t="s">
        <v>18307</v>
      </c>
      <c r="F5244" t="s">
        <v>2957</v>
      </c>
      <c r="N5244" t="s">
        <v>2957</v>
      </c>
      <c r="V5244" s="4"/>
      <c r="W5244" s="5" t="s">
        <v>2957</v>
      </c>
      <c r="X5244" s="22"/>
      <c r="Y5244" s="5"/>
    </row>
    <row r="5245" spans="1:25">
      <c r="A5245" s="10" t="s">
        <v>18308</v>
      </c>
      <c r="B5245" t="s">
        <v>12319</v>
      </c>
      <c r="C5245" t="s">
        <v>2957</v>
      </c>
      <c r="D5245" t="s">
        <v>2957</v>
      </c>
      <c r="E5245" t="s">
        <v>18309</v>
      </c>
      <c r="F5245" t="s">
        <v>2957</v>
      </c>
      <c r="N5245" t="s">
        <v>2957</v>
      </c>
      <c r="V5245" s="4"/>
      <c r="W5245" s="5" t="s">
        <v>2957</v>
      </c>
      <c r="X5245" s="22"/>
      <c r="Y5245" s="5"/>
    </row>
    <row r="5246" spans="1:25">
      <c r="A5246" s="10" t="s">
        <v>18310</v>
      </c>
      <c r="B5246" t="s">
        <v>12319</v>
      </c>
      <c r="C5246" t="s">
        <v>2957</v>
      </c>
      <c r="D5246" t="s">
        <v>2957</v>
      </c>
      <c r="E5246" t="s">
        <v>18311</v>
      </c>
      <c r="F5246" t="s">
        <v>2957</v>
      </c>
      <c r="H5246" s="19">
        <v>1</v>
      </c>
      <c r="I5246" s="5">
        <v>23.16</v>
      </c>
      <c r="N5246" t="s">
        <v>11399</v>
      </c>
      <c r="V5246" s="4"/>
      <c r="W5246" s="5" t="s">
        <v>2957</v>
      </c>
      <c r="X5246" s="22"/>
      <c r="Y5246" s="5"/>
    </row>
    <row r="5247" spans="1:25">
      <c r="A5247" s="10" t="s">
        <v>18312</v>
      </c>
      <c r="B5247" t="s">
        <v>12319</v>
      </c>
      <c r="C5247" t="s">
        <v>2957</v>
      </c>
      <c r="D5247" t="s">
        <v>2957</v>
      </c>
      <c r="E5247" t="s">
        <v>18313</v>
      </c>
      <c r="F5247" t="s">
        <v>2957</v>
      </c>
      <c r="H5247" s="19">
        <v>1</v>
      </c>
      <c r="I5247" s="5">
        <v>23.16</v>
      </c>
      <c r="N5247" t="s">
        <v>11399</v>
      </c>
      <c r="V5247" s="4"/>
      <c r="W5247" s="5" t="s">
        <v>2957</v>
      </c>
      <c r="X5247" s="22"/>
      <c r="Y5247" s="5"/>
    </row>
    <row r="5248" spans="1:25">
      <c r="A5248" s="10" t="s">
        <v>18314</v>
      </c>
      <c r="B5248" t="s">
        <v>12319</v>
      </c>
      <c r="C5248" t="s">
        <v>2957</v>
      </c>
      <c r="D5248" t="s">
        <v>2957</v>
      </c>
      <c r="E5248" t="s">
        <v>18315</v>
      </c>
      <c r="F5248" t="s">
        <v>2957</v>
      </c>
      <c r="N5248" t="s">
        <v>2957</v>
      </c>
      <c r="V5248" s="4"/>
      <c r="W5248" s="5" t="s">
        <v>2957</v>
      </c>
      <c r="X5248" s="22"/>
      <c r="Y5248" s="5"/>
    </row>
    <row r="5249" spans="1:25">
      <c r="A5249" s="10" t="s">
        <v>18316</v>
      </c>
      <c r="B5249" t="s">
        <v>12319</v>
      </c>
      <c r="C5249" t="s">
        <v>2957</v>
      </c>
      <c r="D5249" t="s">
        <v>2957</v>
      </c>
      <c r="E5249" t="s">
        <v>18317</v>
      </c>
      <c r="F5249" t="s">
        <v>2957</v>
      </c>
      <c r="N5249" t="s">
        <v>2957</v>
      </c>
      <c r="V5249" s="4"/>
      <c r="W5249" s="5" t="s">
        <v>2957</v>
      </c>
      <c r="X5249" s="22"/>
      <c r="Y5249" s="5"/>
    </row>
    <row r="5250" spans="1:25">
      <c r="A5250" s="10" t="s">
        <v>18318</v>
      </c>
      <c r="B5250" t="s">
        <v>12319</v>
      </c>
      <c r="C5250" t="s">
        <v>2957</v>
      </c>
      <c r="D5250" t="s">
        <v>2957</v>
      </c>
      <c r="E5250" t="s">
        <v>18319</v>
      </c>
      <c r="F5250" t="s">
        <v>2957</v>
      </c>
      <c r="N5250" t="s">
        <v>2957</v>
      </c>
      <c r="V5250" s="4"/>
      <c r="W5250" s="5" t="s">
        <v>2957</v>
      </c>
      <c r="X5250" s="22"/>
      <c r="Y5250" s="5"/>
    </row>
    <row r="5251" spans="1:25">
      <c r="A5251" s="10" t="s">
        <v>18320</v>
      </c>
      <c r="B5251" t="s">
        <v>12319</v>
      </c>
      <c r="C5251" t="s">
        <v>2957</v>
      </c>
      <c r="D5251" t="s">
        <v>2957</v>
      </c>
      <c r="E5251" t="s">
        <v>18321</v>
      </c>
      <c r="F5251" t="s">
        <v>2957</v>
      </c>
      <c r="N5251" t="s">
        <v>2957</v>
      </c>
      <c r="V5251" s="4"/>
      <c r="W5251" s="5" t="s">
        <v>2957</v>
      </c>
      <c r="X5251" s="22"/>
      <c r="Y5251" s="5"/>
    </row>
    <row r="5252" spans="1:25">
      <c r="A5252" s="10" t="s">
        <v>18322</v>
      </c>
      <c r="B5252" t="s">
        <v>12319</v>
      </c>
      <c r="C5252" t="s">
        <v>2957</v>
      </c>
      <c r="D5252" t="s">
        <v>2957</v>
      </c>
      <c r="E5252" t="s">
        <v>18323</v>
      </c>
      <c r="F5252" t="s">
        <v>2957</v>
      </c>
      <c r="N5252" t="s">
        <v>2957</v>
      </c>
      <c r="V5252" s="4"/>
      <c r="W5252" s="5" t="s">
        <v>2957</v>
      </c>
      <c r="X5252" s="22"/>
      <c r="Y5252" s="5"/>
    </row>
    <row r="5253" spans="1:25">
      <c r="A5253" s="10" t="s">
        <v>18324</v>
      </c>
      <c r="B5253" t="s">
        <v>11614</v>
      </c>
      <c r="C5253" t="s">
        <v>2957</v>
      </c>
      <c r="D5253" t="s">
        <v>2957</v>
      </c>
      <c r="E5253" t="s">
        <v>18325</v>
      </c>
      <c r="F5253" t="s">
        <v>2957</v>
      </c>
      <c r="N5253" t="s">
        <v>2957</v>
      </c>
      <c r="V5253" s="4"/>
      <c r="W5253" s="5" t="s">
        <v>2957</v>
      </c>
      <c r="X5253" s="22"/>
      <c r="Y5253" s="5"/>
    </row>
    <row r="5254" spans="1:25">
      <c r="A5254" s="10" t="s">
        <v>18326</v>
      </c>
      <c r="B5254" t="s">
        <v>11592</v>
      </c>
      <c r="C5254" t="s">
        <v>2957</v>
      </c>
      <c r="D5254" t="s">
        <v>2957</v>
      </c>
      <c r="E5254" t="s">
        <v>3046</v>
      </c>
      <c r="F5254" t="s">
        <v>2957</v>
      </c>
      <c r="N5254" t="s">
        <v>2957</v>
      </c>
      <c r="V5254" s="4"/>
      <c r="W5254" s="5" t="s">
        <v>2957</v>
      </c>
      <c r="X5254" s="22"/>
      <c r="Y5254" s="5"/>
    </row>
    <row r="5255" spans="1:25">
      <c r="A5255" s="10" t="s">
        <v>18327</v>
      </c>
      <c r="B5255" t="s">
        <v>11998</v>
      </c>
      <c r="C5255" t="s">
        <v>2957</v>
      </c>
      <c r="D5255" t="s">
        <v>2957</v>
      </c>
      <c r="E5255" t="s">
        <v>18328</v>
      </c>
      <c r="F5255" t="s">
        <v>2957</v>
      </c>
      <c r="N5255" t="s">
        <v>2957</v>
      </c>
      <c r="V5255" s="4"/>
      <c r="W5255" s="5" t="s">
        <v>2957</v>
      </c>
      <c r="X5255" s="22"/>
      <c r="Y5255" s="5"/>
    </row>
    <row r="5256" spans="1:25">
      <c r="A5256" s="10" t="s">
        <v>11391</v>
      </c>
      <c r="B5256" t="s">
        <v>11062</v>
      </c>
      <c r="C5256" t="s">
        <v>11076</v>
      </c>
      <c r="D5256" t="s">
        <v>2957</v>
      </c>
      <c r="E5256" t="s">
        <v>11392</v>
      </c>
      <c r="F5256" t="s">
        <v>2957</v>
      </c>
      <c r="N5256" t="s">
        <v>2957</v>
      </c>
      <c r="V5256" s="4"/>
      <c r="W5256" s="5" t="s">
        <v>2957</v>
      </c>
      <c r="X5256" s="22"/>
      <c r="Y5256" s="5"/>
    </row>
    <row r="5257" spans="1:25">
      <c r="A5257" s="10" t="s">
        <v>11393</v>
      </c>
      <c r="B5257" t="s">
        <v>11062</v>
      </c>
      <c r="C5257" t="s">
        <v>11076</v>
      </c>
      <c r="D5257" t="s">
        <v>2957</v>
      </c>
      <c r="E5257" t="s">
        <v>11394</v>
      </c>
      <c r="F5257" t="s">
        <v>2957</v>
      </c>
      <c r="N5257" t="s">
        <v>2957</v>
      </c>
      <c r="V5257" s="4"/>
      <c r="W5257" s="5" t="s">
        <v>2957</v>
      </c>
      <c r="X5257" s="22"/>
      <c r="Y5257" s="5"/>
    </row>
    <row r="5258" spans="1:25">
      <c r="A5258" s="10" t="s">
        <v>18329</v>
      </c>
      <c r="B5258" t="s">
        <v>13153</v>
      </c>
      <c r="C5258" t="s">
        <v>18330</v>
      </c>
      <c r="D5258" t="s">
        <v>2957</v>
      </c>
      <c r="E5258" t="s">
        <v>18331</v>
      </c>
      <c r="F5258" t="s">
        <v>2957</v>
      </c>
      <c r="N5258" t="s">
        <v>2957</v>
      </c>
      <c r="V5258" s="4"/>
      <c r="W5258" s="5" t="s">
        <v>2957</v>
      </c>
      <c r="X5258" s="22"/>
      <c r="Y5258" s="5"/>
    </row>
    <row r="5259" spans="1:25">
      <c r="A5259" s="10" t="s">
        <v>18332</v>
      </c>
      <c r="B5259" t="s">
        <v>11998</v>
      </c>
      <c r="C5259" t="s">
        <v>11076</v>
      </c>
      <c r="D5259" t="s">
        <v>2957</v>
      </c>
      <c r="E5259" t="s">
        <v>18333</v>
      </c>
      <c r="F5259" t="s">
        <v>2957</v>
      </c>
      <c r="N5259" t="s">
        <v>2957</v>
      </c>
      <c r="V5259" s="4"/>
      <c r="W5259" s="5" t="s">
        <v>2957</v>
      </c>
      <c r="X5259" s="22"/>
      <c r="Y5259" s="5"/>
    </row>
    <row r="5260" spans="1:25">
      <c r="A5260" s="10" t="s">
        <v>11395</v>
      </c>
      <c r="B5260" t="s">
        <v>11062</v>
      </c>
      <c r="C5260" t="s">
        <v>11076</v>
      </c>
      <c r="D5260" t="s">
        <v>2957</v>
      </c>
      <c r="E5260" t="s">
        <v>11396</v>
      </c>
      <c r="F5260" t="s">
        <v>2957</v>
      </c>
      <c r="N5260" t="s">
        <v>2957</v>
      </c>
      <c r="V5260" s="4"/>
      <c r="W5260" s="5" t="s">
        <v>2957</v>
      </c>
      <c r="X5260" s="22"/>
      <c r="Y5260" s="5"/>
    </row>
    <row r="5261" spans="1:25">
      <c r="A5261" s="10" t="s">
        <v>18334</v>
      </c>
      <c r="B5261" t="s">
        <v>11509</v>
      </c>
      <c r="C5261" t="s">
        <v>2957</v>
      </c>
      <c r="D5261" t="s">
        <v>2957</v>
      </c>
      <c r="E5261" t="s">
        <v>18335</v>
      </c>
      <c r="F5261" t="s">
        <v>2957</v>
      </c>
      <c r="N5261" t="s">
        <v>2957</v>
      </c>
      <c r="V5261" s="4"/>
      <c r="W5261" s="5" t="s">
        <v>2957</v>
      </c>
      <c r="X5261" s="22"/>
      <c r="Y5261" s="5"/>
    </row>
    <row r="5262" spans="1:25">
      <c r="A5262" s="10" t="s">
        <v>18336</v>
      </c>
      <c r="B5262" t="s">
        <v>11993</v>
      </c>
      <c r="C5262" t="s">
        <v>11483</v>
      </c>
      <c r="D5262" t="s">
        <v>2957</v>
      </c>
      <c r="E5262" t="s">
        <v>18337</v>
      </c>
      <c r="F5262" t="s">
        <v>2957</v>
      </c>
      <c r="N5262" t="s">
        <v>2957</v>
      </c>
      <c r="V5262" s="4"/>
      <c r="W5262" s="5" t="s">
        <v>2957</v>
      </c>
      <c r="X5262" s="22"/>
      <c r="Y5262" s="5"/>
    </row>
    <row r="5263" spans="1:25">
      <c r="A5263" s="10" t="s">
        <v>18338</v>
      </c>
      <c r="B5263" t="s">
        <v>12745</v>
      </c>
      <c r="C5263" t="s">
        <v>12815</v>
      </c>
      <c r="D5263" t="s">
        <v>2957</v>
      </c>
      <c r="E5263" t="s">
        <v>18339</v>
      </c>
      <c r="F5263" t="s">
        <v>2957</v>
      </c>
      <c r="N5263" t="s">
        <v>2957</v>
      </c>
      <c r="V5263" s="4"/>
      <c r="W5263" s="5" t="s">
        <v>2957</v>
      </c>
      <c r="X5263" s="22"/>
      <c r="Y5263" s="5"/>
    </row>
    <row r="5264" spans="1:25">
      <c r="A5264" s="10" t="s">
        <v>18340</v>
      </c>
      <c r="B5264" t="s">
        <v>12745</v>
      </c>
      <c r="C5264" t="s">
        <v>12815</v>
      </c>
      <c r="D5264" t="s">
        <v>2957</v>
      </c>
      <c r="E5264" t="s">
        <v>12960</v>
      </c>
      <c r="F5264" t="s">
        <v>2957</v>
      </c>
      <c r="N5264" t="s">
        <v>2957</v>
      </c>
      <c r="V5264" s="4"/>
      <c r="W5264" s="5" t="s">
        <v>2957</v>
      </c>
      <c r="X5264" s="22"/>
      <c r="Y5264" s="5"/>
    </row>
    <row r="5265" spans="1:25">
      <c r="A5265" s="10" t="s">
        <v>18341</v>
      </c>
      <c r="B5265" t="s">
        <v>12745</v>
      </c>
      <c r="C5265" t="s">
        <v>12815</v>
      </c>
      <c r="D5265" t="s">
        <v>2957</v>
      </c>
      <c r="E5265" t="s">
        <v>18342</v>
      </c>
      <c r="F5265" t="s">
        <v>2957</v>
      </c>
      <c r="H5265" s="19">
        <v>20</v>
      </c>
      <c r="I5265" s="5">
        <v>0</v>
      </c>
      <c r="J5265" s="6">
        <v>25</v>
      </c>
      <c r="K5265" s="5">
        <v>0</v>
      </c>
      <c r="N5265" t="s">
        <v>2957</v>
      </c>
      <c r="V5265" s="4"/>
      <c r="W5265" s="5" t="s">
        <v>2957</v>
      </c>
      <c r="X5265" s="22"/>
      <c r="Y5265" s="5"/>
    </row>
    <row r="5266" spans="1:25">
      <c r="A5266" s="10" t="s">
        <v>18343</v>
      </c>
      <c r="B5266" t="s">
        <v>12745</v>
      </c>
      <c r="C5266" t="s">
        <v>2957</v>
      </c>
      <c r="D5266" t="s">
        <v>2957</v>
      </c>
      <c r="E5266" t="s">
        <v>18344</v>
      </c>
      <c r="F5266" t="s">
        <v>2957</v>
      </c>
      <c r="N5266" t="s">
        <v>2957</v>
      </c>
      <c r="V5266" s="4"/>
      <c r="W5266" s="5" t="s">
        <v>2957</v>
      </c>
      <c r="X5266" s="22"/>
      <c r="Y5266" s="5"/>
    </row>
    <row r="5267" spans="1:25">
      <c r="A5267" s="10" t="s">
        <v>18345</v>
      </c>
      <c r="B5267" t="s">
        <v>12745</v>
      </c>
      <c r="C5267" t="s">
        <v>2957</v>
      </c>
      <c r="D5267" t="s">
        <v>2957</v>
      </c>
      <c r="E5267" t="s">
        <v>18346</v>
      </c>
      <c r="F5267" t="s">
        <v>2957</v>
      </c>
      <c r="N5267" t="s">
        <v>2957</v>
      </c>
      <c r="V5267" s="4"/>
      <c r="W5267" s="5" t="s">
        <v>2957</v>
      </c>
      <c r="X5267" s="22"/>
      <c r="Y5267" s="5"/>
    </row>
    <row r="5268" spans="1:25">
      <c r="A5268" s="10" t="s">
        <v>18347</v>
      </c>
      <c r="B5268" t="s">
        <v>12745</v>
      </c>
      <c r="C5268" t="s">
        <v>2957</v>
      </c>
      <c r="D5268" t="s">
        <v>2957</v>
      </c>
      <c r="E5268" t="s">
        <v>18348</v>
      </c>
      <c r="F5268" t="s">
        <v>2957</v>
      </c>
      <c r="J5268" s="6">
        <v>25</v>
      </c>
      <c r="K5268" s="5">
        <v>0</v>
      </c>
      <c r="N5268" t="s">
        <v>2957</v>
      </c>
      <c r="V5268" s="4"/>
      <c r="W5268" s="5" t="s">
        <v>2957</v>
      </c>
      <c r="X5268" s="22"/>
      <c r="Y5268" s="5"/>
    </row>
    <row r="5269" spans="1:25">
      <c r="A5269" s="10" t="s">
        <v>18349</v>
      </c>
      <c r="B5269" t="s">
        <v>12745</v>
      </c>
      <c r="C5269" t="s">
        <v>2957</v>
      </c>
      <c r="D5269" t="s">
        <v>2957</v>
      </c>
      <c r="E5269" t="s">
        <v>18350</v>
      </c>
      <c r="F5269" t="s">
        <v>2957</v>
      </c>
      <c r="N5269" t="s">
        <v>2957</v>
      </c>
      <c r="V5269" s="4"/>
      <c r="W5269" s="5" t="s">
        <v>2957</v>
      </c>
      <c r="X5269" s="22"/>
      <c r="Y5269" s="5"/>
    </row>
    <row r="5270" spans="1:25">
      <c r="A5270" s="10" t="s">
        <v>18351</v>
      </c>
      <c r="B5270" t="s">
        <v>12745</v>
      </c>
      <c r="C5270" t="s">
        <v>2957</v>
      </c>
      <c r="D5270" t="s">
        <v>2957</v>
      </c>
      <c r="E5270" t="s">
        <v>18352</v>
      </c>
      <c r="F5270" t="s">
        <v>2957</v>
      </c>
      <c r="N5270" t="s">
        <v>2957</v>
      </c>
      <c r="V5270" s="4"/>
      <c r="W5270" s="5" t="s">
        <v>2957</v>
      </c>
      <c r="X5270" s="22"/>
      <c r="Y5270" s="5"/>
    </row>
    <row r="5271" spans="1:25">
      <c r="A5271" s="10" t="s">
        <v>18353</v>
      </c>
      <c r="B5271" t="s">
        <v>12745</v>
      </c>
      <c r="C5271" t="s">
        <v>2957</v>
      </c>
      <c r="D5271" t="s">
        <v>2957</v>
      </c>
      <c r="E5271" t="s">
        <v>18354</v>
      </c>
      <c r="F5271" t="s">
        <v>2957</v>
      </c>
      <c r="N5271" t="s">
        <v>2957</v>
      </c>
      <c r="V5271" s="4"/>
      <c r="W5271" s="5" t="s">
        <v>2957</v>
      </c>
      <c r="X5271" s="22"/>
      <c r="Y5271" s="5"/>
    </row>
    <row r="5272" spans="1:25">
      <c r="A5272" s="10" t="s">
        <v>18355</v>
      </c>
      <c r="B5272" t="s">
        <v>12745</v>
      </c>
      <c r="C5272" t="s">
        <v>2957</v>
      </c>
      <c r="D5272" t="s">
        <v>2957</v>
      </c>
      <c r="E5272" t="s">
        <v>18356</v>
      </c>
      <c r="F5272" t="s">
        <v>2957</v>
      </c>
      <c r="N5272" t="s">
        <v>2957</v>
      </c>
      <c r="V5272" s="4"/>
      <c r="W5272" s="5" t="s">
        <v>2957</v>
      </c>
      <c r="X5272" s="22"/>
      <c r="Y5272" s="5"/>
    </row>
    <row r="5273" spans="1:25">
      <c r="A5273" s="10" t="s">
        <v>18357</v>
      </c>
      <c r="B5273" t="s">
        <v>12745</v>
      </c>
      <c r="C5273" t="s">
        <v>2957</v>
      </c>
      <c r="D5273" t="s">
        <v>2957</v>
      </c>
      <c r="E5273" t="s">
        <v>18358</v>
      </c>
      <c r="F5273" t="s">
        <v>2957</v>
      </c>
      <c r="H5273" s="19">
        <v>40</v>
      </c>
      <c r="I5273" s="5">
        <v>0</v>
      </c>
      <c r="J5273" s="6">
        <v>25</v>
      </c>
      <c r="K5273" s="5">
        <v>0</v>
      </c>
      <c r="N5273" t="s">
        <v>2957</v>
      </c>
      <c r="V5273" s="4"/>
      <c r="W5273" s="5" t="s">
        <v>2957</v>
      </c>
      <c r="X5273" s="22"/>
      <c r="Y5273" s="5"/>
    </row>
    <row r="5274" spans="1:25">
      <c r="A5274" s="10" t="s">
        <v>18359</v>
      </c>
      <c r="B5274" t="s">
        <v>12745</v>
      </c>
      <c r="C5274" t="s">
        <v>2957</v>
      </c>
      <c r="D5274" t="s">
        <v>2957</v>
      </c>
      <c r="E5274" t="s">
        <v>18360</v>
      </c>
      <c r="F5274" t="s">
        <v>2957</v>
      </c>
      <c r="N5274" t="s">
        <v>2957</v>
      </c>
      <c r="V5274" s="4"/>
      <c r="W5274" s="5" t="s">
        <v>2957</v>
      </c>
      <c r="X5274" s="22"/>
      <c r="Y5274" s="5"/>
    </row>
    <row r="5275" spans="1:25">
      <c r="A5275" s="10" t="s">
        <v>18361</v>
      </c>
      <c r="B5275" t="s">
        <v>12745</v>
      </c>
      <c r="C5275" t="s">
        <v>2957</v>
      </c>
      <c r="D5275" t="s">
        <v>2957</v>
      </c>
      <c r="E5275" t="s">
        <v>18362</v>
      </c>
      <c r="F5275" t="s">
        <v>2957</v>
      </c>
      <c r="N5275" t="s">
        <v>2957</v>
      </c>
      <c r="V5275" s="4"/>
      <c r="W5275" s="5" t="s">
        <v>2957</v>
      </c>
      <c r="X5275" s="22"/>
      <c r="Y5275" s="5"/>
    </row>
    <row r="5276" spans="1:25">
      <c r="A5276" s="10" t="s">
        <v>18363</v>
      </c>
      <c r="B5276" t="s">
        <v>11998</v>
      </c>
      <c r="C5276" t="s">
        <v>2957</v>
      </c>
      <c r="D5276" t="s">
        <v>2957</v>
      </c>
      <c r="E5276" t="s">
        <v>12960</v>
      </c>
      <c r="F5276" t="s">
        <v>2957</v>
      </c>
      <c r="N5276" t="s">
        <v>2957</v>
      </c>
      <c r="V5276" s="4"/>
      <c r="W5276" s="5" t="s">
        <v>2957</v>
      </c>
      <c r="X5276" s="22"/>
      <c r="Y5276" s="5"/>
    </row>
    <row r="5277" spans="1:25">
      <c r="A5277" s="10" t="s">
        <v>18364</v>
      </c>
      <c r="B5277" t="s">
        <v>12745</v>
      </c>
      <c r="C5277" t="s">
        <v>2957</v>
      </c>
      <c r="D5277" t="s">
        <v>2957</v>
      </c>
      <c r="E5277" t="s">
        <v>18365</v>
      </c>
      <c r="F5277" t="s">
        <v>2957</v>
      </c>
      <c r="N5277" t="s">
        <v>2957</v>
      </c>
      <c r="V5277" s="4"/>
      <c r="W5277" s="5" t="s">
        <v>2957</v>
      </c>
      <c r="X5277" s="22"/>
      <c r="Y5277" s="5"/>
    </row>
    <row r="5278" spans="1:25">
      <c r="A5278" s="10" t="s">
        <v>18366</v>
      </c>
      <c r="B5278" t="s">
        <v>12745</v>
      </c>
      <c r="C5278" t="s">
        <v>2957</v>
      </c>
      <c r="D5278" t="s">
        <v>2957</v>
      </c>
      <c r="E5278" t="s">
        <v>18367</v>
      </c>
      <c r="F5278" t="s">
        <v>2957</v>
      </c>
      <c r="J5278" s="6">
        <v>25</v>
      </c>
      <c r="K5278" s="5">
        <v>0</v>
      </c>
      <c r="N5278" t="s">
        <v>2957</v>
      </c>
      <c r="V5278" s="4"/>
      <c r="W5278" s="5" t="s">
        <v>2957</v>
      </c>
      <c r="X5278" s="22"/>
      <c r="Y5278" s="5"/>
    </row>
    <row r="5279" spans="1:25">
      <c r="A5279" s="10" t="s">
        <v>18368</v>
      </c>
      <c r="B5279" t="s">
        <v>12745</v>
      </c>
      <c r="C5279" t="s">
        <v>2957</v>
      </c>
      <c r="D5279" t="s">
        <v>2957</v>
      </c>
      <c r="E5279" t="s">
        <v>18369</v>
      </c>
      <c r="F5279" t="s">
        <v>2957</v>
      </c>
      <c r="J5279" s="6">
        <v>25</v>
      </c>
      <c r="K5279" s="5">
        <v>0</v>
      </c>
      <c r="N5279" t="s">
        <v>2957</v>
      </c>
      <c r="V5279" s="4"/>
      <c r="W5279" s="5" t="s">
        <v>2957</v>
      </c>
      <c r="X5279" s="22"/>
      <c r="Y5279" s="5"/>
    </row>
    <row r="5280" spans="1:25">
      <c r="A5280" s="10" t="s">
        <v>18370</v>
      </c>
      <c r="B5280" t="s">
        <v>12745</v>
      </c>
      <c r="C5280" t="s">
        <v>2957</v>
      </c>
      <c r="D5280" t="s">
        <v>2957</v>
      </c>
      <c r="E5280" t="s">
        <v>18371</v>
      </c>
      <c r="F5280" t="s">
        <v>2957</v>
      </c>
      <c r="J5280" s="6">
        <v>25</v>
      </c>
      <c r="K5280" s="5">
        <v>0</v>
      </c>
      <c r="N5280" t="s">
        <v>2957</v>
      </c>
      <c r="V5280" s="4"/>
      <c r="W5280" s="5" t="s">
        <v>2957</v>
      </c>
      <c r="X5280" s="22"/>
      <c r="Y5280" s="5"/>
    </row>
    <row r="5281" spans="1:25">
      <c r="A5281" s="10" t="s">
        <v>18372</v>
      </c>
      <c r="B5281" t="s">
        <v>12745</v>
      </c>
      <c r="C5281" t="s">
        <v>2957</v>
      </c>
      <c r="D5281" t="s">
        <v>2957</v>
      </c>
      <c r="E5281" t="s">
        <v>18373</v>
      </c>
      <c r="F5281" t="s">
        <v>2957</v>
      </c>
      <c r="N5281" t="s">
        <v>2957</v>
      </c>
      <c r="V5281" s="4"/>
      <c r="W5281" s="5" t="s">
        <v>2957</v>
      </c>
      <c r="X5281" s="22"/>
      <c r="Y5281" s="5"/>
    </row>
    <row r="5282" spans="1:25">
      <c r="A5282" s="10" t="s">
        <v>18374</v>
      </c>
      <c r="B5282" t="s">
        <v>12745</v>
      </c>
      <c r="C5282" t="s">
        <v>2957</v>
      </c>
      <c r="D5282" t="s">
        <v>2957</v>
      </c>
      <c r="E5282" t="s">
        <v>18375</v>
      </c>
      <c r="F5282" t="s">
        <v>2957</v>
      </c>
      <c r="N5282" t="s">
        <v>2957</v>
      </c>
      <c r="V5282" s="4"/>
      <c r="W5282" s="5" t="s">
        <v>2957</v>
      </c>
      <c r="X5282" s="22"/>
      <c r="Y5282" s="5"/>
    </row>
    <row r="5283" spans="1:25">
      <c r="A5283" s="10" t="s">
        <v>18376</v>
      </c>
      <c r="B5283" t="s">
        <v>12745</v>
      </c>
      <c r="C5283" t="s">
        <v>2957</v>
      </c>
      <c r="D5283" t="s">
        <v>2957</v>
      </c>
      <c r="E5283" t="s">
        <v>18377</v>
      </c>
      <c r="F5283" t="s">
        <v>2957</v>
      </c>
      <c r="N5283" t="s">
        <v>2957</v>
      </c>
      <c r="V5283" s="4"/>
      <c r="W5283" s="5" t="s">
        <v>2957</v>
      </c>
      <c r="X5283" s="22"/>
      <c r="Y5283" s="5"/>
    </row>
    <row r="5284" spans="1:25">
      <c r="A5284" s="10" t="s">
        <v>18378</v>
      </c>
      <c r="B5284" t="s">
        <v>12745</v>
      </c>
      <c r="C5284" t="s">
        <v>2957</v>
      </c>
      <c r="D5284" t="s">
        <v>2957</v>
      </c>
      <c r="E5284" t="s">
        <v>18379</v>
      </c>
      <c r="F5284" t="s">
        <v>2957</v>
      </c>
      <c r="H5284" s="19">
        <v>20</v>
      </c>
      <c r="I5284" s="5">
        <v>0</v>
      </c>
      <c r="J5284" s="6">
        <v>25</v>
      </c>
      <c r="K5284" s="5">
        <v>0</v>
      </c>
      <c r="N5284" t="s">
        <v>2957</v>
      </c>
      <c r="V5284" s="4"/>
      <c r="W5284" s="5" t="s">
        <v>2957</v>
      </c>
      <c r="X5284" s="22"/>
      <c r="Y5284" s="5"/>
    </row>
    <row r="5285" spans="1:25">
      <c r="A5285" s="10" t="s">
        <v>18380</v>
      </c>
      <c r="B5285" t="s">
        <v>12745</v>
      </c>
      <c r="C5285" t="s">
        <v>2957</v>
      </c>
      <c r="D5285" t="s">
        <v>2957</v>
      </c>
      <c r="E5285" t="s">
        <v>18381</v>
      </c>
      <c r="F5285" t="s">
        <v>2957</v>
      </c>
      <c r="H5285" s="19">
        <v>20</v>
      </c>
      <c r="I5285" s="5">
        <v>0</v>
      </c>
      <c r="J5285" s="6">
        <v>25</v>
      </c>
      <c r="K5285" s="5">
        <v>0</v>
      </c>
      <c r="N5285" t="s">
        <v>2957</v>
      </c>
      <c r="V5285" s="4"/>
      <c r="W5285" s="5" t="s">
        <v>2957</v>
      </c>
      <c r="X5285" s="22"/>
      <c r="Y5285" s="5"/>
    </row>
    <row r="5286" spans="1:25">
      <c r="A5286" s="10" t="s">
        <v>18382</v>
      </c>
      <c r="B5286" t="s">
        <v>12745</v>
      </c>
      <c r="C5286" t="s">
        <v>2957</v>
      </c>
      <c r="D5286" t="s">
        <v>2957</v>
      </c>
      <c r="E5286" t="s">
        <v>18383</v>
      </c>
      <c r="F5286" t="s">
        <v>2957</v>
      </c>
      <c r="H5286" s="19">
        <v>20</v>
      </c>
      <c r="I5286" s="5">
        <v>0</v>
      </c>
      <c r="J5286" s="6">
        <v>25</v>
      </c>
      <c r="K5286" s="5">
        <v>0</v>
      </c>
      <c r="N5286" t="s">
        <v>2957</v>
      </c>
      <c r="V5286" s="4"/>
      <c r="W5286" s="5" t="s">
        <v>2957</v>
      </c>
      <c r="X5286" s="22"/>
      <c r="Y5286" s="5"/>
    </row>
    <row r="5287" spans="1:25">
      <c r="A5287" s="10" t="s">
        <v>18384</v>
      </c>
      <c r="B5287" t="s">
        <v>12745</v>
      </c>
      <c r="C5287" t="s">
        <v>2957</v>
      </c>
      <c r="D5287" t="s">
        <v>2957</v>
      </c>
      <c r="E5287" t="s">
        <v>18385</v>
      </c>
      <c r="F5287" t="s">
        <v>2957</v>
      </c>
      <c r="N5287" t="s">
        <v>2957</v>
      </c>
      <c r="V5287" s="4"/>
      <c r="W5287" s="5" t="s">
        <v>2957</v>
      </c>
      <c r="X5287" s="22"/>
      <c r="Y5287" s="5"/>
    </row>
    <row r="5288" spans="1:25">
      <c r="A5288" s="10" t="s">
        <v>18386</v>
      </c>
      <c r="B5288" t="s">
        <v>12745</v>
      </c>
      <c r="C5288" t="s">
        <v>2957</v>
      </c>
      <c r="D5288" t="s">
        <v>2957</v>
      </c>
      <c r="E5288" t="s">
        <v>18387</v>
      </c>
      <c r="F5288" t="s">
        <v>2957</v>
      </c>
      <c r="J5288" s="6">
        <v>25</v>
      </c>
      <c r="K5288" s="5">
        <v>0</v>
      </c>
      <c r="N5288" t="s">
        <v>2957</v>
      </c>
      <c r="V5288" s="4"/>
      <c r="W5288" s="5" t="s">
        <v>2957</v>
      </c>
      <c r="X5288" s="22"/>
      <c r="Y5288" s="5"/>
    </row>
    <row r="5289" spans="1:25">
      <c r="A5289" s="10" t="s">
        <v>18388</v>
      </c>
      <c r="B5289" t="s">
        <v>12745</v>
      </c>
      <c r="C5289" t="s">
        <v>2957</v>
      </c>
      <c r="D5289" t="s">
        <v>2957</v>
      </c>
      <c r="E5289" t="s">
        <v>18389</v>
      </c>
      <c r="F5289" t="s">
        <v>2957</v>
      </c>
      <c r="N5289" t="s">
        <v>2957</v>
      </c>
      <c r="V5289" s="4"/>
      <c r="W5289" s="5" t="s">
        <v>2957</v>
      </c>
      <c r="X5289" s="22"/>
      <c r="Y5289" s="5"/>
    </row>
    <row r="5290" spans="1:25">
      <c r="A5290" s="10" t="s">
        <v>18390</v>
      </c>
      <c r="B5290" t="s">
        <v>12745</v>
      </c>
      <c r="C5290" t="s">
        <v>2957</v>
      </c>
      <c r="D5290" t="s">
        <v>2957</v>
      </c>
      <c r="E5290" t="s">
        <v>18391</v>
      </c>
      <c r="F5290" t="s">
        <v>2957</v>
      </c>
      <c r="N5290" t="s">
        <v>2957</v>
      </c>
      <c r="V5290" s="4"/>
      <c r="W5290" s="5" t="s">
        <v>2957</v>
      </c>
      <c r="X5290" s="22"/>
      <c r="Y5290" s="5"/>
    </row>
    <row r="5291" spans="1:25">
      <c r="A5291" s="10" t="s">
        <v>18392</v>
      </c>
      <c r="B5291" t="s">
        <v>12745</v>
      </c>
      <c r="C5291" t="s">
        <v>2957</v>
      </c>
      <c r="D5291" t="s">
        <v>2957</v>
      </c>
      <c r="E5291" t="s">
        <v>18393</v>
      </c>
      <c r="F5291" t="s">
        <v>2957</v>
      </c>
      <c r="J5291" s="6">
        <v>25</v>
      </c>
      <c r="K5291" s="5">
        <v>0</v>
      </c>
      <c r="N5291" t="s">
        <v>2957</v>
      </c>
      <c r="V5291" s="4"/>
      <c r="W5291" s="5" t="s">
        <v>2957</v>
      </c>
      <c r="X5291" s="22"/>
      <c r="Y5291" s="5"/>
    </row>
    <row r="5292" spans="1:25">
      <c r="A5292" s="10" t="s">
        <v>18394</v>
      </c>
      <c r="B5292" t="s">
        <v>12745</v>
      </c>
      <c r="C5292" t="s">
        <v>12815</v>
      </c>
      <c r="D5292" t="s">
        <v>2957</v>
      </c>
      <c r="E5292" t="s">
        <v>18395</v>
      </c>
      <c r="F5292" t="s">
        <v>2957</v>
      </c>
      <c r="N5292" t="s">
        <v>2957</v>
      </c>
      <c r="V5292" s="4"/>
      <c r="W5292" s="5" t="s">
        <v>2957</v>
      </c>
      <c r="X5292" s="22"/>
      <c r="Y5292" s="5"/>
    </row>
    <row r="5293" spans="1:25">
      <c r="A5293" s="10" t="s">
        <v>18396</v>
      </c>
      <c r="B5293" t="s">
        <v>11998</v>
      </c>
      <c r="C5293" t="s">
        <v>2957</v>
      </c>
      <c r="D5293" t="s">
        <v>2957</v>
      </c>
      <c r="E5293" t="s">
        <v>18397</v>
      </c>
      <c r="F5293" t="s">
        <v>2957</v>
      </c>
      <c r="N5293" t="s">
        <v>2957</v>
      </c>
      <c r="V5293" s="4"/>
      <c r="W5293" s="5" t="s">
        <v>2957</v>
      </c>
      <c r="X5293" s="22"/>
      <c r="Y5293" s="5"/>
    </row>
    <row r="5294" spans="1:25">
      <c r="A5294" s="10" t="s">
        <v>18398</v>
      </c>
      <c r="B5294" t="s">
        <v>11599</v>
      </c>
      <c r="C5294" t="s">
        <v>2957</v>
      </c>
      <c r="D5294" t="s">
        <v>2957</v>
      </c>
      <c r="E5294" t="s">
        <v>18399</v>
      </c>
      <c r="F5294" t="s">
        <v>2957</v>
      </c>
      <c r="N5294" t="s">
        <v>2957</v>
      </c>
      <c r="V5294" s="4"/>
      <c r="W5294" s="5" t="s">
        <v>2957</v>
      </c>
      <c r="X5294" s="22"/>
      <c r="Y5294" s="5"/>
    </row>
    <row r="5295" spans="1:25">
      <c r="A5295" s="10" t="s">
        <v>18400</v>
      </c>
      <c r="B5295" t="s">
        <v>12497</v>
      </c>
      <c r="C5295" t="s">
        <v>2957</v>
      </c>
      <c r="D5295" t="s">
        <v>2957</v>
      </c>
      <c r="E5295" t="s">
        <v>18401</v>
      </c>
      <c r="F5295" t="s">
        <v>2957</v>
      </c>
      <c r="N5295" t="s">
        <v>2957</v>
      </c>
      <c r="V5295" s="4"/>
      <c r="W5295" s="5" t="s">
        <v>2957</v>
      </c>
      <c r="X5295" s="22"/>
      <c r="Y5295" s="5"/>
    </row>
    <row r="5296" spans="1:25">
      <c r="A5296" s="10" t="s">
        <v>1522</v>
      </c>
      <c r="B5296" t="s">
        <v>11710</v>
      </c>
      <c r="C5296" t="s">
        <v>2957</v>
      </c>
      <c r="D5296">
        <v>329</v>
      </c>
      <c r="E5296" t="s">
        <v>18402</v>
      </c>
      <c r="F5296" t="s">
        <v>11616</v>
      </c>
      <c r="N5296" t="s">
        <v>11399</v>
      </c>
      <c r="O5296" s="5">
        <v>1.9401886792452829</v>
      </c>
      <c r="V5296" s="4"/>
      <c r="W5296" s="5">
        <v>13</v>
      </c>
      <c r="X5296" s="22"/>
      <c r="Y5296" s="5">
        <f>W5296*(1+X5296)</f>
        <v>13</v>
      </c>
    </row>
    <row r="5297" spans="1:25">
      <c r="A5297" s="10" t="s">
        <v>1532</v>
      </c>
      <c r="B5297" t="s">
        <v>11710</v>
      </c>
      <c r="C5297" t="s">
        <v>2957</v>
      </c>
      <c r="D5297">
        <v>334</v>
      </c>
      <c r="E5297" t="s">
        <v>18403</v>
      </c>
      <c r="F5297" t="s">
        <v>11616</v>
      </c>
      <c r="H5297" s="19">
        <v>2</v>
      </c>
      <c r="I5297" s="5">
        <v>18.2</v>
      </c>
      <c r="N5297" t="s">
        <v>11399</v>
      </c>
      <c r="O5297" s="5">
        <v>1.9780188679245281</v>
      </c>
      <c r="V5297" s="4"/>
      <c r="W5297" s="5">
        <v>13</v>
      </c>
      <c r="X5297" s="22"/>
      <c r="Y5297" s="5">
        <f>W5297*(1+X5297)</f>
        <v>13</v>
      </c>
    </row>
    <row r="5298" spans="1:25">
      <c r="A5298" s="10" t="s">
        <v>1524</v>
      </c>
      <c r="B5298" t="s">
        <v>11710</v>
      </c>
      <c r="C5298" t="s">
        <v>2957</v>
      </c>
      <c r="D5298">
        <v>330</v>
      </c>
      <c r="E5298" t="s">
        <v>18404</v>
      </c>
      <c r="F5298" t="s">
        <v>11616</v>
      </c>
      <c r="J5298" s="6">
        <v>2</v>
      </c>
      <c r="K5298" s="5">
        <v>10.51</v>
      </c>
      <c r="N5298" t="s">
        <v>11399</v>
      </c>
      <c r="O5298" s="5">
        <v>1.9401886792452829</v>
      </c>
      <c r="V5298" s="4"/>
      <c r="W5298" s="5">
        <v>13</v>
      </c>
      <c r="X5298" s="22"/>
      <c r="Y5298" s="5">
        <f>W5298*(1+X5298)</f>
        <v>13</v>
      </c>
    </row>
    <row r="5299" spans="1:25">
      <c r="A5299" s="10" t="s">
        <v>1534</v>
      </c>
      <c r="B5299" t="s">
        <v>11710</v>
      </c>
      <c r="C5299" t="s">
        <v>2957</v>
      </c>
      <c r="D5299">
        <v>335</v>
      </c>
      <c r="E5299" t="s">
        <v>18405</v>
      </c>
      <c r="F5299" t="s">
        <v>11616</v>
      </c>
      <c r="J5299" s="6">
        <v>5</v>
      </c>
      <c r="K5299" s="5">
        <v>52.86</v>
      </c>
      <c r="N5299" t="s">
        <v>11399</v>
      </c>
      <c r="O5299" s="5">
        <v>1.9780188679245281</v>
      </c>
      <c r="V5299" s="4"/>
      <c r="W5299" s="5">
        <v>13</v>
      </c>
      <c r="X5299" s="22"/>
      <c r="Y5299" s="5">
        <f>W5299*(1+X5299)</f>
        <v>13</v>
      </c>
    </row>
    <row r="5300" spans="1:25">
      <c r="A5300" s="10" t="s">
        <v>1526</v>
      </c>
      <c r="B5300" t="s">
        <v>11710</v>
      </c>
      <c r="C5300" t="s">
        <v>2957</v>
      </c>
      <c r="D5300">
        <v>331</v>
      </c>
      <c r="E5300" t="s">
        <v>11825</v>
      </c>
      <c r="F5300" t="s">
        <v>11616</v>
      </c>
      <c r="J5300" s="6">
        <v>3</v>
      </c>
      <c r="K5300" s="5">
        <v>22.84</v>
      </c>
      <c r="N5300" t="s">
        <v>11399</v>
      </c>
      <c r="O5300" s="5">
        <v>1.9401886792452829</v>
      </c>
      <c r="V5300" s="4"/>
      <c r="W5300" s="5">
        <v>13</v>
      </c>
      <c r="X5300" s="22"/>
      <c r="Y5300" s="5">
        <f>W5300*(1+X5300)</f>
        <v>13</v>
      </c>
    </row>
    <row r="5301" spans="1:25">
      <c r="A5301" s="10" t="s">
        <v>380</v>
      </c>
      <c r="B5301" t="s">
        <v>11614</v>
      </c>
      <c r="C5301" t="s">
        <v>2957</v>
      </c>
      <c r="D5301" t="s">
        <v>2957</v>
      </c>
      <c r="E5301" t="s">
        <v>12093</v>
      </c>
      <c r="F5301" t="s">
        <v>2957</v>
      </c>
      <c r="J5301" s="6">
        <v>1</v>
      </c>
      <c r="K5301" s="5">
        <v>48.75</v>
      </c>
      <c r="N5301" t="s">
        <v>11399</v>
      </c>
      <c r="O5301" s="5">
        <v>7.8007547169811327</v>
      </c>
      <c r="V5301" s="4"/>
      <c r="W5301" s="5" t="s">
        <v>2957</v>
      </c>
      <c r="X5301" s="22"/>
      <c r="Y5301" s="5"/>
    </row>
    <row r="5302" spans="1:25">
      <c r="A5302" s="10" t="s">
        <v>18406</v>
      </c>
      <c r="B5302" t="s">
        <v>11998</v>
      </c>
      <c r="C5302" t="s">
        <v>12769</v>
      </c>
      <c r="D5302" t="s">
        <v>2957</v>
      </c>
      <c r="E5302" t="s">
        <v>12960</v>
      </c>
      <c r="F5302" t="s">
        <v>2957</v>
      </c>
      <c r="N5302" t="s">
        <v>2957</v>
      </c>
      <c r="V5302" s="4"/>
      <c r="W5302" s="5" t="s">
        <v>2957</v>
      </c>
      <c r="X5302" s="22"/>
      <c r="Y5302" s="5"/>
    </row>
    <row r="5303" spans="1:25">
      <c r="A5303" s="10" t="s">
        <v>18407</v>
      </c>
      <c r="B5303" t="s">
        <v>11998</v>
      </c>
      <c r="C5303" t="s">
        <v>12769</v>
      </c>
      <c r="D5303" t="s">
        <v>2957</v>
      </c>
      <c r="E5303" t="s">
        <v>12960</v>
      </c>
      <c r="F5303" t="s">
        <v>2957</v>
      </c>
      <c r="N5303" t="s">
        <v>2957</v>
      </c>
      <c r="V5303" s="4"/>
      <c r="W5303" s="5" t="s">
        <v>2957</v>
      </c>
      <c r="X5303" s="22"/>
      <c r="Y5303" s="5"/>
    </row>
    <row r="5304" spans="1:25">
      <c r="A5304" s="10" t="s">
        <v>923</v>
      </c>
      <c r="B5304" t="s">
        <v>11614</v>
      </c>
      <c r="C5304" t="s">
        <v>2957</v>
      </c>
      <c r="D5304" t="s">
        <v>2957</v>
      </c>
      <c r="E5304" t="s">
        <v>12127</v>
      </c>
      <c r="F5304" t="s">
        <v>2957</v>
      </c>
      <c r="H5304" s="19">
        <v>1</v>
      </c>
      <c r="I5304" s="5">
        <v>82.67</v>
      </c>
      <c r="J5304" s="6">
        <v>3</v>
      </c>
      <c r="K5304" s="5">
        <v>265.60000000000002</v>
      </c>
      <c r="N5304" t="s">
        <v>11399</v>
      </c>
      <c r="O5304" s="5">
        <v>10.77422641509434</v>
      </c>
      <c r="V5304" s="4"/>
      <c r="W5304" s="5" t="s">
        <v>2957</v>
      </c>
      <c r="X5304" s="22"/>
      <c r="Y5304" s="5"/>
    </row>
    <row r="5305" spans="1:25">
      <c r="A5305" s="10" t="s">
        <v>18408</v>
      </c>
      <c r="B5305" t="s">
        <v>11998</v>
      </c>
      <c r="C5305" t="s">
        <v>12769</v>
      </c>
      <c r="D5305" t="s">
        <v>2957</v>
      </c>
      <c r="E5305" t="s">
        <v>18409</v>
      </c>
      <c r="F5305" t="s">
        <v>2957</v>
      </c>
      <c r="N5305" t="s">
        <v>2957</v>
      </c>
      <c r="V5305" s="4"/>
      <c r="W5305" s="5" t="s">
        <v>2957</v>
      </c>
      <c r="X5305" s="22"/>
      <c r="Y5305" s="5"/>
    </row>
    <row r="5306" spans="1:25">
      <c r="A5306" s="10" t="s">
        <v>1079</v>
      </c>
      <c r="B5306" t="s">
        <v>18410</v>
      </c>
      <c r="C5306" t="s">
        <v>2957</v>
      </c>
      <c r="D5306" t="s">
        <v>2957</v>
      </c>
      <c r="E5306" t="s">
        <v>18411</v>
      </c>
      <c r="F5306" t="s">
        <v>2957</v>
      </c>
      <c r="N5306" t="s">
        <v>2957</v>
      </c>
      <c r="V5306" s="4"/>
      <c r="W5306" s="5" t="s">
        <v>2957</v>
      </c>
      <c r="X5306" s="22"/>
      <c r="Y5306" s="5"/>
    </row>
    <row r="5307" spans="1:25">
      <c r="A5307" s="10" t="s">
        <v>18412</v>
      </c>
      <c r="B5307" t="s">
        <v>11998</v>
      </c>
      <c r="C5307" t="s">
        <v>12769</v>
      </c>
      <c r="D5307" t="s">
        <v>2957</v>
      </c>
      <c r="E5307" t="s">
        <v>12960</v>
      </c>
      <c r="F5307" t="s">
        <v>2957</v>
      </c>
      <c r="N5307" t="s">
        <v>2957</v>
      </c>
      <c r="V5307" s="4"/>
      <c r="W5307" s="5" t="s">
        <v>2957</v>
      </c>
      <c r="X5307" s="22"/>
      <c r="Y5307" s="5"/>
    </row>
    <row r="5308" spans="1:25">
      <c r="A5308" s="10" t="s">
        <v>18413</v>
      </c>
      <c r="B5308" t="s">
        <v>11998</v>
      </c>
      <c r="C5308" t="s">
        <v>2957</v>
      </c>
      <c r="D5308" t="s">
        <v>2957</v>
      </c>
      <c r="E5308" t="s">
        <v>5559</v>
      </c>
      <c r="F5308" t="s">
        <v>2957</v>
      </c>
      <c r="N5308" t="s">
        <v>2957</v>
      </c>
      <c r="V5308" s="4"/>
      <c r="W5308" s="5" t="s">
        <v>2957</v>
      </c>
      <c r="X5308" s="22"/>
      <c r="Y5308" s="5"/>
    </row>
    <row r="5309" spans="1:25">
      <c r="A5309" s="10" t="s">
        <v>18414</v>
      </c>
      <c r="B5309" t="s">
        <v>11513</v>
      </c>
      <c r="C5309" t="s">
        <v>2957</v>
      </c>
      <c r="D5309" t="s">
        <v>2957</v>
      </c>
      <c r="E5309" t="s">
        <v>11542</v>
      </c>
      <c r="F5309" t="s">
        <v>2957</v>
      </c>
      <c r="N5309" t="s">
        <v>2957</v>
      </c>
      <c r="V5309" s="4"/>
      <c r="W5309" s="5" t="s">
        <v>2957</v>
      </c>
      <c r="X5309" s="22"/>
      <c r="Y5309" s="5"/>
    </row>
    <row r="5310" spans="1:25">
      <c r="A5310" s="10" t="s">
        <v>18415</v>
      </c>
      <c r="B5310" t="s">
        <v>11513</v>
      </c>
      <c r="C5310" t="s">
        <v>2957</v>
      </c>
      <c r="D5310" t="s">
        <v>2957</v>
      </c>
      <c r="E5310" t="s">
        <v>18416</v>
      </c>
      <c r="F5310" t="s">
        <v>2957</v>
      </c>
      <c r="N5310" t="s">
        <v>2957</v>
      </c>
      <c r="V5310" s="4"/>
      <c r="W5310" s="5" t="s">
        <v>2957</v>
      </c>
      <c r="X5310" s="22"/>
      <c r="Y5310" s="5"/>
    </row>
    <row r="5311" spans="1:25">
      <c r="A5311" s="10" t="s">
        <v>18417</v>
      </c>
      <c r="B5311" t="s">
        <v>11513</v>
      </c>
      <c r="C5311" t="s">
        <v>2957</v>
      </c>
      <c r="D5311" t="s">
        <v>2957</v>
      </c>
      <c r="E5311" t="s">
        <v>11668</v>
      </c>
      <c r="F5311" t="s">
        <v>2957</v>
      </c>
      <c r="N5311" t="s">
        <v>2957</v>
      </c>
      <c r="V5311" s="4"/>
      <c r="W5311" s="5" t="s">
        <v>2957</v>
      </c>
      <c r="X5311" s="22"/>
      <c r="Y5311" s="5"/>
    </row>
    <row r="5312" spans="1:25">
      <c r="A5312" s="10" t="s">
        <v>18418</v>
      </c>
      <c r="B5312" t="s">
        <v>11513</v>
      </c>
      <c r="C5312" t="s">
        <v>2957</v>
      </c>
      <c r="D5312" t="s">
        <v>2957</v>
      </c>
      <c r="E5312" t="s">
        <v>11610</v>
      </c>
      <c r="F5312" t="s">
        <v>2957</v>
      </c>
      <c r="N5312" t="s">
        <v>2957</v>
      </c>
      <c r="V5312" s="4"/>
      <c r="W5312" s="5" t="s">
        <v>2957</v>
      </c>
      <c r="X5312" s="22"/>
      <c r="Y5312" s="5"/>
    </row>
    <row r="5313" spans="1:25">
      <c r="A5313" s="10" t="s">
        <v>18419</v>
      </c>
      <c r="B5313" t="s">
        <v>11614</v>
      </c>
      <c r="C5313" t="s">
        <v>2957</v>
      </c>
      <c r="D5313" t="s">
        <v>2957</v>
      </c>
      <c r="E5313" t="s">
        <v>18420</v>
      </c>
      <c r="F5313" t="s">
        <v>2957</v>
      </c>
      <c r="N5313" t="s">
        <v>2957</v>
      </c>
      <c r="V5313" s="4"/>
      <c r="W5313" s="5" t="s">
        <v>2957</v>
      </c>
      <c r="X5313" s="22"/>
      <c r="Y5313" s="5"/>
    </row>
    <row r="5314" spans="1:25">
      <c r="A5314" s="10" t="s">
        <v>18421</v>
      </c>
      <c r="B5314" t="s">
        <v>11513</v>
      </c>
      <c r="C5314" t="s">
        <v>2957</v>
      </c>
      <c r="D5314" t="s">
        <v>2957</v>
      </c>
      <c r="E5314" t="s">
        <v>18422</v>
      </c>
      <c r="F5314" t="s">
        <v>2957</v>
      </c>
      <c r="N5314" t="s">
        <v>2957</v>
      </c>
      <c r="V5314" s="4"/>
      <c r="W5314" s="5" t="s">
        <v>2957</v>
      </c>
      <c r="X5314" s="22"/>
      <c r="Y5314" s="5"/>
    </row>
    <row r="5315" spans="1:25">
      <c r="A5315" s="10" t="s">
        <v>18423</v>
      </c>
      <c r="B5315" t="s">
        <v>11513</v>
      </c>
      <c r="C5315" t="s">
        <v>2957</v>
      </c>
      <c r="D5315" t="s">
        <v>2957</v>
      </c>
      <c r="E5315" t="s">
        <v>11760</v>
      </c>
      <c r="F5315" t="s">
        <v>2957</v>
      </c>
      <c r="N5315" t="s">
        <v>2957</v>
      </c>
      <c r="V5315" s="4"/>
      <c r="W5315" s="5" t="s">
        <v>2957</v>
      </c>
      <c r="X5315" s="22"/>
      <c r="Y5315" s="5"/>
    </row>
    <row r="5316" spans="1:25">
      <c r="A5316" s="10" t="s">
        <v>18424</v>
      </c>
      <c r="B5316" t="s">
        <v>11513</v>
      </c>
      <c r="C5316" t="s">
        <v>2957</v>
      </c>
      <c r="D5316" t="s">
        <v>2957</v>
      </c>
      <c r="E5316" t="s">
        <v>18425</v>
      </c>
      <c r="F5316" t="s">
        <v>2957</v>
      </c>
      <c r="N5316" t="s">
        <v>2957</v>
      </c>
      <c r="V5316" s="4"/>
      <c r="W5316" s="5" t="s">
        <v>2957</v>
      </c>
      <c r="X5316" s="22"/>
      <c r="Y5316" s="5"/>
    </row>
    <row r="5317" spans="1:25">
      <c r="A5317" s="10" t="s">
        <v>18426</v>
      </c>
      <c r="B5317" t="s">
        <v>11513</v>
      </c>
      <c r="C5317" t="s">
        <v>2957</v>
      </c>
      <c r="D5317" t="s">
        <v>2957</v>
      </c>
      <c r="E5317" t="s">
        <v>18427</v>
      </c>
      <c r="F5317" t="s">
        <v>2957</v>
      </c>
      <c r="N5317" t="s">
        <v>2957</v>
      </c>
      <c r="V5317" s="4"/>
      <c r="W5317" s="5" t="s">
        <v>2957</v>
      </c>
      <c r="X5317" s="22"/>
      <c r="Y5317" s="5"/>
    </row>
    <row r="5318" spans="1:25">
      <c r="A5318" s="10" t="s">
        <v>18428</v>
      </c>
      <c r="B5318" t="s">
        <v>11513</v>
      </c>
      <c r="C5318" t="s">
        <v>2957</v>
      </c>
      <c r="D5318" t="s">
        <v>2957</v>
      </c>
      <c r="E5318" t="s">
        <v>18429</v>
      </c>
      <c r="F5318" t="s">
        <v>2957</v>
      </c>
      <c r="N5318" t="s">
        <v>2957</v>
      </c>
      <c r="V5318" s="4"/>
      <c r="W5318" s="5" t="s">
        <v>2957</v>
      </c>
      <c r="X5318" s="22"/>
      <c r="Y5318" s="5"/>
    </row>
    <row r="5319" spans="1:25">
      <c r="A5319" s="10" t="s">
        <v>18430</v>
      </c>
      <c r="B5319" t="s">
        <v>11513</v>
      </c>
      <c r="C5319" t="s">
        <v>2957</v>
      </c>
      <c r="D5319" t="s">
        <v>2957</v>
      </c>
      <c r="E5319" t="s">
        <v>11908</v>
      </c>
      <c r="F5319" t="s">
        <v>2957</v>
      </c>
      <c r="N5319" t="s">
        <v>2957</v>
      </c>
      <c r="V5319" s="4"/>
      <c r="W5319" s="5" t="s">
        <v>2957</v>
      </c>
      <c r="X5319" s="22"/>
      <c r="Y5319" s="5"/>
    </row>
    <row r="5320" spans="1:25">
      <c r="A5320" s="10" t="s">
        <v>18431</v>
      </c>
      <c r="B5320" t="s">
        <v>11513</v>
      </c>
      <c r="C5320" t="s">
        <v>2957</v>
      </c>
      <c r="D5320" t="s">
        <v>2957</v>
      </c>
      <c r="E5320" t="s">
        <v>12130</v>
      </c>
      <c r="F5320" t="s">
        <v>2957</v>
      </c>
      <c r="N5320" t="s">
        <v>2957</v>
      </c>
      <c r="V5320" s="4"/>
      <c r="W5320" s="5" t="s">
        <v>2957</v>
      </c>
      <c r="X5320" s="22"/>
      <c r="Y5320" s="5"/>
    </row>
    <row r="5321" spans="1:25">
      <c r="A5321" s="10" t="s">
        <v>18432</v>
      </c>
      <c r="B5321" t="s">
        <v>11513</v>
      </c>
      <c r="C5321" t="s">
        <v>2957</v>
      </c>
      <c r="D5321" t="s">
        <v>2957</v>
      </c>
      <c r="E5321" t="s">
        <v>12130</v>
      </c>
      <c r="F5321" t="s">
        <v>2957</v>
      </c>
      <c r="J5321" s="6">
        <v>1</v>
      </c>
      <c r="K5321" s="5">
        <v>232.3</v>
      </c>
      <c r="N5321" t="s">
        <v>11399</v>
      </c>
      <c r="O5321" s="5">
        <v>139.29028490566037</v>
      </c>
      <c r="V5321" s="4"/>
      <c r="W5321" s="5" t="s">
        <v>2957</v>
      </c>
      <c r="X5321" s="22"/>
      <c r="Y5321" s="5"/>
    </row>
    <row r="5322" spans="1:25">
      <c r="A5322" s="10" t="s">
        <v>18433</v>
      </c>
      <c r="B5322" t="s">
        <v>11513</v>
      </c>
      <c r="C5322" t="s">
        <v>2957</v>
      </c>
      <c r="D5322" t="s">
        <v>2957</v>
      </c>
      <c r="E5322" t="s">
        <v>11906</v>
      </c>
      <c r="F5322" t="s">
        <v>2957</v>
      </c>
      <c r="J5322" s="6">
        <v>1</v>
      </c>
      <c r="K5322" s="5">
        <v>232.3</v>
      </c>
      <c r="N5322" t="s">
        <v>11399</v>
      </c>
      <c r="O5322" s="5">
        <v>140.19820943396226</v>
      </c>
      <c r="V5322" s="4"/>
      <c r="W5322" s="5" t="s">
        <v>2957</v>
      </c>
      <c r="X5322" s="22"/>
      <c r="Y5322" s="5"/>
    </row>
    <row r="5323" spans="1:25">
      <c r="A5323" s="10" t="s">
        <v>18434</v>
      </c>
      <c r="B5323" t="s">
        <v>11513</v>
      </c>
      <c r="C5323" t="s">
        <v>2957</v>
      </c>
      <c r="D5323" t="s">
        <v>2957</v>
      </c>
      <c r="E5323" t="s">
        <v>18435</v>
      </c>
      <c r="F5323" t="s">
        <v>2957</v>
      </c>
      <c r="N5323" t="s">
        <v>2957</v>
      </c>
      <c r="V5323" s="4"/>
      <c r="W5323" s="5" t="s">
        <v>2957</v>
      </c>
      <c r="X5323" s="22"/>
      <c r="Y5323" s="5"/>
    </row>
    <row r="5324" spans="1:25">
      <c r="A5324" s="10" t="s">
        <v>18436</v>
      </c>
      <c r="B5324" t="s">
        <v>11513</v>
      </c>
      <c r="C5324" t="s">
        <v>2957</v>
      </c>
      <c r="D5324" t="s">
        <v>2957</v>
      </c>
      <c r="E5324" t="s">
        <v>18437</v>
      </c>
      <c r="F5324" t="s">
        <v>2957</v>
      </c>
      <c r="N5324" t="s">
        <v>2957</v>
      </c>
      <c r="V5324" s="4"/>
      <c r="W5324" s="5" t="s">
        <v>2957</v>
      </c>
      <c r="X5324" s="22"/>
      <c r="Y5324" s="5"/>
    </row>
    <row r="5325" spans="1:25">
      <c r="A5325" s="10" t="s">
        <v>18438</v>
      </c>
      <c r="B5325" t="s">
        <v>11513</v>
      </c>
      <c r="C5325" t="s">
        <v>2957</v>
      </c>
      <c r="D5325" t="s">
        <v>2957</v>
      </c>
      <c r="E5325" t="s">
        <v>18439</v>
      </c>
      <c r="F5325" t="s">
        <v>2957</v>
      </c>
      <c r="N5325" t="s">
        <v>2957</v>
      </c>
      <c r="V5325" s="4"/>
      <c r="W5325" s="5" t="s">
        <v>2957</v>
      </c>
      <c r="X5325" s="22"/>
      <c r="Y5325" s="5"/>
    </row>
    <row r="5326" spans="1:25">
      <c r="A5326" s="10" t="s">
        <v>18440</v>
      </c>
      <c r="B5326" t="s">
        <v>11513</v>
      </c>
      <c r="C5326" t="s">
        <v>2957</v>
      </c>
      <c r="D5326" t="s">
        <v>2957</v>
      </c>
      <c r="E5326" t="s">
        <v>18441</v>
      </c>
      <c r="F5326" t="s">
        <v>2957</v>
      </c>
      <c r="N5326" t="s">
        <v>2957</v>
      </c>
      <c r="V5326" s="4"/>
      <c r="W5326" s="5" t="s">
        <v>2957</v>
      </c>
      <c r="X5326" s="22"/>
      <c r="Y5326" s="5"/>
    </row>
    <row r="5327" spans="1:25">
      <c r="A5327" s="10" t="s">
        <v>18442</v>
      </c>
      <c r="B5327" t="s">
        <v>11513</v>
      </c>
      <c r="C5327" t="s">
        <v>2957</v>
      </c>
      <c r="D5327" t="s">
        <v>2957</v>
      </c>
      <c r="E5327" t="s">
        <v>11899</v>
      </c>
      <c r="F5327" t="s">
        <v>2957</v>
      </c>
      <c r="N5327" t="s">
        <v>2957</v>
      </c>
      <c r="V5327" s="4"/>
      <c r="W5327" s="5" t="s">
        <v>2957</v>
      </c>
      <c r="X5327" s="22"/>
      <c r="Y5327" s="5"/>
    </row>
    <row r="5328" spans="1:25">
      <c r="A5328" s="10" t="s">
        <v>18443</v>
      </c>
      <c r="B5328" t="s">
        <v>11513</v>
      </c>
      <c r="C5328" t="s">
        <v>2957</v>
      </c>
      <c r="D5328" t="s">
        <v>2957</v>
      </c>
      <c r="E5328" t="s">
        <v>11539</v>
      </c>
      <c r="F5328" t="s">
        <v>2957</v>
      </c>
      <c r="N5328" t="s">
        <v>2957</v>
      </c>
      <c r="V5328" s="4"/>
      <c r="W5328" s="5" t="s">
        <v>2957</v>
      </c>
      <c r="X5328" s="22"/>
      <c r="Y5328" s="5"/>
    </row>
    <row r="5329" spans="1:25">
      <c r="A5329" s="10" t="s">
        <v>18444</v>
      </c>
      <c r="B5329" t="s">
        <v>11513</v>
      </c>
      <c r="C5329" t="s">
        <v>2957</v>
      </c>
      <c r="D5329" t="s">
        <v>2957</v>
      </c>
      <c r="E5329" t="s">
        <v>18445</v>
      </c>
      <c r="F5329" t="s">
        <v>2957</v>
      </c>
      <c r="N5329" t="s">
        <v>2957</v>
      </c>
      <c r="V5329" s="4"/>
      <c r="W5329" s="5" t="s">
        <v>2957</v>
      </c>
      <c r="X5329" s="22"/>
      <c r="Y5329" s="5"/>
    </row>
    <row r="5330" spans="1:25">
      <c r="A5330" s="10" t="s">
        <v>18446</v>
      </c>
      <c r="B5330" t="s">
        <v>11513</v>
      </c>
      <c r="C5330" t="s">
        <v>2957</v>
      </c>
      <c r="D5330" t="s">
        <v>2957</v>
      </c>
      <c r="E5330" t="s">
        <v>11915</v>
      </c>
      <c r="F5330" t="s">
        <v>2957</v>
      </c>
      <c r="N5330" t="s">
        <v>2957</v>
      </c>
      <c r="V5330" s="4"/>
      <c r="W5330" s="5" t="s">
        <v>2957</v>
      </c>
      <c r="X5330" s="22"/>
      <c r="Y5330" s="5"/>
    </row>
    <row r="5331" spans="1:25">
      <c r="A5331" s="10" t="s">
        <v>18447</v>
      </c>
      <c r="B5331" t="s">
        <v>11513</v>
      </c>
      <c r="C5331" t="s">
        <v>2957</v>
      </c>
      <c r="D5331" t="s">
        <v>2957</v>
      </c>
      <c r="E5331" t="s">
        <v>17846</v>
      </c>
      <c r="F5331" t="s">
        <v>2957</v>
      </c>
      <c r="N5331" t="s">
        <v>2957</v>
      </c>
      <c r="V5331" s="4"/>
      <c r="W5331" s="5" t="s">
        <v>2957</v>
      </c>
      <c r="X5331" s="22"/>
      <c r="Y5331" s="5"/>
    </row>
    <row r="5332" spans="1:25">
      <c r="A5332" s="10" t="s">
        <v>18448</v>
      </c>
      <c r="B5332" t="s">
        <v>11993</v>
      </c>
      <c r="C5332" t="s">
        <v>2957</v>
      </c>
      <c r="D5332" t="s">
        <v>2957</v>
      </c>
      <c r="E5332" t="s">
        <v>18449</v>
      </c>
      <c r="F5332" t="s">
        <v>2957</v>
      </c>
      <c r="N5332" t="s">
        <v>2957</v>
      </c>
      <c r="V5332" s="4"/>
      <c r="W5332" s="5" t="s">
        <v>2957</v>
      </c>
      <c r="X5332" s="22"/>
      <c r="Y5332" s="5"/>
    </row>
    <row r="5333" spans="1:25">
      <c r="A5333" s="10" t="s">
        <v>18450</v>
      </c>
      <c r="B5333" t="s">
        <v>11998</v>
      </c>
      <c r="C5333" t="s">
        <v>2957</v>
      </c>
      <c r="D5333" t="s">
        <v>2957</v>
      </c>
      <c r="E5333" t="s">
        <v>12960</v>
      </c>
      <c r="F5333" t="s">
        <v>2957</v>
      </c>
      <c r="N5333" t="s">
        <v>2957</v>
      </c>
      <c r="V5333" s="4"/>
      <c r="W5333" s="5" t="s">
        <v>2957</v>
      </c>
      <c r="X5333" s="22"/>
      <c r="Y5333" s="5"/>
    </row>
    <row r="5334" spans="1:25">
      <c r="A5334" s="10" t="s">
        <v>18451</v>
      </c>
      <c r="B5334" t="s">
        <v>13549</v>
      </c>
      <c r="C5334" t="s">
        <v>11522</v>
      </c>
      <c r="D5334" t="s">
        <v>2957</v>
      </c>
      <c r="E5334" t="s">
        <v>18452</v>
      </c>
      <c r="F5334" t="s">
        <v>2957</v>
      </c>
      <c r="N5334" t="s">
        <v>2957</v>
      </c>
      <c r="V5334" s="4"/>
      <c r="W5334" s="5" t="s">
        <v>2957</v>
      </c>
      <c r="X5334" s="22"/>
      <c r="Y5334" s="5"/>
    </row>
    <row r="5335" spans="1:25">
      <c r="A5335" s="10" t="s">
        <v>18453</v>
      </c>
      <c r="B5335" t="s">
        <v>13549</v>
      </c>
      <c r="C5335" t="s">
        <v>12229</v>
      </c>
      <c r="D5335" t="s">
        <v>2957</v>
      </c>
      <c r="E5335" t="s">
        <v>18454</v>
      </c>
      <c r="F5335" t="s">
        <v>2957</v>
      </c>
      <c r="N5335" t="s">
        <v>2957</v>
      </c>
      <c r="V5335" s="4"/>
      <c r="W5335" s="5" t="s">
        <v>2957</v>
      </c>
      <c r="X5335" s="22"/>
      <c r="Y5335" s="5"/>
    </row>
    <row r="5336" spans="1:25">
      <c r="A5336" s="10" t="s">
        <v>18455</v>
      </c>
      <c r="B5336" t="s">
        <v>11998</v>
      </c>
      <c r="C5336" t="s">
        <v>2957</v>
      </c>
      <c r="D5336" t="s">
        <v>2957</v>
      </c>
      <c r="E5336" t="s">
        <v>18456</v>
      </c>
      <c r="F5336" t="s">
        <v>2957</v>
      </c>
      <c r="N5336" t="s">
        <v>2957</v>
      </c>
      <c r="V5336" s="4"/>
      <c r="W5336" s="5" t="s">
        <v>2957</v>
      </c>
      <c r="X5336" s="22"/>
      <c r="Y5336" s="5"/>
    </row>
    <row r="5337" spans="1:25">
      <c r="A5337" s="10" t="s">
        <v>18457</v>
      </c>
      <c r="B5337" t="s">
        <v>11998</v>
      </c>
      <c r="C5337" t="s">
        <v>2957</v>
      </c>
      <c r="D5337" t="s">
        <v>2957</v>
      </c>
      <c r="E5337" t="s">
        <v>18458</v>
      </c>
      <c r="F5337" t="s">
        <v>2957</v>
      </c>
      <c r="N5337" t="s">
        <v>2957</v>
      </c>
      <c r="V5337" s="4"/>
      <c r="W5337" s="5" t="s">
        <v>2957</v>
      </c>
      <c r="X5337" s="22"/>
      <c r="Y5337" s="5"/>
    </row>
    <row r="5338" spans="1:25">
      <c r="A5338" s="10" t="s">
        <v>18459</v>
      </c>
      <c r="B5338" t="s">
        <v>13015</v>
      </c>
      <c r="C5338" t="s">
        <v>13016</v>
      </c>
      <c r="D5338" t="s">
        <v>2957</v>
      </c>
      <c r="E5338" t="s">
        <v>18460</v>
      </c>
      <c r="F5338" t="s">
        <v>2957</v>
      </c>
      <c r="N5338" t="s">
        <v>2957</v>
      </c>
      <c r="V5338" s="4"/>
      <c r="W5338" s="5" t="s">
        <v>2957</v>
      </c>
      <c r="X5338" s="22"/>
      <c r="Y5338" s="5"/>
    </row>
    <row r="5339" spans="1:25">
      <c r="A5339" s="10" t="s">
        <v>18461</v>
      </c>
      <c r="B5339" t="s">
        <v>13015</v>
      </c>
      <c r="C5339" t="s">
        <v>13019</v>
      </c>
      <c r="D5339" t="s">
        <v>2957</v>
      </c>
      <c r="E5339" t="s">
        <v>18462</v>
      </c>
      <c r="F5339" t="s">
        <v>2957</v>
      </c>
      <c r="N5339" t="s">
        <v>2957</v>
      </c>
      <c r="V5339" s="4"/>
      <c r="W5339" s="5" t="s">
        <v>2957</v>
      </c>
      <c r="X5339" s="22"/>
      <c r="Y5339" s="5"/>
    </row>
    <row r="5340" spans="1:25">
      <c r="A5340" s="10" t="s">
        <v>18463</v>
      </c>
      <c r="B5340" t="s">
        <v>12711</v>
      </c>
      <c r="C5340" t="s">
        <v>12712</v>
      </c>
      <c r="D5340" t="s">
        <v>2957</v>
      </c>
      <c r="E5340" t="s">
        <v>18464</v>
      </c>
      <c r="F5340" t="s">
        <v>2957</v>
      </c>
      <c r="N5340" t="s">
        <v>2957</v>
      </c>
      <c r="V5340" s="4"/>
      <c r="W5340" s="5" t="s">
        <v>2957</v>
      </c>
      <c r="X5340" s="22"/>
      <c r="Y5340" s="5"/>
    </row>
    <row r="5341" spans="1:25">
      <c r="A5341" s="10" t="s">
        <v>18465</v>
      </c>
      <c r="B5341" t="s">
        <v>2957</v>
      </c>
      <c r="C5341" t="s">
        <v>11857</v>
      </c>
      <c r="D5341" t="s">
        <v>2957</v>
      </c>
      <c r="E5341" t="s">
        <v>2957</v>
      </c>
      <c r="F5341" t="s">
        <v>2957</v>
      </c>
      <c r="N5341" t="s">
        <v>2957</v>
      </c>
      <c r="V5341" s="4"/>
      <c r="W5341" s="5" t="s">
        <v>2957</v>
      </c>
      <c r="X5341" s="22"/>
      <c r="Y5341" s="5"/>
    </row>
    <row r="5342" spans="1:25">
      <c r="A5342" s="10" t="s">
        <v>18466</v>
      </c>
      <c r="B5342" t="s">
        <v>11506</v>
      </c>
      <c r="C5342" t="s">
        <v>2957</v>
      </c>
      <c r="D5342" t="s">
        <v>2957</v>
      </c>
      <c r="E5342" t="s">
        <v>18467</v>
      </c>
      <c r="F5342" t="s">
        <v>2957</v>
      </c>
      <c r="N5342" t="s">
        <v>2957</v>
      </c>
      <c r="V5342" s="4"/>
      <c r="W5342" s="5" t="s">
        <v>2957</v>
      </c>
      <c r="X5342" s="22"/>
      <c r="Y5342" s="5"/>
    </row>
    <row r="5343" spans="1:25">
      <c r="A5343" s="10" t="s">
        <v>18468</v>
      </c>
      <c r="B5343" t="s">
        <v>11506</v>
      </c>
      <c r="C5343" t="s">
        <v>2957</v>
      </c>
      <c r="D5343" t="s">
        <v>2957</v>
      </c>
      <c r="E5343" t="s">
        <v>18467</v>
      </c>
      <c r="F5343" t="s">
        <v>2957</v>
      </c>
      <c r="N5343" t="s">
        <v>2957</v>
      </c>
      <c r="V5343" s="4"/>
      <c r="W5343" s="5" t="s">
        <v>2957</v>
      </c>
      <c r="X5343" s="22"/>
      <c r="Y5343" s="5"/>
    </row>
    <row r="5344" spans="1:25">
      <c r="A5344" s="10" t="s">
        <v>18469</v>
      </c>
      <c r="B5344" t="s">
        <v>11506</v>
      </c>
      <c r="C5344" t="s">
        <v>2957</v>
      </c>
      <c r="D5344" t="s">
        <v>2957</v>
      </c>
      <c r="E5344" t="s">
        <v>18470</v>
      </c>
      <c r="F5344" t="s">
        <v>2957</v>
      </c>
      <c r="N5344" t="s">
        <v>2957</v>
      </c>
      <c r="V5344" s="4"/>
      <c r="W5344" s="5" t="s">
        <v>2957</v>
      </c>
      <c r="X5344" s="22"/>
      <c r="Y5344" s="5"/>
    </row>
    <row r="5345" spans="1:25">
      <c r="A5345" s="10" t="s">
        <v>18471</v>
      </c>
      <c r="B5345" t="s">
        <v>11993</v>
      </c>
      <c r="C5345" t="s">
        <v>11483</v>
      </c>
      <c r="D5345" t="s">
        <v>2957</v>
      </c>
      <c r="E5345" t="s">
        <v>18472</v>
      </c>
      <c r="F5345" t="s">
        <v>2957</v>
      </c>
      <c r="N5345" t="s">
        <v>2957</v>
      </c>
      <c r="V5345" s="4"/>
      <c r="W5345" s="5" t="s">
        <v>2957</v>
      </c>
      <c r="X5345" s="22"/>
      <c r="Y5345" s="5"/>
    </row>
    <row r="5346" spans="1:25">
      <c r="A5346" s="10" t="s">
        <v>18473</v>
      </c>
      <c r="B5346" t="s">
        <v>11506</v>
      </c>
      <c r="C5346" t="s">
        <v>2957</v>
      </c>
      <c r="D5346" t="s">
        <v>2957</v>
      </c>
      <c r="E5346" t="s">
        <v>18474</v>
      </c>
      <c r="F5346" t="s">
        <v>2957</v>
      </c>
      <c r="N5346" t="s">
        <v>2957</v>
      </c>
      <c r="V5346" s="4"/>
      <c r="W5346" s="5" t="s">
        <v>2957</v>
      </c>
      <c r="X5346" s="22"/>
      <c r="Y5346" s="5"/>
    </row>
    <row r="5347" spans="1:25">
      <c r="A5347" s="10" t="s">
        <v>18475</v>
      </c>
      <c r="B5347" t="s">
        <v>11614</v>
      </c>
      <c r="C5347" t="s">
        <v>2957</v>
      </c>
      <c r="D5347" t="s">
        <v>2957</v>
      </c>
      <c r="E5347" t="s">
        <v>1521</v>
      </c>
      <c r="F5347" t="s">
        <v>2957</v>
      </c>
      <c r="N5347" t="s">
        <v>2957</v>
      </c>
      <c r="V5347" s="4"/>
      <c r="W5347" s="5" t="s">
        <v>2957</v>
      </c>
      <c r="X5347" s="22"/>
      <c r="Y5347" s="5"/>
    </row>
    <row r="5348" spans="1:25">
      <c r="A5348" s="10" t="s">
        <v>18476</v>
      </c>
      <c r="B5348" t="s">
        <v>11614</v>
      </c>
      <c r="C5348" t="s">
        <v>2957</v>
      </c>
      <c r="D5348" t="s">
        <v>2957</v>
      </c>
      <c r="E5348" t="s">
        <v>18477</v>
      </c>
      <c r="F5348" t="s">
        <v>2957</v>
      </c>
      <c r="N5348" t="s">
        <v>2957</v>
      </c>
      <c r="V5348" s="4"/>
      <c r="W5348" s="5" t="s">
        <v>2957</v>
      </c>
      <c r="X5348" s="22"/>
      <c r="Y5348" s="5"/>
    </row>
    <row r="5349" spans="1:25">
      <c r="A5349" s="10" t="s">
        <v>18478</v>
      </c>
      <c r="B5349" t="s">
        <v>11506</v>
      </c>
      <c r="C5349" t="s">
        <v>11483</v>
      </c>
      <c r="D5349" t="s">
        <v>2957</v>
      </c>
      <c r="E5349" t="s">
        <v>18479</v>
      </c>
      <c r="F5349" t="s">
        <v>2957</v>
      </c>
      <c r="N5349" t="s">
        <v>2957</v>
      </c>
      <c r="V5349" s="4"/>
      <c r="W5349" s="5" t="s">
        <v>2957</v>
      </c>
      <c r="X5349" s="22"/>
      <c r="Y5349" s="5"/>
    </row>
    <row r="5350" spans="1:25">
      <c r="A5350" s="10" t="s">
        <v>18480</v>
      </c>
      <c r="B5350" t="s">
        <v>13015</v>
      </c>
      <c r="C5350" t="s">
        <v>2957</v>
      </c>
      <c r="D5350" t="s">
        <v>2957</v>
      </c>
      <c r="E5350" t="s">
        <v>18481</v>
      </c>
      <c r="F5350" t="s">
        <v>2957</v>
      </c>
      <c r="N5350" t="s">
        <v>2957</v>
      </c>
      <c r="V5350" s="4"/>
      <c r="W5350" s="5" t="s">
        <v>2957</v>
      </c>
      <c r="X5350" s="22"/>
      <c r="Y5350" s="5"/>
    </row>
    <row r="5351" spans="1:25">
      <c r="A5351" s="10" t="s">
        <v>18482</v>
      </c>
      <c r="B5351" t="s">
        <v>2957</v>
      </c>
      <c r="C5351" t="s">
        <v>14066</v>
      </c>
      <c r="D5351" t="s">
        <v>2957</v>
      </c>
      <c r="E5351" t="s">
        <v>2957</v>
      </c>
      <c r="F5351" t="s">
        <v>2957</v>
      </c>
      <c r="N5351" t="s">
        <v>2957</v>
      </c>
      <c r="V5351" s="4"/>
      <c r="W5351" s="5" t="s">
        <v>2957</v>
      </c>
      <c r="X5351" s="22"/>
      <c r="Y5351" s="5"/>
    </row>
    <row r="5352" spans="1:25">
      <c r="A5352" s="10" t="s">
        <v>18483</v>
      </c>
      <c r="B5352" t="s">
        <v>13549</v>
      </c>
      <c r="C5352" t="s">
        <v>12229</v>
      </c>
      <c r="D5352" t="s">
        <v>2957</v>
      </c>
      <c r="E5352" t="s">
        <v>18484</v>
      </c>
      <c r="F5352" t="s">
        <v>2957</v>
      </c>
      <c r="N5352" t="s">
        <v>2957</v>
      </c>
      <c r="V5352" s="4"/>
      <c r="W5352" s="5" t="s">
        <v>2957</v>
      </c>
      <c r="X5352" s="22"/>
      <c r="Y5352" s="5"/>
    </row>
    <row r="5353" spans="1:25">
      <c r="A5353" s="10" t="s">
        <v>18485</v>
      </c>
      <c r="B5353" t="s">
        <v>12954</v>
      </c>
      <c r="C5353" t="s">
        <v>18486</v>
      </c>
      <c r="D5353" t="s">
        <v>2957</v>
      </c>
      <c r="E5353" t="s">
        <v>18487</v>
      </c>
      <c r="F5353" t="s">
        <v>2957</v>
      </c>
      <c r="N5353" t="s">
        <v>2957</v>
      </c>
      <c r="V5353" s="4"/>
      <c r="W5353" s="5" t="s">
        <v>2957</v>
      </c>
      <c r="X5353" s="22"/>
      <c r="Y5353" s="5"/>
    </row>
    <row r="5354" spans="1:25">
      <c r="A5354" s="10" t="s">
        <v>18488</v>
      </c>
      <c r="B5354" t="s">
        <v>11998</v>
      </c>
      <c r="C5354" t="s">
        <v>2957</v>
      </c>
      <c r="D5354" t="s">
        <v>2957</v>
      </c>
      <c r="E5354" t="s">
        <v>18489</v>
      </c>
      <c r="F5354" t="s">
        <v>2957</v>
      </c>
      <c r="N5354" t="s">
        <v>2957</v>
      </c>
      <c r="V5354" s="4"/>
      <c r="W5354" s="5" t="s">
        <v>2957</v>
      </c>
      <c r="X5354" s="22"/>
      <c r="Y5354" s="5"/>
    </row>
    <row r="5355" spans="1:25">
      <c r="A5355" s="10" t="s">
        <v>18490</v>
      </c>
      <c r="B5355" t="s">
        <v>11998</v>
      </c>
      <c r="C5355" t="s">
        <v>2957</v>
      </c>
      <c r="D5355" t="s">
        <v>2957</v>
      </c>
      <c r="E5355" t="s">
        <v>16696</v>
      </c>
      <c r="F5355" t="s">
        <v>2957</v>
      </c>
      <c r="N5355" t="s">
        <v>2957</v>
      </c>
      <c r="V5355" s="4"/>
      <c r="W5355" s="5" t="s">
        <v>2957</v>
      </c>
      <c r="X5355" s="22"/>
      <c r="Y5355" s="5"/>
    </row>
    <row r="5356" spans="1:25">
      <c r="A5356" s="10" t="s">
        <v>1627</v>
      </c>
      <c r="B5356" t="s">
        <v>11549</v>
      </c>
      <c r="C5356" t="s">
        <v>2957</v>
      </c>
      <c r="D5356" t="s">
        <v>2957</v>
      </c>
      <c r="E5356" t="s">
        <v>18491</v>
      </c>
      <c r="F5356" t="s">
        <v>2957</v>
      </c>
      <c r="H5356" s="19">
        <v>3</v>
      </c>
      <c r="I5356" s="5">
        <v>1023.75</v>
      </c>
      <c r="N5356" t="s">
        <v>11082</v>
      </c>
      <c r="O5356" s="5">
        <v>239.68</v>
      </c>
      <c r="V5356" s="4"/>
      <c r="W5356" s="5" t="s">
        <v>2957</v>
      </c>
      <c r="X5356" s="22"/>
      <c r="Y5356" s="5"/>
    </row>
    <row r="5357" spans="1:25">
      <c r="A5357" s="10" t="s">
        <v>18492</v>
      </c>
      <c r="B5357" t="s">
        <v>2957</v>
      </c>
      <c r="C5357" t="s">
        <v>11477</v>
      </c>
      <c r="D5357" t="s">
        <v>2957</v>
      </c>
      <c r="E5357" t="s">
        <v>2957</v>
      </c>
      <c r="F5357" t="s">
        <v>2957</v>
      </c>
      <c r="N5357" t="s">
        <v>2957</v>
      </c>
      <c r="V5357" s="4"/>
      <c r="W5357" s="5" t="s">
        <v>2957</v>
      </c>
      <c r="X5357" s="22"/>
      <c r="Y5357" s="5"/>
    </row>
    <row r="5358" spans="1:25">
      <c r="A5358" s="10" t="s">
        <v>18493</v>
      </c>
      <c r="B5358" t="s">
        <v>11536</v>
      </c>
      <c r="C5358" t="s">
        <v>11477</v>
      </c>
      <c r="D5358" t="s">
        <v>2957</v>
      </c>
      <c r="E5358" t="s">
        <v>18494</v>
      </c>
      <c r="F5358" t="s">
        <v>2957</v>
      </c>
      <c r="N5358" t="s">
        <v>2957</v>
      </c>
      <c r="V5358" s="4"/>
      <c r="W5358" s="5" t="s">
        <v>2957</v>
      </c>
      <c r="X5358" s="22"/>
      <c r="Y5358" s="5"/>
    </row>
    <row r="5359" spans="1:25">
      <c r="A5359" s="10" t="s">
        <v>18495</v>
      </c>
      <c r="B5359" t="s">
        <v>11536</v>
      </c>
      <c r="C5359" t="s">
        <v>11477</v>
      </c>
      <c r="D5359" t="s">
        <v>2957</v>
      </c>
      <c r="E5359" t="s">
        <v>18496</v>
      </c>
      <c r="F5359" t="s">
        <v>2957</v>
      </c>
      <c r="N5359" t="s">
        <v>2957</v>
      </c>
      <c r="V5359" s="4"/>
      <c r="W5359" s="5" t="s">
        <v>2957</v>
      </c>
      <c r="X5359" s="22"/>
      <c r="Y5359" s="5"/>
    </row>
    <row r="5360" spans="1:25">
      <c r="A5360" s="10" t="s">
        <v>18497</v>
      </c>
      <c r="B5360" t="s">
        <v>11536</v>
      </c>
      <c r="C5360" t="s">
        <v>11477</v>
      </c>
      <c r="D5360" t="s">
        <v>2957</v>
      </c>
      <c r="E5360" t="s">
        <v>18498</v>
      </c>
      <c r="F5360" t="s">
        <v>2957</v>
      </c>
      <c r="N5360" t="s">
        <v>2957</v>
      </c>
      <c r="V5360" s="4"/>
      <c r="W5360" s="5" t="s">
        <v>2957</v>
      </c>
      <c r="X5360" s="22"/>
      <c r="Y5360" s="5"/>
    </row>
    <row r="5361" spans="1:25">
      <c r="A5361" s="10" t="s">
        <v>18499</v>
      </c>
      <c r="B5361" t="s">
        <v>11536</v>
      </c>
      <c r="C5361" t="s">
        <v>11477</v>
      </c>
      <c r="D5361" t="s">
        <v>2957</v>
      </c>
      <c r="E5361" t="s">
        <v>18500</v>
      </c>
      <c r="F5361" t="s">
        <v>2957</v>
      </c>
      <c r="N5361" t="s">
        <v>2957</v>
      </c>
      <c r="V5361" s="4"/>
      <c r="W5361" s="5" t="s">
        <v>2957</v>
      </c>
      <c r="X5361" s="22"/>
      <c r="Y5361" s="5"/>
    </row>
    <row r="5362" spans="1:25">
      <c r="A5362" s="10" t="s">
        <v>18501</v>
      </c>
      <c r="B5362" t="s">
        <v>11536</v>
      </c>
      <c r="C5362" t="s">
        <v>11477</v>
      </c>
      <c r="D5362" t="s">
        <v>2957</v>
      </c>
      <c r="E5362" t="s">
        <v>18502</v>
      </c>
      <c r="F5362" t="s">
        <v>2957</v>
      </c>
      <c r="N5362" t="s">
        <v>2957</v>
      </c>
      <c r="V5362" s="4"/>
      <c r="W5362" s="5" t="s">
        <v>2957</v>
      </c>
      <c r="X5362" s="22"/>
      <c r="Y5362" s="5"/>
    </row>
    <row r="5363" spans="1:25">
      <c r="A5363" s="10" t="s">
        <v>18503</v>
      </c>
      <c r="B5363" t="s">
        <v>11536</v>
      </c>
      <c r="C5363" t="s">
        <v>11477</v>
      </c>
      <c r="D5363" t="s">
        <v>2957</v>
      </c>
      <c r="E5363" t="s">
        <v>18502</v>
      </c>
      <c r="F5363" t="s">
        <v>2957</v>
      </c>
      <c r="N5363" t="s">
        <v>2957</v>
      </c>
      <c r="V5363" s="4"/>
      <c r="W5363" s="5" t="s">
        <v>2957</v>
      </c>
      <c r="X5363" s="22"/>
      <c r="Y5363" s="5"/>
    </row>
    <row r="5364" spans="1:25">
      <c r="A5364" s="10" t="s">
        <v>18504</v>
      </c>
      <c r="B5364" t="s">
        <v>11536</v>
      </c>
      <c r="C5364" t="s">
        <v>11477</v>
      </c>
      <c r="D5364" t="s">
        <v>2957</v>
      </c>
      <c r="E5364" t="s">
        <v>18502</v>
      </c>
      <c r="F5364" t="s">
        <v>2957</v>
      </c>
      <c r="N5364" t="s">
        <v>2957</v>
      </c>
      <c r="V5364" s="4"/>
      <c r="W5364" s="5" t="s">
        <v>2957</v>
      </c>
      <c r="X5364" s="22"/>
      <c r="Y5364" s="5"/>
    </row>
    <row r="5365" spans="1:25">
      <c r="A5365" s="10" t="s">
        <v>18505</v>
      </c>
      <c r="B5365" t="s">
        <v>2957</v>
      </c>
      <c r="C5365" t="s">
        <v>11477</v>
      </c>
      <c r="D5365" t="s">
        <v>2957</v>
      </c>
      <c r="E5365" t="s">
        <v>2957</v>
      </c>
      <c r="F5365" t="s">
        <v>2957</v>
      </c>
      <c r="N5365" t="s">
        <v>2957</v>
      </c>
      <c r="V5365" s="4"/>
      <c r="W5365" s="5" t="s">
        <v>2957</v>
      </c>
      <c r="X5365" s="22"/>
      <c r="Y5365" s="5"/>
    </row>
    <row r="5366" spans="1:25">
      <c r="A5366" s="10" t="s">
        <v>18506</v>
      </c>
      <c r="B5366" t="s">
        <v>11536</v>
      </c>
      <c r="C5366" t="s">
        <v>11477</v>
      </c>
      <c r="D5366" t="s">
        <v>2957</v>
      </c>
      <c r="E5366" t="s">
        <v>18502</v>
      </c>
      <c r="F5366" t="s">
        <v>2957</v>
      </c>
      <c r="N5366" t="s">
        <v>2957</v>
      </c>
      <c r="V5366" s="4"/>
      <c r="W5366" s="5" t="s">
        <v>2957</v>
      </c>
      <c r="X5366" s="22"/>
      <c r="Y5366" s="5"/>
    </row>
    <row r="5367" spans="1:25">
      <c r="A5367" s="10" t="s">
        <v>18507</v>
      </c>
      <c r="B5367" t="s">
        <v>11536</v>
      </c>
      <c r="C5367" t="s">
        <v>11477</v>
      </c>
      <c r="D5367" t="s">
        <v>2957</v>
      </c>
      <c r="E5367" t="s">
        <v>18502</v>
      </c>
      <c r="F5367" t="s">
        <v>2957</v>
      </c>
      <c r="N5367" t="s">
        <v>2957</v>
      </c>
      <c r="V5367" s="4"/>
      <c r="W5367" s="5" t="s">
        <v>2957</v>
      </c>
      <c r="X5367" s="22"/>
      <c r="Y5367" s="5"/>
    </row>
    <row r="5368" spans="1:25">
      <c r="A5368" s="10" t="s">
        <v>18508</v>
      </c>
      <c r="B5368" t="s">
        <v>11536</v>
      </c>
      <c r="C5368" t="s">
        <v>11477</v>
      </c>
      <c r="D5368" t="s">
        <v>2957</v>
      </c>
      <c r="E5368" t="s">
        <v>18502</v>
      </c>
      <c r="F5368" t="s">
        <v>2957</v>
      </c>
      <c r="N5368" t="s">
        <v>2957</v>
      </c>
      <c r="V5368" s="4"/>
      <c r="W5368" s="5" t="s">
        <v>2957</v>
      </c>
      <c r="X5368" s="22"/>
      <c r="Y5368" s="5"/>
    </row>
    <row r="5369" spans="1:25">
      <c r="A5369" s="10" t="s">
        <v>18509</v>
      </c>
      <c r="B5369" t="s">
        <v>11536</v>
      </c>
      <c r="C5369" t="s">
        <v>11477</v>
      </c>
      <c r="D5369" t="s">
        <v>2957</v>
      </c>
      <c r="E5369" t="s">
        <v>18502</v>
      </c>
      <c r="F5369" t="s">
        <v>2957</v>
      </c>
      <c r="N5369" t="s">
        <v>2957</v>
      </c>
      <c r="V5369" s="4"/>
      <c r="W5369" s="5" t="s">
        <v>2957</v>
      </c>
      <c r="X5369" s="22"/>
      <c r="Y5369" s="5"/>
    </row>
    <row r="5370" spans="1:25">
      <c r="A5370" s="10" t="s">
        <v>18510</v>
      </c>
      <c r="B5370" t="s">
        <v>11536</v>
      </c>
      <c r="C5370" t="s">
        <v>11477</v>
      </c>
      <c r="D5370" t="s">
        <v>2957</v>
      </c>
      <c r="E5370" t="s">
        <v>18502</v>
      </c>
      <c r="F5370" t="s">
        <v>2957</v>
      </c>
      <c r="N5370" t="s">
        <v>2957</v>
      </c>
      <c r="V5370" s="4"/>
      <c r="W5370" s="5" t="s">
        <v>2957</v>
      </c>
      <c r="X5370" s="22"/>
      <c r="Y5370" s="5"/>
    </row>
    <row r="5371" spans="1:25">
      <c r="A5371" s="10" t="s">
        <v>18511</v>
      </c>
      <c r="B5371" t="s">
        <v>11536</v>
      </c>
      <c r="C5371" t="s">
        <v>11477</v>
      </c>
      <c r="D5371" t="s">
        <v>2957</v>
      </c>
      <c r="E5371" t="s">
        <v>18512</v>
      </c>
      <c r="F5371" t="s">
        <v>2957</v>
      </c>
      <c r="N5371" t="s">
        <v>2957</v>
      </c>
      <c r="V5371" s="4"/>
      <c r="W5371" s="5" t="s">
        <v>2957</v>
      </c>
      <c r="X5371" s="22"/>
      <c r="Y5371" s="5"/>
    </row>
    <row r="5372" spans="1:25">
      <c r="A5372" s="10" t="s">
        <v>18513</v>
      </c>
      <c r="B5372" t="s">
        <v>11536</v>
      </c>
      <c r="C5372" t="s">
        <v>11477</v>
      </c>
      <c r="D5372" t="s">
        <v>2957</v>
      </c>
      <c r="E5372" t="s">
        <v>18512</v>
      </c>
      <c r="F5372" t="s">
        <v>2957</v>
      </c>
      <c r="N5372" t="s">
        <v>2957</v>
      </c>
      <c r="V5372" s="4"/>
      <c r="W5372" s="5" t="s">
        <v>2957</v>
      </c>
      <c r="X5372" s="22"/>
      <c r="Y5372" s="5"/>
    </row>
    <row r="5373" spans="1:25">
      <c r="A5373" s="10" t="s">
        <v>18514</v>
      </c>
      <c r="B5373" t="s">
        <v>11536</v>
      </c>
      <c r="C5373" t="s">
        <v>11477</v>
      </c>
      <c r="D5373" t="s">
        <v>2957</v>
      </c>
      <c r="E5373" t="s">
        <v>18512</v>
      </c>
      <c r="F5373" t="s">
        <v>2957</v>
      </c>
      <c r="N5373" t="s">
        <v>2957</v>
      </c>
      <c r="V5373" s="4"/>
      <c r="W5373" s="5" t="s">
        <v>2957</v>
      </c>
      <c r="X5373" s="22"/>
      <c r="Y5373" s="5"/>
    </row>
    <row r="5374" spans="1:25">
      <c r="A5374" s="10" t="s">
        <v>18515</v>
      </c>
      <c r="B5374" t="s">
        <v>11536</v>
      </c>
      <c r="C5374" t="s">
        <v>11477</v>
      </c>
      <c r="D5374" t="s">
        <v>2957</v>
      </c>
      <c r="E5374" t="s">
        <v>18512</v>
      </c>
      <c r="F5374" t="s">
        <v>2957</v>
      </c>
      <c r="N5374" t="s">
        <v>2957</v>
      </c>
      <c r="V5374" s="4"/>
      <c r="W5374" s="5" t="s">
        <v>2957</v>
      </c>
      <c r="X5374" s="22"/>
      <c r="Y5374" s="5"/>
    </row>
    <row r="5375" spans="1:25">
      <c r="A5375" s="10" t="s">
        <v>18516</v>
      </c>
      <c r="B5375" t="s">
        <v>11536</v>
      </c>
      <c r="C5375" t="s">
        <v>11477</v>
      </c>
      <c r="D5375" t="s">
        <v>2957</v>
      </c>
      <c r="E5375" t="s">
        <v>18512</v>
      </c>
      <c r="F5375" t="s">
        <v>2957</v>
      </c>
      <c r="N5375" t="s">
        <v>2957</v>
      </c>
      <c r="V5375" s="4"/>
      <c r="W5375" s="5" t="s">
        <v>2957</v>
      </c>
      <c r="X5375" s="22"/>
      <c r="Y5375" s="5"/>
    </row>
    <row r="5376" spans="1:25">
      <c r="A5376" s="10" t="s">
        <v>18517</v>
      </c>
      <c r="B5376" t="s">
        <v>11536</v>
      </c>
      <c r="C5376" t="s">
        <v>11477</v>
      </c>
      <c r="D5376" t="s">
        <v>2957</v>
      </c>
      <c r="E5376" t="s">
        <v>18512</v>
      </c>
      <c r="F5376" t="s">
        <v>2957</v>
      </c>
      <c r="N5376" t="s">
        <v>2957</v>
      </c>
      <c r="V5376" s="4"/>
      <c r="W5376" s="5" t="s">
        <v>2957</v>
      </c>
      <c r="X5376" s="22"/>
      <c r="Y5376" s="5"/>
    </row>
    <row r="5377" spans="1:25">
      <c r="A5377" s="10" t="s">
        <v>18518</v>
      </c>
      <c r="B5377" t="s">
        <v>11536</v>
      </c>
      <c r="C5377" t="s">
        <v>11477</v>
      </c>
      <c r="D5377" t="s">
        <v>2957</v>
      </c>
      <c r="E5377" t="s">
        <v>18512</v>
      </c>
      <c r="F5377" t="s">
        <v>2957</v>
      </c>
      <c r="N5377" t="s">
        <v>2957</v>
      </c>
      <c r="V5377" s="4"/>
      <c r="W5377" s="5" t="s">
        <v>2957</v>
      </c>
      <c r="X5377" s="22"/>
      <c r="Y5377" s="5"/>
    </row>
    <row r="5378" spans="1:25">
      <c r="A5378" s="10" t="s">
        <v>18519</v>
      </c>
      <c r="B5378" t="s">
        <v>11536</v>
      </c>
      <c r="C5378" t="s">
        <v>11477</v>
      </c>
      <c r="D5378" t="s">
        <v>2957</v>
      </c>
      <c r="E5378" t="s">
        <v>18512</v>
      </c>
      <c r="F5378" t="s">
        <v>2957</v>
      </c>
      <c r="N5378" t="s">
        <v>2957</v>
      </c>
      <c r="V5378" s="4"/>
      <c r="W5378" s="5" t="s">
        <v>2957</v>
      </c>
      <c r="X5378" s="22"/>
      <c r="Y5378" s="5"/>
    </row>
    <row r="5379" spans="1:25">
      <c r="A5379" s="10" t="s">
        <v>18520</v>
      </c>
      <c r="B5379" t="s">
        <v>11536</v>
      </c>
      <c r="C5379" t="s">
        <v>11477</v>
      </c>
      <c r="D5379" t="s">
        <v>2957</v>
      </c>
      <c r="E5379" t="s">
        <v>18521</v>
      </c>
      <c r="F5379" t="s">
        <v>2957</v>
      </c>
      <c r="N5379" t="s">
        <v>2957</v>
      </c>
      <c r="V5379" s="4"/>
      <c r="W5379" s="5" t="s">
        <v>2957</v>
      </c>
      <c r="X5379" s="22"/>
      <c r="Y5379" s="5"/>
    </row>
    <row r="5380" spans="1:25">
      <c r="A5380" s="10" t="s">
        <v>18522</v>
      </c>
      <c r="B5380" t="s">
        <v>11536</v>
      </c>
      <c r="C5380" t="s">
        <v>11477</v>
      </c>
      <c r="D5380" t="s">
        <v>2957</v>
      </c>
      <c r="E5380" t="s">
        <v>18523</v>
      </c>
      <c r="F5380" t="s">
        <v>2957</v>
      </c>
      <c r="N5380" t="s">
        <v>2957</v>
      </c>
      <c r="V5380" s="4"/>
      <c r="W5380" s="5" t="s">
        <v>2957</v>
      </c>
      <c r="X5380" s="22"/>
      <c r="Y5380" s="5"/>
    </row>
    <row r="5381" spans="1:25">
      <c r="A5381" s="10" t="s">
        <v>18524</v>
      </c>
      <c r="B5381" t="s">
        <v>11536</v>
      </c>
      <c r="C5381" t="s">
        <v>11477</v>
      </c>
      <c r="D5381" t="s">
        <v>2957</v>
      </c>
      <c r="E5381" t="s">
        <v>18525</v>
      </c>
      <c r="F5381" t="s">
        <v>2957</v>
      </c>
      <c r="N5381" t="s">
        <v>2957</v>
      </c>
      <c r="V5381" s="4"/>
      <c r="W5381" s="5" t="s">
        <v>2957</v>
      </c>
      <c r="X5381" s="22"/>
      <c r="Y5381" s="5"/>
    </row>
    <row r="5382" spans="1:25">
      <c r="A5382" s="10" t="s">
        <v>18526</v>
      </c>
      <c r="B5382" t="s">
        <v>11536</v>
      </c>
      <c r="C5382" t="s">
        <v>11477</v>
      </c>
      <c r="D5382" t="s">
        <v>2957</v>
      </c>
      <c r="E5382" t="s">
        <v>18527</v>
      </c>
      <c r="F5382" t="s">
        <v>2957</v>
      </c>
      <c r="N5382" t="s">
        <v>2957</v>
      </c>
      <c r="V5382" s="4"/>
      <c r="W5382" s="5" t="s">
        <v>2957</v>
      </c>
      <c r="X5382" s="22"/>
      <c r="Y5382" s="5"/>
    </row>
    <row r="5383" spans="1:25">
      <c r="A5383" s="10" t="s">
        <v>18528</v>
      </c>
      <c r="B5383" t="s">
        <v>11536</v>
      </c>
      <c r="C5383" t="s">
        <v>11477</v>
      </c>
      <c r="D5383" t="s">
        <v>2957</v>
      </c>
      <c r="E5383" t="s">
        <v>18529</v>
      </c>
      <c r="F5383" t="s">
        <v>2957</v>
      </c>
      <c r="N5383" t="s">
        <v>2957</v>
      </c>
      <c r="V5383" s="4"/>
      <c r="W5383" s="5" t="s">
        <v>2957</v>
      </c>
      <c r="X5383" s="22"/>
      <c r="Y5383" s="5"/>
    </row>
    <row r="5384" spans="1:25">
      <c r="A5384" s="10" t="s">
        <v>18530</v>
      </c>
      <c r="B5384" t="s">
        <v>11536</v>
      </c>
      <c r="C5384" t="s">
        <v>11477</v>
      </c>
      <c r="D5384" t="s">
        <v>2957</v>
      </c>
      <c r="E5384" t="s">
        <v>18531</v>
      </c>
      <c r="F5384" t="s">
        <v>2957</v>
      </c>
      <c r="N5384" t="s">
        <v>2957</v>
      </c>
      <c r="V5384" s="4"/>
      <c r="W5384" s="5" t="s">
        <v>2957</v>
      </c>
      <c r="X5384" s="22"/>
      <c r="Y5384" s="5"/>
    </row>
    <row r="5385" spans="1:25">
      <c r="A5385" s="10" t="s">
        <v>18532</v>
      </c>
      <c r="B5385" t="s">
        <v>11536</v>
      </c>
      <c r="C5385" t="s">
        <v>11477</v>
      </c>
      <c r="D5385" t="s">
        <v>2957</v>
      </c>
      <c r="E5385" t="s">
        <v>18533</v>
      </c>
      <c r="F5385" t="s">
        <v>2957</v>
      </c>
      <c r="N5385" t="s">
        <v>2957</v>
      </c>
      <c r="V5385" s="4"/>
      <c r="W5385" s="5" t="s">
        <v>2957</v>
      </c>
      <c r="X5385" s="22"/>
      <c r="Y5385" s="5"/>
    </row>
    <row r="5386" spans="1:25">
      <c r="A5386" s="10" t="s">
        <v>18534</v>
      </c>
      <c r="B5386" t="s">
        <v>11536</v>
      </c>
      <c r="C5386" t="s">
        <v>11477</v>
      </c>
      <c r="D5386" t="s">
        <v>2957</v>
      </c>
      <c r="E5386" t="s">
        <v>18535</v>
      </c>
      <c r="F5386" t="s">
        <v>2957</v>
      </c>
      <c r="N5386" t="s">
        <v>2957</v>
      </c>
      <c r="V5386" s="4"/>
      <c r="W5386" s="5" t="s">
        <v>2957</v>
      </c>
      <c r="X5386" s="22"/>
      <c r="Y5386" s="5"/>
    </row>
    <row r="5387" spans="1:25">
      <c r="A5387" s="10" t="s">
        <v>18536</v>
      </c>
      <c r="B5387" t="s">
        <v>11536</v>
      </c>
      <c r="C5387" t="s">
        <v>11477</v>
      </c>
      <c r="D5387" t="s">
        <v>2957</v>
      </c>
      <c r="E5387" t="s">
        <v>18537</v>
      </c>
      <c r="F5387" t="s">
        <v>2957</v>
      </c>
      <c r="N5387" t="s">
        <v>2957</v>
      </c>
      <c r="V5387" s="4"/>
      <c r="W5387" s="5" t="s">
        <v>2957</v>
      </c>
      <c r="X5387" s="22"/>
      <c r="Y5387" s="5"/>
    </row>
    <row r="5388" spans="1:25">
      <c r="A5388" s="10" t="s">
        <v>18538</v>
      </c>
      <c r="B5388" t="s">
        <v>11536</v>
      </c>
      <c r="C5388" t="s">
        <v>11477</v>
      </c>
      <c r="D5388" t="s">
        <v>2957</v>
      </c>
      <c r="E5388" t="s">
        <v>18537</v>
      </c>
      <c r="F5388" t="s">
        <v>2957</v>
      </c>
      <c r="N5388" t="s">
        <v>2957</v>
      </c>
      <c r="V5388" s="4"/>
      <c r="W5388" s="5" t="s">
        <v>2957</v>
      </c>
      <c r="X5388" s="22"/>
      <c r="Y5388" s="5"/>
    </row>
    <row r="5389" spans="1:25">
      <c r="A5389" s="10" t="s">
        <v>18539</v>
      </c>
      <c r="B5389" t="s">
        <v>11536</v>
      </c>
      <c r="C5389" t="s">
        <v>11477</v>
      </c>
      <c r="D5389" t="s">
        <v>2957</v>
      </c>
      <c r="E5389" t="s">
        <v>18540</v>
      </c>
      <c r="F5389" t="s">
        <v>2957</v>
      </c>
      <c r="N5389" t="s">
        <v>2957</v>
      </c>
      <c r="V5389" s="4"/>
      <c r="W5389" s="5" t="s">
        <v>2957</v>
      </c>
      <c r="X5389" s="22"/>
      <c r="Y5389" s="5"/>
    </row>
    <row r="5390" spans="1:25">
      <c r="A5390" s="10" t="s">
        <v>18541</v>
      </c>
      <c r="B5390" t="s">
        <v>11536</v>
      </c>
      <c r="C5390" t="s">
        <v>11477</v>
      </c>
      <c r="D5390" t="s">
        <v>2957</v>
      </c>
      <c r="E5390" t="s">
        <v>18542</v>
      </c>
      <c r="F5390" t="s">
        <v>2957</v>
      </c>
      <c r="N5390" t="s">
        <v>2957</v>
      </c>
      <c r="V5390" s="4"/>
      <c r="W5390" s="5" t="s">
        <v>2957</v>
      </c>
      <c r="X5390" s="22"/>
      <c r="Y5390" s="5"/>
    </row>
    <row r="5391" spans="1:25">
      <c r="A5391" s="10" t="s">
        <v>18543</v>
      </c>
      <c r="B5391" t="s">
        <v>11536</v>
      </c>
      <c r="C5391" t="s">
        <v>11477</v>
      </c>
      <c r="D5391" t="s">
        <v>2957</v>
      </c>
      <c r="E5391" t="s">
        <v>18544</v>
      </c>
      <c r="F5391" t="s">
        <v>2957</v>
      </c>
      <c r="N5391" t="s">
        <v>2957</v>
      </c>
      <c r="V5391" s="4"/>
      <c r="W5391" s="5" t="s">
        <v>2957</v>
      </c>
      <c r="X5391" s="22"/>
      <c r="Y5391" s="5"/>
    </row>
    <row r="5392" spans="1:25">
      <c r="A5392" s="10" t="s">
        <v>18545</v>
      </c>
      <c r="B5392" t="s">
        <v>11536</v>
      </c>
      <c r="C5392" t="s">
        <v>11477</v>
      </c>
      <c r="D5392" t="s">
        <v>2957</v>
      </c>
      <c r="E5392" t="s">
        <v>18546</v>
      </c>
      <c r="F5392" t="s">
        <v>2957</v>
      </c>
      <c r="N5392" t="s">
        <v>2957</v>
      </c>
      <c r="V5392" s="4"/>
      <c r="W5392" s="5" t="s">
        <v>2957</v>
      </c>
      <c r="X5392" s="22"/>
      <c r="Y5392" s="5"/>
    </row>
    <row r="5393" spans="1:25">
      <c r="A5393" s="10" t="s">
        <v>18547</v>
      </c>
      <c r="B5393" t="s">
        <v>11536</v>
      </c>
      <c r="C5393" t="s">
        <v>11477</v>
      </c>
      <c r="D5393" t="s">
        <v>2957</v>
      </c>
      <c r="E5393" t="s">
        <v>18548</v>
      </c>
      <c r="F5393" t="s">
        <v>2957</v>
      </c>
      <c r="N5393" t="s">
        <v>2957</v>
      </c>
      <c r="V5393" s="4"/>
      <c r="W5393" s="5" t="s">
        <v>2957</v>
      </c>
      <c r="X5393" s="22"/>
      <c r="Y5393" s="5"/>
    </row>
    <row r="5394" spans="1:25">
      <c r="A5394" s="10" t="s">
        <v>18549</v>
      </c>
      <c r="B5394" t="s">
        <v>11536</v>
      </c>
      <c r="C5394" t="s">
        <v>11477</v>
      </c>
      <c r="D5394" t="s">
        <v>2957</v>
      </c>
      <c r="E5394" t="s">
        <v>18550</v>
      </c>
      <c r="F5394" t="s">
        <v>2957</v>
      </c>
      <c r="N5394" t="s">
        <v>2957</v>
      </c>
      <c r="V5394" s="4"/>
      <c r="W5394" s="5" t="s">
        <v>2957</v>
      </c>
      <c r="X5394" s="22"/>
      <c r="Y5394" s="5"/>
    </row>
    <row r="5395" spans="1:25">
      <c r="A5395" s="10" t="s">
        <v>18551</v>
      </c>
      <c r="B5395" t="s">
        <v>11536</v>
      </c>
      <c r="C5395" t="s">
        <v>11477</v>
      </c>
      <c r="D5395" t="s">
        <v>2957</v>
      </c>
      <c r="E5395" t="s">
        <v>18552</v>
      </c>
      <c r="F5395" t="s">
        <v>2957</v>
      </c>
      <c r="N5395" t="s">
        <v>2957</v>
      </c>
      <c r="V5395" s="4"/>
      <c r="W5395" s="5" t="s">
        <v>2957</v>
      </c>
      <c r="X5395" s="22"/>
      <c r="Y5395" s="5"/>
    </row>
    <row r="5396" spans="1:25">
      <c r="A5396" s="10" t="s">
        <v>18553</v>
      </c>
      <c r="B5396" t="s">
        <v>11536</v>
      </c>
      <c r="C5396" t="s">
        <v>11477</v>
      </c>
      <c r="D5396" t="s">
        <v>2957</v>
      </c>
      <c r="E5396" t="s">
        <v>18554</v>
      </c>
      <c r="F5396" t="s">
        <v>2957</v>
      </c>
      <c r="N5396" t="s">
        <v>2957</v>
      </c>
      <c r="V5396" s="4"/>
      <c r="W5396" s="5" t="s">
        <v>2957</v>
      </c>
      <c r="X5396" s="22"/>
      <c r="Y5396" s="5"/>
    </row>
    <row r="5397" spans="1:25">
      <c r="A5397" s="10" t="s">
        <v>18555</v>
      </c>
      <c r="B5397" t="s">
        <v>11536</v>
      </c>
      <c r="C5397" t="s">
        <v>11477</v>
      </c>
      <c r="D5397" t="s">
        <v>2957</v>
      </c>
      <c r="E5397" t="s">
        <v>18556</v>
      </c>
      <c r="F5397" t="s">
        <v>2957</v>
      </c>
      <c r="N5397" t="s">
        <v>2957</v>
      </c>
      <c r="V5397" s="4"/>
      <c r="W5397" s="5" t="s">
        <v>2957</v>
      </c>
      <c r="X5397" s="22"/>
      <c r="Y5397" s="5"/>
    </row>
    <row r="5398" spans="1:25">
      <c r="A5398" s="10" t="s">
        <v>18557</v>
      </c>
      <c r="B5398" t="s">
        <v>11536</v>
      </c>
      <c r="C5398" t="s">
        <v>11477</v>
      </c>
      <c r="D5398" t="s">
        <v>2957</v>
      </c>
      <c r="E5398" t="s">
        <v>18558</v>
      </c>
      <c r="F5398" t="s">
        <v>2957</v>
      </c>
      <c r="N5398" t="s">
        <v>2957</v>
      </c>
      <c r="V5398" s="4"/>
      <c r="W5398" s="5" t="s">
        <v>2957</v>
      </c>
      <c r="X5398" s="22"/>
      <c r="Y5398" s="5"/>
    </row>
    <row r="5399" spans="1:25">
      <c r="A5399" s="10" t="s">
        <v>18559</v>
      </c>
      <c r="B5399" t="s">
        <v>11536</v>
      </c>
      <c r="C5399" t="s">
        <v>11477</v>
      </c>
      <c r="D5399" t="s">
        <v>2957</v>
      </c>
      <c r="E5399" t="s">
        <v>18560</v>
      </c>
      <c r="F5399" t="s">
        <v>2957</v>
      </c>
      <c r="N5399" t="s">
        <v>2957</v>
      </c>
      <c r="V5399" s="4"/>
      <c r="W5399" s="5" t="s">
        <v>2957</v>
      </c>
      <c r="X5399" s="22"/>
      <c r="Y5399" s="5"/>
    </row>
    <row r="5400" spans="1:25">
      <c r="A5400" s="10" t="s">
        <v>18561</v>
      </c>
      <c r="B5400" t="s">
        <v>11536</v>
      </c>
      <c r="C5400" t="s">
        <v>11477</v>
      </c>
      <c r="D5400" t="s">
        <v>2957</v>
      </c>
      <c r="E5400" t="s">
        <v>18562</v>
      </c>
      <c r="F5400" t="s">
        <v>2957</v>
      </c>
      <c r="N5400" t="s">
        <v>2957</v>
      </c>
      <c r="V5400" s="4"/>
      <c r="W5400" s="5" t="s">
        <v>2957</v>
      </c>
      <c r="X5400" s="22"/>
      <c r="Y5400" s="5"/>
    </row>
    <row r="5401" spans="1:25">
      <c r="A5401" s="10" t="s">
        <v>18563</v>
      </c>
      <c r="B5401" t="s">
        <v>11536</v>
      </c>
      <c r="C5401" t="s">
        <v>11477</v>
      </c>
      <c r="D5401" t="s">
        <v>2957</v>
      </c>
      <c r="E5401" t="s">
        <v>18564</v>
      </c>
      <c r="F5401" t="s">
        <v>2957</v>
      </c>
      <c r="N5401" t="s">
        <v>2957</v>
      </c>
      <c r="V5401" s="4"/>
      <c r="W5401" s="5" t="s">
        <v>2957</v>
      </c>
      <c r="X5401" s="22"/>
      <c r="Y5401" s="5"/>
    </row>
    <row r="5402" spans="1:25">
      <c r="A5402" s="10" t="s">
        <v>18565</v>
      </c>
      <c r="B5402" t="s">
        <v>11536</v>
      </c>
      <c r="C5402" t="s">
        <v>11477</v>
      </c>
      <c r="D5402" t="s">
        <v>2957</v>
      </c>
      <c r="E5402" t="s">
        <v>18566</v>
      </c>
      <c r="F5402" t="s">
        <v>2957</v>
      </c>
      <c r="N5402" t="s">
        <v>2957</v>
      </c>
      <c r="V5402" s="4"/>
      <c r="W5402" s="5" t="s">
        <v>2957</v>
      </c>
      <c r="X5402" s="22"/>
      <c r="Y5402" s="5"/>
    </row>
    <row r="5403" spans="1:25">
      <c r="A5403" s="10" t="s">
        <v>18567</v>
      </c>
      <c r="B5403" t="s">
        <v>11536</v>
      </c>
      <c r="C5403" t="s">
        <v>11477</v>
      </c>
      <c r="D5403" t="s">
        <v>2957</v>
      </c>
      <c r="E5403" t="s">
        <v>18568</v>
      </c>
      <c r="F5403" t="s">
        <v>2957</v>
      </c>
      <c r="N5403" t="s">
        <v>2957</v>
      </c>
      <c r="V5403" s="4"/>
      <c r="W5403" s="5" t="s">
        <v>2957</v>
      </c>
      <c r="X5403" s="22"/>
      <c r="Y5403" s="5"/>
    </row>
    <row r="5404" spans="1:25">
      <c r="A5404" s="10" t="s">
        <v>18569</v>
      </c>
      <c r="B5404" t="s">
        <v>11536</v>
      </c>
      <c r="C5404" t="s">
        <v>11477</v>
      </c>
      <c r="D5404" t="s">
        <v>2957</v>
      </c>
      <c r="E5404" t="s">
        <v>18570</v>
      </c>
      <c r="F5404" t="s">
        <v>2957</v>
      </c>
      <c r="N5404" t="s">
        <v>2957</v>
      </c>
      <c r="V5404" s="4"/>
      <c r="W5404" s="5" t="s">
        <v>2957</v>
      </c>
      <c r="X5404" s="22"/>
      <c r="Y5404" s="5"/>
    </row>
    <row r="5405" spans="1:25">
      <c r="A5405" s="10" t="s">
        <v>18571</v>
      </c>
      <c r="B5405" t="s">
        <v>11536</v>
      </c>
      <c r="C5405" t="s">
        <v>11477</v>
      </c>
      <c r="D5405" t="s">
        <v>2957</v>
      </c>
      <c r="E5405" t="s">
        <v>18570</v>
      </c>
      <c r="F5405" t="s">
        <v>2957</v>
      </c>
      <c r="N5405" t="s">
        <v>2957</v>
      </c>
      <c r="V5405" s="4"/>
      <c r="W5405" s="5" t="s">
        <v>2957</v>
      </c>
      <c r="X5405" s="22"/>
      <c r="Y5405" s="5"/>
    </row>
    <row r="5406" spans="1:25">
      <c r="A5406" s="10" t="s">
        <v>18572</v>
      </c>
      <c r="B5406" t="s">
        <v>11536</v>
      </c>
      <c r="C5406" t="s">
        <v>11477</v>
      </c>
      <c r="D5406" t="s">
        <v>2957</v>
      </c>
      <c r="E5406" t="s">
        <v>18570</v>
      </c>
      <c r="F5406" t="s">
        <v>2957</v>
      </c>
      <c r="N5406" t="s">
        <v>2957</v>
      </c>
      <c r="V5406" s="4"/>
      <c r="W5406" s="5" t="s">
        <v>2957</v>
      </c>
      <c r="X5406" s="22"/>
      <c r="Y5406" s="5"/>
    </row>
    <row r="5407" spans="1:25">
      <c r="A5407" s="10" t="s">
        <v>18573</v>
      </c>
      <c r="B5407" t="s">
        <v>11536</v>
      </c>
      <c r="C5407" t="s">
        <v>11477</v>
      </c>
      <c r="D5407" t="s">
        <v>2957</v>
      </c>
      <c r="E5407" t="s">
        <v>18570</v>
      </c>
      <c r="F5407" t="s">
        <v>2957</v>
      </c>
      <c r="N5407" t="s">
        <v>2957</v>
      </c>
      <c r="V5407" s="4"/>
      <c r="W5407" s="5" t="s">
        <v>2957</v>
      </c>
      <c r="X5407" s="22"/>
      <c r="Y5407" s="5"/>
    </row>
    <row r="5408" spans="1:25">
      <c r="A5408" s="10" t="s">
        <v>18574</v>
      </c>
      <c r="B5408" t="s">
        <v>11536</v>
      </c>
      <c r="C5408" t="s">
        <v>11477</v>
      </c>
      <c r="D5408" t="s">
        <v>2957</v>
      </c>
      <c r="E5408" t="s">
        <v>18570</v>
      </c>
      <c r="F5408" t="s">
        <v>2957</v>
      </c>
      <c r="N5408" t="s">
        <v>2957</v>
      </c>
      <c r="V5408" s="4"/>
      <c r="W5408" s="5" t="s">
        <v>2957</v>
      </c>
      <c r="X5408" s="22"/>
      <c r="Y5408" s="5"/>
    </row>
    <row r="5409" spans="1:25">
      <c r="A5409" s="10" t="s">
        <v>18575</v>
      </c>
      <c r="B5409" t="s">
        <v>11536</v>
      </c>
      <c r="C5409" t="s">
        <v>11477</v>
      </c>
      <c r="D5409" t="s">
        <v>2957</v>
      </c>
      <c r="E5409" t="s">
        <v>18576</v>
      </c>
      <c r="F5409" t="s">
        <v>2957</v>
      </c>
      <c r="N5409" t="s">
        <v>2957</v>
      </c>
      <c r="V5409" s="4"/>
      <c r="W5409" s="5" t="s">
        <v>2957</v>
      </c>
      <c r="X5409" s="22"/>
      <c r="Y5409" s="5"/>
    </row>
    <row r="5410" spans="1:25">
      <c r="A5410" s="10" t="s">
        <v>18577</v>
      </c>
      <c r="B5410" t="s">
        <v>11536</v>
      </c>
      <c r="C5410" t="s">
        <v>11477</v>
      </c>
      <c r="D5410" t="s">
        <v>2957</v>
      </c>
      <c r="E5410" t="s">
        <v>18578</v>
      </c>
      <c r="F5410" t="s">
        <v>2957</v>
      </c>
      <c r="N5410" t="s">
        <v>2957</v>
      </c>
      <c r="V5410" s="4"/>
      <c r="W5410" s="5" t="s">
        <v>2957</v>
      </c>
      <c r="X5410" s="22"/>
      <c r="Y5410" s="5"/>
    </row>
    <row r="5411" spans="1:25">
      <c r="A5411" s="10" t="s">
        <v>18579</v>
      </c>
      <c r="B5411" t="s">
        <v>11536</v>
      </c>
      <c r="C5411" t="s">
        <v>11477</v>
      </c>
      <c r="D5411" t="s">
        <v>2957</v>
      </c>
      <c r="E5411" t="s">
        <v>18580</v>
      </c>
      <c r="F5411" t="s">
        <v>2957</v>
      </c>
      <c r="N5411" t="s">
        <v>2957</v>
      </c>
      <c r="V5411" s="4"/>
      <c r="W5411" s="5" t="s">
        <v>2957</v>
      </c>
      <c r="X5411" s="22"/>
      <c r="Y5411" s="5"/>
    </row>
    <row r="5412" spans="1:25">
      <c r="A5412" s="10" t="s">
        <v>18581</v>
      </c>
      <c r="B5412" t="s">
        <v>11536</v>
      </c>
      <c r="C5412" t="s">
        <v>11477</v>
      </c>
      <c r="D5412" t="s">
        <v>2957</v>
      </c>
      <c r="E5412" t="s">
        <v>18582</v>
      </c>
      <c r="F5412" t="s">
        <v>2957</v>
      </c>
      <c r="N5412" t="s">
        <v>2957</v>
      </c>
      <c r="V5412" s="4"/>
      <c r="W5412" s="5" t="s">
        <v>2957</v>
      </c>
      <c r="X5412" s="22"/>
      <c r="Y5412" s="5"/>
    </row>
    <row r="5413" spans="1:25">
      <c r="A5413" s="10" t="s">
        <v>18583</v>
      </c>
      <c r="B5413" t="s">
        <v>11536</v>
      </c>
      <c r="C5413" t="s">
        <v>11477</v>
      </c>
      <c r="D5413" t="s">
        <v>2957</v>
      </c>
      <c r="E5413" t="s">
        <v>18584</v>
      </c>
      <c r="F5413" t="s">
        <v>2957</v>
      </c>
      <c r="N5413" t="s">
        <v>2957</v>
      </c>
      <c r="V5413" s="4"/>
      <c r="W5413" s="5" t="s">
        <v>2957</v>
      </c>
      <c r="X5413" s="22"/>
      <c r="Y5413" s="5"/>
    </row>
    <row r="5414" spans="1:25">
      <c r="A5414" s="10" t="s">
        <v>18585</v>
      </c>
      <c r="B5414" t="s">
        <v>11536</v>
      </c>
      <c r="C5414" t="s">
        <v>11477</v>
      </c>
      <c r="D5414" t="s">
        <v>2957</v>
      </c>
      <c r="E5414" t="s">
        <v>18586</v>
      </c>
      <c r="F5414" t="s">
        <v>2957</v>
      </c>
      <c r="N5414" t="s">
        <v>2957</v>
      </c>
      <c r="V5414" s="4"/>
      <c r="W5414" s="5" t="s">
        <v>2957</v>
      </c>
      <c r="X5414" s="22"/>
      <c r="Y5414" s="5"/>
    </row>
    <row r="5415" spans="1:25">
      <c r="A5415" s="10" t="s">
        <v>18587</v>
      </c>
      <c r="B5415" t="s">
        <v>11536</v>
      </c>
      <c r="C5415" t="s">
        <v>11477</v>
      </c>
      <c r="D5415" t="s">
        <v>2957</v>
      </c>
      <c r="E5415" t="s">
        <v>18586</v>
      </c>
      <c r="F5415" t="s">
        <v>2957</v>
      </c>
      <c r="N5415" t="s">
        <v>2957</v>
      </c>
      <c r="V5415" s="4"/>
      <c r="W5415" s="5" t="s">
        <v>2957</v>
      </c>
      <c r="X5415" s="22"/>
      <c r="Y5415" s="5"/>
    </row>
    <row r="5416" spans="1:25">
      <c r="A5416" s="10" t="s">
        <v>18588</v>
      </c>
      <c r="B5416" t="s">
        <v>11536</v>
      </c>
      <c r="C5416" t="s">
        <v>11477</v>
      </c>
      <c r="D5416" t="s">
        <v>2957</v>
      </c>
      <c r="E5416" t="s">
        <v>18586</v>
      </c>
      <c r="F5416" t="s">
        <v>2957</v>
      </c>
      <c r="N5416" t="s">
        <v>2957</v>
      </c>
      <c r="V5416" s="4"/>
      <c r="W5416" s="5" t="s">
        <v>2957</v>
      </c>
      <c r="X5416" s="22"/>
      <c r="Y5416" s="5"/>
    </row>
    <row r="5417" spans="1:25">
      <c r="A5417" s="10" t="s">
        <v>18589</v>
      </c>
      <c r="B5417" t="s">
        <v>11536</v>
      </c>
      <c r="C5417" t="s">
        <v>11477</v>
      </c>
      <c r="D5417" t="s">
        <v>2957</v>
      </c>
      <c r="E5417" t="s">
        <v>18586</v>
      </c>
      <c r="F5417" t="s">
        <v>2957</v>
      </c>
      <c r="N5417" t="s">
        <v>2957</v>
      </c>
      <c r="V5417" s="4"/>
      <c r="W5417" s="5" t="s">
        <v>2957</v>
      </c>
      <c r="X5417" s="22"/>
      <c r="Y5417" s="5"/>
    </row>
    <row r="5418" spans="1:25">
      <c r="A5418" s="10" t="s">
        <v>18590</v>
      </c>
      <c r="B5418" t="s">
        <v>11536</v>
      </c>
      <c r="C5418" t="s">
        <v>11477</v>
      </c>
      <c r="D5418" t="s">
        <v>2957</v>
      </c>
      <c r="E5418" t="s">
        <v>18586</v>
      </c>
      <c r="F5418" t="s">
        <v>2957</v>
      </c>
      <c r="N5418" t="s">
        <v>2957</v>
      </c>
      <c r="V5418" s="4"/>
      <c r="W5418" s="5" t="s">
        <v>2957</v>
      </c>
      <c r="X5418" s="22"/>
      <c r="Y5418" s="5"/>
    </row>
    <row r="5419" spans="1:25">
      <c r="A5419" s="10" t="s">
        <v>18591</v>
      </c>
      <c r="B5419" t="s">
        <v>11536</v>
      </c>
      <c r="C5419" t="s">
        <v>11477</v>
      </c>
      <c r="D5419" t="s">
        <v>2957</v>
      </c>
      <c r="E5419" t="s">
        <v>18586</v>
      </c>
      <c r="F5419" t="s">
        <v>2957</v>
      </c>
      <c r="N5419" t="s">
        <v>2957</v>
      </c>
      <c r="V5419" s="4"/>
      <c r="W5419" s="5" t="s">
        <v>2957</v>
      </c>
      <c r="X5419" s="22"/>
      <c r="Y5419" s="5"/>
    </row>
    <row r="5420" spans="1:25">
      <c r="A5420" s="10" t="s">
        <v>18592</v>
      </c>
      <c r="B5420" t="s">
        <v>11536</v>
      </c>
      <c r="C5420" t="s">
        <v>11477</v>
      </c>
      <c r="D5420" t="s">
        <v>2957</v>
      </c>
      <c r="E5420" t="s">
        <v>11973</v>
      </c>
      <c r="F5420" t="s">
        <v>2957</v>
      </c>
      <c r="N5420" t="s">
        <v>2957</v>
      </c>
      <c r="V5420" s="4"/>
      <c r="W5420" s="5" t="s">
        <v>2957</v>
      </c>
      <c r="X5420" s="22"/>
      <c r="Y5420" s="5"/>
    </row>
    <row r="5421" spans="1:25">
      <c r="A5421" s="10" t="s">
        <v>18593</v>
      </c>
      <c r="B5421" t="s">
        <v>11536</v>
      </c>
      <c r="C5421" t="s">
        <v>11477</v>
      </c>
      <c r="D5421" t="s">
        <v>2957</v>
      </c>
      <c r="E5421" t="s">
        <v>11973</v>
      </c>
      <c r="F5421" t="s">
        <v>2957</v>
      </c>
      <c r="J5421" s="6">
        <v>2</v>
      </c>
      <c r="K5421" s="5">
        <v>490</v>
      </c>
      <c r="N5421" t="s">
        <v>2957</v>
      </c>
      <c r="V5421" s="4"/>
      <c r="W5421" s="5" t="s">
        <v>2957</v>
      </c>
      <c r="X5421" s="22"/>
      <c r="Y5421" s="5"/>
    </row>
    <row r="5422" spans="1:25">
      <c r="A5422" s="10" t="s">
        <v>18594</v>
      </c>
      <c r="B5422" t="s">
        <v>11536</v>
      </c>
      <c r="C5422" t="s">
        <v>11477</v>
      </c>
      <c r="D5422" t="s">
        <v>2957</v>
      </c>
      <c r="E5422" t="s">
        <v>11973</v>
      </c>
      <c r="F5422" t="s">
        <v>2957</v>
      </c>
      <c r="N5422" t="s">
        <v>2957</v>
      </c>
      <c r="V5422" s="4"/>
      <c r="W5422" s="5" t="s">
        <v>2957</v>
      </c>
      <c r="X5422" s="22"/>
      <c r="Y5422" s="5"/>
    </row>
    <row r="5423" spans="1:25">
      <c r="A5423" s="10" t="s">
        <v>18595</v>
      </c>
      <c r="B5423" t="s">
        <v>11536</v>
      </c>
      <c r="C5423" t="s">
        <v>11477</v>
      </c>
      <c r="D5423" t="s">
        <v>2957</v>
      </c>
      <c r="E5423" t="s">
        <v>11973</v>
      </c>
      <c r="F5423" t="s">
        <v>2957</v>
      </c>
      <c r="N5423" t="s">
        <v>2957</v>
      </c>
      <c r="V5423" s="4"/>
      <c r="W5423" s="5" t="s">
        <v>2957</v>
      </c>
      <c r="X5423" s="22"/>
      <c r="Y5423" s="5"/>
    </row>
    <row r="5424" spans="1:25">
      <c r="A5424" s="10" t="s">
        <v>18596</v>
      </c>
      <c r="B5424" t="s">
        <v>11536</v>
      </c>
      <c r="C5424" t="s">
        <v>11477</v>
      </c>
      <c r="D5424" t="s">
        <v>2957</v>
      </c>
      <c r="E5424" t="s">
        <v>11973</v>
      </c>
      <c r="F5424" t="s">
        <v>2957</v>
      </c>
      <c r="N5424" t="s">
        <v>2957</v>
      </c>
      <c r="V5424" s="4"/>
      <c r="W5424" s="5" t="s">
        <v>2957</v>
      </c>
      <c r="X5424" s="22"/>
      <c r="Y5424" s="5"/>
    </row>
    <row r="5425" spans="1:25">
      <c r="A5425" s="10" t="s">
        <v>18597</v>
      </c>
      <c r="B5425" t="s">
        <v>11536</v>
      </c>
      <c r="C5425" t="s">
        <v>11477</v>
      </c>
      <c r="D5425" t="s">
        <v>2957</v>
      </c>
      <c r="E5425" t="s">
        <v>18598</v>
      </c>
      <c r="F5425" t="s">
        <v>2957</v>
      </c>
      <c r="J5425" s="6">
        <v>1</v>
      </c>
      <c r="K5425" s="5">
        <v>560</v>
      </c>
      <c r="N5425" t="s">
        <v>2957</v>
      </c>
      <c r="V5425" s="4"/>
      <c r="W5425" s="5" t="s">
        <v>2957</v>
      </c>
      <c r="X5425" s="22"/>
      <c r="Y5425" s="5"/>
    </row>
    <row r="5426" spans="1:25">
      <c r="A5426" s="10" t="s">
        <v>18599</v>
      </c>
      <c r="B5426" t="s">
        <v>11536</v>
      </c>
      <c r="C5426" t="s">
        <v>11477</v>
      </c>
      <c r="D5426" t="s">
        <v>2957</v>
      </c>
      <c r="E5426" t="s">
        <v>18600</v>
      </c>
      <c r="F5426" t="s">
        <v>2957</v>
      </c>
      <c r="J5426" s="6">
        <v>1</v>
      </c>
      <c r="K5426" s="5">
        <v>487</v>
      </c>
      <c r="N5426" t="s">
        <v>2957</v>
      </c>
      <c r="V5426" s="4"/>
      <c r="W5426" s="5" t="s">
        <v>2957</v>
      </c>
      <c r="X5426" s="22"/>
      <c r="Y5426" s="5"/>
    </row>
    <row r="5427" spans="1:25">
      <c r="A5427" s="10" t="s">
        <v>18601</v>
      </c>
      <c r="B5427" t="s">
        <v>11536</v>
      </c>
      <c r="C5427" t="s">
        <v>11477</v>
      </c>
      <c r="D5427" t="s">
        <v>2957</v>
      </c>
      <c r="E5427" t="s">
        <v>18602</v>
      </c>
      <c r="F5427" t="s">
        <v>2957</v>
      </c>
      <c r="N5427" t="s">
        <v>2957</v>
      </c>
      <c r="V5427" s="4"/>
      <c r="W5427" s="5" t="s">
        <v>2957</v>
      </c>
      <c r="X5427" s="22"/>
      <c r="Y5427" s="5"/>
    </row>
    <row r="5428" spans="1:25">
      <c r="A5428" s="10" t="s">
        <v>18603</v>
      </c>
      <c r="B5428" t="s">
        <v>11536</v>
      </c>
      <c r="C5428" t="s">
        <v>11477</v>
      </c>
      <c r="D5428" t="s">
        <v>2957</v>
      </c>
      <c r="E5428" t="s">
        <v>18604</v>
      </c>
      <c r="F5428" t="s">
        <v>2957</v>
      </c>
      <c r="N5428" t="s">
        <v>2957</v>
      </c>
      <c r="V5428" s="4"/>
      <c r="W5428" s="5" t="s">
        <v>2957</v>
      </c>
      <c r="X5428" s="22"/>
      <c r="Y5428" s="5"/>
    </row>
    <row r="5429" spans="1:25">
      <c r="A5429" s="10" t="s">
        <v>18605</v>
      </c>
      <c r="B5429" t="s">
        <v>11536</v>
      </c>
      <c r="C5429" t="s">
        <v>11477</v>
      </c>
      <c r="D5429" t="s">
        <v>2957</v>
      </c>
      <c r="E5429" t="s">
        <v>18606</v>
      </c>
      <c r="F5429" t="s">
        <v>2957</v>
      </c>
      <c r="J5429" s="6">
        <v>1</v>
      </c>
      <c r="K5429" s="5">
        <v>3688</v>
      </c>
      <c r="N5429" t="s">
        <v>2957</v>
      </c>
      <c r="V5429" s="4"/>
      <c r="W5429" s="5" t="s">
        <v>2957</v>
      </c>
      <c r="X5429" s="22"/>
      <c r="Y5429" s="5"/>
    </row>
    <row r="5430" spans="1:25">
      <c r="A5430" s="10" t="s">
        <v>18607</v>
      </c>
      <c r="B5430" t="s">
        <v>11536</v>
      </c>
      <c r="C5430" t="s">
        <v>11477</v>
      </c>
      <c r="D5430" t="s">
        <v>2957</v>
      </c>
      <c r="E5430" t="s">
        <v>18608</v>
      </c>
      <c r="F5430" t="s">
        <v>2957</v>
      </c>
      <c r="J5430" s="6">
        <v>1</v>
      </c>
      <c r="K5430" s="5">
        <v>0</v>
      </c>
      <c r="N5430" t="s">
        <v>2957</v>
      </c>
      <c r="V5430" s="4"/>
      <c r="W5430" s="5" t="s">
        <v>2957</v>
      </c>
      <c r="X5430" s="22"/>
      <c r="Y5430" s="5"/>
    </row>
    <row r="5431" spans="1:25">
      <c r="A5431" s="10" t="s">
        <v>18609</v>
      </c>
      <c r="B5431" t="s">
        <v>11536</v>
      </c>
      <c r="C5431" t="s">
        <v>11477</v>
      </c>
      <c r="D5431" t="s">
        <v>2957</v>
      </c>
      <c r="E5431" t="s">
        <v>18610</v>
      </c>
      <c r="F5431" t="s">
        <v>2957</v>
      </c>
      <c r="N5431" t="s">
        <v>2957</v>
      </c>
      <c r="V5431" s="4"/>
      <c r="W5431" s="5" t="s">
        <v>2957</v>
      </c>
      <c r="X5431" s="22"/>
      <c r="Y5431" s="5"/>
    </row>
    <row r="5432" spans="1:25">
      <c r="A5432" s="10" t="s">
        <v>18611</v>
      </c>
      <c r="B5432" t="s">
        <v>11536</v>
      </c>
      <c r="C5432" t="s">
        <v>11477</v>
      </c>
      <c r="D5432" t="s">
        <v>2957</v>
      </c>
      <c r="E5432" t="s">
        <v>18610</v>
      </c>
      <c r="F5432" t="s">
        <v>2957</v>
      </c>
      <c r="N5432" t="s">
        <v>2957</v>
      </c>
      <c r="V5432" s="4"/>
      <c r="W5432" s="5" t="s">
        <v>2957</v>
      </c>
      <c r="X5432" s="22"/>
      <c r="Y5432" s="5"/>
    </row>
    <row r="5433" spans="1:25">
      <c r="A5433" s="10" t="s">
        <v>18612</v>
      </c>
      <c r="B5433" t="s">
        <v>11536</v>
      </c>
      <c r="C5433" t="s">
        <v>11477</v>
      </c>
      <c r="D5433" t="s">
        <v>2957</v>
      </c>
      <c r="E5433" t="s">
        <v>18613</v>
      </c>
      <c r="F5433" t="s">
        <v>2957</v>
      </c>
      <c r="N5433" t="s">
        <v>2957</v>
      </c>
      <c r="V5433" s="4"/>
      <c r="W5433" s="5" t="s">
        <v>2957</v>
      </c>
      <c r="X5433" s="22"/>
      <c r="Y5433" s="5"/>
    </row>
    <row r="5434" spans="1:25">
      <c r="A5434" s="10" t="s">
        <v>18614</v>
      </c>
      <c r="B5434" t="s">
        <v>11536</v>
      </c>
      <c r="C5434" t="s">
        <v>11477</v>
      </c>
      <c r="D5434" t="s">
        <v>2957</v>
      </c>
      <c r="E5434" t="s">
        <v>18613</v>
      </c>
      <c r="F5434" t="s">
        <v>2957</v>
      </c>
      <c r="N5434" t="s">
        <v>2957</v>
      </c>
      <c r="V5434" s="4"/>
      <c r="W5434" s="5" t="s">
        <v>2957</v>
      </c>
      <c r="X5434" s="22"/>
      <c r="Y5434" s="5"/>
    </row>
    <row r="5435" spans="1:25">
      <c r="A5435" s="10" t="s">
        <v>18615</v>
      </c>
      <c r="B5435" t="s">
        <v>11536</v>
      </c>
      <c r="C5435" t="s">
        <v>11477</v>
      </c>
      <c r="D5435" t="s">
        <v>2957</v>
      </c>
      <c r="E5435" t="s">
        <v>18616</v>
      </c>
      <c r="F5435" t="s">
        <v>2957</v>
      </c>
      <c r="N5435" t="s">
        <v>2957</v>
      </c>
      <c r="V5435" s="4"/>
      <c r="W5435" s="5" t="s">
        <v>2957</v>
      </c>
      <c r="X5435" s="22"/>
      <c r="Y5435" s="5"/>
    </row>
    <row r="5436" spans="1:25">
      <c r="A5436" s="10" t="s">
        <v>18617</v>
      </c>
      <c r="B5436" t="s">
        <v>11536</v>
      </c>
      <c r="C5436" t="s">
        <v>11477</v>
      </c>
      <c r="D5436" t="s">
        <v>2957</v>
      </c>
      <c r="E5436" t="s">
        <v>18618</v>
      </c>
      <c r="F5436" t="s">
        <v>2957</v>
      </c>
      <c r="N5436" t="s">
        <v>2957</v>
      </c>
      <c r="V5436" s="4"/>
      <c r="W5436" s="5" t="s">
        <v>2957</v>
      </c>
      <c r="X5436" s="22"/>
      <c r="Y5436" s="5"/>
    </row>
    <row r="5437" spans="1:25">
      <c r="A5437" s="10" t="s">
        <v>18619</v>
      </c>
      <c r="B5437" t="s">
        <v>11536</v>
      </c>
      <c r="C5437" t="s">
        <v>11477</v>
      </c>
      <c r="D5437" t="s">
        <v>2957</v>
      </c>
      <c r="E5437" t="s">
        <v>18620</v>
      </c>
      <c r="F5437" t="s">
        <v>2957</v>
      </c>
      <c r="N5437" t="s">
        <v>2957</v>
      </c>
      <c r="V5437" s="4"/>
      <c r="W5437" s="5" t="s">
        <v>2957</v>
      </c>
      <c r="X5437" s="22"/>
      <c r="Y5437" s="5"/>
    </row>
    <row r="5438" spans="1:25">
      <c r="A5438" s="10" t="s">
        <v>18621</v>
      </c>
      <c r="B5438" t="s">
        <v>11536</v>
      </c>
      <c r="C5438" t="s">
        <v>11477</v>
      </c>
      <c r="D5438" t="s">
        <v>2957</v>
      </c>
      <c r="E5438" t="s">
        <v>18622</v>
      </c>
      <c r="F5438" t="s">
        <v>2957</v>
      </c>
      <c r="N5438" t="s">
        <v>2957</v>
      </c>
      <c r="V5438" s="4"/>
      <c r="W5438" s="5" t="s">
        <v>2957</v>
      </c>
      <c r="X5438" s="22"/>
      <c r="Y5438" s="5"/>
    </row>
    <row r="5439" spans="1:25">
      <c r="A5439" s="10" t="s">
        <v>18623</v>
      </c>
      <c r="B5439" t="s">
        <v>11536</v>
      </c>
      <c r="C5439" t="s">
        <v>11477</v>
      </c>
      <c r="D5439" t="s">
        <v>2957</v>
      </c>
      <c r="E5439" t="s">
        <v>18624</v>
      </c>
      <c r="F5439" t="s">
        <v>2957</v>
      </c>
      <c r="N5439" t="s">
        <v>2957</v>
      </c>
      <c r="V5439" s="4"/>
      <c r="W5439" s="5" t="s">
        <v>2957</v>
      </c>
      <c r="X5439" s="22"/>
      <c r="Y5439" s="5"/>
    </row>
    <row r="5440" spans="1:25">
      <c r="A5440" s="10" t="s">
        <v>18625</v>
      </c>
      <c r="B5440" t="s">
        <v>11536</v>
      </c>
      <c r="C5440" t="s">
        <v>11477</v>
      </c>
      <c r="D5440" t="s">
        <v>2957</v>
      </c>
      <c r="E5440" t="s">
        <v>18626</v>
      </c>
      <c r="F5440" t="s">
        <v>2957</v>
      </c>
      <c r="N5440" t="s">
        <v>2957</v>
      </c>
      <c r="V5440" s="4"/>
      <c r="W5440" s="5" t="s">
        <v>2957</v>
      </c>
      <c r="X5440" s="22"/>
      <c r="Y5440" s="5"/>
    </row>
    <row r="5441" spans="1:25">
      <c r="A5441" s="10" t="s">
        <v>18627</v>
      </c>
      <c r="B5441" t="s">
        <v>11536</v>
      </c>
      <c r="C5441" t="s">
        <v>11477</v>
      </c>
      <c r="D5441" t="s">
        <v>2957</v>
      </c>
      <c r="E5441" t="s">
        <v>18628</v>
      </c>
      <c r="F5441" t="s">
        <v>2957</v>
      </c>
      <c r="N5441" t="s">
        <v>2957</v>
      </c>
      <c r="V5441" s="4"/>
      <c r="W5441" s="5" t="s">
        <v>2957</v>
      </c>
      <c r="X5441" s="22"/>
      <c r="Y5441" s="5"/>
    </row>
    <row r="5442" spans="1:25">
      <c r="A5442" s="10" t="s">
        <v>18629</v>
      </c>
      <c r="B5442" t="s">
        <v>11536</v>
      </c>
      <c r="C5442" t="s">
        <v>11477</v>
      </c>
      <c r="D5442" t="s">
        <v>2957</v>
      </c>
      <c r="E5442" t="s">
        <v>18628</v>
      </c>
      <c r="F5442" t="s">
        <v>2957</v>
      </c>
      <c r="N5442" t="s">
        <v>2957</v>
      </c>
      <c r="V5442" s="4"/>
      <c r="W5442" s="5" t="s">
        <v>2957</v>
      </c>
      <c r="X5442" s="22"/>
      <c r="Y5442" s="5"/>
    </row>
    <row r="5443" spans="1:25">
      <c r="A5443" s="10" t="s">
        <v>18630</v>
      </c>
      <c r="B5443" t="s">
        <v>11536</v>
      </c>
      <c r="C5443" t="s">
        <v>11477</v>
      </c>
      <c r="D5443" t="s">
        <v>2957</v>
      </c>
      <c r="E5443" t="s">
        <v>18631</v>
      </c>
      <c r="F5443" t="s">
        <v>2957</v>
      </c>
      <c r="N5443" t="s">
        <v>2957</v>
      </c>
      <c r="V5443" s="4"/>
      <c r="W5443" s="5" t="s">
        <v>2957</v>
      </c>
      <c r="X5443" s="22"/>
      <c r="Y5443" s="5"/>
    </row>
    <row r="5444" spans="1:25">
      <c r="A5444" s="10" t="s">
        <v>18632</v>
      </c>
      <c r="B5444" t="s">
        <v>11536</v>
      </c>
      <c r="C5444" t="s">
        <v>11477</v>
      </c>
      <c r="D5444" t="s">
        <v>2957</v>
      </c>
      <c r="E5444" t="s">
        <v>18633</v>
      </c>
      <c r="F5444" t="s">
        <v>2957</v>
      </c>
      <c r="N5444" t="s">
        <v>2957</v>
      </c>
      <c r="V5444" s="4"/>
      <c r="W5444" s="5" t="s">
        <v>2957</v>
      </c>
      <c r="X5444" s="22"/>
      <c r="Y5444" s="5"/>
    </row>
    <row r="5445" spans="1:25">
      <c r="A5445" s="10" t="s">
        <v>18634</v>
      </c>
      <c r="B5445" t="s">
        <v>11536</v>
      </c>
      <c r="C5445" t="s">
        <v>11477</v>
      </c>
      <c r="D5445" t="s">
        <v>2957</v>
      </c>
      <c r="E5445" t="s">
        <v>18635</v>
      </c>
      <c r="F5445" t="s">
        <v>2957</v>
      </c>
      <c r="J5445" s="6">
        <v>1</v>
      </c>
      <c r="K5445" s="5">
        <v>0</v>
      </c>
      <c r="N5445" t="s">
        <v>2957</v>
      </c>
      <c r="V5445" s="4"/>
      <c r="W5445" s="5" t="s">
        <v>2957</v>
      </c>
      <c r="X5445" s="22"/>
      <c r="Y5445" s="5"/>
    </row>
    <row r="5446" spans="1:25">
      <c r="A5446" s="10" t="s">
        <v>18636</v>
      </c>
      <c r="B5446" t="s">
        <v>11536</v>
      </c>
      <c r="C5446" t="s">
        <v>11477</v>
      </c>
      <c r="D5446" t="s">
        <v>2957</v>
      </c>
      <c r="E5446" t="s">
        <v>18637</v>
      </c>
      <c r="F5446" t="s">
        <v>2957</v>
      </c>
      <c r="J5446" s="6">
        <v>1</v>
      </c>
      <c r="K5446" s="5">
        <v>0</v>
      </c>
      <c r="N5446" t="s">
        <v>2957</v>
      </c>
      <c r="V5446" s="4"/>
      <c r="W5446" s="5" t="s">
        <v>2957</v>
      </c>
      <c r="X5446" s="22"/>
      <c r="Y5446" s="5"/>
    </row>
    <row r="5447" spans="1:25">
      <c r="A5447" s="10" t="s">
        <v>18638</v>
      </c>
      <c r="B5447" t="s">
        <v>11536</v>
      </c>
      <c r="C5447" t="s">
        <v>11477</v>
      </c>
      <c r="D5447" t="s">
        <v>2957</v>
      </c>
      <c r="E5447" t="s">
        <v>18639</v>
      </c>
      <c r="F5447" t="s">
        <v>2957</v>
      </c>
      <c r="J5447" s="6">
        <v>1</v>
      </c>
      <c r="K5447" s="5">
        <v>1270</v>
      </c>
      <c r="N5447" t="s">
        <v>2957</v>
      </c>
      <c r="V5447" s="4"/>
      <c r="W5447" s="5" t="s">
        <v>2957</v>
      </c>
      <c r="X5447" s="22"/>
      <c r="Y5447" s="5"/>
    </row>
    <row r="5448" spans="1:25">
      <c r="A5448" s="10" t="s">
        <v>18640</v>
      </c>
      <c r="B5448" t="s">
        <v>11536</v>
      </c>
      <c r="C5448" t="s">
        <v>11477</v>
      </c>
      <c r="D5448" t="s">
        <v>2957</v>
      </c>
      <c r="E5448" t="s">
        <v>18641</v>
      </c>
      <c r="F5448" t="s">
        <v>2957</v>
      </c>
      <c r="N5448" t="s">
        <v>2957</v>
      </c>
      <c r="V5448" s="4"/>
      <c r="W5448" s="5" t="s">
        <v>2957</v>
      </c>
      <c r="X5448" s="22"/>
      <c r="Y5448" s="5"/>
    </row>
    <row r="5449" spans="1:25">
      <c r="A5449" s="10" t="s">
        <v>18642</v>
      </c>
      <c r="B5449" t="s">
        <v>11536</v>
      </c>
      <c r="C5449" t="s">
        <v>11477</v>
      </c>
      <c r="D5449" t="s">
        <v>2957</v>
      </c>
      <c r="E5449" t="s">
        <v>18643</v>
      </c>
      <c r="F5449" t="s">
        <v>2957</v>
      </c>
      <c r="N5449" t="s">
        <v>2957</v>
      </c>
      <c r="V5449" s="4"/>
      <c r="W5449" s="5" t="s">
        <v>2957</v>
      </c>
      <c r="X5449" s="22"/>
      <c r="Y5449" s="5"/>
    </row>
    <row r="5450" spans="1:25">
      <c r="A5450" s="10" t="s">
        <v>18644</v>
      </c>
      <c r="B5450" t="s">
        <v>11536</v>
      </c>
      <c r="C5450" t="s">
        <v>11477</v>
      </c>
      <c r="D5450" t="s">
        <v>2957</v>
      </c>
      <c r="E5450" t="s">
        <v>18645</v>
      </c>
      <c r="F5450" t="s">
        <v>2957</v>
      </c>
      <c r="N5450" t="s">
        <v>2957</v>
      </c>
      <c r="V5450" s="4"/>
      <c r="W5450" s="5" t="s">
        <v>2957</v>
      </c>
      <c r="X5450" s="22"/>
      <c r="Y5450" s="5"/>
    </row>
    <row r="5451" spans="1:25">
      <c r="A5451" s="10" t="s">
        <v>18646</v>
      </c>
      <c r="B5451" t="s">
        <v>11536</v>
      </c>
      <c r="C5451" t="s">
        <v>11477</v>
      </c>
      <c r="D5451" t="s">
        <v>2957</v>
      </c>
      <c r="E5451" t="s">
        <v>18645</v>
      </c>
      <c r="F5451" t="s">
        <v>2957</v>
      </c>
      <c r="N5451" t="s">
        <v>2957</v>
      </c>
      <c r="V5451" s="4"/>
      <c r="W5451" s="5" t="s">
        <v>2957</v>
      </c>
      <c r="X5451" s="22"/>
      <c r="Y5451" s="5"/>
    </row>
    <row r="5452" spans="1:25">
      <c r="A5452" s="10" t="s">
        <v>18647</v>
      </c>
      <c r="B5452" t="s">
        <v>11536</v>
      </c>
      <c r="C5452" t="s">
        <v>11477</v>
      </c>
      <c r="D5452" t="s">
        <v>2957</v>
      </c>
      <c r="E5452" t="s">
        <v>18648</v>
      </c>
      <c r="F5452" t="s">
        <v>2957</v>
      </c>
      <c r="N5452" t="s">
        <v>2957</v>
      </c>
      <c r="V5452" s="4"/>
      <c r="W5452" s="5" t="s">
        <v>2957</v>
      </c>
      <c r="X5452" s="22"/>
      <c r="Y5452" s="5"/>
    </row>
    <row r="5453" spans="1:25">
      <c r="A5453" s="10" t="s">
        <v>18649</v>
      </c>
      <c r="B5453" t="s">
        <v>11536</v>
      </c>
      <c r="C5453" t="s">
        <v>11477</v>
      </c>
      <c r="D5453" t="s">
        <v>2957</v>
      </c>
      <c r="E5453" t="s">
        <v>18648</v>
      </c>
      <c r="F5453" t="s">
        <v>2957</v>
      </c>
      <c r="N5453" t="s">
        <v>2957</v>
      </c>
      <c r="V5453" s="4"/>
      <c r="W5453" s="5" t="s">
        <v>2957</v>
      </c>
      <c r="X5453" s="22"/>
      <c r="Y5453" s="5"/>
    </row>
    <row r="5454" spans="1:25">
      <c r="A5454" s="10" t="s">
        <v>18650</v>
      </c>
      <c r="B5454" t="s">
        <v>11536</v>
      </c>
      <c r="C5454" t="s">
        <v>11477</v>
      </c>
      <c r="D5454" t="s">
        <v>2957</v>
      </c>
      <c r="E5454" t="s">
        <v>18651</v>
      </c>
      <c r="F5454" t="s">
        <v>2957</v>
      </c>
      <c r="N5454" t="s">
        <v>2957</v>
      </c>
      <c r="V5454" s="4"/>
      <c r="W5454" s="5" t="s">
        <v>2957</v>
      </c>
      <c r="X5454" s="22"/>
      <c r="Y5454" s="5"/>
    </row>
    <row r="5455" spans="1:25">
      <c r="A5455" s="10" t="s">
        <v>18652</v>
      </c>
      <c r="B5455" t="s">
        <v>11536</v>
      </c>
      <c r="C5455" t="s">
        <v>11477</v>
      </c>
      <c r="D5455" t="s">
        <v>2957</v>
      </c>
      <c r="E5455" t="s">
        <v>18651</v>
      </c>
      <c r="F5455" t="s">
        <v>2957</v>
      </c>
      <c r="N5455" t="s">
        <v>2957</v>
      </c>
      <c r="V5455" s="4"/>
      <c r="W5455" s="5" t="s">
        <v>2957</v>
      </c>
      <c r="X5455" s="22"/>
      <c r="Y5455" s="5"/>
    </row>
    <row r="5456" spans="1:25">
      <c r="A5456" s="10" t="s">
        <v>18653</v>
      </c>
      <c r="B5456" t="s">
        <v>11536</v>
      </c>
      <c r="C5456" t="s">
        <v>11477</v>
      </c>
      <c r="D5456" t="s">
        <v>2957</v>
      </c>
      <c r="E5456" t="s">
        <v>18654</v>
      </c>
      <c r="F5456" t="s">
        <v>2957</v>
      </c>
      <c r="N5456" t="s">
        <v>2957</v>
      </c>
      <c r="V5456" s="4"/>
      <c r="W5456" s="5" t="s">
        <v>2957</v>
      </c>
      <c r="X5456" s="22"/>
      <c r="Y5456" s="5"/>
    </row>
    <row r="5457" spans="1:25">
      <c r="A5457" s="10" t="s">
        <v>18655</v>
      </c>
      <c r="B5457" t="s">
        <v>11536</v>
      </c>
      <c r="C5457" t="s">
        <v>11477</v>
      </c>
      <c r="D5457" t="s">
        <v>2957</v>
      </c>
      <c r="E5457" t="s">
        <v>18654</v>
      </c>
      <c r="F5457" t="s">
        <v>2957</v>
      </c>
      <c r="N5457" t="s">
        <v>2957</v>
      </c>
      <c r="V5457" s="4"/>
      <c r="W5457" s="5" t="s">
        <v>2957</v>
      </c>
      <c r="X5457" s="22"/>
      <c r="Y5457" s="5"/>
    </row>
    <row r="5458" spans="1:25">
      <c r="A5458" s="10" t="s">
        <v>18656</v>
      </c>
      <c r="B5458" t="s">
        <v>11536</v>
      </c>
      <c r="C5458" t="s">
        <v>11477</v>
      </c>
      <c r="D5458" t="s">
        <v>2957</v>
      </c>
      <c r="E5458" t="s">
        <v>18657</v>
      </c>
      <c r="F5458" t="s">
        <v>2957</v>
      </c>
      <c r="N5458" t="s">
        <v>2957</v>
      </c>
      <c r="V5458" s="4"/>
      <c r="W5458" s="5" t="s">
        <v>2957</v>
      </c>
      <c r="X5458" s="22"/>
      <c r="Y5458" s="5"/>
    </row>
    <row r="5459" spans="1:25">
      <c r="A5459" s="10" t="s">
        <v>18658</v>
      </c>
      <c r="B5459" t="s">
        <v>11536</v>
      </c>
      <c r="C5459" t="s">
        <v>11477</v>
      </c>
      <c r="D5459" t="s">
        <v>2957</v>
      </c>
      <c r="E5459" t="s">
        <v>18657</v>
      </c>
      <c r="F5459" t="s">
        <v>2957</v>
      </c>
      <c r="N5459" t="s">
        <v>2957</v>
      </c>
      <c r="V5459" s="4"/>
      <c r="W5459" s="5" t="s">
        <v>2957</v>
      </c>
      <c r="X5459" s="22"/>
      <c r="Y5459" s="5"/>
    </row>
    <row r="5460" spans="1:25">
      <c r="A5460" s="10" t="s">
        <v>18659</v>
      </c>
      <c r="B5460" t="s">
        <v>11536</v>
      </c>
      <c r="C5460" t="s">
        <v>11477</v>
      </c>
      <c r="D5460" t="s">
        <v>2957</v>
      </c>
      <c r="E5460" t="s">
        <v>18660</v>
      </c>
      <c r="F5460" t="s">
        <v>2957</v>
      </c>
      <c r="J5460" s="6">
        <v>1</v>
      </c>
      <c r="K5460" s="5">
        <v>1286</v>
      </c>
      <c r="N5460" t="s">
        <v>2957</v>
      </c>
      <c r="V5460" s="4"/>
      <c r="W5460" s="5" t="s">
        <v>2957</v>
      </c>
      <c r="X5460" s="22"/>
      <c r="Y5460" s="5"/>
    </row>
    <row r="5461" spans="1:25">
      <c r="A5461" s="10" t="s">
        <v>18661</v>
      </c>
      <c r="B5461" t="s">
        <v>11536</v>
      </c>
      <c r="C5461" t="s">
        <v>11477</v>
      </c>
      <c r="D5461" t="s">
        <v>2957</v>
      </c>
      <c r="E5461" t="s">
        <v>18662</v>
      </c>
      <c r="F5461" t="s">
        <v>2957</v>
      </c>
      <c r="N5461" t="s">
        <v>2957</v>
      </c>
      <c r="V5461" s="4"/>
      <c r="W5461" s="5" t="s">
        <v>2957</v>
      </c>
      <c r="X5461" s="22"/>
      <c r="Y5461" s="5"/>
    </row>
    <row r="5462" spans="1:25">
      <c r="A5462" s="10" t="s">
        <v>18663</v>
      </c>
      <c r="B5462" t="s">
        <v>11536</v>
      </c>
      <c r="C5462" t="s">
        <v>11477</v>
      </c>
      <c r="D5462" t="s">
        <v>2957</v>
      </c>
      <c r="E5462" t="s">
        <v>18664</v>
      </c>
      <c r="F5462" t="s">
        <v>2957</v>
      </c>
      <c r="N5462" t="s">
        <v>2957</v>
      </c>
      <c r="V5462" s="4"/>
      <c r="W5462" s="5" t="s">
        <v>2957</v>
      </c>
      <c r="X5462" s="22"/>
      <c r="Y5462" s="5"/>
    </row>
    <row r="5463" spans="1:25">
      <c r="A5463" s="10" t="s">
        <v>18665</v>
      </c>
      <c r="B5463" t="s">
        <v>11536</v>
      </c>
      <c r="C5463" t="s">
        <v>11477</v>
      </c>
      <c r="D5463" t="s">
        <v>2957</v>
      </c>
      <c r="E5463" t="s">
        <v>18666</v>
      </c>
      <c r="F5463" t="s">
        <v>2957</v>
      </c>
      <c r="N5463" t="s">
        <v>2957</v>
      </c>
      <c r="V5463" s="4"/>
      <c r="W5463" s="5" t="s">
        <v>2957</v>
      </c>
      <c r="X5463" s="22"/>
      <c r="Y5463" s="5"/>
    </row>
    <row r="5464" spans="1:25">
      <c r="A5464" s="10" t="s">
        <v>18667</v>
      </c>
      <c r="B5464" t="s">
        <v>11536</v>
      </c>
      <c r="C5464" t="s">
        <v>11477</v>
      </c>
      <c r="D5464" t="s">
        <v>2957</v>
      </c>
      <c r="E5464" t="s">
        <v>18668</v>
      </c>
      <c r="F5464" t="s">
        <v>2957</v>
      </c>
      <c r="N5464" t="s">
        <v>2957</v>
      </c>
      <c r="V5464" s="4"/>
      <c r="W5464" s="5" t="s">
        <v>2957</v>
      </c>
      <c r="X5464" s="22"/>
      <c r="Y5464" s="5"/>
    </row>
    <row r="5465" spans="1:25">
      <c r="A5465" s="10" t="s">
        <v>18669</v>
      </c>
      <c r="B5465" t="s">
        <v>11536</v>
      </c>
      <c r="C5465" t="s">
        <v>11477</v>
      </c>
      <c r="D5465" t="s">
        <v>2957</v>
      </c>
      <c r="E5465" t="s">
        <v>18670</v>
      </c>
      <c r="F5465" t="s">
        <v>2957</v>
      </c>
      <c r="N5465" t="s">
        <v>2957</v>
      </c>
      <c r="V5465" s="4"/>
      <c r="W5465" s="5" t="s">
        <v>2957</v>
      </c>
      <c r="X5465" s="22"/>
      <c r="Y5465" s="5"/>
    </row>
    <row r="5466" spans="1:25">
      <c r="A5466" s="10" t="s">
        <v>18671</v>
      </c>
      <c r="B5466" t="s">
        <v>11536</v>
      </c>
      <c r="C5466" t="s">
        <v>2957</v>
      </c>
      <c r="D5466" t="s">
        <v>2957</v>
      </c>
      <c r="E5466" t="s">
        <v>18672</v>
      </c>
      <c r="F5466" t="s">
        <v>2957</v>
      </c>
      <c r="N5466" t="s">
        <v>2957</v>
      </c>
      <c r="V5466" s="4"/>
      <c r="W5466" s="5" t="s">
        <v>2957</v>
      </c>
      <c r="X5466" s="22"/>
      <c r="Y5466" s="5"/>
    </row>
    <row r="5467" spans="1:25">
      <c r="A5467" s="10" t="s">
        <v>18673</v>
      </c>
      <c r="B5467" t="s">
        <v>11536</v>
      </c>
      <c r="C5467" t="s">
        <v>11477</v>
      </c>
      <c r="D5467" t="s">
        <v>2957</v>
      </c>
      <c r="E5467" t="s">
        <v>18674</v>
      </c>
      <c r="F5467" t="s">
        <v>2957</v>
      </c>
      <c r="N5467" t="s">
        <v>2957</v>
      </c>
      <c r="V5467" s="4"/>
      <c r="W5467" s="5" t="s">
        <v>2957</v>
      </c>
      <c r="X5467" s="22"/>
      <c r="Y5467" s="5"/>
    </row>
    <row r="5468" spans="1:25">
      <c r="A5468" s="10" t="s">
        <v>18675</v>
      </c>
      <c r="B5468" t="s">
        <v>11536</v>
      </c>
      <c r="C5468" t="s">
        <v>11477</v>
      </c>
      <c r="D5468" t="s">
        <v>2957</v>
      </c>
      <c r="E5468" t="s">
        <v>18676</v>
      </c>
      <c r="F5468" t="s">
        <v>2957</v>
      </c>
      <c r="N5468" t="s">
        <v>2957</v>
      </c>
      <c r="V5468" s="4"/>
      <c r="W5468" s="5" t="s">
        <v>2957</v>
      </c>
      <c r="X5468" s="22"/>
      <c r="Y5468" s="5"/>
    </row>
    <row r="5469" spans="1:25">
      <c r="A5469" s="10" t="s">
        <v>18677</v>
      </c>
      <c r="B5469" t="s">
        <v>11536</v>
      </c>
      <c r="C5469" t="s">
        <v>11477</v>
      </c>
      <c r="D5469" t="s">
        <v>2957</v>
      </c>
      <c r="E5469" t="s">
        <v>18678</v>
      </c>
      <c r="F5469" t="s">
        <v>2957</v>
      </c>
      <c r="N5469" t="s">
        <v>2957</v>
      </c>
      <c r="V5469" s="4"/>
      <c r="W5469" s="5" t="s">
        <v>2957</v>
      </c>
      <c r="X5469" s="22"/>
      <c r="Y5469" s="5"/>
    </row>
    <row r="5470" spans="1:25">
      <c r="A5470" s="10" t="s">
        <v>18679</v>
      </c>
      <c r="B5470" t="s">
        <v>11536</v>
      </c>
      <c r="C5470" t="s">
        <v>11477</v>
      </c>
      <c r="D5470" t="s">
        <v>2957</v>
      </c>
      <c r="E5470" t="s">
        <v>18680</v>
      </c>
      <c r="F5470" t="s">
        <v>2957</v>
      </c>
      <c r="N5470" t="s">
        <v>2957</v>
      </c>
      <c r="V5470" s="4"/>
      <c r="W5470" s="5" t="s">
        <v>2957</v>
      </c>
      <c r="X5470" s="22"/>
      <c r="Y5470" s="5"/>
    </row>
    <row r="5471" spans="1:25">
      <c r="A5471" s="10" t="s">
        <v>18681</v>
      </c>
      <c r="B5471" t="s">
        <v>11536</v>
      </c>
      <c r="C5471" t="s">
        <v>11477</v>
      </c>
      <c r="D5471" t="s">
        <v>2957</v>
      </c>
      <c r="E5471" t="s">
        <v>18682</v>
      </c>
      <c r="F5471" t="s">
        <v>2957</v>
      </c>
      <c r="N5471" t="s">
        <v>2957</v>
      </c>
      <c r="V5471" s="4"/>
      <c r="W5471" s="5" t="s">
        <v>2957</v>
      </c>
      <c r="X5471" s="22"/>
      <c r="Y5471" s="5"/>
    </row>
    <row r="5472" spans="1:25">
      <c r="A5472" s="10" t="s">
        <v>18683</v>
      </c>
      <c r="B5472" t="s">
        <v>11536</v>
      </c>
      <c r="C5472" t="s">
        <v>11477</v>
      </c>
      <c r="D5472" t="s">
        <v>2957</v>
      </c>
      <c r="E5472" t="s">
        <v>18684</v>
      </c>
      <c r="F5472" t="s">
        <v>2957</v>
      </c>
      <c r="N5472" t="s">
        <v>2957</v>
      </c>
      <c r="V5472" s="4"/>
      <c r="W5472" s="5" t="s">
        <v>2957</v>
      </c>
      <c r="X5472" s="22"/>
      <c r="Y5472" s="5"/>
    </row>
    <row r="5473" spans="1:25">
      <c r="A5473" s="10" t="s">
        <v>18685</v>
      </c>
      <c r="B5473" t="s">
        <v>11536</v>
      </c>
      <c r="C5473" t="s">
        <v>11477</v>
      </c>
      <c r="D5473" t="s">
        <v>2957</v>
      </c>
      <c r="E5473" t="s">
        <v>18686</v>
      </c>
      <c r="F5473" t="s">
        <v>2957</v>
      </c>
      <c r="N5473" t="s">
        <v>2957</v>
      </c>
      <c r="V5473" s="4"/>
      <c r="W5473" s="5" t="s">
        <v>2957</v>
      </c>
      <c r="X5473" s="22"/>
      <c r="Y5473" s="5"/>
    </row>
    <row r="5474" spans="1:25">
      <c r="A5474" s="10" t="s">
        <v>18687</v>
      </c>
      <c r="B5474" t="s">
        <v>11536</v>
      </c>
      <c r="C5474" t="s">
        <v>11477</v>
      </c>
      <c r="D5474" t="s">
        <v>2957</v>
      </c>
      <c r="E5474" t="s">
        <v>18688</v>
      </c>
      <c r="F5474" t="s">
        <v>2957</v>
      </c>
      <c r="N5474" t="s">
        <v>2957</v>
      </c>
      <c r="V5474" s="4"/>
      <c r="W5474" s="5" t="s">
        <v>2957</v>
      </c>
      <c r="X5474" s="22"/>
      <c r="Y5474" s="5"/>
    </row>
    <row r="5475" spans="1:25">
      <c r="A5475" s="10" t="s">
        <v>18689</v>
      </c>
      <c r="B5475" t="s">
        <v>11536</v>
      </c>
      <c r="C5475" t="s">
        <v>11477</v>
      </c>
      <c r="D5475" t="s">
        <v>2957</v>
      </c>
      <c r="E5475" t="s">
        <v>18690</v>
      </c>
      <c r="F5475" t="s">
        <v>2957</v>
      </c>
      <c r="N5475" t="s">
        <v>2957</v>
      </c>
      <c r="V5475" s="4"/>
      <c r="W5475" s="5" t="s">
        <v>2957</v>
      </c>
      <c r="X5475" s="22"/>
      <c r="Y5475" s="5"/>
    </row>
    <row r="5476" spans="1:25">
      <c r="A5476" s="10" t="s">
        <v>18691</v>
      </c>
      <c r="B5476" t="s">
        <v>11536</v>
      </c>
      <c r="C5476" t="s">
        <v>11477</v>
      </c>
      <c r="D5476" t="s">
        <v>2957</v>
      </c>
      <c r="E5476" t="s">
        <v>18692</v>
      </c>
      <c r="F5476" t="s">
        <v>2957</v>
      </c>
      <c r="N5476" t="s">
        <v>2957</v>
      </c>
      <c r="V5476" s="4"/>
      <c r="W5476" s="5" t="s">
        <v>2957</v>
      </c>
      <c r="X5476" s="22"/>
      <c r="Y5476" s="5"/>
    </row>
    <row r="5477" spans="1:25">
      <c r="A5477" s="10" t="s">
        <v>18693</v>
      </c>
      <c r="B5477" t="s">
        <v>11536</v>
      </c>
      <c r="C5477" t="s">
        <v>11477</v>
      </c>
      <c r="D5477" t="s">
        <v>2957</v>
      </c>
      <c r="E5477" t="s">
        <v>18694</v>
      </c>
      <c r="F5477" t="s">
        <v>2957</v>
      </c>
      <c r="N5477" t="s">
        <v>2957</v>
      </c>
      <c r="V5477" s="4"/>
      <c r="W5477" s="5" t="s">
        <v>2957</v>
      </c>
      <c r="X5477" s="22"/>
      <c r="Y5477" s="5"/>
    </row>
    <row r="5478" spans="1:25">
      <c r="A5478" s="10" t="s">
        <v>18695</v>
      </c>
      <c r="B5478" t="s">
        <v>11536</v>
      </c>
      <c r="C5478" t="s">
        <v>11477</v>
      </c>
      <c r="D5478" t="s">
        <v>2957</v>
      </c>
      <c r="E5478" t="s">
        <v>18696</v>
      </c>
      <c r="F5478" t="s">
        <v>2957</v>
      </c>
      <c r="N5478" t="s">
        <v>2957</v>
      </c>
      <c r="V5478" s="4"/>
      <c r="W5478" s="5" t="s">
        <v>2957</v>
      </c>
      <c r="X5478" s="22"/>
      <c r="Y5478" s="5"/>
    </row>
    <row r="5479" spans="1:25">
      <c r="A5479" s="10" t="s">
        <v>18697</v>
      </c>
      <c r="B5479" t="s">
        <v>11536</v>
      </c>
      <c r="C5479" t="s">
        <v>11477</v>
      </c>
      <c r="D5479" t="s">
        <v>2957</v>
      </c>
      <c r="E5479" t="s">
        <v>18698</v>
      </c>
      <c r="F5479" t="s">
        <v>2957</v>
      </c>
      <c r="J5479" s="6">
        <v>1</v>
      </c>
      <c r="K5479" s="5">
        <v>1300</v>
      </c>
      <c r="N5479" t="s">
        <v>2957</v>
      </c>
      <c r="V5479" s="4"/>
      <c r="W5479" s="5" t="s">
        <v>2957</v>
      </c>
      <c r="X5479" s="22"/>
      <c r="Y5479" s="5"/>
    </row>
    <row r="5480" spans="1:25">
      <c r="A5480" s="10" t="s">
        <v>18699</v>
      </c>
      <c r="B5480" t="s">
        <v>11536</v>
      </c>
      <c r="C5480" t="s">
        <v>11477</v>
      </c>
      <c r="D5480" t="s">
        <v>2957</v>
      </c>
      <c r="E5480" t="s">
        <v>18700</v>
      </c>
      <c r="F5480" t="s">
        <v>2957</v>
      </c>
      <c r="N5480" t="s">
        <v>2957</v>
      </c>
      <c r="V5480" s="4"/>
      <c r="W5480" s="5" t="s">
        <v>2957</v>
      </c>
      <c r="X5480" s="22"/>
      <c r="Y5480" s="5"/>
    </row>
    <row r="5481" spans="1:25">
      <c r="A5481" s="10" t="s">
        <v>18701</v>
      </c>
      <c r="B5481" t="s">
        <v>11536</v>
      </c>
      <c r="C5481" t="s">
        <v>11477</v>
      </c>
      <c r="D5481" t="s">
        <v>2957</v>
      </c>
      <c r="E5481" t="s">
        <v>18702</v>
      </c>
      <c r="F5481" t="s">
        <v>2957</v>
      </c>
      <c r="N5481" t="s">
        <v>2957</v>
      </c>
      <c r="V5481" s="4"/>
      <c r="W5481" s="5" t="s">
        <v>2957</v>
      </c>
      <c r="X5481" s="22"/>
      <c r="Y5481" s="5"/>
    </row>
    <row r="5482" spans="1:25">
      <c r="A5482" s="10" t="s">
        <v>18703</v>
      </c>
      <c r="B5482" t="s">
        <v>11536</v>
      </c>
      <c r="C5482" t="s">
        <v>11477</v>
      </c>
      <c r="D5482" t="s">
        <v>2957</v>
      </c>
      <c r="E5482" t="s">
        <v>18704</v>
      </c>
      <c r="F5482" t="s">
        <v>2957</v>
      </c>
      <c r="N5482" t="s">
        <v>2957</v>
      </c>
      <c r="V5482" s="4"/>
      <c r="W5482" s="5" t="s">
        <v>2957</v>
      </c>
      <c r="X5482" s="22"/>
      <c r="Y5482" s="5"/>
    </row>
    <row r="5483" spans="1:25">
      <c r="A5483" s="10" t="s">
        <v>18705</v>
      </c>
      <c r="B5483" t="s">
        <v>11536</v>
      </c>
      <c r="C5483" t="s">
        <v>11477</v>
      </c>
      <c r="D5483" t="s">
        <v>2957</v>
      </c>
      <c r="E5483" t="s">
        <v>18706</v>
      </c>
      <c r="F5483" t="s">
        <v>2957</v>
      </c>
      <c r="N5483" t="s">
        <v>2957</v>
      </c>
      <c r="V5483" s="4"/>
      <c r="W5483" s="5" t="s">
        <v>2957</v>
      </c>
      <c r="X5483" s="22"/>
      <c r="Y5483" s="5"/>
    </row>
    <row r="5484" spans="1:25">
      <c r="A5484" s="10" t="s">
        <v>18707</v>
      </c>
      <c r="B5484" t="s">
        <v>11568</v>
      </c>
      <c r="C5484" t="s">
        <v>2957</v>
      </c>
      <c r="D5484" t="s">
        <v>2957</v>
      </c>
      <c r="E5484" t="s">
        <v>11737</v>
      </c>
      <c r="F5484" t="s">
        <v>2957</v>
      </c>
      <c r="N5484" t="s">
        <v>2957</v>
      </c>
      <c r="V5484" s="4"/>
      <c r="W5484" s="5" t="s">
        <v>2957</v>
      </c>
      <c r="X5484" s="22"/>
      <c r="Y5484" s="5"/>
    </row>
    <row r="5485" spans="1:25">
      <c r="A5485" s="10" t="s">
        <v>18708</v>
      </c>
      <c r="B5485" t="s">
        <v>11568</v>
      </c>
      <c r="C5485" t="s">
        <v>2957</v>
      </c>
      <c r="D5485" t="s">
        <v>2957</v>
      </c>
      <c r="E5485" t="s">
        <v>11776</v>
      </c>
      <c r="F5485" t="s">
        <v>2957</v>
      </c>
      <c r="N5485" t="s">
        <v>2957</v>
      </c>
      <c r="V5485" s="4"/>
      <c r="W5485" s="5" t="s">
        <v>2957</v>
      </c>
      <c r="X5485" s="22"/>
      <c r="Y5485" s="5"/>
    </row>
    <row r="5486" spans="1:25">
      <c r="A5486" s="10" t="s">
        <v>18709</v>
      </c>
      <c r="B5486" t="s">
        <v>11568</v>
      </c>
      <c r="C5486" t="s">
        <v>2957</v>
      </c>
      <c r="D5486" t="s">
        <v>2957</v>
      </c>
      <c r="E5486" t="s">
        <v>18710</v>
      </c>
      <c r="F5486" t="s">
        <v>2957</v>
      </c>
      <c r="N5486" t="s">
        <v>2957</v>
      </c>
      <c r="V5486" s="4"/>
      <c r="W5486" s="5" t="s">
        <v>2957</v>
      </c>
      <c r="X5486" s="22"/>
      <c r="Y5486" s="5"/>
    </row>
    <row r="5487" spans="1:25">
      <c r="A5487" s="10" t="s">
        <v>2720</v>
      </c>
      <c r="B5487" t="s">
        <v>11513</v>
      </c>
      <c r="C5487" t="s">
        <v>2957</v>
      </c>
      <c r="D5487" t="s">
        <v>2957</v>
      </c>
      <c r="E5487" t="s">
        <v>2722</v>
      </c>
      <c r="F5487" t="s">
        <v>2957</v>
      </c>
      <c r="H5487" s="19">
        <v>1</v>
      </c>
      <c r="I5487" s="5">
        <v>227.58</v>
      </c>
      <c r="J5487" s="6">
        <v>4</v>
      </c>
      <c r="K5487" s="5">
        <v>930.81</v>
      </c>
      <c r="N5487" t="s">
        <v>11399</v>
      </c>
      <c r="O5487" s="5">
        <v>170.06811320754716</v>
      </c>
      <c r="V5487" s="4"/>
      <c r="W5487" s="5" t="s">
        <v>2957</v>
      </c>
      <c r="X5487" s="22"/>
      <c r="Y5487" s="5"/>
    </row>
    <row r="5488" spans="1:25">
      <c r="A5488" s="10" t="s">
        <v>18711</v>
      </c>
      <c r="B5488" t="s">
        <v>18410</v>
      </c>
      <c r="C5488" t="s">
        <v>2957</v>
      </c>
      <c r="D5488" t="s">
        <v>2957</v>
      </c>
      <c r="E5488" t="s">
        <v>18712</v>
      </c>
      <c r="F5488" t="s">
        <v>2957</v>
      </c>
      <c r="N5488" t="s">
        <v>2957</v>
      </c>
      <c r="V5488" s="4"/>
      <c r="W5488" s="5" t="s">
        <v>2957</v>
      </c>
      <c r="X5488" s="22"/>
      <c r="Y5488" s="5"/>
    </row>
    <row r="5489" spans="1:25">
      <c r="A5489" s="10" t="s">
        <v>18713</v>
      </c>
      <c r="B5489" t="s">
        <v>11568</v>
      </c>
      <c r="C5489" t="s">
        <v>2957</v>
      </c>
      <c r="D5489" t="s">
        <v>2957</v>
      </c>
      <c r="E5489" t="s">
        <v>17888</v>
      </c>
      <c r="F5489" t="s">
        <v>2957</v>
      </c>
      <c r="N5489" t="s">
        <v>2957</v>
      </c>
      <c r="V5489" s="4"/>
      <c r="W5489" s="5" t="s">
        <v>2957</v>
      </c>
      <c r="X5489" s="22"/>
      <c r="Y5489" s="5"/>
    </row>
    <row r="5490" spans="1:25">
      <c r="A5490" s="10" t="s">
        <v>18714</v>
      </c>
      <c r="B5490" t="s">
        <v>11568</v>
      </c>
      <c r="C5490" t="s">
        <v>2957</v>
      </c>
      <c r="D5490" t="s">
        <v>2957</v>
      </c>
      <c r="E5490" t="s">
        <v>14761</v>
      </c>
      <c r="F5490" t="s">
        <v>2957</v>
      </c>
      <c r="N5490" t="s">
        <v>2957</v>
      </c>
      <c r="V5490" s="4"/>
      <c r="W5490" s="5" t="s">
        <v>2957</v>
      </c>
      <c r="X5490" s="22"/>
      <c r="Y5490" s="5"/>
    </row>
    <row r="5491" spans="1:25">
      <c r="A5491" s="10" t="s">
        <v>18715</v>
      </c>
      <c r="B5491" t="s">
        <v>11536</v>
      </c>
      <c r="C5491" t="s">
        <v>11477</v>
      </c>
      <c r="D5491" t="s">
        <v>2957</v>
      </c>
      <c r="E5491" t="s">
        <v>18716</v>
      </c>
      <c r="F5491" t="s">
        <v>2957</v>
      </c>
      <c r="N5491" t="s">
        <v>2957</v>
      </c>
      <c r="V5491" s="4"/>
      <c r="W5491" s="5" t="s">
        <v>2957</v>
      </c>
      <c r="X5491" s="22"/>
      <c r="Y5491" s="5"/>
    </row>
    <row r="5492" spans="1:25">
      <c r="A5492" s="10" t="s">
        <v>18717</v>
      </c>
      <c r="B5492" t="s">
        <v>11536</v>
      </c>
      <c r="C5492" t="s">
        <v>11477</v>
      </c>
      <c r="D5492" t="s">
        <v>2957</v>
      </c>
      <c r="E5492" t="s">
        <v>18716</v>
      </c>
      <c r="F5492" t="s">
        <v>2957</v>
      </c>
      <c r="N5492" t="s">
        <v>2957</v>
      </c>
      <c r="V5492" s="4"/>
      <c r="W5492" s="5" t="s">
        <v>2957</v>
      </c>
      <c r="X5492" s="22"/>
      <c r="Y5492" s="5"/>
    </row>
    <row r="5493" spans="1:25">
      <c r="A5493" s="10" t="s">
        <v>18718</v>
      </c>
      <c r="B5493" t="s">
        <v>11536</v>
      </c>
      <c r="C5493" t="s">
        <v>11477</v>
      </c>
      <c r="D5493" t="s">
        <v>2957</v>
      </c>
      <c r="E5493" t="s">
        <v>18719</v>
      </c>
      <c r="F5493" t="s">
        <v>2957</v>
      </c>
      <c r="N5493" t="s">
        <v>2957</v>
      </c>
      <c r="V5493" s="4"/>
      <c r="W5493" s="5" t="s">
        <v>2957</v>
      </c>
      <c r="X5493" s="22"/>
      <c r="Y5493" s="5"/>
    </row>
    <row r="5494" spans="1:25">
      <c r="A5494" s="10" t="s">
        <v>18720</v>
      </c>
      <c r="B5494" t="s">
        <v>11536</v>
      </c>
      <c r="C5494" t="s">
        <v>11477</v>
      </c>
      <c r="D5494" t="s">
        <v>2957</v>
      </c>
      <c r="E5494" t="s">
        <v>18719</v>
      </c>
      <c r="F5494" t="s">
        <v>2957</v>
      </c>
      <c r="N5494" t="s">
        <v>2957</v>
      </c>
      <c r="V5494" s="4"/>
      <c r="W5494" s="5" t="s">
        <v>2957</v>
      </c>
      <c r="X5494" s="22"/>
      <c r="Y5494" s="5"/>
    </row>
    <row r="5495" spans="1:25">
      <c r="A5495" s="10" t="s">
        <v>18721</v>
      </c>
      <c r="B5495" t="s">
        <v>11536</v>
      </c>
      <c r="C5495" t="s">
        <v>11477</v>
      </c>
      <c r="D5495" t="s">
        <v>2957</v>
      </c>
      <c r="E5495" t="s">
        <v>18722</v>
      </c>
      <c r="F5495" t="s">
        <v>2957</v>
      </c>
      <c r="N5495" t="s">
        <v>2957</v>
      </c>
      <c r="V5495" s="4"/>
      <c r="W5495" s="5" t="s">
        <v>2957</v>
      </c>
      <c r="X5495" s="22"/>
      <c r="Y5495" s="5"/>
    </row>
    <row r="5496" spans="1:25">
      <c r="A5496" s="10" t="s">
        <v>18723</v>
      </c>
      <c r="B5496" t="s">
        <v>11536</v>
      </c>
      <c r="C5496" t="s">
        <v>11477</v>
      </c>
      <c r="D5496" t="s">
        <v>2957</v>
      </c>
      <c r="E5496" t="s">
        <v>12013</v>
      </c>
      <c r="F5496" t="s">
        <v>2957</v>
      </c>
      <c r="N5496" t="s">
        <v>2957</v>
      </c>
      <c r="V5496" s="4"/>
      <c r="W5496" s="5" t="s">
        <v>2957</v>
      </c>
      <c r="X5496" s="22"/>
      <c r="Y5496" s="5"/>
    </row>
    <row r="5497" spans="1:25">
      <c r="A5497" s="10" t="s">
        <v>18724</v>
      </c>
      <c r="B5497" t="s">
        <v>11536</v>
      </c>
      <c r="C5497" t="s">
        <v>11477</v>
      </c>
      <c r="D5497" t="s">
        <v>2957</v>
      </c>
      <c r="E5497" t="s">
        <v>18725</v>
      </c>
      <c r="F5497" t="s">
        <v>2957</v>
      </c>
      <c r="N5497" t="s">
        <v>2957</v>
      </c>
      <c r="V5497" s="4"/>
      <c r="W5497" s="5" t="s">
        <v>2957</v>
      </c>
      <c r="X5497" s="22"/>
      <c r="Y5497" s="5"/>
    </row>
    <row r="5498" spans="1:25">
      <c r="A5498" s="10" t="s">
        <v>18726</v>
      </c>
      <c r="B5498" t="s">
        <v>11536</v>
      </c>
      <c r="C5498" t="s">
        <v>11477</v>
      </c>
      <c r="D5498" t="s">
        <v>2957</v>
      </c>
      <c r="E5498" t="s">
        <v>18725</v>
      </c>
      <c r="F5498" t="s">
        <v>2957</v>
      </c>
      <c r="N5498" t="s">
        <v>2957</v>
      </c>
      <c r="V5498" s="4"/>
      <c r="W5498" s="5" t="s">
        <v>2957</v>
      </c>
      <c r="X5498" s="22"/>
      <c r="Y5498" s="5"/>
    </row>
    <row r="5499" spans="1:25">
      <c r="A5499" s="10" t="s">
        <v>18727</v>
      </c>
      <c r="B5499" t="s">
        <v>11536</v>
      </c>
      <c r="C5499" t="s">
        <v>11477</v>
      </c>
      <c r="D5499" t="s">
        <v>2957</v>
      </c>
      <c r="E5499" t="s">
        <v>18728</v>
      </c>
      <c r="F5499" t="s">
        <v>2957</v>
      </c>
      <c r="N5499" t="s">
        <v>2957</v>
      </c>
      <c r="V5499" s="4"/>
      <c r="W5499" s="5" t="s">
        <v>2957</v>
      </c>
      <c r="X5499" s="22"/>
      <c r="Y5499" s="5"/>
    </row>
    <row r="5500" spans="1:25">
      <c r="A5500" s="10" t="s">
        <v>18729</v>
      </c>
      <c r="B5500" t="s">
        <v>11536</v>
      </c>
      <c r="C5500" t="s">
        <v>11477</v>
      </c>
      <c r="D5500" t="s">
        <v>2957</v>
      </c>
      <c r="E5500" t="s">
        <v>18728</v>
      </c>
      <c r="F5500" t="s">
        <v>2957</v>
      </c>
      <c r="N5500" t="s">
        <v>2957</v>
      </c>
      <c r="V5500" s="4"/>
      <c r="W5500" s="5" t="s">
        <v>2957</v>
      </c>
      <c r="X5500" s="22"/>
      <c r="Y5500" s="5"/>
    </row>
    <row r="5501" spans="1:25">
      <c r="A5501" s="10" t="s">
        <v>18730</v>
      </c>
      <c r="B5501" t="s">
        <v>11536</v>
      </c>
      <c r="C5501" t="s">
        <v>11477</v>
      </c>
      <c r="D5501" t="s">
        <v>2957</v>
      </c>
      <c r="E5501" t="s">
        <v>18731</v>
      </c>
      <c r="F5501" t="s">
        <v>2957</v>
      </c>
      <c r="N5501" t="s">
        <v>2957</v>
      </c>
      <c r="V5501" s="4"/>
      <c r="W5501" s="5" t="s">
        <v>2957</v>
      </c>
      <c r="X5501" s="22"/>
      <c r="Y5501" s="5"/>
    </row>
    <row r="5502" spans="1:25">
      <c r="A5502" s="10" t="s">
        <v>18732</v>
      </c>
      <c r="B5502" t="s">
        <v>11536</v>
      </c>
      <c r="C5502" t="s">
        <v>11477</v>
      </c>
      <c r="D5502" t="s">
        <v>2957</v>
      </c>
      <c r="E5502" t="s">
        <v>18731</v>
      </c>
      <c r="F5502" t="s">
        <v>2957</v>
      </c>
      <c r="N5502" t="s">
        <v>2957</v>
      </c>
      <c r="V5502" s="4"/>
      <c r="W5502" s="5" t="s">
        <v>2957</v>
      </c>
      <c r="X5502" s="22"/>
      <c r="Y5502" s="5"/>
    </row>
    <row r="5503" spans="1:25">
      <c r="A5503" s="10" t="s">
        <v>18733</v>
      </c>
      <c r="B5503" t="s">
        <v>11536</v>
      </c>
      <c r="C5503" t="s">
        <v>11477</v>
      </c>
      <c r="D5503" t="s">
        <v>2957</v>
      </c>
      <c r="E5503" t="s">
        <v>18734</v>
      </c>
      <c r="F5503" t="s">
        <v>2957</v>
      </c>
      <c r="N5503" t="s">
        <v>2957</v>
      </c>
      <c r="V5503" s="4"/>
      <c r="W5503" s="5" t="s">
        <v>2957</v>
      </c>
      <c r="X5503" s="22"/>
      <c r="Y5503" s="5"/>
    </row>
    <row r="5504" spans="1:25">
      <c r="A5504" s="10" t="s">
        <v>18735</v>
      </c>
      <c r="B5504" t="s">
        <v>11536</v>
      </c>
      <c r="C5504" t="s">
        <v>11477</v>
      </c>
      <c r="D5504" t="s">
        <v>2957</v>
      </c>
      <c r="E5504" t="s">
        <v>18734</v>
      </c>
      <c r="F5504" t="s">
        <v>2957</v>
      </c>
      <c r="N5504" t="s">
        <v>2957</v>
      </c>
      <c r="V5504" s="4"/>
      <c r="W5504" s="5" t="s">
        <v>2957</v>
      </c>
      <c r="X5504" s="22"/>
      <c r="Y5504" s="5"/>
    </row>
    <row r="5505" spans="1:25">
      <c r="A5505" s="10" t="s">
        <v>18736</v>
      </c>
      <c r="B5505" t="s">
        <v>11536</v>
      </c>
      <c r="C5505" t="s">
        <v>11477</v>
      </c>
      <c r="D5505" t="s">
        <v>2957</v>
      </c>
      <c r="E5505" t="s">
        <v>18737</v>
      </c>
      <c r="F5505" t="s">
        <v>2957</v>
      </c>
      <c r="N5505" t="s">
        <v>2957</v>
      </c>
      <c r="V5505" s="4"/>
      <c r="W5505" s="5" t="s">
        <v>2957</v>
      </c>
      <c r="X5505" s="22"/>
      <c r="Y5505" s="5"/>
    </row>
    <row r="5506" spans="1:25">
      <c r="A5506" s="10" t="s">
        <v>18738</v>
      </c>
      <c r="B5506" t="s">
        <v>11998</v>
      </c>
      <c r="C5506" t="s">
        <v>2957</v>
      </c>
      <c r="D5506" t="s">
        <v>2957</v>
      </c>
      <c r="E5506" t="s">
        <v>18739</v>
      </c>
      <c r="F5506" t="s">
        <v>2957</v>
      </c>
      <c r="N5506" t="s">
        <v>2957</v>
      </c>
      <c r="V5506" s="4"/>
      <c r="W5506" s="5" t="s">
        <v>2957</v>
      </c>
      <c r="X5506" s="22"/>
      <c r="Y5506" s="5"/>
    </row>
    <row r="5507" spans="1:25">
      <c r="A5507" s="10" t="s">
        <v>18740</v>
      </c>
      <c r="B5507" t="s">
        <v>11536</v>
      </c>
      <c r="C5507" t="s">
        <v>11477</v>
      </c>
      <c r="D5507" t="s">
        <v>2957</v>
      </c>
      <c r="E5507" t="s">
        <v>18741</v>
      </c>
      <c r="F5507" t="s">
        <v>2957</v>
      </c>
      <c r="N5507" t="s">
        <v>2957</v>
      </c>
      <c r="V5507" s="4"/>
      <c r="W5507" s="5" t="s">
        <v>2957</v>
      </c>
      <c r="X5507" s="22"/>
      <c r="Y5507" s="5"/>
    </row>
    <row r="5508" spans="1:25">
      <c r="A5508" s="10" t="s">
        <v>18742</v>
      </c>
      <c r="B5508" t="s">
        <v>2957</v>
      </c>
      <c r="C5508" t="s">
        <v>11477</v>
      </c>
      <c r="D5508" t="s">
        <v>2957</v>
      </c>
      <c r="E5508" t="s">
        <v>2957</v>
      </c>
      <c r="F5508" t="s">
        <v>2957</v>
      </c>
      <c r="N5508" t="s">
        <v>2957</v>
      </c>
      <c r="V5508" s="4"/>
      <c r="W5508" s="5" t="s">
        <v>2957</v>
      </c>
      <c r="X5508" s="22"/>
      <c r="Y5508" s="5"/>
    </row>
    <row r="5509" spans="1:25">
      <c r="A5509" s="10" t="s">
        <v>18743</v>
      </c>
      <c r="B5509" t="s">
        <v>11536</v>
      </c>
      <c r="C5509" t="s">
        <v>11477</v>
      </c>
      <c r="D5509" t="s">
        <v>2957</v>
      </c>
      <c r="E5509" t="s">
        <v>18744</v>
      </c>
      <c r="F5509" t="s">
        <v>2957</v>
      </c>
      <c r="N5509" t="s">
        <v>2957</v>
      </c>
      <c r="V5509" s="4"/>
      <c r="W5509" s="5" t="s">
        <v>2957</v>
      </c>
      <c r="X5509" s="22"/>
      <c r="Y5509" s="5"/>
    </row>
    <row r="5510" spans="1:25">
      <c r="A5510" s="10" t="s">
        <v>18745</v>
      </c>
      <c r="B5510" t="s">
        <v>11536</v>
      </c>
      <c r="C5510" t="s">
        <v>11477</v>
      </c>
      <c r="D5510" t="s">
        <v>2957</v>
      </c>
      <c r="E5510" t="s">
        <v>18746</v>
      </c>
      <c r="F5510" t="s">
        <v>2957</v>
      </c>
      <c r="N5510" t="s">
        <v>2957</v>
      </c>
      <c r="V5510" s="4"/>
      <c r="W5510" s="5" t="s">
        <v>2957</v>
      </c>
      <c r="X5510" s="22"/>
      <c r="Y5510" s="5"/>
    </row>
    <row r="5511" spans="1:25">
      <c r="A5511" s="10" t="s">
        <v>18747</v>
      </c>
      <c r="B5511" t="s">
        <v>11998</v>
      </c>
      <c r="C5511" t="s">
        <v>2957</v>
      </c>
      <c r="D5511" t="s">
        <v>2957</v>
      </c>
      <c r="E5511" t="s">
        <v>12960</v>
      </c>
      <c r="F5511" t="s">
        <v>2957</v>
      </c>
      <c r="N5511" t="s">
        <v>2957</v>
      </c>
      <c r="V5511" s="4"/>
      <c r="W5511" s="5" t="s">
        <v>2957</v>
      </c>
      <c r="X5511" s="22"/>
      <c r="Y5511" s="5"/>
    </row>
    <row r="5512" spans="1:25">
      <c r="A5512" s="10" t="s">
        <v>18748</v>
      </c>
      <c r="B5512" t="s">
        <v>11998</v>
      </c>
      <c r="C5512" t="s">
        <v>2957</v>
      </c>
      <c r="D5512" t="s">
        <v>2957</v>
      </c>
      <c r="E5512" t="s">
        <v>12960</v>
      </c>
      <c r="F5512" t="s">
        <v>2957</v>
      </c>
      <c r="N5512" t="s">
        <v>2957</v>
      </c>
      <c r="V5512" s="4"/>
      <c r="W5512" s="5" t="s">
        <v>2957</v>
      </c>
      <c r="X5512" s="22"/>
      <c r="Y5512" s="5"/>
    </row>
    <row r="5513" spans="1:25">
      <c r="A5513" s="10" t="s">
        <v>18749</v>
      </c>
      <c r="B5513" t="s">
        <v>11998</v>
      </c>
      <c r="C5513" t="s">
        <v>2957</v>
      </c>
      <c r="D5513" t="s">
        <v>2957</v>
      </c>
      <c r="E5513" t="s">
        <v>12944</v>
      </c>
      <c r="F5513" t="s">
        <v>2957</v>
      </c>
      <c r="N5513" t="s">
        <v>2957</v>
      </c>
      <c r="V5513" s="4"/>
      <c r="W5513" s="5" t="s">
        <v>2957</v>
      </c>
      <c r="X5513" s="22"/>
      <c r="Y5513" s="5"/>
    </row>
    <row r="5514" spans="1:25">
      <c r="A5514" s="10" t="s">
        <v>18750</v>
      </c>
      <c r="B5514" t="s">
        <v>11536</v>
      </c>
      <c r="C5514" t="s">
        <v>11477</v>
      </c>
      <c r="D5514" t="s">
        <v>2957</v>
      </c>
      <c r="E5514" t="s">
        <v>18751</v>
      </c>
      <c r="F5514" t="s">
        <v>2957</v>
      </c>
      <c r="N5514" t="s">
        <v>2957</v>
      </c>
      <c r="V5514" s="4"/>
      <c r="W5514" s="5" t="s">
        <v>2957</v>
      </c>
      <c r="X5514" s="22"/>
      <c r="Y5514" s="5"/>
    </row>
    <row r="5515" spans="1:25">
      <c r="A5515" s="10" t="s">
        <v>18752</v>
      </c>
      <c r="B5515" t="s">
        <v>11536</v>
      </c>
      <c r="C5515" t="s">
        <v>11477</v>
      </c>
      <c r="D5515" t="s">
        <v>2957</v>
      </c>
      <c r="E5515" t="s">
        <v>18753</v>
      </c>
      <c r="F5515" t="s">
        <v>2957</v>
      </c>
      <c r="N5515" t="s">
        <v>2957</v>
      </c>
      <c r="V5515" s="4"/>
      <c r="W5515" s="5" t="s">
        <v>2957</v>
      </c>
      <c r="X5515" s="22"/>
      <c r="Y5515" s="5"/>
    </row>
    <row r="5516" spans="1:25">
      <c r="A5516" s="10" t="s">
        <v>18754</v>
      </c>
      <c r="B5516" t="s">
        <v>11536</v>
      </c>
      <c r="C5516" t="s">
        <v>11477</v>
      </c>
      <c r="D5516" t="s">
        <v>2957</v>
      </c>
      <c r="E5516" t="s">
        <v>18755</v>
      </c>
      <c r="F5516" t="s">
        <v>2957</v>
      </c>
      <c r="N5516" t="s">
        <v>2957</v>
      </c>
      <c r="V5516" s="4"/>
      <c r="W5516" s="5" t="s">
        <v>2957</v>
      </c>
      <c r="X5516" s="22"/>
      <c r="Y5516" s="5"/>
    </row>
    <row r="5517" spans="1:25">
      <c r="A5517" s="10" t="s">
        <v>18756</v>
      </c>
      <c r="B5517" t="s">
        <v>11536</v>
      </c>
      <c r="C5517" t="s">
        <v>11477</v>
      </c>
      <c r="D5517" t="s">
        <v>2957</v>
      </c>
      <c r="E5517" t="s">
        <v>18755</v>
      </c>
      <c r="F5517" t="s">
        <v>2957</v>
      </c>
      <c r="N5517" t="s">
        <v>2957</v>
      </c>
      <c r="V5517" s="4"/>
      <c r="W5517" s="5" t="s">
        <v>2957</v>
      </c>
      <c r="X5517" s="22"/>
      <c r="Y5517" s="5"/>
    </row>
    <row r="5518" spans="1:25">
      <c r="A5518" s="10" t="s">
        <v>18757</v>
      </c>
      <c r="B5518" t="s">
        <v>11536</v>
      </c>
      <c r="C5518" t="s">
        <v>11477</v>
      </c>
      <c r="D5518" t="s">
        <v>2957</v>
      </c>
      <c r="E5518" t="s">
        <v>18758</v>
      </c>
      <c r="F5518" t="s">
        <v>2957</v>
      </c>
      <c r="N5518" t="s">
        <v>2957</v>
      </c>
      <c r="V5518" s="4"/>
      <c r="W5518" s="5" t="s">
        <v>2957</v>
      </c>
      <c r="X5518" s="22"/>
      <c r="Y5518" s="5"/>
    </row>
    <row r="5519" spans="1:25">
      <c r="A5519" s="10" t="s">
        <v>18759</v>
      </c>
      <c r="B5519" t="s">
        <v>11536</v>
      </c>
      <c r="C5519" t="s">
        <v>11477</v>
      </c>
      <c r="D5519" t="s">
        <v>2957</v>
      </c>
      <c r="E5519" t="s">
        <v>18760</v>
      </c>
      <c r="F5519" t="s">
        <v>2957</v>
      </c>
      <c r="N5519" t="s">
        <v>2957</v>
      </c>
      <c r="V5519" s="4"/>
      <c r="W5519" s="5" t="s">
        <v>2957</v>
      </c>
      <c r="X5519" s="22"/>
      <c r="Y5519" s="5"/>
    </row>
    <row r="5520" spans="1:25">
      <c r="A5520" s="10" t="s">
        <v>18761</v>
      </c>
      <c r="B5520" t="s">
        <v>11536</v>
      </c>
      <c r="C5520" t="s">
        <v>11477</v>
      </c>
      <c r="D5520" t="s">
        <v>2957</v>
      </c>
      <c r="E5520" t="s">
        <v>18760</v>
      </c>
      <c r="F5520" t="s">
        <v>2957</v>
      </c>
      <c r="N5520" t="s">
        <v>2957</v>
      </c>
      <c r="V5520" s="4"/>
      <c r="W5520" s="5" t="s">
        <v>2957</v>
      </c>
      <c r="X5520" s="22"/>
      <c r="Y5520" s="5"/>
    </row>
    <row r="5521" spans="1:25">
      <c r="A5521" s="10" t="s">
        <v>18762</v>
      </c>
      <c r="B5521" t="s">
        <v>11536</v>
      </c>
      <c r="C5521" t="s">
        <v>11477</v>
      </c>
      <c r="D5521" t="s">
        <v>2957</v>
      </c>
      <c r="E5521" t="s">
        <v>18763</v>
      </c>
      <c r="F5521" t="s">
        <v>2957</v>
      </c>
      <c r="N5521" t="s">
        <v>2957</v>
      </c>
      <c r="V5521" s="4"/>
      <c r="W5521" s="5" t="s">
        <v>2957</v>
      </c>
      <c r="X5521" s="22"/>
      <c r="Y5521" s="5"/>
    </row>
    <row r="5522" spans="1:25">
      <c r="A5522" s="10" t="s">
        <v>18764</v>
      </c>
      <c r="B5522" t="s">
        <v>11536</v>
      </c>
      <c r="C5522" t="s">
        <v>11477</v>
      </c>
      <c r="D5522" t="s">
        <v>2957</v>
      </c>
      <c r="E5522" t="s">
        <v>18765</v>
      </c>
      <c r="F5522" t="s">
        <v>2957</v>
      </c>
      <c r="N5522" t="s">
        <v>2957</v>
      </c>
      <c r="V5522" s="4"/>
      <c r="W5522" s="5" t="s">
        <v>2957</v>
      </c>
      <c r="X5522" s="22"/>
      <c r="Y5522" s="5"/>
    </row>
    <row r="5523" spans="1:25">
      <c r="A5523" s="10" t="s">
        <v>18766</v>
      </c>
      <c r="B5523" t="s">
        <v>11536</v>
      </c>
      <c r="C5523" t="s">
        <v>11477</v>
      </c>
      <c r="D5523" t="s">
        <v>2957</v>
      </c>
      <c r="E5523" t="s">
        <v>18767</v>
      </c>
      <c r="F5523" t="s">
        <v>2957</v>
      </c>
      <c r="N5523" t="s">
        <v>2957</v>
      </c>
      <c r="V5523" s="4"/>
      <c r="W5523" s="5" t="s">
        <v>2957</v>
      </c>
      <c r="X5523" s="22"/>
      <c r="Y5523" s="5"/>
    </row>
    <row r="5524" spans="1:25">
      <c r="A5524" s="10" t="s">
        <v>18768</v>
      </c>
      <c r="B5524" t="s">
        <v>11536</v>
      </c>
      <c r="C5524" t="s">
        <v>11477</v>
      </c>
      <c r="D5524" t="s">
        <v>2957</v>
      </c>
      <c r="E5524" t="s">
        <v>18769</v>
      </c>
      <c r="F5524" t="s">
        <v>2957</v>
      </c>
      <c r="N5524" t="s">
        <v>2957</v>
      </c>
      <c r="V5524" s="4"/>
      <c r="W5524" s="5" t="s">
        <v>2957</v>
      </c>
      <c r="X5524" s="22"/>
      <c r="Y5524" s="5"/>
    </row>
    <row r="5525" spans="1:25">
      <c r="A5525" s="10" t="s">
        <v>18770</v>
      </c>
      <c r="B5525" t="s">
        <v>11536</v>
      </c>
      <c r="C5525" t="s">
        <v>11477</v>
      </c>
      <c r="D5525" t="s">
        <v>2957</v>
      </c>
      <c r="E5525" t="s">
        <v>18771</v>
      </c>
      <c r="F5525" t="s">
        <v>2957</v>
      </c>
      <c r="N5525" t="s">
        <v>2957</v>
      </c>
      <c r="V5525" s="4"/>
      <c r="W5525" s="5" t="s">
        <v>2957</v>
      </c>
      <c r="X5525" s="22"/>
      <c r="Y5525" s="5"/>
    </row>
    <row r="5526" spans="1:25">
      <c r="A5526" s="10" t="s">
        <v>18772</v>
      </c>
      <c r="B5526" t="s">
        <v>11536</v>
      </c>
      <c r="C5526" t="s">
        <v>11477</v>
      </c>
      <c r="D5526" t="s">
        <v>2957</v>
      </c>
      <c r="E5526" t="s">
        <v>18773</v>
      </c>
      <c r="F5526" t="s">
        <v>2957</v>
      </c>
      <c r="N5526" t="s">
        <v>2957</v>
      </c>
      <c r="V5526" s="4"/>
      <c r="W5526" s="5" t="s">
        <v>2957</v>
      </c>
      <c r="X5526" s="22"/>
      <c r="Y5526" s="5"/>
    </row>
    <row r="5527" spans="1:25">
      <c r="A5527" s="10" t="s">
        <v>18774</v>
      </c>
      <c r="B5527" t="s">
        <v>11536</v>
      </c>
      <c r="C5527" t="s">
        <v>11477</v>
      </c>
      <c r="D5527" t="s">
        <v>2957</v>
      </c>
      <c r="E5527" t="s">
        <v>18775</v>
      </c>
      <c r="F5527" t="s">
        <v>2957</v>
      </c>
      <c r="N5527" t="s">
        <v>2957</v>
      </c>
      <c r="V5527" s="4"/>
      <c r="W5527" s="5" t="s">
        <v>2957</v>
      </c>
      <c r="X5527" s="22"/>
      <c r="Y5527" s="5"/>
    </row>
    <row r="5528" spans="1:25">
      <c r="A5528" s="10" t="s">
        <v>18776</v>
      </c>
      <c r="B5528" t="s">
        <v>11536</v>
      </c>
      <c r="C5528" t="s">
        <v>11477</v>
      </c>
      <c r="D5528" t="s">
        <v>2957</v>
      </c>
      <c r="E5528" t="s">
        <v>18777</v>
      </c>
      <c r="F5528" t="s">
        <v>2957</v>
      </c>
      <c r="N5528" t="s">
        <v>2957</v>
      </c>
      <c r="V5528" s="4"/>
      <c r="W5528" s="5" t="s">
        <v>2957</v>
      </c>
      <c r="X5528" s="22"/>
      <c r="Y5528" s="5"/>
    </row>
    <row r="5529" spans="1:25">
      <c r="A5529" s="10" t="s">
        <v>18778</v>
      </c>
      <c r="B5529" t="s">
        <v>11536</v>
      </c>
      <c r="C5529" t="s">
        <v>11477</v>
      </c>
      <c r="D5529" t="s">
        <v>2957</v>
      </c>
      <c r="E5529" t="s">
        <v>18779</v>
      </c>
      <c r="F5529" t="s">
        <v>2957</v>
      </c>
      <c r="N5529" t="s">
        <v>2957</v>
      </c>
      <c r="V5529" s="4"/>
      <c r="W5529" s="5" t="s">
        <v>2957</v>
      </c>
      <c r="X5529" s="22"/>
      <c r="Y5529" s="5"/>
    </row>
    <row r="5530" spans="1:25">
      <c r="A5530" s="10" t="s">
        <v>18780</v>
      </c>
      <c r="B5530" t="s">
        <v>11536</v>
      </c>
      <c r="C5530" t="s">
        <v>11477</v>
      </c>
      <c r="D5530" t="s">
        <v>2957</v>
      </c>
      <c r="E5530" t="s">
        <v>18781</v>
      </c>
      <c r="F5530" t="s">
        <v>2957</v>
      </c>
      <c r="N5530" t="s">
        <v>2957</v>
      </c>
      <c r="V5530" s="4"/>
      <c r="W5530" s="5" t="s">
        <v>2957</v>
      </c>
      <c r="X5530" s="22"/>
      <c r="Y5530" s="5"/>
    </row>
    <row r="5531" spans="1:25">
      <c r="A5531" s="10" t="s">
        <v>18782</v>
      </c>
      <c r="B5531" t="s">
        <v>11536</v>
      </c>
      <c r="C5531" t="s">
        <v>11477</v>
      </c>
      <c r="D5531" t="s">
        <v>2957</v>
      </c>
      <c r="E5531" t="s">
        <v>18781</v>
      </c>
      <c r="F5531" t="s">
        <v>2957</v>
      </c>
      <c r="N5531" t="s">
        <v>2957</v>
      </c>
      <c r="V5531" s="4"/>
      <c r="W5531" s="5" t="s">
        <v>2957</v>
      </c>
      <c r="X5531" s="22"/>
      <c r="Y5531" s="5"/>
    </row>
    <row r="5532" spans="1:25">
      <c r="A5532" s="10" t="s">
        <v>18783</v>
      </c>
      <c r="B5532" t="s">
        <v>11536</v>
      </c>
      <c r="C5532" t="s">
        <v>11477</v>
      </c>
      <c r="D5532" t="s">
        <v>2957</v>
      </c>
      <c r="E5532" t="s">
        <v>18784</v>
      </c>
      <c r="F5532" t="s">
        <v>2957</v>
      </c>
      <c r="N5532" t="s">
        <v>2957</v>
      </c>
      <c r="V5532" s="4"/>
      <c r="W5532" s="5" t="s">
        <v>2957</v>
      </c>
      <c r="X5532" s="22"/>
      <c r="Y5532" s="5"/>
    </row>
    <row r="5533" spans="1:25">
      <c r="A5533" s="10" t="s">
        <v>18785</v>
      </c>
      <c r="B5533" t="s">
        <v>11536</v>
      </c>
      <c r="C5533" t="s">
        <v>11477</v>
      </c>
      <c r="D5533" t="s">
        <v>2957</v>
      </c>
      <c r="E5533" t="s">
        <v>18784</v>
      </c>
      <c r="F5533" t="s">
        <v>2957</v>
      </c>
      <c r="N5533" t="s">
        <v>2957</v>
      </c>
      <c r="V5533" s="4"/>
      <c r="W5533" s="5" t="s">
        <v>2957</v>
      </c>
      <c r="X5533" s="22"/>
      <c r="Y5533" s="5"/>
    </row>
    <row r="5534" spans="1:25">
      <c r="A5534" s="10" t="s">
        <v>18786</v>
      </c>
      <c r="B5534" t="s">
        <v>11536</v>
      </c>
      <c r="C5534" t="s">
        <v>11477</v>
      </c>
      <c r="D5534" t="s">
        <v>2957</v>
      </c>
      <c r="E5534" t="s">
        <v>18784</v>
      </c>
      <c r="F5534" t="s">
        <v>2957</v>
      </c>
      <c r="N5534" t="s">
        <v>2957</v>
      </c>
      <c r="V5534" s="4"/>
      <c r="W5534" s="5" t="s">
        <v>2957</v>
      </c>
      <c r="X5534" s="22"/>
      <c r="Y5534" s="5"/>
    </row>
    <row r="5535" spans="1:25">
      <c r="A5535" s="10" t="s">
        <v>18787</v>
      </c>
      <c r="B5535" t="s">
        <v>11536</v>
      </c>
      <c r="C5535" t="s">
        <v>11477</v>
      </c>
      <c r="D5535" t="s">
        <v>2957</v>
      </c>
      <c r="E5535" t="s">
        <v>18784</v>
      </c>
      <c r="F5535" t="s">
        <v>2957</v>
      </c>
      <c r="N5535" t="s">
        <v>2957</v>
      </c>
      <c r="V5535" s="4"/>
      <c r="W5535" s="5" t="s">
        <v>2957</v>
      </c>
      <c r="X5535" s="22"/>
      <c r="Y5535" s="5"/>
    </row>
    <row r="5536" spans="1:25">
      <c r="A5536" s="10" t="s">
        <v>18788</v>
      </c>
      <c r="B5536" t="s">
        <v>11536</v>
      </c>
      <c r="C5536" t="s">
        <v>11477</v>
      </c>
      <c r="D5536" t="s">
        <v>2957</v>
      </c>
      <c r="E5536" t="s">
        <v>18789</v>
      </c>
      <c r="F5536" t="s">
        <v>2957</v>
      </c>
      <c r="N5536" t="s">
        <v>2957</v>
      </c>
      <c r="V5536" s="4"/>
      <c r="W5536" s="5" t="s">
        <v>2957</v>
      </c>
      <c r="X5536" s="22"/>
      <c r="Y5536" s="5"/>
    </row>
    <row r="5537" spans="1:25">
      <c r="A5537" s="10" t="s">
        <v>18790</v>
      </c>
      <c r="B5537" t="s">
        <v>11536</v>
      </c>
      <c r="C5537" t="s">
        <v>11477</v>
      </c>
      <c r="D5537" t="s">
        <v>2957</v>
      </c>
      <c r="E5537" t="s">
        <v>18789</v>
      </c>
      <c r="F5537" t="s">
        <v>2957</v>
      </c>
      <c r="N5537" t="s">
        <v>2957</v>
      </c>
      <c r="V5537" s="4"/>
      <c r="W5537" s="5" t="s">
        <v>2957</v>
      </c>
      <c r="X5537" s="22"/>
      <c r="Y5537" s="5"/>
    </row>
    <row r="5538" spans="1:25">
      <c r="A5538" s="10" t="s">
        <v>18791</v>
      </c>
      <c r="B5538" t="s">
        <v>11536</v>
      </c>
      <c r="C5538" t="s">
        <v>11477</v>
      </c>
      <c r="D5538" t="s">
        <v>2957</v>
      </c>
      <c r="E5538" t="s">
        <v>18789</v>
      </c>
      <c r="F5538" t="s">
        <v>2957</v>
      </c>
      <c r="N5538" t="s">
        <v>2957</v>
      </c>
      <c r="V5538" s="4"/>
      <c r="W5538" s="5" t="s">
        <v>2957</v>
      </c>
      <c r="X5538" s="22"/>
      <c r="Y5538" s="5"/>
    </row>
    <row r="5539" spans="1:25">
      <c r="A5539" s="10" t="s">
        <v>18792</v>
      </c>
      <c r="B5539" t="s">
        <v>11536</v>
      </c>
      <c r="C5539" t="s">
        <v>11477</v>
      </c>
      <c r="D5539" t="s">
        <v>2957</v>
      </c>
      <c r="E5539" t="s">
        <v>18789</v>
      </c>
      <c r="F5539" t="s">
        <v>2957</v>
      </c>
      <c r="N5539" t="s">
        <v>2957</v>
      </c>
      <c r="V5539" s="4"/>
      <c r="W5539" s="5" t="s">
        <v>2957</v>
      </c>
      <c r="X5539" s="22"/>
      <c r="Y5539" s="5"/>
    </row>
    <row r="5540" spans="1:25">
      <c r="A5540" s="10" t="s">
        <v>18793</v>
      </c>
      <c r="B5540" t="s">
        <v>11536</v>
      </c>
      <c r="C5540" t="s">
        <v>11477</v>
      </c>
      <c r="D5540" t="s">
        <v>2957</v>
      </c>
      <c r="E5540" t="s">
        <v>11933</v>
      </c>
      <c r="F5540" t="s">
        <v>2957</v>
      </c>
      <c r="N5540" t="s">
        <v>2957</v>
      </c>
      <c r="V5540" s="4"/>
      <c r="W5540" s="5" t="s">
        <v>2957</v>
      </c>
      <c r="X5540" s="22"/>
      <c r="Y5540" s="5"/>
    </row>
    <row r="5541" spans="1:25">
      <c r="A5541" s="10" t="s">
        <v>18794</v>
      </c>
      <c r="B5541" t="s">
        <v>11536</v>
      </c>
      <c r="C5541" t="s">
        <v>11477</v>
      </c>
      <c r="D5541" t="s">
        <v>2957</v>
      </c>
      <c r="E5541" t="s">
        <v>11933</v>
      </c>
      <c r="F5541" t="s">
        <v>2957</v>
      </c>
      <c r="N5541" t="s">
        <v>2957</v>
      </c>
      <c r="V5541" s="4"/>
      <c r="W5541" s="5" t="s">
        <v>2957</v>
      </c>
      <c r="X5541" s="22"/>
      <c r="Y5541" s="5"/>
    </row>
    <row r="5542" spans="1:25">
      <c r="A5542" s="10" t="s">
        <v>18795</v>
      </c>
      <c r="B5542" t="s">
        <v>11536</v>
      </c>
      <c r="C5542" t="s">
        <v>11477</v>
      </c>
      <c r="D5542" t="s">
        <v>2957</v>
      </c>
      <c r="E5542" t="s">
        <v>18796</v>
      </c>
      <c r="F5542" t="s">
        <v>2957</v>
      </c>
      <c r="N5542" t="s">
        <v>2957</v>
      </c>
      <c r="V5542" s="4"/>
      <c r="W5542" s="5" t="s">
        <v>2957</v>
      </c>
      <c r="X5542" s="22"/>
      <c r="Y5542" s="5"/>
    </row>
    <row r="5543" spans="1:25">
      <c r="A5543" s="10" t="s">
        <v>18797</v>
      </c>
      <c r="B5543" t="s">
        <v>11536</v>
      </c>
      <c r="C5543" t="s">
        <v>11477</v>
      </c>
      <c r="D5543" t="s">
        <v>2957</v>
      </c>
      <c r="E5543" t="s">
        <v>18798</v>
      </c>
      <c r="F5543" t="s">
        <v>2957</v>
      </c>
      <c r="N5543" t="s">
        <v>2957</v>
      </c>
      <c r="V5543" s="4"/>
      <c r="W5543" s="5" t="s">
        <v>2957</v>
      </c>
      <c r="X5543" s="22"/>
      <c r="Y5543" s="5"/>
    </row>
    <row r="5544" spans="1:25">
      <c r="A5544" s="10" t="s">
        <v>18799</v>
      </c>
      <c r="B5544" t="s">
        <v>11536</v>
      </c>
      <c r="C5544" t="s">
        <v>11477</v>
      </c>
      <c r="D5544" t="s">
        <v>2957</v>
      </c>
      <c r="E5544" t="s">
        <v>18800</v>
      </c>
      <c r="F5544" t="s">
        <v>2957</v>
      </c>
      <c r="N5544" t="s">
        <v>2957</v>
      </c>
      <c r="V5544" s="4"/>
      <c r="W5544" s="5" t="s">
        <v>2957</v>
      </c>
      <c r="X5544" s="22"/>
      <c r="Y5544" s="5"/>
    </row>
    <row r="5545" spans="1:25">
      <c r="A5545" s="10" t="s">
        <v>18801</v>
      </c>
      <c r="B5545" t="s">
        <v>11536</v>
      </c>
      <c r="C5545" t="s">
        <v>11477</v>
      </c>
      <c r="D5545" t="s">
        <v>2957</v>
      </c>
      <c r="E5545" t="s">
        <v>18802</v>
      </c>
      <c r="F5545" t="s">
        <v>2957</v>
      </c>
      <c r="N5545" t="s">
        <v>2957</v>
      </c>
      <c r="V5545" s="4"/>
      <c r="W5545" s="5" t="s">
        <v>2957</v>
      </c>
      <c r="X5545" s="22"/>
      <c r="Y5545" s="5"/>
    </row>
    <row r="5546" spans="1:25">
      <c r="A5546" s="10" t="s">
        <v>18803</v>
      </c>
      <c r="B5546" t="s">
        <v>11536</v>
      </c>
      <c r="C5546" t="s">
        <v>11477</v>
      </c>
      <c r="D5546" t="s">
        <v>2957</v>
      </c>
      <c r="E5546" t="s">
        <v>18804</v>
      </c>
      <c r="F5546" t="s">
        <v>2957</v>
      </c>
      <c r="N5546" t="s">
        <v>2957</v>
      </c>
      <c r="V5546" s="4"/>
      <c r="W5546" s="5" t="s">
        <v>2957</v>
      </c>
      <c r="X5546" s="22"/>
      <c r="Y5546" s="5"/>
    </row>
    <row r="5547" spans="1:25">
      <c r="A5547" s="10" t="s">
        <v>18805</v>
      </c>
      <c r="B5547" t="s">
        <v>11536</v>
      </c>
      <c r="C5547" t="s">
        <v>11477</v>
      </c>
      <c r="D5547" t="s">
        <v>2957</v>
      </c>
      <c r="E5547" t="s">
        <v>18806</v>
      </c>
      <c r="F5547" t="s">
        <v>2957</v>
      </c>
      <c r="N5547" t="s">
        <v>2957</v>
      </c>
      <c r="V5547" s="4"/>
      <c r="W5547" s="5" t="s">
        <v>2957</v>
      </c>
      <c r="X5547" s="22"/>
      <c r="Y5547" s="5"/>
    </row>
    <row r="5548" spans="1:25">
      <c r="A5548" s="10" t="s">
        <v>18807</v>
      </c>
      <c r="B5548" t="s">
        <v>11536</v>
      </c>
      <c r="C5548" t="s">
        <v>11477</v>
      </c>
      <c r="D5548" t="s">
        <v>2957</v>
      </c>
      <c r="E5548" t="s">
        <v>18808</v>
      </c>
      <c r="F5548" t="s">
        <v>2957</v>
      </c>
      <c r="N5548" t="s">
        <v>2957</v>
      </c>
      <c r="V5548" s="4"/>
      <c r="W5548" s="5" t="s">
        <v>2957</v>
      </c>
      <c r="X5548" s="22"/>
      <c r="Y5548" s="5"/>
    </row>
    <row r="5549" spans="1:25">
      <c r="A5549" s="10" t="s">
        <v>18809</v>
      </c>
      <c r="B5549" t="s">
        <v>11536</v>
      </c>
      <c r="C5549" t="s">
        <v>11477</v>
      </c>
      <c r="D5549" t="s">
        <v>2957</v>
      </c>
      <c r="E5549" t="s">
        <v>18810</v>
      </c>
      <c r="F5549" t="s">
        <v>2957</v>
      </c>
      <c r="N5549" t="s">
        <v>2957</v>
      </c>
      <c r="V5549" s="4"/>
      <c r="W5549" s="5" t="s">
        <v>2957</v>
      </c>
      <c r="X5549" s="22"/>
      <c r="Y5549" s="5"/>
    </row>
    <row r="5550" spans="1:25">
      <c r="A5550" s="10" t="s">
        <v>18811</v>
      </c>
      <c r="B5550" t="s">
        <v>11536</v>
      </c>
      <c r="C5550" t="s">
        <v>11477</v>
      </c>
      <c r="D5550" t="s">
        <v>2957</v>
      </c>
      <c r="E5550" t="s">
        <v>18812</v>
      </c>
      <c r="F5550" t="s">
        <v>2957</v>
      </c>
      <c r="N5550" t="s">
        <v>2957</v>
      </c>
      <c r="V5550" s="4"/>
      <c r="W5550" s="5" t="s">
        <v>2957</v>
      </c>
      <c r="X5550" s="22"/>
      <c r="Y5550" s="5"/>
    </row>
    <row r="5551" spans="1:25">
      <c r="A5551" s="10" t="s">
        <v>18813</v>
      </c>
      <c r="B5551" t="s">
        <v>11536</v>
      </c>
      <c r="C5551" t="s">
        <v>11477</v>
      </c>
      <c r="D5551" t="s">
        <v>2957</v>
      </c>
      <c r="E5551" t="s">
        <v>18814</v>
      </c>
      <c r="F5551" t="s">
        <v>2957</v>
      </c>
      <c r="N5551" t="s">
        <v>2957</v>
      </c>
      <c r="V5551" s="4"/>
      <c r="W5551" s="5" t="s">
        <v>2957</v>
      </c>
      <c r="X5551" s="22"/>
      <c r="Y5551" s="5"/>
    </row>
    <row r="5552" spans="1:25">
      <c r="A5552" s="10" t="s">
        <v>18815</v>
      </c>
      <c r="B5552" t="s">
        <v>11536</v>
      </c>
      <c r="C5552" t="s">
        <v>11477</v>
      </c>
      <c r="D5552" t="s">
        <v>2957</v>
      </c>
      <c r="E5552" t="s">
        <v>18816</v>
      </c>
      <c r="F5552" t="s">
        <v>2957</v>
      </c>
      <c r="N5552" t="s">
        <v>2957</v>
      </c>
      <c r="V5552" s="4"/>
      <c r="W5552" s="5" t="s">
        <v>2957</v>
      </c>
      <c r="X5552" s="22"/>
      <c r="Y5552" s="5"/>
    </row>
    <row r="5553" spans="1:25">
      <c r="A5553" s="10" t="s">
        <v>18817</v>
      </c>
      <c r="B5553" t="s">
        <v>11536</v>
      </c>
      <c r="C5553" t="s">
        <v>11477</v>
      </c>
      <c r="D5553" t="s">
        <v>2957</v>
      </c>
      <c r="E5553" t="s">
        <v>18818</v>
      </c>
      <c r="F5553" t="s">
        <v>2957</v>
      </c>
      <c r="N5553" t="s">
        <v>2957</v>
      </c>
      <c r="V5553" s="4"/>
      <c r="W5553" s="5" t="s">
        <v>2957</v>
      </c>
      <c r="X5553" s="22"/>
      <c r="Y5553" s="5"/>
    </row>
    <row r="5554" spans="1:25">
      <c r="A5554" s="10" t="s">
        <v>18819</v>
      </c>
      <c r="B5554" t="s">
        <v>11536</v>
      </c>
      <c r="C5554" t="s">
        <v>11477</v>
      </c>
      <c r="D5554" t="s">
        <v>2957</v>
      </c>
      <c r="E5554" t="s">
        <v>18820</v>
      </c>
      <c r="F5554" t="s">
        <v>2957</v>
      </c>
      <c r="N5554" t="s">
        <v>2957</v>
      </c>
      <c r="V5554" s="4"/>
      <c r="W5554" s="5" t="s">
        <v>2957</v>
      </c>
      <c r="X5554" s="22"/>
      <c r="Y5554" s="5"/>
    </row>
    <row r="5555" spans="1:25">
      <c r="A5555" s="10" t="s">
        <v>18821</v>
      </c>
      <c r="B5555" t="s">
        <v>11536</v>
      </c>
      <c r="C5555" t="s">
        <v>11477</v>
      </c>
      <c r="D5555" t="s">
        <v>2957</v>
      </c>
      <c r="E5555" t="s">
        <v>18822</v>
      </c>
      <c r="F5555" t="s">
        <v>2957</v>
      </c>
      <c r="N5555" t="s">
        <v>2957</v>
      </c>
      <c r="V5555" s="4"/>
      <c r="W5555" s="5" t="s">
        <v>2957</v>
      </c>
      <c r="X5555" s="22"/>
      <c r="Y5555" s="5"/>
    </row>
    <row r="5556" spans="1:25">
      <c r="A5556" s="10" t="s">
        <v>18823</v>
      </c>
      <c r="B5556" t="s">
        <v>11536</v>
      </c>
      <c r="C5556" t="s">
        <v>11477</v>
      </c>
      <c r="D5556" t="s">
        <v>2957</v>
      </c>
      <c r="E5556" t="s">
        <v>18824</v>
      </c>
      <c r="F5556" t="s">
        <v>2957</v>
      </c>
      <c r="N5556" t="s">
        <v>2957</v>
      </c>
      <c r="V5556" s="4"/>
      <c r="W5556" s="5" t="s">
        <v>2957</v>
      </c>
      <c r="X5556" s="22"/>
      <c r="Y5556" s="5"/>
    </row>
    <row r="5557" spans="1:25">
      <c r="A5557" s="10" t="s">
        <v>18825</v>
      </c>
      <c r="B5557" t="s">
        <v>11536</v>
      </c>
      <c r="C5557" t="s">
        <v>11477</v>
      </c>
      <c r="D5557" t="s">
        <v>2957</v>
      </c>
      <c r="E5557" t="s">
        <v>18826</v>
      </c>
      <c r="F5557" t="s">
        <v>2957</v>
      </c>
      <c r="N5557" t="s">
        <v>2957</v>
      </c>
      <c r="V5557" s="4"/>
      <c r="W5557" s="5" t="s">
        <v>2957</v>
      </c>
      <c r="X5557" s="22"/>
      <c r="Y5557" s="5"/>
    </row>
    <row r="5558" spans="1:25">
      <c r="A5558" s="10" t="s">
        <v>18827</v>
      </c>
      <c r="B5558" t="s">
        <v>11536</v>
      </c>
      <c r="C5558" t="s">
        <v>11477</v>
      </c>
      <c r="D5558" t="s">
        <v>2957</v>
      </c>
      <c r="E5558" t="s">
        <v>18828</v>
      </c>
      <c r="F5558" t="s">
        <v>2957</v>
      </c>
      <c r="N5558" t="s">
        <v>2957</v>
      </c>
      <c r="V5558" s="4"/>
      <c r="W5558" s="5" t="s">
        <v>2957</v>
      </c>
      <c r="X5558" s="22"/>
      <c r="Y5558" s="5"/>
    </row>
    <row r="5559" spans="1:25">
      <c r="A5559" s="10" t="s">
        <v>18829</v>
      </c>
      <c r="B5559" t="s">
        <v>11536</v>
      </c>
      <c r="C5559" t="s">
        <v>11477</v>
      </c>
      <c r="D5559" t="s">
        <v>2957</v>
      </c>
      <c r="E5559" t="s">
        <v>18830</v>
      </c>
      <c r="F5559" t="s">
        <v>2957</v>
      </c>
      <c r="N5559" t="s">
        <v>2957</v>
      </c>
      <c r="V5559" s="4"/>
      <c r="W5559" s="5" t="s">
        <v>2957</v>
      </c>
      <c r="X5559" s="22"/>
      <c r="Y5559" s="5"/>
    </row>
    <row r="5560" spans="1:25">
      <c r="A5560" s="10" t="s">
        <v>18831</v>
      </c>
      <c r="B5560" t="s">
        <v>11536</v>
      </c>
      <c r="C5560" t="s">
        <v>11477</v>
      </c>
      <c r="D5560" t="s">
        <v>2957</v>
      </c>
      <c r="E5560" t="s">
        <v>18832</v>
      </c>
      <c r="F5560" t="s">
        <v>2957</v>
      </c>
      <c r="N5560" t="s">
        <v>2957</v>
      </c>
      <c r="V5560" s="4"/>
      <c r="W5560" s="5" t="s">
        <v>2957</v>
      </c>
      <c r="X5560" s="22"/>
      <c r="Y5560" s="5"/>
    </row>
    <row r="5561" spans="1:25">
      <c r="A5561" s="10" t="s">
        <v>18833</v>
      </c>
      <c r="B5561" t="s">
        <v>11536</v>
      </c>
      <c r="C5561" t="s">
        <v>11477</v>
      </c>
      <c r="D5561" t="s">
        <v>2957</v>
      </c>
      <c r="E5561" t="s">
        <v>18834</v>
      </c>
      <c r="F5561" t="s">
        <v>2957</v>
      </c>
      <c r="N5561" t="s">
        <v>2957</v>
      </c>
      <c r="V5561" s="4"/>
      <c r="W5561" s="5" t="s">
        <v>2957</v>
      </c>
      <c r="X5561" s="22"/>
      <c r="Y5561" s="5"/>
    </row>
    <row r="5562" spans="1:25">
      <c r="A5562" s="10" t="s">
        <v>18835</v>
      </c>
      <c r="B5562" t="s">
        <v>11536</v>
      </c>
      <c r="C5562" t="s">
        <v>11477</v>
      </c>
      <c r="D5562" t="s">
        <v>2957</v>
      </c>
      <c r="E5562" t="s">
        <v>18836</v>
      </c>
      <c r="F5562" t="s">
        <v>2957</v>
      </c>
      <c r="N5562" t="s">
        <v>2957</v>
      </c>
      <c r="V5562" s="4"/>
      <c r="W5562" s="5" t="s">
        <v>2957</v>
      </c>
      <c r="X5562" s="22"/>
      <c r="Y5562" s="5"/>
    </row>
    <row r="5563" spans="1:25">
      <c r="A5563" s="10" t="s">
        <v>18837</v>
      </c>
      <c r="B5563" t="s">
        <v>11536</v>
      </c>
      <c r="C5563" t="s">
        <v>11477</v>
      </c>
      <c r="D5563" t="s">
        <v>2957</v>
      </c>
      <c r="E5563" t="s">
        <v>18838</v>
      </c>
      <c r="F5563" t="s">
        <v>2957</v>
      </c>
      <c r="N5563" t="s">
        <v>2957</v>
      </c>
      <c r="V5563" s="4"/>
      <c r="W5563" s="5" t="s">
        <v>2957</v>
      </c>
      <c r="X5563" s="22"/>
      <c r="Y5563" s="5"/>
    </row>
    <row r="5564" spans="1:25">
      <c r="A5564" s="10" t="s">
        <v>18839</v>
      </c>
      <c r="B5564" t="s">
        <v>11536</v>
      </c>
      <c r="C5564" t="s">
        <v>11477</v>
      </c>
      <c r="D5564" t="s">
        <v>2957</v>
      </c>
      <c r="E5564" t="s">
        <v>18840</v>
      </c>
      <c r="F5564" t="s">
        <v>2957</v>
      </c>
      <c r="N5564" t="s">
        <v>2957</v>
      </c>
      <c r="V5564" s="4"/>
      <c r="W5564" s="5" t="s">
        <v>2957</v>
      </c>
      <c r="X5564" s="22"/>
      <c r="Y5564" s="5"/>
    </row>
    <row r="5565" spans="1:25">
      <c r="A5565" s="10" t="s">
        <v>18841</v>
      </c>
      <c r="B5565" t="s">
        <v>11536</v>
      </c>
      <c r="C5565" t="s">
        <v>11477</v>
      </c>
      <c r="D5565" t="s">
        <v>2957</v>
      </c>
      <c r="E5565" t="s">
        <v>18842</v>
      </c>
      <c r="F5565" t="s">
        <v>2957</v>
      </c>
      <c r="N5565" t="s">
        <v>2957</v>
      </c>
      <c r="V5565" s="4"/>
      <c r="W5565" s="5" t="s">
        <v>2957</v>
      </c>
      <c r="X5565" s="22"/>
      <c r="Y5565" s="5"/>
    </row>
    <row r="5566" spans="1:25">
      <c r="A5566" s="10" t="s">
        <v>18843</v>
      </c>
      <c r="B5566" t="s">
        <v>11536</v>
      </c>
      <c r="C5566" t="s">
        <v>11477</v>
      </c>
      <c r="D5566" t="s">
        <v>2957</v>
      </c>
      <c r="E5566" t="s">
        <v>18844</v>
      </c>
      <c r="F5566" t="s">
        <v>2957</v>
      </c>
      <c r="J5566" s="6">
        <v>1</v>
      </c>
      <c r="K5566" s="5">
        <v>4040</v>
      </c>
      <c r="N5566" t="s">
        <v>2957</v>
      </c>
      <c r="V5566" s="4"/>
      <c r="W5566" s="5" t="s">
        <v>2957</v>
      </c>
      <c r="X5566" s="22"/>
      <c r="Y5566" s="5"/>
    </row>
    <row r="5567" spans="1:25">
      <c r="A5567" s="10" t="s">
        <v>18845</v>
      </c>
      <c r="B5567" t="s">
        <v>11536</v>
      </c>
      <c r="C5567" t="s">
        <v>11477</v>
      </c>
      <c r="D5567" t="s">
        <v>2957</v>
      </c>
      <c r="E5567" t="s">
        <v>18846</v>
      </c>
      <c r="F5567" t="s">
        <v>2957</v>
      </c>
      <c r="J5567" s="6">
        <v>1</v>
      </c>
      <c r="K5567" s="5">
        <v>8350</v>
      </c>
      <c r="N5567" t="s">
        <v>2957</v>
      </c>
      <c r="V5567" s="4"/>
      <c r="W5567" s="5" t="s">
        <v>2957</v>
      </c>
      <c r="X5567" s="22"/>
      <c r="Y5567" s="5"/>
    </row>
    <row r="5568" spans="1:25">
      <c r="A5568" s="10" t="s">
        <v>18847</v>
      </c>
      <c r="B5568" t="s">
        <v>11536</v>
      </c>
      <c r="C5568" t="s">
        <v>11477</v>
      </c>
      <c r="D5568" t="s">
        <v>2957</v>
      </c>
      <c r="E5568" t="s">
        <v>18848</v>
      </c>
      <c r="F5568" t="s">
        <v>2957</v>
      </c>
      <c r="N5568" t="s">
        <v>2957</v>
      </c>
      <c r="V5568" s="4"/>
      <c r="W5568" s="5" t="s">
        <v>2957</v>
      </c>
      <c r="X5568" s="22"/>
      <c r="Y5568" s="5"/>
    </row>
    <row r="5569" spans="1:25">
      <c r="A5569" s="10" t="s">
        <v>18849</v>
      </c>
      <c r="B5569" t="s">
        <v>11536</v>
      </c>
      <c r="C5569" t="s">
        <v>11477</v>
      </c>
      <c r="D5569" t="s">
        <v>2957</v>
      </c>
      <c r="E5569" t="s">
        <v>18850</v>
      </c>
      <c r="F5569" t="s">
        <v>2957</v>
      </c>
      <c r="N5569" t="s">
        <v>2957</v>
      </c>
      <c r="V5569" s="4"/>
      <c r="W5569" s="5" t="s">
        <v>2957</v>
      </c>
      <c r="X5569" s="22"/>
      <c r="Y5569" s="5"/>
    </row>
    <row r="5570" spans="1:25">
      <c r="A5570" s="10" t="s">
        <v>18851</v>
      </c>
      <c r="B5570" t="s">
        <v>11536</v>
      </c>
      <c r="C5570" t="s">
        <v>11477</v>
      </c>
      <c r="D5570" t="s">
        <v>2957</v>
      </c>
      <c r="E5570" t="s">
        <v>18852</v>
      </c>
      <c r="F5570" t="s">
        <v>2957</v>
      </c>
      <c r="J5570" s="6">
        <v>1</v>
      </c>
      <c r="K5570" s="5">
        <v>3800</v>
      </c>
      <c r="N5570" t="s">
        <v>2957</v>
      </c>
      <c r="V5570" s="4"/>
      <c r="W5570" s="5" t="s">
        <v>2957</v>
      </c>
      <c r="X5570" s="22"/>
      <c r="Y5570" s="5"/>
    </row>
    <row r="5571" spans="1:25">
      <c r="A5571" s="10" t="s">
        <v>18853</v>
      </c>
      <c r="B5571" t="s">
        <v>11536</v>
      </c>
      <c r="C5571" t="s">
        <v>11477</v>
      </c>
      <c r="D5571" t="s">
        <v>2957</v>
      </c>
      <c r="E5571" t="s">
        <v>18854</v>
      </c>
      <c r="F5571" t="s">
        <v>2957</v>
      </c>
      <c r="J5571" s="6">
        <v>1</v>
      </c>
      <c r="K5571" s="5">
        <v>8460</v>
      </c>
      <c r="N5571" t="s">
        <v>2957</v>
      </c>
      <c r="V5571" s="4"/>
      <c r="W5571" s="5" t="s">
        <v>2957</v>
      </c>
      <c r="X5571" s="22"/>
      <c r="Y5571" s="5"/>
    </row>
    <row r="5572" spans="1:25">
      <c r="A5572" s="10" t="s">
        <v>18855</v>
      </c>
      <c r="B5572" t="s">
        <v>11536</v>
      </c>
      <c r="C5572" t="s">
        <v>11477</v>
      </c>
      <c r="D5572" t="s">
        <v>2957</v>
      </c>
      <c r="E5572" t="s">
        <v>18856</v>
      </c>
      <c r="F5572" t="s">
        <v>2957</v>
      </c>
      <c r="N5572" t="s">
        <v>2957</v>
      </c>
      <c r="V5572" s="4"/>
      <c r="W5572" s="5" t="s">
        <v>2957</v>
      </c>
      <c r="X5572" s="22"/>
      <c r="Y5572" s="5"/>
    </row>
    <row r="5573" spans="1:25">
      <c r="A5573" s="10" t="s">
        <v>18857</v>
      </c>
      <c r="B5573" t="s">
        <v>11536</v>
      </c>
      <c r="C5573" t="s">
        <v>11477</v>
      </c>
      <c r="D5573" t="s">
        <v>2957</v>
      </c>
      <c r="E5573" t="s">
        <v>18858</v>
      </c>
      <c r="F5573" t="s">
        <v>2957</v>
      </c>
      <c r="N5573" t="s">
        <v>2957</v>
      </c>
      <c r="V5573" s="4"/>
      <c r="W5573" s="5" t="s">
        <v>2957</v>
      </c>
      <c r="X5573" s="22"/>
      <c r="Y5573" s="5"/>
    </row>
    <row r="5574" spans="1:25">
      <c r="A5574" s="10" t="s">
        <v>18859</v>
      </c>
      <c r="B5574" t="s">
        <v>11536</v>
      </c>
      <c r="C5574" t="s">
        <v>11477</v>
      </c>
      <c r="D5574" t="s">
        <v>2957</v>
      </c>
      <c r="E5574" t="s">
        <v>18860</v>
      </c>
      <c r="F5574" t="s">
        <v>2957</v>
      </c>
      <c r="N5574" t="s">
        <v>2957</v>
      </c>
      <c r="V5574" s="4"/>
      <c r="W5574" s="5" t="s">
        <v>2957</v>
      </c>
      <c r="X5574" s="22"/>
      <c r="Y5574" s="5"/>
    </row>
    <row r="5575" spans="1:25">
      <c r="A5575" s="10" t="s">
        <v>18861</v>
      </c>
      <c r="B5575" t="s">
        <v>11536</v>
      </c>
      <c r="C5575" t="s">
        <v>11477</v>
      </c>
      <c r="D5575" t="s">
        <v>2957</v>
      </c>
      <c r="E5575" t="s">
        <v>18862</v>
      </c>
      <c r="F5575" t="s">
        <v>2957</v>
      </c>
      <c r="N5575" t="s">
        <v>2957</v>
      </c>
      <c r="V5575" s="4"/>
      <c r="W5575" s="5" t="s">
        <v>2957</v>
      </c>
      <c r="X5575" s="22"/>
      <c r="Y5575" s="5"/>
    </row>
    <row r="5576" spans="1:25">
      <c r="A5576" s="10" t="s">
        <v>18863</v>
      </c>
      <c r="B5576" t="s">
        <v>11536</v>
      </c>
      <c r="C5576" t="s">
        <v>11477</v>
      </c>
      <c r="D5576" t="s">
        <v>2957</v>
      </c>
      <c r="E5576" t="s">
        <v>18864</v>
      </c>
      <c r="F5576" t="s">
        <v>2957</v>
      </c>
      <c r="N5576" t="s">
        <v>2957</v>
      </c>
      <c r="V5576" s="4"/>
      <c r="W5576" s="5" t="s">
        <v>2957</v>
      </c>
      <c r="X5576" s="22"/>
      <c r="Y5576" s="5"/>
    </row>
    <row r="5577" spans="1:25">
      <c r="A5577" s="10" t="s">
        <v>18865</v>
      </c>
      <c r="B5577" t="s">
        <v>11536</v>
      </c>
      <c r="C5577" t="s">
        <v>11477</v>
      </c>
      <c r="D5577" t="s">
        <v>2957</v>
      </c>
      <c r="E5577" t="s">
        <v>18866</v>
      </c>
      <c r="F5577" t="s">
        <v>2957</v>
      </c>
      <c r="N5577" t="s">
        <v>2957</v>
      </c>
      <c r="V5577" s="4"/>
      <c r="W5577" s="5" t="s">
        <v>2957</v>
      </c>
      <c r="X5577" s="22"/>
      <c r="Y5577" s="5"/>
    </row>
    <row r="5578" spans="1:25">
      <c r="A5578" s="10" t="s">
        <v>18867</v>
      </c>
      <c r="B5578" t="s">
        <v>11495</v>
      </c>
      <c r="C5578" t="s">
        <v>11496</v>
      </c>
      <c r="D5578" t="s">
        <v>2957</v>
      </c>
      <c r="E5578" t="s">
        <v>18868</v>
      </c>
      <c r="F5578" t="s">
        <v>2957</v>
      </c>
      <c r="N5578" t="s">
        <v>2957</v>
      </c>
      <c r="V5578" s="4"/>
      <c r="W5578" s="5" t="s">
        <v>2957</v>
      </c>
      <c r="X5578" s="22"/>
      <c r="Y5578" s="5"/>
    </row>
    <row r="5579" spans="1:25">
      <c r="A5579" s="10" t="s">
        <v>18869</v>
      </c>
      <c r="B5579" t="s">
        <v>11495</v>
      </c>
      <c r="C5579" t="s">
        <v>11704</v>
      </c>
      <c r="D5579" t="s">
        <v>2957</v>
      </c>
      <c r="E5579" t="s">
        <v>18870</v>
      </c>
      <c r="F5579" t="s">
        <v>2957</v>
      </c>
      <c r="N5579" t="s">
        <v>2957</v>
      </c>
      <c r="V5579" s="4"/>
      <c r="W5579" s="5" t="s">
        <v>2957</v>
      </c>
      <c r="X5579" s="22"/>
      <c r="Y5579" s="5"/>
    </row>
    <row r="5580" spans="1:25">
      <c r="A5580" s="10" t="s">
        <v>18871</v>
      </c>
      <c r="B5580" t="s">
        <v>11495</v>
      </c>
      <c r="C5580" t="s">
        <v>11704</v>
      </c>
      <c r="D5580" t="s">
        <v>2957</v>
      </c>
      <c r="E5580" t="s">
        <v>18872</v>
      </c>
      <c r="F5580" t="s">
        <v>2957</v>
      </c>
      <c r="N5580" t="s">
        <v>2957</v>
      </c>
      <c r="V5580" s="4"/>
      <c r="W5580" s="5" t="s">
        <v>2957</v>
      </c>
      <c r="X5580" s="22"/>
      <c r="Y5580" s="5"/>
    </row>
    <row r="5581" spans="1:25">
      <c r="A5581" s="10" t="s">
        <v>18873</v>
      </c>
      <c r="B5581" t="s">
        <v>11495</v>
      </c>
      <c r="C5581" t="s">
        <v>11704</v>
      </c>
      <c r="D5581" t="s">
        <v>2957</v>
      </c>
      <c r="E5581" t="s">
        <v>18874</v>
      </c>
      <c r="F5581" t="s">
        <v>2957</v>
      </c>
      <c r="N5581" t="s">
        <v>2957</v>
      </c>
      <c r="V5581" s="4"/>
      <c r="W5581" s="5" t="s">
        <v>2957</v>
      </c>
      <c r="X5581" s="22"/>
      <c r="Y5581" s="5"/>
    </row>
    <row r="5582" spans="1:25">
      <c r="A5582" s="10" t="s">
        <v>18875</v>
      </c>
      <c r="B5582" t="s">
        <v>11495</v>
      </c>
      <c r="C5582" t="s">
        <v>11704</v>
      </c>
      <c r="D5582" t="s">
        <v>2957</v>
      </c>
      <c r="E5582" t="s">
        <v>18876</v>
      </c>
      <c r="F5582" t="s">
        <v>2957</v>
      </c>
      <c r="N5582" t="s">
        <v>2957</v>
      </c>
      <c r="V5582" s="4"/>
      <c r="W5582" s="5" t="s">
        <v>2957</v>
      </c>
      <c r="X5582" s="22"/>
      <c r="Y5582" s="5"/>
    </row>
    <row r="5583" spans="1:25">
      <c r="A5583" s="10" t="s">
        <v>18877</v>
      </c>
      <c r="B5583" t="s">
        <v>11495</v>
      </c>
      <c r="C5583" t="s">
        <v>11704</v>
      </c>
      <c r="D5583" t="s">
        <v>2957</v>
      </c>
      <c r="E5583" t="s">
        <v>18878</v>
      </c>
      <c r="F5583" t="s">
        <v>2957</v>
      </c>
      <c r="N5583" t="s">
        <v>2957</v>
      </c>
      <c r="V5583" s="4"/>
      <c r="W5583" s="5" t="s">
        <v>2957</v>
      </c>
      <c r="X5583" s="22"/>
      <c r="Y5583" s="5"/>
    </row>
    <row r="5584" spans="1:25">
      <c r="A5584" s="10" t="s">
        <v>18879</v>
      </c>
      <c r="B5584" t="s">
        <v>12535</v>
      </c>
      <c r="C5584" t="s">
        <v>15175</v>
      </c>
      <c r="D5584" t="s">
        <v>2957</v>
      </c>
      <c r="E5584" t="s">
        <v>18880</v>
      </c>
      <c r="F5584" t="s">
        <v>2957</v>
      </c>
      <c r="N5584" t="s">
        <v>2957</v>
      </c>
      <c r="V5584" s="4"/>
      <c r="W5584" s="5" t="s">
        <v>2957</v>
      </c>
      <c r="X5584" s="22"/>
      <c r="Y5584" s="5"/>
    </row>
    <row r="5585" spans="1:25">
      <c r="A5585" s="10" t="s">
        <v>1656</v>
      </c>
      <c r="B5585" t="s">
        <v>11821</v>
      </c>
      <c r="C5585" t="s">
        <v>2957</v>
      </c>
      <c r="D5585" t="s">
        <v>2957</v>
      </c>
      <c r="E5585" t="s">
        <v>18881</v>
      </c>
      <c r="F5585" t="s">
        <v>2957</v>
      </c>
      <c r="J5585" s="6">
        <v>5</v>
      </c>
      <c r="K5585" s="5">
        <v>740.8</v>
      </c>
      <c r="N5585" t="s">
        <v>11082</v>
      </c>
      <c r="O5585" s="5">
        <v>101.55172264150943</v>
      </c>
      <c r="V5585" s="4"/>
      <c r="W5585" s="5" t="s">
        <v>2957</v>
      </c>
      <c r="X5585" s="22"/>
      <c r="Y5585" s="5"/>
    </row>
    <row r="5586" spans="1:25">
      <c r="A5586" s="10" t="s">
        <v>18882</v>
      </c>
      <c r="B5586" t="s">
        <v>11821</v>
      </c>
      <c r="C5586" t="s">
        <v>2957</v>
      </c>
      <c r="D5586" t="s">
        <v>2957</v>
      </c>
      <c r="E5586" t="s">
        <v>18883</v>
      </c>
      <c r="F5586" t="s">
        <v>2957</v>
      </c>
      <c r="N5586" t="s">
        <v>2957</v>
      </c>
      <c r="V5586" s="4"/>
      <c r="W5586" s="5" t="s">
        <v>2957</v>
      </c>
      <c r="X5586" s="22"/>
      <c r="Y5586" s="5"/>
    </row>
    <row r="5587" spans="1:25">
      <c r="A5587" s="10" t="s">
        <v>1647</v>
      </c>
      <c r="B5587" t="s">
        <v>11821</v>
      </c>
      <c r="C5587" t="s">
        <v>2957</v>
      </c>
      <c r="D5587" t="s">
        <v>2957</v>
      </c>
      <c r="E5587" t="s">
        <v>18884</v>
      </c>
      <c r="F5587" t="s">
        <v>2957</v>
      </c>
      <c r="N5587" t="s">
        <v>2957</v>
      </c>
      <c r="V5587" s="4"/>
      <c r="W5587" s="5" t="s">
        <v>2957</v>
      </c>
      <c r="X5587" s="22"/>
      <c r="Y5587" s="5"/>
    </row>
    <row r="5588" spans="1:25">
      <c r="A5588" s="10" t="s">
        <v>18885</v>
      </c>
      <c r="B5588" t="s">
        <v>11821</v>
      </c>
      <c r="C5588" t="s">
        <v>2957</v>
      </c>
      <c r="D5588" t="s">
        <v>2957</v>
      </c>
      <c r="E5588" t="s">
        <v>18886</v>
      </c>
      <c r="F5588" t="s">
        <v>2957</v>
      </c>
      <c r="N5588" t="s">
        <v>2957</v>
      </c>
      <c r="V5588" s="4"/>
      <c r="W5588" s="5" t="s">
        <v>2957</v>
      </c>
      <c r="X5588" s="22"/>
      <c r="Y5588" s="5"/>
    </row>
    <row r="5589" spans="1:25">
      <c r="A5589" s="10" t="s">
        <v>18887</v>
      </c>
      <c r="B5589" t="s">
        <v>11821</v>
      </c>
      <c r="C5589" t="s">
        <v>2957</v>
      </c>
      <c r="D5589" t="s">
        <v>2957</v>
      </c>
      <c r="E5589" t="s">
        <v>18888</v>
      </c>
      <c r="F5589" t="s">
        <v>2957</v>
      </c>
      <c r="N5589" t="s">
        <v>2957</v>
      </c>
      <c r="V5589" s="4"/>
      <c r="W5589" s="5" t="s">
        <v>2957</v>
      </c>
      <c r="X5589" s="22"/>
      <c r="Y5589" s="5"/>
    </row>
    <row r="5590" spans="1:25">
      <c r="A5590" s="10" t="s">
        <v>1650</v>
      </c>
      <c r="B5590" t="s">
        <v>11821</v>
      </c>
      <c r="C5590" t="s">
        <v>2957</v>
      </c>
      <c r="D5590" t="s">
        <v>2957</v>
      </c>
      <c r="E5590" t="s">
        <v>18889</v>
      </c>
      <c r="F5590" t="s">
        <v>2957</v>
      </c>
      <c r="H5590" s="19">
        <v>1</v>
      </c>
      <c r="I5590" s="5">
        <v>345.7</v>
      </c>
      <c r="N5590" t="s">
        <v>11082</v>
      </c>
      <c r="O5590" s="5">
        <v>325.82</v>
      </c>
      <c r="V5590" s="4"/>
      <c r="W5590" s="5" t="s">
        <v>2957</v>
      </c>
      <c r="X5590" s="22"/>
      <c r="Y5590" s="5"/>
    </row>
    <row r="5591" spans="1:25">
      <c r="A5591" s="10" t="s">
        <v>1653</v>
      </c>
      <c r="B5591" t="s">
        <v>11821</v>
      </c>
      <c r="C5591" t="s">
        <v>2957</v>
      </c>
      <c r="D5591" t="s">
        <v>2957</v>
      </c>
      <c r="E5591" t="s">
        <v>18890</v>
      </c>
      <c r="F5591" t="s">
        <v>2957</v>
      </c>
      <c r="N5591" t="s">
        <v>2957</v>
      </c>
      <c r="V5591" s="4"/>
      <c r="W5591" s="5" t="s">
        <v>2957</v>
      </c>
      <c r="X5591" s="22"/>
      <c r="Y5591" s="5"/>
    </row>
    <row r="5592" spans="1:25">
      <c r="A5592" s="10" t="s">
        <v>18891</v>
      </c>
      <c r="B5592" t="s">
        <v>12741</v>
      </c>
      <c r="C5592" t="s">
        <v>13031</v>
      </c>
      <c r="D5592" t="s">
        <v>2957</v>
      </c>
      <c r="E5592" t="s">
        <v>18892</v>
      </c>
      <c r="F5592" t="s">
        <v>2957</v>
      </c>
      <c r="N5592" t="s">
        <v>2957</v>
      </c>
      <c r="V5592" s="4"/>
      <c r="W5592" s="5" t="s">
        <v>2957</v>
      </c>
      <c r="X5592" s="22"/>
      <c r="Y5592" s="5"/>
    </row>
    <row r="5593" spans="1:25">
      <c r="A5593" s="10" t="s">
        <v>18893</v>
      </c>
      <c r="B5593" t="s">
        <v>11998</v>
      </c>
      <c r="C5593" t="s">
        <v>11483</v>
      </c>
      <c r="D5593" t="s">
        <v>2957</v>
      </c>
      <c r="E5593" t="s">
        <v>18894</v>
      </c>
      <c r="F5593" t="s">
        <v>2957</v>
      </c>
      <c r="N5593" t="s">
        <v>2957</v>
      </c>
      <c r="V5593" s="4"/>
      <c r="W5593" s="5" t="s">
        <v>2957</v>
      </c>
      <c r="X5593" s="22"/>
      <c r="Y5593" s="5"/>
    </row>
    <row r="5594" spans="1:25">
      <c r="A5594" s="10" t="s">
        <v>18895</v>
      </c>
      <c r="B5594" t="s">
        <v>11753</v>
      </c>
      <c r="C5594" t="s">
        <v>2957</v>
      </c>
      <c r="D5594" t="s">
        <v>2957</v>
      </c>
      <c r="E5594" t="s">
        <v>2068</v>
      </c>
      <c r="F5594" t="s">
        <v>2957</v>
      </c>
      <c r="N5594" t="s">
        <v>2957</v>
      </c>
      <c r="V5594" s="4"/>
      <c r="W5594" s="5" t="s">
        <v>2957</v>
      </c>
      <c r="X5594" s="22"/>
      <c r="Y5594" s="5"/>
    </row>
    <row r="5595" spans="1:25">
      <c r="A5595" s="10" t="s">
        <v>1996</v>
      </c>
      <c r="B5595" t="s">
        <v>18410</v>
      </c>
      <c r="C5595" t="s">
        <v>2957</v>
      </c>
      <c r="D5595" t="s">
        <v>2957</v>
      </c>
      <c r="E5595" t="s">
        <v>18896</v>
      </c>
      <c r="F5595" t="s">
        <v>2957</v>
      </c>
      <c r="N5595" t="s">
        <v>2957</v>
      </c>
      <c r="V5595" s="4"/>
      <c r="W5595" s="5" t="s">
        <v>2957</v>
      </c>
      <c r="X5595" s="22"/>
      <c r="Y5595" s="5"/>
    </row>
    <row r="5596" spans="1:25">
      <c r="A5596" s="10" t="s">
        <v>18897</v>
      </c>
      <c r="B5596" t="s">
        <v>11753</v>
      </c>
      <c r="C5596" t="s">
        <v>2957</v>
      </c>
      <c r="D5596" t="s">
        <v>2957</v>
      </c>
      <c r="E5596" t="s">
        <v>17875</v>
      </c>
      <c r="F5596" t="s">
        <v>2957</v>
      </c>
      <c r="N5596" t="s">
        <v>2957</v>
      </c>
      <c r="V5596" s="4"/>
      <c r="W5596" s="5" t="s">
        <v>2957</v>
      </c>
      <c r="X5596" s="22"/>
      <c r="Y5596" s="5"/>
    </row>
    <row r="5597" spans="1:25">
      <c r="A5597" s="10" t="s">
        <v>18898</v>
      </c>
      <c r="B5597" t="s">
        <v>11753</v>
      </c>
      <c r="C5597" t="s">
        <v>2957</v>
      </c>
      <c r="D5597" t="s">
        <v>2957</v>
      </c>
      <c r="E5597" t="s">
        <v>11721</v>
      </c>
      <c r="F5597" t="s">
        <v>2957</v>
      </c>
      <c r="N5597" t="s">
        <v>2957</v>
      </c>
      <c r="V5597" s="4"/>
      <c r="W5597" s="5" t="s">
        <v>2957</v>
      </c>
      <c r="X5597" s="22"/>
      <c r="Y5597" s="5"/>
    </row>
    <row r="5598" spans="1:25">
      <c r="A5598" s="10" t="s">
        <v>18899</v>
      </c>
      <c r="B5598" t="s">
        <v>11753</v>
      </c>
      <c r="C5598" t="s">
        <v>2957</v>
      </c>
      <c r="D5598" t="s">
        <v>2957</v>
      </c>
      <c r="E5598" t="s">
        <v>11863</v>
      </c>
      <c r="F5598" t="s">
        <v>2957</v>
      </c>
      <c r="N5598" t="s">
        <v>2957</v>
      </c>
      <c r="V5598" s="4"/>
      <c r="W5598" s="5" t="s">
        <v>2957</v>
      </c>
      <c r="X5598" s="22"/>
      <c r="Y5598" s="5"/>
    </row>
    <row r="5599" spans="1:25">
      <c r="A5599" s="10" t="s">
        <v>18900</v>
      </c>
      <c r="B5599" t="s">
        <v>11753</v>
      </c>
      <c r="C5599" t="s">
        <v>2957</v>
      </c>
      <c r="D5599" t="s">
        <v>2957</v>
      </c>
      <c r="E5599" t="s">
        <v>11637</v>
      </c>
      <c r="F5599" t="s">
        <v>2957</v>
      </c>
      <c r="N5599" t="s">
        <v>2957</v>
      </c>
      <c r="V5599" s="4"/>
      <c r="W5599" s="5" t="s">
        <v>2957</v>
      </c>
      <c r="X5599" s="22"/>
      <c r="Y5599" s="5"/>
    </row>
    <row r="5600" spans="1:25">
      <c r="A5600" s="10" t="s">
        <v>18901</v>
      </c>
      <c r="B5600" t="s">
        <v>11753</v>
      </c>
      <c r="C5600" t="s">
        <v>2957</v>
      </c>
      <c r="D5600" t="s">
        <v>2957</v>
      </c>
      <c r="E5600" t="s">
        <v>17857</v>
      </c>
      <c r="F5600" t="s">
        <v>2957</v>
      </c>
      <c r="N5600" t="s">
        <v>2957</v>
      </c>
      <c r="V5600" s="4"/>
      <c r="W5600" s="5" t="s">
        <v>2957</v>
      </c>
      <c r="X5600" s="22"/>
      <c r="Y5600" s="5"/>
    </row>
    <row r="5601" spans="1:25">
      <c r="A5601" s="10" t="s">
        <v>18902</v>
      </c>
      <c r="B5601" t="s">
        <v>11998</v>
      </c>
      <c r="C5601" t="s">
        <v>2957</v>
      </c>
      <c r="D5601" t="s">
        <v>2957</v>
      </c>
      <c r="E5601" t="s">
        <v>14842</v>
      </c>
      <c r="F5601" t="s">
        <v>2957</v>
      </c>
      <c r="N5601" t="s">
        <v>2957</v>
      </c>
      <c r="V5601" s="4"/>
      <c r="W5601" s="5" t="s">
        <v>2957</v>
      </c>
      <c r="X5601" s="22"/>
      <c r="Y5601" s="5"/>
    </row>
    <row r="5602" spans="1:25">
      <c r="A5602" s="10" t="s">
        <v>18903</v>
      </c>
      <c r="B5602" t="s">
        <v>11753</v>
      </c>
      <c r="C5602" t="s">
        <v>2957</v>
      </c>
      <c r="D5602" t="s">
        <v>2957</v>
      </c>
      <c r="E5602" t="s">
        <v>11637</v>
      </c>
      <c r="F5602" t="s">
        <v>2957</v>
      </c>
      <c r="N5602" t="s">
        <v>2957</v>
      </c>
      <c r="V5602" s="4"/>
      <c r="W5602" s="5" t="s">
        <v>2957</v>
      </c>
      <c r="X5602" s="22"/>
      <c r="Y5602" s="5"/>
    </row>
    <row r="5603" spans="1:25">
      <c r="A5603" s="10" t="s">
        <v>18904</v>
      </c>
      <c r="B5603" t="s">
        <v>11753</v>
      </c>
      <c r="C5603" t="s">
        <v>2957</v>
      </c>
      <c r="D5603" t="s">
        <v>2957</v>
      </c>
      <c r="E5603" t="s">
        <v>11866</v>
      </c>
      <c r="F5603" t="s">
        <v>2957</v>
      </c>
      <c r="N5603" t="s">
        <v>2957</v>
      </c>
      <c r="V5603" s="4"/>
      <c r="W5603" s="5" t="s">
        <v>2957</v>
      </c>
      <c r="X5603" s="22"/>
      <c r="Y5603" s="5"/>
    </row>
    <row r="5604" spans="1:25">
      <c r="A5604" s="10" t="s">
        <v>18905</v>
      </c>
      <c r="B5604" t="s">
        <v>11753</v>
      </c>
      <c r="C5604" t="s">
        <v>2957</v>
      </c>
      <c r="D5604" t="s">
        <v>2957</v>
      </c>
      <c r="E5604" t="s">
        <v>12500</v>
      </c>
      <c r="F5604" t="s">
        <v>2957</v>
      </c>
      <c r="N5604" t="s">
        <v>2957</v>
      </c>
      <c r="V5604" s="4"/>
      <c r="W5604" s="5" t="s">
        <v>2957</v>
      </c>
      <c r="X5604" s="22"/>
      <c r="Y5604" s="5"/>
    </row>
    <row r="5605" spans="1:25">
      <c r="A5605" s="10" t="s">
        <v>18906</v>
      </c>
      <c r="B5605" t="s">
        <v>11884</v>
      </c>
      <c r="C5605" t="s">
        <v>2957</v>
      </c>
      <c r="D5605" t="s">
        <v>2957</v>
      </c>
      <c r="E5605" t="s">
        <v>18907</v>
      </c>
      <c r="F5605" t="s">
        <v>2957</v>
      </c>
      <c r="N5605" t="s">
        <v>2957</v>
      </c>
      <c r="V5605" s="4"/>
      <c r="W5605" s="5" t="s">
        <v>2957</v>
      </c>
      <c r="X5605" s="22"/>
      <c r="Y5605" s="5"/>
    </row>
    <row r="5606" spans="1:25">
      <c r="A5606" s="10" t="s">
        <v>18908</v>
      </c>
      <c r="B5606" t="s">
        <v>11487</v>
      </c>
      <c r="C5606" t="s">
        <v>2957</v>
      </c>
      <c r="D5606" t="s">
        <v>2957</v>
      </c>
      <c r="E5606" t="s">
        <v>18909</v>
      </c>
      <c r="F5606" t="s">
        <v>2957</v>
      </c>
      <c r="N5606" t="s">
        <v>2957</v>
      </c>
      <c r="V5606" s="4"/>
      <c r="W5606" s="5" t="s">
        <v>2957</v>
      </c>
      <c r="X5606" s="22"/>
      <c r="Y5606" s="5"/>
    </row>
    <row r="5607" spans="1:25">
      <c r="A5607" s="10" t="s">
        <v>18910</v>
      </c>
      <c r="B5607" t="s">
        <v>11998</v>
      </c>
      <c r="C5607" t="s">
        <v>2957</v>
      </c>
      <c r="D5607" t="s">
        <v>2957</v>
      </c>
      <c r="E5607" t="s">
        <v>18911</v>
      </c>
      <c r="F5607" t="s">
        <v>2957</v>
      </c>
      <c r="N5607" t="s">
        <v>2957</v>
      </c>
      <c r="V5607" s="4"/>
      <c r="W5607" s="5" t="s">
        <v>2957</v>
      </c>
      <c r="X5607" s="22"/>
      <c r="Y5607" s="5"/>
    </row>
    <row r="5608" spans="1:25">
      <c r="A5608" s="10" t="s">
        <v>18912</v>
      </c>
      <c r="B5608" t="s">
        <v>11998</v>
      </c>
      <c r="C5608" t="s">
        <v>2957</v>
      </c>
      <c r="D5608" t="s">
        <v>2957</v>
      </c>
      <c r="E5608" t="s">
        <v>18913</v>
      </c>
      <c r="F5608" t="s">
        <v>2957</v>
      </c>
      <c r="N5608" t="s">
        <v>2957</v>
      </c>
      <c r="V5608" s="4"/>
      <c r="W5608" s="5" t="s">
        <v>2957</v>
      </c>
      <c r="X5608" s="22"/>
      <c r="Y5608" s="5"/>
    </row>
    <row r="5609" spans="1:25">
      <c r="A5609" s="10" t="s">
        <v>18914</v>
      </c>
      <c r="B5609" t="s">
        <v>11998</v>
      </c>
      <c r="C5609" t="s">
        <v>2957</v>
      </c>
      <c r="D5609" t="s">
        <v>2957</v>
      </c>
      <c r="E5609" t="s">
        <v>18915</v>
      </c>
      <c r="F5609" t="s">
        <v>2957</v>
      </c>
      <c r="N5609" t="s">
        <v>2957</v>
      </c>
      <c r="V5609" s="4"/>
      <c r="W5609" s="5" t="s">
        <v>2957</v>
      </c>
      <c r="X5609" s="22"/>
      <c r="Y5609" s="5"/>
    </row>
    <row r="5610" spans="1:25">
      <c r="A5610" s="10" t="s">
        <v>18916</v>
      </c>
      <c r="B5610" t="s">
        <v>11998</v>
      </c>
      <c r="C5610" t="s">
        <v>2957</v>
      </c>
      <c r="D5610" t="s">
        <v>2957</v>
      </c>
      <c r="E5610" t="s">
        <v>18917</v>
      </c>
      <c r="F5610" t="s">
        <v>2957</v>
      </c>
      <c r="N5610" t="s">
        <v>2957</v>
      </c>
      <c r="V5610" s="4"/>
      <c r="W5610" s="5" t="s">
        <v>2957</v>
      </c>
      <c r="X5610" s="22"/>
      <c r="Y5610" s="5"/>
    </row>
    <row r="5611" spans="1:25">
      <c r="A5611" s="10" t="s">
        <v>18918</v>
      </c>
      <c r="B5611" t="s">
        <v>11998</v>
      </c>
      <c r="C5611" t="s">
        <v>2957</v>
      </c>
      <c r="D5611" t="s">
        <v>2957</v>
      </c>
      <c r="E5611" t="s">
        <v>18919</v>
      </c>
      <c r="F5611" t="s">
        <v>2957</v>
      </c>
      <c r="N5611" t="s">
        <v>2957</v>
      </c>
      <c r="V5611" s="4"/>
      <c r="W5611" s="5" t="s">
        <v>2957</v>
      </c>
      <c r="X5611" s="22"/>
      <c r="Y5611" s="5"/>
    </row>
    <row r="5612" spans="1:25">
      <c r="A5612" s="10" t="s">
        <v>18920</v>
      </c>
      <c r="B5612" t="s">
        <v>11998</v>
      </c>
      <c r="C5612" t="s">
        <v>2957</v>
      </c>
      <c r="D5612" t="s">
        <v>2957</v>
      </c>
      <c r="E5612" t="s">
        <v>18913</v>
      </c>
      <c r="F5612" t="s">
        <v>2957</v>
      </c>
      <c r="N5612" t="s">
        <v>2957</v>
      </c>
      <c r="V5612" s="4"/>
      <c r="W5612" s="5" t="s">
        <v>2957</v>
      </c>
      <c r="X5612" s="22"/>
      <c r="Y5612" s="5"/>
    </row>
    <row r="5613" spans="1:25">
      <c r="A5613" s="10" t="s">
        <v>18921</v>
      </c>
      <c r="B5613" t="s">
        <v>11998</v>
      </c>
      <c r="C5613" t="s">
        <v>2957</v>
      </c>
      <c r="D5613" t="s">
        <v>2957</v>
      </c>
      <c r="E5613" t="s">
        <v>18922</v>
      </c>
      <c r="F5613" t="s">
        <v>2957</v>
      </c>
      <c r="N5613" t="s">
        <v>2957</v>
      </c>
      <c r="V5613" s="4"/>
      <c r="W5613" s="5" t="s">
        <v>2957</v>
      </c>
      <c r="X5613" s="22"/>
      <c r="Y5613" s="5"/>
    </row>
    <row r="5614" spans="1:25">
      <c r="A5614" s="10" t="s">
        <v>2219</v>
      </c>
      <c r="B5614" t="s">
        <v>11753</v>
      </c>
      <c r="C5614" t="s">
        <v>2957</v>
      </c>
      <c r="D5614" t="s">
        <v>2957</v>
      </c>
      <c r="E5614" t="s">
        <v>18923</v>
      </c>
      <c r="F5614" t="s">
        <v>2957</v>
      </c>
      <c r="N5614" t="s">
        <v>2957</v>
      </c>
      <c r="V5614" s="4"/>
      <c r="W5614" s="5" t="s">
        <v>2957</v>
      </c>
      <c r="X5614" s="22"/>
      <c r="Y5614" s="5"/>
    </row>
    <row r="5615" spans="1:25">
      <c r="A5615" s="10" t="s">
        <v>18924</v>
      </c>
      <c r="B5615" t="s">
        <v>18410</v>
      </c>
      <c r="C5615" t="s">
        <v>2957</v>
      </c>
      <c r="D5615" t="s">
        <v>2957</v>
      </c>
      <c r="E5615" t="s">
        <v>18925</v>
      </c>
      <c r="F5615" t="s">
        <v>2957</v>
      </c>
      <c r="N5615" t="s">
        <v>2957</v>
      </c>
      <c r="V5615" s="4"/>
      <c r="W5615" s="5" t="s">
        <v>2957</v>
      </c>
      <c r="X5615" s="22"/>
      <c r="Y5615" s="5"/>
    </row>
    <row r="5616" spans="1:25">
      <c r="A5616" s="10" t="s">
        <v>18926</v>
      </c>
      <c r="B5616" t="s">
        <v>11998</v>
      </c>
      <c r="C5616" t="s">
        <v>2957</v>
      </c>
      <c r="D5616" t="s">
        <v>2957</v>
      </c>
      <c r="E5616" t="s">
        <v>18927</v>
      </c>
      <c r="F5616" t="s">
        <v>2957</v>
      </c>
      <c r="N5616" t="s">
        <v>2957</v>
      </c>
      <c r="V5616" s="4"/>
      <c r="W5616" s="5" t="s">
        <v>2957</v>
      </c>
      <c r="X5616" s="22"/>
      <c r="Y5616" s="5"/>
    </row>
    <row r="5617" spans="1:25">
      <c r="A5617" s="10" t="s">
        <v>2196</v>
      </c>
      <c r="B5617" t="s">
        <v>11753</v>
      </c>
      <c r="C5617" t="s">
        <v>2957</v>
      </c>
      <c r="D5617" t="s">
        <v>2957</v>
      </c>
      <c r="E5617" t="s">
        <v>18928</v>
      </c>
      <c r="F5617" t="s">
        <v>2957</v>
      </c>
      <c r="H5617" s="19">
        <v>2</v>
      </c>
      <c r="I5617" s="5">
        <v>928.16</v>
      </c>
      <c r="J5617" s="6">
        <v>2</v>
      </c>
      <c r="K5617" s="5">
        <v>979.32</v>
      </c>
      <c r="N5617" t="s">
        <v>11399</v>
      </c>
      <c r="O5617" s="5">
        <v>358.90911320754719</v>
      </c>
      <c r="V5617" s="4"/>
      <c r="W5617" s="5" t="s">
        <v>2957</v>
      </c>
      <c r="X5617" s="22"/>
      <c r="Y5617" s="5"/>
    </row>
    <row r="5618" spans="1:25">
      <c r="A5618" s="10" t="s">
        <v>2208</v>
      </c>
      <c r="B5618" t="s">
        <v>11753</v>
      </c>
      <c r="C5618" t="s">
        <v>2957</v>
      </c>
      <c r="D5618" t="s">
        <v>2957</v>
      </c>
      <c r="E5618" t="s">
        <v>18929</v>
      </c>
      <c r="F5618" t="s">
        <v>2957</v>
      </c>
      <c r="N5618" t="s">
        <v>2957</v>
      </c>
      <c r="V5618" s="4"/>
      <c r="W5618" s="5" t="s">
        <v>2957</v>
      </c>
      <c r="X5618" s="22"/>
      <c r="Y5618" s="5"/>
    </row>
    <row r="5619" spans="1:25">
      <c r="A5619" s="10" t="s">
        <v>18930</v>
      </c>
      <c r="B5619" t="s">
        <v>18410</v>
      </c>
      <c r="C5619" t="s">
        <v>2957</v>
      </c>
      <c r="D5619" t="s">
        <v>2957</v>
      </c>
      <c r="E5619" t="s">
        <v>18931</v>
      </c>
      <c r="F5619" t="s">
        <v>2957</v>
      </c>
      <c r="N5619" t="s">
        <v>2957</v>
      </c>
      <c r="V5619" s="4"/>
      <c r="W5619" s="5" t="s">
        <v>2957</v>
      </c>
      <c r="X5619" s="22"/>
      <c r="Y5619" s="5"/>
    </row>
    <row r="5620" spans="1:25">
      <c r="A5620" s="10" t="s">
        <v>18932</v>
      </c>
      <c r="B5620" t="s">
        <v>11998</v>
      </c>
      <c r="C5620" t="s">
        <v>2957</v>
      </c>
      <c r="D5620" t="s">
        <v>2957</v>
      </c>
      <c r="E5620" t="s">
        <v>18933</v>
      </c>
      <c r="F5620" t="s">
        <v>2957</v>
      </c>
      <c r="N5620" t="s">
        <v>2957</v>
      </c>
      <c r="V5620" s="4"/>
      <c r="W5620" s="5" t="s">
        <v>2957</v>
      </c>
      <c r="X5620" s="22"/>
      <c r="Y5620" s="5"/>
    </row>
    <row r="5621" spans="1:25">
      <c r="A5621" s="10" t="s">
        <v>18934</v>
      </c>
      <c r="B5621" t="s">
        <v>11753</v>
      </c>
      <c r="C5621" t="s">
        <v>2957</v>
      </c>
      <c r="D5621" t="s">
        <v>2957</v>
      </c>
      <c r="E5621" t="s">
        <v>11793</v>
      </c>
      <c r="F5621" t="s">
        <v>2957</v>
      </c>
      <c r="N5621" t="s">
        <v>2957</v>
      </c>
      <c r="V5621" s="4"/>
      <c r="W5621" s="5" t="s">
        <v>2957</v>
      </c>
      <c r="X5621" s="22"/>
      <c r="Y5621" s="5"/>
    </row>
    <row r="5622" spans="1:25">
      <c r="A5622" s="10" t="s">
        <v>18935</v>
      </c>
      <c r="B5622" t="s">
        <v>11998</v>
      </c>
      <c r="C5622" t="s">
        <v>2957</v>
      </c>
      <c r="D5622" t="s">
        <v>2957</v>
      </c>
      <c r="E5622" t="s">
        <v>2483</v>
      </c>
      <c r="F5622" t="s">
        <v>2957</v>
      </c>
      <c r="N5622" t="s">
        <v>2957</v>
      </c>
      <c r="V5622" s="4"/>
      <c r="W5622" s="5" t="s">
        <v>2957</v>
      </c>
      <c r="X5622" s="22"/>
      <c r="Y5622" s="5"/>
    </row>
    <row r="5623" spans="1:25">
      <c r="A5623" s="10" t="s">
        <v>18936</v>
      </c>
      <c r="B5623" t="s">
        <v>11753</v>
      </c>
      <c r="C5623" t="s">
        <v>2957</v>
      </c>
      <c r="D5623" t="s">
        <v>2957</v>
      </c>
      <c r="E5623" t="s">
        <v>11793</v>
      </c>
      <c r="F5623" t="s">
        <v>2957</v>
      </c>
      <c r="N5623" t="s">
        <v>2957</v>
      </c>
      <c r="V5623" s="4"/>
      <c r="W5623" s="5" t="s">
        <v>2957</v>
      </c>
      <c r="X5623" s="22"/>
      <c r="Y5623" s="5"/>
    </row>
    <row r="5624" spans="1:25">
      <c r="A5624" s="10" t="s">
        <v>18937</v>
      </c>
      <c r="B5624" t="s">
        <v>11884</v>
      </c>
      <c r="C5624" t="s">
        <v>2957</v>
      </c>
      <c r="D5624" t="s">
        <v>2957</v>
      </c>
      <c r="E5624" t="s">
        <v>14635</v>
      </c>
      <c r="F5624" t="s">
        <v>2957</v>
      </c>
      <c r="N5624" t="s">
        <v>2957</v>
      </c>
      <c r="V5624" s="4"/>
      <c r="W5624" s="5" t="s">
        <v>2957</v>
      </c>
      <c r="X5624" s="22"/>
      <c r="Y5624" s="5"/>
    </row>
    <row r="5625" spans="1:25">
      <c r="A5625" s="10" t="s">
        <v>18938</v>
      </c>
      <c r="B5625" t="s">
        <v>11998</v>
      </c>
      <c r="C5625" t="s">
        <v>2957</v>
      </c>
      <c r="D5625" t="s">
        <v>2957</v>
      </c>
      <c r="E5625" t="s">
        <v>18939</v>
      </c>
      <c r="F5625" t="s">
        <v>2957</v>
      </c>
      <c r="N5625" t="s">
        <v>2957</v>
      </c>
      <c r="V5625" s="4"/>
      <c r="W5625" s="5" t="s">
        <v>2957</v>
      </c>
      <c r="X5625" s="22"/>
      <c r="Y5625" s="5"/>
    </row>
    <row r="5626" spans="1:25">
      <c r="A5626" s="10" t="s">
        <v>18940</v>
      </c>
      <c r="B5626" t="s">
        <v>11998</v>
      </c>
      <c r="C5626" t="s">
        <v>2957</v>
      </c>
      <c r="D5626" t="s">
        <v>2957</v>
      </c>
      <c r="E5626" t="s">
        <v>18941</v>
      </c>
      <c r="F5626" t="s">
        <v>2957</v>
      </c>
      <c r="N5626" t="s">
        <v>2957</v>
      </c>
      <c r="V5626" s="4"/>
      <c r="W5626" s="5" t="s">
        <v>2957</v>
      </c>
      <c r="X5626" s="22"/>
      <c r="Y5626" s="5"/>
    </row>
    <row r="5627" spans="1:25">
      <c r="A5627" s="10" t="s">
        <v>18942</v>
      </c>
      <c r="B5627" t="s">
        <v>11753</v>
      </c>
      <c r="C5627" t="s">
        <v>2957</v>
      </c>
      <c r="D5627" t="s">
        <v>2957</v>
      </c>
      <c r="E5627" t="s">
        <v>18943</v>
      </c>
      <c r="F5627" t="s">
        <v>2957</v>
      </c>
      <c r="N5627" t="s">
        <v>2957</v>
      </c>
      <c r="V5627" s="4"/>
      <c r="W5627" s="5" t="s">
        <v>2957</v>
      </c>
      <c r="X5627" s="22"/>
      <c r="Y5627" s="5"/>
    </row>
    <row r="5628" spans="1:25">
      <c r="A5628" s="10" t="s">
        <v>18944</v>
      </c>
      <c r="B5628" t="s">
        <v>11753</v>
      </c>
      <c r="C5628" t="s">
        <v>2957</v>
      </c>
      <c r="D5628" t="s">
        <v>2957</v>
      </c>
      <c r="E5628" t="s">
        <v>18945</v>
      </c>
      <c r="F5628" t="s">
        <v>2957</v>
      </c>
      <c r="N5628" t="s">
        <v>2957</v>
      </c>
      <c r="V5628" s="4"/>
      <c r="W5628" s="5" t="s">
        <v>2957</v>
      </c>
      <c r="X5628" s="22"/>
      <c r="Y5628" s="5"/>
    </row>
    <row r="5629" spans="1:25">
      <c r="A5629" s="10" t="s">
        <v>18946</v>
      </c>
      <c r="B5629" t="s">
        <v>12831</v>
      </c>
      <c r="C5629" t="s">
        <v>12712</v>
      </c>
      <c r="D5629" t="s">
        <v>2957</v>
      </c>
      <c r="E5629" t="s">
        <v>18947</v>
      </c>
      <c r="F5629" t="s">
        <v>2957</v>
      </c>
      <c r="N5629" t="s">
        <v>2957</v>
      </c>
      <c r="V5629" s="4"/>
      <c r="W5629" s="5" t="s">
        <v>2957</v>
      </c>
      <c r="X5629" s="22"/>
      <c r="Y5629" s="5"/>
    </row>
    <row r="5630" spans="1:25">
      <c r="A5630" s="10" t="s">
        <v>18948</v>
      </c>
      <c r="B5630" t="s">
        <v>11993</v>
      </c>
      <c r="C5630" t="s">
        <v>18949</v>
      </c>
      <c r="D5630" t="s">
        <v>2957</v>
      </c>
      <c r="E5630" t="s">
        <v>18950</v>
      </c>
      <c r="F5630" t="s">
        <v>2957</v>
      </c>
      <c r="J5630" s="6">
        <v>28</v>
      </c>
      <c r="K5630" s="5">
        <v>356.06</v>
      </c>
      <c r="N5630" t="s">
        <v>2957</v>
      </c>
      <c r="V5630" s="4"/>
      <c r="W5630" s="5" t="s">
        <v>2957</v>
      </c>
      <c r="X5630" s="22"/>
      <c r="Y5630" s="5"/>
    </row>
    <row r="5631" spans="1:25">
      <c r="A5631" s="10" t="s">
        <v>18951</v>
      </c>
      <c r="B5631" t="s">
        <v>12711</v>
      </c>
      <c r="C5631" t="s">
        <v>18952</v>
      </c>
      <c r="D5631" t="s">
        <v>2957</v>
      </c>
      <c r="E5631" t="s">
        <v>18953</v>
      </c>
      <c r="F5631" t="s">
        <v>2957</v>
      </c>
      <c r="H5631" s="19">
        <v>1</v>
      </c>
      <c r="I5631" s="5">
        <v>0</v>
      </c>
      <c r="N5631" t="s">
        <v>2957</v>
      </c>
      <c r="V5631" s="4"/>
      <c r="W5631" s="5" t="s">
        <v>2957</v>
      </c>
      <c r="X5631" s="22"/>
      <c r="Y5631" s="5"/>
    </row>
    <row r="5632" spans="1:25">
      <c r="A5632" s="10" t="s">
        <v>18954</v>
      </c>
      <c r="B5632" t="s">
        <v>12711</v>
      </c>
      <c r="C5632" t="s">
        <v>18952</v>
      </c>
      <c r="D5632" t="s">
        <v>2957</v>
      </c>
      <c r="E5632" t="s">
        <v>18955</v>
      </c>
      <c r="F5632" t="s">
        <v>2957</v>
      </c>
      <c r="N5632" t="s">
        <v>2957</v>
      </c>
      <c r="V5632" s="4"/>
      <c r="W5632" s="5" t="s">
        <v>2957</v>
      </c>
      <c r="X5632" s="22"/>
      <c r="Y5632" s="5"/>
    </row>
    <row r="5633" spans="1:25">
      <c r="A5633" s="10" t="s">
        <v>18956</v>
      </c>
      <c r="B5633" t="s">
        <v>11506</v>
      </c>
      <c r="C5633" t="s">
        <v>2957</v>
      </c>
      <c r="D5633" t="s">
        <v>2957</v>
      </c>
      <c r="E5633" t="s">
        <v>18957</v>
      </c>
      <c r="F5633" t="s">
        <v>2957</v>
      </c>
      <c r="N5633" t="s">
        <v>2957</v>
      </c>
      <c r="V5633" s="4"/>
      <c r="W5633" s="5" t="s">
        <v>2957</v>
      </c>
      <c r="X5633" s="22"/>
      <c r="Y5633" s="5"/>
    </row>
    <row r="5634" spans="1:25">
      <c r="A5634" s="10" t="s">
        <v>18958</v>
      </c>
      <c r="B5634" t="s">
        <v>11827</v>
      </c>
      <c r="C5634" t="s">
        <v>11828</v>
      </c>
      <c r="D5634" t="s">
        <v>2957</v>
      </c>
      <c r="E5634" t="s">
        <v>18959</v>
      </c>
      <c r="F5634" t="s">
        <v>2957</v>
      </c>
      <c r="N5634" t="s">
        <v>2957</v>
      </c>
      <c r="V5634" s="4"/>
      <c r="W5634" s="5" t="s">
        <v>2957</v>
      </c>
      <c r="X5634" s="22"/>
      <c r="Y5634" s="5"/>
    </row>
    <row r="5635" spans="1:25">
      <c r="A5635" s="10" t="s">
        <v>18960</v>
      </c>
      <c r="B5635" t="s">
        <v>11827</v>
      </c>
      <c r="C5635" t="s">
        <v>11828</v>
      </c>
      <c r="D5635" t="s">
        <v>2957</v>
      </c>
      <c r="E5635" t="s">
        <v>18961</v>
      </c>
      <c r="F5635" t="s">
        <v>2957</v>
      </c>
      <c r="N5635" t="s">
        <v>2957</v>
      </c>
      <c r="V5635" s="4"/>
      <c r="W5635" s="5" t="s">
        <v>2957</v>
      </c>
      <c r="X5635" s="22"/>
      <c r="Y5635" s="5"/>
    </row>
    <row r="5636" spans="1:25">
      <c r="A5636" s="10" t="s">
        <v>18962</v>
      </c>
      <c r="B5636" t="s">
        <v>11827</v>
      </c>
      <c r="C5636" t="s">
        <v>11828</v>
      </c>
      <c r="D5636" t="s">
        <v>2957</v>
      </c>
      <c r="E5636" t="s">
        <v>18963</v>
      </c>
      <c r="F5636" t="s">
        <v>2957</v>
      </c>
      <c r="N5636" t="s">
        <v>2957</v>
      </c>
      <c r="V5636" s="4"/>
      <c r="W5636" s="5" t="s">
        <v>2957</v>
      </c>
      <c r="X5636" s="22"/>
      <c r="Y5636" s="5"/>
    </row>
    <row r="5637" spans="1:25">
      <c r="A5637" s="10" t="s">
        <v>18964</v>
      </c>
      <c r="B5637" t="s">
        <v>11998</v>
      </c>
      <c r="C5637" t="s">
        <v>2957</v>
      </c>
      <c r="D5637" t="s">
        <v>2957</v>
      </c>
      <c r="E5637" t="s">
        <v>18965</v>
      </c>
      <c r="F5637" t="s">
        <v>2957</v>
      </c>
      <c r="N5637" t="s">
        <v>2957</v>
      </c>
      <c r="V5637" s="4"/>
      <c r="W5637" s="5" t="s">
        <v>2957</v>
      </c>
      <c r="X5637" s="22"/>
      <c r="Y5637" s="5"/>
    </row>
    <row r="5638" spans="1:25">
      <c r="A5638" s="10" t="s">
        <v>18966</v>
      </c>
      <c r="B5638" t="s">
        <v>11827</v>
      </c>
      <c r="C5638" t="s">
        <v>11828</v>
      </c>
      <c r="D5638" t="s">
        <v>2957</v>
      </c>
      <c r="E5638" t="s">
        <v>18967</v>
      </c>
      <c r="F5638" t="s">
        <v>2957</v>
      </c>
      <c r="N5638" t="s">
        <v>2957</v>
      </c>
      <c r="V5638" s="4"/>
      <c r="W5638" s="5" t="s">
        <v>2957</v>
      </c>
      <c r="X5638" s="22"/>
      <c r="Y5638" s="5"/>
    </row>
    <row r="5639" spans="1:25">
      <c r="A5639" s="10" t="s">
        <v>18968</v>
      </c>
      <c r="B5639" t="s">
        <v>11827</v>
      </c>
      <c r="C5639" t="s">
        <v>11828</v>
      </c>
      <c r="D5639" t="s">
        <v>2957</v>
      </c>
      <c r="E5639" t="s">
        <v>18969</v>
      </c>
      <c r="F5639" t="s">
        <v>2957</v>
      </c>
      <c r="N5639" t="s">
        <v>2957</v>
      </c>
      <c r="V5639" s="4"/>
      <c r="W5639" s="5" t="s">
        <v>2957</v>
      </c>
      <c r="X5639" s="22"/>
      <c r="Y5639" s="5"/>
    </row>
    <row r="5640" spans="1:25">
      <c r="A5640" s="10" t="s">
        <v>18970</v>
      </c>
      <c r="B5640" t="s">
        <v>11827</v>
      </c>
      <c r="C5640" t="s">
        <v>11828</v>
      </c>
      <c r="D5640" t="s">
        <v>2957</v>
      </c>
      <c r="E5640" t="s">
        <v>18971</v>
      </c>
      <c r="F5640" t="s">
        <v>2957</v>
      </c>
      <c r="N5640" t="s">
        <v>2957</v>
      </c>
      <c r="V5640" s="4"/>
      <c r="W5640" s="5" t="s">
        <v>2957</v>
      </c>
      <c r="X5640" s="22"/>
      <c r="Y5640" s="5"/>
    </row>
    <row r="5641" spans="1:25">
      <c r="A5641" s="10" t="s">
        <v>18972</v>
      </c>
      <c r="B5641" t="s">
        <v>11827</v>
      </c>
      <c r="C5641" t="s">
        <v>11828</v>
      </c>
      <c r="D5641" t="s">
        <v>2957</v>
      </c>
      <c r="E5641" t="s">
        <v>18973</v>
      </c>
      <c r="F5641" t="s">
        <v>2957</v>
      </c>
      <c r="N5641" t="s">
        <v>2957</v>
      </c>
      <c r="V5641" s="4"/>
      <c r="W5641" s="5" t="s">
        <v>2957</v>
      </c>
      <c r="X5641" s="22"/>
      <c r="Y5641" s="5"/>
    </row>
    <row r="5642" spans="1:25">
      <c r="A5642" s="10" t="s">
        <v>18974</v>
      </c>
      <c r="B5642" t="s">
        <v>11827</v>
      </c>
      <c r="C5642" t="s">
        <v>11828</v>
      </c>
      <c r="D5642" t="s">
        <v>2957</v>
      </c>
      <c r="E5642" t="s">
        <v>18975</v>
      </c>
      <c r="F5642" t="s">
        <v>2957</v>
      </c>
      <c r="N5642" t="s">
        <v>2957</v>
      </c>
      <c r="V5642" s="4"/>
      <c r="W5642" s="5" t="s">
        <v>2957</v>
      </c>
      <c r="X5642" s="22"/>
      <c r="Y5642" s="5"/>
    </row>
    <row r="5643" spans="1:25">
      <c r="A5643" s="10" t="s">
        <v>18976</v>
      </c>
      <c r="B5643" t="s">
        <v>11827</v>
      </c>
      <c r="C5643" t="s">
        <v>11828</v>
      </c>
      <c r="D5643" t="s">
        <v>2957</v>
      </c>
      <c r="E5643" t="s">
        <v>18977</v>
      </c>
      <c r="F5643" t="s">
        <v>2957</v>
      </c>
      <c r="J5643" s="6">
        <v>1</v>
      </c>
      <c r="K5643" s="5">
        <v>385</v>
      </c>
      <c r="N5643" t="s">
        <v>2957</v>
      </c>
      <c r="V5643" s="4"/>
      <c r="W5643" s="5" t="s">
        <v>2957</v>
      </c>
      <c r="X5643" s="22"/>
      <c r="Y5643" s="5"/>
    </row>
    <row r="5644" spans="1:25">
      <c r="A5644" s="10" t="s">
        <v>18978</v>
      </c>
      <c r="B5644" t="s">
        <v>11827</v>
      </c>
      <c r="C5644" t="s">
        <v>11828</v>
      </c>
      <c r="D5644" t="s">
        <v>2957</v>
      </c>
      <c r="E5644" t="s">
        <v>18979</v>
      </c>
      <c r="F5644" t="s">
        <v>2957</v>
      </c>
      <c r="N5644" t="s">
        <v>2957</v>
      </c>
      <c r="V5644" s="4"/>
      <c r="W5644" s="5" t="s">
        <v>2957</v>
      </c>
      <c r="X5644" s="22"/>
      <c r="Y5644" s="5"/>
    </row>
    <row r="5645" spans="1:25">
      <c r="A5645" s="10" t="s">
        <v>18980</v>
      </c>
      <c r="B5645" t="s">
        <v>11827</v>
      </c>
      <c r="C5645" t="s">
        <v>11828</v>
      </c>
      <c r="D5645" t="s">
        <v>2957</v>
      </c>
      <c r="E5645" t="s">
        <v>18981</v>
      </c>
      <c r="F5645" t="s">
        <v>2957</v>
      </c>
      <c r="N5645" t="s">
        <v>2957</v>
      </c>
      <c r="V5645" s="4"/>
      <c r="W5645" s="5" t="s">
        <v>2957</v>
      </c>
      <c r="X5645" s="22"/>
      <c r="Y5645" s="5"/>
    </row>
    <row r="5646" spans="1:25">
      <c r="A5646" s="10" t="s">
        <v>18982</v>
      </c>
      <c r="B5646" t="s">
        <v>11827</v>
      </c>
      <c r="C5646" t="s">
        <v>11828</v>
      </c>
      <c r="D5646" t="s">
        <v>2957</v>
      </c>
      <c r="E5646" t="s">
        <v>18983</v>
      </c>
      <c r="F5646" t="s">
        <v>2957</v>
      </c>
      <c r="N5646" t="s">
        <v>2957</v>
      </c>
      <c r="V5646" s="4"/>
      <c r="W5646" s="5" t="s">
        <v>2957</v>
      </c>
      <c r="X5646" s="22"/>
      <c r="Y5646" s="5"/>
    </row>
    <row r="5647" spans="1:25">
      <c r="A5647" s="10" t="s">
        <v>18984</v>
      </c>
      <c r="B5647" t="s">
        <v>11827</v>
      </c>
      <c r="C5647" t="s">
        <v>11828</v>
      </c>
      <c r="D5647" t="s">
        <v>2957</v>
      </c>
      <c r="E5647" t="s">
        <v>18985</v>
      </c>
      <c r="F5647" t="s">
        <v>2957</v>
      </c>
      <c r="N5647" t="s">
        <v>2957</v>
      </c>
      <c r="V5647" s="4"/>
      <c r="W5647" s="5" t="s">
        <v>2957</v>
      </c>
      <c r="X5647" s="22"/>
      <c r="Y5647" s="5"/>
    </row>
    <row r="5648" spans="1:25">
      <c r="A5648" s="10" t="s">
        <v>18986</v>
      </c>
      <c r="B5648" t="s">
        <v>11827</v>
      </c>
      <c r="C5648" t="s">
        <v>11828</v>
      </c>
      <c r="D5648" t="s">
        <v>2957</v>
      </c>
      <c r="E5648" t="s">
        <v>18987</v>
      </c>
      <c r="F5648" t="s">
        <v>2957</v>
      </c>
      <c r="N5648" t="s">
        <v>2957</v>
      </c>
      <c r="V5648" s="4"/>
      <c r="W5648" s="5" t="s">
        <v>2957</v>
      </c>
      <c r="X5648" s="22"/>
      <c r="Y5648" s="5"/>
    </row>
    <row r="5649" spans="1:25">
      <c r="A5649" s="10" t="s">
        <v>18988</v>
      </c>
      <c r="B5649" t="s">
        <v>11827</v>
      </c>
      <c r="C5649" t="s">
        <v>11828</v>
      </c>
      <c r="D5649" t="s">
        <v>2957</v>
      </c>
      <c r="E5649" t="s">
        <v>18989</v>
      </c>
      <c r="F5649" t="s">
        <v>2957</v>
      </c>
      <c r="N5649" t="s">
        <v>2957</v>
      </c>
      <c r="V5649" s="4"/>
      <c r="W5649" s="5" t="s">
        <v>2957</v>
      </c>
      <c r="X5649" s="22"/>
      <c r="Y5649" s="5"/>
    </row>
    <row r="5650" spans="1:25">
      <c r="A5650" s="10" t="s">
        <v>18990</v>
      </c>
      <c r="B5650" t="s">
        <v>11827</v>
      </c>
      <c r="C5650" t="s">
        <v>11828</v>
      </c>
      <c r="D5650" t="s">
        <v>2957</v>
      </c>
      <c r="E5650" t="s">
        <v>18991</v>
      </c>
      <c r="F5650" t="s">
        <v>2957</v>
      </c>
      <c r="N5650" t="s">
        <v>2957</v>
      </c>
      <c r="V5650" s="4"/>
      <c r="W5650" s="5" t="s">
        <v>2957</v>
      </c>
      <c r="X5650" s="22"/>
      <c r="Y5650" s="5"/>
    </row>
    <row r="5651" spans="1:25">
      <c r="A5651" s="10" t="s">
        <v>18992</v>
      </c>
      <c r="B5651" t="s">
        <v>11827</v>
      </c>
      <c r="C5651" t="s">
        <v>11828</v>
      </c>
      <c r="D5651" t="s">
        <v>2957</v>
      </c>
      <c r="E5651" t="s">
        <v>18993</v>
      </c>
      <c r="F5651" t="s">
        <v>2957</v>
      </c>
      <c r="N5651" t="s">
        <v>2957</v>
      </c>
      <c r="V5651" s="4"/>
      <c r="W5651" s="5" t="s">
        <v>2957</v>
      </c>
      <c r="X5651" s="22"/>
      <c r="Y5651" s="5"/>
    </row>
    <row r="5652" spans="1:25">
      <c r="A5652" s="10" t="s">
        <v>18994</v>
      </c>
      <c r="B5652" t="s">
        <v>11827</v>
      </c>
      <c r="C5652" t="s">
        <v>11828</v>
      </c>
      <c r="D5652" t="s">
        <v>2957</v>
      </c>
      <c r="E5652" t="s">
        <v>18995</v>
      </c>
      <c r="F5652" t="s">
        <v>2957</v>
      </c>
      <c r="N5652" t="s">
        <v>2957</v>
      </c>
      <c r="V5652" s="4"/>
      <c r="W5652" s="5" t="s">
        <v>2957</v>
      </c>
      <c r="X5652" s="22"/>
      <c r="Y5652" s="5"/>
    </row>
    <row r="5653" spans="1:25">
      <c r="A5653" s="10" t="s">
        <v>18996</v>
      </c>
      <c r="B5653" t="s">
        <v>11827</v>
      </c>
      <c r="C5653" t="s">
        <v>11828</v>
      </c>
      <c r="D5653" t="s">
        <v>2957</v>
      </c>
      <c r="E5653" t="s">
        <v>18997</v>
      </c>
      <c r="F5653" t="s">
        <v>2957</v>
      </c>
      <c r="N5653" t="s">
        <v>2957</v>
      </c>
      <c r="V5653" s="4"/>
      <c r="W5653" s="5" t="s">
        <v>2957</v>
      </c>
      <c r="X5653" s="22"/>
      <c r="Y5653" s="5"/>
    </row>
    <row r="5654" spans="1:25">
      <c r="A5654" s="10" t="s">
        <v>18998</v>
      </c>
      <c r="B5654" t="s">
        <v>11827</v>
      </c>
      <c r="C5654" t="s">
        <v>11828</v>
      </c>
      <c r="D5654" t="s">
        <v>2957</v>
      </c>
      <c r="E5654" t="s">
        <v>18999</v>
      </c>
      <c r="F5654" t="s">
        <v>2957</v>
      </c>
      <c r="N5654" t="s">
        <v>2957</v>
      </c>
      <c r="V5654" s="4"/>
      <c r="W5654" s="5" t="s">
        <v>2957</v>
      </c>
      <c r="X5654" s="22"/>
      <c r="Y5654" s="5"/>
    </row>
    <row r="5655" spans="1:25">
      <c r="A5655" s="10" t="s">
        <v>19000</v>
      </c>
      <c r="B5655" t="s">
        <v>11827</v>
      </c>
      <c r="C5655" t="s">
        <v>11828</v>
      </c>
      <c r="D5655" t="s">
        <v>2957</v>
      </c>
      <c r="E5655" t="s">
        <v>19001</v>
      </c>
      <c r="F5655" t="s">
        <v>2957</v>
      </c>
      <c r="N5655" t="s">
        <v>2957</v>
      </c>
      <c r="V5655" s="4"/>
      <c r="W5655" s="5" t="s">
        <v>2957</v>
      </c>
      <c r="X5655" s="22"/>
      <c r="Y5655" s="5"/>
    </row>
    <row r="5656" spans="1:25">
      <c r="A5656" s="10" t="s">
        <v>19002</v>
      </c>
      <c r="B5656" t="s">
        <v>11827</v>
      </c>
      <c r="C5656" t="s">
        <v>11828</v>
      </c>
      <c r="D5656" t="s">
        <v>2957</v>
      </c>
      <c r="E5656" t="s">
        <v>19003</v>
      </c>
      <c r="F5656" t="s">
        <v>2957</v>
      </c>
      <c r="N5656" t="s">
        <v>2957</v>
      </c>
      <c r="V5656" s="4"/>
      <c r="W5656" s="5" t="s">
        <v>2957</v>
      </c>
      <c r="X5656" s="22"/>
      <c r="Y5656" s="5"/>
    </row>
    <row r="5657" spans="1:25">
      <c r="A5657" s="10" t="s">
        <v>19004</v>
      </c>
      <c r="B5657" t="s">
        <v>11827</v>
      </c>
      <c r="C5657" t="s">
        <v>11828</v>
      </c>
      <c r="D5657" t="s">
        <v>2957</v>
      </c>
      <c r="E5657" t="s">
        <v>19005</v>
      </c>
      <c r="F5657" t="s">
        <v>2957</v>
      </c>
      <c r="N5657" t="s">
        <v>2957</v>
      </c>
      <c r="V5657" s="4"/>
      <c r="W5657" s="5" t="s">
        <v>2957</v>
      </c>
      <c r="X5657" s="22"/>
      <c r="Y5657" s="5"/>
    </row>
    <row r="5658" spans="1:25">
      <c r="A5658" s="10" t="s">
        <v>19006</v>
      </c>
      <c r="B5658" t="s">
        <v>11827</v>
      </c>
      <c r="C5658" t="s">
        <v>11828</v>
      </c>
      <c r="D5658" t="s">
        <v>2957</v>
      </c>
      <c r="E5658" t="s">
        <v>19006</v>
      </c>
      <c r="F5658" t="s">
        <v>2957</v>
      </c>
      <c r="N5658" t="s">
        <v>2957</v>
      </c>
      <c r="V5658" s="4"/>
      <c r="W5658" s="5" t="s">
        <v>2957</v>
      </c>
      <c r="X5658" s="22"/>
      <c r="Y5658" s="5"/>
    </row>
    <row r="5659" spans="1:25">
      <c r="A5659" s="10" t="s">
        <v>11397</v>
      </c>
      <c r="B5659" t="s">
        <v>11062</v>
      </c>
      <c r="C5659" t="s">
        <v>2957</v>
      </c>
      <c r="D5659" t="s">
        <v>2957</v>
      </c>
      <c r="E5659" t="s">
        <v>11398</v>
      </c>
      <c r="F5659" t="s">
        <v>2957</v>
      </c>
      <c r="J5659" s="6">
        <v>1</v>
      </c>
      <c r="K5659" s="5">
        <v>85</v>
      </c>
      <c r="N5659" t="s">
        <v>11399</v>
      </c>
      <c r="O5659" s="5">
        <v>50</v>
      </c>
      <c r="V5659" s="4"/>
      <c r="W5659" s="5" t="s">
        <v>2957</v>
      </c>
      <c r="X5659" s="22"/>
      <c r="Y5659" s="5"/>
    </row>
    <row r="5660" spans="1:25">
      <c r="A5660" s="10" t="s">
        <v>11400</v>
      </c>
      <c r="B5660" t="s">
        <v>11062</v>
      </c>
      <c r="C5660" t="s">
        <v>2957</v>
      </c>
      <c r="D5660" t="s">
        <v>2957</v>
      </c>
      <c r="E5660" t="s">
        <v>11401</v>
      </c>
      <c r="F5660" t="s">
        <v>2957</v>
      </c>
      <c r="N5660" t="s">
        <v>2957</v>
      </c>
      <c r="V5660" s="4"/>
      <c r="W5660" s="5" t="s">
        <v>2957</v>
      </c>
      <c r="X5660" s="22"/>
      <c r="Y5660" s="5"/>
    </row>
    <row r="5661" spans="1:25">
      <c r="A5661" s="10" t="s">
        <v>19007</v>
      </c>
      <c r="B5661" t="s">
        <v>12826</v>
      </c>
      <c r="C5661" t="s">
        <v>12387</v>
      </c>
      <c r="D5661" t="s">
        <v>2957</v>
      </c>
      <c r="E5661" t="s">
        <v>19008</v>
      </c>
      <c r="F5661" t="s">
        <v>2957</v>
      </c>
      <c r="N5661" t="s">
        <v>2957</v>
      </c>
      <c r="V5661" s="4"/>
      <c r="W5661" s="5" t="s">
        <v>2957</v>
      </c>
      <c r="X5661" s="22"/>
      <c r="Y5661" s="5"/>
    </row>
    <row r="5662" spans="1:25">
      <c r="A5662" s="10" t="s">
        <v>19009</v>
      </c>
      <c r="B5662" t="s">
        <v>12826</v>
      </c>
      <c r="C5662" t="s">
        <v>12827</v>
      </c>
      <c r="D5662" t="s">
        <v>2957</v>
      </c>
      <c r="E5662" t="s">
        <v>19010</v>
      </c>
      <c r="F5662" t="s">
        <v>2957</v>
      </c>
      <c r="N5662" t="s">
        <v>2957</v>
      </c>
      <c r="V5662" s="4"/>
      <c r="W5662" s="5" t="s">
        <v>2957</v>
      </c>
      <c r="X5662" s="22"/>
      <c r="Y5662" s="5"/>
    </row>
    <row r="5663" spans="1:25">
      <c r="A5663" s="10" t="s">
        <v>19011</v>
      </c>
      <c r="B5663" t="s">
        <v>12826</v>
      </c>
      <c r="C5663" t="s">
        <v>19012</v>
      </c>
      <c r="D5663" t="s">
        <v>2957</v>
      </c>
      <c r="E5663" t="s">
        <v>19013</v>
      </c>
      <c r="F5663" t="s">
        <v>2957</v>
      </c>
      <c r="N5663" t="s">
        <v>2957</v>
      </c>
      <c r="V5663" s="4"/>
      <c r="W5663" s="5" t="s">
        <v>2957</v>
      </c>
      <c r="X5663" s="22"/>
      <c r="Y5663" s="5"/>
    </row>
    <row r="5664" spans="1:25">
      <c r="A5664" s="10" t="s">
        <v>19014</v>
      </c>
      <c r="B5664" t="s">
        <v>12826</v>
      </c>
      <c r="C5664" t="s">
        <v>12387</v>
      </c>
      <c r="D5664" t="s">
        <v>2957</v>
      </c>
      <c r="E5664" t="s">
        <v>19015</v>
      </c>
      <c r="F5664" t="s">
        <v>2957</v>
      </c>
      <c r="N5664" t="s">
        <v>2957</v>
      </c>
      <c r="V5664" s="4"/>
      <c r="W5664" s="5" t="s">
        <v>2957</v>
      </c>
      <c r="X5664" s="22"/>
      <c r="Y5664" s="5"/>
    </row>
    <row r="5665" spans="1:25">
      <c r="A5665" s="10" t="s">
        <v>19016</v>
      </c>
      <c r="B5665" t="s">
        <v>12826</v>
      </c>
      <c r="C5665" t="s">
        <v>19012</v>
      </c>
      <c r="D5665" t="s">
        <v>2957</v>
      </c>
      <c r="E5665" t="s">
        <v>19017</v>
      </c>
      <c r="F5665" t="s">
        <v>2957</v>
      </c>
      <c r="N5665" t="s">
        <v>2957</v>
      </c>
      <c r="V5665" s="4"/>
      <c r="W5665" s="5" t="s">
        <v>2957</v>
      </c>
      <c r="X5665" s="22"/>
      <c r="Y5665" s="5"/>
    </row>
    <row r="5666" spans="1:25">
      <c r="A5666" s="10" t="s">
        <v>19018</v>
      </c>
      <c r="B5666" t="s">
        <v>12826</v>
      </c>
      <c r="C5666" t="s">
        <v>19012</v>
      </c>
      <c r="D5666" t="s">
        <v>2957</v>
      </c>
      <c r="E5666" t="s">
        <v>19019</v>
      </c>
      <c r="F5666" t="s">
        <v>2957</v>
      </c>
      <c r="N5666" t="s">
        <v>2957</v>
      </c>
      <c r="V5666" s="4"/>
      <c r="W5666" s="5" t="s">
        <v>2957</v>
      </c>
      <c r="X5666" s="22"/>
      <c r="Y5666" s="5"/>
    </row>
    <row r="5667" spans="1:25">
      <c r="A5667" s="10" t="s">
        <v>19020</v>
      </c>
      <c r="B5667" t="s">
        <v>12826</v>
      </c>
      <c r="C5667" t="s">
        <v>19012</v>
      </c>
      <c r="D5667" t="s">
        <v>2957</v>
      </c>
      <c r="E5667" t="s">
        <v>19021</v>
      </c>
      <c r="F5667" t="s">
        <v>2957</v>
      </c>
      <c r="N5667" t="s">
        <v>2957</v>
      </c>
      <c r="V5667" s="4"/>
      <c r="W5667" s="5" t="s">
        <v>2957</v>
      </c>
      <c r="X5667" s="22"/>
      <c r="Y5667" s="5"/>
    </row>
    <row r="5668" spans="1:25">
      <c r="A5668" s="10" t="s">
        <v>11402</v>
      </c>
      <c r="B5668" t="s">
        <v>11062</v>
      </c>
      <c r="C5668" t="s">
        <v>2957</v>
      </c>
      <c r="D5668" t="s">
        <v>2957</v>
      </c>
      <c r="E5668" t="s">
        <v>11403</v>
      </c>
      <c r="F5668" t="s">
        <v>2957</v>
      </c>
      <c r="N5668" t="s">
        <v>2957</v>
      </c>
      <c r="V5668" s="4"/>
      <c r="W5668" s="5" t="s">
        <v>2957</v>
      </c>
      <c r="X5668" s="22"/>
      <c r="Y5668" s="5"/>
    </row>
    <row r="5669" spans="1:25">
      <c r="A5669" s="10" t="s">
        <v>19022</v>
      </c>
      <c r="B5669" t="s">
        <v>11998</v>
      </c>
      <c r="C5669" t="s">
        <v>11076</v>
      </c>
      <c r="D5669" t="s">
        <v>2957</v>
      </c>
      <c r="E5669" t="s">
        <v>19023</v>
      </c>
      <c r="F5669" t="s">
        <v>2957</v>
      </c>
      <c r="N5669" t="s">
        <v>11064</v>
      </c>
      <c r="O5669" s="5">
        <v>208</v>
      </c>
      <c r="V5669" s="4"/>
      <c r="W5669" s="5">
        <v>286</v>
      </c>
      <c r="X5669" s="22"/>
      <c r="Y5669" s="5">
        <f>W5669*(1+X5669)</f>
        <v>286</v>
      </c>
    </row>
    <row r="5670" spans="1:25">
      <c r="A5670" s="10" t="s">
        <v>11404</v>
      </c>
      <c r="B5670" t="s">
        <v>11062</v>
      </c>
      <c r="C5670" t="s">
        <v>2957</v>
      </c>
      <c r="D5670" t="s">
        <v>2957</v>
      </c>
      <c r="E5670" t="s">
        <v>11405</v>
      </c>
      <c r="F5670" t="s">
        <v>2957</v>
      </c>
      <c r="N5670" t="s">
        <v>2957</v>
      </c>
      <c r="V5670" s="4"/>
      <c r="W5670" s="5" t="s">
        <v>2957</v>
      </c>
      <c r="X5670" s="22"/>
      <c r="Y5670" s="5"/>
    </row>
    <row r="5671" spans="1:25">
      <c r="A5671" s="10" t="s">
        <v>19024</v>
      </c>
      <c r="B5671" t="s">
        <v>11998</v>
      </c>
      <c r="C5671" t="s">
        <v>2957</v>
      </c>
      <c r="D5671" t="s">
        <v>2957</v>
      </c>
      <c r="E5671" t="s">
        <v>19025</v>
      </c>
      <c r="F5671" t="s">
        <v>2957</v>
      </c>
      <c r="H5671" s="19">
        <v>1</v>
      </c>
      <c r="I5671" s="5">
        <v>2750</v>
      </c>
      <c r="N5671" t="s">
        <v>2957</v>
      </c>
      <c r="V5671" s="4"/>
      <c r="W5671" s="5" t="s">
        <v>2957</v>
      </c>
      <c r="X5671" s="22"/>
      <c r="Y5671" s="5"/>
    </row>
    <row r="5672" spans="1:25">
      <c r="A5672" s="10" t="s">
        <v>11406</v>
      </c>
      <c r="B5672" t="s">
        <v>11062</v>
      </c>
      <c r="C5672" t="s">
        <v>2957</v>
      </c>
      <c r="D5672" t="s">
        <v>2957</v>
      </c>
      <c r="E5672" t="s">
        <v>11407</v>
      </c>
      <c r="F5672" t="s">
        <v>2957</v>
      </c>
      <c r="H5672" s="19">
        <v>1</v>
      </c>
      <c r="I5672" s="5">
        <v>2475</v>
      </c>
      <c r="N5672" t="s">
        <v>2957</v>
      </c>
      <c r="V5672" s="4"/>
      <c r="W5672" s="5" t="s">
        <v>2957</v>
      </c>
      <c r="X5672" s="22"/>
      <c r="Y5672" s="5"/>
    </row>
    <row r="5673" spans="1:25">
      <c r="A5673" s="10" t="s">
        <v>11408</v>
      </c>
      <c r="B5673" t="s">
        <v>11062</v>
      </c>
      <c r="C5673" t="s">
        <v>11076</v>
      </c>
      <c r="D5673" t="s">
        <v>2957</v>
      </c>
      <c r="E5673" t="s">
        <v>11409</v>
      </c>
      <c r="F5673" t="s">
        <v>2957</v>
      </c>
      <c r="N5673" t="s">
        <v>2957</v>
      </c>
      <c r="V5673" s="4"/>
      <c r="W5673" s="5" t="s">
        <v>2957</v>
      </c>
      <c r="X5673" s="22"/>
      <c r="Y5673" s="5"/>
    </row>
    <row r="5674" spans="1:25">
      <c r="A5674" s="10" t="s">
        <v>11410</v>
      </c>
      <c r="B5674" t="s">
        <v>11062</v>
      </c>
      <c r="C5674" t="s">
        <v>2957</v>
      </c>
      <c r="D5674" t="s">
        <v>2957</v>
      </c>
      <c r="E5674" t="s">
        <v>11411</v>
      </c>
      <c r="F5674" t="s">
        <v>2957</v>
      </c>
      <c r="N5674" t="s">
        <v>2957</v>
      </c>
      <c r="V5674" s="4"/>
      <c r="W5674" s="5" t="s">
        <v>2957</v>
      </c>
      <c r="X5674" s="22"/>
      <c r="Y5674" s="5"/>
    </row>
    <row r="5675" spans="1:25">
      <c r="A5675" s="10" t="s">
        <v>11143</v>
      </c>
      <c r="B5675" t="s">
        <v>11062</v>
      </c>
      <c r="C5675" t="s">
        <v>2957</v>
      </c>
      <c r="D5675" t="s">
        <v>2957</v>
      </c>
      <c r="E5675" t="s">
        <v>11144</v>
      </c>
      <c r="F5675" t="s">
        <v>2957</v>
      </c>
      <c r="H5675" s="19">
        <v>1</v>
      </c>
      <c r="I5675" s="5">
        <v>3878.46</v>
      </c>
      <c r="J5675" s="6">
        <v>2</v>
      </c>
      <c r="K5675" s="5">
        <v>8395</v>
      </c>
      <c r="N5675" t="s">
        <v>11064</v>
      </c>
      <c r="O5675" s="5">
        <v>2378.5446999999999</v>
      </c>
      <c r="V5675" s="4"/>
      <c r="W5675" s="5">
        <v>3743.7229500000003</v>
      </c>
      <c r="X5675" s="22"/>
      <c r="Y5675" s="5">
        <f>W5675*(1+X5675)</f>
        <v>3743.7229500000003</v>
      </c>
    </row>
    <row r="5676" spans="1:25">
      <c r="A5676" s="10" t="s">
        <v>11412</v>
      </c>
      <c r="B5676" t="s">
        <v>11062</v>
      </c>
      <c r="C5676" t="s">
        <v>2957</v>
      </c>
      <c r="D5676" t="s">
        <v>2957</v>
      </c>
      <c r="E5676" t="s">
        <v>11413</v>
      </c>
      <c r="F5676" t="s">
        <v>2957</v>
      </c>
      <c r="J5676" s="6">
        <v>1</v>
      </c>
      <c r="K5676" s="5">
        <v>2691</v>
      </c>
      <c r="N5676" t="s">
        <v>2957</v>
      </c>
      <c r="V5676" s="4"/>
      <c r="W5676" s="5" t="s">
        <v>2957</v>
      </c>
      <c r="X5676" s="22"/>
      <c r="Y5676" s="5"/>
    </row>
    <row r="5677" spans="1:25">
      <c r="A5677" s="10" t="s">
        <v>11414</v>
      </c>
      <c r="B5677" t="s">
        <v>11062</v>
      </c>
      <c r="C5677" t="s">
        <v>2957</v>
      </c>
      <c r="D5677" t="s">
        <v>2957</v>
      </c>
      <c r="E5677" t="s">
        <v>11415</v>
      </c>
      <c r="F5677" t="s">
        <v>2957</v>
      </c>
      <c r="N5677" t="s">
        <v>2957</v>
      </c>
      <c r="V5677" s="4"/>
      <c r="W5677" s="5" t="s">
        <v>2957</v>
      </c>
      <c r="X5677" s="22"/>
      <c r="Y5677" s="5"/>
    </row>
    <row r="5678" spans="1:25">
      <c r="A5678" s="10" t="s">
        <v>19026</v>
      </c>
      <c r="B5678" t="s">
        <v>11998</v>
      </c>
      <c r="C5678" t="s">
        <v>2957</v>
      </c>
      <c r="D5678" t="s">
        <v>2957</v>
      </c>
      <c r="E5678" t="s">
        <v>19027</v>
      </c>
      <c r="F5678" t="s">
        <v>2957</v>
      </c>
      <c r="N5678" t="s">
        <v>2957</v>
      </c>
      <c r="V5678" s="4"/>
      <c r="W5678" s="5" t="s">
        <v>2957</v>
      </c>
      <c r="X5678" s="22"/>
      <c r="Y5678" s="5"/>
    </row>
    <row r="5679" spans="1:25">
      <c r="A5679" s="10" t="s">
        <v>11416</v>
      </c>
      <c r="B5679" t="s">
        <v>11062</v>
      </c>
      <c r="C5679" t="s">
        <v>2957</v>
      </c>
      <c r="D5679" t="s">
        <v>2957</v>
      </c>
      <c r="E5679" t="s">
        <v>11417</v>
      </c>
      <c r="F5679" t="s">
        <v>2957</v>
      </c>
      <c r="N5679" t="s">
        <v>2957</v>
      </c>
      <c r="V5679" s="4"/>
      <c r="W5679" s="5" t="s">
        <v>2957</v>
      </c>
      <c r="X5679" s="22"/>
      <c r="Y5679" s="5"/>
    </row>
    <row r="5680" spans="1:25">
      <c r="A5680" s="10" t="s">
        <v>11418</v>
      </c>
      <c r="B5680" t="s">
        <v>11062</v>
      </c>
      <c r="C5680" t="s">
        <v>2957</v>
      </c>
      <c r="D5680" t="s">
        <v>2957</v>
      </c>
      <c r="E5680" t="s">
        <v>11419</v>
      </c>
      <c r="F5680" t="s">
        <v>2957</v>
      </c>
      <c r="N5680" t="s">
        <v>2957</v>
      </c>
      <c r="V5680" s="4"/>
      <c r="W5680" s="5" t="s">
        <v>2957</v>
      </c>
      <c r="X5680" s="22"/>
      <c r="Y5680" s="5"/>
    </row>
    <row r="5681" spans="1:25">
      <c r="A5681" s="10" t="s">
        <v>11420</v>
      </c>
      <c r="B5681" t="s">
        <v>11062</v>
      </c>
      <c r="C5681" t="s">
        <v>2957</v>
      </c>
      <c r="D5681" t="s">
        <v>2957</v>
      </c>
      <c r="E5681" t="s">
        <v>11421</v>
      </c>
      <c r="F5681" t="s">
        <v>2957</v>
      </c>
      <c r="N5681" t="s">
        <v>2957</v>
      </c>
      <c r="V5681" s="4"/>
      <c r="W5681" s="5" t="s">
        <v>2957</v>
      </c>
      <c r="X5681" s="22"/>
      <c r="Y5681" s="5"/>
    </row>
    <row r="5682" spans="1:25">
      <c r="A5682" s="10" t="s">
        <v>11422</v>
      </c>
      <c r="B5682" t="s">
        <v>11062</v>
      </c>
      <c r="C5682" t="s">
        <v>2957</v>
      </c>
      <c r="D5682" t="s">
        <v>2957</v>
      </c>
      <c r="E5682" t="s">
        <v>11423</v>
      </c>
      <c r="F5682" t="s">
        <v>2957</v>
      </c>
      <c r="N5682" t="s">
        <v>2957</v>
      </c>
      <c r="V5682" s="4"/>
      <c r="W5682" s="5" t="s">
        <v>2957</v>
      </c>
      <c r="X5682" s="22"/>
      <c r="Y5682" s="5"/>
    </row>
    <row r="5683" spans="1:25">
      <c r="A5683" s="10" t="s">
        <v>19028</v>
      </c>
      <c r="B5683" t="s">
        <v>11998</v>
      </c>
      <c r="C5683" t="s">
        <v>2957</v>
      </c>
      <c r="D5683" t="s">
        <v>2957</v>
      </c>
      <c r="E5683" t="s">
        <v>19029</v>
      </c>
      <c r="F5683" t="s">
        <v>2957</v>
      </c>
      <c r="N5683" t="s">
        <v>2957</v>
      </c>
      <c r="V5683" s="4"/>
      <c r="W5683" s="5" t="s">
        <v>2957</v>
      </c>
      <c r="X5683" s="22"/>
      <c r="Y5683" s="5"/>
    </row>
    <row r="5684" spans="1:25">
      <c r="A5684" s="10" t="s">
        <v>11424</v>
      </c>
      <c r="B5684" t="s">
        <v>11062</v>
      </c>
      <c r="C5684" t="s">
        <v>2957</v>
      </c>
      <c r="D5684" t="s">
        <v>2957</v>
      </c>
      <c r="E5684" t="s">
        <v>11425</v>
      </c>
      <c r="F5684" t="s">
        <v>2957</v>
      </c>
      <c r="J5684" s="6">
        <v>1</v>
      </c>
      <c r="K5684" s="5">
        <v>3130.2</v>
      </c>
      <c r="N5684" t="s">
        <v>2957</v>
      </c>
      <c r="V5684" s="4"/>
      <c r="W5684" s="5" t="s">
        <v>2957</v>
      </c>
      <c r="X5684" s="22"/>
      <c r="Y5684" s="5"/>
    </row>
    <row r="5685" spans="1:25">
      <c r="A5685" s="10" t="s">
        <v>11426</v>
      </c>
      <c r="B5685" t="s">
        <v>11062</v>
      </c>
      <c r="C5685" t="s">
        <v>2957</v>
      </c>
      <c r="D5685" t="s">
        <v>2957</v>
      </c>
      <c r="E5685" t="s">
        <v>11427</v>
      </c>
      <c r="F5685" t="s">
        <v>2957</v>
      </c>
      <c r="N5685" t="s">
        <v>2957</v>
      </c>
      <c r="V5685" s="4"/>
      <c r="W5685" s="5" t="s">
        <v>2957</v>
      </c>
      <c r="X5685" s="22"/>
      <c r="Y5685" s="5"/>
    </row>
    <row r="5686" spans="1:25">
      <c r="A5686" s="10" t="s">
        <v>11428</v>
      </c>
      <c r="B5686" t="s">
        <v>11062</v>
      </c>
      <c r="C5686" t="s">
        <v>2957</v>
      </c>
      <c r="D5686" t="s">
        <v>2957</v>
      </c>
      <c r="E5686" t="s">
        <v>11429</v>
      </c>
      <c r="F5686" t="s">
        <v>2957</v>
      </c>
      <c r="N5686" t="s">
        <v>2957</v>
      </c>
      <c r="V5686" s="4"/>
      <c r="W5686" s="5" t="s">
        <v>2957</v>
      </c>
      <c r="X5686" s="22"/>
      <c r="Y5686" s="5"/>
    </row>
    <row r="5687" spans="1:25">
      <c r="A5687" s="10" t="s">
        <v>11430</v>
      </c>
      <c r="B5687" t="s">
        <v>11062</v>
      </c>
      <c r="C5687" t="s">
        <v>2957</v>
      </c>
      <c r="D5687" t="s">
        <v>2957</v>
      </c>
      <c r="E5687" t="s">
        <v>11431</v>
      </c>
      <c r="F5687" t="s">
        <v>2957</v>
      </c>
      <c r="N5687" t="s">
        <v>2957</v>
      </c>
      <c r="V5687" s="4"/>
      <c r="W5687" s="5" t="s">
        <v>2957</v>
      </c>
      <c r="X5687" s="22"/>
      <c r="Y5687" s="5"/>
    </row>
    <row r="5688" spans="1:25">
      <c r="A5688" s="10" t="s">
        <v>19030</v>
      </c>
      <c r="B5688" t="s">
        <v>11998</v>
      </c>
      <c r="C5688" t="s">
        <v>2957</v>
      </c>
      <c r="D5688" t="s">
        <v>2957</v>
      </c>
      <c r="E5688" t="s">
        <v>19031</v>
      </c>
      <c r="F5688" t="s">
        <v>2957</v>
      </c>
      <c r="N5688" t="s">
        <v>2957</v>
      </c>
      <c r="V5688" s="4"/>
      <c r="W5688" s="5" t="s">
        <v>2957</v>
      </c>
      <c r="X5688" s="22"/>
      <c r="Y5688" s="5"/>
    </row>
    <row r="5689" spans="1:25">
      <c r="A5689" s="10" t="s">
        <v>11432</v>
      </c>
      <c r="B5689" t="s">
        <v>11062</v>
      </c>
      <c r="C5689" t="s">
        <v>2957</v>
      </c>
      <c r="D5689" t="s">
        <v>2957</v>
      </c>
      <c r="E5689" t="s">
        <v>11433</v>
      </c>
      <c r="F5689" t="s">
        <v>2957</v>
      </c>
      <c r="N5689" t="s">
        <v>2957</v>
      </c>
      <c r="V5689" s="4"/>
      <c r="W5689" s="5" t="s">
        <v>2957</v>
      </c>
      <c r="X5689" s="22"/>
      <c r="Y5689" s="5"/>
    </row>
    <row r="5690" spans="1:25">
      <c r="A5690" s="10" t="s">
        <v>11434</v>
      </c>
      <c r="B5690" t="s">
        <v>11062</v>
      </c>
      <c r="C5690" t="s">
        <v>2957</v>
      </c>
      <c r="D5690" t="s">
        <v>2957</v>
      </c>
      <c r="E5690" t="s">
        <v>11435</v>
      </c>
      <c r="F5690" t="s">
        <v>2957</v>
      </c>
      <c r="N5690" t="s">
        <v>2957</v>
      </c>
      <c r="V5690" s="4"/>
      <c r="W5690" s="5" t="s">
        <v>2957</v>
      </c>
      <c r="X5690" s="22"/>
      <c r="Y5690" s="5"/>
    </row>
    <row r="5691" spans="1:25">
      <c r="A5691" s="10" t="s">
        <v>19032</v>
      </c>
      <c r="B5691" t="s">
        <v>11998</v>
      </c>
      <c r="C5691" t="s">
        <v>2957</v>
      </c>
      <c r="D5691" t="s">
        <v>2957</v>
      </c>
      <c r="E5691" t="s">
        <v>19033</v>
      </c>
      <c r="F5691" t="s">
        <v>2957</v>
      </c>
      <c r="N5691" t="s">
        <v>2957</v>
      </c>
      <c r="V5691" s="4"/>
      <c r="W5691" s="5" t="s">
        <v>2957</v>
      </c>
      <c r="X5691" s="22"/>
      <c r="Y5691" s="5"/>
    </row>
    <row r="5692" spans="1:25">
      <c r="A5692" s="10" t="s">
        <v>19034</v>
      </c>
      <c r="B5692" t="s">
        <v>11998</v>
      </c>
      <c r="C5692" t="s">
        <v>2957</v>
      </c>
      <c r="D5692" t="s">
        <v>2957</v>
      </c>
      <c r="E5692" t="s">
        <v>19035</v>
      </c>
      <c r="F5692" t="s">
        <v>2957</v>
      </c>
      <c r="N5692" t="s">
        <v>2957</v>
      </c>
      <c r="V5692" s="4"/>
      <c r="W5692" s="5" t="s">
        <v>2957</v>
      </c>
      <c r="X5692" s="22"/>
      <c r="Y5692" s="5"/>
    </row>
    <row r="5693" spans="1:25">
      <c r="A5693" s="10" t="s">
        <v>19036</v>
      </c>
      <c r="B5693" t="s">
        <v>11998</v>
      </c>
      <c r="C5693" t="s">
        <v>2957</v>
      </c>
      <c r="D5693" t="s">
        <v>2957</v>
      </c>
      <c r="E5693" t="s">
        <v>19037</v>
      </c>
      <c r="F5693" t="s">
        <v>2957</v>
      </c>
      <c r="H5693" s="19">
        <v>2</v>
      </c>
      <c r="I5693" s="5">
        <v>1011.96</v>
      </c>
      <c r="N5693" t="s">
        <v>2957</v>
      </c>
      <c r="V5693" s="4"/>
      <c r="W5693" s="5" t="s">
        <v>2957</v>
      </c>
      <c r="X5693" s="22"/>
      <c r="Y5693" s="5"/>
    </row>
    <row r="5694" spans="1:25">
      <c r="A5694" s="10" t="s">
        <v>19038</v>
      </c>
      <c r="B5694" t="s">
        <v>11998</v>
      </c>
      <c r="C5694" t="s">
        <v>2957</v>
      </c>
      <c r="D5694" t="s">
        <v>2957</v>
      </c>
      <c r="E5694" t="s">
        <v>19039</v>
      </c>
      <c r="F5694" t="s">
        <v>2957</v>
      </c>
      <c r="N5694" t="s">
        <v>2957</v>
      </c>
      <c r="V5694" s="4"/>
      <c r="W5694" s="5" t="s">
        <v>2957</v>
      </c>
      <c r="X5694" s="22"/>
      <c r="Y5694" s="5"/>
    </row>
    <row r="5695" spans="1:25">
      <c r="A5695" s="10" t="s">
        <v>19040</v>
      </c>
      <c r="B5695" t="s">
        <v>11998</v>
      </c>
      <c r="C5695" t="s">
        <v>2957</v>
      </c>
      <c r="D5695" t="s">
        <v>2957</v>
      </c>
      <c r="E5695" t="s">
        <v>19041</v>
      </c>
      <c r="F5695" t="s">
        <v>2957</v>
      </c>
      <c r="N5695" t="s">
        <v>2957</v>
      </c>
      <c r="V5695" s="4"/>
      <c r="W5695" s="5" t="s">
        <v>2957</v>
      </c>
      <c r="X5695" s="22"/>
      <c r="Y5695" s="5"/>
    </row>
    <row r="5696" spans="1:25">
      <c r="A5696" s="10" t="s">
        <v>19042</v>
      </c>
      <c r="B5696" t="s">
        <v>11998</v>
      </c>
      <c r="C5696" t="s">
        <v>2957</v>
      </c>
      <c r="D5696" t="s">
        <v>2957</v>
      </c>
      <c r="E5696" t="s">
        <v>19043</v>
      </c>
      <c r="F5696" t="s">
        <v>2957</v>
      </c>
      <c r="H5696" s="19">
        <v>3</v>
      </c>
      <c r="I5696" s="5">
        <v>266.25</v>
      </c>
      <c r="N5696" t="s">
        <v>2957</v>
      </c>
      <c r="V5696" s="4"/>
      <c r="W5696" s="5" t="s">
        <v>2957</v>
      </c>
      <c r="X5696" s="22"/>
      <c r="Y5696" s="5"/>
    </row>
    <row r="5697" spans="1:25">
      <c r="A5697" s="10" t="s">
        <v>11436</v>
      </c>
      <c r="B5697" t="s">
        <v>11062</v>
      </c>
      <c r="C5697" t="s">
        <v>2957</v>
      </c>
      <c r="D5697" t="s">
        <v>2957</v>
      </c>
      <c r="E5697" t="s">
        <v>11437</v>
      </c>
      <c r="F5697" t="s">
        <v>2957</v>
      </c>
      <c r="N5697" t="s">
        <v>2957</v>
      </c>
      <c r="V5697" s="4"/>
      <c r="W5697" s="5" t="s">
        <v>2957</v>
      </c>
      <c r="X5697" s="22"/>
      <c r="Y5697" s="5"/>
    </row>
    <row r="5698" spans="1:25">
      <c r="A5698" s="10" t="s">
        <v>19044</v>
      </c>
      <c r="B5698" t="s">
        <v>13574</v>
      </c>
      <c r="C5698" t="s">
        <v>16633</v>
      </c>
      <c r="D5698" t="s">
        <v>2957</v>
      </c>
      <c r="E5698" t="s">
        <v>19045</v>
      </c>
      <c r="F5698" t="s">
        <v>2957</v>
      </c>
      <c r="N5698" t="s">
        <v>2957</v>
      </c>
      <c r="V5698" s="4"/>
      <c r="W5698" s="5" t="s">
        <v>2957</v>
      </c>
      <c r="X5698" s="22"/>
      <c r="Y5698" s="5"/>
    </row>
    <row r="5699" spans="1:25">
      <c r="A5699" s="10" t="s">
        <v>11438</v>
      </c>
      <c r="B5699" t="s">
        <v>11062</v>
      </c>
      <c r="C5699" t="s">
        <v>11076</v>
      </c>
      <c r="D5699" t="s">
        <v>2957</v>
      </c>
      <c r="E5699" t="s">
        <v>11439</v>
      </c>
      <c r="F5699" t="s">
        <v>2957</v>
      </c>
      <c r="N5699" t="s">
        <v>2957</v>
      </c>
      <c r="V5699" s="4"/>
      <c r="W5699" s="5" t="s">
        <v>2957</v>
      </c>
      <c r="X5699" s="22"/>
      <c r="Y5699" s="5"/>
    </row>
    <row r="5700" spans="1:25">
      <c r="A5700" s="10" t="s">
        <v>11440</v>
      </c>
      <c r="B5700" t="s">
        <v>11062</v>
      </c>
      <c r="C5700" t="s">
        <v>11076</v>
      </c>
      <c r="D5700" t="s">
        <v>2957</v>
      </c>
      <c r="E5700" t="s">
        <v>11441</v>
      </c>
      <c r="F5700" t="s">
        <v>2957</v>
      </c>
      <c r="H5700" s="19">
        <v>2</v>
      </c>
      <c r="I5700" s="5">
        <v>240</v>
      </c>
      <c r="J5700" s="6">
        <v>1</v>
      </c>
      <c r="K5700" s="5">
        <v>117.48</v>
      </c>
      <c r="N5700" t="s">
        <v>2957</v>
      </c>
      <c r="V5700" s="4"/>
      <c r="W5700" s="5" t="s">
        <v>2957</v>
      </c>
      <c r="X5700" s="22"/>
      <c r="Y5700" s="5"/>
    </row>
    <row r="5701" spans="1:25">
      <c r="A5701" s="10" t="s">
        <v>11151</v>
      </c>
      <c r="B5701" t="s">
        <v>11062</v>
      </c>
      <c r="C5701" t="s">
        <v>2957</v>
      </c>
      <c r="D5701" t="s">
        <v>2957</v>
      </c>
      <c r="E5701" t="s">
        <v>11152</v>
      </c>
      <c r="F5701" t="s">
        <v>2957</v>
      </c>
      <c r="H5701" s="19">
        <v>1</v>
      </c>
      <c r="I5701" s="5">
        <v>5058.62</v>
      </c>
      <c r="J5701" s="6">
        <v>5</v>
      </c>
      <c r="K5701" s="5">
        <v>25508.879999999997</v>
      </c>
      <c r="N5701" t="s">
        <v>11064</v>
      </c>
      <c r="O5701" s="5">
        <v>438.23950000000002</v>
      </c>
      <c r="V5701" s="4"/>
      <c r="W5701" s="5">
        <v>5564.4787000000006</v>
      </c>
      <c r="X5701" s="22"/>
      <c r="Y5701" s="5">
        <f>W5701*(1+X5701)</f>
        <v>5564.4787000000006</v>
      </c>
    </row>
    <row r="5702" spans="1:25">
      <c r="A5702" s="10" t="s">
        <v>11442</v>
      </c>
      <c r="B5702" t="s">
        <v>11062</v>
      </c>
      <c r="C5702" t="s">
        <v>11076</v>
      </c>
      <c r="D5702" t="s">
        <v>2957</v>
      </c>
      <c r="E5702" t="s">
        <v>11443</v>
      </c>
      <c r="F5702" t="s">
        <v>2957</v>
      </c>
      <c r="N5702" t="s">
        <v>2957</v>
      </c>
      <c r="V5702" s="4"/>
      <c r="W5702" s="5" t="s">
        <v>2957</v>
      </c>
      <c r="X5702" s="22"/>
      <c r="Y5702" s="5"/>
    </row>
    <row r="5703" spans="1:25">
      <c r="A5703" s="10" t="s">
        <v>11444</v>
      </c>
      <c r="B5703" t="s">
        <v>11062</v>
      </c>
      <c r="C5703" t="s">
        <v>2957</v>
      </c>
      <c r="D5703" t="s">
        <v>2957</v>
      </c>
      <c r="E5703" t="s">
        <v>11445</v>
      </c>
      <c r="F5703" t="s">
        <v>2957</v>
      </c>
      <c r="N5703" t="s">
        <v>2957</v>
      </c>
      <c r="V5703" s="4"/>
      <c r="W5703" s="5" t="s">
        <v>2957</v>
      </c>
      <c r="X5703" s="22"/>
      <c r="Y5703" s="5"/>
    </row>
    <row r="5704" spans="1:25">
      <c r="A5704" s="10" t="s">
        <v>19046</v>
      </c>
      <c r="B5704" t="s">
        <v>11998</v>
      </c>
      <c r="C5704" t="s">
        <v>2957</v>
      </c>
      <c r="D5704" t="s">
        <v>2957</v>
      </c>
      <c r="E5704" t="s">
        <v>12960</v>
      </c>
      <c r="F5704" t="s">
        <v>2957</v>
      </c>
      <c r="N5704" t="s">
        <v>2957</v>
      </c>
      <c r="V5704" s="4"/>
      <c r="W5704" s="5" t="s">
        <v>2957</v>
      </c>
      <c r="X5704" s="22"/>
      <c r="Y5704" s="5"/>
    </row>
    <row r="5705" spans="1:25">
      <c r="A5705" s="10" t="s">
        <v>19047</v>
      </c>
      <c r="B5705" t="s">
        <v>11998</v>
      </c>
      <c r="C5705" t="s">
        <v>2957</v>
      </c>
      <c r="D5705" t="s">
        <v>2957</v>
      </c>
      <c r="E5705" t="s">
        <v>19048</v>
      </c>
      <c r="F5705" t="s">
        <v>2957</v>
      </c>
      <c r="N5705" t="s">
        <v>11064</v>
      </c>
      <c r="O5705" s="5">
        <v>3377.3080000000004</v>
      </c>
      <c r="V5705" s="4"/>
      <c r="X5705" s="22"/>
      <c r="Y5705" s="5">
        <f>W5705*(1+X5705)</f>
        <v>0</v>
      </c>
    </row>
    <row r="5706" spans="1:25">
      <c r="A5706" s="10" t="s">
        <v>11446</v>
      </c>
      <c r="B5706" t="s">
        <v>11062</v>
      </c>
      <c r="C5706" t="s">
        <v>2957</v>
      </c>
      <c r="D5706" t="s">
        <v>2957</v>
      </c>
      <c r="E5706" t="s">
        <v>11447</v>
      </c>
      <c r="F5706" t="s">
        <v>2957</v>
      </c>
      <c r="N5706" t="s">
        <v>2957</v>
      </c>
      <c r="V5706" s="4"/>
      <c r="W5706" s="5" t="s">
        <v>2957</v>
      </c>
      <c r="X5706" s="22"/>
      <c r="Y5706" s="5"/>
    </row>
    <row r="5707" spans="1:25">
      <c r="A5707" s="10" t="s">
        <v>11448</v>
      </c>
      <c r="B5707" t="s">
        <v>11062</v>
      </c>
      <c r="C5707" t="s">
        <v>2957</v>
      </c>
      <c r="D5707" t="s">
        <v>2957</v>
      </c>
      <c r="E5707" t="s">
        <v>11449</v>
      </c>
      <c r="F5707" t="s">
        <v>2957</v>
      </c>
      <c r="N5707" t="s">
        <v>2957</v>
      </c>
      <c r="V5707" s="4"/>
      <c r="W5707" s="5" t="s">
        <v>2957</v>
      </c>
      <c r="X5707" s="22"/>
      <c r="Y5707" s="5"/>
    </row>
    <row r="5708" spans="1:25">
      <c r="A5708" s="10" t="s">
        <v>11450</v>
      </c>
      <c r="B5708" t="s">
        <v>11062</v>
      </c>
      <c r="C5708" t="s">
        <v>2957</v>
      </c>
      <c r="D5708" t="s">
        <v>2957</v>
      </c>
      <c r="E5708" t="s">
        <v>11451</v>
      </c>
      <c r="F5708" t="s">
        <v>2957</v>
      </c>
      <c r="N5708" t="s">
        <v>2957</v>
      </c>
      <c r="V5708" s="4"/>
      <c r="W5708" s="5" t="s">
        <v>2957</v>
      </c>
      <c r="X5708" s="22"/>
      <c r="Y5708" s="5"/>
    </row>
    <row r="5709" spans="1:25">
      <c r="A5709" s="10" t="s">
        <v>11452</v>
      </c>
      <c r="B5709" t="s">
        <v>11062</v>
      </c>
      <c r="C5709" t="s">
        <v>2957</v>
      </c>
      <c r="D5709" t="s">
        <v>2957</v>
      </c>
      <c r="E5709" t="s">
        <v>11453</v>
      </c>
      <c r="F5709" t="s">
        <v>2957</v>
      </c>
      <c r="N5709" t="s">
        <v>2957</v>
      </c>
      <c r="V5709" s="4"/>
      <c r="W5709" s="5" t="s">
        <v>2957</v>
      </c>
      <c r="X5709" s="22"/>
      <c r="Y5709" s="5"/>
    </row>
    <row r="5710" spans="1:25">
      <c r="A5710" s="10" t="s">
        <v>11147</v>
      </c>
      <c r="B5710" t="s">
        <v>11062</v>
      </c>
      <c r="C5710" t="s">
        <v>2957</v>
      </c>
      <c r="D5710" t="s">
        <v>2957</v>
      </c>
      <c r="E5710" t="s">
        <v>11148</v>
      </c>
      <c r="F5710" t="s">
        <v>2957</v>
      </c>
      <c r="N5710" t="s">
        <v>11064</v>
      </c>
      <c r="O5710" s="5">
        <v>5627.9053000000004</v>
      </c>
      <c r="V5710" s="4"/>
      <c r="W5710" s="5">
        <v>7953.4218499999997</v>
      </c>
      <c r="X5710" s="22"/>
      <c r="Y5710" s="5">
        <f>W5710*(1+X5710)</f>
        <v>7953.4218499999997</v>
      </c>
    </row>
    <row r="5711" spans="1:25">
      <c r="A5711" s="10" t="s">
        <v>11454</v>
      </c>
      <c r="B5711" t="s">
        <v>11062</v>
      </c>
      <c r="C5711" t="s">
        <v>2957</v>
      </c>
      <c r="D5711" t="s">
        <v>2957</v>
      </c>
      <c r="E5711" t="s">
        <v>11455</v>
      </c>
      <c r="F5711" t="s">
        <v>2957</v>
      </c>
      <c r="N5711" t="s">
        <v>2957</v>
      </c>
      <c r="V5711" s="4"/>
      <c r="W5711" s="5" t="s">
        <v>2957</v>
      </c>
      <c r="X5711" s="22"/>
      <c r="Y5711" s="5"/>
    </row>
    <row r="5712" spans="1:25">
      <c r="A5712" s="10" t="s">
        <v>19049</v>
      </c>
      <c r="B5712" t="s">
        <v>11495</v>
      </c>
      <c r="C5712" t="s">
        <v>11704</v>
      </c>
      <c r="D5712" t="s">
        <v>2957</v>
      </c>
      <c r="E5712" t="s">
        <v>19050</v>
      </c>
      <c r="F5712" t="s">
        <v>2957</v>
      </c>
      <c r="J5712" s="6">
        <v>238</v>
      </c>
      <c r="K5712" s="5">
        <v>65926</v>
      </c>
      <c r="N5712" t="s">
        <v>2957</v>
      </c>
      <c r="V5712" s="4"/>
      <c r="W5712" s="5" t="s">
        <v>2957</v>
      </c>
      <c r="X5712" s="22"/>
      <c r="Y5712" s="5"/>
    </row>
    <row r="5713" spans="1:25">
      <c r="A5713" s="10" t="s">
        <v>19051</v>
      </c>
      <c r="B5713" t="s">
        <v>11495</v>
      </c>
      <c r="C5713" t="s">
        <v>11704</v>
      </c>
      <c r="D5713" t="s">
        <v>2957</v>
      </c>
      <c r="E5713" t="s">
        <v>19052</v>
      </c>
      <c r="F5713" t="s">
        <v>2957</v>
      </c>
      <c r="J5713" s="6">
        <v>20</v>
      </c>
      <c r="K5713" s="5">
        <v>2580</v>
      </c>
      <c r="N5713" t="s">
        <v>2957</v>
      </c>
      <c r="V5713" s="4"/>
      <c r="W5713" s="5" t="s">
        <v>2957</v>
      </c>
      <c r="X5713" s="22"/>
      <c r="Y5713" s="5"/>
    </row>
    <row r="5714" spans="1:25">
      <c r="A5714" s="10" t="s">
        <v>19053</v>
      </c>
      <c r="B5714" t="s">
        <v>11495</v>
      </c>
      <c r="C5714" t="s">
        <v>11704</v>
      </c>
      <c r="D5714" t="s">
        <v>2957</v>
      </c>
      <c r="E5714" t="s">
        <v>19054</v>
      </c>
      <c r="F5714" t="s">
        <v>2957</v>
      </c>
      <c r="J5714" s="6">
        <v>5</v>
      </c>
      <c r="K5714" s="5">
        <v>800</v>
      </c>
      <c r="N5714" t="s">
        <v>2957</v>
      </c>
      <c r="V5714" s="4"/>
      <c r="W5714" s="5" t="s">
        <v>2957</v>
      </c>
      <c r="X5714" s="22"/>
      <c r="Y5714" s="5"/>
    </row>
    <row r="5715" spans="1:25">
      <c r="A5715" s="10" t="s">
        <v>19055</v>
      </c>
      <c r="B5715" t="s">
        <v>11998</v>
      </c>
      <c r="C5715" t="s">
        <v>2957</v>
      </c>
      <c r="D5715" t="s">
        <v>2957</v>
      </c>
      <c r="E5715" t="s">
        <v>12960</v>
      </c>
      <c r="F5715" t="s">
        <v>2957</v>
      </c>
      <c r="N5715" t="s">
        <v>2957</v>
      </c>
      <c r="V5715" s="4"/>
      <c r="W5715" s="5" t="s">
        <v>2957</v>
      </c>
      <c r="X5715" s="22"/>
      <c r="Y5715" s="5"/>
    </row>
    <row r="5716" spans="1:25">
      <c r="A5716" s="10" t="s">
        <v>19056</v>
      </c>
      <c r="B5716" t="s">
        <v>11827</v>
      </c>
      <c r="C5716" t="s">
        <v>11828</v>
      </c>
      <c r="D5716" t="s">
        <v>2957</v>
      </c>
      <c r="E5716" t="s">
        <v>19057</v>
      </c>
      <c r="F5716" t="s">
        <v>2957</v>
      </c>
      <c r="N5716" t="s">
        <v>2957</v>
      </c>
      <c r="V5716" s="4"/>
      <c r="W5716" s="5" t="s">
        <v>2957</v>
      </c>
      <c r="X5716" s="22"/>
      <c r="Y5716" s="5"/>
    </row>
    <row r="5717" spans="1:25">
      <c r="A5717" s="10" t="s">
        <v>19058</v>
      </c>
      <c r="B5717" t="s">
        <v>11827</v>
      </c>
      <c r="C5717" t="s">
        <v>11828</v>
      </c>
      <c r="D5717" t="s">
        <v>2957</v>
      </c>
      <c r="E5717" t="s">
        <v>19059</v>
      </c>
      <c r="F5717" t="s">
        <v>2957</v>
      </c>
      <c r="N5717" t="s">
        <v>2957</v>
      </c>
      <c r="V5717" s="4"/>
      <c r="W5717" s="5" t="s">
        <v>2957</v>
      </c>
      <c r="X5717" s="22"/>
      <c r="Y5717" s="5"/>
    </row>
    <row r="5718" spans="1:25">
      <c r="A5718" s="10" t="s">
        <v>19060</v>
      </c>
      <c r="B5718" t="s">
        <v>11827</v>
      </c>
      <c r="C5718" t="s">
        <v>11828</v>
      </c>
      <c r="D5718" t="s">
        <v>2957</v>
      </c>
      <c r="E5718" t="s">
        <v>19061</v>
      </c>
      <c r="F5718" t="s">
        <v>2957</v>
      </c>
      <c r="N5718" t="s">
        <v>2957</v>
      </c>
      <c r="V5718" s="4"/>
      <c r="W5718" s="5" t="s">
        <v>2957</v>
      </c>
      <c r="X5718" s="22"/>
      <c r="Y5718" s="5"/>
    </row>
    <row r="5719" spans="1:25">
      <c r="A5719" s="10" t="s">
        <v>19062</v>
      </c>
      <c r="B5719" t="s">
        <v>11827</v>
      </c>
      <c r="C5719" t="s">
        <v>11828</v>
      </c>
      <c r="D5719" t="s">
        <v>2957</v>
      </c>
      <c r="E5719" t="s">
        <v>19063</v>
      </c>
      <c r="F5719" t="s">
        <v>2957</v>
      </c>
      <c r="N5719" t="s">
        <v>2957</v>
      </c>
      <c r="V5719" s="4"/>
      <c r="W5719" s="5" t="s">
        <v>2957</v>
      </c>
      <c r="X5719" s="22"/>
      <c r="Y5719" s="5"/>
    </row>
    <row r="5720" spans="1:25">
      <c r="A5720" s="10" t="s">
        <v>19064</v>
      </c>
      <c r="B5720" t="s">
        <v>11827</v>
      </c>
      <c r="C5720" t="s">
        <v>11828</v>
      </c>
      <c r="D5720" t="s">
        <v>2957</v>
      </c>
      <c r="E5720" t="s">
        <v>19065</v>
      </c>
      <c r="F5720" t="s">
        <v>2957</v>
      </c>
      <c r="N5720" t="s">
        <v>2957</v>
      </c>
      <c r="V5720" s="4"/>
      <c r="W5720" s="5" t="s">
        <v>2957</v>
      </c>
      <c r="X5720" s="22"/>
      <c r="Y5720" s="5"/>
    </row>
    <row r="5721" spans="1:25">
      <c r="A5721" s="10" t="s">
        <v>19066</v>
      </c>
      <c r="B5721" t="s">
        <v>11827</v>
      </c>
      <c r="C5721" t="s">
        <v>11828</v>
      </c>
      <c r="D5721" t="s">
        <v>2957</v>
      </c>
      <c r="E5721" t="s">
        <v>19067</v>
      </c>
      <c r="F5721" t="s">
        <v>2957</v>
      </c>
      <c r="N5721" t="s">
        <v>2957</v>
      </c>
      <c r="V5721" s="4"/>
      <c r="W5721" s="5" t="s">
        <v>2957</v>
      </c>
      <c r="X5721" s="22"/>
      <c r="Y5721" s="5"/>
    </row>
    <row r="5722" spans="1:25">
      <c r="A5722" s="10" t="s">
        <v>19068</v>
      </c>
      <c r="B5722" t="s">
        <v>11827</v>
      </c>
      <c r="C5722" t="s">
        <v>11828</v>
      </c>
      <c r="D5722" t="s">
        <v>2957</v>
      </c>
      <c r="E5722" t="s">
        <v>19069</v>
      </c>
      <c r="F5722" t="s">
        <v>2957</v>
      </c>
      <c r="N5722" t="s">
        <v>2957</v>
      </c>
      <c r="V5722" s="4"/>
      <c r="W5722" s="5" t="s">
        <v>2957</v>
      </c>
      <c r="X5722" s="22"/>
      <c r="Y5722" s="5"/>
    </row>
    <row r="5723" spans="1:25">
      <c r="A5723" s="10" t="s">
        <v>19070</v>
      </c>
      <c r="B5723" t="s">
        <v>11827</v>
      </c>
      <c r="C5723" t="s">
        <v>11828</v>
      </c>
      <c r="D5723" t="s">
        <v>2957</v>
      </c>
      <c r="E5723" t="s">
        <v>19071</v>
      </c>
      <c r="F5723" t="s">
        <v>2957</v>
      </c>
      <c r="N5723" t="s">
        <v>2957</v>
      </c>
      <c r="V5723" s="4"/>
      <c r="W5723" s="5" t="s">
        <v>2957</v>
      </c>
      <c r="X5723" s="22"/>
      <c r="Y5723" s="5"/>
    </row>
    <row r="5724" spans="1:25">
      <c r="A5724" s="10" t="s">
        <v>19072</v>
      </c>
      <c r="B5724" t="s">
        <v>11827</v>
      </c>
      <c r="C5724" t="s">
        <v>11828</v>
      </c>
      <c r="D5724" t="s">
        <v>2957</v>
      </c>
      <c r="E5724" t="s">
        <v>19073</v>
      </c>
      <c r="F5724" t="s">
        <v>2957</v>
      </c>
      <c r="N5724" t="s">
        <v>2957</v>
      </c>
      <c r="V5724" s="4"/>
      <c r="W5724" s="5" t="s">
        <v>2957</v>
      </c>
      <c r="X5724" s="22"/>
      <c r="Y5724" s="5"/>
    </row>
    <row r="5725" spans="1:25">
      <c r="A5725" s="10" t="s">
        <v>19074</v>
      </c>
      <c r="B5725" t="s">
        <v>11827</v>
      </c>
      <c r="C5725" t="s">
        <v>11828</v>
      </c>
      <c r="D5725" t="s">
        <v>2957</v>
      </c>
      <c r="E5725" t="s">
        <v>19075</v>
      </c>
      <c r="F5725" t="s">
        <v>2957</v>
      </c>
      <c r="N5725" t="s">
        <v>2957</v>
      </c>
      <c r="V5725" s="4"/>
      <c r="W5725" s="5" t="s">
        <v>2957</v>
      </c>
      <c r="X5725" s="22"/>
      <c r="Y5725" s="5"/>
    </row>
    <row r="5726" spans="1:25">
      <c r="A5726" s="10" t="s">
        <v>19076</v>
      </c>
      <c r="B5726" t="s">
        <v>11827</v>
      </c>
      <c r="C5726" t="s">
        <v>11828</v>
      </c>
      <c r="D5726" t="s">
        <v>2957</v>
      </c>
      <c r="E5726" t="s">
        <v>19077</v>
      </c>
      <c r="F5726" t="s">
        <v>2957</v>
      </c>
      <c r="N5726" t="s">
        <v>2957</v>
      </c>
      <c r="V5726" s="4"/>
      <c r="W5726" s="5" t="s">
        <v>2957</v>
      </c>
      <c r="X5726" s="22"/>
      <c r="Y5726" s="5"/>
    </row>
    <row r="5727" spans="1:25">
      <c r="A5727" s="10" t="s">
        <v>19078</v>
      </c>
      <c r="B5727" t="s">
        <v>11827</v>
      </c>
      <c r="C5727" t="s">
        <v>11828</v>
      </c>
      <c r="D5727" t="s">
        <v>2957</v>
      </c>
      <c r="E5727" t="s">
        <v>19079</v>
      </c>
      <c r="F5727" t="s">
        <v>2957</v>
      </c>
      <c r="N5727" t="s">
        <v>2957</v>
      </c>
      <c r="V5727" s="4"/>
      <c r="W5727" s="5" t="s">
        <v>2957</v>
      </c>
      <c r="X5727" s="22"/>
      <c r="Y5727" s="5"/>
    </row>
    <row r="5728" spans="1:25">
      <c r="A5728" s="10" t="s">
        <v>19080</v>
      </c>
      <c r="B5728" t="s">
        <v>11827</v>
      </c>
      <c r="C5728" t="s">
        <v>11828</v>
      </c>
      <c r="D5728" t="s">
        <v>2957</v>
      </c>
      <c r="E5728" t="s">
        <v>19081</v>
      </c>
      <c r="F5728" t="s">
        <v>2957</v>
      </c>
      <c r="N5728" t="s">
        <v>2957</v>
      </c>
      <c r="V5728" s="4"/>
      <c r="W5728" s="5" t="s">
        <v>2957</v>
      </c>
      <c r="X5728" s="22"/>
      <c r="Y5728" s="5"/>
    </row>
    <row r="5729" spans="1:25">
      <c r="A5729" s="10" t="s">
        <v>19082</v>
      </c>
      <c r="B5729" t="s">
        <v>11827</v>
      </c>
      <c r="C5729" t="s">
        <v>11828</v>
      </c>
      <c r="D5729" t="s">
        <v>2957</v>
      </c>
      <c r="E5729" t="s">
        <v>19083</v>
      </c>
      <c r="F5729" t="s">
        <v>2957</v>
      </c>
      <c r="N5729" t="s">
        <v>2957</v>
      </c>
      <c r="V5729" s="4"/>
      <c r="W5729" s="5" t="s">
        <v>2957</v>
      </c>
      <c r="X5729" s="22"/>
      <c r="Y5729" s="5"/>
    </row>
    <row r="5730" spans="1:25">
      <c r="A5730" s="10" t="s">
        <v>19084</v>
      </c>
      <c r="B5730" t="s">
        <v>11827</v>
      </c>
      <c r="C5730" t="s">
        <v>11828</v>
      </c>
      <c r="D5730" t="s">
        <v>2957</v>
      </c>
      <c r="E5730" t="s">
        <v>19085</v>
      </c>
      <c r="F5730" t="s">
        <v>2957</v>
      </c>
      <c r="N5730" t="s">
        <v>2957</v>
      </c>
      <c r="V5730" s="4"/>
      <c r="W5730" s="5" t="s">
        <v>2957</v>
      </c>
      <c r="X5730" s="22"/>
      <c r="Y5730" s="5"/>
    </row>
    <row r="5731" spans="1:25">
      <c r="A5731" s="10" t="s">
        <v>19086</v>
      </c>
      <c r="B5731" t="s">
        <v>11827</v>
      </c>
      <c r="C5731" t="s">
        <v>11828</v>
      </c>
      <c r="D5731" t="s">
        <v>2957</v>
      </c>
      <c r="E5731" t="s">
        <v>19087</v>
      </c>
      <c r="F5731" t="s">
        <v>2957</v>
      </c>
      <c r="N5731" t="s">
        <v>2957</v>
      </c>
      <c r="V5731" s="4"/>
      <c r="W5731" s="5" t="s">
        <v>2957</v>
      </c>
      <c r="X5731" s="22"/>
      <c r="Y5731" s="5"/>
    </row>
    <row r="5732" spans="1:25">
      <c r="A5732" s="10" t="s">
        <v>19088</v>
      </c>
      <c r="B5732" t="s">
        <v>11827</v>
      </c>
      <c r="C5732" t="s">
        <v>11828</v>
      </c>
      <c r="D5732" t="s">
        <v>2957</v>
      </c>
      <c r="E5732" t="s">
        <v>19089</v>
      </c>
      <c r="F5732" t="s">
        <v>2957</v>
      </c>
      <c r="N5732" t="s">
        <v>2957</v>
      </c>
      <c r="V5732" s="4"/>
      <c r="W5732" s="5" t="s">
        <v>2957</v>
      </c>
      <c r="X5732" s="22"/>
      <c r="Y5732" s="5"/>
    </row>
    <row r="5733" spans="1:25">
      <c r="A5733" s="10" t="s">
        <v>19090</v>
      </c>
      <c r="B5733" t="s">
        <v>11827</v>
      </c>
      <c r="C5733" t="s">
        <v>11828</v>
      </c>
      <c r="D5733" t="s">
        <v>2957</v>
      </c>
      <c r="E5733" t="s">
        <v>19091</v>
      </c>
      <c r="F5733" t="s">
        <v>2957</v>
      </c>
      <c r="N5733" t="s">
        <v>2957</v>
      </c>
      <c r="V5733" s="4"/>
      <c r="W5733" s="5" t="s">
        <v>2957</v>
      </c>
      <c r="X5733" s="22"/>
      <c r="Y5733" s="5"/>
    </row>
    <row r="5734" spans="1:25">
      <c r="A5734" s="10" t="s">
        <v>19092</v>
      </c>
      <c r="B5734" t="s">
        <v>11827</v>
      </c>
      <c r="C5734" t="s">
        <v>11828</v>
      </c>
      <c r="D5734" t="s">
        <v>2957</v>
      </c>
      <c r="E5734" t="s">
        <v>19093</v>
      </c>
      <c r="F5734" t="s">
        <v>2957</v>
      </c>
      <c r="N5734" t="s">
        <v>2957</v>
      </c>
      <c r="V5734" s="4"/>
      <c r="W5734" s="5" t="s">
        <v>2957</v>
      </c>
      <c r="X5734" s="22"/>
      <c r="Y5734" s="5"/>
    </row>
    <row r="5735" spans="1:25">
      <c r="A5735" s="10" t="s">
        <v>19094</v>
      </c>
      <c r="B5735" t="s">
        <v>11827</v>
      </c>
      <c r="C5735" t="s">
        <v>11828</v>
      </c>
      <c r="D5735" t="s">
        <v>2957</v>
      </c>
      <c r="E5735" t="s">
        <v>19095</v>
      </c>
      <c r="F5735" t="s">
        <v>2957</v>
      </c>
      <c r="N5735" t="s">
        <v>2957</v>
      </c>
      <c r="V5735" s="4"/>
      <c r="W5735" s="5" t="s">
        <v>2957</v>
      </c>
      <c r="X5735" s="22"/>
      <c r="Y5735" s="5"/>
    </row>
    <row r="5736" spans="1:25">
      <c r="A5736" s="10" t="s">
        <v>19096</v>
      </c>
      <c r="B5736" t="s">
        <v>11827</v>
      </c>
      <c r="C5736" t="s">
        <v>11828</v>
      </c>
      <c r="D5736" t="s">
        <v>2957</v>
      </c>
      <c r="E5736" t="s">
        <v>19097</v>
      </c>
      <c r="F5736" t="s">
        <v>2957</v>
      </c>
      <c r="N5736" t="s">
        <v>2957</v>
      </c>
      <c r="V5736" s="4"/>
      <c r="W5736" s="5" t="s">
        <v>2957</v>
      </c>
      <c r="X5736" s="22"/>
      <c r="Y5736" s="5"/>
    </row>
    <row r="5737" spans="1:25">
      <c r="A5737" s="10" t="s">
        <v>19098</v>
      </c>
      <c r="B5737" t="s">
        <v>11827</v>
      </c>
      <c r="C5737" t="s">
        <v>11828</v>
      </c>
      <c r="D5737" t="s">
        <v>2957</v>
      </c>
      <c r="E5737" t="s">
        <v>19099</v>
      </c>
      <c r="F5737" t="s">
        <v>2957</v>
      </c>
      <c r="N5737" t="s">
        <v>2957</v>
      </c>
      <c r="V5737" s="4"/>
      <c r="W5737" s="5" t="s">
        <v>2957</v>
      </c>
      <c r="X5737" s="22"/>
      <c r="Y5737" s="5"/>
    </row>
    <row r="5738" spans="1:25">
      <c r="A5738" s="10" t="s">
        <v>19100</v>
      </c>
      <c r="B5738" t="s">
        <v>11827</v>
      </c>
      <c r="C5738" t="s">
        <v>11828</v>
      </c>
      <c r="D5738" t="s">
        <v>2957</v>
      </c>
      <c r="E5738" t="s">
        <v>19101</v>
      </c>
      <c r="F5738" t="s">
        <v>2957</v>
      </c>
      <c r="N5738" t="s">
        <v>2957</v>
      </c>
      <c r="V5738" s="4"/>
      <c r="W5738" s="5" t="s">
        <v>2957</v>
      </c>
      <c r="X5738" s="22"/>
      <c r="Y5738" s="5"/>
    </row>
    <row r="5739" spans="1:25">
      <c r="A5739" s="10" t="s">
        <v>19102</v>
      </c>
      <c r="B5739" t="s">
        <v>11827</v>
      </c>
      <c r="C5739" t="s">
        <v>11828</v>
      </c>
      <c r="D5739" t="s">
        <v>2957</v>
      </c>
      <c r="E5739" t="s">
        <v>19103</v>
      </c>
      <c r="F5739" t="s">
        <v>2957</v>
      </c>
      <c r="N5739" t="s">
        <v>2957</v>
      </c>
      <c r="V5739" s="4"/>
      <c r="W5739" s="5" t="s">
        <v>2957</v>
      </c>
      <c r="X5739" s="22"/>
      <c r="Y5739" s="5"/>
    </row>
    <row r="5740" spans="1:25">
      <c r="A5740" s="10" t="s">
        <v>19104</v>
      </c>
      <c r="B5740" t="s">
        <v>11827</v>
      </c>
      <c r="C5740" t="s">
        <v>11828</v>
      </c>
      <c r="D5740" t="s">
        <v>2957</v>
      </c>
      <c r="E5740" t="s">
        <v>19105</v>
      </c>
      <c r="F5740" t="s">
        <v>2957</v>
      </c>
      <c r="N5740" t="s">
        <v>2957</v>
      </c>
      <c r="V5740" s="4"/>
      <c r="W5740" s="5" t="s">
        <v>2957</v>
      </c>
      <c r="X5740" s="22"/>
      <c r="Y5740" s="5"/>
    </row>
    <row r="5741" spans="1:25">
      <c r="A5741" s="10" t="s">
        <v>19106</v>
      </c>
      <c r="B5741" t="s">
        <v>11827</v>
      </c>
      <c r="C5741" t="s">
        <v>11828</v>
      </c>
      <c r="D5741" t="s">
        <v>2957</v>
      </c>
      <c r="E5741" t="s">
        <v>19107</v>
      </c>
      <c r="F5741" t="s">
        <v>2957</v>
      </c>
      <c r="N5741" t="s">
        <v>2957</v>
      </c>
      <c r="V5741" s="4"/>
      <c r="W5741" s="5" t="s">
        <v>2957</v>
      </c>
      <c r="X5741" s="22"/>
      <c r="Y5741" s="5"/>
    </row>
    <row r="5742" spans="1:25">
      <c r="A5742" s="10" t="s">
        <v>19108</v>
      </c>
      <c r="B5742" t="s">
        <v>11827</v>
      </c>
      <c r="C5742" t="s">
        <v>11828</v>
      </c>
      <c r="D5742" t="s">
        <v>2957</v>
      </c>
      <c r="E5742" t="s">
        <v>19109</v>
      </c>
      <c r="F5742" t="s">
        <v>2957</v>
      </c>
      <c r="N5742" t="s">
        <v>2957</v>
      </c>
      <c r="V5742" s="4"/>
      <c r="W5742" s="5" t="s">
        <v>2957</v>
      </c>
      <c r="X5742" s="22"/>
      <c r="Y5742" s="5"/>
    </row>
    <row r="5743" spans="1:25">
      <c r="A5743" s="10" t="s">
        <v>19110</v>
      </c>
      <c r="B5743" t="s">
        <v>11827</v>
      </c>
      <c r="C5743" t="s">
        <v>11828</v>
      </c>
      <c r="D5743" t="s">
        <v>2957</v>
      </c>
      <c r="E5743" t="s">
        <v>19111</v>
      </c>
      <c r="F5743" t="s">
        <v>2957</v>
      </c>
      <c r="N5743" t="s">
        <v>2957</v>
      </c>
      <c r="V5743" s="4"/>
      <c r="W5743" s="5" t="s">
        <v>2957</v>
      </c>
      <c r="X5743" s="22"/>
      <c r="Y5743" s="5"/>
    </row>
    <row r="5744" spans="1:25">
      <c r="A5744" s="10" t="s">
        <v>19112</v>
      </c>
      <c r="B5744" t="s">
        <v>11827</v>
      </c>
      <c r="C5744" t="s">
        <v>11828</v>
      </c>
      <c r="D5744" t="s">
        <v>2957</v>
      </c>
      <c r="E5744" t="s">
        <v>19113</v>
      </c>
      <c r="F5744" t="s">
        <v>2957</v>
      </c>
      <c r="N5744" t="s">
        <v>2957</v>
      </c>
      <c r="V5744" s="4"/>
      <c r="W5744" s="5" t="s">
        <v>2957</v>
      </c>
      <c r="X5744" s="22"/>
      <c r="Y5744" s="5"/>
    </row>
    <row r="5745" spans="1:25">
      <c r="A5745" s="10" t="s">
        <v>19114</v>
      </c>
      <c r="B5745" t="s">
        <v>11827</v>
      </c>
      <c r="C5745" t="s">
        <v>11828</v>
      </c>
      <c r="D5745" t="s">
        <v>2957</v>
      </c>
      <c r="E5745" t="s">
        <v>19115</v>
      </c>
      <c r="F5745" t="s">
        <v>2957</v>
      </c>
      <c r="N5745" t="s">
        <v>2957</v>
      </c>
      <c r="V5745" s="4"/>
      <c r="W5745" s="5" t="s">
        <v>2957</v>
      </c>
      <c r="X5745" s="22"/>
      <c r="Y5745" s="5"/>
    </row>
    <row r="5746" spans="1:25">
      <c r="A5746" s="10" t="s">
        <v>19116</v>
      </c>
      <c r="B5746" t="s">
        <v>11827</v>
      </c>
      <c r="C5746" t="s">
        <v>11828</v>
      </c>
      <c r="D5746" t="s">
        <v>2957</v>
      </c>
      <c r="E5746" t="s">
        <v>19117</v>
      </c>
      <c r="F5746" t="s">
        <v>2957</v>
      </c>
      <c r="N5746" t="s">
        <v>2957</v>
      </c>
      <c r="V5746" s="4"/>
      <c r="W5746" s="5" t="s">
        <v>2957</v>
      </c>
      <c r="X5746" s="22"/>
      <c r="Y5746" s="5"/>
    </row>
    <row r="5747" spans="1:25">
      <c r="A5747" s="10" t="s">
        <v>19118</v>
      </c>
      <c r="B5747" t="s">
        <v>11827</v>
      </c>
      <c r="C5747" t="s">
        <v>11828</v>
      </c>
      <c r="D5747" t="s">
        <v>2957</v>
      </c>
      <c r="E5747" t="s">
        <v>19119</v>
      </c>
      <c r="F5747" t="s">
        <v>2957</v>
      </c>
      <c r="N5747" t="s">
        <v>2957</v>
      </c>
      <c r="V5747" s="4"/>
      <c r="W5747" s="5" t="s">
        <v>2957</v>
      </c>
      <c r="X5747" s="22"/>
      <c r="Y5747" s="5"/>
    </row>
    <row r="5748" spans="1:25">
      <c r="A5748" s="10" t="s">
        <v>19120</v>
      </c>
      <c r="B5748" t="s">
        <v>11827</v>
      </c>
      <c r="C5748" t="s">
        <v>11828</v>
      </c>
      <c r="D5748" t="s">
        <v>2957</v>
      </c>
      <c r="E5748" t="s">
        <v>19121</v>
      </c>
      <c r="F5748" t="s">
        <v>2957</v>
      </c>
      <c r="N5748" t="s">
        <v>2957</v>
      </c>
      <c r="V5748" s="4"/>
      <c r="W5748" s="5" t="s">
        <v>2957</v>
      </c>
      <c r="X5748" s="22"/>
      <c r="Y5748" s="5"/>
    </row>
    <row r="5749" spans="1:25">
      <c r="A5749" s="10" t="s">
        <v>19122</v>
      </c>
      <c r="B5749" t="s">
        <v>11827</v>
      </c>
      <c r="C5749" t="s">
        <v>11828</v>
      </c>
      <c r="D5749" t="s">
        <v>2957</v>
      </c>
      <c r="E5749" t="s">
        <v>19123</v>
      </c>
      <c r="F5749" t="s">
        <v>2957</v>
      </c>
      <c r="N5749" t="s">
        <v>2957</v>
      </c>
      <c r="V5749" s="4"/>
      <c r="W5749" s="5" t="s">
        <v>2957</v>
      </c>
      <c r="X5749" s="22"/>
      <c r="Y5749" s="5"/>
    </row>
    <row r="5750" spans="1:25">
      <c r="A5750" s="10" t="s">
        <v>19124</v>
      </c>
      <c r="B5750" t="s">
        <v>11827</v>
      </c>
      <c r="C5750" t="s">
        <v>11828</v>
      </c>
      <c r="D5750" t="s">
        <v>2957</v>
      </c>
      <c r="E5750" t="s">
        <v>19125</v>
      </c>
      <c r="F5750" t="s">
        <v>2957</v>
      </c>
      <c r="N5750" t="s">
        <v>2957</v>
      </c>
      <c r="V5750" s="4"/>
      <c r="W5750" s="5" t="s">
        <v>2957</v>
      </c>
      <c r="X5750" s="22"/>
      <c r="Y5750" s="5"/>
    </row>
    <row r="5751" spans="1:25">
      <c r="A5751" s="10" t="s">
        <v>19126</v>
      </c>
      <c r="B5751" t="s">
        <v>11827</v>
      </c>
      <c r="C5751" t="s">
        <v>11828</v>
      </c>
      <c r="D5751" t="s">
        <v>2957</v>
      </c>
      <c r="E5751" t="s">
        <v>19127</v>
      </c>
      <c r="F5751" t="s">
        <v>2957</v>
      </c>
      <c r="N5751" t="s">
        <v>2957</v>
      </c>
      <c r="V5751" s="4"/>
      <c r="W5751" s="5" t="s">
        <v>2957</v>
      </c>
      <c r="X5751" s="22"/>
      <c r="Y5751" s="5"/>
    </row>
    <row r="5752" spans="1:25">
      <c r="A5752" s="10" t="s">
        <v>19128</v>
      </c>
      <c r="B5752" t="s">
        <v>11827</v>
      </c>
      <c r="C5752" t="s">
        <v>11828</v>
      </c>
      <c r="D5752" t="s">
        <v>2957</v>
      </c>
      <c r="E5752" t="s">
        <v>19129</v>
      </c>
      <c r="F5752" t="s">
        <v>2957</v>
      </c>
      <c r="N5752" t="s">
        <v>2957</v>
      </c>
      <c r="V5752" s="4"/>
      <c r="W5752" s="5" t="s">
        <v>2957</v>
      </c>
      <c r="X5752" s="22"/>
      <c r="Y5752" s="5"/>
    </row>
    <row r="5753" spans="1:25">
      <c r="A5753" s="10" t="s">
        <v>19130</v>
      </c>
      <c r="B5753" t="s">
        <v>11827</v>
      </c>
      <c r="C5753" t="s">
        <v>11828</v>
      </c>
      <c r="D5753" t="s">
        <v>2957</v>
      </c>
      <c r="E5753" t="s">
        <v>19131</v>
      </c>
      <c r="F5753" t="s">
        <v>2957</v>
      </c>
      <c r="N5753" t="s">
        <v>2957</v>
      </c>
      <c r="V5753" s="4"/>
      <c r="W5753" s="5" t="s">
        <v>2957</v>
      </c>
      <c r="X5753" s="22"/>
      <c r="Y5753" s="5"/>
    </row>
    <row r="5754" spans="1:25">
      <c r="A5754" s="10" t="s">
        <v>19132</v>
      </c>
      <c r="B5754" t="s">
        <v>19133</v>
      </c>
      <c r="C5754" t="s">
        <v>2957</v>
      </c>
      <c r="D5754" t="s">
        <v>2957</v>
      </c>
      <c r="E5754" t="s">
        <v>19134</v>
      </c>
      <c r="F5754" t="s">
        <v>2957</v>
      </c>
      <c r="N5754" t="s">
        <v>2957</v>
      </c>
      <c r="V5754" s="4"/>
      <c r="W5754" s="5" t="s">
        <v>2957</v>
      </c>
      <c r="X5754" s="22"/>
      <c r="Y5754" s="5"/>
    </row>
    <row r="5755" spans="1:25">
      <c r="A5755" s="10" t="s">
        <v>19135</v>
      </c>
      <c r="B5755" t="s">
        <v>11614</v>
      </c>
      <c r="C5755" t="s">
        <v>2957</v>
      </c>
      <c r="D5755" t="s">
        <v>2957</v>
      </c>
      <c r="E5755" t="s">
        <v>19136</v>
      </c>
      <c r="F5755" t="s">
        <v>2957</v>
      </c>
      <c r="N5755" t="s">
        <v>2957</v>
      </c>
      <c r="V5755" s="4"/>
      <c r="W5755" s="5" t="s">
        <v>2957</v>
      </c>
      <c r="X5755" s="22"/>
      <c r="Y5755" s="5"/>
    </row>
    <row r="5756" spans="1:25">
      <c r="A5756" s="10" t="s">
        <v>19137</v>
      </c>
      <c r="B5756" t="s">
        <v>19133</v>
      </c>
      <c r="C5756" t="s">
        <v>2957</v>
      </c>
      <c r="D5756" t="s">
        <v>2957</v>
      </c>
      <c r="E5756" t="s">
        <v>19138</v>
      </c>
      <c r="F5756" t="s">
        <v>2957</v>
      </c>
      <c r="N5756" t="s">
        <v>2957</v>
      </c>
      <c r="V5756" s="4"/>
      <c r="W5756" s="5" t="s">
        <v>2957</v>
      </c>
      <c r="X5756" s="22"/>
      <c r="Y5756" s="5"/>
    </row>
    <row r="5757" spans="1:25">
      <c r="A5757" s="10" t="s">
        <v>19139</v>
      </c>
      <c r="B5757" t="s">
        <v>19133</v>
      </c>
      <c r="C5757" t="s">
        <v>2957</v>
      </c>
      <c r="D5757" t="s">
        <v>2957</v>
      </c>
      <c r="E5757" t="s">
        <v>19140</v>
      </c>
      <c r="F5757" t="s">
        <v>2957</v>
      </c>
      <c r="N5757" t="s">
        <v>2957</v>
      </c>
      <c r="V5757" s="4"/>
      <c r="W5757" s="5" t="s">
        <v>2957</v>
      </c>
      <c r="X5757" s="22"/>
      <c r="Y5757" s="5"/>
    </row>
    <row r="5758" spans="1:25">
      <c r="A5758" s="10" t="s">
        <v>19141</v>
      </c>
      <c r="B5758" t="s">
        <v>19133</v>
      </c>
      <c r="C5758" t="s">
        <v>2957</v>
      </c>
      <c r="D5758" t="s">
        <v>2957</v>
      </c>
      <c r="E5758" t="s">
        <v>19142</v>
      </c>
      <c r="F5758" t="s">
        <v>2957</v>
      </c>
      <c r="N5758" t="s">
        <v>2957</v>
      </c>
      <c r="V5758" s="4"/>
      <c r="W5758" s="5" t="s">
        <v>2957</v>
      </c>
      <c r="X5758" s="22"/>
      <c r="Y5758" s="5"/>
    </row>
    <row r="5759" spans="1:25">
      <c r="A5759" s="10" t="s">
        <v>19143</v>
      </c>
      <c r="B5759" t="s">
        <v>19133</v>
      </c>
      <c r="C5759" t="s">
        <v>2957</v>
      </c>
      <c r="D5759" t="s">
        <v>2957</v>
      </c>
      <c r="E5759" t="s">
        <v>19144</v>
      </c>
      <c r="F5759" t="s">
        <v>2957</v>
      </c>
      <c r="N5759" t="s">
        <v>2957</v>
      </c>
      <c r="V5759" s="4"/>
      <c r="W5759" s="5" t="s">
        <v>2957</v>
      </c>
      <c r="X5759" s="22"/>
      <c r="Y5759" s="5"/>
    </row>
    <row r="5760" spans="1:25">
      <c r="A5760" s="10" t="s">
        <v>19145</v>
      </c>
      <c r="B5760" t="s">
        <v>11614</v>
      </c>
      <c r="C5760" t="s">
        <v>2957</v>
      </c>
      <c r="D5760" t="s">
        <v>2957</v>
      </c>
      <c r="E5760" t="s">
        <v>19136</v>
      </c>
      <c r="F5760" t="s">
        <v>2957</v>
      </c>
      <c r="J5760" s="6">
        <v>3</v>
      </c>
      <c r="K5760" s="5">
        <v>225</v>
      </c>
      <c r="N5760" t="s">
        <v>2957</v>
      </c>
      <c r="V5760" s="4"/>
      <c r="W5760" s="5" t="s">
        <v>2957</v>
      </c>
      <c r="X5760" s="22"/>
      <c r="Y5760" s="5"/>
    </row>
    <row r="5761" spans="1:25">
      <c r="A5761" s="10" t="s">
        <v>19146</v>
      </c>
      <c r="B5761" t="s">
        <v>19133</v>
      </c>
      <c r="C5761" t="s">
        <v>2957</v>
      </c>
      <c r="D5761" t="s">
        <v>2957</v>
      </c>
      <c r="E5761" t="s">
        <v>19147</v>
      </c>
      <c r="F5761" t="s">
        <v>2957</v>
      </c>
      <c r="H5761" s="19">
        <v>1</v>
      </c>
      <c r="I5761" s="5">
        <v>311.25</v>
      </c>
      <c r="N5761" t="s">
        <v>2957</v>
      </c>
      <c r="V5761" s="4"/>
      <c r="W5761" s="5" t="s">
        <v>2957</v>
      </c>
      <c r="X5761" s="22"/>
      <c r="Y5761" s="5"/>
    </row>
    <row r="5762" spans="1:25">
      <c r="A5762" s="10" t="s">
        <v>19148</v>
      </c>
      <c r="B5762" t="s">
        <v>19133</v>
      </c>
      <c r="C5762" t="s">
        <v>2957</v>
      </c>
      <c r="D5762" t="s">
        <v>2957</v>
      </c>
      <c r="E5762" t="s">
        <v>19149</v>
      </c>
      <c r="F5762" t="s">
        <v>2957</v>
      </c>
      <c r="N5762" t="s">
        <v>2957</v>
      </c>
      <c r="V5762" s="4"/>
      <c r="W5762" s="5" t="s">
        <v>2957</v>
      </c>
      <c r="X5762" s="22"/>
      <c r="Y5762" s="5"/>
    </row>
    <row r="5763" spans="1:25">
      <c r="A5763" s="10" t="s">
        <v>19150</v>
      </c>
      <c r="B5763" t="s">
        <v>11998</v>
      </c>
      <c r="C5763" t="s">
        <v>2957</v>
      </c>
      <c r="D5763" t="s">
        <v>2957</v>
      </c>
      <c r="E5763" t="s">
        <v>19151</v>
      </c>
      <c r="F5763" t="s">
        <v>2957</v>
      </c>
      <c r="N5763" t="s">
        <v>2957</v>
      </c>
      <c r="V5763" s="4"/>
      <c r="W5763" s="5" t="s">
        <v>2957</v>
      </c>
      <c r="X5763" s="22"/>
      <c r="Y5763" s="5"/>
    </row>
    <row r="5764" spans="1:25">
      <c r="A5764" s="10" t="s">
        <v>19152</v>
      </c>
      <c r="B5764" t="s">
        <v>19133</v>
      </c>
      <c r="C5764" t="s">
        <v>2957</v>
      </c>
      <c r="D5764" t="s">
        <v>2957</v>
      </c>
      <c r="E5764" t="s">
        <v>19153</v>
      </c>
      <c r="F5764" t="s">
        <v>2957</v>
      </c>
      <c r="N5764" t="s">
        <v>2957</v>
      </c>
      <c r="V5764" s="4"/>
      <c r="W5764" s="5" t="s">
        <v>2957</v>
      </c>
      <c r="X5764" s="22"/>
      <c r="Y5764" s="5"/>
    </row>
    <row r="5765" spans="1:25">
      <c r="A5765" s="10" t="s">
        <v>19154</v>
      </c>
      <c r="B5765" t="s">
        <v>19133</v>
      </c>
      <c r="C5765" t="s">
        <v>2957</v>
      </c>
      <c r="D5765" t="s">
        <v>2957</v>
      </c>
      <c r="E5765" t="s">
        <v>19155</v>
      </c>
      <c r="F5765" t="s">
        <v>2957</v>
      </c>
      <c r="N5765" t="s">
        <v>2957</v>
      </c>
      <c r="V5765" s="4"/>
      <c r="W5765" s="5" t="s">
        <v>2957</v>
      </c>
      <c r="X5765" s="22"/>
      <c r="Y5765" s="5"/>
    </row>
    <row r="5766" spans="1:25">
      <c r="A5766" s="10" t="s">
        <v>19156</v>
      </c>
      <c r="B5766" t="s">
        <v>11614</v>
      </c>
      <c r="C5766" t="s">
        <v>2957</v>
      </c>
      <c r="D5766" t="s">
        <v>2957</v>
      </c>
      <c r="E5766" t="s">
        <v>19157</v>
      </c>
      <c r="F5766" t="s">
        <v>2957</v>
      </c>
      <c r="N5766" t="s">
        <v>2957</v>
      </c>
      <c r="V5766" s="4"/>
      <c r="W5766" s="5" t="s">
        <v>2957</v>
      </c>
      <c r="X5766" s="22"/>
      <c r="Y5766" s="5"/>
    </row>
    <row r="5767" spans="1:25">
      <c r="A5767" s="10" t="s">
        <v>19158</v>
      </c>
      <c r="B5767" t="s">
        <v>19133</v>
      </c>
      <c r="C5767" t="s">
        <v>2957</v>
      </c>
      <c r="D5767" t="s">
        <v>2957</v>
      </c>
      <c r="E5767" t="s">
        <v>19159</v>
      </c>
      <c r="F5767" t="s">
        <v>2957</v>
      </c>
      <c r="N5767" t="s">
        <v>2957</v>
      </c>
      <c r="V5767" s="4"/>
      <c r="W5767" s="5" t="s">
        <v>2957</v>
      </c>
      <c r="X5767" s="22"/>
      <c r="Y5767" s="5"/>
    </row>
    <row r="5768" spans="1:25">
      <c r="A5768" s="10" t="s">
        <v>19160</v>
      </c>
      <c r="B5768" t="s">
        <v>19133</v>
      </c>
      <c r="C5768" t="s">
        <v>2957</v>
      </c>
      <c r="D5768" t="s">
        <v>2957</v>
      </c>
      <c r="E5768" t="s">
        <v>19161</v>
      </c>
      <c r="F5768" t="s">
        <v>2957</v>
      </c>
      <c r="N5768" t="s">
        <v>2957</v>
      </c>
      <c r="V5768" s="4"/>
      <c r="W5768" s="5" t="s">
        <v>2957</v>
      </c>
      <c r="X5768" s="22"/>
      <c r="Y5768" s="5"/>
    </row>
    <row r="5769" spans="1:25">
      <c r="A5769" s="10" t="s">
        <v>19162</v>
      </c>
      <c r="B5769" t="s">
        <v>19133</v>
      </c>
      <c r="C5769" t="s">
        <v>2957</v>
      </c>
      <c r="D5769" t="s">
        <v>2957</v>
      </c>
      <c r="E5769" t="s">
        <v>19163</v>
      </c>
      <c r="F5769" t="s">
        <v>2957</v>
      </c>
      <c r="N5769" t="s">
        <v>2957</v>
      </c>
      <c r="V5769" s="4"/>
      <c r="W5769" s="5" t="s">
        <v>2957</v>
      </c>
      <c r="X5769" s="22"/>
      <c r="Y5769" s="5"/>
    </row>
    <row r="5770" spans="1:25">
      <c r="A5770" s="10" t="s">
        <v>19164</v>
      </c>
      <c r="B5770" t="s">
        <v>19133</v>
      </c>
      <c r="C5770" t="s">
        <v>2957</v>
      </c>
      <c r="D5770" t="s">
        <v>2957</v>
      </c>
      <c r="E5770" t="s">
        <v>19165</v>
      </c>
      <c r="F5770" t="s">
        <v>2957</v>
      </c>
      <c r="N5770" t="s">
        <v>2957</v>
      </c>
      <c r="V5770" s="4"/>
      <c r="W5770" s="5" t="s">
        <v>2957</v>
      </c>
      <c r="X5770" s="22"/>
      <c r="Y5770" s="5"/>
    </row>
    <row r="5771" spans="1:25">
      <c r="A5771" s="10" t="s">
        <v>19166</v>
      </c>
      <c r="B5771" t="s">
        <v>19133</v>
      </c>
      <c r="C5771" t="s">
        <v>2957</v>
      </c>
      <c r="D5771" t="s">
        <v>2957</v>
      </c>
      <c r="E5771" t="s">
        <v>19167</v>
      </c>
      <c r="F5771" t="s">
        <v>2957</v>
      </c>
      <c r="N5771" t="s">
        <v>2957</v>
      </c>
      <c r="V5771" s="4"/>
      <c r="W5771" s="5" t="s">
        <v>2957</v>
      </c>
      <c r="X5771" s="22"/>
      <c r="Y5771" s="5"/>
    </row>
    <row r="5772" spans="1:25">
      <c r="A5772" s="10" t="s">
        <v>19168</v>
      </c>
      <c r="B5772" t="s">
        <v>19133</v>
      </c>
      <c r="C5772" t="s">
        <v>2957</v>
      </c>
      <c r="D5772" t="s">
        <v>2957</v>
      </c>
      <c r="E5772" t="s">
        <v>19169</v>
      </c>
      <c r="F5772" t="s">
        <v>2957</v>
      </c>
      <c r="N5772" t="s">
        <v>2957</v>
      </c>
      <c r="V5772" s="4"/>
      <c r="W5772" s="5" t="s">
        <v>2957</v>
      </c>
      <c r="X5772" s="22"/>
      <c r="Y5772" s="5"/>
    </row>
    <row r="5773" spans="1:25">
      <c r="A5773" s="10" t="s">
        <v>19170</v>
      </c>
      <c r="B5773" t="s">
        <v>19133</v>
      </c>
      <c r="C5773" t="s">
        <v>2957</v>
      </c>
      <c r="D5773" t="s">
        <v>2957</v>
      </c>
      <c r="E5773" t="s">
        <v>19171</v>
      </c>
      <c r="F5773" t="s">
        <v>2957</v>
      </c>
      <c r="H5773" s="19">
        <v>1</v>
      </c>
      <c r="I5773" s="5">
        <v>386.25</v>
      </c>
      <c r="N5773" t="s">
        <v>2957</v>
      </c>
      <c r="V5773" s="4"/>
      <c r="W5773" s="5" t="s">
        <v>2957</v>
      </c>
      <c r="X5773" s="22"/>
      <c r="Y5773" s="5"/>
    </row>
    <row r="5774" spans="1:25">
      <c r="A5774" s="10" t="s">
        <v>19172</v>
      </c>
      <c r="B5774" t="s">
        <v>19133</v>
      </c>
      <c r="C5774" t="s">
        <v>2957</v>
      </c>
      <c r="D5774" t="s">
        <v>2957</v>
      </c>
      <c r="E5774" t="s">
        <v>19173</v>
      </c>
      <c r="F5774" t="s">
        <v>2957</v>
      </c>
      <c r="N5774" t="s">
        <v>2957</v>
      </c>
      <c r="V5774" s="4"/>
      <c r="W5774" s="5" t="s">
        <v>2957</v>
      </c>
      <c r="X5774" s="22"/>
      <c r="Y5774" s="5"/>
    </row>
    <row r="5775" spans="1:25">
      <c r="A5775" s="10" t="s">
        <v>19174</v>
      </c>
      <c r="B5775" t="s">
        <v>11614</v>
      </c>
      <c r="C5775" t="s">
        <v>2957</v>
      </c>
      <c r="D5775" t="s">
        <v>2957</v>
      </c>
      <c r="E5775" t="s">
        <v>19175</v>
      </c>
      <c r="F5775" t="s">
        <v>2957</v>
      </c>
      <c r="N5775" t="s">
        <v>2957</v>
      </c>
      <c r="V5775" s="4"/>
      <c r="W5775" s="5" t="s">
        <v>2957</v>
      </c>
      <c r="X5775" s="22"/>
      <c r="Y5775" s="5"/>
    </row>
    <row r="5776" spans="1:25">
      <c r="A5776" s="10" t="s">
        <v>19176</v>
      </c>
      <c r="B5776" t="s">
        <v>19133</v>
      </c>
      <c r="C5776" t="s">
        <v>2957</v>
      </c>
      <c r="D5776" t="s">
        <v>2957</v>
      </c>
      <c r="E5776" t="s">
        <v>19177</v>
      </c>
      <c r="F5776" t="s">
        <v>2957</v>
      </c>
      <c r="N5776" t="s">
        <v>2957</v>
      </c>
      <c r="V5776" s="4"/>
      <c r="W5776" s="5" t="s">
        <v>2957</v>
      </c>
      <c r="X5776" s="22"/>
      <c r="Y5776" s="5"/>
    </row>
    <row r="5777" spans="1:25">
      <c r="A5777" s="10" t="s">
        <v>19178</v>
      </c>
      <c r="B5777" t="s">
        <v>19133</v>
      </c>
      <c r="C5777" t="s">
        <v>2957</v>
      </c>
      <c r="D5777" t="s">
        <v>2957</v>
      </c>
      <c r="E5777" t="s">
        <v>19179</v>
      </c>
      <c r="F5777" t="s">
        <v>2957</v>
      </c>
      <c r="N5777" t="s">
        <v>2957</v>
      </c>
      <c r="V5777" s="4"/>
      <c r="W5777" s="5" t="s">
        <v>2957</v>
      </c>
      <c r="X5777" s="22"/>
      <c r="Y5777" s="5"/>
    </row>
    <row r="5778" spans="1:25">
      <c r="A5778" s="10" t="s">
        <v>19180</v>
      </c>
      <c r="B5778" t="s">
        <v>19133</v>
      </c>
      <c r="C5778" t="s">
        <v>2957</v>
      </c>
      <c r="D5778" t="s">
        <v>2957</v>
      </c>
      <c r="E5778" t="s">
        <v>19181</v>
      </c>
      <c r="F5778" t="s">
        <v>2957</v>
      </c>
      <c r="N5778" t="s">
        <v>2957</v>
      </c>
      <c r="V5778" s="4"/>
      <c r="W5778" s="5" t="s">
        <v>2957</v>
      </c>
      <c r="X5778" s="22"/>
      <c r="Y5778" s="5"/>
    </row>
    <row r="5779" spans="1:25">
      <c r="A5779" s="10" t="s">
        <v>19182</v>
      </c>
      <c r="B5779" t="s">
        <v>19133</v>
      </c>
      <c r="C5779" t="s">
        <v>2957</v>
      </c>
      <c r="D5779" t="s">
        <v>2957</v>
      </c>
      <c r="E5779" t="s">
        <v>19183</v>
      </c>
      <c r="F5779" t="s">
        <v>2957</v>
      </c>
      <c r="N5779" t="s">
        <v>2957</v>
      </c>
      <c r="V5779" s="4"/>
      <c r="W5779" s="5" t="s">
        <v>2957</v>
      </c>
      <c r="X5779" s="22"/>
      <c r="Y5779" s="5"/>
    </row>
    <row r="5780" spans="1:25">
      <c r="A5780" s="10" t="s">
        <v>19184</v>
      </c>
      <c r="B5780" t="s">
        <v>19133</v>
      </c>
      <c r="C5780" t="s">
        <v>2957</v>
      </c>
      <c r="D5780" t="s">
        <v>2957</v>
      </c>
      <c r="E5780" t="s">
        <v>19185</v>
      </c>
      <c r="F5780" t="s">
        <v>2957</v>
      </c>
      <c r="N5780" t="s">
        <v>2957</v>
      </c>
      <c r="V5780" s="4"/>
      <c r="W5780" s="5" t="s">
        <v>2957</v>
      </c>
      <c r="X5780" s="22"/>
      <c r="Y5780" s="5"/>
    </row>
    <row r="5781" spans="1:25">
      <c r="A5781" s="10" t="s">
        <v>19186</v>
      </c>
      <c r="B5781" t="s">
        <v>19133</v>
      </c>
      <c r="C5781" t="s">
        <v>2957</v>
      </c>
      <c r="D5781" t="s">
        <v>2957</v>
      </c>
      <c r="E5781" t="s">
        <v>19187</v>
      </c>
      <c r="F5781" t="s">
        <v>2957</v>
      </c>
      <c r="N5781" t="s">
        <v>2957</v>
      </c>
      <c r="V5781" s="4"/>
      <c r="W5781" s="5" t="s">
        <v>2957</v>
      </c>
      <c r="X5781" s="22"/>
      <c r="Y5781" s="5"/>
    </row>
    <row r="5782" spans="1:25">
      <c r="A5782" s="10" t="s">
        <v>19188</v>
      </c>
      <c r="B5782" t="s">
        <v>19133</v>
      </c>
      <c r="C5782" t="s">
        <v>2957</v>
      </c>
      <c r="D5782" t="s">
        <v>2957</v>
      </c>
      <c r="E5782" t="s">
        <v>19189</v>
      </c>
      <c r="F5782" t="s">
        <v>2957</v>
      </c>
      <c r="N5782" t="s">
        <v>2957</v>
      </c>
      <c r="V5782" s="4"/>
      <c r="W5782" s="5" t="s">
        <v>2957</v>
      </c>
      <c r="X5782" s="22"/>
      <c r="Y5782" s="5"/>
    </row>
    <row r="5783" spans="1:25">
      <c r="A5783" s="10" t="s">
        <v>19190</v>
      </c>
      <c r="B5783" t="s">
        <v>19133</v>
      </c>
      <c r="C5783" t="s">
        <v>2957</v>
      </c>
      <c r="D5783" t="s">
        <v>2957</v>
      </c>
      <c r="E5783" t="s">
        <v>19191</v>
      </c>
      <c r="F5783" t="s">
        <v>2957</v>
      </c>
      <c r="N5783" t="s">
        <v>2957</v>
      </c>
      <c r="V5783" s="4"/>
      <c r="W5783" s="5" t="s">
        <v>2957</v>
      </c>
      <c r="X5783" s="22"/>
      <c r="Y5783" s="5"/>
    </row>
    <row r="5784" spans="1:25">
      <c r="A5784" s="10" t="s">
        <v>19192</v>
      </c>
      <c r="B5784" t="s">
        <v>19133</v>
      </c>
      <c r="C5784" t="s">
        <v>2957</v>
      </c>
      <c r="D5784" t="s">
        <v>2957</v>
      </c>
      <c r="E5784" t="s">
        <v>19193</v>
      </c>
      <c r="F5784" t="s">
        <v>2957</v>
      </c>
      <c r="N5784" t="s">
        <v>2957</v>
      </c>
      <c r="V5784" s="4"/>
      <c r="W5784" s="5" t="s">
        <v>2957</v>
      </c>
      <c r="X5784" s="22"/>
      <c r="Y5784" s="5"/>
    </row>
    <row r="5785" spans="1:25">
      <c r="A5785" s="10" t="s">
        <v>19194</v>
      </c>
      <c r="B5785" t="s">
        <v>19133</v>
      </c>
      <c r="C5785" t="s">
        <v>2957</v>
      </c>
      <c r="D5785" t="s">
        <v>2957</v>
      </c>
      <c r="E5785" t="s">
        <v>19195</v>
      </c>
      <c r="F5785" t="s">
        <v>2957</v>
      </c>
      <c r="N5785" t="s">
        <v>2957</v>
      </c>
      <c r="V5785" s="4"/>
      <c r="W5785" s="5" t="s">
        <v>2957</v>
      </c>
      <c r="X5785" s="22"/>
      <c r="Y5785" s="5"/>
    </row>
    <row r="5786" spans="1:25">
      <c r="A5786" s="10" t="s">
        <v>19196</v>
      </c>
      <c r="B5786" t="s">
        <v>19133</v>
      </c>
      <c r="C5786" t="s">
        <v>2957</v>
      </c>
      <c r="D5786" t="s">
        <v>2957</v>
      </c>
      <c r="E5786" t="s">
        <v>19197</v>
      </c>
      <c r="F5786" t="s">
        <v>2957</v>
      </c>
      <c r="N5786" t="s">
        <v>2957</v>
      </c>
      <c r="V5786" s="4"/>
      <c r="W5786" s="5" t="s">
        <v>2957</v>
      </c>
      <c r="X5786" s="22"/>
      <c r="Y5786" s="5"/>
    </row>
    <row r="5787" spans="1:25">
      <c r="A5787" s="10" t="s">
        <v>19198</v>
      </c>
      <c r="B5787" t="s">
        <v>19133</v>
      </c>
      <c r="C5787" t="s">
        <v>2957</v>
      </c>
      <c r="D5787" t="s">
        <v>2957</v>
      </c>
      <c r="E5787" t="s">
        <v>19199</v>
      </c>
      <c r="F5787" t="s">
        <v>2957</v>
      </c>
      <c r="N5787" t="s">
        <v>2957</v>
      </c>
      <c r="V5787" s="4"/>
      <c r="W5787" s="5" t="s">
        <v>2957</v>
      </c>
      <c r="X5787" s="22"/>
      <c r="Y5787" s="5"/>
    </row>
    <row r="5788" spans="1:25">
      <c r="A5788" s="10" t="s">
        <v>19200</v>
      </c>
      <c r="B5788" t="s">
        <v>19133</v>
      </c>
      <c r="C5788" t="s">
        <v>2957</v>
      </c>
      <c r="D5788" t="s">
        <v>2957</v>
      </c>
      <c r="E5788" t="s">
        <v>19201</v>
      </c>
      <c r="F5788" t="s">
        <v>2957</v>
      </c>
      <c r="N5788" t="s">
        <v>2957</v>
      </c>
      <c r="V5788" s="4"/>
      <c r="W5788" s="5" t="s">
        <v>2957</v>
      </c>
      <c r="X5788" s="22"/>
      <c r="Y5788" s="5"/>
    </row>
    <row r="5789" spans="1:25">
      <c r="A5789" s="10" t="s">
        <v>19202</v>
      </c>
      <c r="B5789" t="s">
        <v>11827</v>
      </c>
      <c r="C5789" t="s">
        <v>11828</v>
      </c>
      <c r="D5789" t="s">
        <v>2957</v>
      </c>
      <c r="E5789" t="s">
        <v>19202</v>
      </c>
      <c r="F5789" t="s">
        <v>2957</v>
      </c>
      <c r="N5789" t="s">
        <v>2957</v>
      </c>
      <c r="V5789" s="4"/>
      <c r="W5789" s="5" t="s">
        <v>2957</v>
      </c>
      <c r="X5789" s="22"/>
      <c r="Y5789" s="5"/>
    </row>
    <row r="5790" spans="1:25">
      <c r="A5790" s="10" t="s">
        <v>19203</v>
      </c>
      <c r="B5790" t="s">
        <v>11827</v>
      </c>
      <c r="C5790" t="s">
        <v>11828</v>
      </c>
      <c r="D5790" t="s">
        <v>2957</v>
      </c>
      <c r="E5790" t="s">
        <v>19204</v>
      </c>
      <c r="F5790" t="s">
        <v>2957</v>
      </c>
      <c r="N5790" t="s">
        <v>2957</v>
      </c>
      <c r="V5790" s="4"/>
      <c r="W5790" s="5" t="s">
        <v>2957</v>
      </c>
      <c r="X5790" s="22"/>
      <c r="Y5790" s="5"/>
    </row>
    <row r="5791" spans="1:25">
      <c r="A5791" s="10" t="s">
        <v>19205</v>
      </c>
      <c r="B5791" t="s">
        <v>11998</v>
      </c>
      <c r="C5791" t="s">
        <v>2957</v>
      </c>
      <c r="D5791" t="s">
        <v>2957</v>
      </c>
      <c r="E5791" t="s">
        <v>19206</v>
      </c>
      <c r="F5791" t="s">
        <v>2957</v>
      </c>
      <c r="N5791" t="s">
        <v>2957</v>
      </c>
      <c r="V5791" s="4"/>
      <c r="W5791" s="5" t="s">
        <v>2957</v>
      </c>
      <c r="X5791" s="22"/>
      <c r="Y5791" s="5"/>
    </row>
    <row r="5792" spans="1:25">
      <c r="A5792" s="10" t="s">
        <v>19207</v>
      </c>
      <c r="B5792" t="s">
        <v>11618</v>
      </c>
      <c r="C5792" t="s">
        <v>2957</v>
      </c>
      <c r="D5792" t="s">
        <v>2957</v>
      </c>
      <c r="E5792" t="s">
        <v>19208</v>
      </c>
      <c r="F5792" t="s">
        <v>2957</v>
      </c>
      <c r="J5792" s="6">
        <v>4</v>
      </c>
      <c r="K5792" s="5">
        <v>380</v>
      </c>
      <c r="N5792" t="s">
        <v>2957</v>
      </c>
      <c r="V5792" s="4"/>
      <c r="W5792" s="5" t="s">
        <v>2957</v>
      </c>
      <c r="X5792" s="22"/>
      <c r="Y5792" s="5"/>
    </row>
    <row r="5793" spans="1:25">
      <c r="A5793" s="10" t="s">
        <v>19209</v>
      </c>
      <c r="B5793" t="s">
        <v>19210</v>
      </c>
      <c r="C5793" t="s">
        <v>19012</v>
      </c>
      <c r="D5793" t="s">
        <v>2957</v>
      </c>
      <c r="E5793" t="s">
        <v>19211</v>
      </c>
      <c r="F5793" t="s">
        <v>2957</v>
      </c>
      <c r="N5793" t="s">
        <v>2957</v>
      </c>
      <c r="V5793" s="4"/>
      <c r="W5793" s="5" t="s">
        <v>2957</v>
      </c>
      <c r="X5793" s="22"/>
      <c r="Y5793" s="5"/>
    </row>
    <row r="5794" spans="1:25">
      <c r="A5794" s="10" t="s">
        <v>19212</v>
      </c>
      <c r="B5794" t="s">
        <v>19210</v>
      </c>
      <c r="C5794" t="s">
        <v>19012</v>
      </c>
      <c r="D5794" t="s">
        <v>2957</v>
      </c>
      <c r="E5794" t="s">
        <v>19213</v>
      </c>
      <c r="F5794" t="s">
        <v>2957</v>
      </c>
      <c r="N5794" t="s">
        <v>2957</v>
      </c>
      <c r="V5794" s="4"/>
      <c r="W5794" s="5" t="s">
        <v>2957</v>
      </c>
      <c r="X5794" s="22"/>
      <c r="Y5794" s="5"/>
    </row>
    <row r="5795" spans="1:25">
      <c r="A5795" s="10" t="s">
        <v>19214</v>
      </c>
      <c r="B5795" t="s">
        <v>19210</v>
      </c>
      <c r="C5795" t="s">
        <v>19012</v>
      </c>
      <c r="D5795" t="s">
        <v>2957</v>
      </c>
      <c r="E5795" t="s">
        <v>19215</v>
      </c>
      <c r="F5795" t="s">
        <v>2957</v>
      </c>
      <c r="N5795" t="s">
        <v>2957</v>
      </c>
      <c r="V5795" s="4"/>
      <c r="W5795" s="5" t="s">
        <v>2957</v>
      </c>
      <c r="X5795" s="22"/>
      <c r="Y5795" s="5"/>
    </row>
    <row r="5796" spans="1:25">
      <c r="A5796" s="10" t="s">
        <v>19216</v>
      </c>
      <c r="B5796" t="s">
        <v>19210</v>
      </c>
      <c r="C5796" t="s">
        <v>19012</v>
      </c>
      <c r="D5796" t="s">
        <v>2957</v>
      </c>
      <c r="E5796" t="s">
        <v>19217</v>
      </c>
      <c r="F5796" t="s">
        <v>2957</v>
      </c>
      <c r="N5796" t="s">
        <v>2957</v>
      </c>
      <c r="V5796" s="4"/>
      <c r="W5796" s="5" t="s">
        <v>2957</v>
      </c>
      <c r="X5796" s="22"/>
      <c r="Y5796" s="5"/>
    </row>
    <row r="5797" spans="1:25">
      <c r="A5797" s="10" t="s">
        <v>19218</v>
      </c>
      <c r="B5797" t="s">
        <v>19210</v>
      </c>
      <c r="C5797" t="s">
        <v>19012</v>
      </c>
      <c r="D5797" t="s">
        <v>2957</v>
      </c>
      <c r="E5797" t="s">
        <v>19219</v>
      </c>
      <c r="F5797" t="s">
        <v>2957</v>
      </c>
      <c r="N5797" t="s">
        <v>2957</v>
      </c>
      <c r="V5797" s="4"/>
      <c r="W5797" s="5" t="s">
        <v>2957</v>
      </c>
      <c r="X5797" s="22"/>
      <c r="Y5797" s="5"/>
    </row>
    <row r="5798" spans="1:25">
      <c r="A5798" s="10" t="s">
        <v>19220</v>
      </c>
      <c r="B5798" t="s">
        <v>19210</v>
      </c>
      <c r="C5798" t="s">
        <v>19012</v>
      </c>
      <c r="D5798" t="s">
        <v>2957</v>
      </c>
      <c r="E5798" t="s">
        <v>19221</v>
      </c>
      <c r="F5798" t="s">
        <v>2957</v>
      </c>
      <c r="N5798" t="s">
        <v>2957</v>
      </c>
      <c r="V5798" s="4"/>
      <c r="W5798" s="5" t="s">
        <v>2957</v>
      </c>
      <c r="X5798" s="22"/>
      <c r="Y5798" s="5"/>
    </row>
    <row r="5799" spans="1:25">
      <c r="A5799" s="10" t="s">
        <v>19222</v>
      </c>
      <c r="B5799" t="s">
        <v>19210</v>
      </c>
      <c r="C5799" t="s">
        <v>19012</v>
      </c>
      <c r="D5799" t="s">
        <v>2957</v>
      </c>
      <c r="E5799" t="s">
        <v>19223</v>
      </c>
      <c r="F5799" t="s">
        <v>2957</v>
      </c>
      <c r="N5799" t="s">
        <v>2957</v>
      </c>
      <c r="V5799" s="4"/>
      <c r="W5799" s="5" t="s">
        <v>2957</v>
      </c>
      <c r="X5799" s="22"/>
      <c r="Y5799" s="5"/>
    </row>
    <row r="5800" spans="1:25">
      <c r="A5800" s="10" t="s">
        <v>19224</v>
      </c>
      <c r="B5800" t="s">
        <v>19210</v>
      </c>
      <c r="C5800" t="s">
        <v>19012</v>
      </c>
      <c r="D5800" t="s">
        <v>2957</v>
      </c>
      <c r="E5800" t="s">
        <v>19225</v>
      </c>
      <c r="F5800" t="s">
        <v>2957</v>
      </c>
      <c r="N5800" t="s">
        <v>2957</v>
      </c>
      <c r="V5800" s="4"/>
      <c r="W5800" s="5" t="s">
        <v>2957</v>
      </c>
      <c r="X5800" s="22"/>
      <c r="Y5800" s="5"/>
    </row>
    <row r="5801" spans="1:25">
      <c r="A5801" s="10" t="s">
        <v>19226</v>
      </c>
      <c r="B5801" t="s">
        <v>11614</v>
      </c>
      <c r="C5801" t="s">
        <v>2957</v>
      </c>
      <c r="D5801" t="s">
        <v>2957</v>
      </c>
      <c r="E5801" t="s">
        <v>19227</v>
      </c>
      <c r="F5801" t="s">
        <v>2957</v>
      </c>
      <c r="N5801" t="s">
        <v>2957</v>
      </c>
      <c r="V5801" s="4"/>
      <c r="W5801" s="5" t="s">
        <v>2957</v>
      </c>
      <c r="X5801" s="22"/>
      <c r="Y5801" s="5"/>
    </row>
    <row r="5802" spans="1:25">
      <c r="A5802" s="10" t="s">
        <v>19228</v>
      </c>
      <c r="B5802" t="s">
        <v>11998</v>
      </c>
      <c r="C5802" t="s">
        <v>19229</v>
      </c>
      <c r="D5802" t="s">
        <v>2957</v>
      </c>
      <c r="E5802" t="s">
        <v>12960</v>
      </c>
      <c r="F5802" t="s">
        <v>2957</v>
      </c>
      <c r="N5802" t="s">
        <v>2957</v>
      </c>
      <c r="V5802" s="4"/>
      <c r="W5802" s="5" t="s">
        <v>2957</v>
      </c>
      <c r="X5802" s="22"/>
      <c r="Y5802" s="5"/>
    </row>
    <row r="5803" spans="1:25">
      <c r="A5803" s="10" t="s">
        <v>19230</v>
      </c>
      <c r="B5803" t="s">
        <v>11998</v>
      </c>
      <c r="C5803" t="s">
        <v>19229</v>
      </c>
      <c r="D5803" t="s">
        <v>2957</v>
      </c>
      <c r="E5803" t="s">
        <v>12960</v>
      </c>
      <c r="F5803" t="s">
        <v>2957</v>
      </c>
      <c r="N5803" t="s">
        <v>2957</v>
      </c>
      <c r="V5803" s="4"/>
      <c r="W5803" s="5" t="s">
        <v>2957</v>
      </c>
      <c r="X5803" s="22"/>
      <c r="Y5803" s="5"/>
    </row>
    <row r="5804" spans="1:25">
      <c r="A5804" s="10" t="s">
        <v>19231</v>
      </c>
      <c r="B5804" t="s">
        <v>12711</v>
      </c>
      <c r="C5804" t="s">
        <v>19232</v>
      </c>
      <c r="D5804" t="s">
        <v>2957</v>
      </c>
      <c r="E5804" t="s">
        <v>19233</v>
      </c>
      <c r="F5804" t="s">
        <v>2957</v>
      </c>
      <c r="N5804" t="s">
        <v>2957</v>
      </c>
      <c r="V5804" s="4"/>
      <c r="W5804" s="5" t="s">
        <v>2957</v>
      </c>
      <c r="X5804" s="22"/>
      <c r="Y5804" s="5"/>
    </row>
    <row r="5805" spans="1:25">
      <c r="A5805" s="10" t="s">
        <v>19234</v>
      </c>
      <c r="B5805" t="s">
        <v>11614</v>
      </c>
      <c r="C5805" t="s">
        <v>2957</v>
      </c>
      <c r="D5805" t="s">
        <v>2957</v>
      </c>
      <c r="E5805" t="s">
        <v>19235</v>
      </c>
      <c r="F5805" t="s">
        <v>2957</v>
      </c>
      <c r="N5805" t="s">
        <v>2957</v>
      </c>
      <c r="V5805" s="4"/>
      <c r="W5805" s="5" t="s">
        <v>2957</v>
      </c>
      <c r="X5805" s="22"/>
      <c r="Y5805" s="5"/>
    </row>
    <row r="5806" spans="1:25">
      <c r="A5806" s="10" t="s">
        <v>19236</v>
      </c>
      <c r="B5806" t="s">
        <v>11998</v>
      </c>
      <c r="C5806" t="s">
        <v>2957</v>
      </c>
      <c r="D5806" t="s">
        <v>2957</v>
      </c>
      <c r="E5806" t="s">
        <v>19237</v>
      </c>
      <c r="F5806" t="s">
        <v>2957</v>
      </c>
      <c r="N5806" t="s">
        <v>2957</v>
      </c>
      <c r="V5806" s="4"/>
      <c r="W5806" s="5" t="s">
        <v>2957</v>
      </c>
      <c r="X5806" s="22"/>
      <c r="Y5806" s="5"/>
    </row>
    <row r="5807" spans="1:25">
      <c r="A5807" s="10" t="s">
        <v>19238</v>
      </c>
      <c r="B5807" t="s">
        <v>13015</v>
      </c>
      <c r="C5807" t="s">
        <v>13019</v>
      </c>
      <c r="D5807" t="s">
        <v>2957</v>
      </c>
      <c r="E5807" t="s">
        <v>19239</v>
      </c>
      <c r="F5807" t="s">
        <v>2957</v>
      </c>
      <c r="N5807" t="s">
        <v>2957</v>
      </c>
      <c r="V5807" s="4"/>
      <c r="W5807" s="5" t="s">
        <v>2957</v>
      </c>
      <c r="X5807" s="22"/>
      <c r="Y5807" s="5"/>
    </row>
    <row r="5808" spans="1:25">
      <c r="A5808" s="10" t="s">
        <v>19240</v>
      </c>
      <c r="B5808" t="s">
        <v>11998</v>
      </c>
      <c r="C5808" t="s">
        <v>2957</v>
      </c>
      <c r="D5808" t="s">
        <v>2957</v>
      </c>
      <c r="E5808" t="s">
        <v>19241</v>
      </c>
      <c r="F5808" t="s">
        <v>2957</v>
      </c>
      <c r="N5808" t="s">
        <v>2957</v>
      </c>
      <c r="V5808" s="4"/>
      <c r="W5808" s="5" t="s">
        <v>2957</v>
      </c>
      <c r="X5808" s="22"/>
      <c r="Y5808" s="5"/>
    </row>
    <row r="5809" spans="1:25">
      <c r="A5809" s="10" t="s">
        <v>19242</v>
      </c>
      <c r="B5809" t="s">
        <v>11998</v>
      </c>
      <c r="C5809" t="s">
        <v>2957</v>
      </c>
      <c r="D5809" t="s">
        <v>2957</v>
      </c>
      <c r="E5809" t="s">
        <v>12960</v>
      </c>
      <c r="F5809" t="s">
        <v>2957</v>
      </c>
      <c r="N5809" t="s">
        <v>2957</v>
      </c>
      <c r="V5809" s="4"/>
      <c r="W5809" s="5" t="s">
        <v>2957</v>
      </c>
      <c r="X5809" s="22"/>
      <c r="Y5809" s="5"/>
    </row>
    <row r="5810" spans="1:25">
      <c r="A5810" s="10" t="s">
        <v>19243</v>
      </c>
      <c r="B5810" t="s">
        <v>13549</v>
      </c>
      <c r="C5810" t="s">
        <v>12229</v>
      </c>
      <c r="D5810" t="s">
        <v>2957</v>
      </c>
      <c r="E5810" t="s">
        <v>19244</v>
      </c>
      <c r="F5810" t="s">
        <v>2957</v>
      </c>
      <c r="N5810" t="s">
        <v>2957</v>
      </c>
      <c r="V5810" s="4"/>
      <c r="W5810" s="5" t="s">
        <v>2957</v>
      </c>
      <c r="X5810" s="22"/>
      <c r="Y5810" s="5"/>
    </row>
    <row r="5811" spans="1:25">
      <c r="A5811" s="10" t="s">
        <v>19245</v>
      </c>
      <c r="B5811" t="s">
        <v>13549</v>
      </c>
      <c r="C5811" t="s">
        <v>12229</v>
      </c>
      <c r="D5811" t="s">
        <v>2957</v>
      </c>
      <c r="E5811" t="s">
        <v>19246</v>
      </c>
      <c r="F5811" t="s">
        <v>2957</v>
      </c>
      <c r="N5811" t="s">
        <v>2957</v>
      </c>
      <c r="V5811" s="4"/>
      <c r="W5811" s="5" t="s">
        <v>2957</v>
      </c>
      <c r="X5811" s="22"/>
      <c r="Y5811" s="5"/>
    </row>
    <row r="5812" spans="1:25">
      <c r="A5812" s="10" t="s">
        <v>19247</v>
      </c>
      <c r="B5812" t="s">
        <v>13549</v>
      </c>
      <c r="C5812" t="s">
        <v>12229</v>
      </c>
      <c r="D5812" t="s">
        <v>2957</v>
      </c>
      <c r="E5812" t="s">
        <v>19248</v>
      </c>
      <c r="F5812" t="s">
        <v>2957</v>
      </c>
      <c r="N5812" t="s">
        <v>2957</v>
      </c>
      <c r="V5812" s="4"/>
      <c r="W5812" s="5" t="s">
        <v>2957</v>
      </c>
      <c r="X5812" s="22"/>
      <c r="Y5812" s="5"/>
    </row>
    <row r="5813" spans="1:25">
      <c r="A5813" s="10" t="s">
        <v>19249</v>
      </c>
      <c r="B5813" t="s">
        <v>11998</v>
      </c>
      <c r="C5813" t="s">
        <v>2957</v>
      </c>
      <c r="D5813" t="s">
        <v>2957</v>
      </c>
      <c r="E5813" t="s">
        <v>12960</v>
      </c>
      <c r="F5813" t="s">
        <v>2957</v>
      </c>
      <c r="N5813" t="s">
        <v>2957</v>
      </c>
      <c r="V5813" s="4"/>
      <c r="W5813" s="5" t="s">
        <v>2957</v>
      </c>
      <c r="X5813" s="22"/>
      <c r="Y5813" s="5"/>
    </row>
    <row r="5814" spans="1:25">
      <c r="A5814" s="10" t="s">
        <v>19250</v>
      </c>
      <c r="B5814" t="s">
        <v>13549</v>
      </c>
      <c r="C5814" t="s">
        <v>2957</v>
      </c>
      <c r="D5814" t="s">
        <v>2957</v>
      </c>
      <c r="E5814" t="s">
        <v>12960</v>
      </c>
      <c r="F5814" t="s">
        <v>2957</v>
      </c>
      <c r="N5814" t="s">
        <v>2957</v>
      </c>
      <c r="V5814" s="4"/>
      <c r="W5814" s="5" t="s">
        <v>2957</v>
      </c>
      <c r="X5814" s="22"/>
      <c r="Y5814" s="5"/>
    </row>
    <row r="5815" spans="1:25">
      <c r="A5815" s="10" t="s">
        <v>19251</v>
      </c>
      <c r="B5815" t="s">
        <v>13549</v>
      </c>
      <c r="C5815" t="s">
        <v>2957</v>
      </c>
      <c r="D5815" t="s">
        <v>2957</v>
      </c>
      <c r="E5815" t="s">
        <v>2957</v>
      </c>
      <c r="F5815" t="s">
        <v>2957</v>
      </c>
      <c r="N5815" t="s">
        <v>2957</v>
      </c>
      <c r="V5815" s="4"/>
      <c r="W5815" s="5" t="s">
        <v>2957</v>
      </c>
      <c r="X5815" s="22"/>
      <c r="Y5815" s="5"/>
    </row>
    <row r="5816" spans="1:25">
      <c r="A5816" s="10" t="s">
        <v>19252</v>
      </c>
      <c r="B5816" t="s">
        <v>2957</v>
      </c>
      <c r="C5816" t="s">
        <v>11857</v>
      </c>
      <c r="D5816" t="s">
        <v>2957</v>
      </c>
      <c r="E5816" t="s">
        <v>2957</v>
      </c>
      <c r="F5816" t="s">
        <v>2957</v>
      </c>
      <c r="N5816" t="s">
        <v>2957</v>
      </c>
      <c r="V5816" s="4"/>
      <c r="W5816" s="5" t="s">
        <v>2957</v>
      </c>
      <c r="X5816" s="22"/>
      <c r="Y5816" s="5"/>
    </row>
    <row r="5817" spans="1:25">
      <c r="A5817" s="10" t="s">
        <v>19253</v>
      </c>
      <c r="B5817" t="s">
        <v>13549</v>
      </c>
      <c r="C5817" t="s">
        <v>12229</v>
      </c>
      <c r="D5817" t="s">
        <v>2957</v>
      </c>
      <c r="E5817" t="s">
        <v>19254</v>
      </c>
      <c r="F5817" t="s">
        <v>2957</v>
      </c>
      <c r="N5817" t="s">
        <v>2957</v>
      </c>
      <c r="V5817" s="4"/>
      <c r="W5817" s="5" t="s">
        <v>2957</v>
      </c>
      <c r="X5817" s="22"/>
      <c r="Y5817" s="5"/>
    </row>
    <row r="5818" spans="1:25">
      <c r="A5818" s="10" t="s">
        <v>19255</v>
      </c>
      <c r="B5818" t="s">
        <v>13549</v>
      </c>
      <c r="C5818" t="s">
        <v>12229</v>
      </c>
      <c r="D5818" t="s">
        <v>2957</v>
      </c>
      <c r="E5818" t="s">
        <v>19256</v>
      </c>
      <c r="F5818" t="s">
        <v>2957</v>
      </c>
      <c r="N5818" t="s">
        <v>2957</v>
      </c>
      <c r="V5818" s="4"/>
      <c r="W5818" s="5" t="s">
        <v>2957</v>
      </c>
      <c r="X5818" s="22"/>
      <c r="Y5818" s="5"/>
    </row>
    <row r="5819" spans="1:25">
      <c r="A5819" s="10" t="s">
        <v>19257</v>
      </c>
      <c r="B5819" t="s">
        <v>12535</v>
      </c>
      <c r="C5819" t="s">
        <v>19258</v>
      </c>
      <c r="D5819" t="s">
        <v>2957</v>
      </c>
      <c r="E5819" t="s">
        <v>19259</v>
      </c>
      <c r="F5819" t="s">
        <v>2957</v>
      </c>
      <c r="N5819" t="s">
        <v>2957</v>
      </c>
      <c r="V5819" s="4"/>
      <c r="W5819" s="5" t="s">
        <v>2957</v>
      </c>
      <c r="X5819" s="22"/>
      <c r="Y5819" s="5"/>
    </row>
    <row r="5820" spans="1:25">
      <c r="A5820" s="10" t="s">
        <v>19260</v>
      </c>
      <c r="B5820" t="s">
        <v>12535</v>
      </c>
      <c r="C5820" t="s">
        <v>19258</v>
      </c>
      <c r="D5820" t="s">
        <v>2957</v>
      </c>
      <c r="E5820" t="s">
        <v>19261</v>
      </c>
      <c r="F5820" t="s">
        <v>2957</v>
      </c>
      <c r="N5820" t="s">
        <v>2957</v>
      </c>
      <c r="V5820" s="4"/>
      <c r="W5820" s="5" t="s">
        <v>2957</v>
      </c>
      <c r="X5820" s="22"/>
      <c r="Y5820" s="5"/>
    </row>
    <row r="5821" spans="1:25">
      <c r="A5821" s="10" t="s">
        <v>19262</v>
      </c>
      <c r="B5821" t="s">
        <v>12535</v>
      </c>
      <c r="C5821" t="s">
        <v>2957</v>
      </c>
      <c r="D5821" t="s">
        <v>2957</v>
      </c>
      <c r="E5821" t="s">
        <v>19263</v>
      </c>
      <c r="F5821" t="s">
        <v>2957</v>
      </c>
      <c r="N5821" t="s">
        <v>2957</v>
      </c>
      <c r="V5821" s="4"/>
      <c r="W5821" s="5" t="s">
        <v>2957</v>
      </c>
      <c r="X5821" s="22"/>
      <c r="Y5821" s="5"/>
    </row>
    <row r="5822" spans="1:25">
      <c r="A5822" s="10" t="s">
        <v>19264</v>
      </c>
      <c r="B5822" t="s">
        <v>11993</v>
      </c>
      <c r="C5822" t="s">
        <v>12967</v>
      </c>
      <c r="D5822" t="s">
        <v>2957</v>
      </c>
      <c r="E5822" t="s">
        <v>19265</v>
      </c>
      <c r="F5822" t="s">
        <v>2957</v>
      </c>
      <c r="N5822" t="s">
        <v>2957</v>
      </c>
      <c r="V5822" s="4"/>
      <c r="W5822" s="5" t="s">
        <v>2957</v>
      </c>
      <c r="X5822" s="22"/>
      <c r="Y5822" s="5"/>
    </row>
    <row r="5823" spans="1:25">
      <c r="A5823" s="10" t="s">
        <v>19266</v>
      </c>
      <c r="B5823" t="s">
        <v>11998</v>
      </c>
      <c r="C5823" t="s">
        <v>11510</v>
      </c>
      <c r="D5823" t="s">
        <v>2957</v>
      </c>
      <c r="E5823" t="s">
        <v>19267</v>
      </c>
      <c r="F5823" t="s">
        <v>2957</v>
      </c>
      <c r="N5823" t="s">
        <v>2957</v>
      </c>
      <c r="V5823" s="4"/>
      <c r="W5823" s="5" t="s">
        <v>2957</v>
      </c>
      <c r="X5823" s="22"/>
      <c r="Y5823" s="5"/>
    </row>
    <row r="5824" spans="1:25">
      <c r="A5824" s="10" t="s">
        <v>3886</v>
      </c>
      <c r="B5824" t="s">
        <v>11509</v>
      </c>
      <c r="C5824" t="s">
        <v>2957</v>
      </c>
      <c r="D5824">
        <v>1014</v>
      </c>
      <c r="E5824" t="s">
        <v>19268</v>
      </c>
      <c r="F5824" t="s">
        <v>11479</v>
      </c>
      <c r="H5824" s="19">
        <v>3</v>
      </c>
      <c r="I5824" s="5">
        <v>6266.85</v>
      </c>
      <c r="J5824" s="6">
        <v>1</v>
      </c>
      <c r="K5824" s="5">
        <v>2219.08</v>
      </c>
      <c r="N5824" t="s">
        <v>11064</v>
      </c>
      <c r="O5824" s="5">
        <v>1702.423</v>
      </c>
      <c r="V5824" s="4"/>
      <c r="W5824" s="5">
        <v>2503</v>
      </c>
      <c r="X5824" s="22"/>
      <c r="Y5824" s="5">
        <f>W5824*(1+X5824)</f>
        <v>2503</v>
      </c>
    </row>
    <row r="5825" spans="1:25">
      <c r="A5825" s="10" t="s">
        <v>19269</v>
      </c>
      <c r="B5825" t="s">
        <v>11509</v>
      </c>
      <c r="C5825" t="s">
        <v>2957</v>
      </c>
      <c r="D5825" t="s">
        <v>2957</v>
      </c>
      <c r="E5825" t="s">
        <v>19270</v>
      </c>
      <c r="F5825" t="s">
        <v>2957</v>
      </c>
      <c r="N5825" t="s">
        <v>2957</v>
      </c>
      <c r="V5825" s="4"/>
      <c r="W5825" s="5" t="s">
        <v>2957</v>
      </c>
      <c r="X5825" s="22"/>
      <c r="Y5825" s="5"/>
    </row>
    <row r="5826" spans="1:25">
      <c r="A5826" s="10" t="s">
        <v>19271</v>
      </c>
      <c r="B5826" t="s">
        <v>19272</v>
      </c>
      <c r="C5826" t="s">
        <v>2957</v>
      </c>
      <c r="D5826" t="s">
        <v>2957</v>
      </c>
      <c r="E5826" t="s">
        <v>19273</v>
      </c>
      <c r="F5826" t="s">
        <v>2957</v>
      </c>
      <c r="N5826" t="s">
        <v>2957</v>
      </c>
      <c r="V5826" s="4"/>
      <c r="W5826" s="5" t="s">
        <v>2957</v>
      </c>
      <c r="X5826" s="22"/>
      <c r="Y5826" s="5"/>
    </row>
    <row r="5827" spans="1:25">
      <c r="A5827" s="10" t="s">
        <v>19274</v>
      </c>
      <c r="B5827" t="s">
        <v>11568</v>
      </c>
      <c r="C5827" t="s">
        <v>2957</v>
      </c>
      <c r="D5827" t="s">
        <v>2957</v>
      </c>
      <c r="E5827" t="s">
        <v>19275</v>
      </c>
      <c r="F5827" t="s">
        <v>2957</v>
      </c>
      <c r="N5827" t="s">
        <v>2957</v>
      </c>
      <c r="V5827" s="4"/>
      <c r="W5827" s="5" t="s">
        <v>2957</v>
      </c>
      <c r="X5827" s="22"/>
      <c r="Y5827" s="5"/>
    </row>
    <row r="5828" spans="1:25">
      <c r="A5828" s="10" t="s">
        <v>19276</v>
      </c>
      <c r="B5828" t="s">
        <v>19272</v>
      </c>
      <c r="C5828" t="s">
        <v>2957</v>
      </c>
      <c r="D5828" t="s">
        <v>2957</v>
      </c>
      <c r="E5828" t="s">
        <v>19277</v>
      </c>
      <c r="F5828" t="s">
        <v>2957</v>
      </c>
      <c r="N5828" t="s">
        <v>2957</v>
      </c>
      <c r="V5828" s="4"/>
      <c r="W5828" s="5" t="s">
        <v>2957</v>
      </c>
      <c r="X5828" s="22"/>
      <c r="Y5828" s="5"/>
    </row>
    <row r="5829" spans="1:25">
      <c r="A5829" s="10" t="s">
        <v>19278</v>
      </c>
      <c r="B5829" t="s">
        <v>11884</v>
      </c>
      <c r="C5829" t="s">
        <v>2957</v>
      </c>
      <c r="D5829" t="s">
        <v>2957</v>
      </c>
      <c r="E5829" t="s">
        <v>19279</v>
      </c>
      <c r="F5829" t="s">
        <v>2957</v>
      </c>
      <c r="N5829" t="s">
        <v>2957</v>
      </c>
      <c r="V5829" s="4"/>
      <c r="W5829" s="5" t="s">
        <v>2957</v>
      </c>
      <c r="X5829" s="22"/>
      <c r="Y5829" s="5"/>
    </row>
    <row r="5830" spans="1:25">
      <c r="A5830" s="10" t="s">
        <v>19280</v>
      </c>
      <c r="B5830" t="s">
        <v>11884</v>
      </c>
      <c r="C5830" t="s">
        <v>2957</v>
      </c>
      <c r="D5830" t="s">
        <v>2957</v>
      </c>
      <c r="E5830" t="s">
        <v>19281</v>
      </c>
      <c r="F5830" t="s">
        <v>2957</v>
      </c>
      <c r="N5830" t="s">
        <v>2957</v>
      </c>
      <c r="V5830" s="4"/>
      <c r="W5830" s="5" t="s">
        <v>2957</v>
      </c>
      <c r="X5830" s="22"/>
      <c r="Y5830" s="5"/>
    </row>
    <row r="5831" spans="1:25">
      <c r="A5831" s="10" t="s">
        <v>19282</v>
      </c>
      <c r="B5831" t="s">
        <v>19272</v>
      </c>
      <c r="C5831" t="s">
        <v>2957</v>
      </c>
      <c r="D5831" t="s">
        <v>2957</v>
      </c>
      <c r="E5831" t="s">
        <v>19283</v>
      </c>
      <c r="F5831" t="s">
        <v>2957</v>
      </c>
      <c r="N5831" t="s">
        <v>2957</v>
      </c>
      <c r="V5831" s="4"/>
      <c r="W5831" s="5" t="s">
        <v>2957</v>
      </c>
      <c r="X5831" s="22"/>
      <c r="Y5831" s="5"/>
    </row>
    <row r="5832" spans="1:25">
      <c r="A5832" s="10" t="s">
        <v>19284</v>
      </c>
      <c r="B5832" t="s">
        <v>19272</v>
      </c>
      <c r="C5832" t="s">
        <v>2957</v>
      </c>
      <c r="D5832" t="s">
        <v>2957</v>
      </c>
      <c r="E5832" t="s">
        <v>19285</v>
      </c>
      <c r="F5832" t="s">
        <v>2957</v>
      </c>
      <c r="N5832" t="s">
        <v>2957</v>
      </c>
      <c r="V5832" s="4"/>
      <c r="W5832" s="5" t="s">
        <v>2957</v>
      </c>
      <c r="X5832" s="22"/>
      <c r="Y5832" s="5"/>
    </row>
    <row r="5833" spans="1:25">
      <c r="A5833" s="10" t="s">
        <v>19286</v>
      </c>
      <c r="B5833" t="s">
        <v>19272</v>
      </c>
      <c r="C5833" t="s">
        <v>2957</v>
      </c>
      <c r="D5833" t="s">
        <v>2957</v>
      </c>
      <c r="E5833" t="s">
        <v>19287</v>
      </c>
      <c r="F5833" t="s">
        <v>2957</v>
      </c>
      <c r="N5833" t="s">
        <v>2957</v>
      </c>
      <c r="V5833" s="4"/>
      <c r="W5833" s="5" t="s">
        <v>2957</v>
      </c>
      <c r="X5833" s="22"/>
      <c r="Y5833" s="5"/>
    </row>
    <row r="5834" spans="1:25">
      <c r="A5834" s="10" t="s">
        <v>19288</v>
      </c>
      <c r="B5834" t="s">
        <v>19272</v>
      </c>
      <c r="C5834" t="s">
        <v>2957</v>
      </c>
      <c r="D5834" t="s">
        <v>2957</v>
      </c>
      <c r="E5834" t="s">
        <v>19289</v>
      </c>
      <c r="F5834" t="s">
        <v>2957</v>
      </c>
      <c r="N5834" t="s">
        <v>2957</v>
      </c>
      <c r="V5834" s="4"/>
      <c r="W5834" s="5" t="s">
        <v>2957</v>
      </c>
      <c r="X5834" s="22"/>
      <c r="Y5834" s="5"/>
    </row>
    <row r="5835" spans="1:25">
      <c r="A5835" s="10" t="s">
        <v>19290</v>
      </c>
      <c r="B5835" t="s">
        <v>19272</v>
      </c>
      <c r="C5835" t="s">
        <v>2957</v>
      </c>
      <c r="D5835" t="s">
        <v>2957</v>
      </c>
      <c r="E5835" t="s">
        <v>19291</v>
      </c>
      <c r="F5835" t="s">
        <v>2957</v>
      </c>
      <c r="N5835" t="s">
        <v>2957</v>
      </c>
      <c r="V5835" s="4"/>
      <c r="W5835" s="5" t="s">
        <v>2957</v>
      </c>
      <c r="X5835" s="22"/>
      <c r="Y5835" s="5"/>
    </row>
    <row r="5836" spans="1:25">
      <c r="A5836" s="10" t="s">
        <v>19292</v>
      </c>
      <c r="B5836" t="s">
        <v>11884</v>
      </c>
      <c r="C5836" t="s">
        <v>12281</v>
      </c>
      <c r="D5836" t="s">
        <v>2957</v>
      </c>
      <c r="E5836" t="s">
        <v>19293</v>
      </c>
      <c r="F5836" t="s">
        <v>2957</v>
      </c>
      <c r="N5836" t="s">
        <v>2957</v>
      </c>
      <c r="V5836" s="4"/>
      <c r="W5836" s="5" t="s">
        <v>2957</v>
      </c>
      <c r="X5836" s="22"/>
      <c r="Y5836" s="5"/>
    </row>
    <row r="5837" spans="1:25">
      <c r="A5837" s="10" t="s">
        <v>19294</v>
      </c>
      <c r="B5837" t="s">
        <v>11884</v>
      </c>
      <c r="C5837" t="s">
        <v>2957</v>
      </c>
      <c r="D5837" t="s">
        <v>2957</v>
      </c>
      <c r="E5837" t="s">
        <v>19295</v>
      </c>
      <c r="F5837" t="s">
        <v>2957</v>
      </c>
      <c r="N5837" t="s">
        <v>2957</v>
      </c>
      <c r="V5837" s="4"/>
      <c r="W5837" s="5" t="s">
        <v>2957</v>
      </c>
      <c r="X5837" s="22"/>
      <c r="Y5837" s="5"/>
    </row>
    <row r="5838" spans="1:25">
      <c r="A5838" s="10" t="s">
        <v>19296</v>
      </c>
      <c r="B5838" t="s">
        <v>19272</v>
      </c>
      <c r="C5838" t="s">
        <v>2957</v>
      </c>
      <c r="D5838" t="s">
        <v>2957</v>
      </c>
      <c r="E5838" t="s">
        <v>19297</v>
      </c>
      <c r="F5838" t="s">
        <v>2957</v>
      </c>
      <c r="N5838" t="s">
        <v>2957</v>
      </c>
      <c r="V5838" s="4"/>
      <c r="W5838" s="5" t="s">
        <v>2957</v>
      </c>
      <c r="X5838" s="22"/>
      <c r="Y5838" s="5"/>
    </row>
    <row r="5839" spans="1:25">
      <c r="A5839" s="10" t="s">
        <v>19298</v>
      </c>
      <c r="B5839" t="s">
        <v>19272</v>
      </c>
      <c r="C5839" t="s">
        <v>2957</v>
      </c>
      <c r="D5839" t="s">
        <v>2957</v>
      </c>
      <c r="E5839" t="s">
        <v>19299</v>
      </c>
      <c r="F5839" t="s">
        <v>2957</v>
      </c>
      <c r="N5839" t="s">
        <v>2957</v>
      </c>
      <c r="V5839" s="4"/>
      <c r="W5839" s="5" t="s">
        <v>2957</v>
      </c>
      <c r="X5839" s="22"/>
      <c r="Y5839" s="5"/>
    </row>
    <row r="5840" spans="1:25">
      <c r="A5840" s="10" t="s">
        <v>19300</v>
      </c>
      <c r="B5840" t="s">
        <v>11998</v>
      </c>
      <c r="C5840" t="s">
        <v>11076</v>
      </c>
      <c r="D5840" t="s">
        <v>2957</v>
      </c>
      <c r="E5840" t="s">
        <v>19301</v>
      </c>
      <c r="F5840" t="s">
        <v>2957</v>
      </c>
      <c r="N5840" t="s">
        <v>2957</v>
      </c>
      <c r="V5840" s="4"/>
      <c r="W5840" s="5" t="s">
        <v>2957</v>
      </c>
      <c r="X5840" s="22"/>
      <c r="Y5840" s="5"/>
    </row>
    <row r="5841" spans="1:25">
      <c r="A5841" s="10" t="s">
        <v>11456</v>
      </c>
      <c r="B5841" t="s">
        <v>11062</v>
      </c>
      <c r="C5841" t="s">
        <v>11076</v>
      </c>
      <c r="D5841" t="s">
        <v>2957</v>
      </c>
      <c r="E5841" t="s">
        <v>11457</v>
      </c>
      <c r="F5841" t="s">
        <v>2957</v>
      </c>
      <c r="N5841" t="s">
        <v>2957</v>
      </c>
      <c r="V5841" s="4"/>
      <c r="W5841" s="5" t="s">
        <v>2957</v>
      </c>
      <c r="X5841" s="22"/>
      <c r="Y5841" s="5"/>
    </row>
    <row r="5842" spans="1:25">
      <c r="A5842" s="10" t="s">
        <v>11458</v>
      </c>
      <c r="B5842" t="s">
        <v>11062</v>
      </c>
      <c r="C5842" t="s">
        <v>11076</v>
      </c>
      <c r="D5842" t="s">
        <v>2957</v>
      </c>
      <c r="E5842" t="s">
        <v>11359</v>
      </c>
      <c r="F5842" t="s">
        <v>2957</v>
      </c>
      <c r="N5842" t="s">
        <v>2957</v>
      </c>
      <c r="V5842" s="4"/>
      <c r="W5842" s="5" t="s">
        <v>2957</v>
      </c>
      <c r="X5842" s="22"/>
      <c r="Y5842" s="5"/>
    </row>
    <row r="5843" spans="1:25">
      <c r="A5843" s="10" t="s">
        <v>19302</v>
      </c>
      <c r="B5843" t="s">
        <v>11998</v>
      </c>
      <c r="C5843" t="s">
        <v>2957</v>
      </c>
      <c r="D5843" t="s">
        <v>2957</v>
      </c>
      <c r="E5843" t="s">
        <v>12960</v>
      </c>
      <c r="F5843" t="s">
        <v>2957</v>
      </c>
      <c r="N5843" t="s">
        <v>2957</v>
      </c>
      <c r="V5843" s="4"/>
      <c r="W5843" s="5" t="s">
        <v>2957</v>
      </c>
      <c r="X5843" s="22"/>
      <c r="Y5843" s="5"/>
    </row>
    <row r="5844" spans="1:25">
      <c r="A5844" s="10" t="s">
        <v>19303</v>
      </c>
      <c r="B5844" t="s">
        <v>12054</v>
      </c>
      <c r="C5844" t="s">
        <v>2957</v>
      </c>
      <c r="D5844" t="s">
        <v>2957</v>
      </c>
      <c r="E5844" t="s">
        <v>19304</v>
      </c>
      <c r="F5844" t="s">
        <v>2957</v>
      </c>
      <c r="N5844" t="s">
        <v>2957</v>
      </c>
      <c r="V5844" s="4"/>
      <c r="W5844" s="5" t="s">
        <v>2957</v>
      </c>
      <c r="X5844" s="22"/>
      <c r="Y5844" s="5"/>
    </row>
    <row r="5845" spans="1:25">
      <c r="A5845" s="10" t="s">
        <v>19305</v>
      </c>
      <c r="B5845" t="s">
        <v>11993</v>
      </c>
      <c r="C5845" t="s">
        <v>13058</v>
      </c>
      <c r="D5845" t="s">
        <v>2957</v>
      </c>
      <c r="E5845" t="s">
        <v>19306</v>
      </c>
      <c r="F5845" t="s">
        <v>2957</v>
      </c>
      <c r="N5845" t="s">
        <v>2957</v>
      </c>
      <c r="V5845" s="4"/>
      <c r="W5845" s="5" t="s">
        <v>2957</v>
      </c>
      <c r="X5845" s="22"/>
      <c r="Y5845" s="5"/>
    </row>
    <row r="5846" spans="1:25">
      <c r="A5846" s="10" t="s">
        <v>19307</v>
      </c>
      <c r="B5846" t="s">
        <v>12741</v>
      </c>
      <c r="C5846" t="s">
        <v>12980</v>
      </c>
      <c r="D5846" t="s">
        <v>2957</v>
      </c>
      <c r="E5846" t="s">
        <v>19308</v>
      </c>
      <c r="F5846" t="s">
        <v>2957</v>
      </c>
      <c r="N5846" t="s">
        <v>2957</v>
      </c>
      <c r="V5846" s="4"/>
      <c r="W5846" s="5" t="s">
        <v>2957</v>
      </c>
      <c r="X5846" s="22"/>
      <c r="Y5846" s="5"/>
    </row>
    <row r="5847" spans="1:25">
      <c r="A5847" s="10" t="s">
        <v>19309</v>
      </c>
      <c r="B5847" t="s">
        <v>2957</v>
      </c>
      <c r="C5847" t="s">
        <v>11746</v>
      </c>
      <c r="D5847" t="s">
        <v>2957</v>
      </c>
      <c r="E5847" t="s">
        <v>2957</v>
      </c>
      <c r="F5847" t="s">
        <v>2957</v>
      </c>
      <c r="N5847" t="s">
        <v>2957</v>
      </c>
      <c r="V5847" s="4"/>
      <c r="W5847" s="5" t="s">
        <v>2957</v>
      </c>
      <c r="X5847" s="22"/>
      <c r="Y5847" s="5"/>
    </row>
    <row r="5848" spans="1:25">
      <c r="A5848" s="10" t="s">
        <v>19310</v>
      </c>
      <c r="B5848" t="s">
        <v>12014</v>
      </c>
      <c r="C5848" t="s">
        <v>2957</v>
      </c>
      <c r="D5848" t="s">
        <v>2957</v>
      </c>
      <c r="E5848" t="s">
        <v>19311</v>
      </c>
      <c r="F5848" t="s">
        <v>2957</v>
      </c>
      <c r="N5848" t="s">
        <v>2957</v>
      </c>
      <c r="V5848" s="4"/>
      <c r="W5848" s="5" t="s">
        <v>2957</v>
      </c>
      <c r="X5848" s="22"/>
      <c r="Y5848" s="5"/>
    </row>
    <row r="5849" spans="1:25">
      <c r="A5849" s="10" t="s">
        <v>19312</v>
      </c>
      <c r="B5849" t="s">
        <v>12014</v>
      </c>
      <c r="C5849" t="s">
        <v>2957</v>
      </c>
      <c r="D5849" t="s">
        <v>2957</v>
      </c>
      <c r="E5849" t="s">
        <v>19313</v>
      </c>
      <c r="F5849" t="s">
        <v>2957</v>
      </c>
      <c r="N5849" t="s">
        <v>2957</v>
      </c>
      <c r="V5849" s="4"/>
      <c r="W5849" s="5" t="s">
        <v>2957</v>
      </c>
      <c r="X5849" s="22"/>
      <c r="Y5849" s="5"/>
    </row>
    <row r="5850" spans="1:25">
      <c r="A5850" s="10" t="s">
        <v>19314</v>
      </c>
      <c r="B5850" t="s">
        <v>11827</v>
      </c>
      <c r="C5850" t="s">
        <v>11828</v>
      </c>
      <c r="D5850" t="s">
        <v>2957</v>
      </c>
      <c r="E5850" t="s">
        <v>19315</v>
      </c>
      <c r="F5850" t="s">
        <v>2957</v>
      </c>
      <c r="N5850" t="s">
        <v>2957</v>
      </c>
      <c r="V5850" s="4"/>
      <c r="W5850" s="5" t="s">
        <v>2957</v>
      </c>
      <c r="X5850" s="22"/>
      <c r="Y5850" s="5"/>
    </row>
    <row r="5851" spans="1:25">
      <c r="A5851" s="10" t="s">
        <v>19316</v>
      </c>
      <c r="B5851" t="s">
        <v>11827</v>
      </c>
      <c r="C5851" t="s">
        <v>11828</v>
      </c>
      <c r="D5851" t="s">
        <v>2957</v>
      </c>
      <c r="E5851" t="s">
        <v>19317</v>
      </c>
      <c r="F5851" t="s">
        <v>2957</v>
      </c>
      <c r="H5851" s="19">
        <v>3</v>
      </c>
      <c r="I5851" s="5">
        <v>624</v>
      </c>
      <c r="J5851" s="6">
        <v>4</v>
      </c>
      <c r="K5851" s="5">
        <v>876</v>
      </c>
      <c r="N5851" t="s">
        <v>2957</v>
      </c>
      <c r="V5851" s="4"/>
      <c r="W5851" s="5" t="s">
        <v>2957</v>
      </c>
      <c r="X5851" s="22"/>
      <c r="Y5851" s="5"/>
    </row>
    <row r="5852" spans="1:25">
      <c r="A5852" s="10" t="s">
        <v>19318</v>
      </c>
      <c r="B5852" t="s">
        <v>11827</v>
      </c>
      <c r="C5852" t="s">
        <v>11828</v>
      </c>
      <c r="D5852" t="s">
        <v>2957</v>
      </c>
      <c r="E5852" t="s">
        <v>19319</v>
      </c>
      <c r="F5852" t="s">
        <v>2957</v>
      </c>
      <c r="J5852" s="6">
        <v>1</v>
      </c>
      <c r="K5852" s="5">
        <v>176.39</v>
      </c>
      <c r="N5852" t="s">
        <v>2957</v>
      </c>
      <c r="V5852" s="4"/>
      <c r="W5852" s="5" t="s">
        <v>2957</v>
      </c>
      <c r="X5852" s="22"/>
      <c r="Y5852" s="5"/>
    </row>
    <row r="5853" spans="1:25">
      <c r="A5853" s="10" t="s">
        <v>19320</v>
      </c>
      <c r="B5853" t="s">
        <v>11827</v>
      </c>
      <c r="C5853" t="s">
        <v>11828</v>
      </c>
      <c r="D5853" t="s">
        <v>2957</v>
      </c>
      <c r="E5853" t="s">
        <v>19321</v>
      </c>
      <c r="F5853" t="s">
        <v>2957</v>
      </c>
      <c r="N5853" t="s">
        <v>2957</v>
      </c>
      <c r="V5853" s="4"/>
      <c r="W5853" s="5" t="s">
        <v>2957</v>
      </c>
      <c r="X5853" s="22"/>
      <c r="Y5853" s="5"/>
    </row>
    <row r="5854" spans="1:25">
      <c r="A5854" s="10" t="s">
        <v>19322</v>
      </c>
      <c r="B5854" t="s">
        <v>11827</v>
      </c>
      <c r="C5854" t="s">
        <v>11828</v>
      </c>
      <c r="D5854" t="s">
        <v>2957</v>
      </c>
      <c r="E5854" t="s">
        <v>19323</v>
      </c>
      <c r="F5854" t="s">
        <v>2957</v>
      </c>
      <c r="N5854" t="s">
        <v>2957</v>
      </c>
      <c r="V5854" s="4"/>
      <c r="W5854" s="5" t="s">
        <v>2957</v>
      </c>
      <c r="X5854" s="22"/>
      <c r="Y5854" s="5"/>
    </row>
    <row r="5855" spans="1:25">
      <c r="A5855" s="10" t="s">
        <v>19324</v>
      </c>
      <c r="B5855" t="s">
        <v>11827</v>
      </c>
      <c r="C5855" t="s">
        <v>11828</v>
      </c>
      <c r="D5855" t="s">
        <v>2957</v>
      </c>
      <c r="E5855" t="s">
        <v>19325</v>
      </c>
      <c r="F5855" t="s">
        <v>2957</v>
      </c>
      <c r="N5855" t="s">
        <v>2957</v>
      </c>
      <c r="V5855" s="4"/>
      <c r="W5855" s="5" t="s">
        <v>2957</v>
      </c>
      <c r="X5855" s="22"/>
      <c r="Y5855" s="5"/>
    </row>
    <row r="5856" spans="1:25">
      <c r="A5856" s="10" t="s">
        <v>19326</v>
      </c>
      <c r="B5856" t="s">
        <v>11827</v>
      </c>
      <c r="C5856" t="s">
        <v>11828</v>
      </c>
      <c r="D5856" t="s">
        <v>2957</v>
      </c>
      <c r="E5856" t="s">
        <v>19327</v>
      </c>
      <c r="F5856" t="s">
        <v>2957</v>
      </c>
      <c r="N5856" t="s">
        <v>2957</v>
      </c>
      <c r="V5856" s="4"/>
      <c r="W5856" s="5" t="s">
        <v>2957</v>
      </c>
      <c r="X5856" s="22"/>
      <c r="Y5856" s="5"/>
    </row>
    <row r="5857" spans="1:25">
      <c r="A5857" s="10" t="s">
        <v>19328</v>
      </c>
      <c r="B5857" t="s">
        <v>11827</v>
      </c>
      <c r="C5857" t="s">
        <v>11828</v>
      </c>
      <c r="D5857" t="s">
        <v>2957</v>
      </c>
      <c r="E5857" t="s">
        <v>19329</v>
      </c>
      <c r="F5857" t="s">
        <v>2957</v>
      </c>
      <c r="N5857" t="s">
        <v>2957</v>
      </c>
      <c r="V5857" s="4"/>
      <c r="W5857" s="5" t="s">
        <v>2957</v>
      </c>
      <c r="X5857" s="22"/>
      <c r="Y5857" s="5"/>
    </row>
    <row r="5858" spans="1:25">
      <c r="A5858" s="10" t="s">
        <v>19330</v>
      </c>
      <c r="B5858" t="s">
        <v>11827</v>
      </c>
      <c r="C5858" t="s">
        <v>11828</v>
      </c>
      <c r="D5858" t="s">
        <v>2957</v>
      </c>
      <c r="E5858" t="s">
        <v>19331</v>
      </c>
      <c r="F5858" t="s">
        <v>2957</v>
      </c>
      <c r="N5858" t="s">
        <v>2957</v>
      </c>
      <c r="V5858" s="4"/>
      <c r="W5858" s="5" t="s">
        <v>2957</v>
      </c>
      <c r="X5858" s="22"/>
      <c r="Y5858" s="5"/>
    </row>
    <row r="5859" spans="1:25">
      <c r="A5859" s="10" t="s">
        <v>19332</v>
      </c>
      <c r="B5859" t="s">
        <v>11827</v>
      </c>
      <c r="C5859" t="s">
        <v>11828</v>
      </c>
      <c r="D5859" t="s">
        <v>2957</v>
      </c>
      <c r="E5859" t="s">
        <v>19333</v>
      </c>
      <c r="F5859" t="s">
        <v>2957</v>
      </c>
      <c r="N5859" t="s">
        <v>2957</v>
      </c>
      <c r="V5859" s="4"/>
      <c r="W5859" s="5" t="s">
        <v>2957</v>
      </c>
      <c r="X5859" s="22"/>
      <c r="Y5859" s="5"/>
    </row>
    <row r="5860" spans="1:25">
      <c r="A5860" s="10" t="s">
        <v>19334</v>
      </c>
      <c r="B5860" t="s">
        <v>11827</v>
      </c>
      <c r="C5860" t="s">
        <v>11828</v>
      </c>
      <c r="D5860" t="s">
        <v>2957</v>
      </c>
      <c r="E5860" t="s">
        <v>19335</v>
      </c>
      <c r="F5860" t="s">
        <v>2957</v>
      </c>
      <c r="N5860" t="s">
        <v>2957</v>
      </c>
      <c r="V5860" s="4"/>
      <c r="W5860" s="5" t="s">
        <v>2957</v>
      </c>
      <c r="X5860" s="22"/>
      <c r="Y5860" s="5"/>
    </row>
    <row r="5861" spans="1:25">
      <c r="A5861" s="10" t="s">
        <v>19336</v>
      </c>
      <c r="B5861" t="s">
        <v>11993</v>
      </c>
      <c r="C5861" t="s">
        <v>11857</v>
      </c>
      <c r="D5861" t="s">
        <v>2957</v>
      </c>
      <c r="E5861" t="s">
        <v>19337</v>
      </c>
      <c r="F5861" t="s">
        <v>2957</v>
      </c>
      <c r="N5861" t="s">
        <v>2957</v>
      </c>
      <c r="V5861" s="4"/>
      <c r="W5861" s="5" t="s">
        <v>2957</v>
      </c>
      <c r="X5861" s="22"/>
      <c r="Y5861" s="5"/>
    </row>
    <row r="5862" spans="1:25">
      <c r="A5862" s="10" t="s">
        <v>19338</v>
      </c>
      <c r="B5862" t="s">
        <v>13549</v>
      </c>
      <c r="C5862" t="s">
        <v>12229</v>
      </c>
      <c r="D5862" t="s">
        <v>2957</v>
      </c>
      <c r="E5862" t="s">
        <v>19339</v>
      </c>
      <c r="F5862" t="s">
        <v>2957</v>
      </c>
      <c r="N5862" t="s">
        <v>2957</v>
      </c>
      <c r="V5862" s="4"/>
      <c r="W5862" s="5" t="s">
        <v>2957</v>
      </c>
      <c r="X5862" s="22"/>
      <c r="Y5862" s="5"/>
    </row>
    <row r="5863" spans="1:25">
      <c r="A5863" s="10" t="s">
        <v>19340</v>
      </c>
      <c r="B5863" t="s">
        <v>12831</v>
      </c>
      <c r="C5863" t="s">
        <v>19341</v>
      </c>
      <c r="D5863" t="s">
        <v>2957</v>
      </c>
      <c r="E5863" t="s">
        <v>19342</v>
      </c>
      <c r="F5863" t="s">
        <v>2957</v>
      </c>
      <c r="N5863" t="s">
        <v>2957</v>
      </c>
      <c r="V5863" s="4"/>
      <c r="W5863" s="5" t="s">
        <v>2957</v>
      </c>
      <c r="X5863" s="22"/>
      <c r="Y5863" s="5"/>
    </row>
    <row r="5864" spans="1:25">
      <c r="A5864" s="10" t="s">
        <v>19343</v>
      </c>
      <c r="B5864" t="s">
        <v>12741</v>
      </c>
      <c r="C5864" t="s">
        <v>12765</v>
      </c>
      <c r="D5864" t="s">
        <v>2957</v>
      </c>
      <c r="E5864" t="s">
        <v>13788</v>
      </c>
      <c r="F5864" t="s">
        <v>2957</v>
      </c>
      <c r="N5864" t="s">
        <v>2957</v>
      </c>
      <c r="V5864" s="4"/>
      <c r="W5864" s="5" t="s">
        <v>2957</v>
      </c>
      <c r="X5864" s="22"/>
      <c r="Y5864" s="5"/>
    </row>
    <row r="5865" spans="1:25">
      <c r="A5865" s="10" t="s">
        <v>19344</v>
      </c>
      <c r="B5865" t="s">
        <v>12741</v>
      </c>
      <c r="C5865" t="s">
        <v>12765</v>
      </c>
      <c r="D5865" t="s">
        <v>2957</v>
      </c>
      <c r="E5865" t="s">
        <v>19345</v>
      </c>
      <c r="F5865" t="s">
        <v>2957</v>
      </c>
      <c r="N5865" t="s">
        <v>2957</v>
      </c>
      <c r="V5865" s="4"/>
      <c r="W5865" s="5" t="s">
        <v>2957</v>
      </c>
      <c r="X5865" s="22"/>
      <c r="Y5865" s="5"/>
    </row>
    <row r="5866" spans="1:25">
      <c r="A5866" s="10" t="s">
        <v>19346</v>
      </c>
      <c r="B5866" t="s">
        <v>11998</v>
      </c>
      <c r="C5866" t="s">
        <v>2957</v>
      </c>
      <c r="D5866" t="s">
        <v>2957</v>
      </c>
      <c r="E5866" t="s">
        <v>19347</v>
      </c>
      <c r="F5866" t="s">
        <v>2957</v>
      </c>
      <c r="N5866" t="s">
        <v>2957</v>
      </c>
      <c r="V5866" s="4"/>
      <c r="W5866" s="5" t="s">
        <v>2957</v>
      </c>
      <c r="X5866" s="22"/>
      <c r="Y5866" s="5"/>
    </row>
    <row r="5867" spans="1:25">
      <c r="A5867" s="10" t="s">
        <v>19348</v>
      </c>
      <c r="B5867" t="s">
        <v>11998</v>
      </c>
      <c r="C5867" t="s">
        <v>17848</v>
      </c>
      <c r="D5867" t="s">
        <v>2957</v>
      </c>
      <c r="E5867" t="s">
        <v>19347</v>
      </c>
      <c r="F5867" t="s">
        <v>2957</v>
      </c>
      <c r="N5867" t="s">
        <v>2957</v>
      </c>
      <c r="V5867" s="4"/>
      <c r="W5867" s="5" t="s">
        <v>2957</v>
      </c>
      <c r="X5867" s="22"/>
      <c r="Y5867" s="5"/>
    </row>
    <row r="5868" spans="1:25">
      <c r="A5868" s="10" t="s">
        <v>4990</v>
      </c>
      <c r="B5868" t="s">
        <v>4423</v>
      </c>
      <c r="C5868" t="s">
        <v>2957</v>
      </c>
      <c r="D5868" t="s">
        <v>2957</v>
      </c>
      <c r="E5868" t="s">
        <v>4991</v>
      </c>
      <c r="F5868" t="s">
        <v>2957</v>
      </c>
      <c r="N5868" t="s">
        <v>2957</v>
      </c>
      <c r="V5868" s="4"/>
      <c r="W5868" s="5" t="s">
        <v>2957</v>
      </c>
      <c r="X5868" s="22"/>
      <c r="Y5868" s="5"/>
    </row>
    <row r="5869" spans="1:25">
      <c r="A5869" s="10" t="s">
        <v>4992</v>
      </c>
      <c r="B5869" t="s">
        <v>4423</v>
      </c>
      <c r="C5869" t="s">
        <v>2957</v>
      </c>
      <c r="D5869" t="s">
        <v>2957</v>
      </c>
      <c r="E5869" t="s">
        <v>4993</v>
      </c>
      <c r="F5869" t="s">
        <v>2957</v>
      </c>
      <c r="N5869" t="s">
        <v>2957</v>
      </c>
      <c r="V5869" s="4"/>
      <c r="W5869" s="5" t="s">
        <v>2957</v>
      </c>
      <c r="X5869" s="22"/>
      <c r="Y5869" s="5"/>
    </row>
    <row r="5870" spans="1:25">
      <c r="A5870" s="10" t="s">
        <v>4994</v>
      </c>
      <c r="B5870" t="s">
        <v>4423</v>
      </c>
      <c r="C5870" t="s">
        <v>2957</v>
      </c>
      <c r="D5870" t="s">
        <v>2957</v>
      </c>
      <c r="E5870" t="s">
        <v>4995</v>
      </c>
      <c r="F5870" t="s">
        <v>2957</v>
      </c>
      <c r="N5870" t="s">
        <v>2957</v>
      </c>
      <c r="V5870" s="4"/>
      <c r="W5870" s="5" t="s">
        <v>2957</v>
      </c>
      <c r="X5870" s="22"/>
      <c r="Y5870" s="5"/>
    </row>
    <row r="5871" spans="1:25">
      <c r="A5871" s="10" t="s">
        <v>4996</v>
      </c>
      <c r="B5871" t="s">
        <v>4423</v>
      </c>
      <c r="C5871" t="s">
        <v>2957</v>
      </c>
      <c r="D5871" t="s">
        <v>2957</v>
      </c>
      <c r="E5871" t="s">
        <v>4997</v>
      </c>
      <c r="F5871" t="s">
        <v>2957</v>
      </c>
      <c r="N5871" t="s">
        <v>2957</v>
      </c>
      <c r="V5871" s="4"/>
      <c r="W5871" s="5" t="s">
        <v>2957</v>
      </c>
      <c r="X5871" s="22"/>
      <c r="Y5871" s="5"/>
    </row>
    <row r="5872" spans="1:25">
      <c r="A5872" s="10" t="s">
        <v>4998</v>
      </c>
      <c r="B5872" t="s">
        <v>4423</v>
      </c>
      <c r="C5872" t="s">
        <v>2957</v>
      </c>
      <c r="D5872" t="s">
        <v>2957</v>
      </c>
      <c r="E5872" t="s">
        <v>4999</v>
      </c>
      <c r="F5872" t="s">
        <v>2957</v>
      </c>
      <c r="N5872" t="s">
        <v>2957</v>
      </c>
      <c r="V5872" s="4"/>
      <c r="W5872" s="5" t="s">
        <v>2957</v>
      </c>
      <c r="X5872" s="22"/>
      <c r="Y5872" s="5"/>
    </row>
    <row r="5873" spans="1:25">
      <c r="A5873" s="10" t="s">
        <v>5000</v>
      </c>
      <c r="B5873" t="s">
        <v>4423</v>
      </c>
      <c r="C5873" t="s">
        <v>2957</v>
      </c>
      <c r="D5873" t="s">
        <v>2957</v>
      </c>
      <c r="E5873" t="s">
        <v>5001</v>
      </c>
      <c r="F5873" t="s">
        <v>2957</v>
      </c>
      <c r="N5873" t="s">
        <v>2957</v>
      </c>
      <c r="V5873" s="4"/>
      <c r="W5873" s="5" t="s">
        <v>2957</v>
      </c>
      <c r="X5873" s="22"/>
      <c r="Y5873" s="5"/>
    </row>
    <row r="5874" spans="1:25">
      <c r="A5874" s="10" t="s">
        <v>5002</v>
      </c>
      <c r="B5874" t="s">
        <v>4423</v>
      </c>
      <c r="C5874" t="s">
        <v>2957</v>
      </c>
      <c r="D5874" t="s">
        <v>2957</v>
      </c>
      <c r="E5874" t="s">
        <v>5003</v>
      </c>
      <c r="F5874" t="s">
        <v>2957</v>
      </c>
      <c r="N5874" t="s">
        <v>2957</v>
      </c>
      <c r="V5874" s="4"/>
      <c r="W5874" s="5" t="s">
        <v>2957</v>
      </c>
      <c r="X5874" s="22"/>
      <c r="Y5874" s="5"/>
    </row>
    <row r="5875" spans="1:25">
      <c r="A5875" s="10" t="s">
        <v>5004</v>
      </c>
      <c r="B5875" t="s">
        <v>4423</v>
      </c>
      <c r="C5875" t="s">
        <v>2957</v>
      </c>
      <c r="D5875" t="s">
        <v>2957</v>
      </c>
      <c r="E5875" t="s">
        <v>5005</v>
      </c>
      <c r="F5875" t="s">
        <v>2957</v>
      </c>
      <c r="N5875" t="s">
        <v>2957</v>
      </c>
      <c r="V5875" s="4"/>
      <c r="W5875" s="5" t="s">
        <v>2957</v>
      </c>
      <c r="X5875" s="22"/>
      <c r="Y5875" s="5"/>
    </row>
    <row r="5876" spans="1:25">
      <c r="A5876" s="10" t="s">
        <v>5006</v>
      </c>
      <c r="B5876" t="s">
        <v>4423</v>
      </c>
      <c r="C5876" t="s">
        <v>2957</v>
      </c>
      <c r="D5876" t="s">
        <v>2957</v>
      </c>
      <c r="E5876" t="s">
        <v>5007</v>
      </c>
      <c r="F5876" t="s">
        <v>2957</v>
      </c>
      <c r="N5876" t="s">
        <v>2957</v>
      </c>
      <c r="V5876" s="4"/>
      <c r="W5876" s="5" t="s">
        <v>2957</v>
      </c>
      <c r="X5876" s="22"/>
      <c r="Y5876" s="5"/>
    </row>
    <row r="5877" spans="1:25">
      <c r="A5877" s="10" t="s">
        <v>5008</v>
      </c>
      <c r="B5877" t="s">
        <v>4423</v>
      </c>
      <c r="C5877" t="s">
        <v>2957</v>
      </c>
      <c r="D5877" t="s">
        <v>2957</v>
      </c>
      <c r="E5877" t="s">
        <v>5009</v>
      </c>
      <c r="F5877" t="s">
        <v>2957</v>
      </c>
      <c r="N5877" t="s">
        <v>2957</v>
      </c>
      <c r="V5877" s="4"/>
      <c r="W5877" s="5" t="s">
        <v>2957</v>
      </c>
      <c r="X5877" s="22"/>
      <c r="Y5877" s="5"/>
    </row>
    <row r="5878" spans="1:25">
      <c r="A5878" s="10" t="s">
        <v>5010</v>
      </c>
      <c r="B5878" t="s">
        <v>4423</v>
      </c>
      <c r="C5878" t="s">
        <v>2957</v>
      </c>
      <c r="D5878" t="s">
        <v>2957</v>
      </c>
      <c r="E5878" t="s">
        <v>5011</v>
      </c>
      <c r="F5878" t="s">
        <v>2957</v>
      </c>
      <c r="N5878" t="s">
        <v>2957</v>
      </c>
      <c r="V5878" s="4"/>
      <c r="W5878" s="5" t="s">
        <v>2957</v>
      </c>
      <c r="X5878" s="22"/>
      <c r="Y5878" s="5"/>
    </row>
    <row r="5879" spans="1:25">
      <c r="A5879" s="10" t="s">
        <v>5012</v>
      </c>
      <c r="B5879" t="s">
        <v>4423</v>
      </c>
      <c r="C5879" t="s">
        <v>2957</v>
      </c>
      <c r="D5879" t="s">
        <v>2957</v>
      </c>
      <c r="E5879" t="s">
        <v>5013</v>
      </c>
      <c r="F5879" t="s">
        <v>2957</v>
      </c>
      <c r="N5879" t="s">
        <v>2957</v>
      </c>
      <c r="V5879" s="4"/>
      <c r="W5879" s="5" t="s">
        <v>2957</v>
      </c>
      <c r="X5879" s="22"/>
      <c r="Y5879" s="5"/>
    </row>
    <row r="5880" spans="1:25">
      <c r="A5880" s="10" t="s">
        <v>5014</v>
      </c>
      <c r="B5880" t="s">
        <v>4423</v>
      </c>
      <c r="C5880" t="s">
        <v>2957</v>
      </c>
      <c r="D5880" t="s">
        <v>2957</v>
      </c>
      <c r="E5880" t="s">
        <v>5015</v>
      </c>
      <c r="F5880" t="s">
        <v>2957</v>
      </c>
      <c r="N5880" t="s">
        <v>2957</v>
      </c>
      <c r="V5880" s="4"/>
      <c r="W5880" s="5" t="s">
        <v>2957</v>
      </c>
      <c r="X5880" s="22"/>
      <c r="Y5880" s="5"/>
    </row>
    <row r="5881" spans="1:25">
      <c r="A5881" s="10" t="s">
        <v>5016</v>
      </c>
      <c r="B5881" t="s">
        <v>4423</v>
      </c>
      <c r="C5881" t="s">
        <v>2957</v>
      </c>
      <c r="D5881" t="s">
        <v>2957</v>
      </c>
      <c r="E5881" t="s">
        <v>5017</v>
      </c>
      <c r="F5881" t="s">
        <v>2957</v>
      </c>
      <c r="N5881" t="s">
        <v>2957</v>
      </c>
      <c r="V5881" s="4"/>
      <c r="W5881" s="5" t="s">
        <v>2957</v>
      </c>
      <c r="X5881" s="22"/>
      <c r="Y5881" s="5"/>
    </row>
    <row r="5882" spans="1:25">
      <c r="A5882" s="10" t="s">
        <v>5018</v>
      </c>
      <c r="B5882" t="s">
        <v>4423</v>
      </c>
      <c r="C5882" t="s">
        <v>2957</v>
      </c>
      <c r="D5882" t="s">
        <v>2957</v>
      </c>
      <c r="E5882" t="s">
        <v>5019</v>
      </c>
      <c r="F5882" t="s">
        <v>2957</v>
      </c>
      <c r="N5882" t="s">
        <v>2957</v>
      </c>
      <c r="V5882" s="4"/>
      <c r="W5882" s="5" t="s">
        <v>2957</v>
      </c>
      <c r="X5882" s="22"/>
      <c r="Y5882" s="5"/>
    </row>
    <row r="5883" spans="1:25">
      <c r="A5883" s="10" t="s">
        <v>19349</v>
      </c>
      <c r="B5883" t="s">
        <v>18410</v>
      </c>
      <c r="C5883" t="s">
        <v>2957</v>
      </c>
      <c r="D5883" t="s">
        <v>2957</v>
      </c>
      <c r="E5883" t="s">
        <v>19350</v>
      </c>
      <c r="F5883" t="s">
        <v>2957</v>
      </c>
      <c r="N5883" t="s">
        <v>2957</v>
      </c>
      <c r="V5883" s="4"/>
      <c r="W5883" s="5" t="s">
        <v>2957</v>
      </c>
      <c r="X5883" s="22"/>
      <c r="Y5883" s="5"/>
    </row>
    <row r="5884" spans="1:25">
      <c r="A5884" s="10" t="s">
        <v>19351</v>
      </c>
      <c r="B5884" t="s">
        <v>18410</v>
      </c>
      <c r="C5884" t="s">
        <v>2957</v>
      </c>
      <c r="D5884" t="s">
        <v>2957</v>
      </c>
      <c r="E5884" t="s">
        <v>19352</v>
      </c>
      <c r="F5884" t="s">
        <v>2957</v>
      </c>
      <c r="N5884" t="s">
        <v>2957</v>
      </c>
      <c r="V5884" s="4"/>
      <c r="W5884" s="5" t="s">
        <v>2957</v>
      </c>
      <c r="X5884" s="22"/>
      <c r="Y5884" s="5"/>
    </row>
    <row r="5885" spans="1:25">
      <c r="A5885" s="10" t="s">
        <v>5020</v>
      </c>
      <c r="B5885" t="s">
        <v>4423</v>
      </c>
      <c r="C5885" t="s">
        <v>2957</v>
      </c>
      <c r="D5885" t="s">
        <v>2957</v>
      </c>
      <c r="E5885" t="s">
        <v>5021</v>
      </c>
      <c r="F5885" t="s">
        <v>2957</v>
      </c>
      <c r="N5885" t="s">
        <v>2957</v>
      </c>
      <c r="V5885" s="4"/>
      <c r="W5885" s="5" t="s">
        <v>2957</v>
      </c>
      <c r="X5885" s="22"/>
      <c r="Y5885" s="5"/>
    </row>
    <row r="5886" spans="1:25">
      <c r="A5886" s="10" t="s">
        <v>5022</v>
      </c>
      <c r="B5886" t="s">
        <v>4423</v>
      </c>
      <c r="C5886" t="s">
        <v>2957</v>
      </c>
      <c r="D5886" t="s">
        <v>2957</v>
      </c>
      <c r="E5886" t="s">
        <v>5023</v>
      </c>
      <c r="F5886" t="s">
        <v>2957</v>
      </c>
      <c r="N5886" t="s">
        <v>2957</v>
      </c>
      <c r="V5886" s="4"/>
      <c r="W5886" s="5" t="s">
        <v>2957</v>
      </c>
      <c r="X5886" s="22"/>
      <c r="Y5886" s="5"/>
    </row>
    <row r="5887" spans="1:25">
      <c r="A5887" s="10" t="s">
        <v>5024</v>
      </c>
      <c r="B5887" t="s">
        <v>4423</v>
      </c>
      <c r="C5887" t="s">
        <v>2957</v>
      </c>
      <c r="D5887" t="s">
        <v>2957</v>
      </c>
      <c r="E5887" t="s">
        <v>5025</v>
      </c>
      <c r="F5887" t="s">
        <v>2957</v>
      </c>
      <c r="N5887" t="s">
        <v>2957</v>
      </c>
      <c r="V5887" s="4"/>
      <c r="W5887" s="5" t="s">
        <v>2957</v>
      </c>
      <c r="X5887" s="22"/>
      <c r="Y5887" s="5"/>
    </row>
    <row r="5888" spans="1:25">
      <c r="A5888" s="10" t="s">
        <v>5026</v>
      </c>
      <c r="B5888" t="s">
        <v>4423</v>
      </c>
      <c r="C5888" t="s">
        <v>2957</v>
      </c>
      <c r="D5888" t="s">
        <v>2957</v>
      </c>
      <c r="E5888" t="s">
        <v>5027</v>
      </c>
      <c r="F5888" t="s">
        <v>2957</v>
      </c>
      <c r="N5888" t="s">
        <v>2957</v>
      </c>
      <c r="V5888" s="4"/>
      <c r="W5888" s="5" t="s">
        <v>2957</v>
      </c>
      <c r="X5888" s="22"/>
      <c r="Y5888" s="5"/>
    </row>
    <row r="5889" spans="1:25">
      <c r="A5889" s="10" t="s">
        <v>5028</v>
      </c>
      <c r="B5889" t="s">
        <v>4423</v>
      </c>
      <c r="C5889" t="s">
        <v>2957</v>
      </c>
      <c r="D5889" t="s">
        <v>2957</v>
      </c>
      <c r="E5889" t="s">
        <v>5029</v>
      </c>
      <c r="F5889" t="s">
        <v>2957</v>
      </c>
      <c r="N5889" t="s">
        <v>2957</v>
      </c>
      <c r="V5889" s="4"/>
      <c r="W5889" s="5" t="s">
        <v>2957</v>
      </c>
      <c r="X5889" s="22"/>
      <c r="Y5889" s="5"/>
    </row>
    <row r="5890" spans="1:25">
      <c r="A5890" s="10" t="s">
        <v>5030</v>
      </c>
      <c r="B5890" t="s">
        <v>4423</v>
      </c>
      <c r="C5890" t="s">
        <v>2957</v>
      </c>
      <c r="D5890" t="s">
        <v>2957</v>
      </c>
      <c r="E5890" t="s">
        <v>5031</v>
      </c>
      <c r="F5890" t="s">
        <v>2957</v>
      </c>
      <c r="N5890" t="s">
        <v>2957</v>
      </c>
      <c r="V5890" s="4"/>
      <c r="W5890" s="5" t="s">
        <v>2957</v>
      </c>
      <c r="X5890" s="22"/>
      <c r="Y5890" s="5"/>
    </row>
    <row r="5891" spans="1:25">
      <c r="A5891" s="10" t="s">
        <v>5032</v>
      </c>
      <c r="B5891" t="s">
        <v>4423</v>
      </c>
      <c r="C5891" t="s">
        <v>2957</v>
      </c>
      <c r="D5891" t="s">
        <v>2957</v>
      </c>
      <c r="E5891" t="s">
        <v>5033</v>
      </c>
      <c r="F5891" t="s">
        <v>2957</v>
      </c>
      <c r="N5891" t="s">
        <v>2957</v>
      </c>
      <c r="V5891" s="4"/>
      <c r="W5891" s="5" t="s">
        <v>2957</v>
      </c>
      <c r="X5891" s="22"/>
      <c r="Y5891" s="5"/>
    </row>
    <row r="5892" spans="1:25">
      <c r="A5892" s="10" t="s">
        <v>5034</v>
      </c>
      <c r="B5892" t="s">
        <v>4423</v>
      </c>
      <c r="C5892" t="s">
        <v>2957</v>
      </c>
      <c r="D5892" t="s">
        <v>2957</v>
      </c>
      <c r="E5892" t="s">
        <v>5035</v>
      </c>
      <c r="F5892" t="s">
        <v>2957</v>
      </c>
      <c r="N5892" t="s">
        <v>2957</v>
      </c>
      <c r="V5892" s="4"/>
      <c r="W5892" s="5" t="s">
        <v>2957</v>
      </c>
      <c r="X5892" s="22"/>
      <c r="Y5892" s="5"/>
    </row>
    <row r="5893" spans="1:25">
      <c r="A5893" s="10" t="s">
        <v>5036</v>
      </c>
      <c r="B5893" t="s">
        <v>4423</v>
      </c>
      <c r="C5893" t="s">
        <v>2957</v>
      </c>
      <c r="D5893" t="s">
        <v>2957</v>
      </c>
      <c r="E5893" t="s">
        <v>5037</v>
      </c>
      <c r="F5893" t="s">
        <v>2957</v>
      </c>
      <c r="N5893" t="s">
        <v>2957</v>
      </c>
      <c r="V5893" s="4"/>
      <c r="W5893" s="5" t="s">
        <v>2957</v>
      </c>
      <c r="X5893" s="22"/>
      <c r="Y5893" s="5"/>
    </row>
    <row r="5894" spans="1:25">
      <c r="A5894" s="10" t="s">
        <v>5038</v>
      </c>
      <c r="B5894" t="s">
        <v>4423</v>
      </c>
      <c r="C5894" t="s">
        <v>2957</v>
      </c>
      <c r="D5894" t="s">
        <v>2957</v>
      </c>
      <c r="E5894" t="s">
        <v>5039</v>
      </c>
      <c r="F5894" t="s">
        <v>2957</v>
      </c>
      <c r="N5894" t="s">
        <v>2957</v>
      </c>
      <c r="V5894" s="4"/>
      <c r="W5894" s="5" t="s">
        <v>2957</v>
      </c>
      <c r="X5894" s="22"/>
      <c r="Y5894" s="5"/>
    </row>
    <row r="5895" spans="1:25">
      <c r="A5895" s="10" t="s">
        <v>5040</v>
      </c>
      <c r="B5895" t="s">
        <v>4423</v>
      </c>
      <c r="C5895" t="s">
        <v>2957</v>
      </c>
      <c r="D5895" t="s">
        <v>2957</v>
      </c>
      <c r="E5895" t="s">
        <v>5041</v>
      </c>
      <c r="F5895" t="s">
        <v>2957</v>
      </c>
      <c r="N5895" t="s">
        <v>2957</v>
      </c>
      <c r="V5895" s="4"/>
      <c r="W5895" s="5" t="s">
        <v>2957</v>
      </c>
      <c r="X5895" s="22"/>
      <c r="Y5895" s="5"/>
    </row>
    <row r="5896" spans="1:25">
      <c r="A5896" s="10" t="s">
        <v>5042</v>
      </c>
      <c r="B5896" t="s">
        <v>4423</v>
      </c>
      <c r="C5896" t="s">
        <v>2957</v>
      </c>
      <c r="D5896" t="s">
        <v>2957</v>
      </c>
      <c r="E5896" t="s">
        <v>5043</v>
      </c>
      <c r="F5896" t="s">
        <v>2957</v>
      </c>
      <c r="N5896" t="s">
        <v>2957</v>
      </c>
      <c r="V5896" s="4"/>
      <c r="W5896" s="5" t="s">
        <v>2957</v>
      </c>
      <c r="X5896" s="22"/>
      <c r="Y5896" s="5"/>
    </row>
    <row r="5897" spans="1:25">
      <c r="A5897" s="10" t="s">
        <v>5044</v>
      </c>
      <c r="B5897" t="s">
        <v>4423</v>
      </c>
      <c r="C5897" t="s">
        <v>2957</v>
      </c>
      <c r="D5897" t="s">
        <v>2957</v>
      </c>
      <c r="E5897" t="s">
        <v>5045</v>
      </c>
      <c r="F5897" t="s">
        <v>2957</v>
      </c>
      <c r="N5897" t="s">
        <v>2957</v>
      </c>
      <c r="V5897" s="4"/>
      <c r="W5897" s="5" t="s">
        <v>2957</v>
      </c>
      <c r="X5897" s="22"/>
      <c r="Y5897" s="5"/>
    </row>
    <row r="5898" spans="1:25">
      <c r="A5898" s="10" t="s">
        <v>5046</v>
      </c>
      <c r="B5898" t="s">
        <v>4423</v>
      </c>
      <c r="C5898" t="s">
        <v>2957</v>
      </c>
      <c r="D5898" t="s">
        <v>2957</v>
      </c>
      <c r="E5898" t="s">
        <v>5047</v>
      </c>
      <c r="F5898" t="s">
        <v>2957</v>
      </c>
      <c r="N5898" t="s">
        <v>2957</v>
      </c>
      <c r="V5898" s="4"/>
      <c r="W5898" s="5" t="s">
        <v>2957</v>
      </c>
      <c r="X5898" s="22"/>
      <c r="Y5898" s="5"/>
    </row>
    <row r="5899" spans="1:25">
      <c r="A5899" s="10" t="s">
        <v>5048</v>
      </c>
      <c r="B5899" t="s">
        <v>4423</v>
      </c>
      <c r="C5899" t="s">
        <v>2957</v>
      </c>
      <c r="D5899" t="s">
        <v>2957</v>
      </c>
      <c r="E5899" t="s">
        <v>5049</v>
      </c>
      <c r="F5899" t="s">
        <v>2957</v>
      </c>
      <c r="N5899" t="s">
        <v>2957</v>
      </c>
      <c r="V5899" s="4"/>
      <c r="W5899" s="5" t="s">
        <v>2957</v>
      </c>
      <c r="X5899" s="22"/>
      <c r="Y5899" s="5"/>
    </row>
    <row r="5900" spans="1:25">
      <c r="A5900" s="10" t="s">
        <v>5050</v>
      </c>
      <c r="B5900" t="s">
        <v>4423</v>
      </c>
      <c r="C5900" t="s">
        <v>2957</v>
      </c>
      <c r="D5900" t="s">
        <v>2957</v>
      </c>
      <c r="E5900" t="s">
        <v>5051</v>
      </c>
      <c r="F5900" t="s">
        <v>2957</v>
      </c>
      <c r="N5900" t="s">
        <v>2957</v>
      </c>
      <c r="V5900" s="4"/>
      <c r="W5900" s="5" t="s">
        <v>2957</v>
      </c>
      <c r="X5900" s="22"/>
      <c r="Y5900" s="5"/>
    </row>
    <row r="5901" spans="1:25">
      <c r="A5901" s="10" t="s">
        <v>5052</v>
      </c>
      <c r="B5901" t="s">
        <v>4423</v>
      </c>
      <c r="C5901" t="s">
        <v>2957</v>
      </c>
      <c r="D5901" t="s">
        <v>2957</v>
      </c>
      <c r="E5901" t="s">
        <v>5053</v>
      </c>
      <c r="F5901" t="s">
        <v>2957</v>
      </c>
      <c r="N5901" t="s">
        <v>2957</v>
      </c>
      <c r="V5901" s="4"/>
      <c r="W5901" s="5" t="s">
        <v>2957</v>
      </c>
      <c r="X5901" s="22"/>
      <c r="Y5901" s="5"/>
    </row>
    <row r="5902" spans="1:25">
      <c r="A5902" s="10" t="s">
        <v>5054</v>
      </c>
      <c r="B5902" t="s">
        <v>4423</v>
      </c>
      <c r="C5902" t="s">
        <v>2957</v>
      </c>
      <c r="D5902" t="s">
        <v>2957</v>
      </c>
      <c r="E5902" t="s">
        <v>5055</v>
      </c>
      <c r="F5902" t="s">
        <v>2957</v>
      </c>
      <c r="N5902" t="s">
        <v>2957</v>
      </c>
      <c r="V5902" s="4"/>
      <c r="W5902" s="5" t="s">
        <v>2957</v>
      </c>
      <c r="X5902" s="22"/>
      <c r="Y5902" s="5"/>
    </row>
    <row r="5903" spans="1:25">
      <c r="A5903" s="10" t="s">
        <v>5056</v>
      </c>
      <c r="B5903" t="s">
        <v>4423</v>
      </c>
      <c r="C5903" t="s">
        <v>2957</v>
      </c>
      <c r="D5903" t="s">
        <v>2957</v>
      </c>
      <c r="E5903" t="s">
        <v>5057</v>
      </c>
      <c r="F5903" t="s">
        <v>2957</v>
      </c>
      <c r="N5903" t="s">
        <v>2957</v>
      </c>
      <c r="V5903" s="4"/>
      <c r="W5903" s="5" t="s">
        <v>2957</v>
      </c>
      <c r="X5903" s="22"/>
      <c r="Y5903" s="5"/>
    </row>
    <row r="5904" spans="1:25">
      <c r="A5904" s="10" t="s">
        <v>5058</v>
      </c>
      <c r="B5904" t="s">
        <v>4423</v>
      </c>
      <c r="C5904" t="s">
        <v>2957</v>
      </c>
      <c r="D5904" t="s">
        <v>2957</v>
      </c>
      <c r="E5904" t="s">
        <v>5059</v>
      </c>
      <c r="F5904" t="s">
        <v>2957</v>
      </c>
      <c r="N5904" t="s">
        <v>2957</v>
      </c>
      <c r="V5904" s="4"/>
      <c r="W5904" s="5" t="s">
        <v>2957</v>
      </c>
      <c r="X5904" s="22"/>
      <c r="Y5904" s="5"/>
    </row>
    <row r="5905" spans="1:25">
      <c r="A5905" s="10" t="s">
        <v>5060</v>
      </c>
      <c r="B5905" t="s">
        <v>4423</v>
      </c>
      <c r="C5905" t="s">
        <v>2957</v>
      </c>
      <c r="D5905" t="s">
        <v>2957</v>
      </c>
      <c r="E5905" t="s">
        <v>5061</v>
      </c>
      <c r="F5905" t="s">
        <v>2957</v>
      </c>
      <c r="N5905" t="s">
        <v>2957</v>
      </c>
      <c r="V5905" s="4"/>
      <c r="W5905" s="5" t="s">
        <v>2957</v>
      </c>
      <c r="X5905" s="22"/>
      <c r="Y5905" s="5"/>
    </row>
    <row r="5906" spans="1:25">
      <c r="A5906" s="10" t="s">
        <v>5062</v>
      </c>
      <c r="B5906" t="s">
        <v>4423</v>
      </c>
      <c r="C5906" t="s">
        <v>2957</v>
      </c>
      <c r="D5906" t="s">
        <v>2957</v>
      </c>
      <c r="E5906" t="s">
        <v>5063</v>
      </c>
      <c r="F5906" t="s">
        <v>2957</v>
      </c>
      <c r="N5906" t="s">
        <v>2957</v>
      </c>
      <c r="V5906" s="4"/>
      <c r="W5906" s="5" t="s">
        <v>2957</v>
      </c>
      <c r="X5906" s="22"/>
      <c r="Y5906" s="5"/>
    </row>
    <row r="5907" spans="1:25">
      <c r="A5907" s="10" t="s">
        <v>5064</v>
      </c>
      <c r="B5907" t="s">
        <v>4423</v>
      </c>
      <c r="C5907" t="s">
        <v>2957</v>
      </c>
      <c r="D5907" t="s">
        <v>2957</v>
      </c>
      <c r="E5907" t="s">
        <v>5065</v>
      </c>
      <c r="F5907" t="s">
        <v>2957</v>
      </c>
      <c r="N5907" t="s">
        <v>2957</v>
      </c>
      <c r="V5907" s="4"/>
      <c r="W5907" s="5" t="s">
        <v>2957</v>
      </c>
      <c r="X5907" s="22"/>
      <c r="Y5907" s="5"/>
    </row>
    <row r="5908" spans="1:25">
      <c r="A5908" s="10" t="s">
        <v>5066</v>
      </c>
      <c r="B5908" t="s">
        <v>4423</v>
      </c>
      <c r="C5908" t="s">
        <v>2957</v>
      </c>
      <c r="D5908" t="s">
        <v>2957</v>
      </c>
      <c r="E5908" t="s">
        <v>5067</v>
      </c>
      <c r="F5908" t="s">
        <v>2957</v>
      </c>
      <c r="N5908" t="s">
        <v>2957</v>
      </c>
      <c r="V5908" s="4"/>
      <c r="W5908" s="5" t="s">
        <v>2957</v>
      </c>
      <c r="X5908" s="22"/>
      <c r="Y5908" s="5"/>
    </row>
    <row r="5909" spans="1:25">
      <c r="A5909" s="10" t="s">
        <v>5068</v>
      </c>
      <c r="B5909" t="s">
        <v>4423</v>
      </c>
      <c r="C5909" t="s">
        <v>2957</v>
      </c>
      <c r="D5909" t="s">
        <v>2957</v>
      </c>
      <c r="E5909" t="s">
        <v>5069</v>
      </c>
      <c r="F5909" t="s">
        <v>2957</v>
      </c>
      <c r="N5909" t="s">
        <v>2957</v>
      </c>
      <c r="V5909" s="4"/>
      <c r="W5909" s="5" t="s">
        <v>2957</v>
      </c>
      <c r="X5909" s="22"/>
      <c r="Y5909" s="5"/>
    </row>
    <row r="5910" spans="1:25">
      <c r="A5910" s="10" t="s">
        <v>5070</v>
      </c>
      <c r="B5910" t="s">
        <v>4423</v>
      </c>
      <c r="C5910" t="s">
        <v>2957</v>
      </c>
      <c r="D5910" t="s">
        <v>2957</v>
      </c>
      <c r="E5910" t="s">
        <v>5071</v>
      </c>
      <c r="F5910" t="s">
        <v>2957</v>
      </c>
      <c r="N5910" t="s">
        <v>2957</v>
      </c>
      <c r="V5910" s="4"/>
      <c r="W5910" s="5" t="s">
        <v>2957</v>
      </c>
      <c r="X5910" s="22"/>
      <c r="Y5910" s="5"/>
    </row>
    <row r="5911" spans="1:25">
      <c r="A5911" s="10" t="s">
        <v>5072</v>
      </c>
      <c r="B5911" t="s">
        <v>4423</v>
      </c>
      <c r="C5911" t="s">
        <v>2957</v>
      </c>
      <c r="D5911" t="s">
        <v>2957</v>
      </c>
      <c r="E5911" t="s">
        <v>5073</v>
      </c>
      <c r="F5911" t="s">
        <v>2957</v>
      </c>
      <c r="N5911" t="s">
        <v>2957</v>
      </c>
      <c r="V5911" s="4"/>
      <c r="W5911" s="5" t="s">
        <v>2957</v>
      </c>
      <c r="X5911" s="22"/>
      <c r="Y5911" s="5"/>
    </row>
    <row r="5912" spans="1:25">
      <c r="A5912" s="10" t="s">
        <v>19353</v>
      </c>
      <c r="B5912" t="s">
        <v>18410</v>
      </c>
      <c r="C5912" t="s">
        <v>2957</v>
      </c>
      <c r="D5912" t="s">
        <v>2957</v>
      </c>
      <c r="E5912" t="s">
        <v>19354</v>
      </c>
      <c r="F5912" t="s">
        <v>2957</v>
      </c>
      <c r="N5912" t="s">
        <v>2957</v>
      </c>
      <c r="V5912" s="4"/>
      <c r="W5912" s="5" t="s">
        <v>2957</v>
      </c>
      <c r="X5912" s="22"/>
      <c r="Y5912" s="5"/>
    </row>
    <row r="5913" spans="1:25">
      <c r="A5913" s="10" t="s">
        <v>19355</v>
      </c>
      <c r="B5913" t="s">
        <v>18410</v>
      </c>
      <c r="C5913" t="s">
        <v>2957</v>
      </c>
      <c r="D5913" t="s">
        <v>2957</v>
      </c>
      <c r="E5913" t="s">
        <v>19356</v>
      </c>
      <c r="F5913" t="s">
        <v>2957</v>
      </c>
      <c r="N5913" t="s">
        <v>2957</v>
      </c>
      <c r="V5913" s="4"/>
      <c r="W5913" s="5" t="s">
        <v>2957</v>
      </c>
      <c r="X5913" s="22"/>
      <c r="Y5913" s="5"/>
    </row>
    <row r="5914" spans="1:25">
      <c r="A5914" s="10" t="s">
        <v>5074</v>
      </c>
      <c r="B5914" t="s">
        <v>4423</v>
      </c>
      <c r="C5914" t="s">
        <v>2957</v>
      </c>
      <c r="D5914" t="s">
        <v>2957</v>
      </c>
      <c r="E5914" t="s">
        <v>5075</v>
      </c>
      <c r="F5914" t="s">
        <v>2957</v>
      </c>
      <c r="N5914" t="s">
        <v>2957</v>
      </c>
      <c r="V5914" s="4"/>
      <c r="W5914" s="5" t="s">
        <v>2957</v>
      </c>
      <c r="X5914" s="22"/>
      <c r="Y5914" s="5"/>
    </row>
    <row r="5915" spans="1:25">
      <c r="A5915" s="10" t="s">
        <v>5076</v>
      </c>
      <c r="B5915" t="s">
        <v>4423</v>
      </c>
      <c r="C5915" t="s">
        <v>2957</v>
      </c>
      <c r="D5915" t="s">
        <v>2957</v>
      </c>
      <c r="E5915" t="s">
        <v>5077</v>
      </c>
      <c r="F5915" t="s">
        <v>2957</v>
      </c>
      <c r="N5915" t="s">
        <v>2957</v>
      </c>
      <c r="V5915" s="4"/>
      <c r="W5915" s="5" t="s">
        <v>2957</v>
      </c>
      <c r="X5915" s="22"/>
      <c r="Y5915" s="5"/>
    </row>
    <row r="5916" spans="1:25">
      <c r="A5916" s="10" t="s">
        <v>5078</v>
      </c>
      <c r="B5916" t="s">
        <v>4423</v>
      </c>
      <c r="C5916" t="s">
        <v>2957</v>
      </c>
      <c r="D5916" t="s">
        <v>2957</v>
      </c>
      <c r="E5916" t="s">
        <v>5079</v>
      </c>
      <c r="F5916" t="s">
        <v>2957</v>
      </c>
      <c r="N5916" t="s">
        <v>2957</v>
      </c>
      <c r="V5916" s="4"/>
      <c r="W5916" s="5" t="s">
        <v>2957</v>
      </c>
      <c r="X5916" s="22"/>
      <c r="Y5916" s="5"/>
    </row>
    <row r="5917" spans="1:25">
      <c r="A5917" s="10" t="s">
        <v>5080</v>
      </c>
      <c r="B5917" t="s">
        <v>4423</v>
      </c>
      <c r="C5917" t="s">
        <v>2957</v>
      </c>
      <c r="D5917" t="s">
        <v>2957</v>
      </c>
      <c r="E5917" t="s">
        <v>5081</v>
      </c>
      <c r="F5917" t="s">
        <v>2957</v>
      </c>
      <c r="N5917" t="s">
        <v>2957</v>
      </c>
      <c r="V5917" s="4"/>
      <c r="W5917" s="5" t="s">
        <v>2957</v>
      </c>
      <c r="X5917" s="22"/>
      <c r="Y5917" s="5"/>
    </row>
    <row r="5918" spans="1:25">
      <c r="A5918" s="10" t="s">
        <v>5082</v>
      </c>
      <c r="B5918" t="s">
        <v>4423</v>
      </c>
      <c r="C5918" t="s">
        <v>2957</v>
      </c>
      <c r="D5918" t="s">
        <v>2957</v>
      </c>
      <c r="E5918" t="s">
        <v>5083</v>
      </c>
      <c r="F5918" t="s">
        <v>2957</v>
      </c>
      <c r="H5918" s="19">
        <v>2</v>
      </c>
      <c r="I5918" s="5">
        <v>0</v>
      </c>
      <c r="N5918" t="s">
        <v>2957</v>
      </c>
      <c r="V5918" s="4"/>
      <c r="W5918" s="5" t="s">
        <v>2957</v>
      </c>
      <c r="X5918" s="22"/>
      <c r="Y5918" s="5"/>
    </row>
    <row r="5919" spans="1:25">
      <c r="A5919" s="10" t="s">
        <v>5084</v>
      </c>
      <c r="B5919" t="s">
        <v>4423</v>
      </c>
      <c r="C5919" t="s">
        <v>2957</v>
      </c>
      <c r="D5919" t="s">
        <v>2957</v>
      </c>
      <c r="E5919" t="s">
        <v>5085</v>
      </c>
      <c r="F5919" t="s">
        <v>2957</v>
      </c>
      <c r="H5919" s="19">
        <v>4</v>
      </c>
      <c r="I5919" s="5">
        <v>0</v>
      </c>
      <c r="N5919" t="s">
        <v>2957</v>
      </c>
      <c r="V5919" s="4"/>
      <c r="W5919" s="5" t="s">
        <v>2957</v>
      </c>
      <c r="X5919" s="22"/>
      <c r="Y5919" s="5"/>
    </row>
    <row r="5920" spans="1:25">
      <c r="A5920" s="10" t="s">
        <v>5086</v>
      </c>
      <c r="B5920" t="s">
        <v>4423</v>
      </c>
      <c r="C5920" t="s">
        <v>2957</v>
      </c>
      <c r="D5920" t="s">
        <v>2957</v>
      </c>
      <c r="E5920" t="s">
        <v>5087</v>
      </c>
      <c r="F5920" t="s">
        <v>2957</v>
      </c>
      <c r="N5920" t="s">
        <v>2957</v>
      </c>
      <c r="V5920" s="4"/>
      <c r="W5920" s="5" t="s">
        <v>2957</v>
      </c>
      <c r="X5920" s="22"/>
      <c r="Y5920" s="5"/>
    </row>
    <row r="5921" spans="1:25">
      <c r="A5921" s="10" t="s">
        <v>5088</v>
      </c>
      <c r="B5921" t="s">
        <v>4423</v>
      </c>
      <c r="C5921" t="s">
        <v>2957</v>
      </c>
      <c r="D5921" t="s">
        <v>2957</v>
      </c>
      <c r="E5921" t="s">
        <v>5089</v>
      </c>
      <c r="F5921" t="s">
        <v>2957</v>
      </c>
      <c r="N5921" t="s">
        <v>2957</v>
      </c>
      <c r="V5921" s="4"/>
      <c r="W5921" s="5" t="s">
        <v>2957</v>
      </c>
      <c r="X5921" s="22"/>
      <c r="Y5921" s="5"/>
    </row>
    <row r="5922" spans="1:25">
      <c r="A5922" s="10" t="s">
        <v>5090</v>
      </c>
      <c r="B5922" t="s">
        <v>4423</v>
      </c>
      <c r="C5922" t="s">
        <v>2957</v>
      </c>
      <c r="D5922" t="s">
        <v>2957</v>
      </c>
      <c r="E5922" t="s">
        <v>5091</v>
      </c>
      <c r="F5922" t="s">
        <v>2957</v>
      </c>
      <c r="H5922" s="19">
        <v>2</v>
      </c>
      <c r="I5922" s="5">
        <v>0</v>
      </c>
      <c r="N5922" t="s">
        <v>2957</v>
      </c>
      <c r="V5922" s="4"/>
      <c r="W5922" s="5" t="s">
        <v>2957</v>
      </c>
      <c r="X5922" s="22"/>
      <c r="Y5922" s="5"/>
    </row>
    <row r="5923" spans="1:25">
      <c r="A5923" s="10" t="s">
        <v>5092</v>
      </c>
      <c r="B5923" t="s">
        <v>4423</v>
      </c>
      <c r="C5923" t="s">
        <v>2957</v>
      </c>
      <c r="D5923" t="s">
        <v>2957</v>
      </c>
      <c r="E5923" t="s">
        <v>5093</v>
      </c>
      <c r="F5923" t="s">
        <v>2957</v>
      </c>
      <c r="N5923" t="s">
        <v>2957</v>
      </c>
      <c r="V5923" s="4"/>
      <c r="W5923" s="5" t="s">
        <v>2957</v>
      </c>
      <c r="X5923" s="22"/>
      <c r="Y5923" s="5"/>
    </row>
    <row r="5924" spans="1:25">
      <c r="A5924" s="10" t="s">
        <v>5094</v>
      </c>
      <c r="B5924" t="s">
        <v>4423</v>
      </c>
      <c r="C5924" t="s">
        <v>2957</v>
      </c>
      <c r="D5924" t="s">
        <v>2957</v>
      </c>
      <c r="E5924" t="s">
        <v>5095</v>
      </c>
      <c r="F5924" t="s">
        <v>2957</v>
      </c>
      <c r="H5924" s="19">
        <v>2</v>
      </c>
      <c r="I5924" s="5">
        <v>0</v>
      </c>
      <c r="N5924" t="s">
        <v>2957</v>
      </c>
      <c r="V5924" s="4"/>
      <c r="W5924" s="5" t="s">
        <v>2957</v>
      </c>
      <c r="X5924" s="22"/>
      <c r="Y5924" s="5"/>
    </row>
    <row r="5925" spans="1:25">
      <c r="A5925" s="10" t="s">
        <v>5096</v>
      </c>
      <c r="B5925" t="s">
        <v>4423</v>
      </c>
      <c r="C5925" t="s">
        <v>2957</v>
      </c>
      <c r="D5925" t="s">
        <v>2957</v>
      </c>
      <c r="E5925" t="s">
        <v>5097</v>
      </c>
      <c r="F5925" t="s">
        <v>2957</v>
      </c>
      <c r="N5925" t="s">
        <v>2957</v>
      </c>
      <c r="V5925" s="4"/>
      <c r="W5925" s="5" t="s">
        <v>2957</v>
      </c>
      <c r="X5925" s="22"/>
      <c r="Y5925" s="5"/>
    </row>
    <row r="5926" spans="1:25">
      <c r="A5926" s="10" t="s">
        <v>4802</v>
      </c>
      <c r="B5926" t="s">
        <v>4393</v>
      </c>
      <c r="C5926" t="s">
        <v>2957</v>
      </c>
      <c r="D5926" t="s">
        <v>2957</v>
      </c>
      <c r="E5926" t="s">
        <v>4803</v>
      </c>
      <c r="F5926" t="s">
        <v>2957</v>
      </c>
      <c r="N5926" t="s">
        <v>2957</v>
      </c>
      <c r="V5926" s="4"/>
      <c r="W5926" s="5" t="s">
        <v>2957</v>
      </c>
      <c r="X5926" s="22"/>
      <c r="Y5926" s="5"/>
    </row>
    <row r="5927" spans="1:25">
      <c r="A5927" s="10" t="s">
        <v>19357</v>
      </c>
      <c r="B5927" t="s">
        <v>18410</v>
      </c>
      <c r="C5927" t="s">
        <v>2957</v>
      </c>
      <c r="D5927" t="s">
        <v>2957</v>
      </c>
      <c r="E5927" t="s">
        <v>19358</v>
      </c>
      <c r="F5927" t="s">
        <v>2957</v>
      </c>
      <c r="N5927" t="s">
        <v>2957</v>
      </c>
      <c r="V5927" s="4"/>
      <c r="W5927" s="5" t="s">
        <v>2957</v>
      </c>
      <c r="X5927" s="22"/>
      <c r="Y5927" s="5"/>
    </row>
    <row r="5928" spans="1:25">
      <c r="A5928" s="10" t="s">
        <v>19359</v>
      </c>
      <c r="B5928" t="s">
        <v>18410</v>
      </c>
      <c r="C5928" t="s">
        <v>2957</v>
      </c>
      <c r="D5928" t="s">
        <v>2957</v>
      </c>
      <c r="E5928" t="s">
        <v>19360</v>
      </c>
      <c r="F5928" t="s">
        <v>2957</v>
      </c>
      <c r="N5928" t="s">
        <v>2957</v>
      </c>
      <c r="V5928" s="4"/>
      <c r="W5928" s="5" t="s">
        <v>2957</v>
      </c>
      <c r="X5928" s="22"/>
      <c r="Y5928" s="5"/>
    </row>
    <row r="5929" spans="1:25">
      <c r="A5929" s="10" t="s">
        <v>5098</v>
      </c>
      <c r="B5929" t="s">
        <v>4423</v>
      </c>
      <c r="C5929" t="s">
        <v>2957</v>
      </c>
      <c r="D5929" t="s">
        <v>2957</v>
      </c>
      <c r="E5929" t="s">
        <v>5099</v>
      </c>
      <c r="F5929" t="s">
        <v>2957</v>
      </c>
      <c r="N5929" t="s">
        <v>2957</v>
      </c>
      <c r="V5929" s="4"/>
      <c r="W5929" s="5" t="s">
        <v>2957</v>
      </c>
      <c r="X5929" s="22"/>
      <c r="Y5929" s="5"/>
    </row>
    <row r="5930" spans="1:25">
      <c r="A5930" s="10" t="s">
        <v>5100</v>
      </c>
      <c r="B5930" t="s">
        <v>4423</v>
      </c>
      <c r="C5930" t="s">
        <v>2957</v>
      </c>
      <c r="D5930" t="s">
        <v>2957</v>
      </c>
      <c r="E5930" t="s">
        <v>5101</v>
      </c>
      <c r="F5930" t="s">
        <v>2957</v>
      </c>
      <c r="N5930" t="s">
        <v>2957</v>
      </c>
      <c r="V5930" s="4"/>
      <c r="W5930" s="5" t="s">
        <v>2957</v>
      </c>
      <c r="X5930" s="22"/>
      <c r="Y5930" s="5"/>
    </row>
    <row r="5931" spans="1:25">
      <c r="A5931" s="10" t="s">
        <v>5102</v>
      </c>
      <c r="B5931" t="s">
        <v>4423</v>
      </c>
      <c r="C5931" t="s">
        <v>2957</v>
      </c>
      <c r="D5931" t="s">
        <v>2957</v>
      </c>
      <c r="E5931" t="s">
        <v>5103</v>
      </c>
      <c r="F5931" t="s">
        <v>2957</v>
      </c>
      <c r="N5931" t="s">
        <v>2957</v>
      </c>
      <c r="V5931" s="4"/>
      <c r="W5931" s="5" t="s">
        <v>2957</v>
      </c>
      <c r="X5931" s="22"/>
      <c r="Y5931" s="5"/>
    </row>
    <row r="5932" spans="1:25">
      <c r="A5932" s="10" t="s">
        <v>5104</v>
      </c>
      <c r="B5932" t="s">
        <v>4423</v>
      </c>
      <c r="C5932" t="s">
        <v>2957</v>
      </c>
      <c r="D5932" t="s">
        <v>2957</v>
      </c>
      <c r="E5932" t="s">
        <v>5105</v>
      </c>
      <c r="F5932" t="s">
        <v>2957</v>
      </c>
      <c r="N5932" t="s">
        <v>2957</v>
      </c>
      <c r="V5932" s="4"/>
      <c r="W5932" s="5" t="s">
        <v>2957</v>
      </c>
      <c r="X5932" s="22"/>
      <c r="Y5932" s="5"/>
    </row>
    <row r="5933" spans="1:25">
      <c r="A5933" s="10" t="s">
        <v>5106</v>
      </c>
      <c r="B5933" t="s">
        <v>4423</v>
      </c>
      <c r="C5933" t="s">
        <v>2957</v>
      </c>
      <c r="D5933" t="s">
        <v>2957</v>
      </c>
      <c r="E5933" t="s">
        <v>5107</v>
      </c>
      <c r="F5933" t="s">
        <v>2957</v>
      </c>
      <c r="N5933" t="s">
        <v>2957</v>
      </c>
      <c r="V5933" s="4"/>
      <c r="W5933" s="5" t="s">
        <v>2957</v>
      </c>
      <c r="X5933" s="22"/>
      <c r="Y5933" s="5"/>
    </row>
    <row r="5934" spans="1:25">
      <c r="A5934" s="10" t="s">
        <v>5108</v>
      </c>
      <c r="B5934" t="s">
        <v>4423</v>
      </c>
      <c r="C5934" t="s">
        <v>2957</v>
      </c>
      <c r="D5934" t="s">
        <v>2957</v>
      </c>
      <c r="E5934" t="s">
        <v>5109</v>
      </c>
      <c r="F5934" t="s">
        <v>2957</v>
      </c>
      <c r="N5934" t="s">
        <v>2957</v>
      </c>
      <c r="V5934" s="4"/>
      <c r="W5934" s="5" t="s">
        <v>2957</v>
      </c>
      <c r="X5934" s="22"/>
      <c r="Y5934" s="5"/>
    </row>
    <row r="5935" spans="1:25">
      <c r="A5935" s="10" t="s">
        <v>5110</v>
      </c>
      <c r="B5935" t="s">
        <v>4423</v>
      </c>
      <c r="C5935" t="s">
        <v>2957</v>
      </c>
      <c r="D5935" t="s">
        <v>2957</v>
      </c>
      <c r="E5935" t="s">
        <v>5111</v>
      </c>
      <c r="F5935" t="s">
        <v>2957</v>
      </c>
      <c r="N5935" t="s">
        <v>2957</v>
      </c>
      <c r="V5935" s="4"/>
      <c r="W5935" s="5" t="s">
        <v>2957</v>
      </c>
      <c r="X5935" s="22"/>
      <c r="Y5935" s="5"/>
    </row>
    <row r="5936" spans="1:25">
      <c r="A5936" s="10" t="s">
        <v>5112</v>
      </c>
      <c r="B5936" t="s">
        <v>4423</v>
      </c>
      <c r="C5936" t="s">
        <v>2957</v>
      </c>
      <c r="D5936" t="s">
        <v>2957</v>
      </c>
      <c r="E5936" t="s">
        <v>5113</v>
      </c>
      <c r="F5936" t="s">
        <v>2957</v>
      </c>
      <c r="N5936" t="s">
        <v>2957</v>
      </c>
      <c r="V5936" s="4"/>
      <c r="W5936" s="5" t="s">
        <v>2957</v>
      </c>
      <c r="X5936" s="22"/>
      <c r="Y5936" s="5"/>
    </row>
    <row r="5937" spans="1:25">
      <c r="A5937" s="10" t="s">
        <v>5114</v>
      </c>
      <c r="B5937" t="s">
        <v>4423</v>
      </c>
      <c r="C5937" t="s">
        <v>2957</v>
      </c>
      <c r="D5937" t="s">
        <v>2957</v>
      </c>
      <c r="E5937" t="s">
        <v>5115</v>
      </c>
      <c r="F5937" t="s">
        <v>2957</v>
      </c>
      <c r="N5937" t="s">
        <v>2957</v>
      </c>
      <c r="V5937" s="4"/>
      <c r="W5937" s="5" t="s">
        <v>2957</v>
      </c>
      <c r="X5937" s="22"/>
      <c r="Y5937" s="5"/>
    </row>
    <row r="5938" spans="1:25">
      <c r="A5938" s="10" t="s">
        <v>5116</v>
      </c>
      <c r="B5938" t="s">
        <v>4423</v>
      </c>
      <c r="C5938" t="s">
        <v>2957</v>
      </c>
      <c r="D5938" t="s">
        <v>2957</v>
      </c>
      <c r="E5938" t="s">
        <v>5117</v>
      </c>
      <c r="F5938" t="s">
        <v>2957</v>
      </c>
      <c r="N5938" t="s">
        <v>2957</v>
      </c>
      <c r="V5938" s="4"/>
      <c r="W5938" s="5" t="s">
        <v>2957</v>
      </c>
      <c r="X5938" s="22"/>
      <c r="Y5938" s="5"/>
    </row>
    <row r="5939" spans="1:25">
      <c r="A5939" s="10" t="s">
        <v>5118</v>
      </c>
      <c r="B5939" t="s">
        <v>4423</v>
      </c>
      <c r="C5939" t="s">
        <v>2957</v>
      </c>
      <c r="D5939" t="s">
        <v>2957</v>
      </c>
      <c r="E5939" t="s">
        <v>5119</v>
      </c>
      <c r="F5939" t="s">
        <v>2957</v>
      </c>
      <c r="N5939" t="s">
        <v>2957</v>
      </c>
      <c r="V5939" s="4"/>
      <c r="W5939" s="5" t="s">
        <v>2957</v>
      </c>
      <c r="X5939" s="22"/>
      <c r="Y5939" s="5"/>
    </row>
    <row r="5940" spans="1:25">
      <c r="A5940" s="10" t="s">
        <v>5120</v>
      </c>
      <c r="B5940" t="s">
        <v>4423</v>
      </c>
      <c r="C5940" t="s">
        <v>2957</v>
      </c>
      <c r="D5940" t="s">
        <v>2957</v>
      </c>
      <c r="E5940" t="s">
        <v>5121</v>
      </c>
      <c r="F5940" t="s">
        <v>2957</v>
      </c>
      <c r="N5940" t="s">
        <v>2957</v>
      </c>
      <c r="V5940" s="4"/>
      <c r="W5940" s="5" t="s">
        <v>2957</v>
      </c>
      <c r="X5940" s="22"/>
      <c r="Y5940" s="5"/>
    </row>
    <row r="5941" spans="1:25">
      <c r="A5941" s="10" t="s">
        <v>19361</v>
      </c>
      <c r="B5941" t="s">
        <v>11614</v>
      </c>
      <c r="C5941" t="s">
        <v>2957</v>
      </c>
      <c r="D5941" t="s">
        <v>2957</v>
      </c>
      <c r="E5941" t="s">
        <v>19362</v>
      </c>
      <c r="F5941" t="s">
        <v>2957</v>
      </c>
      <c r="N5941" t="s">
        <v>2957</v>
      </c>
      <c r="V5941" s="4"/>
      <c r="W5941" s="5" t="s">
        <v>2957</v>
      </c>
      <c r="X5941" s="22"/>
      <c r="Y5941" s="5"/>
    </row>
    <row r="5942" spans="1:25">
      <c r="A5942" s="10" t="s">
        <v>19363</v>
      </c>
      <c r="B5942" t="s">
        <v>11614</v>
      </c>
      <c r="C5942" t="s">
        <v>2957</v>
      </c>
      <c r="D5942" t="s">
        <v>2957</v>
      </c>
      <c r="E5942" t="s">
        <v>19364</v>
      </c>
      <c r="F5942" t="s">
        <v>2957</v>
      </c>
      <c r="N5942" t="s">
        <v>2957</v>
      </c>
      <c r="V5942" s="4"/>
      <c r="W5942" s="5" t="s">
        <v>2957</v>
      </c>
      <c r="X5942" s="22"/>
      <c r="Y5942" s="5"/>
    </row>
    <row r="5943" spans="1:25">
      <c r="A5943" s="10" t="s">
        <v>19365</v>
      </c>
      <c r="B5943" t="s">
        <v>11614</v>
      </c>
      <c r="C5943" t="s">
        <v>2957</v>
      </c>
      <c r="D5943" t="s">
        <v>2957</v>
      </c>
      <c r="E5943" t="s">
        <v>19366</v>
      </c>
      <c r="F5943" t="s">
        <v>2957</v>
      </c>
      <c r="N5943" t="s">
        <v>2957</v>
      </c>
      <c r="V5943" s="4"/>
      <c r="W5943" s="5" t="s">
        <v>2957</v>
      </c>
      <c r="X5943" s="22"/>
      <c r="Y5943" s="5"/>
    </row>
    <row r="5944" spans="1:25">
      <c r="A5944" s="10" t="s">
        <v>19367</v>
      </c>
      <c r="B5944" t="s">
        <v>18410</v>
      </c>
      <c r="C5944" t="s">
        <v>2957</v>
      </c>
      <c r="D5944" t="s">
        <v>2957</v>
      </c>
      <c r="E5944" t="s">
        <v>19368</v>
      </c>
      <c r="F5944" t="s">
        <v>2957</v>
      </c>
      <c r="N5944" t="s">
        <v>2957</v>
      </c>
      <c r="V5944" s="4"/>
      <c r="W5944" s="5" t="s">
        <v>2957</v>
      </c>
      <c r="X5944" s="22"/>
      <c r="Y5944" s="5"/>
    </row>
    <row r="5945" spans="1:25">
      <c r="A5945" s="10" t="s">
        <v>19369</v>
      </c>
      <c r="B5945" t="s">
        <v>18410</v>
      </c>
      <c r="C5945" t="s">
        <v>2957</v>
      </c>
      <c r="D5945" t="s">
        <v>2957</v>
      </c>
      <c r="E5945" t="s">
        <v>19370</v>
      </c>
      <c r="F5945" t="s">
        <v>2957</v>
      </c>
      <c r="N5945" t="s">
        <v>2957</v>
      </c>
      <c r="V5945" s="4"/>
      <c r="W5945" s="5" t="s">
        <v>2957</v>
      </c>
      <c r="X5945" s="22"/>
      <c r="Y5945" s="5"/>
    </row>
    <row r="5946" spans="1:25">
      <c r="A5946" s="10" t="s">
        <v>19371</v>
      </c>
      <c r="B5946" t="s">
        <v>11998</v>
      </c>
      <c r="C5946" t="s">
        <v>11076</v>
      </c>
      <c r="D5946" t="s">
        <v>2957</v>
      </c>
      <c r="E5946" t="s">
        <v>11343</v>
      </c>
      <c r="F5946" t="s">
        <v>2957</v>
      </c>
      <c r="N5946" t="s">
        <v>2957</v>
      </c>
      <c r="V5946" s="4"/>
      <c r="W5946" s="5" t="s">
        <v>2957</v>
      </c>
      <c r="X5946" s="22"/>
      <c r="Y5946" s="5"/>
    </row>
    <row r="5947" spans="1:25">
      <c r="A5947" s="10" t="s">
        <v>19372</v>
      </c>
      <c r="B5947" t="s">
        <v>11998</v>
      </c>
      <c r="C5947" t="s">
        <v>11076</v>
      </c>
      <c r="D5947" t="s">
        <v>2957</v>
      </c>
      <c r="E5947" t="s">
        <v>19373</v>
      </c>
      <c r="F5947" t="s">
        <v>2957</v>
      </c>
      <c r="N5947" t="s">
        <v>2957</v>
      </c>
      <c r="V5947" s="4"/>
      <c r="W5947" s="5" t="s">
        <v>2957</v>
      </c>
      <c r="X5947" s="22"/>
      <c r="Y5947" s="5"/>
    </row>
    <row r="5948" spans="1:25">
      <c r="A5948" s="10" t="s">
        <v>19374</v>
      </c>
      <c r="B5948" t="s">
        <v>11998</v>
      </c>
      <c r="C5948" t="s">
        <v>11076</v>
      </c>
      <c r="D5948" t="s">
        <v>2957</v>
      </c>
      <c r="E5948" t="s">
        <v>11347</v>
      </c>
      <c r="F5948" t="s">
        <v>2957</v>
      </c>
      <c r="N5948" t="s">
        <v>2957</v>
      </c>
      <c r="V5948" s="4"/>
      <c r="W5948" s="5" t="s">
        <v>2957</v>
      </c>
      <c r="X5948" s="22"/>
      <c r="Y5948" s="5"/>
    </row>
    <row r="5949" spans="1:25">
      <c r="A5949" s="10" t="s">
        <v>19375</v>
      </c>
      <c r="B5949" t="s">
        <v>11998</v>
      </c>
      <c r="C5949" t="s">
        <v>11076</v>
      </c>
      <c r="D5949" t="s">
        <v>2957</v>
      </c>
      <c r="E5949" t="s">
        <v>17042</v>
      </c>
      <c r="F5949" t="s">
        <v>2957</v>
      </c>
      <c r="N5949" t="s">
        <v>2957</v>
      </c>
      <c r="V5949" s="4"/>
      <c r="W5949" s="5" t="s">
        <v>2957</v>
      </c>
      <c r="X5949" s="22"/>
      <c r="Y5949" s="5"/>
    </row>
    <row r="5950" spans="1:25">
      <c r="A5950" s="10" t="s">
        <v>19376</v>
      </c>
      <c r="B5950" t="s">
        <v>11998</v>
      </c>
      <c r="C5950" t="s">
        <v>11076</v>
      </c>
      <c r="D5950" t="s">
        <v>2957</v>
      </c>
      <c r="E5950" t="s">
        <v>17040</v>
      </c>
      <c r="F5950" t="s">
        <v>2957</v>
      </c>
      <c r="N5950" t="s">
        <v>2957</v>
      </c>
      <c r="V5950" s="4"/>
      <c r="W5950" s="5" t="s">
        <v>2957</v>
      </c>
      <c r="X5950" s="22"/>
      <c r="Y5950" s="5"/>
    </row>
    <row r="5951" spans="1:25">
      <c r="A5951" s="10" t="s">
        <v>19377</v>
      </c>
      <c r="B5951" t="s">
        <v>12831</v>
      </c>
      <c r="C5951" t="s">
        <v>19378</v>
      </c>
      <c r="D5951" t="s">
        <v>2957</v>
      </c>
      <c r="E5951" t="s">
        <v>19379</v>
      </c>
      <c r="F5951" t="s">
        <v>2957</v>
      </c>
      <c r="N5951" t="s">
        <v>2957</v>
      </c>
      <c r="V5951" s="4"/>
      <c r="W5951" s="5" t="s">
        <v>2957</v>
      </c>
      <c r="X5951" s="22"/>
      <c r="Y5951" s="5"/>
    </row>
    <row r="5952" spans="1:25">
      <c r="A5952" s="10" t="s">
        <v>19380</v>
      </c>
      <c r="B5952" t="s">
        <v>11998</v>
      </c>
      <c r="C5952" t="s">
        <v>2957</v>
      </c>
      <c r="D5952" t="s">
        <v>2957</v>
      </c>
      <c r="E5952" t="s">
        <v>12960</v>
      </c>
      <c r="F5952" t="s">
        <v>2957</v>
      </c>
      <c r="N5952" t="s">
        <v>2957</v>
      </c>
      <c r="V5952" s="4"/>
      <c r="W5952" s="5" t="s">
        <v>2957</v>
      </c>
      <c r="X5952" s="22"/>
      <c r="Y5952" s="5"/>
    </row>
    <row r="5953" spans="1:25">
      <c r="A5953" s="10" t="s">
        <v>19381</v>
      </c>
      <c r="B5953" t="s">
        <v>19382</v>
      </c>
      <c r="C5953" t="s">
        <v>19383</v>
      </c>
      <c r="D5953" t="s">
        <v>2957</v>
      </c>
      <c r="E5953" t="s">
        <v>19384</v>
      </c>
      <c r="F5953" t="s">
        <v>2957</v>
      </c>
      <c r="N5953" t="s">
        <v>2957</v>
      </c>
      <c r="V5953" s="4"/>
      <c r="W5953" s="5" t="s">
        <v>2957</v>
      </c>
      <c r="X5953" s="22"/>
      <c r="Y5953" s="5"/>
    </row>
    <row r="5954" spans="1:25">
      <c r="A5954" s="10" t="s">
        <v>19385</v>
      </c>
      <c r="B5954" t="s">
        <v>19382</v>
      </c>
      <c r="C5954" t="s">
        <v>19383</v>
      </c>
      <c r="D5954" t="s">
        <v>2957</v>
      </c>
      <c r="E5954" t="s">
        <v>19386</v>
      </c>
      <c r="F5954" t="s">
        <v>2957</v>
      </c>
      <c r="N5954" t="s">
        <v>2957</v>
      </c>
      <c r="V5954" s="4"/>
      <c r="W5954" s="5" t="s">
        <v>2957</v>
      </c>
      <c r="X5954" s="22"/>
      <c r="Y5954" s="5"/>
    </row>
    <row r="5955" spans="1:25">
      <c r="A5955" s="10" t="s">
        <v>19387</v>
      </c>
      <c r="B5955" t="s">
        <v>19382</v>
      </c>
      <c r="C5955" t="s">
        <v>19383</v>
      </c>
      <c r="D5955" t="s">
        <v>2957</v>
      </c>
      <c r="E5955" t="s">
        <v>19388</v>
      </c>
      <c r="F5955" t="s">
        <v>2957</v>
      </c>
      <c r="N5955" t="s">
        <v>2957</v>
      </c>
      <c r="V5955" s="4"/>
      <c r="W5955" s="5" t="s">
        <v>2957</v>
      </c>
      <c r="X5955" s="22"/>
      <c r="Y5955" s="5"/>
    </row>
    <row r="5956" spans="1:25">
      <c r="A5956" s="10" t="s">
        <v>19389</v>
      </c>
      <c r="B5956" t="s">
        <v>19382</v>
      </c>
      <c r="C5956" t="s">
        <v>19383</v>
      </c>
      <c r="D5956" t="s">
        <v>2957</v>
      </c>
      <c r="E5956" t="s">
        <v>19390</v>
      </c>
      <c r="F5956" t="s">
        <v>2957</v>
      </c>
      <c r="N5956" t="s">
        <v>2957</v>
      </c>
      <c r="V5956" s="4"/>
      <c r="W5956" s="5" t="s">
        <v>2957</v>
      </c>
      <c r="X5956" s="22"/>
      <c r="Y5956" s="5"/>
    </row>
    <row r="5957" spans="1:25">
      <c r="A5957" s="10" t="s">
        <v>19391</v>
      </c>
      <c r="B5957" t="s">
        <v>19382</v>
      </c>
      <c r="C5957" t="s">
        <v>19383</v>
      </c>
      <c r="D5957" t="s">
        <v>2957</v>
      </c>
      <c r="E5957" t="s">
        <v>19392</v>
      </c>
      <c r="F5957" t="s">
        <v>2957</v>
      </c>
      <c r="N5957" t="s">
        <v>2957</v>
      </c>
      <c r="V5957" s="4"/>
      <c r="W5957" s="5" t="s">
        <v>2957</v>
      </c>
      <c r="X5957" s="22"/>
      <c r="Y5957" s="5"/>
    </row>
    <row r="5958" spans="1:25">
      <c r="A5958" s="10" t="s">
        <v>19393</v>
      </c>
      <c r="B5958" t="s">
        <v>19382</v>
      </c>
      <c r="C5958" t="s">
        <v>19383</v>
      </c>
      <c r="D5958" t="s">
        <v>2957</v>
      </c>
      <c r="E5958" t="s">
        <v>19394</v>
      </c>
      <c r="F5958" t="s">
        <v>2957</v>
      </c>
      <c r="N5958" t="s">
        <v>2957</v>
      </c>
      <c r="V5958" s="4"/>
      <c r="W5958" s="5" t="s">
        <v>2957</v>
      </c>
      <c r="X5958" s="22"/>
      <c r="Y5958" s="5"/>
    </row>
    <row r="5959" spans="1:25">
      <c r="A5959" s="10" t="s">
        <v>19395</v>
      </c>
      <c r="B5959" t="s">
        <v>19382</v>
      </c>
      <c r="C5959" t="s">
        <v>2957</v>
      </c>
      <c r="D5959" t="s">
        <v>2957</v>
      </c>
      <c r="E5959" t="s">
        <v>19396</v>
      </c>
      <c r="F5959" t="s">
        <v>2957</v>
      </c>
      <c r="N5959" t="s">
        <v>2957</v>
      </c>
      <c r="V5959" s="4"/>
      <c r="W5959" s="5" t="s">
        <v>2957</v>
      </c>
      <c r="X5959" s="22"/>
      <c r="Y5959" s="5"/>
    </row>
    <row r="5960" spans="1:25">
      <c r="A5960" s="10" t="s">
        <v>19397</v>
      </c>
      <c r="B5960" t="s">
        <v>19382</v>
      </c>
      <c r="C5960" t="s">
        <v>19383</v>
      </c>
      <c r="D5960" t="s">
        <v>2957</v>
      </c>
      <c r="E5960" t="s">
        <v>19398</v>
      </c>
      <c r="F5960" t="s">
        <v>2957</v>
      </c>
      <c r="N5960" t="s">
        <v>2957</v>
      </c>
      <c r="V5960" s="4"/>
      <c r="W5960" s="5" t="s">
        <v>2957</v>
      </c>
      <c r="X5960" s="22"/>
      <c r="Y5960" s="5"/>
    </row>
    <row r="5961" spans="1:25">
      <c r="A5961" s="10" t="s">
        <v>19399</v>
      </c>
      <c r="B5961" t="s">
        <v>19382</v>
      </c>
      <c r="C5961" t="s">
        <v>19383</v>
      </c>
      <c r="D5961" t="s">
        <v>2957</v>
      </c>
      <c r="E5961" t="s">
        <v>19400</v>
      </c>
      <c r="F5961" t="s">
        <v>2957</v>
      </c>
      <c r="N5961" t="s">
        <v>2957</v>
      </c>
      <c r="V5961" s="4"/>
      <c r="W5961" s="5" t="s">
        <v>2957</v>
      </c>
      <c r="X5961" s="22"/>
      <c r="Y5961" s="5"/>
    </row>
    <row r="5962" spans="1:25">
      <c r="A5962" s="10" t="s">
        <v>19401</v>
      </c>
      <c r="B5962" t="s">
        <v>19382</v>
      </c>
      <c r="C5962" t="s">
        <v>19383</v>
      </c>
      <c r="D5962" t="s">
        <v>2957</v>
      </c>
      <c r="E5962" t="s">
        <v>19402</v>
      </c>
      <c r="F5962" t="s">
        <v>2957</v>
      </c>
      <c r="N5962" t="s">
        <v>2957</v>
      </c>
      <c r="V5962" s="4"/>
      <c r="W5962" s="5" t="s">
        <v>2957</v>
      </c>
      <c r="X5962" s="22"/>
      <c r="Y5962" s="5"/>
    </row>
    <row r="5963" spans="1:25">
      <c r="A5963" s="10" t="s">
        <v>19403</v>
      </c>
      <c r="B5963" t="s">
        <v>19382</v>
      </c>
      <c r="C5963" t="s">
        <v>19383</v>
      </c>
      <c r="D5963" t="s">
        <v>2957</v>
      </c>
      <c r="E5963" t="s">
        <v>19404</v>
      </c>
      <c r="F5963" t="s">
        <v>2957</v>
      </c>
      <c r="N5963" t="s">
        <v>2957</v>
      </c>
      <c r="V5963" s="4"/>
      <c r="W5963" s="5" t="s">
        <v>2957</v>
      </c>
      <c r="X5963" s="22"/>
      <c r="Y5963" s="5"/>
    </row>
    <row r="5964" spans="1:25">
      <c r="A5964" s="10" t="s">
        <v>19405</v>
      </c>
      <c r="B5964" t="s">
        <v>19382</v>
      </c>
      <c r="C5964" t="s">
        <v>2957</v>
      </c>
      <c r="D5964" t="s">
        <v>2957</v>
      </c>
      <c r="E5964" t="s">
        <v>19406</v>
      </c>
      <c r="F5964" t="s">
        <v>2957</v>
      </c>
      <c r="N5964" t="s">
        <v>2957</v>
      </c>
      <c r="V5964" s="4"/>
      <c r="W5964" s="5" t="s">
        <v>2957</v>
      </c>
      <c r="X5964" s="22"/>
      <c r="Y5964" s="5"/>
    </row>
    <row r="5965" spans="1:25">
      <c r="A5965" s="10" t="s">
        <v>19407</v>
      </c>
      <c r="B5965" t="s">
        <v>19382</v>
      </c>
      <c r="C5965" t="s">
        <v>19383</v>
      </c>
      <c r="D5965" t="s">
        <v>2957</v>
      </c>
      <c r="E5965" t="s">
        <v>19408</v>
      </c>
      <c r="F5965" t="s">
        <v>2957</v>
      </c>
      <c r="N5965" t="s">
        <v>2957</v>
      </c>
      <c r="V5965" s="4"/>
      <c r="W5965" s="5" t="s">
        <v>2957</v>
      </c>
      <c r="X5965" s="22"/>
      <c r="Y5965" s="5"/>
    </row>
    <row r="5966" spans="1:25">
      <c r="A5966" s="10" t="s">
        <v>19409</v>
      </c>
      <c r="B5966" t="s">
        <v>19382</v>
      </c>
      <c r="C5966" t="s">
        <v>19383</v>
      </c>
      <c r="D5966" t="s">
        <v>2957</v>
      </c>
      <c r="E5966" t="s">
        <v>19410</v>
      </c>
      <c r="F5966" t="s">
        <v>2957</v>
      </c>
      <c r="N5966" t="s">
        <v>2957</v>
      </c>
      <c r="V5966" s="4"/>
      <c r="W5966" s="5" t="s">
        <v>2957</v>
      </c>
      <c r="X5966" s="22"/>
      <c r="Y5966" s="5"/>
    </row>
    <row r="5967" spans="1:25">
      <c r="A5967" s="10" t="s">
        <v>19411</v>
      </c>
      <c r="B5967" t="s">
        <v>19382</v>
      </c>
      <c r="C5967" t="s">
        <v>19383</v>
      </c>
      <c r="D5967" t="s">
        <v>2957</v>
      </c>
      <c r="E5967" t="s">
        <v>19412</v>
      </c>
      <c r="F5967" t="s">
        <v>2957</v>
      </c>
      <c r="N5967" t="s">
        <v>2957</v>
      </c>
      <c r="V5967" s="4"/>
      <c r="W5967" s="5" t="s">
        <v>2957</v>
      </c>
      <c r="X5967" s="22"/>
      <c r="Y5967" s="5"/>
    </row>
    <row r="5968" spans="1:25">
      <c r="A5968" s="10" t="s">
        <v>19413</v>
      </c>
      <c r="B5968" t="s">
        <v>19382</v>
      </c>
      <c r="C5968" t="s">
        <v>19383</v>
      </c>
      <c r="D5968" t="s">
        <v>2957</v>
      </c>
      <c r="E5968" t="s">
        <v>19414</v>
      </c>
      <c r="F5968" t="s">
        <v>2957</v>
      </c>
      <c r="N5968" t="s">
        <v>2957</v>
      </c>
      <c r="V5968" s="4"/>
      <c r="W5968" s="5" t="s">
        <v>2957</v>
      </c>
      <c r="X5968" s="22"/>
      <c r="Y5968" s="5"/>
    </row>
    <row r="5969" spans="1:25">
      <c r="A5969" s="10" t="s">
        <v>19415</v>
      </c>
      <c r="B5969" t="s">
        <v>19382</v>
      </c>
      <c r="C5969" t="s">
        <v>19383</v>
      </c>
      <c r="D5969" t="s">
        <v>2957</v>
      </c>
      <c r="E5969" t="s">
        <v>19416</v>
      </c>
      <c r="F5969" t="s">
        <v>2957</v>
      </c>
      <c r="N5969" t="s">
        <v>2957</v>
      </c>
      <c r="V5969" s="4"/>
      <c r="W5969" s="5" t="s">
        <v>2957</v>
      </c>
      <c r="X5969" s="22"/>
      <c r="Y5969" s="5"/>
    </row>
    <row r="5970" spans="1:25">
      <c r="A5970" s="10" t="s">
        <v>19417</v>
      </c>
      <c r="B5970" t="s">
        <v>19382</v>
      </c>
      <c r="C5970" t="s">
        <v>19383</v>
      </c>
      <c r="D5970" t="s">
        <v>2957</v>
      </c>
      <c r="E5970" t="s">
        <v>19418</v>
      </c>
      <c r="F5970" t="s">
        <v>2957</v>
      </c>
      <c r="N5970" t="s">
        <v>2957</v>
      </c>
      <c r="V5970" s="4"/>
      <c r="W5970" s="5" t="s">
        <v>2957</v>
      </c>
      <c r="X5970" s="22"/>
      <c r="Y5970" s="5"/>
    </row>
    <row r="5971" spans="1:25">
      <c r="A5971" s="10" t="s">
        <v>19419</v>
      </c>
      <c r="B5971" t="s">
        <v>19382</v>
      </c>
      <c r="C5971" t="s">
        <v>19383</v>
      </c>
      <c r="D5971" t="s">
        <v>2957</v>
      </c>
      <c r="E5971" t="s">
        <v>19420</v>
      </c>
      <c r="F5971" t="s">
        <v>2957</v>
      </c>
      <c r="N5971" t="s">
        <v>2957</v>
      </c>
      <c r="V5971" s="4"/>
      <c r="W5971" s="5" t="s">
        <v>2957</v>
      </c>
      <c r="X5971" s="22"/>
      <c r="Y5971" s="5"/>
    </row>
    <row r="5972" spans="1:25">
      <c r="A5972" s="10" t="s">
        <v>19421</v>
      </c>
      <c r="B5972" t="s">
        <v>19382</v>
      </c>
      <c r="C5972" t="s">
        <v>19383</v>
      </c>
      <c r="D5972" t="s">
        <v>2957</v>
      </c>
      <c r="E5972" t="s">
        <v>19422</v>
      </c>
      <c r="F5972" t="s">
        <v>2957</v>
      </c>
      <c r="N5972" t="s">
        <v>2957</v>
      </c>
      <c r="V5972" s="4"/>
      <c r="W5972" s="5" t="s">
        <v>2957</v>
      </c>
      <c r="X5972" s="22"/>
      <c r="Y5972" s="5"/>
    </row>
    <row r="5973" spans="1:25">
      <c r="A5973" s="10" t="s">
        <v>19423</v>
      </c>
      <c r="B5973" t="s">
        <v>19382</v>
      </c>
      <c r="C5973" t="s">
        <v>2957</v>
      </c>
      <c r="D5973" t="s">
        <v>2957</v>
      </c>
      <c r="E5973" t="s">
        <v>19424</v>
      </c>
      <c r="F5973" t="s">
        <v>2957</v>
      </c>
      <c r="N5973" t="s">
        <v>2957</v>
      </c>
      <c r="V5973" s="4"/>
      <c r="W5973" s="5" t="s">
        <v>2957</v>
      </c>
      <c r="X5973" s="22"/>
      <c r="Y5973" s="5"/>
    </row>
    <row r="5974" spans="1:25">
      <c r="A5974" s="10" t="s">
        <v>19425</v>
      </c>
      <c r="B5974" t="s">
        <v>11998</v>
      </c>
      <c r="C5974" t="s">
        <v>2957</v>
      </c>
      <c r="D5974" t="s">
        <v>2957</v>
      </c>
      <c r="E5974" t="s">
        <v>19426</v>
      </c>
      <c r="F5974" t="s">
        <v>2957</v>
      </c>
      <c r="N5974" t="s">
        <v>2957</v>
      </c>
      <c r="V5974" s="4"/>
      <c r="W5974" s="5" t="s">
        <v>2957</v>
      </c>
      <c r="X5974" s="22"/>
      <c r="Y5974" s="5"/>
    </row>
    <row r="5975" spans="1:25">
      <c r="A5975" s="10" t="s">
        <v>19427</v>
      </c>
      <c r="B5975" t="s">
        <v>12535</v>
      </c>
      <c r="C5975" t="s">
        <v>19428</v>
      </c>
      <c r="D5975" t="s">
        <v>2957</v>
      </c>
      <c r="E5975" t="s">
        <v>19429</v>
      </c>
      <c r="F5975" t="s">
        <v>2957</v>
      </c>
      <c r="N5975" t="s">
        <v>2957</v>
      </c>
      <c r="V5975" s="4"/>
      <c r="W5975" s="5" t="s">
        <v>2957</v>
      </c>
      <c r="X5975" s="22"/>
      <c r="Y5975" s="5"/>
    </row>
    <row r="5976" spans="1:25">
      <c r="A5976" s="10" t="s">
        <v>19430</v>
      </c>
      <c r="B5976" t="s">
        <v>12535</v>
      </c>
      <c r="C5976" t="s">
        <v>19428</v>
      </c>
      <c r="D5976" t="s">
        <v>2957</v>
      </c>
      <c r="E5976" t="s">
        <v>19431</v>
      </c>
      <c r="F5976" t="s">
        <v>2957</v>
      </c>
      <c r="N5976" t="s">
        <v>2957</v>
      </c>
      <c r="V5976" s="4"/>
      <c r="W5976" s="5" t="s">
        <v>2957</v>
      </c>
      <c r="X5976" s="22"/>
      <c r="Y5976" s="5"/>
    </row>
    <row r="5977" spans="1:25">
      <c r="A5977" s="10" t="s">
        <v>19432</v>
      </c>
      <c r="B5977" t="s">
        <v>11509</v>
      </c>
      <c r="C5977" t="s">
        <v>19433</v>
      </c>
      <c r="D5977" t="s">
        <v>2957</v>
      </c>
      <c r="E5977" t="s">
        <v>19434</v>
      </c>
      <c r="F5977" t="s">
        <v>2957</v>
      </c>
      <c r="N5977" t="s">
        <v>2957</v>
      </c>
      <c r="V5977" s="4"/>
      <c r="W5977" s="5" t="s">
        <v>2957</v>
      </c>
      <c r="X5977" s="22"/>
      <c r="Y5977" s="5"/>
    </row>
    <row r="5978" spans="1:25">
      <c r="A5978" s="10" t="s">
        <v>19435</v>
      </c>
      <c r="B5978" t="s">
        <v>11998</v>
      </c>
      <c r="C5978" t="s">
        <v>2957</v>
      </c>
      <c r="D5978" t="s">
        <v>2957</v>
      </c>
      <c r="E5978" t="s">
        <v>19436</v>
      </c>
      <c r="F5978" t="s">
        <v>2957</v>
      </c>
      <c r="N5978" t="s">
        <v>2957</v>
      </c>
      <c r="V5978" s="4"/>
      <c r="W5978" s="5" t="s">
        <v>2957</v>
      </c>
      <c r="X5978" s="22"/>
      <c r="Y5978" s="5"/>
    </row>
    <row r="5979" spans="1:25">
      <c r="A5979" s="10" t="s">
        <v>19437</v>
      </c>
      <c r="B5979" t="s">
        <v>11998</v>
      </c>
      <c r="C5979" t="s">
        <v>2957</v>
      </c>
      <c r="D5979" t="s">
        <v>2957</v>
      </c>
      <c r="E5979" t="s">
        <v>19438</v>
      </c>
      <c r="F5979" t="s">
        <v>2957</v>
      </c>
      <c r="N5979" t="s">
        <v>2957</v>
      </c>
      <c r="V5979" s="4"/>
      <c r="W5979" s="5" t="s">
        <v>2957</v>
      </c>
      <c r="X5979" s="22"/>
      <c r="Y5979" s="5"/>
    </row>
    <row r="5980" spans="1:25">
      <c r="A5980" s="10" t="s">
        <v>19439</v>
      </c>
      <c r="B5980" t="s">
        <v>11998</v>
      </c>
      <c r="C5980" t="s">
        <v>2957</v>
      </c>
      <c r="D5980" t="s">
        <v>2957</v>
      </c>
      <c r="E5980" t="s">
        <v>17934</v>
      </c>
      <c r="F5980" t="s">
        <v>2957</v>
      </c>
      <c r="N5980" t="s">
        <v>2957</v>
      </c>
      <c r="V5980" s="4"/>
      <c r="W5980" s="5" t="s">
        <v>2957</v>
      </c>
      <c r="X5980" s="22"/>
      <c r="Y5980" s="5"/>
    </row>
    <row r="5981" spans="1:25">
      <c r="A5981" s="10" t="s">
        <v>19440</v>
      </c>
      <c r="B5981" t="s">
        <v>11998</v>
      </c>
      <c r="C5981" t="s">
        <v>2957</v>
      </c>
      <c r="D5981" t="s">
        <v>2957</v>
      </c>
      <c r="E5981" t="s">
        <v>17934</v>
      </c>
      <c r="F5981" t="s">
        <v>2957</v>
      </c>
      <c r="N5981" t="s">
        <v>2957</v>
      </c>
      <c r="V5981" s="4"/>
      <c r="W5981" s="5" t="s">
        <v>2957</v>
      </c>
      <c r="X5981" s="22"/>
      <c r="Y5981" s="5"/>
    </row>
    <row r="5982" spans="1:25">
      <c r="A5982" s="10" t="s">
        <v>19441</v>
      </c>
      <c r="B5982" t="s">
        <v>11998</v>
      </c>
      <c r="C5982" t="s">
        <v>2957</v>
      </c>
      <c r="D5982" t="s">
        <v>2957</v>
      </c>
      <c r="E5982" t="s">
        <v>19442</v>
      </c>
      <c r="F5982" t="s">
        <v>2957</v>
      </c>
      <c r="N5982" t="s">
        <v>2957</v>
      </c>
      <c r="V5982" s="4"/>
      <c r="W5982" s="5" t="s">
        <v>2957</v>
      </c>
      <c r="X5982" s="22"/>
      <c r="Y5982" s="5"/>
    </row>
    <row r="5983" spans="1:25">
      <c r="A5983" s="10" t="s">
        <v>19443</v>
      </c>
      <c r="B5983" t="s">
        <v>11998</v>
      </c>
      <c r="C5983" t="s">
        <v>2957</v>
      </c>
      <c r="D5983" t="s">
        <v>2957</v>
      </c>
      <c r="E5983" t="s">
        <v>19442</v>
      </c>
      <c r="F5983" t="s">
        <v>2957</v>
      </c>
      <c r="N5983" t="s">
        <v>2957</v>
      </c>
      <c r="V5983" s="4"/>
      <c r="W5983" s="5" t="s">
        <v>2957</v>
      </c>
      <c r="X5983" s="22"/>
      <c r="Y5983" s="5"/>
    </row>
    <row r="5984" spans="1:25">
      <c r="A5984" s="10" t="s">
        <v>19444</v>
      </c>
      <c r="B5984" t="s">
        <v>11998</v>
      </c>
      <c r="C5984" t="s">
        <v>2957</v>
      </c>
      <c r="D5984" t="s">
        <v>2957</v>
      </c>
      <c r="E5984" t="s">
        <v>19438</v>
      </c>
      <c r="F5984" t="s">
        <v>2957</v>
      </c>
      <c r="N5984" t="s">
        <v>2957</v>
      </c>
      <c r="V5984" s="4"/>
      <c r="W5984" s="5" t="s">
        <v>2957</v>
      </c>
      <c r="X5984" s="22"/>
      <c r="Y5984" s="5"/>
    </row>
    <row r="5985" spans="1:25">
      <c r="A5985" s="10" t="s">
        <v>19445</v>
      </c>
      <c r="B5985" t="s">
        <v>11998</v>
      </c>
      <c r="C5985" t="s">
        <v>2957</v>
      </c>
      <c r="D5985" t="s">
        <v>2957</v>
      </c>
      <c r="E5985" t="s">
        <v>19436</v>
      </c>
      <c r="F5985" t="s">
        <v>2957</v>
      </c>
      <c r="N5985" t="s">
        <v>2957</v>
      </c>
      <c r="V5985" s="4"/>
      <c r="W5985" s="5" t="s">
        <v>2957</v>
      </c>
      <c r="X5985" s="22"/>
      <c r="Y5985" s="5"/>
    </row>
    <row r="5986" spans="1:25">
      <c r="A5986" s="10" t="s">
        <v>19446</v>
      </c>
      <c r="B5986" t="s">
        <v>11998</v>
      </c>
      <c r="C5986" t="s">
        <v>2957</v>
      </c>
      <c r="D5986" t="s">
        <v>2957</v>
      </c>
      <c r="E5986" t="s">
        <v>19436</v>
      </c>
      <c r="F5986" t="s">
        <v>2957</v>
      </c>
      <c r="N5986" t="s">
        <v>2957</v>
      </c>
      <c r="V5986" s="4"/>
      <c r="W5986" s="5" t="s">
        <v>2957</v>
      </c>
      <c r="X5986" s="22"/>
      <c r="Y5986" s="5"/>
    </row>
    <row r="5987" spans="1:25">
      <c r="A5987" s="10" t="s">
        <v>19447</v>
      </c>
      <c r="B5987" t="s">
        <v>15676</v>
      </c>
      <c r="C5987" t="s">
        <v>15677</v>
      </c>
      <c r="D5987" t="s">
        <v>2957</v>
      </c>
      <c r="E5987" t="s">
        <v>19448</v>
      </c>
      <c r="F5987" t="s">
        <v>2957</v>
      </c>
      <c r="H5987" s="19">
        <v>1</v>
      </c>
      <c r="I5987" s="5">
        <v>0</v>
      </c>
      <c r="J5987" s="6">
        <v>4</v>
      </c>
      <c r="K5987" s="5">
        <v>58</v>
      </c>
      <c r="N5987" t="s">
        <v>2957</v>
      </c>
      <c r="V5987" s="4"/>
      <c r="W5987" s="5" t="s">
        <v>2957</v>
      </c>
      <c r="X5987" s="22"/>
      <c r="Y5987" s="5"/>
    </row>
    <row r="5988" spans="1:25">
      <c r="A5988" s="10" t="s">
        <v>19449</v>
      </c>
      <c r="B5988" t="s">
        <v>15676</v>
      </c>
      <c r="C5988" t="s">
        <v>15677</v>
      </c>
      <c r="D5988" t="s">
        <v>2957</v>
      </c>
      <c r="E5988" t="s">
        <v>19450</v>
      </c>
      <c r="F5988" t="s">
        <v>2957</v>
      </c>
      <c r="H5988" s="19">
        <v>1</v>
      </c>
      <c r="I5988" s="5">
        <v>0</v>
      </c>
      <c r="J5988" s="6">
        <v>8</v>
      </c>
      <c r="K5988" s="5">
        <v>104</v>
      </c>
      <c r="N5988" t="s">
        <v>2957</v>
      </c>
      <c r="V5988" s="4"/>
      <c r="W5988" s="5" t="s">
        <v>2957</v>
      </c>
      <c r="X5988" s="22"/>
      <c r="Y5988" s="5"/>
    </row>
    <row r="5989" spans="1:25">
      <c r="A5989" s="10" t="s">
        <v>19451</v>
      </c>
      <c r="B5989" t="s">
        <v>15676</v>
      </c>
      <c r="C5989" t="s">
        <v>15677</v>
      </c>
      <c r="D5989" t="s">
        <v>2957</v>
      </c>
      <c r="E5989" t="s">
        <v>19452</v>
      </c>
      <c r="F5989" t="s">
        <v>2957</v>
      </c>
      <c r="H5989" s="19">
        <v>1</v>
      </c>
      <c r="I5989" s="5">
        <v>0</v>
      </c>
      <c r="J5989" s="6">
        <v>8</v>
      </c>
      <c r="K5989" s="5">
        <v>79.200000000000017</v>
      </c>
      <c r="N5989" t="s">
        <v>2957</v>
      </c>
      <c r="V5989" s="4"/>
      <c r="W5989" s="5" t="s">
        <v>2957</v>
      </c>
      <c r="X5989" s="22"/>
      <c r="Y5989" s="5"/>
    </row>
    <row r="5990" spans="1:25">
      <c r="A5990" s="10" t="s">
        <v>2817</v>
      </c>
      <c r="B5990" t="s">
        <v>11614</v>
      </c>
      <c r="C5990" t="s">
        <v>2957</v>
      </c>
      <c r="D5990">
        <v>1263</v>
      </c>
      <c r="E5990" t="s">
        <v>19453</v>
      </c>
      <c r="F5990" t="s">
        <v>11616</v>
      </c>
      <c r="N5990" t="s">
        <v>11399</v>
      </c>
      <c r="O5990" s="5">
        <v>13.46377358490566</v>
      </c>
      <c r="V5990" s="4"/>
      <c r="W5990" s="5">
        <v>124</v>
      </c>
      <c r="X5990" s="22"/>
      <c r="Y5990" s="5">
        <f>W5990*(1+X5990)</f>
        <v>124</v>
      </c>
    </row>
    <row r="5991" spans="1:25">
      <c r="A5991" s="10" t="s">
        <v>2819</v>
      </c>
      <c r="B5991" t="s">
        <v>11614</v>
      </c>
      <c r="C5991" t="s">
        <v>2957</v>
      </c>
      <c r="D5991">
        <v>1264</v>
      </c>
      <c r="E5991" t="s">
        <v>19454</v>
      </c>
      <c r="F5991" t="s">
        <v>11616</v>
      </c>
      <c r="J5991" s="6">
        <v>2</v>
      </c>
      <c r="K5991" s="5">
        <v>174.48</v>
      </c>
      <c r="N5991" t="s">
        <v>11399</v>
      </c>
      <c r="O5991" s="5">
        <v>13.46377358490566</v>
      </c>
      <c r="V5991" s="4"/>
      <c r="W5991" s="5">
        <v>124</v>
      </c>
      <c r="X5991" s="22"/>
      <c r="Y5991" s="5">
        <f>W5991*(1+X5991)</f>
        <v>124</v>
      </c>
    </row>
    <row r="5992" spans="1:25">
      <c r="A5992" s="10" t="s">
        <v>2813</v>
      </c>
      <c r="B5992" t="s">
        <v>11614</v>
      </c>
      <c r="C5992" t="s">
        <v>2957</v>
      </c>
      <c r="D5992">
        <v>1261</v>
      </c>
      <c r="E5992" t="s">
        <v>19455</v>
      </c>
      <c r="F5992" t="s">
        <v>11616</v>
      </c>
      <c r="H5992" s="19">
        <v>1</v>
      </c>
      <c r="I5992" s="5">
        <v>180</v>
      </c>
      <c r="N5992" t="s">
        <v>11399</v>
      </c>
      <c r="O5992" s="5">
        <v>47.96</v>
      </c>
      <c r="V5992" s="4"/>
      <c r="W5992" s="5">
        <v>149</v>
      </c>
      <c r="X5992" s="22"/>
      <c r="Y5992" s="5">
        <f>W5992*(1+X5992)</f>
        <v>149</v>
      </c>
    </row>
    <row r="5993" spans="1:25">
      <c r="A5993" s="10" t="s">
        <v>2815</v>
      </c>
      <c r="B5993" t="s">
        <v>11614</v>
      </c>
      <c r="C5993" t="s">
        <v>2957</v>
      </c>
      <c r="D5993">
        <v>1262</v>
      </c>
      <c r="E5993" t="s">
        <v>19456</v>
      </c>
      <c r="F5993" t="s">
        <v>11616</v>
      </c>
      <c r="J5993" s="6">
        <v>1</v>
      </c>
      <c r="K5993" s="5">
        <v>151.19999999999999</v>
      </c>
      <c r="N5993" t="s">
        <v>11399</v>
      </c>
      <c r="O5993" s="5">
        <v>56.756226415094339</v>
      </c>
      <c r="V5993" s="4"/>
      <c r="W5993" s="5">
        <v>149</v>
      </c>
      <c r="X5993" s="22"/>
      <c r="Y5993" s="5">
        <f>W5993*(1+X5993)</f>
        <v>149</v>
      </c>
    </row>
    <row r="5994" spans="1:25">
      <c r="A5994" s="10" t="s">
        <v>19457</v>
      </c>
      <c r="B5994" t="s">
        <v>11993</v>
      </c>
      <c r="C5994" t="s">
        <v>12967</v>
      </c>
      <c r="D5994" t="s">
        <v>2957</v>
      </c>
      <c r="E5994" t="s">
        <v>19458</v>
      </c>
      <c r="F5994" t="s">
        <v>2957</v>
      </c>
      <c r="N5994" t="s">
        <v>2957</v>
      </c>
      <c r="V5994" s="4"/>
      <c r="W5994" s="5" t="s">
        <v>2957</v>
      </c>
      <c r="X5994" s="22"/>
      <c r="Y5994" s="5"/>
    </row>
    <row r="5995" spans="1:25">
      <c r="A5995" s="10" t="s">
        <v>19459</v>
      </c>
      <c r="B5995" t="s">
        <v>12741</v>
      </c>
      <c r="C5995" t="s">
        <v>12967</v>
      </c>
      <c r="D5995" t="s">
        <v>2957</v>
      </c>
      <c r="E5995" t="s">
        <v>19460</v>
      </c>
      <c r="F5995" t="s">
        <v>2957</v>
      </c>
      <c r="N5995" t="s">
        <v>2957</v>
      </c>
      <c r="V5995" s="4"/>
      <c r="W5995" s="5" t="s">
        <v>2957</v>
      </c>
      <c r="X5995" s="22"/>
      <c r="Y5995" s="5"/>
    </row>
    <row r="5996" spans="1:25">
      <c r="A5996" s="10" t="s">
        <v>19461</v>
      </c>
      <c r="B5996" t="s">
        <v>12535</v>
      </c>
      <c r="C5996" t="s">
        <v>12967</v>
      </c>
      <c r="D5996" t="s">
        <v>2957</v>
      </c>
      <c r="E5996" t="s">
        <v>19462</v>
      </c>
      <c r="F5996" t="s">
        <v>2957</v>
      </c>
      <c r="N5996" t="s">
        <v>2957</v>
      </c>
      <c r="V5996" s="4"/>
      <c r="W5996" s="5" t="s">
        <v>2957</v>
      </c>
      <c r="X5996" s="22"/>
      <c r="Y5996" s="5"/>
    </row>
    <row r="5997" spans="1:25">
      <c r="A5997" s="10" t="s">
        <v>19463</v>
      </c>
      <c r="B5997" t="s">
        <v>11998</v>
      </c>
      <c r="C5997" t="s">
        <v>13051</v>
      </c>
      <c r="D5997" t="s">
        <v>2957</v>
      </c>
      <c r="E5997" t="s">
        <v>12960</v>
      </c>
      <c r="F5997" t="s">
        <v>2957</v>
      </c>
      <c r="N5997" t="s">
        <v>2957</v>
      </c>
      <c r="V5997" s="4"/>
      <c r="W5997" s="5" t="s">
        <v>2957</v>
      </c>
      <c r="X5997" s="22"/>
      <c r="Y5997" s="5"/>
    </row>
    <row r="5998" spans="1:25">
      <c r="A5998" s="10" t="s">
        <v>19464</v>
      </c>
      <c r="B5998" t="s">
        <v>12741</v>
      </c>
      <c r="C5998" t="s">
        <v>12980</v>
      </c>
      <c r="D5998" t="s">
        <v>2957</v>
      </c>
      <c r="E5998" t="s">
        <v>19465</v>
      </c>
      <c r="F5998" t="s">
        <v>2957</v>
      </c>
      <c r="N5998" t="s">
        <v>2957</v>
      </c>
      <c r="V5998" s="4"/>
      <c r="W5998" s="5" t="s">
        <v>2957</v>
      </c>
      <c r="X5998" s="22"/>
      <c r="Y5998" s="5"/>
    </row>
    <row r="5999" spans="1:25">
      <c r="A5999" s="10" t="s">
        <v>19466</v>
      </c>
      <c r="B5999" t="s">
        <v>12741</v>
      </c>
      <c r="C5999" t="s">
        <v>12980</v>
      </c>
      <c r="D5999" t="s">
        <v>2957</v>
      </c>
      <c r="E5999" t="s">
        <v>19467</v>
      </c>
      <c r="F5999" t="s">
        <v>2957</v>
      </c>
      <c r="N5999" t="s">
        <v>2957</v>
      </c>
      <c r="V5999" s="4"/>
      <c r="W5999" s="5" t="s">
        <v>2957</v>
      </c>
      <c r="X5999" s="22"/>
      <c r="Y5999" s="5"/>
    </row>
    <row r="6000" spans="1:25">
      <c r="A6000" s="10" t="s">
        <v>19468</v>
      </c>
      <c r="B6000" t="s">
        <v>12741</v>
      </c>
      <c r="C6000" t="s">
        <v>12980</v>
      </c>
      <c r="D6000" t="s">
        <v>2957</v>
      </c>
      <c r="E6000" t="s">
        <v>19469</v>
      </c>
      <c r="F6000" t="s">
        <v>2957</v>
      </c>
      <c r="N6000" t="s">
        <v>2957</v>
      </c>
      <c r="V6000" s="4"/>
      <c r="W6000" s="5" t="s">
        <v>2957</v>
      </c>
      <c r="X6000" s="22"/>
      <c r="Y6000" s="5"/>
    </row>
    <row r="6001" spans="1:25">
      <c r="A6001" s="10" t="s">
        <v>19470</v>
      </c>
      <c r="B6001" t="s">
        <v>11998</v>
      </c>
      <c r="C6001" t="s">
        <v>2957</v>
      </c>
      <c r="D6001" t="s">
        <v>2957</v>
      </c>
      <c r="E6001" t="s">
        <v>12441</v>
      </c>
      <c r="F6001" t="s">
        <v>2957</v>
      </c>
      <c r="N6001" t="s">
        <v>2957</v>
      </c>
      <c r="V6001" s="4"/>
      <c r="W6001" s="5" t="s">
        <v>2957</v>
      </c>
      <c r="X6001" s="22"/>
      <c r="Y6001" s="5"/>
    </row>
    <row r="6002" spans="1:25">
      <c r="A6002" s="10" t="s">
        <v>19471</v>
      </c>
      <c r="B6002" t="s">
        <v>11998</v>
      </c>
      <c r="C6002" t="s">
        <v>2957</v>
      </c>
      <c r="D6002" t="s">
        <v>2957</v>
      </c>
      <c r="E6002" t="s">
        <v>12441</v>
      </c>
      <c r="F6002" t="s">
        <v>2957</v>
      </c>
      <c r="N6002" t="s">
        <v>2957</v>
      </c>
      <c r="V6002" s="4"/>
      <c r="W6002" s="5" t="s">
        <v>2957</v>
      </c>
      <c r="X6002" s="22"/>
      <c r="Y6002" s="5"/>
    </row>
    <row r="6003" spans="1:25">
      <c r="A6003" s="10" t="s">
        <v>19472</v>
      </c>
      <c r="B6003" t="s">
        <v>11998</v>
      </c>
      <c r="C6003" t="s">
        <v>2957</v>
      </c>
      <c r="D6003" t="s">
        <v>2957</v>
      </c>
      <c r="E6003" t="s">
        <v>12441</v>
      </c>
      <c r="F6003" t="s">
        <v>2957</v>
      </c>
      <c r="N6003" t="s">
        <v>2957</v>
      </c>
      <c r="V6003" s="4"/>
      <c r="W6003" s="5" t="s">
        <v>2957</v>
      </c>
      <c r="X6003" s="22"/>
      <c r="Y6003" s="5"/>
    </row>
    <row r="6004" spans="1:25">
      <c r="A6004" s="10" t="s">
        <v>19473</v>
      </c>
      <c r="B6004" t="s">
        <v>11998</v>
      </c>
      <c r="C6004" t="s">
        <v>2957</v>
      </c>
      <c r="D6004" t="s">
        <v>2957</v>
      </c>
      <c r="E6004" t="s">
        <v>12441</v>
      </c>
      <c r="F6004" t="s">
        <v>2957</v>
      </c>
      <c r="N6004" t="s">
        <v>2957</v>
      </c>
      <c r="V6004" s="4"/>
      <c r="W6004" s="5" t="s">
        <v>2957</v>
      </c>
      <c r="X6004" s="22"/>
      <c r="Y6004" s="5"/>
    </row>
    <row r="6005" spans="1:25">
      <c r="A6005" s="10" t="s">
        <v>19474</v>
      </c>
      <c r="B6005" t="s">
        <v>11998</v>
      </c>
      <c r="C6005" t="s">
        <v>16125</v>
      </c>
      <c r="D6005" t="s">
        <v>2957</v>
      </c>
      <c r="E6005" t="s">
        <v>12960</v>
      </c>
      <c r="F6005" t="s">
        <v>2957</v>
      </c>
      <c r="N6005" t="s">
        <v>2957</v>
      </c>
      <c r="V6005" s="4"/>
      <c r="W6005" s="5" t="s">
        <v>2957</v>
      </c>
      <c r="X6005" s="22"/>
      <c r="Y6005" s="5"/>
    </row>
    <row r="6006" spans="1:25">
      <c r="A6006" s="10" t="s">
        <v>19475</v>
      </c>
      <c r="B6006" t="s">
        <v>11998</v>
      </c>
      <c r="C6006" t="s">
        <v>16125</v>
      </c>
      <c r="D6006" t="s">
        <v>2957</v>
      </c>
      <c r="E6006" t="s">
        <v>12960</v>
      </c>
      <c r="F6006" t="s">
        <v>2957</v>
      </c>
      <c r="N6006" t="s">
        <v>2957</v>
      </c>
      <c r="V6006" s="4"/>
      <c r="W6006" s="5" t="s">
        <v>2957</v>
      </c>
      <c r="X6006" s="22"/>
      <c r="Y6006" s="5"/>
    </row>
    <row r="6007" spans="1:25">
      <c r="A6007" s="10" t="s">
        <v>19476</v>
      </c>
      <c r="B6007" t="s">
        <v>11998</v>
      </c>
      <c r="C6007" t="s">
        <v>16125</v>
      </c>
      <c r="D6007" t="s">
        <v>2957</v>
      </c>
      <c r="E6007" t="s">
        <v>12960</v>
      </c>
      <c r="F6007" t="s">
        <v>2957</v>
      </c>
      <c r="N6007" t="s">
        <v>2957</v>
      </c>
      <c r="V6007" s="4"/>
      <c r="W6007" s="5" t="s">
        <v>2957</v>
      </c>
      <c r="X6007" s="22"/>
      <c r="Y6007" s="5"/>
    </row>
    <row r="6008" spans="1:25">
      <c r="A6008" s="10" t="s">
        <v>19477</v>
      </c>
      <c r="B6008" t="s">
        <v>11998</v>
      </c>
      <c r="C6008" t="s">
        <v>16125</v>
      </c>
      <c r="D6008" t="s">
        <v>2957</v>
      </c>
      <c r="E6008" t="s">
        <v>12960</v>
      </c>
      <c r="F6008" t="s">
        <v>2957</v>
      </c>
      <c r="N6008" t="s">
        <v>2957</v>
      </c>
      <c r="V6008" s="4"/>
      <c r="W6008" s="5" t="s">
        <v>2957</v>
      </c>
      <c r="X6008" s="22"/>
      <c r="Y6008" s="5"/>
    </row>
    <row r="6009" spans="1:25">
      <c r="A6009" s="10" t="s">
        <v>19478</v>
      </c>
      <c r="B6009" t="s">
        <v>11998</v>
      </c>
      <c r="C6009" t="s">
        <v>16125</v>
      </c>
      <c r="D6009" t="s">
        <v>2957</v>
      </c>
      <c r="E6009" t="s">
        <v>12960</v>
      </c>
      <c r="F6009" t="s">
        <v>2957</v>
      </c>
      <c r="N6009" t="s">
        <v>2957</v>
      </c>
      <c r="V6009" s="4"/>
      <c r="W6009" s="5" t="s">
        <v>2957</v>
      </c>
      <c r="X6009" s="22"/>
      <c r="Y6009" s="5"/>
    </row>
    <row r="6010" spans="1:25">
      <c r="A6010" s="10" t="s">
        <v>19479</v>
      </c>
      <c r="B6010" t="s">
        <v>11998</v>
      </c>
      <c r="C6010" t="s">
        <v>16125</v>
      </c>
      <c r="D6010" t="s">
        <v>2957</v>
      </c>
      <c r="E6010" t="s">
        <v>12960</v>
      </c>
      <c r="F6010" t="s">
        <v>2957</v>
      </c>
      <c r="N6010" t="s">
        <v>2957</v>
      </c>
      <c r="V6010" s="4"/>
      <c r="W6010" s="5" t="s">
        <v>2957</v>
      </c>
      <c r="X6010" s="22"/>
      <c r="Y6010" s="5"/>
    </row>
    <row r="6011" spans="1:25">
      <c r="A6011" s="10" t="s">
        <v>19480</v>
      </c>
      <c r="B6011" t="s">
        <v>11998</v>
      </c>
      <c r="C6011" t="s">
        <v>16125</v>
      </c>
      <c r="D6011" t="s">
        <v>2957</v>
      </c>
      <c r="E6011" t="s">
        <v>12960</v>
      </c>
      <c r="F6011" t="s">
        <v>2957</v>
      </c>
      <c r="N6011" t="s">
        <v>2957</v>
      </c>
      <c r="V6011" s="4"/>
      <c r="W6011" s="5" t="s">
        <v>2957</v>
      </c>
      <c r="X6011" s="22"/>
      <c r="Y6011" s="5"/>
    </row>
    <row r="6012" spans="1:25">
      <c r="A6012" s="10" t="s">
        <v>19481</v>
      </c>
      <c r="B6012" t="s">
        <v>12831</v>
      </c>
      <c r="C6012" t="s">
        <v>2957</v>
      </c>
      <c r="D6012" t="s">
        <v>2957</v>
      </c>
      <c r="E6012" t="s">
        <v>19482</v>
      </c>
      <c r="F6012" t="s">
        <v>2957</v>
      </c>
      <c r="N6012" t="s">
        <v>2957</v>
      </c>
      <c r="V6012" s="4"/>
      <c r="W6012" s="5" t="s">
        <v>2957</v>
      </c>
      <c r="X6012" s="22"/>
      <c r="Y6012" s="5"/>
    </row>
    <row r="6013" spans="1:25">
      <c r="A6013" s="10" t="s">
        <v>19483</v>
      </c>
      <c r="B6013" t="s">
        <v>19484</v>
      </c>
      <c r="C6013" t="s">
        <v>12281</v>
      </c>
      <c r="D6013" t="s">
        <v>2957</v>
      </c>
      <c r="E6013" t="s">
        <v>19485</v>
      </c>
      <c r="F6013" t="s">
        <v>2957</v>
      </c>
      <c r="N6013" t="s">
        <v>2957</v>
      </c>
      <c r="V6013" s="4"/>
      <c r="W6013" s="5" t="s">
        <v>2957</v>
      </c>
      <c r="X6013" s="22"/>
      <c r="Y6013" s="5"/>
    </row>
    <row r="6014" spans="1:25">
      <c r="A6014" s="10" t="s">
        <v>19486</v>
      </c>
      <c r="B6014" t="s">
        <v>11592</v>
      </c>
      <c r="C6014" t="s">
        <v>12281</v>
      </c>
      <c r="D6014" t="s">
        <v>2957</v>
      </c>
      <c r="E6014" t="s">
        <v>19487</v>
      </c>
      <c r="F6014" t="s">
        <v>2957</v>
      </c>
      <c r="N6014" t="s">
        <v>2957</v>
      </c>
      <c r="V6014" s="4"/>
      <c r="W6014" s="5" t="s">
        <v>2957</v>
      </c>
      <c r="X6014" s="22"/>
      <c r="Y6014" s="5"/>
    </row>
    <row r="6015" spans="1:25">
      <c r="A6015" s="10" t="s">
        <v>19488</v>
      </c>
      <c r="B6015" t="s">
        <v>11592</v>
      </c>
      <c r="C6015" t="s">
        <v>2957</v>
      </c>
      <c r="D6015" t="s">
        <v>2957</v>
      </c>
      <c r="E6015" t="s">
        <v>19489</v>
      </c>
      <c r="F6015" t="s">
        <v>2957</v>
      </c>
      <c r="N6015" t="s">
        <v>2957</v>
      </c>
      <c r="V6015" s="4"/>
      <c r="W6015" s="5" t="s">
        <v>2957</v>
      </c>
      <c r="X6015" s="22"/>
      <c r="Y6015" s="5"/>
    </row>
    <row r="6016" spans="1:25">
      <c r="A6016" s="10" t="s">
        <v>19490</v>
      </c>
      <c r="B6016" t="s">
        <v>11592</v>
      </c>
      <c r="C6016" t="s">
        <v>2957</v>
      </c>
      <c r="D6016" t="s">
        <v>2957</v>
      </c>
      <c r="E6016" t="s">
        <v>19491</v>
      </c>
      <c r="F6016" t="s">
        <v>2957</v>
      </c>
      <c r="N6016" t="s">
        <v>2957</v>
      </c>
      <c r="V6016" s="4"/>
      <c r="W6016" s="5" t="s">
        <v>2957</v>
      </c>
      <c r="X6016" s="22"/>
      <c r="Y6016" s="5"/>
    </row>
    <row r="6017" spans="1:25">
      <c r="A6017" s="10" t="s">
        <v>19492</v>
      </c>
      <c r="B6017" t="s">
        <v>13549</v>
      </c>
      <c r="C6017" t="s">
        <v>15513</v>
      </c>
      <c r="D6017" t="s">
        <v>2957</v>
      </c>
      <c r="E6017" t="s">
        <v>19493</v>
      </c>
      <c r="F6017" t="s">
        <v>2957</v>
      </c>
      <c r="N6017" t="s">
        <v>2957</v>
      </c>
      <c r="V6017" s="4"/>
      <c r="W6017" s="5" t="s">
        <v>2957</v>
      </c>
      <c r="X6017" s="22"/>
      <c r="Y6017" s="5"/>
    </row>
    <row r="6018" spans="1:25">
      <c r="A6018" s="10" t="s">
        <v>19494</v>
      </c>
      <c r="B6018" t="s">
        <v>12497</v>
      </c>
      <c r="C6018" t="s">
        <v>2957</v>
      </c>
      <c r="D6018" t="s">
        <v>2957</v>
      </c>
      <c r="E6018" t="s">
        <v>19495</v>
      </c>
      <c r="F6018" t="s">
        <v>2957</v>
      </c>
      <c r="N6018" t="s">
        <v>2957</v>
      </c>
      <c r="V6018" s="4"/>
      <c r="W6018" s="5" t="s">
        <v>2957</v>
      </c>
      <c r="X6018" s="22"/>
      <c r="Y6018" s="5"/>
    </row>
    <row r="6019" spans="1:25">
      <c r="A6019" s="10" t="s">
        <v>19496</v>
      </c>
      <c r="B6019" t="s">
        <v>11592</v>
      </c>
      <c r="C6019" t="s">
        <v>2957</v>
      </c>
      <c r="D6019" t="s">
        <v>2957</v>
      </c>
      <c r="E6019" t="s">
        <v>19497</v>
      </c>
      <c r="F6019" t="s">
        <v>2957</v>
      </c>
      <c r="N6019" t="s">
        <v>2957</v>
      </c>
      <c r="V6019" s="4"/>
      <c r="W6019" s="5" t="s">
        <v>2957</v>
      </c>
      <c r="X6019" s="22"/>
      <c r="Y6019" s="5"/>
    </row>
    <row r="6020" spans="1:25">
      <c r="A6020" s="10" t="s">
        <v>19498</v>
      </c>
      <c r="B6020" t="s">
        <v>11614</v>
      </c>
      <c r="C6020" t="s">
        <v>12769</v>
      </c>
      <c r="D6020" t="s">
        <v>2957</v>
      </c>
      <c r="E6020" t="s">
        <v>19499</v>
      </c>
      <c r="F6020" t="s">
        <v>2957</v>
      </c>
      <c r="N6020" t="s">
        <v>2957</v>
      </c>
      <c r="V6020" s="4"/>
      <c r="W6020" s="5" t="s">
        <v>2957</v>
      </c>
      <c r="X6020" s="22"/>
      <c r="Y6020" s="5"/>
    </row>
    <row r="6021" spans="1:25">
      <c r="A6021" s="10" t="s">
        <v>19500</v>
      </c>
      <c r="B6021" t="s">
        <v>11827</v>
      </c>
      <c r="C6021" t="s">
        <v>11828</v>
      </c>
      <c r="D6021" t="s">
        <v>2957</v>
      </c>
      <c r="E6021" t="s">
        <v>19501</v>
      </c>
      <c r="F6021" t="s">
        <v>2957</v>
      </c>
      <c r="N6021" t="s">
        <v>2957</v>
      </c>
      <c r="V6021" s="4"/>
      <c r="W6021" s="5" t="s">
        <v>2957</v>
      </c>
      <c r="X6021" s="22"/>
      <c r="Y6021" s="5"/>
    </row>
    <row r="6022" spans="1:25">
      <c r="A6022" s="10" t="s">
        <v>19502</v>
      </c>
      <c r="B6022" t="s">
        <v>11827</v>
      </c>
      <c r="C6022" t="s">
        <v>11828</v>
      </c>
      <c r="D6022" t="s">
        <v>2957</v>
      </c>
      <c r="E6022" t="s">
        <v>19503</v>
      </c>
      <c r="F6022" t="s">
        <v>2957</v>
      </c>
      <c r="N6022" t="s">
        <v>2957</v>
      </c>
      <c r="V6022" s="4"/>
      <c r="W6022" s="5" t="s">
        <v>2957</v>
      </c>
      <c r="X6022" s="22"/>
      <c r="Y6022" s="5"/>
    </row>
    <row r="6023" spans="1:25">
      <c r="A6023" s="10" t="s">
        <v>19504</v>
      </c>
      <c r="B6023" t="s">
        <v>11827</v>
      </c>
      <c r="C6023" t="s">
        <v>11828</v>
      </c>
      <c r="D6023" t="s">
        <v>2957</v>
      </c>
      <c r="E6023" t="s">
        <v>19505</v>
      </c>
      <c r="F6023" t="s">
        <v>2957</v>
      </c>
      <c r="N6023" t="s">
        <v>2957</v>
      </c>
      <c r="V6023" s="4"/>
      <c r="W6023" s="5" t="s">
        <v>2957</v>
      </c>
      <c r="X6023" s="22"/>
      <c r="Y6023" s="5"/>
    </row>
    <row r="6024" spans="1:25">
      <c r="A6024" s="10" t="s">
        <v>19506</v>
      </c>
      <c r="B6024" t="s">
        <v>11827</v>
      </c>
      <c r="C6024" t="s">
        <v>11828</v>
      </c>
      <c r="D6024" t="s">
        <v>2957</v>
      </c>
      <c r="E6024" t="s">
        <v>19507</v>
      </c>
      <c r="F6024" t="s">
        <v>2957</v>
      </c>
      <c r="N6024" t="s">
        <v>2957</v>
      </c>
      <c r="V6024" s="4"/>
      <c r="W6024" s="5" t="s">
        <v>2957</v>
      </c>
      <c r="X6024" s="22"/>
      <c r="Y6024" s="5"/>
    </row>
    <row r="6025" spans="1:25">
      <c r="A6025" s="10" t="s">
        <v>19508</v>
      </c>
      <c r="B6025" t="s">
        <v>13549</v>
      </c>
      <c r="C6025" t="s">
        <v>12229</v>
      </c>
      <c r="D6025" t="s">
        <v>2957</v>
      </c>
      <c r="E6025" t="s">
        <v>19509</v>
      </c>
      <c r="F6025" t="s">
        <v>2957</v>
      </c>
      <c r="N6025" t="s">
        <v>2957</v>
      </c>
      <c r="V6025" s="4"/>
      <c r="W6025" s="5" t="s">
        <v>2957</v>
      </c>
      <c r="X6025" s="22"/>
      <c r="Y6025" s="5"/>
    </row>
    <row r="6026" spans="1:25">
      <c r="A6026" s="10" t="s">
        <v>19510</v>
      </c>
      <c r="B6026" t="s">
        <v>13549</v>
      </c>
      <c r="C6026" t="s">
        <v>12229</v>
      </c>
      <c r="D6026" t="s">
        <v>2957</v>
      </c>
      <c r="E6026" t="s">
        <v>19511</v>
      </c>
      <c r="F6026" t="s">
        <v>2957</v>
      </c>
      <c r="N6026" t="s">
        <v>2957</v>
      </c>
      <c r="V6026" s="4"/>
      <c r="W6026" s="5" t="s">
        <v>2957</v>
      </c>
      <c r="X6026" s="22"/>
      <c r="Y6026" s="5"/>
    </row>
    <row r="6027" spans="1:25">
      <c r="A6027" s="10" t="s">
        <v>19512</v>
      </c>
      <c r="B6027" t="s">
        <v>11790</v>
      </c>
      <c r="C6027" t="s">
        <v>11641</v>
      </c>
      <c r="D6027" t="s">
        <v>2957</v>
      </c>
      <c r="E6027" t="s">
        <v>19513</v>
      </c>
      <c r="F6027" t="s">
        <v>2957</v>
      </c>
      <c r="N6027" t="s">
        <v>2957</v>
      </c>
      <c r="V6027" s="4"/>
      <c r="W6027" s="5" t="s">
        <v>2957</v>
      </c>
      <c r="X6027" s="22"/>
      <c r="Y6027" s="5"/>
    </row>
    <row r="6028" spans="1:25">
      <c r="A6028" s="10" t="s">
        <v>19514</v>
      </c>
      <c r="B6028" t="s">
        <v>11790</v>
      </c>
      <c r="C6028" t="s">
        <v>11641</v>
      </c>
      <c r="D6028" t="s">
        <v>2957</v>
      </c>
      <c r="E6028" t="s">
        <v>19515</v>
      </c>
      <c r="F6028" t="s">
        <v>2957</v>
      </c>
      <c r="N6028" t="s">
        <v>2957</v>
      </c>
      <c r="V6028" s="4"/>
      <c r="W6028" s="5" t="s">
        <v>2957</v>
      </c>
      <c r="X6028" s="22"/>
      <c r="Y6028" s="5"/>
    </row>
    <row r="6029" spans="1:25">
      <c r="A6029" s="10" t="s">
        <v>19516</v>
      </c>
      <c r="B6029" t="s">
        <v>11790</v>
      </c>
      <c r="C6029" t="s">
        <v>11641</v>
      </c>
      <c r="D6029" t="s">
        <v>2957</v>
      </c>
      <c r="E6029" t="s">
        <v>19517</v>
      </c>
      <c r="F6029" t="s">
        <v>2957</v>
      </c>
      <c r="N6029" t="s">
        <v>2957</v>
      </c>
      <c r="V6029" s="4"/>
      <c r="W6029" s="5" t="s">
        <v>2957</v>
      </c>
      <c r="X6029" s="22"/>
      <c r="Y6029" s="5"/>
    </row>
    <row r="6030" spans="1:25">
      <c r="A6030" s="10" t="s">
        <v>19518</v>
      </c>
      <c r="B6030" t="s">
        <v>11790</v>
      </c>
      <c r="C6030" t="s">
        <v>11641</v>
      </c>
      <c r="D6030" t="s">
        <v>2957</v>
      </c>
      <c r="E6030" t="s">
        <v>19519</v>
      </c>
      <c r="F6030" t="s">
        <v>2957</v>
      </c>
      <c r="N6030" t="s">
        <v>2957</v>
      </c>
      <c r="V6030" s="4"/>
      <c r="W6030" s="5" t="s">
        <v>2957</v>
      </c>
      <c r="X6030" s="22"/>
      <c r="Y6030" s="5"/>
    </row>
    <row r="6031" spans="1:25">
      <c r="A6031" s="10" t="s">
        <v>19520</v>
      </c>
      <c r="B6031" t="s">
        <v>11790</v>
      </c>
      <c r="C6031" t="s">
        <v>11641</v>
      </c>
      <c r="D6031" t="s">
        <v>2957</v>
      </c>
      <c r="E6031" t="s">
        <v>19521</v>
      </c>
      <c r="F6031" t="s">
        <v>2957</v>
      </c>
      <c r="N6031" t="s">
        <v>2957</v>
      </c>
      <c r="V6031" s="4"/>
      <c r="W6031" s="5" t="s">
        <v>2957</v>
      </c>
      <c r="X6031" s="22"/>
      <c r="Y6031" s="5"/>
    </row>
    <row r="6032" spans="1:25">
      <c r="A6032" s="10" t="s">
        <v>19522</v>
      </c>
      <c r="B6032" t="s">
        <v>11790</v>
      </c>
      <c r="C6032" t="s">
        <v>11641</v>
      </c>
      <c r="D6032" t="s">
        <v>2957</v>
      </c>
      <c r="E6032" t="s">
        <v>19523</v>
      </c>
      <c r="F6032" t="s">
        <v>2957</v>
      </c>
      <c r="N6032" t="s">
        <v>2957</v>
      </c>
      <c r="V6032" s="4"/>
      <c r="W6032" s="5" t="s">
        <v>2957</v>
      </c>
      <c r="X6032" s="22"/>
      <c r="Y6032" s="5"/>
    </row>
    <row r="6033" spans="1:25">
      <c r="A6033" s="10" t="s">
        <v>19524</v>
      </c>
      <c r="B6033" t="s">
        <v>11790</v>
      </c>
      <c r="C6033" t="s">
        <v>11641</v>
      </c>
      <c r="D6033" t="s">
        <v>2957</v>
      </c>
      <c r="E6033" t="s">
        <v>19525</v>
      </c>
      <c r="F6033" t="s">
        <v>2957</v>
      </c>
      <c r="H6033" s="19">
        <v>1</v>
      </c>
      <c r="I6033" s="5">
        <v>82.23</v>
      </c>
      <c r="N6033" t="s">
        <v>2957</v>
      </c>
      <c r="V6033" s="4"/>
      <c r="W6033" s="5" t="s">
        <v>2957</v>
      </c>
      <c r="X6033" s="22"/>
      <c r="Y6033" s="5"/>
    </row>
    <row r="6034" spans="1:25">
      <c r="A6034" s="10" t="s">
        <v>19526</v>
      </c>
      <c r="B6034" t="s">
        <v>11790</v>
      </c>
      <c r="C6034" t="s">
        <v>11641</v>
      </c>
      <c r="D6034" t="s">
        <v>2957</v>
      </c>
      <c r="E6034" t="s">
        <v>19527</v>
      </c>
      <c r="F6034" t="s">
        <v>2957</v>
      </c>
      <c r="N6034" t="s">
        <v>2957</v>
      </c>
      <c r="V6034" s="4"/>
      <c r="W6034" s="5" t="s">
        <v>2957</v>
      </c>
      <c r="X6034" s="22"/>
      <c r="Y6034" s="5"/>
    </row>
    <row r="6035" spans="1:25">
      <c r="A6035" s="10" t="s">
        <v>19528</v>
      </c>
      <c r="B6035" t="s">
        <v>11790</v>
      </c>
      <c r="C6035" t="s">
        <v>11641</v>
      </c>
      <c r="D6035" t="s">
        <v>2957</v>
      </c>
      <c r="E6035" t="s">
        <v>19529</v>
      </c>
      <c r="F6035" t="s">
        <v>2957</v>
      </c>
      <c r="N6035" t="s">
        <v>2957</v>
      </c>
      <c r="V6035" s="4"/>
      <c r="W6035" s="5" t="s">
        <v>2957</v>
      </c>
      <c r="X6035" s="22"/>
      <c r="Y6035" s="5"/>
    </row>
    <row r="6036" spans="1:25">
      <c r="A6036" s="10" t="s">
        <v>19530</v>
      </c>
      <c r="B6036" t="s">
        <v>11790</v>
      </c>
      <c r="C6036" t="s">
        <v>11641</v>
      </c>
      <c r="D6036" t="s">
        <v>2957</v>
      </c>
      <c r="E6036" t="s">
        <v>19531</v>
      </c>
      <c r="F6036" t="s">
        <v>2957</v>
      </c>
      <c r="N6036" t="s">
        <v>2957</v>
      </c>
      <c r="V6036" s="4"/>
      <c r="W6036" s="5" t="s">
        <v>2957</v>
      </c>
      <c r="X6036" s="22"/>
      <c r="Y6036" s="5"/>
    </row>
    <row r="6037" spans="1:25">
      <c r="A6037" s="10" t="s">
        <v>19532</v>
      </c>
      <c r="B6037" t="s">
        <v>11790</v>
      </c>
      <c r="C6037" t="s">
        <v>11641</v>
      </c>
      <c r="D6037" t="s">
        <v>2957</v>
      </c>
      <c r="E6037" t="s">
        <v>19533</v>
      </c>
      <c r="F6037" t="s">
        <v>2957</v>
      </c>
      <c r="N6037" t="s">
        <v>2957</v>
      </c>
      <c r="V6037" s="4"/>
      <c r="W6037" s="5" t="s">
        <v>2957</v>
      </c>
      <c r="X6037" s="22"/>
      <c r="Y6037" s="5"/>
    </row>
    <row r="6038" spans="1:25">
      <c r="A6038" s="10" t="s">
        <v>19534</v>
      </c>
      <c r="B6038" t="s">
        <v>11790</v>
      </c>
      <c r="C6038" t="s">
        <v>11641</v>
      </c>
      <c r="D6038" t="s">
        <v>2957</v>
      </c>
      <c r="E6038" t="s">
        <v>19535</v>
      </c>
      <c r="F6038" t="s">
        <v>2957</v>
      </c>
      <c r="N6038" t="s">
        <v>2957</v>
      </c>
      <c r="V6038" s="4"/>
      <c r="W6038" s="5" t="s">
        <v>2957</v>
      </c>
      <c r="X6038" s="22"/>
      <c r="Y6038" s="5"/>
    </row>
    <row r="6039" spans="1:25">
      <c r="A6039" s="10" t="s">
        <v>19536</v>
      </c>
      <c r="B6039" t="s">
        <v>11790</v>
      </c>
      <c r="C6039" t="s">
        <v>11641</v>
      </c>
      <c r="D6039" t="s">
        <v>2957</v>
      </c>
      <c r="E6039" t="s">
        <v>19537</v>
      </c>
      <c r="F6039" t="s">
        <v>2957</v>
      </c>
      <c r="N6039" t="s">
        <v>2957</v>
      </c>
      <c r="V6039" s="4"/>
      <c r="W6039" s="5" t="s">
        <v>2957</v>
      </c>
      <c r="X6039" s="22"/>
      <c r="Y6039" s="5"/>
    </row>
    <row r="6040" spans="1:25">
      <c r="A6040" s="10" t="s">
        <v>19538</v>
      </c>
      <c r="B6040" t="s">
        <v>11790</v>
      </c>
      <c r="C6040" t="s">
        <v>11641</v>
      </c>
      <c r="D6040" t="s">
        <v>2957</v>
      </c>
      <c r="E6040" t="s">
        <v>19539</v>
      </c>
      <c r="F6040" t="s">
        <v>2957</v>
      </c>
      <c r="N6040" t="s">
        <v>2957</v>
      </c>
      <c r="V6040" s="4"/>
      <c r="W6040" s="5" t="s">
        <v>2957</v>
      </c>
      <c r="X6040" s="22"/>
      <c r="Y6040" s="5"/>
    </row>
    <row r="6041" spans="1:25">
      <c r="A6041" s="10" t="s">
        <v>19540</v>
      </c>
      <c r="B6041" t="s">
        <v>11790</v>
      </c>
      <c r="C6041" t="s">
        <v>11641</v>
      </c>
      <c r="D6041" t="s">
        <v>2957</v>
      </c>
      <c r="E6041" t="s">
        <v>19541</v>
      </c>
      <c r="F6041" t="s">
        <v>2957</v>
      </c>
      <c r="N6041" t="s">
        <v>2957</v>
      </c>
      <c r="V6041" s="4"/>
      <c r="W6041" s="5" t="s">
        <v>2957</v>
      </c>
      <c r="X6041" s="22"/>
      <c r="Y6041" s="5"/>
    </row>
    <row r="6042" spans="1:25">
      <c r="A6042" s="10" t="s">
        <v>19542</v>
      </c>
      <c r="B6042" t="s">
        <v>11790</v>
      </c>
      <c r="C6042" t="s">
        <v>11641</v>
      </c>
      <c r="D6042" t="s">
        <v>2957</v>
      </c>
      <c r="E6042" t="s">
        <v>19543</v>
      </c>
      <c r="F6042" t="s">
        <v>2957</v>
      </c>
      <c r="N6042" t="s">
        <v>2957</v>
      </c>
      <c r="V6042" s="4"/>
      <c r="W6042" s="5" t="s">
        <v>2957</v>
      </c>
      <c r="X6042" s="22"/>
      <c r="Y6042" s="5"/>
    </row>
    <row r="6043" spans="1:25">
      <c r="A6043" s="10" t="s">
        <v>19544</v>
      </c>
      <c r="B6043" t="s">
        <v>11790</v>
      </c>
      <c r="C6043" t="s">
        <v>11641</v>
      </c>
      <c r="D6043" t="s">
        <v>2957</v>
      </c>
      <c r="E6043" t="s">
        <v>19545</v>
      </c>
      <c r="F6043" t="s">
        <v>2957</v>
      </c>
      <c r="N6043" t="s">
        <v>2957</v>
      </c>
      <c r="V6043" s="4"/>
      <c r="W6043" s="5" t="s">
        <v>2957</v>
      </c>
      <c r="X6043" s="22"/>
      <c r="Y6043" s="5"/>
    </row>
    <row r="6044" spans="1:25">
      <c r="A6044" s="10" t="s">
        <v>19546</v>
      </c>
      <c r="B6044" t="s">
        <v>11790</v>
      </c>
      <c r="C6044" t="s">
        <v>11641</v>
      </c>
      <c r="D6044" t="s">
        <v>2957</v>
      </c>
      <c r="E6044" t="s">
        <v>19547</v>
      </c>
      <c r="F6044" t="s">
        <v>2957</v>
      </c>
      <c r="N6044" t="s">
        <v>2957</v>
      </c>
      <c r="V6044" s="4"/>
      <c r="W6044" s="5" t="s">
        <v>2957</v>
      </c>
      <c r="X6044" s="22"/>
      <c r="Y6044" s="5"/>
    </row>
    <row r="6045" spans="1:25">
      <c r="A6045" s="10" t="s">
        <v>19548</v>
      </c>
      <c r="B6045" t="s">
        <v>11790</v>
      </c>
      <c r="C6045" t="s">
        <v>11641</v>
      </c>
      <c r="D6045" t="s">
        <v>2957</v>
      </c>
      <c r="E6045" t="s">
        <v>19549</v>
      </c>
      <c r="F6045" t="s">
        <v>2957</v>
      </c>
      <c r="N6045" t="s">
        <v>2957</v>
      </c>
      <c r="V6045" s="4"/>
      <c r="W6045" s="5" t="s">
        <v>2957</v>
      </c>
      <c r="X6045" s="22"/>
      <c r="Y6045" s="5"/>
    </row>
    <row r="6046" spans="1:25">
      <c r="A6046" s="10" t="s">
        <v>19550</v>
      </c>
      <c r="B6046" t="s">
        <v>11790</v>
      </c>
      <c r="C6046" t="s">
        <v>11641</v>
      </c>
      <c r="D6046" t="s">
        <v>2957</v>
      </c>
      <c r="E6046" t="s">
        <v>19551</v>
      </c>
      <c r="F6046" t="s">
        <v>2957</v>
      </c>
      <c r="N6046" t="s">
        <v>2957</v>
      </c>
      <c r="V6046" s="4"/>
      <c r="W6046" s="5" t="s">
        <v>2957</v>
      </c>
      <c r="X6046" s="22"/>
      <c r="Y6046" s="5"/>
    </row>
    <row r="6047" spans="1:25">
      <c r="A6047" s="10" t="s">
        <v>19552</v>
      </c>
      <c r="B6047" t="s">
        <v>11790</v>
      </c>
      <c r="C6047" t="s">
        <v>11641</v>
      </c>
      <c r="D6047" t="s">
        <v>2957</v>
      </c>
      <c r="E6047" t="s">
        <v>19553</v>
      </c>
      <c r="F6047" t="s">
        <v>2957</v>
      </c>
      <c r="N6047" t="s">
        <v>2957</v>
      </c>
      <c r="V6047" s="4"/>
      <c r="W6047" s="5" t="s">
        <v>2957</v>
      </c>
      <c r="X6047" s="22"/>
      <c r="Y6047" s="5"/>
    </row>
    <row r="6048" spans="1:25">
      <c r="A6048" s="10" t="s">
        <v>19554</v>
      </c>
      <c r="B6048" t="s">
        <v>11790</v>
      </c>
      <c r="C6048" t="s">
        <v>11641</v>
      </c>
      <c r="D6048" t="s">
        <v>2957</v>
      </c>
      <c r="E6048" t="s">
        <v>19555</v>
      </c>
      <c r="F6048" t="s">
        <v>2957</v>
      </c>
      <c r="N6048" t="s">
        <v>2957</v>
      </c>
      <c r="V6048" s="4"/>
      <c r="W6048" s="5" t="s">
        <v>2957</v>
      </c>
      <c r="X6048" s="22"/>
      <c r="Y6048" s="5"/>
    </row>
    <row r="6049" spans="1:25">
      <c r="A6049" s="10" t="s">
        <v>19556</v>
      </c>
      <c r="B6049" t="s">
        <v>11790</v>
      </c>
      <c r="C6049" t="s">
        <v>11641</v>
      </c>
      <c r="D6049" t="s">
        <v>2957</v>
      </c>
      <c r="E6049" t="s">
        <v>19557</v>
      </c>
      <c r="F6049" t="s">
        <v>2957</v>
      </c>
      <c r="N6049" t="s">
        <v>2957</v>
      </c>
      <c r="V6049" s="4"/>
      <c r="W6049" s="5" t="s">
        <v>2957</v>
      </c>
      <c r="X6049" s="22"/>
      <c r="Y6049" s="5"/>
    </row>
    <row r="6050" spans="1:25">
      <c r="A6050" s="10" t="s">
        <v>19558</v>
      </c>
      <c r="B6050" t="s">
        <v>11790</v>
      </c>
      <c r="C6050" t="s">
        <v>11641</v>
      </c>
      <c r="D6050" t="s">
        <v>2957</v>
      </c>
      <c r="E6050" t="s">
        <v>19559</v>
      </c>
      <c r="F6050" t="s">
        <v>2957</v>
      </c>
      <c r="N6050" t="s">
        <v>2957</v>
      </c>
      <c r="V6050" s="4"/>
      <c r="W6050" s="5" t="s">
        <v>2957</v>
      </c>
      <c r="X6050" s="22"/>
      <c r="Y6050" s="5"/>
    </row>
    <row r="6051" spans="1:25">
      <c r="A6051" s="10" t="s">
        <v>19560</v>
      </c>
      <c r="B6051" t="s">
        <v>11790</v>
      </c>
      <c r="C6051" t="s">
        <v>11641</v>
      </c>
      <c r="D6051" t="s">
        <v>2957</v>
      </c>
      <c r="E6051" t="s">
        <v>19561</v>
      </c>
      <c r="F6051" t="s">
        <v>2957</v>
      </c>
      <c r="N6051" t="s">
        <v>2957</v>
      </c>
      <c r="V6051" s="4"/>
      <c r="W6051" s="5" t="s">
        <v>2957</v>
      </c>
      <c r="X6051" s="22"/>
      <c r="Y6051" s="5"/>
    </row>
    <row r="6052" spans="1:25">
      <c r="A6052" s="10" t="s">
        <v>19562</v>
      </c>
      <c r="B6052" t="s">
        <v>11790</v>
      </c>
      <c r="C6052" t="s">
        <v>11641</v>
      </c>
      <c r="D6052" t="s">
        <v>2957</v>
      </c>
      <c r="E6052" t="s">
        <v>19563</v>
      </c>
      <c r="F6052" t="s">
        <v>2957</v>
      </c>
      <c r="N6052" t="s">
        <v>2957</v>
      </c>
      <c r="V6052" s="4"/>
      <c r="W6052" s="5" t="s">
        <v>2957</v>
      </c>
      <c r="X6052" s="22"/>
      <c r="Y6052" s="5"/>
    </row>
    <row r="6053" spans="1:25">
      <c r="A6053" s="10" t="s">
        <v>19564</v>
      </c>
      <c r="B6053" t="s">
        <v>11790</v>
      </c>
      <c r="C6053" t="s">
        <v>11641</v>
      </c>
      <c r="D6053" t="s">
        <v>2957</v>
      </c>
      <c r="E6053" t="s">
        <v>19565</v>
      </c>
      <c r="F6053" t="s">
        <v>2957</v>
      </c>
      <c r="H6053" s="19">
        <v>1</v>
      </c>
      <c r="I6053" s="5">
        <v>56.93</v>
      </c>
      <c r="N6053" t="s">
        <v>2957</v>
      </c>
      <c r="V6053" s="4"/>
      <c r="W6053" s="5" t="s">
        <v>2957</v>
      </c>
      <c r="X6053" s="22"/>
      <c r="Y6053" s="5"/>
    </row>
    <row r="6054" spans="1:25">
      <c r="A6054" s="10" t="s">
        <v>19566</v>
      </c>
      <c r="B6054" t="s">
        <v>11790</v>
      </c>
      <c r="C6054" t="s">
        <v>11641</v>
      </c>
      <c r="D6054" t="s">
        <v>2957</v>
      </c>
      <c r="E6054" t="s">
        <v>19567</v>
      </c>
      <c r="F6054" t="s">
        <v>2957</v>
      </c>
      <c r="N6054" t="s">
        <v>2957</v>
      </c>
      <c r="V6054" s="4"/>
      <c r="W6054" s="5" t="s">
        <v>2957</v>
      </c>
      <c r="X6054" s="22"/>
      <c r="Y6054" s="5"/>
    </row>
    <row r="6055" spans="1:25">
      <c r="A6055" s="10" t="s">
        <v>19568</v>
      </c>
      <c r="B6055" t="s">
        <v>11790</v>
      </c>
      <c r="C6055" t="s">
        <v>11641</v>
      </c>
      <c r="D6055" t="s">
        <v>2957</v>
      </c>
      <c r="E6055" t="s">
        <v>19569</v>
      </c>
      <c r="F6055" t="s">
        <v>2957</v>
      </c>
      <c r="N6055" t="s">
        <v>2957</v>
      </c>
      <c r="V6055" s="4"/>
      <c r="W6055" s="5" t="s">
        <v>2957</v>
      </c>
      <c r="X6055" s="22"/>
      <c r="Y6055" s="5"/>
    </row>
    <row r="6056" spans="1:25">
      <c r="A6056" s="10" t="s">
        <v>19570</v>
      </c>
      <c r="B6056" t="s">
        <v>11790</v>
      </c>
      <c r="C6056" t="s">
        <v>11641</v>
      </c>
      <c r="D6056" t="s">
        <v>2957</v>
      </c>
      <c r="E6056" t="s">
        <v>19571</v>
      </c>
      <c r="F6056" t="s">
        <v>2957</v>
      </c>
      <c r="N6056" t="s">
        <v>2957</v>
      </c>
      <c r="V6056" s="4"/>
      <c r="W6056" s="5" t="s">
        <v>2957</v>
      </c>
      <c r="X6056" s="22"/>
      <c r="Y6056" s="5"/>
    </row>
    <row r="6057" spans="1:25">
      <c r="A6057" s="10" t="s">
        <v>19572</v>
      </c>
      <c r="B6057" t="s">
        <v>11790</v>
      </c>
      <c r="C6057" t="s">
        <v>11641</v>
      </c>
      <c r="D6057" t="s">
        <v>2957</v>
      </c>
      <c r="E6057" t="s">
        <v>19573</v>
      </c>
      <c r="F6057" t="s">
        <v>2957</v>
      </c>
      <c r="N6057" t="s">
        <v>2957</v>
      </c>
      <c r="V6057" s="4"/>
      <c r="W6057" s="5" t="s">
        <v>2957</v>
      </c>
      <c r="X6057" s="22"/>
      <c r="Y6057" s="5"/>
    </row>
    <row r="6058" spans="1:25">
      <c r="A6058" s="10" t="s">
        <v>19574</v>
      </c>
      <c r="B6058" t="s">
        <v>11790</v>
      </c>
      <c r="C6058" t="s">
        <v>11641</v>
      </c>
      <c r="D6058" t="s">
        <v>2957</v>
      </c>
      <c r="E6058" t="s">
        <v>19575</v>
      </c>
      <c r="F6058" t="s">
        <v>2957</v>
      </c>
      <c r="N6058" t="s">
        <v>2957</v>
      </c>
      <c r="V6058" s="4"/>
      <c r="W6058" s="5" t="s">
        <v>2957</v>
      </c>
      <c r="X6058" s="22"/>
      <c r="Y6058" s="5"/>
    </row>
    <row r="6059" spans="1:25">
      <c r="A6059" s="10" t="s">
        <v>19576</v>
      </c>
      <c r="B6059" t="s">
        <v>11790</v>
      </c>
      <c r="C6059" t="s">
        <v>11641</v>
      </c>
      <c r="D6059" t="s">
        <v>2957</v>
      </c>
      <c r="E6059" t="s">
        <v>19577</v>
      </c>
      <c r="F6059" t="s">
        <v>2957</v>
      </c>
      <c r="N6059" t="s">
        <v>2957</v>
      </c>
      <c r="V6059" s="4"/>
      <c r="W6059" s="5" t="s">
        <v>2957</v>
      </c>
      <c r="X6059" s="22"/>
      <c r="Y6059" s="5"/>
    </row>
    <row r="6060" spans="1:25">
      <c r="A6060" s="10" t="s">
        <v>19578</v>
      </c>
      <c r="B6060" t="s">
        <v>11790</v>
      </c>
      <c r="C6060" t="s">
        <v>11641</v>
      </c>
      <c r="D6060" t="s">
        <v>2957</v>
      </c>
      <c r="E6060" t="s">
        <v>19579</v>
      </c>
      <c r="F6060" t="s">
        <v>2957</v>
      </c>
      <c r="N6060" t="s">
        <v>2957</v>
      </c>
      <c r="V6060" s="4"/>
      <c r="W6060" s="5" t="s">
        <v>2957</v>
      </c>
      <c r="X6060" s="22"/>
      <c r="Y6060" s="5"/>
    </row>
    <row r="6061" spans="1:25">
      <c r="A6061" s="10" t="s">
        <v>19580</v>
      </c>
      <c r="B6061" t="s">
        <v>11790</v>
      </c>
      <c r="C6061" t="s">
        <v>11641</v>
      </c>
      <c r="D6061" t="s">
        <v>2957</v>
      </c>
      <c r="E6061" t="s">
        <v>19581</v>
      </c>
      <c r="F6061" t="s">
        <v>2957</v>
      </c>
      <c r="N6061" t="s">
        <v>2957</v>
      </c>
      <c r="V6061" s="4"/>
      <c r="W6061" s="5" t="s">
        <v>2957</v>
      </c>
      <c r="X6061" s="22"/>
      <c r="Y6061" s="5"/>
    </row>
    <row r="6062" spans="1:25">
      <c r="A6062" s="10" t="s">
        <v>19582</v>
      </c>
      <c r="B6062" t="s">
        <v>11790</v>
      </c>
      <c r="C6062" t="s">
        <v>11641</v>
      </c>
      <c r="D6062" t="s">
        <v>2957</v>
      </c>
      <c r="E6062" t="s">
        <v>19583</v>
      </c>
      <c r="F6062" t="s">
        <v>2957</v>
      </c>
      <c r="N6062" t="s">
        <v>2957</v>
      </c>
      <c r="V6062" s="4"/>
      <c r="W6062" s="5" t="s">
        <v>2957</v>
      </c>
      <c r="X6062" s="22"/>
      <c r="Y6062" s="5"/>
    </row>
    <row r="6063" spans="1:25">
      <c r="A6063" s="10" t="s">
        <v>19584</v>
      </c>
      <c r="B6063" t="s">
        <v>11790</v>
      </c>
      <c r="C6063" t="s">
        <v>11641</v>
      </c>
      <c r="D6063" t="s">
        <v>2957</v>
      </c>
      <c r="E6063" t="s">
        <v>19585</v>
      </c>
      <c r="F6063" t="s">
        <v>2957</v>
      </c>
      <c r="N6063" t="s">
        <v>2957</v>
      </c>
      <c r="V6063" s="4"/>
      <c r="W6063" s="5" t="s">
        <v>2957</v>
      </c>
      <c r="X6063" s="22"/>
      <c r="Y6063" s="5"/>
    </row>
    <row r="6064" spans="1:25">
      <c r="A6064" s="10" t="s">
        <v>19586</v>
      </c>
      <c r="B6064" t="s">
        <v>11790</v>
      </c>
      <c r="C6064" t="s">
        <v>11641</v>
      </c>
      <c r="D6064" t="s">
        <v>2957</v>
      </c>
      <c r="E6064" t="s">
        <v>19587</v>
      </c>
      <c r="F6064" t="s">
        <v>2957</v>
      </c>
      <c r="N6064" t="s">
        <v>2957</v>
      </c>
      <c r="V6064" s="4"/>
      <c r="W6064" s="5" t="s">
        <v>2957</v>
      </c>
      <c r="X6064" s="22"/>
      <c r="Y6064" s="5"/>
    </row>
    <row r="6065" spans="1:25">
      <c r="A6065" s="10" t="s">
        <v>19588</v>
      </c>
      <c r="B6065" t="s">
        <v>11790</v>
      </c>
      <c r="C6065" t="s">
        <v>11641</v>
      </c>
      <c r="D6065" t="s">
        <v>2957</v>
      </c>
      <c r="E6065" t="s">
        <v>19589</v>
      </c>
      <c r="F6065" t="s">
        <v>2957</v>
      </c>
      <c r="N6065" t="s">
        <v>2957</v>
      </c>
      <c r="V6065" s="4"/>
      <c r="W6065" s="5" t="s">
        <v>2957</v>
      </c>
      <c r="X6065" s="22"/>
      <c r="Y6065" s="5"/>
    </row>
    <row r="6066" spans="1:25">
      <c r="A6066" s="10" t="s">
        <v>19590</v>
      </c>
      <c r="B6066" t="s">
        <v>11790</v>
      </c>
      <c r="C6066" t="s">
        <v>11641</v>
      </c>
      <c r="D6066" t="s">
        <v>2957</v>
      </c>
      <c r="E6066" t="s">
        <v>19591</v>
      </c>
      <c r="F6066" t="s">
        <v>2957</v>
      </c>
      <c r="N6066" t="s">
        <v>2957</v>
      </c>
      <c r="V6066" s="4"/>
      <c r="W6066" s="5" t="s">
        <v>2957</v>
      </c>
      <c r="X6066" s="22"/>
      <c r="Y6066" s="5"/>
    </row>
    <row r="6067" spans="1:25">
      <c r="A6067" s="10" t="s">
        <v>19592</v>
      </c>
      <c r="B6067" t="s">
        <v>11790</v>
      </c>
      <c r="C6067" t="s">
        <v>11641</v>
      </c>
      <c r="D6067" t="s">
        <v>2957</v>
      </c>
      <c r="E6067" t="s">
        <v>19593</v>
      </c>
      <c r="F6067" t="s">
        <v>2957</v>
      </c>
      <c r="N6067" t="s">
        <v>2957</v>
      </c>
      <c r="V6067" s="4"/>
      <c r="W6067" s="5" t="s">
        <v>2957</v>
      </c>
      <c r="X6067" s="22"/>
      <c r="Y6067" s="5"/>
    </row>
    <row r="6068" spans="1:25">
      <c r="A6068" s="10" t="s">
        <v>19594</v>
      </c>
      <c r="B6068" t="s">
        <v>11790</v>
      </c>
      <c r="C6068" t="s">
        <v>11641</v>
      </c>
      <c r="D6068" t="s">
        <v>2957</v>
      </c>
      <c r="E6068" t="s">
        <v>19595</v>
      </c>
      <c r="F6068" t="s">
        <v>2957</v>
      </c>
      <c r="N6068" t="s">
        <v>2957</v>
      </c>
      <c r="V6068" s="4"/>
      <c r="W6068" s="5" t="s">
        <v>2957</v>
      </c>
      <c r="X6068" s="22"/>
      <c r="Y6068" s="5"/>
    </row>
    <row r="6069" spans="1:25">
      <c r="A6069" s="10" t="s">
        <v>19596</v>
      </c>
      <c r="B6069" t="s">
        <v>11790</v>
      </c>
      <c r="C6069" t="s">
        <v>11641</v>
      </c>
      <c r="D6069" t="s">
        <v>2957</v>
      </c>
      <c r="E6069" t="s">
        <v>19597</v>
      </c>
      <c r="F6069" t="s">
        <v>2957</v>
      </c>
      <c r="N6069" t="s">
        <v>2957</v>
      </c>
      <c r="V6069" s="4"/>
      <c r="W6069" s="5" t="s">
        <v>2957</v>
      </c>
      <c r="X6069" s="22"/>
      <c r="Y6069" s="5"/>
    </row>
    <row r="6070" spans="1:25">
      <c r="A6070" s="10" t="s">
        <v>19598</v>
      </c>
      <c r="B6070" t="s">
        <v>11790</v>
      </c>
      <c r="C6070" t="s">
        <v>11641</v>
      </c>
      <c r="D6070" t="s">
        <v>2957</v>
      </c>
      <c r="E6070" t="s">
        <v>19599</v>
      </c>
      <c r="F6070" t="s">
        <v>2957</v>
      </c>
      <c r="N6070" t="s">
        <v>2957</v>
      </c>
      <c r="V6070" s="4"/>
      <c r="W6070" s="5" t="s">
        <v>2957</v>
      </c>
      <c r="X6070" s="22"/>
      <c r="Y6070" s="5"/>
    </row>
    <row r="6071" spans="1:25">
      <c r="A6071" s="10" t="s">
        <v>19600</v>
      </c>
      <c r="B6071" t="s">
        <v>11790</v>
      </c>
      <c r="C6071" t="s">
        <v>11641</v>
      </c>
      <c r="D6071" t="s">
        <v>2957</v>
      </c>
      <c r="E6071" t="s">
        <v>19601</v>
      </c>
      <c r="F6071" t="s">
        <v>2957</v>
      </c>
      <c r="H6071" s="19">
        <v>2</v>
      </c>
      <c r="I6071" s="5">
        <v>461.72</v>
      </c>
      <c r="N6071" t="s">
        <v>2957</v>
      </c>
      <c r="V6071" s="4"/>
      <c r="W6071" s="5" t="s">
        <v>2957</v>
      </c>
      <c r="X6071" s="22"/>
      <c r="Y6071" s="5"/>
    </row>
    <row r="6072" spans="1:25">
      <c r="A6072" s="10" t="s">
        <v>19602</v>
      </c>
      <c r="B6072" t="s">
        <v>11790</v>
      </c>
      <c r="C6072" t="s">
        <v>11641</v>
      </c>
      <c r="D6072" t="s">
        <v>2957</v>
      </c>
      <c r="E6072" t="s">
        <v>19603</v>
      </c>
      <c r="F6072" t="s">
        <v>2957</v>
      </c>
      <c r="N6072" t="s">
        <v>2957</v>
      </c>
      <c r="V6072" s="4"/>
      <c r="W6072" s="5" t="s">
        <v>2957</v>
      </c>
      <c r="X6072" s="22"/>
      <c r="Y6072" s="5"/>
    </row>
    <row r="6073" spans="1:25">
      <c r="A6073" s="10" t="s">
        <v>19604</v>
      </c>
      <c r="B6073" t="s">
        <v>11790</v>
      </c>
      <c r="C6073" t="s">
        <v>11641</v>
      </c>
      <c r="D6073" t="s">
        <v>2957</v>
      </c>
      <c r="E6073" t="s">
        <v>19605</v>
      </c>
      <c r="F6073" t="s">
        <v>2957</v>
      </c>
      <c r="N6073" t="s">
        <v>2957</v>
      </c>
      <c r="V6073" s="4"/>
      <c r="W6073" s="5" t="s">
        <v>2957</v>
      </c>
      <c r="X6073" s="22"/>
      <c r="Y6073" s="5"/>
    </row>
    <row r="6074" spans="1:25">
      <c r="A6074" s="10" t="s">
        <v>19606</v>
      </c>
      <c r="B6074" t="s">
        <v>11790</v>
      </c>
      <c r="C6074" t="s">
        <v>11641</v>
      </c>
      <c r="D6074" t="s">
        <v>2957</v>
      </c>
      <c r="E6074" t="s">
        <v>19607</v>
      </c>
      <c r="F6074" t="s">
        <v>2957</v>
      </c>
      <c r="N6074" t="s">
        <v>2957</v>
      </c>
      <c r="V6074" s="4"/>
      <c r="W6074" s="5" t="s">
        <v>2957</v>
      </c>
      <c r="X6074" s="22"/>
      <c r="Y6074" s="5"/>
    </row>
    <row r="6075" spans="1:25">
      <c r="A6075" s="10" t="s">
        <v>19608</v>
      </c>
      <c r="B6075" t="s">
        <v>11790</v>
      </c>
      <c r="C6075" t="s">
        <v>11641</v>
      </c>
      <c r="D6075" t="s">
        <v>2957</v>
      </c>
      <c r="E6075" t="s">
        <v>19609</v>
      </c>
      <c r="F6075" t="s">
        <v>2957</v>
      </c>
      <c r="N6075" t="s">
        <v>2957</v>
      </c>
      <c r="V6075" s="4"/>
      <c r="W6075" s="5" t="s">
        <v>2957</v>
      </c>
      <c r="X6075" s="22"/>
      <c r="Y6075" s="5"/>
    </row>
    <row r="6076" spans="1:25">
      <c r="A6076" s="10" t="s">
        <v>19610</v>
      </c>
      <c r="B6076" t="s">
        <v>11790</v>
      </c>
      <c r="C6076" t="s">
        <v>11641</v>
      </c>
      <c r="D6076" t="s">
        <v>2957</v>
      </c>
      <c r="E6076" t="s">
        <v>19611</v>
      </c>
      <c r="F6076" t="s">
        <v>2957</v>
      </c>
      <c r="N6076" t="s">
        <v>2957</v>
      </c>
      <c r="V6076" s="4"/>
      <c r="W6076" s="5" t="s">
        <v>2957</v>
      </c>
      <c r="X6076" s="22"/>
      <c r="Y6076" s="5"/>
    </row>
    <row r="6077" spans="1:25">
      <c r="A6077" s="10" t="s">
        <v>19612</v>
      </c>
      <c r="B6077" t="s">
        <v>11790</v>
      </c>
      <c r="C6077" t="s">
        <v>11641</v>
      </c>
      <c r="D6077" t="s">
        <v>2957</v>
      </c>
      <c r="E6077" t="s">
        <v>19613</v>
      </c>
      <c r="F6077" t="s">
        <v>2957</v>
      </c>
      <c r="N6077" t="s">
        <v>2957</v>
      </c>
      <c r="V6077" s="4"/>
      <c r="W6077" s="5" t="s">
        <v>2957</v>
      </c>
      <c r="X6077" s="22"/>
      <c r="Y6077" s="5"/>
    </row>
    <row r="6078" spans="1:25">
      <c r="A6078" s="10" t="s">
        <v>19614</v>
      </c>
      <c r="B6078" t="s">
        <v>11790</v>
      </c>
      <c r="C6078" t="s">
        <v>11641</v>
      </c>
      <c r="D6078" t="s">
        <v>2957</v>
      </c>
      <c r="E6078" t="s">
        <v>19615</v>
      </c>
      <c r="F6078" t="s">
        <v>2957</v>
      </c>
      <c r="N6078" t="s">
        <v>2957</v>
      </c>
      <c r="V6078" s="4"/>
      <c r="W6078" s="5" t="s">
        <v>2957</v>
      </c>
      <c r="X6078" s="22"/>
      <c r="Y6078" s="5"/>
    </row>
    <row r="6079" spans="1:25">
      <c r="A6079" s="10" t="s">
        <v>19616</v>
      </c>
      <c r="B6079" t="s">
        <v>11790</v>
      </c>
      <c r="C6079" t="s">
        <v>11641</v>
      </c>
      <c r="D6079" t="s">
        <v>2957</v>
      </c>
      <c r="E6079" t="s">
        <v>19617</v>
      </c>
      <c r="F6079" t="s">
        <v>2957</v>
      </c>
      <c r="N6079" t="s">
        <v>2957</v>
      </c>
      <c r="V6079" s="4"/>
      <c r="W6079" s="5" t="s">
        <v>2957</v>
      </c>
      <c r="X6079" s="22"/>
      <c r="Y6079" s="5"/>
    </row>
    <row r="6080" spans="1:25">
      <c r="A6080" s="10" t="s">
        <v>19618</v>
      </c>
      <c r="B6080" t="s">
        <v>11790</v>
      </c>
      <c r="C6080" t="s">
        <v>11641</v>
      </c>
      <c r="D6080" t="s">
        <v>2957</v>
      </c>
      <c r="E6080" t="s">
        <v>19619</v>
      </c>
      <c r="F6080" t="s">
        <v>2957</v>
      </c>
      <c r="N6080" t="s">
        <v>2957</v>
      </c>
      <c r="V6080" s="4"/>
      <c r="W6080" s="5" t="s">
        <v>2957</v>
      </c>
      <c r="X6080" s="22"/>
      <c r="Y6080" s="5"/>
    </row>
    <row r="6081" spans="1:25">
      <c r="A6081" s="10" t="s">
        <v>19620</v>
      </c>
      <c r="B6081" t="s">
        <v>11790</v>
      </c>
      <c r="C6081" t="s">
        <v>11641</v>
      </c>
      <c r="D6081" t="s">
        <v>2957</v>
      </c>
      <c r="E6081" t="s">
        <v>19621</v>
      </c>
      <c r="F6081" t="s">
        <v>2957</v>
      </c>
      <c r="N6081" t="s">
        <v>2957</v>
      </c>
      <c r="V6081" s="4"/>
      <c r="W6081" s="5" t="s">
        <v>2957</v>
      </c>
      <c r="X6081" s="22"/>
      <c r="Y6081" s="5"/>
    </row>
    <row r="6082" spans="1:25">
      <c r="A6082" s="10" t="s">
        <v>19622</v>
      </c>
      <c r="B6082" t="s">
        <v>11790</v>
      </c>
      <c r="C6082" t="s">
        <v>11641</v>
      </c>
      <c r="D6082" t="s">
        <v>2957</v>
      </c>
      <c r="E6082" t="s">
        <v>19623</v>
      </c>
      <c r="F6082" t="s">
        <v>2957</v>
      </c>
      <c r="N6082" t="s">
        <v>2957</v>
      </c>
      <c r="V6082" s="4"/>
      <c r="W6082" s="5" t="s">
        <v>2957</v>
      </c>
      <c r="X6082" s="22"/>
      <c r="Y6082" s="5"/>
    </row>
    <row r="6083" spans="1:25">
      <c r="A6083" s="10" t="s">
        <v>19624</v>
      </c>
      <c r="B6083" t="s">
        <v>11790</v>
      </c>
      <c r="C6083" t="s">
        <v>11641</v>
      </c>
      <c r="D6083" t="s">
        <v>2957</v>
      </c>
      <c r="E6083" t="s">
        <v>19625</v>
      </c>
      <c r="F6083" t="s">
        <v>2957</v>
      </c>
      <c r="N6083" t="s">
        <v>2957</v>
      </c>
      <c r="V6083" s="4"/>
      <c r="W6083" s="5" t="s">
        <v>2957</v>
      </c>
      <c r="X6083" s="22"/>
      <c r="Y6083" s="5"/>
    </row>
    <row r="6084" spans="1:25">
      <c r="A6084" s="10" t="s">
        <v>19626</v>
      </c>
      <c r="B6084" t="s">
        <v>12741</v>
      </c>
      <c r="C6084" t="s">
        <v>12980</v>
      </c>
      <c r="D6084" t="s">
        <v>2957</v>
      </c>
      <c r="E6084" t="s">
        <v>19627</v>
      </c>
      <c r="F6084" t="s">
        <v>2957</v>
      </c>
      <c r="N6084" t="s">
        <v>2957</v>
      </c>
      <c r="V6084" s="4"/>
      <c r="W6084" s="5" t="s">
        <v>2957</v>
      </c>
      <c r="X6084" s="22"/>
      <c r="Y6084" s="5"/>
    </row>
    <row r="6085" spans="1:25">
      <c r="A6085" s="10" t="s">
        <v>19628</v>
      </c>
      <c r="B6085" t="s">
        <v>12831</v>
      </c>
      <c r="C6085" t="s">
        <v>15180</v>
      </c>
      <c r="D6085" t="s">
        <v>2957</v>
      </c>
      <c r="E6085" t="s">
        <v>19629</v>
      </c>
      <c r="F6085" t="s">
        <v>2957</v>
      </c>
      <c r="N6085" t="s">
        <v>2957</v>
      </c>
      <c r="V6085" s="4"/>
      <c r="W6085" s="5" t="s">
        <v>2957</v>
      </c>
      <c r="X6085" s="22"/>
      <c r="Y6085" s="5"/>
    </row>
    <row r="6086" spans="1:25">
      <c r="A6086" s="10" t="s">
        <v>19630</v>
      </c>
      <c r="B6086" t="s">
        <v>11998</v>
      </c>
      <c r="C6086" t="s">
        <v>13597</v>
      </c>
      <c r="D6086" t="s">
        <v>2957</v>
      </c>
      <c r="E6086" t="s">
        <v>19631</v>
      </c>
      <c r="F6086" t="s">
        <v>2957</v>
      </c>
      <c r="H6086" s="19">
        <v>2</v>
      </c>
      <c r="I6086" s="5">
        <v>5098.32</v>
      </c>
      <c r="J6086" s="6">
        <v>4</v>
      </c>
      <c r="K6086" s="5">
        <v>7687.68</v>
      </c>
      <c r="N6086" t="s">
        <v>2957</v>
      </c>
      <c r="V6086" s="4"/>
      <c r="W6086" s="5" t="s">
        <v>2957</v>
      </c>
      <c r="X6086" s="22"/>
      <c r="Y6086" s="5"/>
    </row>
    <row r="6087" spans="1:25">
      <c r="A6087" s="10" t="s">
        <v>19632</v>
      </c>
      <c r="B6087" t="s">
        <v>11509</v>
      </c>
      <c r="C6087" t="s">
        <v>13597</v>
      </c>
      <c r="D6087" t="s">
        <v>2957</v>
      </c>
      <c r="E6087" t="s">
        <v>19633</v>
      </c>
      <c r="F6087" t="s">
        <v>2957</v>
      </c>
      <c r="N6087" t="s">
        <v>2957</v>
      </c>
      <c r="V6087" s="4"/>
      <c r="W6087" s="5" t="s">
        <v>2957</v>
      </c>
      <c r="X6087" s="22"/>
      <c r="Y6087" s="5"/>
    </row>
    <row r="6088" spans="1:25">
      <c r="A6088" s="10" t="s">
        <v>19634</v>
      </c>
      <c r="B6088" t="s">
        <v>11599</v>
      </c>
      <c r="C6088" t="s">
        <v>2957</v>
      </c>
      <c r="D6088" t="s">
        <v>2957</v>
      </c>
      <c r="E6088" t="s">
        <v>19635</v>
      </c>
      <c r="F6088" t="s">
        <v>2957</v>
      </c>
      <c r="H6088" s="19">
        <v>160</v>
      </c>
      <c r="I6088" s="5">
        <v>13120</v>
      </c>
      <c r="N6088" t="s">
        <v>2957</v>
      </c>
      <c r="V6088" s="4"/>
      <c r="W6088" s="5" t="s">
        <v>2957</v>
      </c>
      <c r="X6088" s="22"/>
      <c r="Y6088" s="5"/>
    </row>
    <row r="6089" spans="1:25">
      <c r="A6089" s="10" t="s">
        <v>19636</v>
      </c>
      <c r="B6089" t="s">
        <v>12459</v>
      </c>
      <c r="C6089" t="s">
        <v>2957</v>
      </c>
      <c r="D6089" t="s">
        <v>2957</v>
      </c>
      <c r="E6089" t="s">
        <v>19637</v>
      </c>
      <c r="F6089" t="s">
        <v>2957</v>
      </c>
      <c r="N6089" t="s">
        <v>2957</v>
      </c>
      <c r="V6089" s="4"/>
      <c r="W6089" s="5" t="s">
        <v>2957</v>
      </c>
      <c r="X6089" s="22"/>
      <c r="Y6089" s="5"/>
    </row>
    <row r="6090" spans="1:25">
      <c r="A6090" s="10" t="s">
        <v>19638</v>
      </c>
      <c r="B6090" t="s">
        <v>13549</v>
      </c>
      <c r="C6090" t="s">
        <v>2957</v>
      </c>
      <c r="D6090" t="s">
        <v>2957</v>
      </c>
      <c r="E6090" t="s">
        <v>19639</v>
      </c>
      <c r="F6090" t="s">
        <v>2957</v>
      </c>
      <c r="N6090" t="s">
        <v>2957</v>
      </c>
      <c r="V6090" s="4"/>
      <c r="W6090" s="5" t="s">
        <v>2957</v>
      </c>
      <c r="X6090" s="22"/>
      <c r="Y6090" s="5"/>
    </row>
    <row r="6091" spans="1:25">
      <c r="A6091" s="10" t="s">
        <v>19640</v>
      </c>
      <c r="B6091" t="s">
        <v>11599</v>
      </c>
      <c r="C6091" t="s">
        <v>2957</v>
      </c>
      <c r="D6091" t="s">
        <v>2957</v>
      </c>
      <c r="E6091" t="s">
        <v>19641</v>
      </c>
      <c r="F6091" t="s">
        <v>2957</v>
      </c>
      <c r="N6091" t="s">
        <v>2957</v>
      </c>
      <c r="V6091" s="4"/>
      <c r="W6091" s="5" t="s">
        <v>2957</v>
      </c>
      <c r="X6091" s="22"/>
      <c r="Y6091" s="5"/>
    </row>
    <row r="6092" spans="1:25">
      <c r="A6092" s="10" t="s">
        <v>19642</v>
      </c>
      <c r="B6092" t="s">
        <v>11614</v>
      </c>
      <c r="C6092" t="s">
        <v>2957</v>
      </c>
      <c r="D6092" t="s">
        <v>2957</v>
      </c>
      <c r="E6092" t="s">
        <v>19643</v>
      </c>
      <c r="F6092" t="s">
        <v>2957</v>
      </c>
      <c r="N6092" t="s">
        <v>2957</v>
      </c>
      <c r="V6092" s="4"/>
      <c r="W6092" s="5" t="s">
        <v>2957</v>
      </c>
      <c r="X6092" s="22"/>
      <c r="Y6092" s="5"/>
    </row>
    <row r="6093" spans="1:25">
      <c r="A6093" s="10" t="s">
        <v>19644</v>
      </c>
      <c r="B6093" t="s">
        <v>11614</v>
      </c>
      <c r="C6093" t="s">
        <v>2957</v>
      </c>
      <c r="D6093" t="s">
        <v>2957</v>
      </c>
      <c r="E6093" t="s">
        <v>19645</v>
      </c>
      <c r="F6093" t="s">
        <v>2957</v>
      </c>
      <c r="N6093" t="s">
        <v>2957</v>
      </c>
      <c r="V6093" s="4"/>
      <c r="W6093" s="5" t="s">
        <v>2957</v>
      </c>
      <c r="X6093" s="22"/>
      <c r="Y6093" s="5"/>
    </row>
    <row r="6094" spans="1:25">
      <c r="A6094" s="10" t="s">
        <v>19646</v>
      </c>
      <c r="B6094" t="s">
        <v>11509</v>
      </c>
      <c r="C6094" t="s">
        <v>11814</v>
      </c>
      <c r="D6094" t="s">
        <v>2957</v>
      </c>
      <c r="E6094" t="s">
        <v>19647</v>
      </c>
      <c r="F6094" t="s">
        <v>2957</v>
      </c>
      <c r="N6094" t="s">
        <v>2957</v>
      </c>
      <c r="V6094" s="4"/>
      <c r="W6094" s="5" t="s">
        <v>2957</v>
      </c>
      <c r="X6094" s="22"/>
      <c r="Y6094" s="5"/>
    </row>
    <row r="6095" spans="1:25">
      <c r="A6095" s="10" t="s">
        <v>19648</v>
      </c>
      <c r="B6095" t="s">
        <v>11998</v>
      </c>
      <c r="C6095" t="s">
        <v>2957</v>
      </c>
      <c r="D6095" t="s">
        <v>2957</v>
      </c>
      <c r="E6095" t="s">
        <v>19641</v>
      </c>
      <c r="F6095" t="s">
        <v>2957</v>
      </c>
      <c r="N6095" t="s">
        <v>2957</v>
      </c>
      <c r="V6095" s="4"/>
      <c r="W6095" s="5" t="s">
        <v>2957</v>
      </c>
      <c r="X6095" s="22"/>
      <c r="Y6095" s="5"/>
    </row>
    <row r="6096" spans="1:25">
      <c r="A6096" s="10" t="s">
        <v>19649</v>
      </c>
      <c r="B6096" t="s">
        <v>12831</v>
      </c>
      <c r="C6096" t="s">
        <v>13079</v>
      </c>
      <c r="D6096" t="s">
        <v>2957</v>
      </c>
      <c r="E6096" t="s">
        <v>19650</v>
      </c>
      <c r="F6096" t="s">
        <v>2957</v>
      </c>
      <c r="N6096" t="s">
        <v>2957</v>
      </c>
      <c r="V6096" s="4"/>
      <c r="W6096" s="5" t="s">
        <v>2957</v>
      </c>
      <c r="X6096" s="22"/>
      <c r="Y6096" s="5"/>
    </row>
    <row r="6097" spans="1:25">
      <c r="A6097" s="10" t="s">
        <v>19651</v>
      </c>
      <c r="B6097" t="s">
        <v>11487</v>
      </c>
      <c r="C6097" t="s">
        <v>2957</v>
      </c>
      <c r="D6097" t="s">
        <v>2957</v>
      </c>
      <c r="E6097" t="s">
        <v>19652</v>
      </c>
      <c r="F6097" t="s">
        <v>2957</v>
      </c>
      <c r="N6097" t="s">
        <v>2957</v>
      </c>
      <c r="V6097" s="4"/>
      <c r="W6097" s="5" t="s">
        <v>2957</v>
      </c>
      <c r="X6097" s="22"/>
      <c r="Y6097" s="5"/>
    </row>
    <row r="6098" spans="1:25">
      <c r="A6098" s="10" t="s">
        <v>19653</v>
      </c>
      <c r="B6098" t="s">
        <v>11487</v>
      </c>
      <c r="C6098" t="s">
        <v>2957</v>
      </c>
      <c r="D6098" t="s">
        <v>2957</v>
      </c>
      <c r="E6098" t="s">
        <v>19654</v>
      </c>
      <c r="F6098" t="s">
        <v>2957</v>
      </c>
      <c r="N6098" t="s">
        <v>2957</v>
      </c>
      <c r="V6098" s="4"/>
      <c r="W6098" s="5" t="s">
        <v>2957</v>
      </c>
      <c r="X6098" s="22"/>
      <c r="Y6098" s="5"/>
    </row>
    <row r="6099" spans="1:25">
      <c r="A6099" s="10" t="s">
        <v>19655</v>
      </c>
      <c r="B6099" t="s">
        <v>12020</v>
      </c>
      <c r="C6099" t="s">
        <v>14022</v>
      </c>
      <c r="D6099" t="s">
        <v>2957</v>
      </c>
      <c r="E6099" t="s">
        <v>19656</v>
      </c>
      <c r="F6099" t="s">
        <v>2957</v>
      </c>
      <c r="N6099" t="s">
        <v>2957</v>
      </c>
      <c r="V6099" s="4"/>
      <c r="W6099" s="5" t="s">
        <v>2957</v>
      </c>
      <c r="X6099" s="22"/>
      <c r="Y6099" s="5"/>
    </row>
    <row r="6100" spans="1:25">
      <c r="A6100" s="10" t="s">
        <v>19657</v>
      </c>
      <c r="B6100" t="s">
        <v>12020</v>
      </c>
      <c r="C6100" t="s">
        <v>14022</v>
      </c>
      <c r="D6100" t="s">
        <v>2957</v>
      </c>
      <c r="E6100" t="s">
        <v>19656</v>
      </c>
      <c r="F6100" t="s">
        <v>2957</v>
      </c>
      <c r="N6100" t="s">
        <v>2957</v>
      </c>
      <c r="V6100" s="4"/>
      <c r="W6100" s="5" t="s">
        <v>2957</v>
      </c>
      <c r="X6100" s="22"/>
      <c r="Y6100" s="5"/>
    </row>
    <row r="6101" spans="1:25">
      <c r="A6101" s="10" t="s">
        <v>19658</v>
      </c>
      <c r="B6101" t="s">
        <v>12020</v>
      </c>
      <c r="C6101" t="s">
        <v>14022</v>
      </c>
      <c r="D6101" t="s">
        <v>2957</v>
      </c>
      <c r="E6101" t="s">
        <v>19659</v>
      </c>
      <c r="F6101" t="s">
        <v>2957</v>
      </c>
      <c r="N6101" t="s">
        <v>2957</v>
      </c>
      <c r="V6101" s="4"/>
      <c r="W6101" s="5" t="s">
        <v>2957</v>
      </c>
      <c r="X6101" s="22"/>
      <c r="Y6101" s="5"/>
    </row>
    <row r="6102" spans="1:25">
      <c r="A6102" s="10" t="s">
        <v>19660</v>
      </c>
      <c r="B6102" t="s">
        <v>12020</v>
      </c>
      <c r="C6102" t="s">
        <v>14022</v>
      </c>
      <c r="D6102" t="s">
        <v>2957</v>
      </c>
      <c r="E6102" t="s">
        <v>19659</v>
      </c>
      <c r="F6102" t="s">
        <v>2957</v>
      </c>
      <c r="N6102" t="s">
        <v>2957</v>
      </c>
      <c r="V6102" s="4"/>
      <c r="W6102" s="5" t="s">
        <v>2957</v>
      </c>
      <c r="X6102" s="22"/>
      <c r="Y6102" s="5"/>
    </row>
    <row r="6103" spans="1:25">
      <c r="A6103" s="10" t="s">
        <v>19661</v>
      </c>
      <c r="B6103" t="s">
        <v>12020</v>
      </c>
      <c r="C6103" t="s">
        <v>2957</v>
      </c>
      <c r="D6103" t="s">
        <v>2957</v>
      </c>
      <c r="E6103" t="s">
        <v>19659</v>
      </c>
      <c r="F6103" t="s">
        <v>2957</v>
      </c>
      <c r="N6103" t="s">
        <v>2957</v>
      </c>
      <c r="V6103" s="4"/>
      <c r="W6103" s="5" t="s">
        <v>2957</v>
      </c>
      <c r="X6103" s="22"/>
      <c r="Y6103" s="5"/>
    </row>
    <row r="6104" spans="1:25">
      <c r="A6104" s="10" t="s">
        <v>19662</v>
      </c>
      <c r="B6104" t="s">
        <v>12020</v>
      </c>
      <c r="C6104" t="s">
        <v>14022</v>
      </c>
      <c r="D6104" t="s">
        <v>2957</v>
      </c>
      <c r="E6104" t="s">
        <v>19659</v>
      </c>
      <c r="F6104" t="s">
        <v>2957</v>
      </c>
      <c r="N6104" t="s">
        <v>2957</v>
      </c>
      <c r="V6104" s="4"/>
      <c r="W6104" s="5" t="s">
        <v>2957</v>
      </c>
      <c r="X6104" s="22"/>
      <c r="Y6104" s="5"/>
    </row>
    <row r="6105" spans="1:25">
      <c r="A6105" s="10" t="s">
        <v>19663</v>
      </c>
      <c r="B6105" t="s">
        <v>12020</v>
      </c>
      <c r="C6105" t="s">
        <v>14022</v>
      </c>
      <c r="D6105" t="s">
        <v>2957</v>
      </c>
      <c r="E6105" t="s">
        <v>19659</v>
      </c>
      <c r="F6105" t="s">
        <v>2957</v>
      </c>
      <c r="N6105" t="s">
        <v>2957</v>
      </c>
      <c r="V6105" s="4"/>
      <c r="W6105" s="5" t="s">
        <v>2957</v>
      </c>
      <c r="X6105" s="22"/>
      <c r="Y6105" s="5"/>
    </row>
    <row r="6106" spans="1:25">
      <c r="A6106" s="10" t="s">
        <v>19664</v>
      </c>
      <c r="B6106" t="s">
        <v>12020</v>
      </c>
      <c r="C6106" t="s">
        <v>14022</v>
      </c>
      <c r="D6106" t="s">
        <v>2957</v>
      </c>
      <c r="E6106" t="s">
        <v>19656</v>
      </c>
      <c r="F6106" t="s">
        <v>2957</v>
      </c>
      <c r="N6106" t="s">
        <v>2957</v>
      </c>
      <c r="V6106" s="4"/>
      <c r="W6106" s="5" t="s">
        <v>2957</v>
      </c>
      <c r="X6106" s="22"/>
      <c r="Y6106" s="5"/>
    </row>
    <row r="6107" spans="1:25">
      <c r="A6107" s="10" t="s">
        <v>19665</v>
      </c>
      <c r="B6107" t="s">
        <v>12020</v>
      </c>
      <c r="C6107" t="s">
        <v>14022</v>
      </c>
      <c r="D6107" t="s">
        <v>2957</v>
      </c>
      <c r="E6107" t="s">
        <v>19656</v>
      </c>
      <c r="F6107" t="s">
        <v>2957</v>
      </c>
      <c r="N6107" t="s">
        <v>2957</v>
      </c>
      <c r="V6107" s="4"/>
      <c r="W6107" s="5" t="s">
        <v>2957</v>
      </c>
      <c r="X6107" s="22"/>
      <c r="Y6107" s="5"/>
    </row>
    <row r="6108" spans="1:25">
      <c r="A6108" s="10" t="s">
        <v>19666</v>
      </c>
      <c r="B6108" t="s">
        <v>11827</v>
      </c>
      <c r="C6108" t="s">
        <v>11828</v>
      </c>
      <c r="D6108" t="s">
        <v>2957</v>
      </c>
      <c r="E6108" t="s">
        <v>19667</v>
      </c>
      <c r="F6108" t="s">
        <v>2957</v>
      </c>
      <c r="N6108" t="s">
        <v>2957</v>
      </c>
      <c r="V6108" s="4"/>
      <c r="W6108" s="5" t="s">
        <v>2957</v>
      </c>
      <c r="X6108" s="22"/>
      <c r="Y6108" s="5"/>
    </row>
    <row r="6109" spans="1:25">
      <c r="A6109" s="10" t="s">
        <v>19668</v>
      </c>
      <c r="B6109" t="s">
        <v>11827</v>
      </c>
      <c r="C6109" t="s">
        <v>11828</v>
      </c>
      <c r="D6109" t="s">
        <v>2957</v>
      </c>
      <c r="E6109" t="s">
        <v>19669</v>
      </c>
      <c r="F6109" t="s">
        <v>2957</v>
      </c>
      <c r="N6109" t="s">
        <v>2957</v>
      </c>
      <c r="V6109" s="4"/>
      <c r="W6109" s="5" t="s">
        <v>2957</v>
      </c>
      <c r="X6109" s="22"/>
      <c r="Y6109" s="5"/>
    </row>
    <row r="6110" spans="1:25">
      <c r="A6110" s="10" t="s">
        <v>19670</v>
      </c>
      <c r="B6110" t="s">
        <v>11827</v>
      </c>
      <c r="C6110" t="s">
        <v>11828</v>
      </c>
      <c r="D6110" t="s">
        <v>2957</v>
      </c>
      <c r="E6110" t="s">
        <v>19671</v>
      </c>
      <c r="F6110" t="s">
        <v>2957</v>
      </c>
      <c r="N6110" t="s">
        <v>2957</v>
      </c>
      <c r="V6110" s="4"/>
      <c r="W6110" s="5" t="s">
        <v>2957</v>
      </c>
      <c r="X6110" s="22"/>
      <c r="Y6110" s="5"/>
    </row>
    <row r="6111" spans="1:25">
      <c r="A6111" s="10" t="s">
        <v>19672</v>
      </c>
      <c r="B6111" t="s">
        <v>11827</v>
      </c>
      <c r="C6111" t="s">
        <v>11828</v>
      </c>
      <c r="D6111" t="s">
        <v>2957</v>
      </c>
      <c r="E6111" t="s">
        <v>19673</v>
      </c>
      <c r="F6111" t="s">
        <v>2957</v>
      </c>
      <c r="N6111" t="s">
        <v>2957</v>
      </c>
      <c r="V6111" s="4"/>
      <c r="W6111" s="5" t="s">
        <v>2957</v>
      </c>
      <c r="X6111" s="22"/>
      <c r="Y6111" s="5"/>
    </row>
    <row r="6112" spans="1:25">
      <c r="A6112" s="10" t="s">
        <v>19674</v>
      </c>
      <c r="B6112" t="s">
        <v>11827</v>
      </c>
      <c r="C6112" t="s">
        <v>11828</v>
      </c>
      <c r="D6112" t="s">
        <v>2957</v>
      </c>
      <c r="E6112" t="s">
        <v>19675</v>
      </c>
      <c r="F6112" t="s">
        <v>2957</v>
      </c>
      <c r="N6112" t="s">
        <v>2957</v>
      </c>
      <c r="V6112" s="4"/>
      <c r="W6112" s="5" t="s">
        <v>2957</v>
      </c>
      <c r="X6112" s="22"/>
      <c r="Y6112" s="5"/>
    </row>
    <row r="6113" spans="1:25">
      <c r="A6113" s="10" t="s">
        <v>19676</v>
      </c>
      <c r="B6113" t="s">
        <v>11827</v>
      </c>
      <c r="C6113" t="s">
        <v>11828</v>
      </c>
      <c r="D6113" t="s">
        <v>2957</v>
      </c>
      <c r="E6113" t="s">
        <v>19677</v>
      </c>
      <c r="F6113" t="s">
        <v>2957</v>
      </c>
      <c r="N6113" t="s">
        <v>2957</v>
      </c>
      <c r="V6113" s="4"/>
      <c r="W6113" s="5" t="s">
        <v>2957</v>
      </c>
      <c r="X6113" s="22"/>
      <c r="Y6113" s="5"/>
    </row>
    <row r="6114" spans="1:25">
      <c r="A6114" s="10" t="s">
        <v>19678</v>
      </c>
      <c r="B6114" t="s">
        <v>16805</v>
      </c>
      <c r="C6114" t="s">
        <v>12680</v>
      </c>
      <c r="D6114" t="s">
        <v>2957</v>
      </c>
      <c r="E6114" t="s">
        <v>19679</v>
      </c>
      <c r="F6114" t="s">
        <v>2957</v>
      </c>
      <c r="N6114" t="s">
        <v>2957</v>
      </c>
      <c r="V6114" s="4"/>
      <c r="W6114" s="5" t="s">
        <v>2957</v>
      </c>
      <c r="X6114" s="22"/>
      <c r="Y6114" s="5"/>
    </row>
    <row r="6115" spans="1:25">
      <c r="A6115" s="10" t="s">
        <v>19680</v>
      </c>
      <c r="B6115" t="s">
        <v>16805</v>
      </c>
      <c r="C6115" t="s">
        <v>12680</v>
      </c>
      <c r="D6115" t="s">
        <v>2957</v>
      </c>
      <c r="E6115" t="s">
        <v>19681</v>
      </c>
      <c r="F6115" t="s">
        <v>2957</v>
      </c>
      <c r="N6115" t="s">
        <v>2957</v>
      </c>
      <c r="V6115" s="4"/>
      <c r="W6115" s="5" t="s">
        <v>2957</v>
      </c>
      <c r="X6115" s="22"/>
      <c r="Y6115" s="5"/>
    </row>
    <row r="6116" spans="1:25">
      <c r="A6116" s="10" t="s">
        <v>19682</v>
      </c>
      <c r="B6116" t="s">
        <v>13574</v>
      </c>
      <c r="C6116" t="s">
        <v>16633</v>
      </c>
      <c r="D6116" t="s">
        <v>2957</v>
      </c>
      <c r="E6116" t="s">
        <v>19683</v>
      </c>
      <c r="F6116" t="s">
        <v>2957</v>
      </c>
      <c r="N6116" t="s">
        <v>2957</v>
      </c>
      <c r="V6116" s="4"/>
      <c r="W6116" s="5" t="s">
        <v>2957</v>
      </c>
      <c r="X6116" s="22"/>
      <c r="Y6116" s="5"/>
    </row>
    <row r="6117" spans="1:25">
      <c r="A6117" s="10" t="s">
        <v>19684</v>
      </c>
      <c r="B6117" t="s">
        <v>13574</v>
      </c>
      <c r="C6117" t="s">
        <v>12680</v>
      </c>
      <c r="D6117" t="s">
        <v>2957</v>
      </c>
      <c r="E6117" t="s">
        <v>19685</v>
      </c>
      <c r="F6117" t="s">
        <v>2957</v>
      </c>
      <c r="N6117" t="s">
        <v>2957</v>
      </c>
      <c r="V6117" s="4"/>
      <c r="W6117" s="5" t="s">
        <v>2957</v>
      </c>
      <c r="X6117" s="22"/>
      <c r="Y6117" s="5"/>
    </row>
    <row r="6118" spans="1:25">
      <c r="A6118" s="10" t="s">
        <v>19686</v>
      </c>
      <c r="B6118" t="s">
        <v>11998</v>
      </c>
      <c r="C6118" t="s">
        <v>2957</v>
      </c>
      <c r="D6118" t="s">
        <v>2957</v>
      </c>
      <c r="E6118" t="s">
        <v>12960</v>
      </c>
      <c r="F6118" t="s">
        <v>2957</v>
      </c>
      <c r="N6118" t="s">
        <v>2957</v>
      </c>
      <c r="V6118" s="4"/>
      <c r="W6118" s="5" t="s">
        <v>2957</v>
      </c>
      <c r="X6118" s="22"/>
      <c r="Y6118" s="5"/>
    </row>
    <row r="6119" spans="1:25">
      <c r="A6119" s="10" t="s">
        <v>19687</v>
      </c>
      <c r="B6119" t="s">
        <v>13574</v>
      </c>
      <c r="C6119" t="s">
        <v>16633</v>
      </c>
      <c r="D6119" t="s">
        <v>2957</v>
      </c>
      <c r="E6119" t="s">
        <v>19688</v>
      </c>
      <c r="F6119" t="s">
        <v>2957</v>
      </c>
      <c r="N6119" t="s">
        <v>2957</v>
      </c>
      <c r="V6119" s="4"/>
      <c r="W6119" s="5" t="s">
        <v>2957</v>
      </c>
      <c r="X6119" s="22"/>
      <c r="Y6119" s="5"/>
    </row>
    <row r="6120" spans="1:25">
      <c r="A6120" s="10" t="s">
        <v>19689</v>
      </c>
      <c r="B6120" t="s">
        <v>13574</v>
      </c>
      <c r="C6120" t="s">
        <v>16633</v>
      </c>
      <c r="D6120" t="s">
        <v>2957</v>
      </c>
      <c r="E6120" t="s">
        <v>19690</v>
      </c>
      <c r="F6120" t="s">
        <v>2957</v>
      </c>
      <c r="N6120" t="s">
        <v>2957</v>
      </c>
      <c r="V6120" s="4"/>
      <c r="W6120" s="5" t="s">
        <v>2957</v>
      </c>
      <c r="X6120" s="22"/>
      <c r="Y6120" s="5"/>
    </row>
    <row r="6121" spans="1:25">
      <c r="A6121" s="10" t="s">
        <v>19691</v>
      </c>
      <c r="B6121" t="s">
        <v>13574</v>
      </c>
      <c r="C6121" t="s">
        <v>12680</v>
      </c>
      <c r="D6121" t="s">
        <v>2957</v>
      </c>
      <c r="E6121" t="s">
        <v>19692</v>
      </c>
      <c r="F6121" t="s">
        <v>2957</v>
      </c>
      <c r="N6121" t="s">
        <v>2957</v>
      </c>
      <c r="V6121" s="4"/>
      <c r="W6121" s="5" t="s">
        <v>2957</v>
      </c>
      <c r="X6121" s="22"/>
      <c r="Y6121" s="5"/>
    </row>
    <row r="6122" spans="1:25">
      <c r="A6122" s="10" t="s">
        <v>19693</v>
      </c>
      <c r="B6122" t="s">
        <v>13574</v>
      </c>
      <c r="C6122" t="s">
        <v>12680</v>
      </c>
      <c r="D6122" t="s">
        <v>2957</v>
      </c>
      <c r="E6122" t="s">
        <v>19694</v>
      </c>
      <c r="F6122" t="s">
        <v>2957</v>
      </c>
      <c r="N6122" t="s">
        <v>2957</v>
      </c>
      <c r="V6122" s="4"/>
      <c r="W6122" s="5" t="s">
        <v>2957</v>
      </c>
      <c r="X6122" s="22"/>
      <c r="Y6122" s="5"/>
    </row>
    <row r="6123" spans="1:25">
      <c r="A6123" s="10" t="s">
        <v>19695</v>
      </c>
      <c r="B6123" t="s">
        <v>13574</v>
      </c>
      <c r="C6123" t="s">
        <v>12680</v>
      </c>
      <c r="D6123" t="s">
        <v>2957</v>
      </c>
      <c r="E6123" t="s">
        <v>19696</v>
      </c>
      <c r="F6123" t="s">
        <v>2957</v>
      </c>
      <c r="N6123" t="s">
        <v>2957</v>
      </c>
      <c r="V6123" s="4"/>
      <c r="W6123" s="5" t="s">
        <v>2957</v>
      </c>
      <c r="X6123" s="22"/>
      <c r="Y6123" s="5"/>
    </row>
    <row r="6124" spans="1:25">
      <c r="A6124" s="10" t="s">
        <v>19697</v>
      </c>
      <c r="B6124" t="s">
        <v>13574</v>
      </c>
      <c r="C6124" t="s">
        <v>12680</v>
      </c>
      <c r="D6124" t="s">
        <v>2957</v>
      </c>
      <c r="E6124" t="s">
        <v>19698</v>
      </c>
      <c r="F6124" t="s">
        <v>2957</v>
      </c>
      <c r="N6124" t="s">
        <v>2957</v>
      </c>
      <c r="V6124" s="4"/>
      <c r="W6124" s="5" t="s">
        <v>2957</v>
      </c>
      <c r="X6124" s="22"/>
      <c r="Y6124" s="5"/>
    </row>
    <row r="6125" spans="1:25">
      <c r="A6125" s="10" t="s">
        <v>19699</v>
      </c>
      <c r="B6125" t="s">
        <v>16805</v>
      </c>
      <c r="C6125" t="s">
        <v>12680</v>
      </c>
      <c r="D6125" t="s">
        <v>2957</v>
      </c>
      <c r="E6125" t="s">
        <v>19700</v>
      </c>
      <c r="F6125" t="s">
        <v>2957</v>
      </c>
      <c r="N6125" t="s">
        <v>2957</v>
      </c>
      <c r="V6125" s="4"/>
      <c r="W6125" s="5" t="s">
        <v>2957</v>
      </c>
      <c r="X6125" s="22"/>
      <c r="Y6125" s="5"/>
    </row>
    <row r="6126" spans="1:25">
      <c r="A6126" s="10" t="s">
        <v>19701</v>
      </c>
      <c r="B6126" t="s">
        <v>13574</v>
      </c>
      <c r="C6126" t="s">
        <v>16633</v>
      </c>
      <c r="D6126" t="s">
        <v>2957</v>
      </c>
      <c r="E6126" t="s">
        <v>19702</v>
      </c>
      <c r="F6126" t="s">
        <v>2957</v>
      </c>
      <c r="N6126" t="s">
        <v>2957</v>
      </c>
      <c r="V6126" s="4"/>
      <c r="W6126" s="5" t="s">
        <v>2957</v>
      </c>
      <c r="X6126" s="22"/>
      <c r="Y6126" s="5"/>
    </row>
    <row r="6127" spans="1:25">
      <c r="A6127" s="10" t="s">
        <v>19703</v>
      </c>
      <c r="B6127" t="s">
        <v>13574</v>
      </c>
      <c r="C6127" t="s">
        <v>16633</v>
      </c>
      <c r="D6127" t="s">
        <v>2957</v>
      </c>
      <c r="E6127" t="s">
        <v>19704</v>
      </c>
      <c r="F6127" t="s">
        <v>2957</v>
      </c>
      <c r="N6127" t="s">
        <v>2957</v>
      </c>
      <c r="V6127" s="4"/>
      <c r="W6127" s="5" t="s">
        <v>2957</v>
      </c>
      <c r="X6127" s="22"/>
      <c r="Y6127" s="5"/>
    </row>
    <row r="6128" spans="1:25">
      <c r="A6128" s="10" t="s">
        <v>19705</v>
      </c>
      <c r="B6128" t="s">
        <v>13574</v>
      </c>
      <c r="C6128" t="s">
        <v>16633</v>
      </c>
      <c r="D6128" t="s">
        <v>2957</v>
      </c>
      <c r="E6128" t="s">
        <v>19706</v>
      </c>
      <c r="F6128" t="s">
        <v>2957</v>
      </c>
      <c r="N6128" t="s">
        <v>2957</v>
      </c>
      <c r="V6128" s="4"/>
      <c r="W6128" s="5" t="s">
        <v>2957</v>
      </c>
      <c r="X6128" s="22"/>
      <c r="Y6128" s="5"/>
    </row>
    <row r="6129" spans="1:25">
      <c r="A6129" s="10" t="s">
        <v>19707</v>
      </c>
      <c r="B6129" t="s">
        <v>13574</v>
      </c>
      <c r="C6129" t="s">
        <v>16633</v>
      </c>
      <c r="D6129" t="s">
        <v>2957</v>
      </c>
      <c r="E6129" t="s">
        <v>19708</v>
      </c>
      <c r="F6129" t="s">
        <v>2957</v>
      </c>
      <c r="N6129" t="s">
        <v>2957</v>
      </c>
      <c r="V6129" s="4"/>
      <c r="W6129" s="5" t="s">
        <v>2957</v>
      </c>
      <c r="X6129" s="22"/>
      <c r="Y6129" s="5"/>
    </row>
    <row r="6130" spans="1:25">
      <c r="A6130" s="10" t="s">
        <v>19709</v>
      </c>
      <c r="B6130" t="s">
        <v>13574</v>
      </c>
      <c r="C6130" t="s">
        <v>16633</v>
      </c>
      <c r="D6130" t="s">
        <v>2957</v>
      </c>
      <c r="E6130" t="s">
        <v>19710</v>
      </c>
      <c r="F6130" t="s">
        <v>2957</v>
      </c>
      <c r="N6130" t="s">
        <v>2957</v>
      </c>
      <c r="V6130" s="4"/>
      <c r="W6130" s="5" t="s">
        <v>2957</v>
      </c>
      <c r="X6130" s="22"/>
      <c r="Y6130" s="5"/>
    </row>
    <row r="6131" spans="1:25">
      <c r="A6131" s="10" t="s">
        <v>19711</v>
      </c>
      <c r="B6131" t="s">
        <v>13574</v>
      </c>
      <c r="C6131" t="s">
        <v>12980</v>
      </c>
      <c r="D6131" t="s">
        <v>2957</v>
      </c>
      <c r="E6131" t="s">
        <v>19712</v>
      </c>
      <c r="F6131" t="s">
        <v>2957</v>
      </c>
      <c r="N6131" t="s">
        <v>2957</v>
      </c>
      <c r="V6131" s="4"/>
      <c r="W6131" s="5" t="s">
        <v>2957</v>
      </c>
      <c r="X6131" s="22"/>
      <c r="Y6131" s="5"/>
    </row>
    <row r="6132" spans="1:25">
      <c r="A6132" s="10" t="s">
        <v>19713</v>
      </c>
      <c r="B6132" t="s">
        <v>11998</v>
      </c>
      <c r="C6132" t="s">
        <v>12680</v>
      </c>
      <c r="D6132" t="s">
        <v>2957</v>
      </c>
      <c r="E6132" t="s">
        <v>19714</v>
      </c>
      <c r="F6132" t="s">
        <v>2957</v>
      </c>
      <c r="N6132" t="s">
        <v>2957</v>
      </c>
      <c r="V6132" s="4"/>
      <c r="W6132" s="5" t="s">
        <v>2957</v>
      </c>
      <c r="X6132" s="22"/>
      <c r="Y6132" s="5"/>
    </row>
    <row r="6133" spans="1:25">
      <c r="A6133" s="10" t="s">
        <v>19715</v>
      </c>
      <c r="B6133" t="s">
        <v>13574</v>
      </c>
      <c r="C6133" t="s">
        <v>16633</v>
      </c>
      <c r="D6133" t="s">
        <v>2957</v>
      </c>
      <c r="E6133" t="s">
        <v>19716</v>
      </c>
      <c r="F6133" t="s">
        <v>2957</v>
      </c>
      <c r="N6133" t="s">
        <v>2957</v>
      </c>
      <c r="V6133" s="4"/>
      <c r="W6133" s="5" t="s">
        <v>2957</v>
      </c>
      <c r="X6133" s="22"/>
      <c r="Y6133" s="5"/>
    </row>
    <row r="6134" spans="1:25">
      <c r="A6134" s="10" t="s">
        <v>19717</v>
      </c>
      <c r="B6134" t="s">
        <v>13574</v>
      </c>
      <c r="C6134" t="s">
        <v>16633</v>
      </c>
      <c r="D6134" t="s">
        <v>2957</v>
      </c>
      <c r="E6134" t="s">
        <v>19718</v>
      </c>
      <c r="F6134" t="s">
        <v>2957</v>
      </c>
      <c r="N6134" t="s">
        <v>2957</v>
      </c>
      <c r="V6134" s="4"/>
      <c r="W6134" s="5" t="s">
        <v>2957</v>
      </c>
      <c r="X6134" s="22"/>
      <c r="Y6134" s="5"/>
    </row>
    <row r="6135" spans="1:25">
      <c r="A6135" s="10" t="s">
        <v>19719</v>
      </c>
      <c r="B6135" t="s">
        <v>13574</v>
      </c>
      <c r="C6135" t="s">
        <v>16633</v>
      </c>
      <c r="D6135" t="s">
        <v>2957</v>
      </c>
      <c r="E6135" t="s">
        <v>19720</v>
      </c>
      <c r="F6135" t="s">
        <v>2957</v>
      </c>
      <c r="N6135" t="s">
        <v>2957</v>
      </c>
      <c r="V6135" s="4"/>
      <c r="W6135" s="5" t="s">
        <v>2957</v>
      </c>
      <c r="X6135" s="22"/>
      <c r="Y6135" s="5"/>
    </row>
    <row r="6136" spans="1:25">
      <c r="A6136" s="10" t="s">
        <v>19721</v>
      </c>
      <c r="B6136" t="s">
        <v>11998</v>
      </c>
      <c r="C6136" t="s">
        <v>2957</v>
      </c>
      <c r="D6136" t="s">
        <v>2957</v>
      </c>
      <c r="E6136" t="s">
        <v>19722</v>
      </c>
      <c r="F6136" t="s">
        <v>2957</v>
      </c>
      <c r="N6136" t="s">
        <v>2957</v>
      </c>
      <c r="V6136" s="4"/>
      <c r="W6136" s="5" t="s">
        <v>2957</v>
      </c>
      <c r="X6136" s="22"/>
      <c r="Y6136" s="5"/>
    </row>
    <row r="6137" spans="1:25">
      <c r="A6137" s="10" t="s">
        <v>19723</v>
      </c>
      <c r="B6137" t="s">
        <v>16805</v>
      </c>
      <c r="C6137" t="s">
        <v>12680</v>
      </c>
      <c r="D6137" t="s">
        <v>2957</v>
      </c>
      <c r="E6137" t="s">
        <v>19724</v>
      </c>
      <c r="F6137" t="s">
        <v>2957</v>
      </c>
      <c r="N6137" t="s">
        <v>2957</v>
      </c>
      <c r="V6137" s="4"/>
      <c r="W6137" s="5" t="s">
        <v>2957</v>
      </c>
      <c r="X6137" s="22"/>
      <c r="Y6137" s="5"/>
    </row>
    <row r="6138" spans="1:25">
      <c r="A6138" s="10" t="s">
        <v>19725</v>
      </c>
      <c r="B6138" t="s">
        <v>16805</v>
      </c>
      <c r="C6138" t="s">
        <v>12680</v>
      </c>
      <c r="D6138" t="s">
        <v>2957</v>
      </c>
      <c r="E6138" t="s">
        <v>19726</v>
      </c>
      <c r="F6138" t="s">
        <v>2957</v>
      </c>
      <c r="N6138" t="s">
        <v>2957</v>
      </c>
      <c r="V6138" s="4"/>
      <c r="W6138" s="5" t="s">
        <v>2957</v>
      </c>
      <c r="X6138" s="22"/>
      <c r="Y6138" s="5"/>
    </row>
    <row r="6139" spans="1:25">
      <c r="A6139" s="10" t="s">
        <v>19727</v>
      </c>
      <c r="B6139" t="s">
        <v>13574</v>
      </c>
      <c r="C6139" t="s">
        <v>12680</v>
      </c>
      <c r="D6139" t="s">
        <v>2957</v>
      </c>
      <c r="E6139" t="s">
        <v>19728</v>
      </c>
      <c r="F6139" t="s">
        <v>2957</v>
      </c>
      <c r="N6139" t="s">
        <v>2957</v>
      </c>
      <c r="V6139" s="4"/>
      <c r="W6139" s="5" t="s">
        <v>2957</v>
      </c>
      <c r="X6139" s="22"/>
      <c r="Y6139" s="5"/>
    </row>
    <row r="6140" spans="1:25">
      <c r="A6140" s="10" t="s">
        <v>19729</v>
      </c>
      <c r="B6140" t="s">
        <v>13574</v>
      </c>
      <c r="C6140" t="s">
        <v>12680</v>
      </c>
      <c r="D6140" t="s">
        <v>2957</v>
      </c>
      <c r="E6140" t="s">
        <v>19730</v>
      </c>
      <c r="F6140" t="s">
        <v>2957</v>
      </c>
      <c r="N6140" t="s">
        <v>2957</v>
      </c>
      <c r="V6140" s="4"/>
      <c r="W6140" s="5" t="s">
        <v>2957</v>
      </c>
      <c r="X6140" s="22"/>
      <c r="Y6140" s="5"/>
    </row>
    <row r="6141" spans="1:25">
      <c r="A6141" s="10" t="s">
        <v>19731</v>
      </c>
      <c r="B6141" t="s">
        <v>12535</v>
      </c>
      <c r="C6141" t="s">
        <v>2957</v>
      </c>
      <c r="D6141" t="s">
        <v>2957</v>
      </c>
      <c r="E6141" t="s">
        <v>19732</v>
      </c>
      <c r="F6141" t="s">
        <v>2957</v>
      </c>
      <c r="N6141" t="s">
        <v>2957</v>
      </c>
      <c r="V6141" s="4"/>
      <c r="W6141" s="5" t="s">
        <v>2957</v>
      </c>
      <c r="X6141" s="22"/>
      <c r="Y6141" s="5"/>
    </row>
    <row r="6142" spans="1:25">
      <c r="A6142" s="10" t="s">
        <v>19733</v>
      </c>
      <c r="B6142" t="s">
        <v>13574</v>
      </c>
      <c r="C6142" t="s">
        <v>12680</v>
      </c>
      <c r="D6142" t="s">
        <v>2957</v>
      </c>
      <c r="E6142" t="s">
        <v>19733</v>
      </c>
      <c r="F6142" t="s">
        <v>2957</v>
      </c>
      <c r="N6142" t="s">
        <v>2957</v>
      </c>
      <c r="V6142" s="4"/>
      <c r="W6142" s="5" t="s">
        <v>2957</v>
      </c>
      <c r="X6142" s="22"/>
      <c r="Y6142" s="5"/>
    </row>
    <row r="6143" spans="1:25">
      <c r="A6143" s="10" t="s">
        <v>19734</v>
      </c>
      <c r="B6143" t="s">
        <v>13574</v>
      </c>
      <c r="C6143" t="s">
        <v>2957</v>
      </c>
      <c r="D6143" t="s">
        <v>2957</v>
      </c>
      <c r="E6143" t="s">
        <v>19735</v>
      </c>
      <c r="F6143" t="s">
        <v>2957</v>
      </c>
      <c r="N6143" t="s">
        <v>2957</v>
      </c>
      <c r="V6143" s="4"/>
      <c r="W6143" s="5" t="s">
        <v>2957</v>
      </c>
      <c r="X6143" s="22"/>
      <c r="Y6143" s="5"/>
    </row>
    <row r="6144" spans="1:25">
      <c r="A6144" s="10" t="s">
        <v>19736</v>
      </c>
      <c r="B6144" t="s">
        <v>16805</v>
      </c>
      <c r="C6144" t="s">
        <v>12680</v>
      </c>
      <c r="D6144" t="s">
        <v>2957</v>
      </c>
      <c r="E6144" t="s">
        <v>19737</v>
      </c>
      <c r="F6144" t="s">
        <v>2957</v>
      </c>
      <c r="N6144" t="s">
        <v>2957</v>
      </c>
      <c r="V6144" s="4"/>
      <c r="W6144" s="5" t="s">
        <v>2957</v>
      </c>
      <c r="X6144" s="22"/>
      <c r="Y6144" s="5"/>
    </row>
    <row r="6145" spans="1:25">
      <c r="A6145" s="10" t="s">
        <v>19738</v>
      </c>
      <c r="B6145" t="s">
        <v>13574</v>
      </c>
      <c r="C6145" t="s">
        <v>2957</v>
      </c>
      <c r="D6145" t="s">
        <v>2957</v>
      </c>
      <c r="E6145" t="s">
        <v>19739</v>
      </c>
      <c r="F6145" t="s">
        <v>2957</v>
      </c>
      <c r="N6145" t="s">
        <v>2957</v>
      </c>
      <c r="V6145" s="4"/>
      <c r="W6145" s="5" t="s">
        <v>2957</v>
      </c>
      <c r="X6145" s="22"/>
      <c r="Y6145" s="5"/>
    </row>
    <row r="6146" spans="1:25">
      <c r="A6146" s="10" t="s">
        <v>19740</v>
      </c>
      <c r="B6146" t="s">
        <v>11487</v>
      </c>
      <c r="C6146" t="s">
        <v>2957</v>
      </c>
      <c r="D6146" t="s">
        <v>2957</v>
      </c>
      <c r="E6146" t="s">
        <v>19741</v>
      </c>
      <c r="F6146" t="s">
        <v>2957</v>
      </c>
      <c r="N6146" t="s">
        <v>2957</v>
      </c>
      <c r="V6146" s="4"/>
      <c r="W6146" s="5" t="s">
        <v>2957</v>
      </c>
      <c r="X6146" s="22"/>
      <c r="Y6146" s="5"/>
    </row>
    <row r="6147" spans="1:25">
      <c r="A6147" s="10" t="s">
        <v>19742</v>
      </c>
      <c r="B6147" t="s">
        <v>16805</v>
      </c>
      <c r="C6147" t="s">
        <v>11510</v>
      </c>
      <c r="D6147" t="s">
        <v>2957</v>
      </c>
      <c r="E6147" t="s">
        <v>19743</v>
      </c>
      <c r="F6147" t="s">
        <v>2957</v>
      </c>
      <c r="N6147" t="s">
        <v>2957</v>
      </c>
      <c r="V6147" s="4"/>
      <c r="W6147" s="5" t="s">
        <v>2957</v>
      </c>
      <c r="X6147" s="22"/>
      <c r="Y6147" s="5"/>
    </row>
    <row r="6148" spans="1:25">
      <c r="A6148" s="10" t="s">
        <v>19744</v>
      </c>
      <c r="B6148" t="s">
        <v>16805</v>
      </c>
      <c r="C6148" t="s">
        <v>11510</v>
      </c>
      <c r="D6148" t="s">
        <v>2957</v>
      </c>
      <c r="E6148" t="s">
        <v>19745</v>
      </c>
      <c r="F6148" t="s">
        <v>2957</v>
      </c>
      <c r="N6148" t="s">
        <v>2957</v>
      </c>
      <c r="V6148" s="4"/>
      <c r="W6148" s="5" t="s">
        <v>2957</v>
      </c>
      <c r="X6148" s="22"/>
      <c r="Y6148" s="5"/>
    </row>
    <row r="6149" spans="1:25">
      <c r="A6149" s="10" t="s">
        <v>19746</v>
      </c>
      <c r="B6149" t="s">
        <v>11998</v>
      </c>
      <c r="C6149" t="s">
        <v>11510</v>
      </c>
      <c r="D6149" t="s">
        <v>2957</v>
      </c>
      <c r="E6149" t="s">
        <v>19747</v>
      </c>
      <c r="F6149" t="s">
        <v>2957</v>
      </c>
      <c r="N6149" t="s">
        <v>2957</v>
      </c>
      <c r="V6149" s="4"/>
      <c r="W6149" s="5" t="s">
        <v>2957</v>
      </c>
      <c r="X6149" s="22"/>
      <c r="Y6149" s="5"/>
    </row>
    <row r="6150" spans="1:25">
      <c r="A6150" s="10" t="s">
        <v>1676</v>
      </c>
      <c r="B6150" t="s">
        <v>11821</v>
      </c>
      <c r="C6150" t="s">
        <v>2957</v>
      </c>
      <c r="D6150">
        <v>1237</v>
      </c>
      <c r="E6150" t="s">
        <v>19748</v>
      </c>
      <c r="F6150" t="s">
        <v>11479</v>
      </c>
      <c r="N6150" t="s">
        <v>11082</v>
      </c>
      <c r="V6150" s="4"/>
      <c r="W6150" s="5">
        <v>1223</v>
      </c>
      <c r="X6150" s="22"/>
      <c r="Y6150" s="5">
        <f>W6150*(1+X6150)</f>
        <v>1223</v>
      </c>
    </row>
    <row r="6151" spans="1:25">
      <c r="A6151" s="10" t="s">
        <v>19749</v>
      </c>
      <c r="B6151" t="s">
        <v>11062</v>
      </c>
      <c r="C6151" t="s">
        <v>19750</v>
      </c>
      <c r="D6151" t="s">
        <v>2957</v>
      </c>
      <c r="E6151" t="s">
        <v>19751</v>
      </c>
      <c r="F6151" t="s">
        <v>2957</v>
      </c>
      <c r="H6151" s="19">
        <v>2</v>
      </c>
      <c r="I6151" s="5">
        <v>800</v>
      </c>
      <c r="J6151" s="6">
        <v>1</v>
      </c>
      <c r="K6151" s="5">
        <v>570</v>
      </c>
      <c r="N6151" t="s">
        <v>2957</v>
      </c>
      <c r="V6151" s="4"/>
      <c r="W6151" s="5" t="s">
        <v>2957</v>
      </c>
      <c r="X6151" s="22"/>
      <c r="Y6151" s="5"/>
    </row>
    <row r="6152" spans="1:25">
      <c r="A6152" s="10" t="s">
        <v>19752</v>
      </c>
      <c r="B6152" t="s">
        <v>11536</v>
      </c>
      <c r="C6152" t="s">
        <v>2957</v>
      </c>
      <c r="D6152" t="s">
        <v>2957</v>
      </c>
      <c r="E6152" t="s">
        <v>19753</v>
      </c>
      <c r="F6152" t="s">
        <v>2957</v>
      </c>
      <c r="N6152" t="s">
        <v>2957</v>
      </c>
      <c r="V6152" s="4"/>
      <c r="W6152" s="5" t="s">
        <v>2957</v>
      </c>
      <c r="X6152" s="22"/>
      <c r="Y6152" s="5"/>
    </row>
    <row r="6153" spans="1:25">
      <c r="A6153" s="10" t="s">
        <v>19754</v>
      </c>
      <c r="B6153" t="s">
        <v>13137</v>
      </c>
      <c r="C6153" t="s">
        <v>19755</v>
      </c>
      <c r="D6153" t="s">
        <v>2957</v>
      </c>
      <c r="E6153" t="s">
        <v>19756</v>
      </c>
      <c r="F6153" t="s">
        <v>2957</v>
      </c>
      <c r="N6153" t="s">
        <v>2957</v>
      </c>
      <c r="V6153" s="4"/>
      <c r="W6153" s="5" t="s">
        <v>2957</v>
      </c>
      <c r="X6153" s="22"/>
      <c r="Y6153" s="5"/>
    </row>
    <row r="6154" spans="1:25">
      <c r="A6154" s="10" t="s">
        <v>19757</v>
      </c>
      <c r="B6154" t="s">
        <v>13549</v>
      </c>
      <c r="C6154" t="s">
        <v>12229</v>
      </c>
      <c r="D6154" t="s">
        <v>2957</v>
      </c>
      <c r="E6154" t="s">
        <v>19758</v>
      </c>
      <c r="F6154" t="s">
        <v>2957</v>
      </c>
      <c r="N6154" t="s">
        <v>2957</v>
      </c>
      <c r="V6154" s="4"/>
      <c r="W6154" s="5" t="s">
        <v>2957</v>
      </c>
      <c r="X6154" s="22"/>
      <c r="Y6154" s="5"/>
    </row>
    <row r="6155" spans="1:25">
      <c r="A6155" s="10" t="s">
        <v>19759</v>
      </c>
      <c r="B6155" t="s">
        <v>13549</v>
      </c>
      <c r="C6155" t="s">
        <v>12229</v>
      </c>
      <c r="D6155" t="s">
        <v>2957</v>
      </c>
      <c r="E6155" t="s">
        <v>19760</v>
      </c>
      <c r="F6155" t="s">
        <v>2957</v>
      </c>
      <c r="N6155" t="s">
        <v>2957</v>
      </c>
      <c r="V6155" s="4"/>
      <c r="W6155" s="5" t="s">
        <v>2957</v>
      </c>
      <c r="X6155" s="22"/>
      <c r="Y6155" s="5"/>
    </row>
    <row r="6156" spans="1:25">
      <c r="A6156" s="10" t="s">
        <v>19761</v>
      </c>
      <c r="B6156" t="s">
        <v>11827</v>
      </c>
      <c r="C6156" t="s">
        <v>11828</v>
      </c>
      <c r="D6156" t="s">
        <v>2957</v>
      </c>
      <c r="E6156" t="s">
        <v>19762</v>
      </c>
      <c r="F6156" t="s">
        <v>2957</v>
      </c>
      <c r="N6156" t="s">
        <v>2957</v>
      </c>
      <c r="V6156" s="4"/>
      <c r="W6156" s="5" t="s">
        <v>2957</v>
      </c>
      <c r="X6156" s="22"/>
      <c r="Y6156" s="5"/>
    </row>
    <row r="6157" spans="1:25">
      <c r="A6157" s="10" t="s">
        <v>19763</v>
      </c>
      <c r="B6157" t="s">
        <v>11827</v>
      </c>
      <c r="C6157" t="s">
        <v>11828</v>
      </c>
      <c r="D6157" t="s">
        <v>2957</v>
      </c>
      <c r="E6157" t="s">
        <v>19764</v>
      </c>
      <c r="F6157" t="s">
        <v>2957</v>
      </c>
      <c r="N6157" t="s">
        <v>2957</v>
      </c>
      <c r="V6157" s="4"/>
      <c r="W6157" s="5" t="s">
        <v>2957</v>
      </c>
      <c r="X6157" s="22"/>
      <c r="Y6157" s="5"/>
    </row>
    <row r="6158" spans="1:25">
      <c r="A6158" s="10" t="s">
        <v>19765</v>
      </c>
      <c r="B6158" t="s">
        <v>11827</v>
      </c>
      <c r="C6158" t="s">
        <v>11828</v>
      </c>
      <c r="D6158" t="s">
        <v>2957</v>
      </c>
      <c r="E6158" t="s">
        <v>19766</v>
      </c>
      <c r="F6158" t="s">
        <v>2957</v>
      </c>
      <c r="N6158" t="s">
        <v>2957</v>
      </c>
      <c r="V6158" s="4"/>
      <c r="W6158" s="5" t="s">
        <v>2957</v>
      </c>
      <c r="X6158" s="22"/>
      <c r="Y6158" s="5"/>
    </row>
    <row r="6159" spans="1:25">
      <c r="A6159" s="10" t="s">
        <v>19767</v>
      </c>
      <c r="B6159" t="s">
        <v>11827</v>
      </c>
      <c r="C6159" t="s">
        <v>11828</v>
      </c>
      <c r="D6159" t="s">
        <v>2957</v>
      </c>
      <c r="E6159" t="s">
        <v>19768</v>
      </c>
      <c r="F6159" t="s">
        <v>2957</v>
      </c>
      <c r="N6159" t="s">
        <v>2957</v>
      </c>
      <c r="V6159" s="4"/>
      <c r="W6159" s="5" t="s">
        <v>2957</v>
      </c>
      <c r="X6159" s="22"/>
      <c r="Y6159" s="5"/>
    </row>
    <row r="6160" spans="1:25">
      <c r="A6160" s="10" t="s">
        <v>19769</v>
      </c>
      <c r="B6160" t="s">
        <v>11998</v>
      </c>
      <c r="C6160" t="s">
        <v>11828</v>
      </c>
      <c r="D6160" t="s">
        <v>2957</v>
      </c>
      <c r="E6160" t="s">
        <v>14467</v>
      </c>
      <c r="F6160" t="s">
        <v>2957</v>
      </c>
      <c r="N6160" t="s">
        <v>2957</v>
      </c>
      <c r="V6160" s="4"/>
      <c r="W6160" s="5" t="s">
        <v>2957</v>
      </c>
      <c r="X6160" s="22"/>
      <c r="Y6160" s="5"/>
    </row>
    <row r="6161" spans="1:25">
      <c r="A6161" s="10" t="s">
        <v>19770</v>
      </c>
      <c r="B6161" t="s">
        <v>11998</v>
      </c>
      <c r="C6161" t="s">
        <v>11828</v>
      </c>
      <c r="D6161" t="s">
        <v>2957</v>
      </c>
      <c r="E6161" t="s">
        <v>14467</v>
      </c>
      <c r="F6161" t="s">
        <v>2957</v>
      </c>
      <c r="N6161" t="s">
        <v>2957</v>
      </c>
      <c r="V6161" s="4"/>
      <c r="W6161" s="5" t="s">
        <v>2957</v>
      </c>
      <c r="X6161" s="22"/>
      <c r="Y6161" s="5"/>
    </row>
    <row r="6162" spans="1:25">
      <c r="A6162" s="10" t="s">
        <v>19771</v>
      </c>
      <c r="B6162" t="s">
        <v>11998</v>
      </c>
      <c r="C6162" t="s">
        <v>11828</v>
      </c>
      <c r="D6162" t="s">
        <v>2957</v>
      </c>
      <c r="E6162" t="s">
        <v>14467</v>
      </c>
      <c r="F6162" t="s">
        <v>2957</v>
      </c>
      <c r="N6162" t="s">
        <v>2957</v>
      </c>
      <c r="V6162" s="4"/>
      <c r="W6162" s="5" t="s">
        <v>2957</v>
      </c>
      <c r="X6162" s="22"/>
      <c r="Y6162" s="5"/>
    </row>
    <row r="6163" spans="1:25">
      <c r="A6163" s="10" t="s">
        <v>19772</v>
      </c>
      <c r="B6163" t="s">
        <v>11998</v>
      </c>
      <c r="C6163" t="s">
        <v>11828</v>
      </c>
      <c r="D6163" t="s">
        <v>2957</v>
      </c>
      <c r="E6163" t="s">
        <v>14467</v>
      </c>
      <c r="F6163" t="s">
        <v>2957</v>
      </c>
      <c r="N6163" t="s">
        <v>2957</v>
      </c>
      <c r="V6163" s="4"/>
      <c r="W6163" s="5" t="s">
        <v>2957</v>
      </c>
      <c r="X6163" s="22"/>
      <c r="Y6163" s="5"/>
    </row>
    <row r="6164" spans="1:25">
      <c r="A6164" s="10" t="s">
        <v>19773</v>
      </c>
      <c r="B6164" t="s">
        <v>11827</v>
      </c>
      <c r="C6164" t="s">
        <v>11828</v>
      </c>
      <c r="D6164" t="s">
        <v>2957</v>
      </c>
      <c r="E6164" t="s">
        <v>19774</v>
      </c>
      <c r="F6164" t="s">
        <v>2957</v>
      </c>
      <c r="N6164" t="s">
        <v>2957</v>
      </c>
      <c r="V6164" s="4"/>
      <c r="W6164" s="5" t="s">
        <v>2957</v>
      </c>
      <c r="X6164" s="22"/>
      <c r="Y6164" s="5"/>
    </row>
    <row r="6165" spans="1:25">
      <c r="A6165" s="10" t="s">
        <v>19775</v>
      </c>
      <c r="B6165" t="s">
        <v>11827</v>
      </c>
      <c r="C6165" t="s">
        <v>11828</v>
      </c>
      <c r="D6165" t="s">
        <v>2957</v>
      </c>
      <c r="E6165" t="s">
        <v>19776</v>
      </c>
      <c r="F6165" t="s">
        <v>2957</v>
      </c>
      <c r="N6165" t="s">
        <v>2957</v>
      </c>
      <c r="V6165" s="4"/>
      <c r="W6165" s="5" t="s">
        <v>2957</v>
      </c>
      <c r="X6165" s="22"/>
      <c r="Y6165" s="5"/>
    </row>
    <row r="6166" spans="1:25">
      <c r="A6166" s="10" t="s">
        <v>19777</v>
      </c>
      <c r="B6166" t="s">
        <v>11827</v>
      </c>
      <c r="C6166" t="s">
        <v>11828</v>
      </c>
      <c r="D6166" t="s">
        <v>2957</v>
      </c>
      <c r="E6166" t="s">
        <v>19778</v>
      </c>
      <c r="F6166" t="s">
        <v>2957</v>
      </c>
      <c r="N6166" t="s">
        <v>2957</v>
      </c>
      <c r="V6166" s="4"/>
      <c r="W6166" s="5" t="s">
        <v>2957</v>
      </c>
      <c r="X6166" s="22"/>
      <c r="Y6166" s="5"/>
    </row>
    <row r="6167" spans="1:25">
      <c r="A6167" s="10" t="s">
        <v>19779</v>
      </c>
      <c r="B6167" t="s">
        <v>11827</v>
      </c>
      <c r="C6167" t="s">
        <v>11828</v>
      </c>
      <c r="D6167" t="s">
        <v>2957</v>
      </c>
      <c r="E6167" t="s">
        <v>19780</v>
      </c>
      <c r="F6167" t="s">
        <v>2957</v>
      </c>
      <c r="N6167" t="s">
        <v>2957</v>
      </c>
      <c r="V6167" s="4"/>
      <c r="W6167" s="5" t="s">
        <v>2957</v>
      </c>
      <c r="X6167" s="22"/>
      <c r="Y6167" s="5"/>
    </row>
    <row r="6168" spans="1:25">
      <c r="A6168" s="10" t="s">
        <v>19781</v>
      </c>
      <c r="B6168" t="s">
        <v>13015</v>
      </c>
      <c r="C6168" t="s">
        <v>19782</v>
      </c>
      <c r="D6168" t="s">
        <v>2957</v>
      </c>
      <c r="E6168" t="s">
        <v>19783</v>
      </c>
      <c r="F6168" t="s">
        <v>2957</v>
      </c>
      <c r="N6168" t="s">
        <v>2957</v>
      </c>
      <c r="V6168" s="4"/>
      <c r="W6168" s="5" t="s">
        <v>2957</v>
      </c>
      <c r="X6168" s="22"/>
      <c r="Y6168" s="5"/>
    </row>
    <row r="6169" spans="1:25">
      <c r="A6169" s="10" t="s">
        <v>19784</v>
      </c>
      <c r="B6169" t="s">
        <v>13015</v>
      </c>
      <c r="C6169" t="s">
        <v>2957</v>
      </c>
      <c r="D6169" t="s">
        <v>2957</v>
      </c>
      <c r="E6169" t="s">
        <v>19785</v>
      </c>
      <c r="F6169" t="s">
        <v>2957</v>
      </c>
      <c r="N6169" t="s">
        <v>2957</v>
      </c>
      <c r="V6169" s="4"/>
      <c r="W6169" s="5" t="s">
        <v>2957</v>
      </c>
      <c r="X6169" s="22"/>
      <c r="Y6169" s="5"/>
    </row>
    <row r="6170" spans="1:25">
      <c r="A6170" s="10" t="s">
        <v>19786</v>
      </c>
      <c r="B6170" t="s">
        <v>11827</v>
      </c>
      <c r="C6170" t="s">
        <v>11828</v>
      </c>
      <c r="D6170" t="s">
        <v>2957</v>
      </c>
      <c r="E6170" t="s">
        <v>19787</v>
      </c>
      <c r="F6170" t="s">
        <v>2957</v>
      </c>
      <c r="N6170" t="s">
        <v>2957</v>
      </c>
      <c r="V6170" s="4"/>
      <c r="W6170" s="5" t="s">
        <v>2957</v>
      </c>
      <c r="X6170" s="22"/>
      <c r="Y6170" s="5"/>
    </row>
    <row r="6171" spans="1:25">
      <c r="A6171" s="10" t="s">
        <v>19788</v>
      </c>
      <c r="B6171" t="s">
        <v>11827</v>
      </c>
      <c r="C6171" t="s">
        <v>11828</v>
      </c>
      <c r="D6171" t="s">
        <v>2957</v>
      </c>
      <c r="E6171" t="s">
        <v>19789</v>
      </c>
      <c r="F6171" t="s">
        <v>2957</v>
      </c>
      <c r="N6171" t="s">
        <v>2957</v>
      </c>
      <c r="V6171" s="4"/>
      <c r="W6171" s="5" t="s">
        <v>2957</v>
      </c>
      <c r="X6171" s="22"/>
      <c r="Y6171" s="5"/>
    </row>
    <row r="6172" spans="1:25">
      <c r="A6172" s="10" t="s">
        <v>19790</v>
      </c>
      <c r="B6172" t="s">
        <v>11827</v>
      </c>
      <c r="C6172" t="s">
        <v>11828</v>
      </c>
      <c r="D6172" t="s">
        <v>2957</v>
      </c>
      <c r="E6172" t="s">
        <v>19791</v>
      </c>
      <c r="F6172" t="s">
        <v>2957</v>
      </c>
      <c r="N6172" t="s">
        <v>2957</v>
      </c>
      <c r="V6172" s="4"/>
      <c r="W6172" s="5" t="s">
        <v>2957</v>
      </c>
      <c r="X6172" s="22"/>
      <c r="Y6172" s="5"/>
    </row>
    <row r="6173" spans="1:25">
      <c r="A6173" s="10" t="s">
        <v>19792</v>
      </c>
      <c r="B6173" t="s">
        <v>11993</v>
      </c>
      <c r="C6173" t="s">
        <v>2957</v>
      </c>
      <c r="D6173" t="s">
        <v>2957</v>
      </c>
      <c r="E6173" t="s">
        <v>19793</v>
      </c>
      <c r="F6173" t="s">
        <v>2957</v>
      </c>
      <c r="N6173" t="s">
        <v>2957</v>
      </c>
      <c r="V6173" s="4"/>
      <c r="W6173" s="5" t="s">
        <v>2957</v>
      </c>
      <c r="X6173" s="22"/>
      <c r="Y6173" s="5"/>
    </row>
    <row r="6174" spans="1:25">
      <c r="A6174" s="10" t="s">
        <v>19794</v>
      </c>
      <c r="B6174" t="s">
        <v>13549</v>
      </c>
      <c r="C6174" t="s">
        <v>15513</v>
      </c>
      <c r="D6174" t="s">
        <v>2957</v>
      </c>
      <c r="E6174" t="s">
        <v>19795</v>
      </c>
      <c r="F6174" t="s">
        <v>2957</v>
      </c>
      <c r="N6174" t="s">
        <v>2957</v>
      </c>
      <c r="V6174" s="4"/>
      <c r="W6174" s="5" t="s">
        <v>2957</v>
      </c>
      <c r="X6174" s="22"/>
      <c r="Y6174" s="5"/>
    </row>
    <row r="6175" spans="1:25">
      <c r="A6175" s="10" t="s">
        <v>19796</v>
      </c>
      <c r="B6175" t="s">
        <v>11998</v>
      </c>
      <c r="C6175" t="s">
        <v>15513</v>
      </c>
      <c r="D6175" t="s">
        <v>2957</v>
      </c>
      <c r="E6175" t="s">
        <v>19797</v>
      </c>
      <c r="F6175" t="s">
        <v>2957</v>
      </c>
      <c r="N6175" t="s">
        <v>2957</v>
      </c>
      <c r="V6175" s="4"/>
      <c r="W6175" s="5" t="s">
        <v>2957</v>
      </c>
      <c r="X6175" s="22"/>
      <c r="Y6175" s="5"/>
    </row>
    <row r="6176" spans="1:25">
      <c r="A6176" s="10" t="s">
        <v>19798</v>
      </c>
      <c r="B6176" t="s">
        <v>13549</v>
      </c>
      <c r="C6176" t="s">
        <v>15513</v>
      </c>
      <c r="D6176" t="s">
        <v>2957</v>
      </c>
      <c r="E6176" t="s">
        <v>19799</v>
      </c>
      <c r="F6176" t="s">
        <v>2957</v>
      </c>
      <c r="N6176" t="s">
        <v>2957</v>
      </c>
      <c r="V6176" s="4"/>
      <c r="W6176" s="5" t="s">
        <v>2957</v>
      </c>
      <c r="X6176" s="22"/>
      <c r="Y6176" s="5"/>
    </row>
    <row r="6177" spans="1:25">
      <c r="A6177" s="10" t="s">
        <v>19800</v>
      </c>
      <c r="B6177" t="s">
        <v>13549</v>
      </c>
      <c r="C6177" t="s">
        <v>15513</v>
      </c>
      <c r="D6177" t="s">
        <v>2957</v>
      </c>
      <c r="E6177" t="s">
        <v>19801</v>
      </c>
      <c r="F6177" t="s">
        <v>2957</v>
      </c>
      <c r="N6177" t="s">
        <v>2957</v>
      </c>
      <c r="V6177" s="4"/>
      <c r="W6177" s="5" t="s">
        <v>2957</v>
      </c>
      <c r="X6177" s="22"/>
      <c r="Y6177" s="5"/>
    </row>
    <row r="6178" spans="1:25">
      <c r="A6178" s="10" t="s">
        <v>19802</v>
      </c>
      <c r="B6178" t="s">
        <v>13549</v>
      </c>
      <c r="C6178" t="s">
        <v>15513</v>
      </c>
      <c r="D6178" t="s">
        <v>2957</v>
      </c>
      <c r="E6178" t="s">
        <v>19803</v>
      </c>
      <c r="F6178" t="s">
        <v>2957</v>
      </c>
      <c r="N6178" t="s">
        <v>2957</v>
      </c>
      <c r="V6178" s="4"/>
      <c r="W6178" s="5" t="s">
        <v>2957</v>
      </c>
      <c r="X6178" s="22"/>
      <c r="Y6178" s="5"/>
    </row>
    <row r="6179" spans="1:25">
      <c r="A6179" s="10" t="s">
        <v>19804</v>
      </c>
      <c r="B6179" t="s">
        <v>12535</v>
      </c>
      <c r="C6179" t="s">
        <v>11857</v>
      </c>
      <c r="D6179" t="s">
        <v>2957</v>
      </c>
      <c r="E6179" t="s">
        <v>19805</v>
      </c>
      <c r="F6179" t="s">
        <v>2957</v>
      </c>
      <c r="N6179" t="s">
        <v>2957</v>
      </c>
      <c r="V6179" s="4"/>
      <c r="W6179" s="5" t="s">
        <v>2957</v>
      </c>
      <c r="X6179" s="22"/>
      <c r="Y6179" s="5"/>
    </row>
    <row r="6180" spans="1:25">
      <c r="A6180" s="10" t="s">
        <v>19806</v>
      </c>
      <c r="B6180" t="s">
        <v>12497</v>
      </c>
      <c r="C6180" t="s">
        <v>2957</v>
      </c>
      <c r="D6180" t="s">
        <v>2957</v>
      </c>
      <c r="E6180" t="s">
        <v>19807</v>
      </c>
      <c r="F6180" t="s">
        <v>2957</v>
      </c>
      <c r="N6180" t="s">
        <v>2957</v>
      </c>
      <c r="V6180" s="4"/>
      <c r="W6180" s="5" t="s">
        <v>2957</v>
      </c>
      <c r="X6180" s="22"/>
      <c r="Y6180" s="5"/>
    </row>
    <row r="6181" spans="1:25">
      <c r="A6181" s="10" t="s">
        <v>19808</v>
      </c>
      <c r="B6181" t="s">
        <v>12497</v>
      </c>
      <c r="C6181" t="s">
        <v>2957</v>
      </c>
      <c r="D6181" t="s">
        <v>2957</v>
      </c>
      <c r="E6181" t="s">
        <v>19809</v>
      </c>
      <c r="F6181" t="s">
        <v>2957</v>
      </c>
      <c r="N6181" t="s">
        <v>2957</v>
      </c>
      <c r="V6181" s="4"/>
      <c r="W6181" s="5" t="s">
        <v>2957</v>
      </c>
      <c r="X6181" s="22"/>
      <c r="Y6181" s="5"/>
    </row>
    <row r="6182" spans="1:25">
      <c r="A6182" s="10" t="s">
        <v>19810</v>
      </c>
      <c r="B6182" t="s">
        <v>12720</v>
      </c>
      <c r="C6182" t="s">
        <v>12721</v>
      </c>
      <c r="D6182" t="s">
        <v>2957</v>
      </c>
      <c r="E6182" t="s">
        <v>19811</v>
      </c>
      <c r="F6182" t="s">
        <v>2957</v>
      </c>
      <c r="N6182" t="s">
        <v>2957</v>
      </c>
      <c r="V6182" s="4"/>
      <c r="W6182" s="5" t="s">
        <v>2957</v>
      </c>
      <c r="X6182" s="22"/>
      <c r="Y6182" s="5"/>
    </row>
    <row r="6183" spans="1:25">
      <c r="A6183" s="10" t="s">
        <v>19812</v>
      </c>
      <c r="B6183" t="s">
        <v>12839</v>
      </c>
      <c r="C6183" t="s">
        <v>12704</v>
      </c>
      <c r="D6183" t="s">
        <v>2957</v>
      </c>
      <c r="E6183" t="s">
        <v>19813</v>
      </c>
      <c r="F6183" t="s">
        <v>2957</v>
      </c>
      <c r="N6183" t="s">
        <v>2957</v>
      </c>
      <c r="V6183" s="4"/>
      <c r="W6183" s="5" t="s">
        <v>2957</v>
      </c>
      <c r="X6183" s="22"/>
      <c r="Y6183" s="5"/>
    </row>
    <row r="6184" spans="1:25">
      <c r="A6184" s="10" t="s">
        <v>19814</v>
      </c>
      <c r="B6184" t="s">
        <v>12839</v>
      </c>
      <c r="C6184" t="s">
        <v>12704</v>
      </c>
      <c r="D6184" t="s">
        <v>2957</v>
      </c>
      <c r="E6184" t="s">
        <v>19815</v>
      </c>
      <c r="F6184" t="s">
        <v>2957</v>
      </c>
      <c r="N6184" t="s">
        <v>2957</v>
      </c>
      <c r="V6184" s="4"/>
      <c r="W6184" s="5" t="s">
        <v>2957</v>
      </c>
      <c r="X6184" s="22"/>
      <c r="Y6184" s="5"/>
    </row>
    <row r="6185" spans="1:25">
      <c r="A6185" s="10" t="s">
        <v>19816</v>
      </c>
      <c r="B6185" t="s">
        <v>12839</v>
      </c>
      <c r="C6185" t="s">
        <v>11681</v>
      </c>
      <c r="D6185" t="s">
        <v>2957</v>
      </c>
      <c r="E6185" t="s">
        <v>19817</v>
      </c>
      <c r="F6185" t="s">
        <v>2957</v>
      </c>
      <c r="N6185" t="s">
        <v>2957</v>
      </c>
      <c r="V6185" s="4"/>
      <c r="W6185" s="5" t="s">
        <v>2957</v>
      </c>
      <c r="X6185" s="22"/>
      <c r="Y6185" s="5"/>
    </row>
    <row r="6186" spans="1:25">
      <c r="A6186" s="10" t="s">
        <v>19818</v>
      </c>
      <c r="B6186" t="s">
        <v>12839</v>
      </c>
      <c r="C6186" t="s">
        <v>12704</v>
      </c>
      <c r="D6186" t="s">
        <v>2957</v>
      </c>
      <c r="E6186" t="s">
        <v>19819</v>
      </c>
      <c r="F6186" t="s">
        <v>2957</v>
      </c>
      <c r="N6186" t="s">
        <v>2957</v>
      </c>
      <c r="V6186" s="4"/>
      <c r="W6186" s="5" t="s">
        <v>2957</v>
      </c>
      <c r="X6186" s="22"/>
      <c r="Y6186" s="5"/>
    </row>
    <row r="6187" spans="1:25">
      <c r="A6187" s="10" t="s">
        <v>19820</v>
      </c>
      <c r="B6187" t="s">
        <v>12839</v>
      </c>
      <c r="C6187" t="s">
        <v>12704</v>
      </c>
      <c r="D6187" t="s">
        <v>2957</v>
      </c>
      <c r="E6187" t="s">
        <v>19821</v>
      </c>
      <c r="F6187" t="s">
        <v>2957</v>
      </c>
      <c r="N6187" t="s">
        <v>2957</v>
      </c>
      <c r="V6187" s="4"/>
      <c r="W6187" s="5" t="s">
        <v>2957</v>
      </c>
      <c r="X6187" s="22"/>
      <c r="Y6187" s="5"/>
    </row>
    <row r="6188" spans="1:25">
      <c r="A6188" s="10" t="s">
        <v>19822</v>
      </c>
      <c r="B6188" t="s">
        <v>19484</v>
      </c>
      <c r="C6188" t="s">
        <v>12712</v>
      </c>
      <c r="D6188" t="s">
        <v>2957</v>
      </c>
      <c r="E6188" t="s">
        <v>19823</v>
      </c>
      <c r="F6188" t="s">
        <v>2957</v>
      </c>
      <c r="N6188" t="s">
        <v>2957</v>
      </c>
      <c r="V6188" s="4"/>
      <c r="W6188" s="5" t="s">
        <v>2957</v>
      </c>
      <c r="X6188" s="22"/>
      <c r="Y6188" s="5"/>
    </row>
    <row r="6189" spans="1:25">
      <c r="A6189" s="10" t="s">
        <v>19824</v>
      </c>
      <c r="B6189" t="s">
        <v>12720</v>
      </c>
      <c r="C6189" t="s">
        <v>12721</v>
      </c>
      <c r="D6189" t="s">
        <v>2957</v>
      </c>
      <c r="E6189" t="s">
        <v>19825</v>
      </c>
      <c r="F6189" t="s">
        <v>2957</v>
      </c>
      <c r="N6189" t="s">
        <v>2957</v>
      </c>
      <c r="V6189" s="4"/>
      <c r="W6189" s="5" t="s">
        <v>2957</v>
      </c>
      <c r="X6189" s="22"/>
      <c r="Y6189" s="5"/>
    </row>
    <row r="6190" spans="1:25">
      <c r="A6190" s="10" t="s">
        <v>19826</v>
      </c>
      <c r="B6190" t="s">
        <v>12839</v>
      </c>
      <c r="C6190" t="s">
        <v>12704</v>
      </c>
      <c r="D6190" t="s">
        <v>2957</v>
      </c>
      <c r="E6190" t="s">
        <v>19827</v>
      </c>
      <c r="F6190" t="s">
        <v>2957</v>
      </c>
      <c r="N6190" t="s">
        <v>2957</v>
      </c>
      <c r="V6190" s="4"/>
      <c r="W6190" s="5" t="s">
        <v>2957</v>
      </c>
      <c r="X6190" s="22"/>
      <c r="Y6190" s="5"/>
    </row>
    <row r="6191" spans="1:25">
      <c r="A6191" s="10" t="s">
        <v>19828</v>
      </c>
      <c r="B6191" t="s">
        <v>12839</v>
      </c>
      <c r="C6191" t="s">
        <v>12704</v>
      </c>
      <c r="D6191" t="s">
        <v>2957</v>
      </c>
      <c r="E6191" t="s">
        <v>19829</v>
      </c>
      <c r="F6191" t="s">
        <v>2957</v>
      </c>
      <c r="N6191" t="s">
        <v>2957</v>
      </c>
      <c r="V6191" s="4"/>
      <c r="W6191" s="5" t="s">
        <v>2957</v>
      </c>
      <c r="X6191" s="22"/>
      <c r="Y6191" s="5"/>
    </row>
    <row r="6192" spans="1:25">
      <c r="A6192" s="10" t="s">
        <v>19830</v>
      </c>
      <c r="B6192" t="s">
        <v>11614</v>
      </c>
      <c r="C6192" t="s">
        <v>2957</v>
      </c>
      <c r="D6192" t="s">
        <v>2957</v>
      </c>
      <c r="E6192" t="s">
        <v>19831</v>
      </c>
      <c r="F6192" t="s">
        <v>2957</v>
      </c>
      <c r="N6192" t="s">
        <v>2957</v>
      </c>
      <c r="V6192" s="4"/>
      <c r="W6192" s="5" t="s">
        <v>2957</v>
      </c>
      <c r="X6192" s="22"/>
      <c r="Y6192" s="5"/>
    </row>
    <row r="6193" spans="1:25">
      <c r="A6193" s="10" t="s">
        <v>19832</v>
      </c>
      <c r="B6193" t="s">
        <v>12839</v>
      </c>
      <c r="C6193" t="s">
        <v>11681</v>
      </c>
      <c r="D6193" t="s">
        <v>2957</v>
      </c>
      <c r="E6193" t="s">
        <v>19833</v>
      </c>
      <c r="F6193" t="s">
        <v>2957</v>
      </c>
      <c r="N6193" t="s">
        <v>2957</v>
      </c>
      <c r="V6193" s="4"/>
      <c r="W6193" s="5" t="s">
        <v>2957</v>
      </c>
      <c r="X6193" s="22"/>
      <c r="Y6193" s="5"/>
    </row>
    <row r="6194" spans="1:25">
      <c r="A6194" s="10" t="s">
        <v>19834</v>
      </c>
      <c r="B6194" t="s">
        <v>19484</v>
      </c>
      <c r="C6194" t="s">
        <v>12712</v>
      </c>
      <c r="D6194" t="s">
        <v>2957</v>
      </c>
      <c r="E6194" t="s">
        <v>19835</v>
      </c>
      <c r="F6194" t="s">
        <v>2957</v>
      </c>
      <c r="N6194" t="s">
        <v>2957</v>
      </c>
      <c r="V6194" s="4"/>
      <c r="W6194" s="5" t="s">
        <v>2957</v>
      </c>
      <c r="X6194" s="22"/>
      <c r="Y6194" s="5"/>
    </row>
    <row r="6195" spans="1:25">
      <c r="A6195" s="10" t="s">
        <v>19836</v>
      </c>
      <c r="B6195" t="s">
        <v>12720</v>
      </c>
      <c r="C6195" t="s">
        <v>12721</v>
      </c>
      <c r="D6195" t="s">
        <v>2957</v>
      </c>
      <c r="E6195" t="s">
        <v>19837</v>
      </c>
      <c r="F6195" t="s">
        <v>2957</v>
      </c>
      <c r="N6195" t="s">
        <v>2957</v>
      </c>
      <c r="V6195" s="4"/>
      <c r="W6195" s="5" t="s">
        <v>2957</v>
      </c>
      <c r="X6195" s="22"/>
      <c r="Y6195" s="5"/>
    </row>
    <row r="6196" spans="1:25">
      <c r="A6196" s="10" t="s">
        <v>19838</v>
      </c>
      <c r="B6196" t="s">
        <v>12839</v>
      </c>
      <c r="C6196" t="s">
        <v>12704</v>
      </c>
      <c r="D6196" t="s">
        <v>2957</v>
      </c>
      <c r="E6196" t="s">
        <v>19839</v>
      </c>
      <c r="F6196" t="s">
        <v>2957</v>
      </c>
      <c r="N6196" t="s">
        <v>2957</v>
      </c>
      <c r="V6196" s="4"/>
      <c r="W6196" s="5" t="s">
        <v>2957</v>
      </c>
      <c r="X6196" s="22"/>
      <c r="Y6196" s="5"/>
    </row>
    <row r="6197" spans="1:25">
      <c r="A6197" s="10" t="s">
        <v>19840</v>
      </c>
      <c r="B6197" t="s">
        <v>12839</v>
      </c>
      <c r="C6197" t="s">
        <v>12704</v>
      </c>
      <c r="D6197" t="s">
        <v>2957</v>
      </c>
      <c r="E6197" t="s">
        <v>19841</v>
      </c>
      <c r="F6197" t="s">
        <v>2957</v>
      </c>
      <c r="N6197" t="s">
        <v>2957</v>
      </c>
      <c r="V6197" s="4"/>
      <c r="W6197" s="5" t="s">
        <v>2957</v>
      </c>
      <c r="X6197" s="22"/>
      <c r="Y6197" s="5"/>
    </row>
    <row r="6198" spans="1:25">
      <c r="A6198" s="10" t="s">
        <v>19842</v>
      </c>
      <c r="B6198" t="s">
        <v>12839</v>
      </c>
      <c r="C6198" t="s">
        <v>11681</v>
      </c>
      <c r="D6198" t="s">
        <v>2957</v>
      </c>
      <c r="E6198" t="s">
        <v>19843</v>
      </c>
      <c r="F6198" t="s">
        <v>2957</v>
      </c>
      <c r="N6198" t="s">
        <v>2957</v>
      </c>
      <c r="V6198" s="4"/>
      <c r="W6198" s="5" t="s">
        <v>2957</v>
      </c>
      <c r="X6198" s="22"/>
      <c r="Y6198" s="5"/>
    </row>
    <row r="6199" spans="1:25">
      <c r="A6199" s="10" t="s">
        <v>19844</v>
      </c>
      <c r="B6199" t="s">
        <v>19484</v>
      </c>
      <c r="C6199" t="s">
        <v>16119</v>
      </c>
      <c r="D6199" t="s">
        <v>2957</v>
      </c>
      <c r="E6199" t="s">
        <v>19845</v>
      </c>
      <c r="F6199" t="s">
        <v>2957</v>
      </c>
      <c r="N6199" t="s">
        <v>2957</v>
      </c>
      <c r="V6199" s="4"/>
      <c r="W6199" s="5" t="s">
        <v>2957</v>
      </c>
      <c r="X6199" s="22"/>
      <c r="Y6199" s="5"/>
    </row>
    <row r="6200" spans="1:25">
      <c r="A6200" s="10" t="s">
        <v>19846</v>
      </c>
      <c r="B6200" t="s">
        <v>12720</v>
      </c>
      <c r="C6200" t="s">
        <v>12721</v>
      </c>
      <c r="D6200" t="s">
        <v>2957</v>
      </c>
      <c r="E6200" t="s">
        <v>19847</v>
      </c>
      <c r="F6200" t="s">
        <v>2957</v>
      </c>
      <c r="N6200" t="s">
        <v>2957</v>
      </c>
      <c r="V6200" s="4"/>
      <c r="W6200" s="5" t="s">
        <v>2957</v>
      </c>
      <c r="X6200" s="22"/>
      <c r="Y6200" s="5"/>
    </row>
    <row r="6201" spans="1:25">
      <c r="A6201" s="10" t="s">
        <v>19848</v>
      </c>
      <c r="B6201" t="s">
        <v>12839</v>
      </c>
      <c r="C6201" t="s">
        <v>12704</v>
      </c>
      <c r="D6201" t="s">
        <v>2957</v>
      </c>
      <c r="E6201" t="s">
        <v>19849</v>
      </c>
      <c r="F6201" t="s">
        <v>2957</v>
      </c>
      <c r="N6201" t="s">
        <v>2957</v>
      </c>
      <c r="V6201" s="4"/>
      <c r="W6201" s="5" t="s">
        <v>2957</v>
      </c>
      <c r="X6201" s="22"/>
      <c r="Y6201" s="5"/>
    </row>
    <row r="6202" spans="1:25">
      <c r="A6202" s="10" t="s">
        <v>19850</v>
      </c>
      <c r="B6202" t="s">
        <v>12839</v>
      </c>
      <c r="C6202" t="s">
        <v>12704</v>
      </c>
      <c r="D6202" t="s">
        <v>2957</v>
      </c>
      <c r="E6202" t="s">
        <v>19851</v>
      </c>
      <c r="F6202" t="s">
        <v>2957</v>
      </c>
      <c r="N6202" t="s">
        <v>2957</v>
      </c>
      <c r="V6202" s="4"/>
      <c r="W6202" s="5" t="s">
        <v>2957</v>
      </c>
      <c r="X6202" s="22"/>
      <c r="Y6202" s="5"/>
    </row>
    <row r="6203" spans="1:25">
      <c r="A6203" s="10" t="s">
        <v>19852</v>
      </c>
      <c r="B6203" t="s">
        <v>12839</v>
      </c>
      <c r="C6203" t="s">
        <v>11681</v>
      </c>
      <c r="D6203" t="s">
        <v>2957</v>
      </c>
      <c r="E6203" t="s">
        <v>19853</v>
      </c>
      <c r="F6203" t="s">
        <v>2957</v>
      </c>
      <c r="N6203" t="s">
        <v>2957</v>
      </c>
      <c r="V6203" s="4"/>
      <c r="W6203" s="5" t="s">
        <v>2957</v>
      </c>
      <c r="X6203" s="22"/>
      <c r="Y6203" s="5"/>
    </row>
    <row r="6204" spans="1:25">
      <c r="A6204" s="10" t="s">
        <v>19854</v>
      </c>
      <c r="B6204" t="s">
        <v>19484</v>
      </c>
      <c r="C6204" t="s">
        <v>12712</v>
      </c>
      <c r="D6204" t="s">
        <v>2957</v>
      </c>
      <c r="E6204" t="s">
        <v>19855</v>
      </c>
      <c r="F6204" t="s">
        <v>2957</v>
      </c>
      <c r="N6204" t="s">
        <v>2957</v>
      </c>
      <c r="V6204" s="4"/>
      <c r="W6204" s="5" t="s">
        <v>2957</v>
      </c>
      <c r="X6204" s="22"/>
      <c r="Y6204" s="5"/>
    </row>
    <row r="6205" spans="1:25">
      <c r="A6205" s="10" t="s">
        <v>19856</v>
      </c>
      <c r="B6205" t="s">
        <v>12497</v>
      </c>
      <c r="C6205" t="s">
        <v>2957</v>
      </c>
      <c r="D6205" t="s">
        <v>2957</v>
      </c>
      <c r="E6205" t="s">
        <v>19857</v>
      </c>
      <c r="F6205" t="s">
        <v>2957</v>
      </c>
      <c r="N6205" t="s">
        <v>2957</v>
      </c>
      <c r="V6205" s="4"/>
      <c r="W6205" s="5" t="s">
        <v>2957</v>
      </c>
      <c r="X6205" s="22"/>
      <c r="Y6205" s="5"/>
    </row>
    <row r="6206" spans="1:25">
      <c r="A6206" s="10" t="s">
        <v>19858</v>
      </c>
      <c r="B6206" t="s">
        <v>12497</v>
      </c>
      <c r="C6206" t="s">
        <v>2957</v>
      </c>
      <c r="D6206" t="s">
        <v>2957</v>
      </c>
      <c r="E6206" t="s">
        <v>19859</v>
      </c>
      <c r="F6206" t="s">
        <v>2957</v>
      </c>
      <c r="N6206" t="s">
        <v>2957</v>
      </c>
      <c r="V6206" s="4"/>
      <c r="W6206" s="5" t="s">
        <v>2957</v>
      </c>
      <c r="X6206" s="22"/>
      <c r="Y6206" s="5"/>
    </row>
    <row r="6207" spans="1:25">
      <c r="A6207" s="10" t="s">
        <v>19860</v>
      </c>
      <c r="B6207" t="s">
        <v>11998</v>
      </c>
      <c r="C6207" t="s">
        <v>2957</v>
      </c>
      <c r="D6207" t="s">
        <v>2957</v>
      </c>
      <c r="E6207" t="s">
        <v>12960</v>
      </c>
      <c r="F6207" t="s">
        <v>2957</v>
      </c>
      <c r="N6207" t="s">
        <v>2957</v>
      </c>
      <c r="V6207" s="4"/>
      <c r="W6207" s="5" t="s">
        <v>2957</v>
      </c>
      <c r="X6207" s="22"/>
      <c r="Y6207" s="5"/>
    </row>
    <row r="6208" spans="1:25">
      <c r="A6208" s="10" t="s">
        <v>19861</v>
      </c>
      <c r="B6208" t="s">
        <v>11998</v>
      </c>
      <c r="C6208" t="s">
        <v>2957</v>
      </c>
      <c r="D6208" t="s">
        <v>2957</v>
      </c>
      <c r="E6208" t="s">
        <v>12960</v>
      </c>
      <c r="F6208" t="s">
        <v>2957</v>
      </c>
      <c r="N6208" t="s">
        <v>2957</v>
      </c>
      <c r="V6208" s="4"/>
      <c r="W6208" s="5" t="s">
        <v>2957</v>
      </c>
      <c r="X6208" s="22"/>
      <c r="Y6208" s="5"/>
    </row>
    <row r="6209" spans="1:25">
      <c r="A6209" s="10" t="s">
        <v>19862</v>
      </c>
      <c r="B6209" t="s">
        <v>12839</v>
      </c>
      <c r="C6209" t="s">
        <v>11681</v>
      </c>
      <c r="D6209" t="s">
        <v>2957</v>
      </c>
      <c r="E6209" t="s">
        <v>19863</v>
      </c>
      <c r="F6209" t="s">
        <v>2957</v>
      </c>
      <c r="N6209" t="s">
        <v>2957</v>
      </c>
      <c r="V6209" s="4"/>
      <c r="W6209" s="5" t="s">
        <v>2957</v>
      </c>
      <c r="X6209" s="22"/>
      <c r="Y6209" s="5"/>
    </row>
    <row r="6210" spans="1:25">
      <c r="A6210" s="10" t="s">
        <v>19864</v>
      </c>
      <c r="B6210" t="s">
        <v>12839</v>
      </c>
      <c r="C6210" t="s">
        <v>12704</v>
      </c>
      <c r="D6210" t="s">
        <v>2957</v>
      </c>
      <c r="E6210" t="s">
        <v>19865</v>
      </c>
      <c r="F6210" t="s">
        <v>2957</v>
      </c>
      <c r="N6210" t="s">
        <v>2957</v>
      </c>
      <c r="V6210" s="4"/>
      <c r="W6210" s="5" t="s">
        <v>2957</v>
      </c>
      <c r="X6210" s="22"/>
      <c r="Y6210" s="5"/>
    </row>
    <row r="6211" spans="1:25">
      <c r="A6211" s="10" t="s">
        <v>19866</v>
      </c>
      <c r="B6211" t="s">
        <v>11827</v>
      </c>
      <c r="C6211" t="s">
        <v>11828</v>
      </c>
      <c r="D6211" t="s">
        <v>2957</v>
      </c>
      <c r="E6211" t="s">
        <v>19867</v>
      </c>
      <c r="F6211" t="s">
        <v>2957</v>
      </c>
      <c r="J6211" s="6">
        <v>2</v>
      </c>
      <c r="K6211" s="5">
        <v>1020</v>
      </c>
      <c r="N6211" t="s">
        <v>2957</v>
      </c>
      <c r="V6211" s="4"/>
      <c r="W6211" s="5" t="s">
        <v>2957</v>
      </c>
      <c r="X6211" s="22"/>
      <c r="Y6211" s="5"/>
    </row>
    <row r="6212" spans="1:25">
      <c r="A6212" s="10" t="s">
        <v>19868</v>
      </c>
      <c r="B6212" t="s">
        <v>11827</v>
      </c>
      <c r="C6212" t="s">
        <v>11828</v>
      </c>
      <c r="D6212" t="s">
        <v>2957</v>
      </c>
      <c r="E6212" t="s">
        <v>19869</v>
      </c>
      <c r="F6212" t="s">
        <v>2957</v>
      </c>
      <c r="J6212" s="6">
        <v>2</v>
      </c>
      <c r="K6212" s="5">
        <v>992.44</v>
      </c>
      <c r="N6212" t="s">
        <v>2957</v>
      </c>
      <c r="O6212" s="5">
        <v>436</v>
      </c>
      <c r="V6212" s="4"/>
      <c r="W6212" s="5" t="s">
        <v>2957</v>
      </c>
      <c r="X6212" s="22"/>
      <c r="Y6212" s="5"/>
    </row>
    <row r="6213" spans="1:25">
      <c r="A6213" s="10" t="s">
        <v>19870</v>
      </c>
      <c r="B6213" t="s">
        <v>11827</v>
      </c>
      <c r="C6213" t="s">
        <v>11828</v>
      </c>
      <c r="D6213" t="s">
        <v>2957</v>
      </c>
      <c r="E6213" t="s">
        <v>19871</v>
      </c>
      <c r="F6213" t="s">
        <v>2957</v>
      </c>
      <c r="J6213" s="6">
        <v>1</v>
      </c>
      <c r="K6213" s="5">
        <v>548</v>
      </c>
      <c r="N6213" t="s">
        <v>2957</v>
      </c>
      <c r="O6213" s="5">
        <v>554</v>
      </c>
      <c r="V6213" s="4"/>
      <c r="W6213" s="5" t="s">
        <v>2957</v>
      </c>
      <c r="X6213" s="22"/>
      <c r="Y6213" s="5"/>
    </row>
    <row r="6214" spans="1:25">
      <c r="A6214" s="10" t="s">
        <v>19872</v>
      </c>
      <c r="B6214" t="s">
        <v>11827</v>
      </c>
      <c r="C6214" t="s">
        <v>11828</v>
      </c>
      <c r="D6214" t="s">
        <v>2957</v>
      </c>
      <c r="E6214" t="s">
        <v>19873</v>
      </c>
      <c r="F6214" t="s">
        <v>2957</v>
      </c>
      <c r="N6214" t="s">
        <v>2957</v>
      </c>
      <c r="V6214" s="4"/>
      <c r="W6214" s="5" t="s">
        <v>2957</v>
      </c>
      <c r="X6214" s="22"/>
      <c r="Y6214" s="5"/>
    </row>
    <row r="6215" spans="1:25">
      <c r="A6215" s="10" t="s">
        <v>19874</v>
      </c>
      <c r="B6215" t="s">
        <v>11827</v>
      </c>
      <c r="C6215" t="s">
        <v>11828</v>
      </c>
      <c r="D6215" t="s">
        <v>2957</v>
      </c>
      <c r="E6215" t="s">
        <v>19875</v>
      </c>
      <c r="F6215" t="s">
        <v>2957</v>
      </c>
      <c r="N6215" t="s">
        <v>2957</v>
      </c>
      <c r="V6215" s="4"/>
      <c r="W6215" s="5" t="s">
        <v>2957</v>
      </c>
      <c r="X6215" s="22"/>
      <c r="Y6215" s="5"/>
    </row>
    <row r="6216" spans="1:25">
      <c r="A6216" s="10" t="s">
        <v>19876</v>
      </c>
      <c r="B6216" t="s">
        <v>11827</v>
      </c>
      <c r="C6216" t="s">
        <v>11828</v>
      </c>
      <c r="D6216" t="s">
        <v>2957</v>
      </c>
      <c r="E6216" t="s">
        <v>19877</v>
      </c>
      <c r="F6216" t="s">
        <v>2957</v>
      </c>
      <c r="N6216" t="s">
        <v>2957</v>
      </c>
      <c r="V6216" s="4"/>
      <c r="W6216" s="5" t="s">
        <v>2957</v>
      </c>
      <c r="X6216" s="22"/>
      <c r="Y6216" s="5"/>
    </row>
    <row r="6217" spans="1:25">
      <c r="A6217" s="10" t="s">
        <v>19878</v>
      </c>
      <c r="B6217" t="s">
        <v>11827</v>
      </c>
      <c r="C6217" t="s">
        <v>11828</v>
      </c>
      <c r="D6217" t="s">
        <v>2957</v>
      </c>
      <c r="E6217" t="s">
        <v>19879</v>
      </c>
      <c r="F6217" t="s">
        <v>2957</v>
      </c>
      <c r="J6217" s="6">
        <v>1</v>
      </c>
      <c r="K6217" s="5">
        <v>792</v>
      </c>
      <c r="N6217" t="s">
        <v>2957</v>
      </c>
      <c r="V6217" s="4"/>
      <c r="W6217" s="5" t="s">
        <v>2957</v>
      </c>
      <c r="X6217" s="22"/>
      <c r="Y6217" s="5"/>
    </row>
    <row r="6218" spans="1:25">
      <c r="A6218" s="10" t="s">
        <v>19880</v>
      </c>
      <c r="B6218" t="s">
        <v>11827</v>
      </c>
      <c r="C6218" t="s">
        <v>11828</v>
      </c>
      <c r="D6218" t="s">
        <v>2957</v>
      </c>
      <c r="E6218" t="s">
        <v>19881</v>
      </c>
      <c r="F6218" t="s">
        <v>2957</v>
      </c>
      <c r="N6218" t="s">
        <v>2957</v>
      </c>
      <c r="V6218" s="4"/>
      <c r="W6218" s="5" t="s">
        <v>2957</v>
      </c>
      <c r="X6218" s="22"/>
      <c r="Y6218" s="5"/>
    </row>
    <row r="6219" spans="1:25">
      <c r="A6219" s="10" t="s">
        <v>19882</v>
      </c>
      <c r="B6219" t="s">
        <v>11827</v>
      </c>
      <c r="C6219" t="s">
        <v>11828</v>
      </c>
      <c r="D6219" t="s">
        <v>2957</v>
      </c>
      <c r="E6219" t="s">
        <v>19883</v>
      </c>
      <c r="F6219" t="s">
        <v>2957</v>
      </c>
      <c r="N6219" t="s">
        <v>2957</v>
      </c>
      <c r="V6219" s="4"/>
      <c r="W6219" s="5" t="s">
        <v>2957</v>
      </c>
      <c r="X6219" s="22"/>
      <c r="Y6219" s="5"/>
    </row>
    <row r="6220" spans="1:25">
      <c r="A6220" s="10" t="s">
        <v>19884</v>
      </c>
      <c r="B6220" t="s">
        <v>11827</v>
      </c>
      <c r="C6220" t="s">
        <v>11828</v>
      </c>
      <c r="D6220" t="s">
        <v>2957</v>
      </c>
      <c r="E6220" t="s">
        <v>19885</v>
      </c>
      <c r="F6220" t="s">
        <v>2957</v>
      </c>
      <c r="N6220" t="s">
        <v>2957</v>
      </c>
      <c r="V6220" s="4"/>
      <c r="W6220" s="5" t="s">
        <v>2957</v>
      </c>
      <c r="X6220" s="22"/>
      <c r="Y6220" s="5"/>
    </row>
    <row r="6221" spans="1:25">
      <c r="A6221" s="10" t="s">
        <v>19886</v>
      </c>
      <c r="B6221" t="s">
        <v>11827</v>
      </c>
      <c r="C6221" t="s">
        <v>11828</v>
      </c>
      <c r="D6221" t="s">
        <v>2957</v>
      </c>
      <c r="E6221" t="s">
        <v>19887</v>
      </c>
      <c r="F6221" t="s">
        <v>2957</v>
      </c>
      <c r="N6221" t="s">
        <v>2957</v>
      </c>
      <c r="V6221" s="4"/>
      <c r="W6221" s="5" t="s">
        <v>2957</v>
      </c>
      <c r="X6221" s="22"/>
      <c r="Y6221" s="5"/>
    </row>
    <row r="6222" spans="1:25">
      <c r="A6222" s="10" t="s">
        <v>19888</v>
      </c>
      <c r="B6222" t="s">
        <v>11827</v>
      </c>
      <c r="C6222" t="s">
        <v>11828</v>
      </c>
      <c r="D6222" t="s">
        <v>2957</v>
      </c>
      <c r="E6222" t="s">
        <v>19889</v>
      </c>
      <c r="F6222" t="s">
        <v>2957</v>
      </c>
      <c r="N6222" t="s">
        <v>2957</v>
      </c>
      <c r="V6222" s="4"/>
      <c r="W6222" s="5" t="s">
        <v>2957</v>
      </c>
      <c r="X6222" s="22"/>
      <c r="Y6222" s="5"/>
    </row>
    <row r="6223" spans="1:25">
      <c r="A6223" s="10" t="s">
        <v>19890</v>
      </c>
      <c r="B6223" t="s">
        <v>11827</v>
      </c>
      <c r="C6223" t="s">
        <v>11828</v>
      </c>
      <c r="D6223" t="s">
        <v>2957</v>
      </c>
      <c r="E6223" t="s">
        <v>19891</v>
      </c>
      <c r="F6223" t="s">
        <v>2957</v>
      </c>
      <c r="N6223" t="s">
        <v>2957</v>
      </c>
      <c r="V6223" s="4"/>
      <c r="W6223" s="5" t="s">
        <v>2957</v>
      </c>
      <c r="X6223" s="22"/>
      <c r="Y6223" s="5"/>
    </row>
    <row r="6224" spans="1:25">
      <c r="A6224" s="10" t="s">
        <v>19892</v>
      </c>
      <c r="B6224" t="s">
        <v>11827</v>
      </c>
      <c r="C6224" t="s">
        <v>11828</v>
      </c>
      <c r="D6224" t="s">
        <v>2957</v>
      </c>
      <c r="E6224" t="s">
        <v>19893</v>
      </c>
      <c r="F6224" t="s">
        <v>2957</v>
      </c>
      <c r="N6224" t="s">
        <v>2957</v>
      </c>
      <c r="V6224" s="4"/>
      <c r="W6224" s="5" t="s">
        <v>2957</v>
      </c>
      <c r="X6224" s="22"/>
      <c r="Y6224" s="5"/>
    </row>
    <row r="6225" spans="1:25">
      <c r="A6225" s="10" t="s">
        <v>19894</v>
      </c>
      <c r="B6225" t="s">
        <v>11827</v>
      </c>
      <c r="C6225" t="s">
        <v>11828</v>
      </c>
      <c r="D6225" t="s">
        <v>2957</v>
      </c>
      <c r="E6225" t="s">
        <v>19895</v>
      </c>
      <c r="F6225" t="s">
        <v>2957</v>
      </c>
      <c r="N6225" t="s">
        <v>2957</v>
      </c>
      <c r="V6225" s="4"/>
      <c r="W6225" s="5" t="s">
        <v>2957</v>
      </c>
      <c r="X6225" s="22"/>
      <c r="Y6225" s="5"/>
    </row>
    <row r="6226" spans="1:25">
      <c r="A6226" s="10" t="s">
        <v>19896</v>
      </c>
      <c r="B6226" t="s">
        <v>12764</v>
      </c>
      <c r="C6226" t="s">
        <v>19897</v>
      </c>
      <c r="D6226" t="s">
        <v>2957</v>
      </c>
      <c r="E6226" t="s">
        <v>19898</v>
      </c>
      <c r="F6226" t="s">
        <v>2957</v>
      </c>
      <c r="N6226" t="s">
        <v>11064</v>
      </c>
      <c r="V6226" s="4"/>
      <c r="W6226" s="5" t="s">
        <v>2957</v>
      </c>
      <c r="X6226" s="22"/>
      <c r="Y6226" s="5"/>
    </row>
    <row r="6227" spans="1:25">
      <c r="A6227" s="10" t="s">
        <v>19899</v>
      </c>
      <c r="B6227" t="s">
        <v>11827</v>
      </c>
      <c r="C6227" t="s">
        <v>11828</v>
      </c>
      <c r="D6227" t="s">
        <v>2957</v>
      </c>
      <c r="E6227" t="s">
        <v>19900</v>
      </c>
      <c r="F6227" t="s">
        <v>2957</v>
      </c>
      <c r="N6227" t="s">
        <v>2957</v>
      </c>
      <c r="V6227" s="4"/>
      <c r="W6227" s="5" t="s">
        <v>2957</v>
      </c>
      <c r="X6227" s="22"/>
      <c r="Y6227" s="5"/>
    </row>
    <row r="6228" spans="1:25">
      <c r="A6228" s="10" t="s">
        <v>19901</v>
      </c>
      <c r="B6228" t="s">
        <v>11827</v>
      </c>
      <c r="C6228" t="s">
        <v>11828</v>
      </c>
      <c r="D6228" t="s">
        <v>2957</v>
      </c>
      <c r="E6228" t="s">
        <v>19902</v>
      </c>
      <c r="F6228" t="s">
        <v>2957</v>
      </c>
      <c r="J6228" s="6">
        <v>1</v>
      </c>
      <c r="K6228" s="5">
        <v>15</v>
      </c>
      <c r="N6228" t="s">
        <v>2957</v>
      </c>
      <c r="V6228" s="4"/>
      <c r="W6228" s="5" t="s">
        <v>2957</v>
      </c>
      <c r="X6228" s="22"/>
      <c r="Y6228" s="5"/>
    </row>
    <row r="6229" spans="1:25">
      <c r="A6229" s="10" t="s">
        <v>19903</v>
      </c>
      <c r="B6229" t="s">
        <v>11827</v>
      </c>
      <c r="C6229" t="s">
        <v>11828</v>
      </c>
      <c r="D6229" t="s">
        <v>2957</v>
      </c>
      <c r="E6229" t="s">
        <v>19904</v>
      </c>
      <c r="F6229" t="s">
        <v>2957</v>
      </c>
      <c r="N6229" t="s">
        <v>2957</v>
      </c>
      <c r="V6229" s="4"/>
      <c r="W6229" s="5" t="s">
        <v>2957</v>
      </c>
      <c r="X6229" s="22"/>
      <c r="Y6229" s="5"/>
    </row>
    <row r="6230" spans="1:25">
      <c r="A6230" s="10" t="s">
        <v>19905</v>
      </c>
      <c r="B6230" t="s">
        <v>11827</v>
      </c>
      <c r="C6230" t="s">
        <v>11828</v>
      </c>
      <c r="D6230" t="s">
        <v>2957</v>
      </c>
      <c r="E6230" t="s">
        <v>19906</v>
      </c>
      <c r="F6230" t="s">
        <v>2957</v>
      </c>
      <c r="N6230" t="s">
        <v>2957</v>
      </c>
      <c r="V6230" s="4"/>
      <c r="W6230" s="5" t="s">
        <v>2957</v>
      </c>
      <c r="X6230" s="22"/>
      <c r="Y6230" s="5"/>
    </row>
    <row r="6231" spans="1:25">
      <c r="A6231" s="10" t="s">
        <v>19907</v>
      </c>
      <c r="B6231" t="s">
        <v>11827</v>
      </c>
      <c r="C6231" t="s">
        <v>11828</v>
      </c>
      <c r="D6231" t="s">
        <v>2957</v>
      </c>
      <c r="E6231" t="s">
        <v>19908</v>
      </c>
      <c r="F6231" t="s">
        <v>2957</v>
      </c>
      <c r="N6231" t="s">
        <v>2957</v>
      </c>
      <c r="V6231" s="4"/>
      <c r="W6231" s="5" t="s">
        <v>2957</v>
      </c>
      <c r="X6231" s="22"/>
      <c r="Y6231" s="5"/>
    </row>
    <row r="6232" spans="1:25">
      <c r="A6232" s="10" t="s">
        <v>19909</v>
      </c>
      <c r="B6232" t="s">
        <v>11827</v>
      </c>
      <c r="C6232" t="s">
        <v>11828</v>
      </c>
      <c r="D6232" t="s">
        <v>2957</v>
      </c>
      <c r="E6232" t="s">
        <v>19910</v>
      </c>
      <c r="F6232" t="s">
        <v>2957</v>
      </c>
      <c r="N6232" t="s">
        <v>2957</v>
      </c>
      <c r="V6232" s="4"/>
      <c r="W6232" s="5" t="s">
        <v>2957</v>
      </c>
      <c r="X6232" s="22"/>
      <c r="Y6232" s="5"/>
    </row>
    <row r="6233" spans="1:25">
      <c r="A6233" s="10" t="s">
        <v>19911</v>
      </c>
      <c r="B6233" t="s">
        <v>11827</v>
      </c>
      <c r="C6233" t="s">
        <v>11828</v>
      </c>
      <c r="D6233" t="s">
        <v>2957</v>
      </c>
      <c r="E6233" t="s">
        <v>19912</v>
      </c>
      <c r="F6233" t="s">
        <v>2957</v>
      </c>
      <c r="N6233" t="s">
        <v>2957</v>
      </c>
      <c r="V6233" s="4"/>
      <c r="W6233" s="5" t="s">
        <v>2957</v>
      </c>
      <c r="X6233" s="22"/>
      <c r="Y6233" s="5"/>
    </row>
    <row r="6234" spans="1:25">
      <c r="A6234" s="10" t="s">
        <v>19913</v>
      </c>
      <c r="B6234" t="s">
        <v>11827</v>
      </c>
      <c r="C6234" t="s">
        <v>11828</v>
      </c>
      <c r="D6234" t="s">
        <v>2957</v>
      </c>
      <c r="E6234" t="s">
        <v>19914</v>
      </c>
      <c r="F6234" t="s">
        <v>2957</v>
      </c>
      <c r="N6234" t="s">
        <v>2957</v>
      </c>
      <c r="V6234" s="4"/>
      <c r="W6234" s="5" t="s">
        <v>2957</v>
      </c>
      <c r="X6234" s="22"/>
      <c r="Y6234" s="5"/>
    </row>
    <row r="6235" spans="1:25">
      <c r="A6235" s="10" t="s">
        <v>19915</v>
      </c>
      <c r="B6235" t="s">
        <v>11827</v>
      </c>
      <c r="C6235" t="s">
        <v>11828</v>
      </c>
      <c r="D6235" t="s">
        <v>2957</v>
      </c>
      <c r="E6235" t="s">
        <v>19916</v>
      </c>
      <c r="F6235" t="s">
        <v>2957</v>
      </c>
      <c r="N6235" t="s">
        <v>2957</v>
      </c>
      <c r="V6235" s="4"/>
      <c r="W6235" s="5" t="s">
        <v>2957</v>
      </c>
      <c r="X6235" s="22"/>
      <c r="Y6235" s="5"/>
    </row>
    <row r="6236" spans="1:25">
      <c r="A6236" s="10" t="s">
        <v>19917</v>
      </c>
      <c r="B6236" t="s">
        <v>11827</v>
      </c>
      <c r="C6236" t="s">
        <v>11828</v>
      </c>
      <c r="D6236" t="s">
        <v>2957</v>
      </c>
      <c r="E6236" t="s">
        <v>19918</v>
      </c>
      <c r="F6236" t="s">
        <v>2957</v>
      </c>
      <c r="N6236" t="s">
        <v>2957</v>
      </c>
      <c r="V6236" s="4"/>
      <c r="W6236" s="5" t="s">
        <v>2957</v>
      </c>
      <c r="X6236" s="22"/>
      <c r="Y6236" s="5"/>
    </row>
    <row r="6237" spans="1:25">
      <c r="A6237" s="10" t="s">
        <v>19919</v>
      </c>
      <c r="B6237" t="s">
        <v>11827</v>
      </c>
      <c r="C6237" t="s">
        <v>11828</v>
      </c>
      <c r="D6237" t="s">
        <v>2957</v>
      </c>
      <c r="E6237" t="s">
        <v>19920</v>
      </c>
      <c r="F6237" t="s">
        <v>2957</v>
      </c>
      <c r="N6237" t="s">
        <v>2957</v>
      </c>
      <c r="V6237" s="4"/>
      <c r="W6237" s="5" t="s">
        <v>2957</v>
      </c>
      <c r="X6237" s="22"/>
      <c r="Y6237" s="5"/>
    </row>
    <row r="6238" spans="1:25">
      <c r="A6238" s="10" t="s">
        <v>19921</v>
      </c>
      <c r="B6238" t="s">
        <v>11827</v>
      </c>
      <c r="C6238" t="s">
        <v>11828</v>
      </c>
      <c r="D6238" t="s">
        <v>2957</v>
      </c>
      <c r="E6238" t="s">
        <v>19922</v>
      </c>
      <c r="F6238" t="s">
        <v>2957</v>
      </c>
      <c r="N6238" t="s">
        <v>2957</v>
      </c>
      <c r="V6238" s="4"/>
      <c r="W6238" s="5" t="s">
        <v>2957</v>
      </c>
      <c r="X6238" s="22"/>
      <c r="Y6238" s="5"/>
    </row>
    <row r="6239" spans="1:25">
      <c r="A6239" s="10" t="s">
        <v>19923</v>
      </c>
      <c r="B6239" t="s">
        <v>11827</v>
      </c>
      <c r="C6239" t="s">
        <v>11828</v>
      </c>
      <c r="D6239" t="s">
        <v>2957</v>
      </c>
      <c r="E6239" t="s">
        <v>19924</v>
      </c>
      <c r="F6239" t="s">
        <v>2957</v>
      </c>
      <c r="N6239" t="s">
        <v>2957</v>
      </c>
      <c r="V6239" s="4"/>
      <c r="W6239" s="5" t="s">
        <v>2957</v>
      </c>
      <c r="X6239" s="22"/>
      <c r="Y6239" s="5"/>
    </row>
    <row r="6240" spans="1:25">
      <c r="A6240" s="10" t="s">
        <v>19925</v>
      </c>
      <c r="B6240" t="s">
        <v>11827</v>
      </c>
      <c r="C6240" t="s">
        <v>11828</v>
      </c>
      <c r="D6240" t="s">
        <v>2957</v>
      </c>
      <c r="E6240" t="s">
        <v>19926</v>
      </c>
      <c r="F6240" t="s">
        <v>2957</v>
      </c>
      <c r="J6240" s="6">
        <v>1</v>
      </c>
      <c r="K6240" s="5">
        <v>52</v>
      </c>
      <c r="N6240" t="s">
        <v>2957</v>
      </c>
      <c r="V6240" s="4"/>
      <c r="W6240" s="5" t="s">
        <v>2957</v>
      </c>
      <c r="X6240" s="22"/>
      <c r="Y6240" s="5"/>
    </row>
    <row r="6241" spans="1:25">
      <c r="A6241" s="10" t="s">
        <v>19927</v>
      </c>
      <c r="B6241" t="s">
        <v>12764</v>
      </c>
      <c r="C6241" t="s">
        <v>12881</v>
      </c>
      <c r="D6241" t="s">
        <v>2957</v>
      </c>
      <c r="E6241" t="s">
        <v>19928</v>
      </c>
      <c r="F6241" t="s">
        <v>2957</v>
      </c>
      <c r="N6241" t="s">
        <v>11064</v>
      </c>
      <c r="V6241" s="4"/>
      <c r="W6241" s="5" t="s">
        <v>2957</v>
      </c>
      <c r="X6241" s="22"/>
      <c r="Y6241" s="5"/>
    </row>
    <row r="6242" spans="1:25">
      <c r="A6242" s="10" t="s">
        <v>19929</v>
      </c>
      <c r="B6242" t="s">
        <v>12764</v>
      </c>
      <c r="C6242" t="s">
        <v>12881</v>
      </c>
      <c r="D6242" t="s">
        <v>2957</v>
      </c>
      <c r="E6242" t="s">
        <v>19930</v>
      </c>
      <c r="F6242" t="s">
        <v>2957</v>
      </c>
      <c r="N6242" t="s">
        <v>11064</v>
      </c>
      <c r="V6242" s="4"/>
      <c r="W6242" s="5" t="s">
        <v>2957</v>
      </c>
      <c r="X6242" s="22"/>
      <c r="Y6242" s="5"/>
    </row>
    <row r="6243" spans="1:25">
      <c r="A6243" s="10" t="s">
        <v>19931</v>
      </c>
      <c r="B6243" t="s">
        <v>2957</v>
      </c>
      <c r="C6243" t="s">
        <v>12765</v>
      </c>
      <c r="D6243" t="s">
        <v>2957</v>
      </c>
      <c r="E6243" t="s">
        <v>2957</v>
      </c>
      <c r="F6243" t="s">
        <v>2957</v>
      </c>
      <c r="N6243" t="s">
        <v>2957</v>
      </c>
      <c r="V6243" s="4"/>
      <c r="W6243" s="5" t="s">
        <v>2957</v>
      </c>
      <c r="X6243" s="22"/>
      <c r="Y6243" s="5"/>
    </row>
    <row r="6244" spans="1:25">
      <c r="A6244" s="10" t="s">
        <v>19932</v>
      </c>
      <c r="B6244" t="s">
        <v>12764</v>
      </c>
      <c r="C6244" t="s">
        <v>12881</v>
      </c>
      <c r="D6244" t="s">
        <v>2957</v>
      </c>
      <c r="E6244" t="s">
        <v>19933</v>
      </c>
      <c r="F6244" t="s">
        <v>2957</v>
      </c>
      <c r="N6244" t="s">
        <v>11064</v>
      </c>
      <c r="V6244" s="4"/>
      <c r="W6244" s="5" t="s">
        <v>2957</v>
      </c>
      <c r="X6244" s="22"/>
      <c r="Y6244" s="5"/>
    </row>
    <row r="6245" spans="1:25">
      <c r="A6245" s="10" t="s">
        <v>19934</v>
      </c>
      <c r="B6245" t="s">
        <v>12764</v>
      </c>
      <c r="C6245" t="s">
        <v>13058</v>
      </c>
      <c r="D6245" t="s">
        <v>2957</v>
      </c>
      <c r="E6245" t="s">
        <v>19935</v>
      </c>
      <c r="F6245" t="s">
        <v>2957</v>
      </c>
      <c r="N6245" t="s">
        <v>11064</v>
      </c>
      <c r="V6245" s="4"/>
      <c r="W6245" s="5" t="s">
        <v>2957</v>
      </c>
      <c r="X6245" s="22"/>
      <c r="Y6245" s="5"/>
    </row>
    <row r="6246" spans="1:25">
      <c r="A6246" s="10" t="s">
        <v>19936</v>
      </c>
      <c r="B6246" t="s">
        <v>11998</v>
      </c>
      <c r="C6246" t="s">
        <v>2957</v>
      </c>
      <c r="D6246" t="s">
        <v>2957</v>
      </c>
      <c r="E6246" t="s">
        <v>12960</v>
      </c>
      <c r="F6246" t="s">
        <v>2957</v>
      </c>
      <c r="N6246" t="s">
        <v>2957</v>
      </c>
      <c r="V6246" s="4"/>
      <c r="W6246" s="5" t="s">
        <v>2957</v>
      </c>
      <c r="X6246" s="22"/>
      <c r="Y6246" s="5"/>
    </row>
    <row r="6247" spans="1:25">
      <c r="A6247" s="10" t="s">
        <v>19937</v>
      </c>
      <c r="B6247" t="s">
        <v>12764</v>
      </c>
      <c r="C6247" t="s">
        <v>12881</v>
      </c>
      <c r="D6247" t="s">
        <v>2957</v>
      </c>
      <c r="E6247" t="s">
        <v>19938</v>
      </c>
      <c r="F6247" t="s">
        <v>2957</v>
      </c>
      <c r="N6247" t="s">
        <v>11064</v>
      </c>
      <c r="V6247" s="4"/>
      <c r="W6247" s="5" t="s">
        <v>2957</v>
      </c>
      <c r="X6247" s="22"/>
      <c r="Y6247" s="5"/>
    </row>
    <row r="6248" spans="1:25">
      <c r="A6248" s="10" t="s">
        <v>19939</v>
      </c>
      <c r="B6248" t="s">
        <v>12764</v>
      </c>
      <c r="C6248" t="s">
        <v>12881</v>
      </c>
      <c r="D6248" t="s">
        <v>2957</v>
      </c>
      <c r="E6248" t="s">
        <v>19940</v>
      </c>
      <c r="F6248" t="s">
        <v>2957</v>
      </c>
      <c r="N6248" t="s">
        <v>11064</v>
      </c>
      <c r="V6248" s="4"/>
      <c r="W6248" s="5" t="s">
        <v>2957</v>
      </c>
      <c r="X6248" s="22"/>
      <c r="Y6248" s="5"/>
    </row>
    <row r="6249" spans="1:25">
      <c r="A6249" s="10" t="s">
        <v>19941</v>
      </c>
      <c r="B6249" t="s">
        <v>12764</v>
      </c>
      <c r="C6249" t="s">
        <v>12881</v>
      </c>
      <c r="D6249" t="s">
        <v>2957</v>
      </c>
      <c r="E6249" t="s">
        <v>19942</v>
      </c>
      <c r="F6249" t="s">
        <v>2957</v>
      </c>
      <c r="N6249" t="s">
        <v>11064</v>
      </c>
      <c r="V6249" s="4"/>
      <c r="W6249" s="5" t="s">
        <v>2957</v>
      </c>
      <c r="X6249" s="22"/>
      <c r="Y6249" s="5"/>
    </row>
    <row r="6250" spans="1:25">
      <c r="A6250" s="10" t="s">
        <v>19943</v>
      </c>
      <c r="B6250" t="s">
        <v>12535</v>
      </c>
      <c r="C6250" t="s">
        <v>2957</v>
      </c>
      <c r="D6250" t="s">
        <v>2957</v>
      </c>
      <c r="E6250" t="s">
        <v>19944</v>
      </c>
      <c r="F6250" t="s">
        <v>2957</v>
      </c>
      <c r="N6250" t="s">
        <v>2957</v>
      </c>
      <c r="V6250" s="4"/>
      <c r="W6250" s="5" t="s">
        <v>2957</v>
      </c>
      <c r="X6250" s="22"/>
      <c r="Y6250" s="5"/>
    </row>
    <row r="6251" spans="1:25">
      <c r="A6251" s="10" t="s">
        <v>19945</v>
      </c>
      <c r="B6251" t="s">
        <v>12764</v>
      </c>
      <c r="C6251" t="s">
        <v>12881</v>
      </c>
      <c r="D6251" t="s">
        <v>2957</v>
      </c>
      <c r="E6251" t="s">
        <v>19946</v>
      </c>
      <c r="F6251" t="s">
        <v>2957</v>
      </c>
      <c r="N6251" t="s">
        <v>11064</v>
      </c>
      <c r="V6251" s="4"/>
      <c r="W6251" s="5" t="s">
        <v>2957</v>
      </c>
      <c r="X6251" s="22"/>
      <c r="Y6251" s="5"/>
    </row>
    <row r="6252" spans="1:25">
      <c r="A6252" s="10" t="s">
        <v>19947</v>
      </c>
      <c r="B6252" t="s">
        <v>12764</v>
      </c>
      <c r="C6252" t="s">
        <v>12881</v>
      </c>
      <c r="D6252" t="s">
        <v>2957</v>
      </c>
      <c r="E6252" t="s">
        <v>19948</v>
      </c>
      <c r="F6252" t="s">
        <v>2957</v>
      </c>
      <c r="N6252" t="s">
        <v>11064</v>
      </c>
      <c r="V6252" s="4"/>
      <c r="W6252" s="5" t="s">
        <v>2957</v>
      </c>
      <c r="X6252" s="22"/>
      <c r="Y6252" s="5"/>
    </row>
    <row r="6253" spans="1:25">
      <c r="A6253" s="10" t="s">
        <v>19949</v>
      </c>
      <c r="B6253" t="s">
        <v>12535</v>
      </c>
      <c r="C6253" t="s">
        <v>12881</v>
      </c>
      <c r="D6253" t="s">
        <v>2957</v>
      </c>
      <c r="E6253" t="s">
        <v>19950</v>
      </c>
      <c r="F6253" t="s">
        <v>2957</v>
      </c>
      <c r="N6253" t="s">
        <v>2957</v>
      </c>
      <c r="V6253" s="4"/>
      <c r="W6253" s="5" t="s">
        <v>2957</v>
      </c>
      <c r="X6253" s="22"/>
      <c r="Y6253" s="5"/>
    </row>
    <row r="6254" spans="1:25">
      <c r="A6254" s="10" t="s">
        <v>19951</v>
      </c>
      <c r="B6254" t="s">
        <v>12764</v>
      </c>
      <c r="C6254" t="s">
        <v>12765</v>
      </c>
      <c r="D6254" t="s">
        <v>2957</v>
      </c>
      <c r="E6254" t="s">
        <v>19952</v>
      </c>
      <c r="F6254" t="s">
        <v>2957</v>
      </c>
      <c r="N6254" t="s">
        <v>11064</v>
      </c>
      <c r="V6254" s="4"/>
      <c r="W6254" s="5" t="s">
        <v>2957</v>
      </c>
      <c r="X6254" s="22"/>
      <c r="Y6254" s="5"/>
    </row>
    <row r="6255" spans="1:25">
      <c r="A6255" s="10" t="s">
        <v>19953</v>
      </c>
      <c r="B6255" t="s">
        <v>11998</v>
      </c>
      <c r="C6255" t="s">
        <v>12881</v>
      </c>
      <c r="D6255" t="s">
        <v>2957</v>
      </c>
      <c r="E6255" t="s">
        <v>12960</v>
      </c>
      <c r="F6255" t="s">
        <v>2957</v>
      </c>
      <c r="N6255" t="s">
        <v>2957</v>
      </c>
      <c r="V6255" s="4"/>
      <c r="W6255" s="5" t="s">
        <v>2957</v>
      </c>
      <c r="X6255" s="22"/>
      <c r="Y6255" s="5"/>
    </row>
    <row r="6256" spans="1:25">
      <c r="A6256" s="10" t="s">
        <v>19954</v>
      </c>
      <c r="B6256" t="s">
        <v>12764</v>
      </c>
      <c r="C6256" t="s">
        <v>15180</v>
      </c>
      <c r="D6256" t="s">
        <v>2957</v>
      </c>
      <c r="E6256" t="s">
        <v>19955</v>
      </c>
      <c r="F6256" t="s">
        <v>2957</v>
      </c>
      <c r="N6256" t="s">
        <v>11064</v>
      </c>
      <c r="V6256" s="4"/>
      <c r="W6256" s="5" t="s">
        <v>2957</v>
      </c>
      <c r="X6256" s="22"/>
      <c r="Y6256" s="5"/>
    </row>
    <row r="6257" spans="1:25">
      <c r="A6257" s="10" t="s">
        <v>19956</v>
      </c>
      <c r="B6257" t="s">
        <v>13549</v>
      </c>
      <c r="C6257" t="s">
        <v>12229</v>
      </c>
      <c r="D6257" t="s">
        <v>2957</v>
      </c>
      <c r="E6257" t="s">
        <v>19957</v>
      </c>
      <c r="F6257" t="s">
        <v>2957</v>
      </c>
      <c r="N6257" t="s">
        <v>2957</v>
      </c>
      <c r="V6257" s="4"/>
      <c r="W6257" s="5" t="s">
        <v>2957</v>
      </c>
      <c r="X6257" s="22"/>
      <c r="Y6257" s="5"/>
    </row>
    <row r="6258" spans="1:25">
      <c r="A6258" s="10" t="s">
        <v>19958</v>
      </c>
      <c r="B6258" t="s">
        <v>13549</v>
      </c>
      <c r="C6258" t="s">
        <v>11857</v>
      </c>
      <c r="D6258" t="s">
        <v>2957</v>
      </c>
      <c r="E6258" t="s">
        <v>19959</v>
      </c>
      <c r="F6258" t="s">
        <v>2957</v>
      </c>
      <c r="N6258" t="s">
        <v>2957</v>
      </c>
      <c r="V6258" s="4"/>
      <c r="W6258" s="5" t="s">
        <v>2957</v>
      </c>
      <c r="X6258" s="22"/>
      <c r="Y6258" s="5"/>
    </row>
    <row r="6259" spans="1:25">
      <c r="A6259" s="10" t="s">
        <v>19960</v>
      </c>
      <c r="B6259" t="s">
        <v>12535</v>
      </c>
      <c r="C6259" t="s">
        <v>11857</v>
      </c>
      <c r="D6259" t="s">
        <v>2957</v>
      </c>
      <c r="E6259" t="s">
        <v>19961</v>
      </c>
      <c r="F6259" t="s">
        <v>2957</v>
      </c>
      <c r="N6259" t="s">
        <v>2957</v>
      </c>
      <c r="V6259" s="4"/>
      <c r="W6259" s="5" t="s">
        <v>2957</v>
      </c>
      <c r="X6259" s="22"/>
      <c r="Y6259" s="5"/>
    </row>
    <row r="6260" spans="1:25">
      <c r="A6260" s="10" t="s">
        <v>19962</v>
      </c>
      <c r="B6260" t="s">
        <v>16805</v>
      </c>
      <c r="C6260" t="s">
        <v>11857</v>
      </c>
      <c r="D6260" t="s">
        <v>2957</v>
      </c>
      <c r="E6260" t="s">
        <v>19963</v>
      </c>
      <c r="F6260" t="s">
        <v>2957</v>
      </c>
      <c r="N6260" t="s">
        <v>2957</v>
      </c>
      <c r="V6260" s="4"/>
      <c r="W6260" s="5" t="s">
        <v>2957</v>
      </c>
      <c r="X6260" s="22"/>
      <c r="Y6260" s="5"/>
    </row>
    <row r="6261" spans="1:25">
      <c r="A6261" s="10" t="s">
        <v>19964</v>
      </c>
      <c r="B6261" t="s">
        <v>13549</v>
      </c>
      <c r="C6261" t="s">
        <v>12229</v>
      </c>
      <c r="D6261" t="s">
        <v>2957</v>
      </c>
      <c r="E6261" t="s">
        <v>19965</v>
      </c>
      <c r="F6261" t="s">
        <v>2957</v>
      </c>
      <c r="N6261" t="s">
        <v>2957</v>
      </c>
      <c r="V6261" s="4"/>
      <c r="W6261" s="5" t="s">
        <v>2957</v>
      </c>
      <c r="X6261" s="22"/>
      <c r="Y6261" s="5"/>
    </row>
    <row r="6262" spans="1:25">
      <c r="A6262" s="10" t="s">
        <v>19966</v>
      </c>
      <c r="B6262" t="s">
        <v>13549</v>
      </c>
      <c r="C6262" t="s">
        <v>2957</v>
      </c>
      <c r="D6262" t="s">
        <v>2957</v>
      </c>
      <c r="E6262" t="s">
        <v>19967</v>
      </c>
      <c r="F6262" t="s">
        <v>2957</v>
      </c>
      <c r="N6262" t="s">
        <v>2957</v>
      </c>
      <c r="V6262" s="4"/>
      <c r="W6262" s="5" t="s">
        <v>2957</v>
      </c>
      <c r="X6262" s="22"/>
      <c r="Y6262" s="5"/>
    </row>
    <row r="6263" spans="1:25">
      <c r="A6263" s="10" t="s">
        <v>19968</v>
      </c>
      <c r="B6263" t="s">
        <v>11998</v>
      </c>
      <c r="C6263" t="s">
        <v>11561</v>
      </c>
      <c r="D6263" t="s">
        <v>2957</v>
      </c>
      <c r="E6263" t="s">
        <v>19969</v>
      </c>
      <c r="F6263" t="s">
        <v>2957</v>
      </c>
      <c r="N6263" t="s">
        <v>2957</v>
      </c>
      <c r="V6263" s="4"/>
      <c r="W6263" s="5" t="s">
        <v>2957</v>
      </c>
      <c r="X6263" s="22"/>
      <c r="Y6263" s="5"/>
    </row>
    <row r="6264" spans="1:25">
      <c r="A6264" s="10" t="s">
        <v>19970</v>
      </c>
      <c r="B6264" t="s">
        <v>11998</v>
      </c>
      <c r="C6264" t="s">
        <v>11561</v>
      </c>
      <c r="D6264" t="s">
        <v>2957</v>
      </c>
      <c r="E6264" t="s">
        <v>19971</v>
      </c>
      <c r="F6264" t="s">
        <v>2957</v>
      </c>
      <c r="N6264" t="s">
        <v>2957</v>
      </c>
      <c r="V6264" s="4"/>
      <c r="W6264" s="5" t="s">
        <v>2957</v>
      </c>
      <c r="X6264" s="22"/>
      <c r="Y6264" s="5"/>
    </row>
    <row r="6265" spans="1:25">
      <c r="A6265" s="10" t="s">
        <v>19972</v>
      </c>
      <c r="B6265" t="s">
        <v>11998</v>
      </c>
      <c r="C6265" t="s">
        <v>11561</v>
      </c>
      <c r="D6265" t="s">
        <v>2957</v>
      </c>
      <c r="E6265" t="s">
        <v>19973</v>
      </c>
      <c r="F6265" t="s">
        <v>2957</v>
      </c>
      <c r="N6265" t="s">
        <v>2957</v>
      </c>
      <c r="V6265" s="4"/>
      <c r="W6265" s="5" t="s">
        <v>2957</v>
      </c>
      <c r="X6265" s="22"/>
      <c r="Y6265" s="5"/>
    </row>
    <row r="6266" spans="1:25">
      <c r="A6266" s="10" t="s">
        <v>19974</v>
      </c>
      <c r="B6266" t="s">
        <v>11998</v>
      </c>
      <c r="C6266" t="s">
        <v>11561</v>
      </c>
      <c r="D6266" t="s">
        <v>2957</v>
      </c>
      <c r="E6266" t="s">
        <v>19975</v>
      </c>
      <c r="F6266" t="s">
        <v>2957</v>
      </c>
      <c r="N6266" t="s">
        <v>2957</v>
      </c>
      <c r="V6266" s="4"/>
      <c r="W6266" s="5" t="s">
        <v>2957</v>
      </c>
      <c r="X6266" s="22"/>
      <c r="Y6266" s="5"/>
    </row>
    <row r="6267" spans="1:25">
      <c r="A6267" s="10" t="s">
        <v>19976</v>
      </c>
      <c r="B6267" t="s">
        <v>11998</v>
      </c>
      <c r="C6267" t="s">
        <v>11561</v>
      </c>
      <c r="D6267" t="s">
        <v>2957</v>
      </c>
      <c r="E6267" t="s">
        <v>19977</v>
      </c>
      <c r="F6267" t="s">
        <v>2957</v>
      </c>
      <c r="N6267" t="s">
        <v>2957</v>
      </c>
      <c r="V6267" s="4"/>
      <c r="W6267" s="5" t="s">
        <v>2957</v>
      </c>
      <c r="X6267" s="22"/>
      <c r="Y6267" s="5"/>
    </row>
    <row r="6268" spans="1:25">
      <c r="A6268" s="10" t="s">
        <v>19978</v>
      </c>
      <c r="B6268" t="s">
        <v>11998</v>
      </c>
      <c r="C6268" t="s">
        <v>11561</v>
      </c>
      <c r="D6268" t="s">
        <v>2957</v>
      </c>
      <c r="E6268" t="s">
        <v>19979</v>
      </c>
      <c r="F6268" t="s">
        <v>2957</v>
      </c>
      <c r="N6268" t="s">
        <v>2957</v>
      </c>
      <c r="V6268" s="4"/>
      <c r="W6268" s="5" t="s">
        <v>2957</v>
      </c>
      <c r="X6268" s="22"/>
      <c r="Y6268" s="5"/>
    </row>
    <row r="6269" spans="1:25">
      <c r="A6269" s="10" t="s">
        <v>19980</v>
      </c>
      <c r="B6269" t="s">
        <v>11998</v>
      </c>
      <c r="C6269" t="s">
        <v>2957</v>
      </c>
      <c r="D6269" t="s">
        <v>2957</v>
      </c>
      <c r="E6269" t="s">
        <v>19981</v>
      </c>
      <c r="F6269" t="s">
        <v>2957</v>
      </c>
      <c r="N6269" t="s">
        <v>2957</v>
      </c>
      <c r="V6269" s="4"/>
      <c r="W6269" s="5" t="s">
        <v>2957</v>
      </c>
      <c r="X6269" s="22"/>
      <c r="Y6269" s="5"/>
    </row>
    <row r="6270" spans="1:25">
      <c r="A6270" s="10" t="s">
        <v>19982</v>
      </c>
      <c r="B6270" t="s">
        <v>11646</v>
      </c>
      <c r="C6270" t="s">
        <v>2957</v>
      </c>
      <c r="D6270" t="s">
        <v>2957</v>
      </c>
      <c r="E6270" t="s">
        <v>19983</v>
      </c>
      <c r="F6270" t="s">
        <v>2957</v>
      </c>
      <c r="N6270" t="s">
        <v>2957</v>
      </c>
      <c r="V6270" s="4"/>
      <c r="W6270" s="5" t="s">
        <v>2957</v>
      </c>
      <c r="X6270" s="22"/>
      <c r="Y6270" s="5"/>
    </row>
    <row r="6271" spans="1:25">
      <c r="A6271" s="10" t="s">
        <v>19984</v>
      </c>
      <c r="B6271" t="s">
        <v>11646</v>
      </c>
      <c r="C6271" t="s">
        <v>2957</v>
      </c>
      <c r="D6271" t="s">
        <v>2957</v>
      </c>
      <c r="E6271" t="s">
        <v>19985</v>
      </c>
      <c r="F6271" t="s">
        <v>2957</v>
      </c>
      <c r="N6271" t="s">
        <v>2957</v>
      </c>
      <c r="V6271" s="4"/>
      <c r="W6271" s="5" t="s">
        <v>2957</v>
      </c>
      <c r="X6271" s="22"/>
      <c r="Y6271" s="5"/>
    </row>
    <row r="6272" spans="1:25">
      <c r="A6272" s="10" t="s">
        <v>19986</v>
      </c>
      <c r="B6272" t="s">
        <v>11493</v>
      </c>
      <c r="C6272" t="s">
        <v>2957</v>
      </c>
      <c r="D6272" t="s">
        <v>2957</v>
      </c>
      <c r="E6272" t="s">
        <v>19987</v>
      </c>
      <c r="F6272" t="s">
        <v>2957</v>
      </c>
      <c r="N6272" t="s">
        <v>2957</v>
      </c>
      <c r="V6272" s="4"/>
      <c r="W6272" s="5" t="s">
        <v>2957</v>
      </c>
      <c r="X6272" s="22"/>
      <c r="Y6272" s="5"/>
    </row>
    <row r="6273" spans="1:25">
      <c r="A6273" s="10" t="s">
        <v>19988</v>
      </c>
      <c r="B6273" t="s">
        <v>11998</v>
      </c>
      <c r="C6273" t="s">
        <v>2957</v>
      </c>
      <c r="D6273" t="s">
        <v>2957</v>
      </c>
      <c r="E6273" t="s">
        <v>19989</v>
      </c>
      <c r="F6273" t="s">
        <v>2957</v>
      </c>
      <c r="J6273" s="6">
        <v>100</v>
      </c>
      <c r="K6273" s="5">
        <v>5300</v>
      </c>
      <c r="N6273" t="s">
        <v>2957</v>
      </c>
      <c r="V6273" s="4"/>
      <c r="W6273" s="5" t="s">
        <v>2957</v>
      </c>
      <c r="X6273" s="22"/>
      <c r="Y6273" s="5"/>
    </row>
    <row r="6274" spans="1:25">
      <c r="A6274" s="10" t="s">
        <v>19990</v>
      </c>
      <c r="B6274" t="s">
        <v>11630</v>
      </c>
      <c r="C6274" t="s">
        <v>11477</v>
      </c>
      <c r="D6274" t="s">
        <v>2957</v>
      </c>
      <c r="E6274" t="s">
        <v>19991</v>
      </c>
      <c r="F6274" t="s">
        <v>2957</v>
      </c>
      <c r="N6274" t="s">
        <v>2957</v>
      </c>
      <c r="V6274" s="4"/>
      <c r="W6274" s="5" t="s">
        <v>2957</v>
      </c>
      <c r="X6274" s="22"/>
      <c r="Y6274" s="5"/>
    </row>
    <row r="6275" spans="1:25">
      <c r="A6275" s="10" t="s">
        <v>19992</v>
      </c>
      <c r="B6275" t="s">
        <v>11630</v>
      </c>
      <c r="C6275" t="s">
        <v>11477</v>
      </c>
      <c r="D6275" t="s">
        <v>2957</v>
      </c>
      <c r="E6275" t="s">
        <v>19993</v>
      </c>
      <c r="F6275" t="s">
        <v>2957</v>
      </c>
      <c r="N6275" t="s">
        <v>2957</v>
      </c>
      <c r="V6275" s="4"/>
      <c r="W6275" s="5" t="s">
        <v>2957</v>
      </c>
      <c r="X6275" s="22"/>
      <c r="Y6275" s="5"/>
    </row>
    <row r="6276" spans="1:25">
      <c r="A6276" s="10" t="s">
        <v>19994</v>
      </c>
      <c r="B6276" t="s">
        <v>11884</v>
      </c>
      <c r="C6276" t="s">
        <v>2957</v>
      </c>
      <c r="D6276" t="s">
        <v>2957</v>
      </c>
      <c r="E6276" t="s">
        <v>19995</v>
      </c>
      <c r="F6276" t="s">
        <v>2957</v>
      </c>
      <c r="H6276" s="19">
        <v>1</v>
      </c>
      <c r="I6276" s="5">
        <v>25</v>
      </c>
      <c r="N6276" t="s">
        <v>2957</v>
      </c>
      <c r="V6276" s="4"/>
      <c r="W6276" s="5" t="s">
        <v>2957</v>
      </c>
      <c r="X6276" s="22"/>
      <c r="Y6276" s="5"/>
    </row>
    <row r="6277" spans="1:25">
      <c r="A6277" s="10" t="s">
        <v>19996</v>
      </c>
      <c r="B6277" t="s">
        <v>11998</v>
      </c>
      <c r="C6277" t="s">
        <v>2957</v>
      </c>
      <c r="D6277" t="s">
        <v>2957</v>
      </c>
      <c r="E6277" t="s">
        <v>19997</v>
      </c>
      <c r="F6277" t="s">
        <v>2957</v>
      </c>
      <c r="N6277" t="s">
        <v>2957</v>
      </c>
      <c r="V6277" s="4"/>
      <c r="W6277" s="5" t="s">
        <v>2957</v>
      </c>
      <c r="X6277" s="22"/>
      <c r="Y6277" s="5"/>
    </row>
    <row r="6278" spans="1:25">
      <c r="A6278" s="10" t="s">
        <v>19998</v>
      </c>
      <c r="B6278" t="s">
        <v>11630</v>
      </c>
      <c r="C6278" t="s">
        <v>11477</v>
      </c>
      <c r="D6278" t="s">
        <v>2957</v>
      </c>
      <c r="E6278" t="s">
        <v>19999</v>
      </c>
      <c r="F6278" t="s">
        <v>2957</v>
      </c>
      <c r="N6278" t="s">
        <v>2957</v>
      </c>
      <c r="V6278" s="4"/>
      <c r="W6278" s="5" t="s">
        <v>2957</v>
      </c>
      <c r="X6278" s="22"/>
      <c r="Y6278" s="5"/>
    </row>
    <row r="6279" spans="1:25">
      <c r="A6279" s="10" t="s">
        <v>20000</v>
      </c>
      <c r="B6279" t="s">
        <v>11998</v>
      </c>
      <c r="C6279" t="s">
        <v>11477</v>
      </c>
      <c r="D6279" t="s">
        <v>2957</v>
      </c>
      <c r="E6279" t="s">
        <v>20001</v>
      </c>
      <c r="F6279" t="s">
        <v>2957</v>
      </c>
      <c r="N6279" t="s">
        <v>2957</v>
      </c>
      <c r="V6279" s="4"/>
      <c r="W6279" s="5" t="s">
        <v>2957</v>
      </c>
      <c r="X6279" s="22"/>
      <c r="Y6279" s="5"/>
    </row>
    <row r="6280" spans="1:25">
      <c r="A6280" s="10" t="s">
        <v>20002</v>
      </c>
      <c r="B6280" t="s">
        <v>11630</v>
      </c>
      <c r="C6280" t="s">
        <v>11477</v>
      </c>
      <c r="D6280" t="s">
        <v>2957</v>
      </c>
      <c r="E6280" t="s">
        <v>20003</v>
      </c>
      <c r="F6280" t="s">
        <v>2957</v>
      </c>
      <c r="N6280" t="s">
        <v>2957</v>
      </c>
      <c r="V6280" s="4"/>
      <c r="W6280" s="5" t="s">
        <v>2957</v>
      </c>
      <c r="X6280" s="22"/>
      <c r="Y6280" s="5"/>
    </row>
    <row r="6281" spans="1:25">
      <c r="A6281" s="10" t="s">
        <v>20004</v>
      </c>
      <c r="B6281" t="s">
        <v>11998</v>
      </c>
      <c r="C6281" t="s">
        <v>2957</v>
      </c>
      <c r="D6281" t="s">
        <v>2957</v>
      </c>
      <c r="E6281" t="s">
        <v>20005</v>
      </c>
      <c r="F6281" t="s">
        <v>2957</v>
      </c>
      <c r="N6281" t="s">
        <v>2957</v>
      </c>
      <c r="V6281" s="4"/>
      <c r="W6281" s="5" t="s">
        <v>2957</v>
      </c>
      <c r="X6281" s="22"/>
      <c r="Y6281" s="5"/>
    </row>
    <row r="6282" spans="1:25">
      <c r="A6282" s="10" t="s">
        <v>20006</v>
      </c>
      <c r="B6282" t="s">
        <v>11630</v>
      </c>
      <c r="C6282" t="s">
        <v>11477</v>
      </c>
      <c r="D6282" t="s">
        <v>2957</v>
      </c>
      <c r="E6282" t="s">
        <v>20007</v>
      </c>
      <c r="F6282" t="s">
        <v>2957</v>
      </c>
      <c r="N6282" t="s">
        <v>2957</v>
      </c>
      <c r="V6282" s="4"/>
      <c r="W6282" s="5" t="s">
        <v>2957</v>
      </c>
      <c r="X6282" s="22"/>
      <c r="Y6282" s="5"/>
    </row>
    <row r="6283" spans="1:25">
      <c r="A6283" s="10" t="s">
        <v>20008</v>
      </c>
      <c r="B6283" t="s">
        <v>11630</v>
      </c>
      <c r="C6283" t="s">
        <v>11477</v>
      </c>
      <c r="D6283" t="s">
        <v>2957</v>
      </c>
      <c r="E6283" t="s">
        <v>20009</v>
      </c>
      <c r="F6283" t="s">
        <v>2957</v>
      </c>
      <c r="N6283" t="s">
        <v>2957</v>
      </c>
      <c r="V6283" s="4"/>
      <c r="W6283" s="5" t="s">
        <v>2957</v>
      </c>
      <c r="X6283" s="22"/>
      <c r="Y6283" s="5"/>
    </row>
    <row r="6284" spans="1:25">
      <c r="A6284" s="10" t="s">
        <v>20010</v>
      </c>
      <c r="B6284" t="s">
        <v>11630</v>
      </c>
      <c r="C6284" t="s">
        <v>11477</v>
      </c>
      <c r="D6284" t="s">
        <v>2957</v>
      </c>
      <c r="E6284" t="s">
        <v>20011</v>
      </c>
      <c r="F6284" t="s">
        <v>2957</v>
      </c>
      <c r="N6284" t="s">
        <v>2957</v>
      </c>
      <c r="V6284" s="4"/>
      <c r="W6284" s="5" t="s">
        <v>2957</v>
      </c>
      <c r="X6284" s="22"/>
      <c r="Y6284" s="5"/>
    </row>
    <row r="6285" spans="1:25">
      <c r="A6285" s="10" t="s">
        <v>20012</v>
      </c>
      <c r="B6285" t="s">
        <v>11630</v>
      </c>
      <c r="C6285" t="s">
        <v>11477</v>
      </c>
      <c r="D6285" t="s">
        <v>2957</v>
      </c>
      <c r="E6285" t="s">
        <v>20013</v>
      </c>
      <c r="F6285" t="s">
        <v>2957</v>
      </c>
      <c r="N6285" t="s">
        <v>2957</v>
      </c>
      <c r="V6285" s="4"/>
      <c r="W6285" s="5" t="s">
        <v>2957</v>
      </c>
      <c r="X6285" s="22"/>
      <c r="Y6285" s="5"/>
    </row>
    <row r="6286" spans="1:25">
      <c r="A6286" s="10" t="s">
        <v>20014</v>
      </c>
      <c r="B6286" t="s">
        <v>11630</v>
      </c>
      <c r="C6286" t="s">
        <v>11477</v>
      </c>
      <c r="D6286" t="s">
        <v>2957</v>
      </c>
      <c r="E6286" t="s">
        <v>20015</v>
      </c>
      <c r="F6286" t="s">
        <v>2957</v>
      </c>
      <c r="N6286" t="s">
        <v>2957</v>
      </c>
      <c r="V6286" s="4"/>
      <c r="W6286" s="5" t="s">
        <v>2957</v>
      </c>
      <c r="X6286" s="22"/>
      <c r="Y6286" s="5"/>
    </row>
    <row r="6287" spans="1:25">
      <c r="A6287" s="10" t="s">
        <v>20016</v>
      </c>
      <c r="B6287" t="s">
        <v>11630</v>
      </c>
      <c r="C6287" t="s">
        <v>11477</v>
      </c>
      <c r="D6287" t="s">
        <v>2957</v>
      </c>
      <c r="E6287" t="s">
        <v>20017</v>
      </c>
      <c r="F6287" t="s">
        <v>2957</v>
      </c>
      <c r="N6287" t="s">
        <v>2957</v>
      </c>
      <c r="V6287" s="4"/>
      <c r="W6287" s="5" t="s">
        <v>2957</v>
      </c>
      <c r="X6287" s="22"/>
      <c r="Y6287" s="5"/>
    </row>
    <row r="6288" spans="1:25">
      <c r="A6288" s="10" t="s">
        <v>20018</v>
      </c>
      <c r="B6288" t="s">
        <v>11630</v>
      </c>
      <c r="C6288" t="s">
        <v>11477</v>
      </c>
      <c r="D6288" t="s">
        <v>2957</v>
      </c>
      <c r="E6288" t="s">
        <v>20019</v>
      </c>
      <c r="F6288" t="s">
        <v>2957</v>
      </c>
      <c r="N6288" t="s">
        <v>2957</v>
      </c>
      <c r="V6288" s="4"/>
      <c r="W6288" s="5" t="s">
        <v>2957</v>
      </c>
      <c r="X6288" s="22"/>
      <c r="Y6288" s="5"/>
    </row>
    <row r="6289" spans="1:25">
      <c r="A6289" s="10" t="s">
        <v>20020</v>
      </c>
      <c r="B6289" t="s">
        <v>11630</v>
      </c>
      <c r="C6289" t="s">
        <v>11477</v>
      </c>
      <c r="D6289" t="s">
        <v>2957</v>
      </c>
      <c r="E6289" t="s">
        <v>20021</v>
      </c>
      <c r="F6289" t="s">
        <v>2957</v>
      </c>
      <c r="N6289" t="s">
        <v>2957</v>
      </c>
      <c r="V6289" s="4"/>
      <c r="W6289" s="5" t="s">
        <v>2957</v>
      </c>
      <c r="X6289" s="22"/>
      <c r="Y6289" s="5"/>
    </row>
    <row r="6290" spans="1:25">
      <c r="A6290" s="10" t="s">
        <v>20022</v>
      </c>
      <c r="B6290" t="s">
        <v>11630</v>
      </c>
      <c r="C6290" t="s">
        <v>11477</v>
      </c>
      <c r="D6290" t="s">
        <v>2957</v>
      </c>
      <c r="E6290" t="s">
        <v>20023</v>
      </c>
      <c r="F6290" t="s">
        <v>2957</v>
      </c>
      <c r="N6290" t="s">
        <v>2957</v>
      </c>
      <c r="V6290" s="4"/>
      <c r="W6290" s="5" t="s">
        <v>2957</v>
      </c>
      <c r="X6290" s="22"/>
      <c r="Y6290" s="5"/>
    </row>
    <row r="6291" spans="1:25">
      <c r="A6291" s="10" t="s">
        <v>2058</v>
      </c>
      <c r="B6291" t="s">
        <v>11998</v>
      </c>
      <c r="C6291" t="s">
        <v>12721</v>
      </c>
      <c r="D6291">
        <v>476</v>
      </c>
      <c r="E6291" t="s">
        <v>2059</v>
      </c>
      <c r="F6291" t="s">
        <v>11616</v>
      </c>
      <c r="N6291" t="s">
        <v>11064</v>
      </c>
      <c r="O6291" s="5">
        <v>0.09</v>
      </c>
      <c r="V6291" s="4"/>
      <c r="W6291" s="5">
        <v>12</v>
      </c>
      <c r="X6291" s="22"/>
      <c r="Y6291" s="5">
        <f>W6291*(1+X6291)</f>
        <v>12</v>
      </c>
    </row>
    <row r="6292" spans="1:25">
      <c r="A6292" s="10" t="s">
        <v>20024</v>
      </c>
      <c r="B6292" t="s">
        <v>11630</v>
      </c>
      <c r="C6292" t="s">
        <v>11477</v>
      </c>
      <c r="D6292" t="s">
        <v>2957</v>
      </c>
      <c r="E6292" t="s">
        <v>20025</v>
      </c>
      <c r="F6292" t="s">
        <v>2957</v>
      </c>
      <c r="N6292" t="s">
        <v>2957</v>
      </c>
      <c r="V6292" s="4"/>
      <c r="W6292" s="5" t="s">
        <v>2957</v>
      </c>
      <c r="X6292" s="22"/>
      <c r="Y6292" s="5"/>
    </row>
    <row r="6293" spans="1:25">
      <c r="A6293" s="10" t="s">
        <v>20026</v>
      </c>
      <c r="B6293" t="s">
        <v>11630</v>
      </c>
      <c r="C6293" t="s">
        <v>2957</v>
      </c>
      <c r="D6293" t="s">
        <v>2957</v>
      </c>
      <c r="E6293" t="s">
        <v>20027</v>
      </c>
      <c r="F6293" t="s">
        <v>2957</v>
      </c>
      <c r="N6293" t="s">
        <v>2957</v>
      </c>
      <c r="V6293" s="4"/>
      <c r="W6293" s="5" t="s">
        <v>2957</v>
      </c>
      <c r="X6293" s="22"/>
      <c r="Y6293" s="5"/>
    </row>
    <row r="6294" spans="1:25">
      <c r="A6294" s="10" t="s">
        <v>20028</v>
      </c>
      <c r="B6294" t="s">
        <v>11630</v>
      </c>
      <c r="C6294" t="s">
        <v>11477</v>
      </c>
      <c r="D6294" t="s">
        <v>2957</v>
      </c>
      <c r="E6294" t="s">
        <v>20029</v>
      </c>
      <c r="F6294" t="s">
        <v>2957</v>
      </c>
      <c r="N6294" t="s">
        <v>2957</v>
      </c>
      <c r="V6294" s="4"/>
      <c r="W6294" s="5" t="s">
        <v>2957</v>
      </c>
      <c r="X6294" s="22"/>
      <c r="Y6294" s="5"/>
    </row>
    <row r="6295" spans="1:25">
      <c r="A6295" s="10" t="s">
        <v>20030</v>
      </c>
      <c r="B6295" t="s">
        <v>11630</v>
      </c>
      <c r="C6295" t="s">
        <v>2957</v>
      </c>
      <c r="D6295" t="s">
        <v>2957</v>
      </c>
      <c r="E6295" t="s">
        <v>20031</v>
      </c>
      <c r="F6295" t="s">
        <v>2957</v>
      </c>
      <c r="N6295" t="s">
        <v>2957</v>
      </c>
      <c r="V6295" s="4"/>
      <c r="W6295" s="5" t="s">
        <v>2957</v>
      </c>
      <c r="X6295" s="22"/>
      <c r="Y6295" s="5"/>
    </row>
    <row r="6296" spans="1:25">
      <c r="A6296" s="10" t="s">
        <v>20032</v>
      </c>
      <c r="B6296" t="s">
        <v>11630</v>
      </c>
      <c r="C6296" t="s">
        <v>2957</v>
      </c>
      <c r="D6296" t="s">
        <v>2957</v>
      </c>
      <c r="E6296" t="s">
        <v>20033</v>
      </c>
      <c r="F6296" t="s">
        <v>2957</v>
      </c>
      <c r="N6296" t="s">
        <v>2957</v>
      </c>
      <c r="V6296" s="4"/>
      <c r="W6296" s="5" t="s">
        <v>2957</v>
      </c>
      <c r="X6296" s="22"/>
      <c r="Y6296" s="5"/>
    </row>
    <row r="6297" spans="1:25">
      <c r="A6297" s="10" t="s">
        <v>20034</v>
      </c>
      <c r="B6297" t="s">
        <v>11630</v>
      </c>
      <c r="C6297" t="s">
        <v>2957</v>
      </c>
      <c r="D6297" t="s">
        <v>2957</v>
      </c>
      <c r="E6297" t="s">
        <v>20035</v>
      </c>
      <c r="F6297" t="s">
        <v>2957</v>
      </c>
      <c r="N6297" t="s">
        <v>2957</v>
      </c>
      <c r="V6297" s="4"/>
      <c r="W6297" s="5" t="s">
        <v>2957</v>
      </c>
      <c r="X6297" s="22"/>
      <c r="Y6297" s="5"/>
    </row>
    <row r="6298" spans="1:25">
      <c r="A6298" s="10" t="s">
        <v>3037</v>
      </c>
      <c r="B6298" t="s">
        <v>11630</v>
      </c>
      <c r="C6298" t="s">
        <v>2957</v>
      </c>
      <c r="D6298" t="s">
        <v>2957</v>
      </c>
      <c r="E6298" t="s">
        <v>11584</v>
      </c>
      <c r="F6298" t="s">
        <v>2957</v>
      </c>
      <c r="N6298" t="s">
        <v>2957</v>
      </c>
      <c r="V6298" s="4"/>
      <c r="W6298" s="5">
        <v>2895</v>
      </c>
      <c r="X6298" s="22"/>
      <c r="Y6298" s="5">
        <f>W6298*(1+X6298)</f>
        <v>2895</v>
      </c>
    </row>
    <row r="6299" spans="1:25">
      <c r="A6299" s="10" t="s">
        <v>3040</v>
      </c>
      <c r="B6299" t="s">
        <v>11509</v>
      </c>
      <c r="C6299" t="s">
        <v>2957</v>
      </c>
      <c r="D6299" t="s">
        <v>2957</v>
      </c>
      <c r="E6299" t="s">
        <v>11698</v>
      </c>
      <c r="F6299" t="s">
        <v>2957</v>
      </c>
      <c r="N6299" t="s">
        <v>2957</v>
      </c>
      <c r="V6299" s="4"/>
      <c r="W6299" s="5">
        <v>2895</v>
      </c>
      <c r="X6299" s="22"/>
      <c r="Y6299" s="5">
        <f>W6299*(1+X6299)</f>
        <v>2895</v>
      </c>
    </row>
    <row r="6300" spans="1:25">
      <c r="A6300" s="10" t="s">
        <v>20036</v>
      </c>
      <c r="B6300" t="s">
        <v>11630</v>
      </c>
      <c r="C6300" t="s">
        <v>11477</v>
      </c>
      <c r="D6300" t="s">
        <v>2957</v>
      </c>
      <c r="E6300" t="s">
        <v>20037</v>
      </c>
      <c r="F6300" t="s">
        <v>2957</v>
      </c>
      <c r="N6300" t="s">
        <v>2957</v>
      </c>
      <c r="V6300" s="4"/>
      <c r="W6300" s="5" t="s">
        <v>2957</v>
      </c>
      <c r="X6300" s="22"/>
      <c r="Y6300" s="5"/>
    </row>
    <row r="6301" spans="1:25">
      <c r="A6301" s="10" t="s">
        <v>20038</v>
      </c>
      <c r="B6301" t="s">
        <v>11630</v>
      </c>
      <c r="C6301" t="s">
        <v>11477</v>
      </c>
      <c r="D6301" t="s">
        <v>2957</v>
      </c>
      <c r="E6301" t="s">
        <v>20039</v>
      </c>
      <c r="F6301" t="s">
        <v>2957</v>
      </c>
      <c r="N6301" t="s">
        <v>2957</v>
      </c>
      <c r="V6301" s="4"/>
      <c r="W6301" s="5" t="s">
        <v>2957</v>
      </c>
      <c r="X6301" s="22"/>
      <c r="Y6301" s="5"/>
    </row>
    <row r="6302" spans="1:25">
      <c r="A6302" s="10" t="s">
        <v>20040</v>
      </c>
      <c r="B6302" t="s">
        <v>11630</v>
      </c>
      <c r="C6302" t="s">
        <v>11477</v>
      </c>
      <c r="D6302" t="s">
        <v>2957</v>
      </c>
      <c r="E6302" t="s">
        <v>20041</v>
      </c>
      <c r="F6302" t="s">
        <v>2957</v>
      </c>
      <c r="N6302" t="s">
        <v>2957</v>
      </c>
      <c r="V6302" s="4"/>
      <c r="W6302" s="5" t="s">
        <v>2957</v>
      </c>
      <c r="X6302" s="22"/>
      <c r="Y6302" s="5"/>
    </row>
    <row r="6303" spans="1:25">
      <c r="A6303" s="10" t="s">
        <v>20042</v>
      </c>
      <c r="B6303" t="s">
        <v>11630</v>
      </c>
      <c r="C6303" t="s">
        <v>11477</v>
      </c>
      <c r="D6303" t="s">
        <v>2957</v>
      </c>
      <c r="E6303" t="s">
        <v>20043</v>
      </c>
      <c r="F6303" t="s">
        <v>2957</v>
      </c>
      <c r="N6303" t="s">
        <v>2957</v>
      </c>
      <c r="V6303" s="4"/>
      <c r="W6303" s="5" t="s">
        <v>2957</v>
      </c>
      <c r="X6303" s="22"/>
      <c r="Y6303" s="5"/>
    </row>
    <row r="6304" spans="1:25">
      <c r="A6304" s="10" t="s">
        <v>20044</v>
      </c>
      <c r="B6304" t="s">
        <v>13153</v>
      </c>
      <c r="C6304" t="s">
        <v>13558</v>
      </c>
      <c r="D6304" t="s">
        <v>2957</v>
      </c>
      <c r="E6304" t="s">
        <v>20045</v>
      </c>
      <c r="F6304" t="s">
        <v>2957</v>
      </c>
      <c r="N6304" t="s">
        <v>2957</v>
      </c>
      <c r="V6304" s="4"/>
      <c r="W6304" s="5" t="s">
        <v>2957</v>
      </c>
      <c r="X6304" s="22"/>
      <c r="Y6304" s="5"/>
    </row>
    <row r="6305" spans="1:25">
      <c r="A6305" s="10" t="s">
        <v>2895</v>
      </c>
      <c r="B6305" t="s">
        <v>11646</v>
      </c>
      <c r="C6305" t="s">
        <v>2957</v>
      </c>
      <c r="D6305" t="s">
        <v>2957</v>
      </c>
      <c r="E6305" t="s">
        <v>2896</v>
      </c>
      <c r="F6305" t="s">
        <v>2957</v>
      </c>
      <c r="N6305" t="s">
        <v>2957</v>
      </c>
      <c r="V6305" s="4"/>
      <c r="W6305" s="5">
        <v>269</v>
      </c>
      <c r="X6305" s="22"/>
      <c r="Y6305" s="5">
        <f>W6305*(1+X6305)</f>
        <v>269</v>
      </c>
    </row>
    <row r="6306" spans="1:25">
      <c r="A6306" s="10" t="s">
        <v>2900</v>
      </c>
      <c r="B6306" t="s">
        <v>11646</v>
      </c>
      <c r="C6306" t="s">
        <v>2957</v>
      </c>
      <c r="D6306" t="s">
        <v>2957</v>
      </c>
      <c r="E6306" t="s">
        <v>2901</v>
      </c>
      <c r="F6306" t="s">
        <v>2957</v>
      </c>
      <c r="N6306" t="s">
        <v>2957</v>
      </c>
      <c r="V6306" s="4"/>
      <c r="W6306" s="5">
        <v>318</v>
      </c>
      <c r="X6306" s="22"/>
      <c r="Y6306" s="5">
        <f>W6306*(1+X6306)</f>
        <v>318</v>
      </c>
    </row>
    <row r="6307" spans="1:25">
      <c r="A6307" s="10" t="s">
        <v>2905</v>
      </c>
      <c r="B6307" t="s">
        <v>11646</v>
      </c>
      <c r="C6307" t="s">
        <v>2957</v>
      </c>
      <c r="D6307" t="s">
        <v>2957</v>
      </c>
      <c r="E6307" t="s">
        <v>2906</v>
      </c>
      <c r="F6307" t="s">
        <v>2957</v>
      </c>
      <c r="N6307" t="s">
        <v>2957</v>
      </c>
      <c r="V6307" s="4"/>
      <c r="W6307" s="5">
        <v>427</v>
      </c>
      <c r="X6307" s="22"/>
      <c r="Y6307" s="5">
        <f>W6307*(1+X6307)</f>
        <v>427</v>
      </c>
    </row>
    <row r="6308" spans="1:25">
      <c r="A6308" s="10" t="s">
        <v>20046</v>
      </c>
      <c r="B6308" t="s">
        <v>11646</v>
      </c>
      <c r="C6308" t="s">
        <v>2957</v>
      </c>
      <c r="D6308" t="s">
        <v>2957</v>
      </c>
      <c r="E6308" t="s">
        <v>20047</v>
      </c>
      <c r="F6308" t="s">
        <v>2957</v>
      </c>
      <c r="N6308" t="s">
        <v>2957</v>
      </c>
      <c r="V6308" s="4"/>
      <c r="W6308" s="5" t="s">
        <v>2957</v>
      </c>
      <c r="X6308" s="22"/>
      <c r="Y6308" s="5"/>
    </row>
    <row r="6309" spans="1:25">
      <c r="A6309" s="10" t="s">
        <v>20048</v>
      </c>
      <c r="B6309" t="s">
        <v>11630</v>
      </c>
      <c r="C6309" t="s">
        <v>11477</v>
      </c>
      <c r="D6309" t="s">
        <v>2957</v>
      </c>
      <c r="E6309" t="s">
        <v>20049</v>
      </c>
      <c r="F6309" t="s">
        <v>2957</v>
      </c>
      <c r="N6309" t="s">
        <v>2957</v>
      </c>
      <c r="V6309" s="4"/>
      <c r="W6309" s="5" t="s">
        <v>2957</v>
      </c>
      <c r="X6309" s="22"/>
      <c r="Y6309" s="5"/>
    </row>
    <row r="6310" spans="1:25">
      <c r="A6310" s="10" t="s">
        <v>20050</v>
      </c>
      <c r="B6310" t="s">
        <v>11630</v>
      </c>
      <c r="C6310" t="s">
        <v>11477</v>
      </c>
      <c r="D6310" t="s">
        <v>2957</v>
      </c>
      <c r="E6310" t="s">
        <v>20051</v>
      </c>
      <c r="F6310" t="s">
        <v>2957</v>
      </c>
      <c r="N6310" t="s">
        <v>2957</v>
      </c>
      <c r="V6310" s="4"/>
      <c r="W6310" s="5" t="s">
        <v>2957</v>
      </c>
      <c r="X6310" s="22"/>
      <c r="Y6310" s="5"/>
    </row>
    <row r="6311" spans="1:25">
      <c r="A6311" s="10" t="s">
        <v>20052</v>
      </c>
      <c r="B6311" t="s">
        <v>11630</v>
      </c>
      <c r="C6311" t="s">
        <v>11477</v>
      </c>
      <c r="D6311" t="s">
        <v>2957</v>
      </c>
      <c r="E6311" t="s">
        <v>20053</v>
      </c>
      <c r="F6311" t="s">
        <v>2957</v>
      </c>
      <c r="N6311" t="s">
        <v>2957</v>
      </c>
      <c r="V6311" s="4"/>
      <c r="W6311" s="5" t="s">
        <v>2957</v>
      </c>
      <c r="X6311" s="22"/>
      <c r="Y6311" s="5"/>
    </row>
    <row r="6312" spans="1:25">
      <c r="A6312" s="10" t="s">
        <v>20054</v>
      </c>
      <c r="B6312" t="s">
        <v>19210</v>
      </c>
      <c r="C6312" t="s">
        <v>19012</v>
      </c>
      <c r="D6312" t="s">
        <v>2957</v>
      </c>
      <c r="E6312" t="s">
        <v>20055</v>
      </c>
      <c r="F6312" t="s">
        <v>2957</v>
      </c>
      <c r="N6312" t="s">
        <v>2957</v>
      </c>
      <c r="V6312" s="4"/>
      <c r="W6312" s="5" t="s">
        <v>2957</v>
      </c>
      <c r="X6312" s="22"/>
      <c r="Y6312" s="5"/>
    </row>
    <row r="6313" spans="1:25">
      <c r="A6313" s="10" t="s">
        <v>20056</v>
      </c>
      <c r="B6313" t="s">
        <v>19210</v>
      </c>
      <c r="C6313" t="s">
        <v>19012</v>
      </c>
      <c r="D6313" t="s">
        <v>2957</v>
      </c>
      <c r="E6313" t="s">
        <v>20057</v>
      </c>
      <c r="F6313" t="s">
        <v>2957</v>
      </c>
      <c r="N6313" t="s">
        <v>2957</v>
      </c>
      <c r="V6313" s="4"/>
      <c r="W6313" s="5" t="s">
        <v>2957</v>
      </c>
      <c r="X6313" s="22"/>
      <c r="Y6313" s="5"/>
    </row>
    <row r="6314" spans="1:25">
      <c r="A6314" s="10" t="s">
        <v>20058</v>
      </c>
      <c r="B6314" t="s">
        <v>12831</v>
      </c>
      <c r="C6314" t="s">
        <v>11625</v>
      </c>
      <c r="D6314" t="s">
        <v>2957</v>
      </c>
      <c r="E6314" t="s">
        <v>20059</v>
      </c>
      <c r="F6314" t="s">
        <v>2957</v>
      </c>
      <c r="N6314" t="s">
        <v>2957</v>
      </c>
      <c r="V6314" s="4"/>
      <c r="W6314" s="5" t="s">
        <v>2957</v>
      </c>
      <c r="X6314" s="22"/>
      <c r="Y6314" s="5"/>
    </row>
    <row r="6315" spans="1:25">
      <c r="A6315" s="10" t="s">
        <v>20060</v>
      </c>
      <c r="B6315" t="s">
        <v>11998</v>
      </c>
      <c r="C6315" t="s">
        <v>2957</v>
      </c>
      <c r="D6315" t="s">
        <v>2957</v>
      </c>
      <c r="E6315" t="s">
        <v>20061</v>
      </c>
      <c r="F6315" t="s">
        <v>2957</v>
      </c>
      <c r="N6315" t="s">
        <v>2957</v>
      </c>
      <c r="V6315" s="4"/>
      <c r="W6315" s="5" t="s">
        <v>2957</v>
      </c>
      <c r="X6315" s="22"/>
      <c r="Y6315" s="5"/>
    </row>
    <row r="6316" spans="1:25">
      <c r="A6316" s="10" t="s">
        <v>20062</v>
      </c>
      <c r="B6316" t="s">
        <v>19210</v>
      </c>
      <c r="C6316" t="s">
        <v>19012</v>
      </c>
      <c r="D6316" t="s">
        <v>2957</v>
      </c>
      <c r="E6316" t="s">
        <v>20063</v>
      </c>
      <c r="F6316" t="s">
        <v>2957</v>
      </c>
      <c r="N6316" t="s">
        <v>2957</v>
      </c>
      <c r="V6316" s="4"/>
      <c r="W6316" s="5" t="s">
        <v>2957</v>
      </c>
      <c r="X6316" s="22"/>
      <c r="Y6316" s="5"/>
    </row>
    <row r="6317" spans="1:25">
      <c r="A6317" s="10" t="s">
        <v>20064</v>
      </c>
      <c r="B6317" t="s">
        <v>19210</v>
      </c>
      <c r="C6317" t="s">
        <v>19012</v>
      </c>
      <c r="D6317" t="s">
        <v>2957</v>
      </c>
      <c r="E6317" t="s">
        <v>20065</v>
      </c>
      <c r="F6317" t="s">
        <v>2957</v>
      </c>
      <c r="N6317" t="s">
        <v>2957</v>
      </c>
      <c r="V6317" s="4"/>
      <c r="W6317" s="5" t="s">
        <v>2957</v>
      </c>
      <c r="X6317" s="22"/>
      <c r="Y6317" s="5"/>
    </row>
    <row r="6318" spans="1:25">
      <c r="A6318" s="10" t="s">
        <v>20066</v>
      </c>
      <c r="B6318" t="s">
        <v>11998</v>
      </c>
      <c r="C6318" t="s">
        <v>2957</v>
      </c>
      <c r="D6318" t="s">
        <v>2957</v>
      </c>
      <c r="E6318" t="s">
        <v>20067</v>
      </c>
      <c r="F6318" t="s">
        <v>2957</v>
      </c>
      <c r="N6318" t="s">
        <v>2957</v>
      </c>
      <c r="V6318" s="4"/>
      <c r="W6318" s="5" t="s">
        <v>2957</v>
      </c>
      <c r="X6318" s="22"/>
      <c r="Y6318" s="5"/>
    </row>
    <row r="6319" spans="1:25">
      <c r="A6319" s="10" t="s">
        <v>20068</v>
      </c>
      <c r="B6319" t="s">
        <v>11998</v>
      </c>
      <c r="C6319" t="s">
        <v>2957</v>
      </c>
      <c r="D6319" t="s">
        <v>2957</v>
      </c>
      <c r="E6319" t="s">
        <v>20069</v>
      </c>
      <c r="F6319" t="s">
        <v>2957</v>
      </c>
      <c r="N6319" t="s">
        <v>2957</v>
      </c>
      <c r="V6319" s="4"/>
      <c r="W6319" s="5" t="s">
        <v>2957</v>
      </c>
      <c r="X6319" s="22"/>
      <c r="Y6319" s="5"/>
    </row>
    <row r="6320" spans="1:25">
      <c r="A6320" s="10" t="s">
        <v>20070</v>
      </c>
      <c r="B6320" t="s">
        <v>11998</v>
      </c>
      <c r="C6320" t="s">
        <v>2957</v>
      </c>
      <c r="D6320" t="s">
        <v>2957</v>
      </c>
      <c r="E6320" t="s">
        <v>20071</v>
      </c>
      <c r="F6320" t="s">
        <v>2957</v>
      </c>
      <c r="N6320" t="s">
        <v>2957</v>
      </c>
      <c r="V6320" s="4"/>
      <c r="W6320" s="5" t="s">
        <v>2957</v>
      </c>
      <c r="X6320" s="22"/>
      <c r="Y6320" s="5"/>
    </row>
    <row r="6321" spans="1:25">
      <c r="A6321" s="10" t="s">
        <v>20072</v>
      </c>
      <c r="B6321" t="s">
        <v>12831</v>
      </c>
      <c r="C6321" t="s">
        <v>11625</v>
      </c>
      <c r="D6321" t="s">
        <v>2957</v>
      </c>
      <c r="E6321" t="s">
        <v>20073</v>
      </c>
      <c r="F6321" t="s">
        <v>2957</v>
      </c>
      <c r="N6321" t="s">
        <v>2957</v>
      </c>
      <c r="V6321" s="4"/>
      <c r="W6321" s="5" t="s">
        <v>2957</v>
      </c>
      <c r="X6321" s="22"/>
      <c r="Y6321" s="5"/>
    </row>
    <row r="6322" spans="1:25">
      <c r="A6322" s="10" t="s">
        <v>20074</v>
      </c>
      <c r="B6322" t="s">
        <v>15676</v>
      </c>
      <c r="C6322" t="s">
        <v>15677</v>
      </c>
      <c r="D6322" t="s">
        <v>2957</v>
      </c>
      <c r="E6322" t="s">
        <v>20075</v>
      </c>
      <c r="F6322" t="s">
        <v>2957</v>
      </c>
      <c r="N6322" t="s">
        <v>2957</v>
      </c>
      <c r="V6322" s="4"/>
      <c r="W6322" s="5" t="s">
        <v>2957</v>
      </c>
      <c r="X6322" s="22"/>
      <c r="Y6322" s="5"/>
    </row>
    <row r="6323" spans="1:25">
      <c r="A6323" s="10" t="s">
        <v>20076</v>
      </c>
      <c r="B6323" t="s">
        <v>11666</v>
      </c>
      <c r="C6323" t="s">
        <v>15677</v>
      </c>
      <c r="D6323" t="s">
        <v>2957</v>
      </c>
      <c r="E6323" t="s">
        <v>20077</v>
      </c>
      <c r="F6323" t="s">
        <v>2957</v>
      </c>
      <c r="N6323" t="s">
        <v>2957</v>
      </c>
      <c r="V6323" s="4"/>
      <c r="W6323" s="5" t="s">
        <v>2957</v>
      </c>
      <c r="X6323" s="22"/>
      <c r="Y6323" s="5"/>
    </row>
    <row r="6324" spans="1:25">
      <c r="A6324" s="10" t="s">
        <v>20078</v>
      </c>
      <c r="B6324" t="s">
        <v>15676</v>
      </c>
      <c r="C6324" t="s">
        <v>20079</v>
      </c>
      <c r="D6324" t="s">
        <v>2957</v>
      </c>
      <c r="E6324" t="s">
        <v>20080</v>
      </c>
      <c r="F6324" t="s">
        <v>2957</v>
      </c>
      <c r="N6324" t="s">
        <v>2957</v>
      </c>
      <c r="V6324" s="4"/>
      <c r="W6324" s="5" t="s">
        <v>2957</v>
      </c>
      <c r="X6324" s="22"/>
      <c r="Y6324" s="5"/>
    </row>
    <row r="6325" spans="1:25">
      <c r="A6325" s="10" t="s">
        <v>20081</v>
      </c>
      <c r="B6325" t="s">
        <v>11666</v>
      </c>
      <c r="C6325" t="s">
        <v>15677</v>
      </c>
      <c r="D6325" t="s">
        <v>2957</v>
      </c>
      <c r="E6325" t="s">
        <v>20082</v>
      </c>
      <c r="F6325" t="s">
        <v>2957</v>
      </c>
      <c r="N6325" t="s">
        <v>2957</v>
      </c>
      <c r="V6325" s="4"/>
      <c r="W6325" s="5" t="s">
        <v>2957</v>
      </c>
      <c r="X6325" s="22"/>
      <c r="Y6325" s="5"/>
    </row>
    <row r="6326" spans="1:25">
      <c r="A6326" s="10" t="s">
        <v>20083</v>
      </c>
      <c r="B6326" t="s">
        <v>15676</v>
      </c>
      <c r="C6326" t="s">
        <v>15677</v>
      </c>
      <c r="D6326" t="s">
        <v>2957</v>
      </c>
      <c r="E6326" t="s">
        <v>20084</v>
      </c>
      <c r="F6326" t="s">
        <v>2957</v>
      </c>
      <c r="N6326" t="s">
        <v>2957</v>
      </c>
      <c r="V6326" s="4"/>
      <c r="W6326" s="5" t="s">
        <v>2957</v>
      </c>
      <c r="X6326" s="22"/>
      <c r="Y6326" s="5"/>
    </row>
    <row r="6327" spans="1:25">
      <c r="A6327" s="10" t="s">
        <v>20085</v>
      </c>
      <c r="B6327" t="s">
        <v>11666</v>
      </c>
      <c r="C6327" t="s">
        <v>20079</v>
      </c>
      <c r="D6327" t="s">
        <v>2957</v>
      </c>
      <c r="E6327" t="s">
        <v>20086</v>
      </c>
      <c r="F6327" t="s">
        <v>2957</v>
      </c>
      <c r="H6327" s="19">
        <v>7</v>
      </c>
      <c r="I6327" s="5">
        <v>325</v>
      </c>
      <c r="J6327" s="6">
        <v>4</v>
      </c>
      <c r="K6327" s="5">
        <v>260</v>
      </c>
      <c r="N6327" t="s">
        <v>11064</v>
      </c>
      <c r="O6327" s="5">
        <v>43.292999999999999</v>
      </c>
      <c r="V6327" s="4"/>
      <c r="W6327" s="5" t="s">
        <v>2957</v>
      </c>
      <c r="X6327" s="22"/>
      <c r="Y6327" s="5"/>
    </row>
    <row r="6328" spans="1:25">
      <c r="A6328" s="10" t="s">
        <v>20087</v>
      </c>
      <c r="B6328" t="s">
        <v>15676</v>
      </c>
      <c r="C6328" t="s">
        <v>15677</v>
      </c>
      <c r="D6328" t="s">
        <v>2957</v>
      </c>
      <c r="E6328" t="s">
        <v>20088</v>
      </c>
      <c r="F6328" t="s">
        <v>2957</v>
      </c>
      <c r="N6328" t="s">
        <v>2957</v>
      </c>
      <c r="V6328" s="4"/>
      <c r="W6328" s="5" t="s">
        <v>2957</v>
      </c>
      <c r="X6328" s="22"/>
      <c r="Y6328" s="5"/>
    </row>
    <row r="6329" spans="1:25">
      <c r="A6329" s="10" t="s">
        <v>20089</v>
      </c>
      <c r="B6329" t="s">
        <v>11666</v>
      </c>
      <c r="C6329" t="s">
        <v>20079</v>
      </c>
      <c r="D6329" t="s">
        <v>2957</v>
      </c>
      <c r="E6329" t="s">
        <v>20090</v>
      </c>
      <c r="F6329" t="s">
        <v>2957</v>
      </c>
      <c r="H6329" s="19">
        <v>7</v>
      </c>
      <c r="I6329" s="5">
        <v>215</v>
      </c>
      <c r="J6329" s="6">
        <v>4</v>
      </c>
      <c r="K6329" s="5">
        <v>172</v>
      </c>
      <c r="N6329" t="s">
        <v>11064</v>
      </c>
      <c r="O6329" s="5">
        <v>24.093</v>
      </c>
      <c r="V6329" s="4"/>
      <c r="W6329" s="5" t="s">
        <v>2957</v>
      </c>
      <c r="X6329" s="22"/>
      <c r="Y6329" s="5"/>
    </row>
    <row r="6330" spans="1:25">
      <c r="A6330" s="10" t="s">
        <v>20091</v>
      </c>
      <c r="B6330" t="s">
        <v>19210</v>
      </c>
      <c r="C6330" t="s">
        <v>2957</v>
      </c>
      <c r="D6330" t="s">
        <v>2957</v>
      </c>
      <c r="E6330" t="s">
        <v>20092</v>
      </c>
      <c r="F6330" t="s">
        <v>2957</v>
      </c>
      <c r="N6330" t="s">
        <v>2957</v>
      </c>
      <c r="V6330" s="4"/>
      <c r="W6330" s="5" t="s">
        <v>2957</v>
      </c>
      <c r="X6330" s="22"/>
      <c r="Y6330" s="5"/>
    </row>
    <row r="6331" spans="1:25">
      <c r="A6331" s="10" t="s">
        <v>20093</v>
      </c>
      <c r="B6331" t="s">
        <v>19210</v>
      </c>
      <c r="C6331" t="s">
        <v>2957</v>
      </c>
      <c r="D6331" t="s">
        <v>2957</v>
      </c>
      <c r="E6331" t="s">
        <v>20094</v>
      </c>
      <c r="F6331" t="s">
        <v>2957</v>
      </c>
      <c r="N6331" t="s">
        <v>2957</v>
      </c>
      <c r="V6331" s="4"/>
      <c r="W6331" s="5" t="s">
        <v>2957</v>
      </c>
      <c r="X6331" s="22"/>
      <c r="Y6331" s="5"/>
    </row>
    <row r="6332" spans="1:25">
      <c r="A6332" s="10" t="s">
        <v>20095</v>
      </c>
      <c r="B6332" t="s">
        <v>19210</v>
      </c>
      <c r="C6332" t="s">
        <v>2957</v>
      </c>
      <c r="D6332" t="s">
        <v>2957</v>
      </c>
      <c r="E6332" t="s">
        <v>20096</v>
      </c>
      <c r="F6332" t="s">
        <v>2957</v>
      </c>
      <c r="N6332" t="s">
        <v>2957</v>
      </c>
      <c r="V6332" s="4"/>
      <c r="W6332" s="5" t="s">
        <v>2957</v>
      </c>
      <c r="X6332" s="22"/>
      <c r="Y6332" s="5"/>
    </row>
    <row r="6333" spans="1:25">
      <c r="A6333" s="10" t="s">
        <v>20097</v>
      </c>
      <c r="B6333" t="s">
        <v>19210</v>
      </c>
      <c r="C6333" t="s">
        <v>13019</v>
      </c>
      <c r="D6333" t="s">
        <v>2957</v>
      </c>
      <c r="E6333" t="s">
        <v>20098</v>
      </c>
      <c r="F6333" t="s">
        <v>2957</v>
      </c>
      <c r="N6333" t="s">
        <v>2957</v>
      </c>
      <c r="V6333" s="4"/>
      <c r="W6333" s="5" t="s">
        <v>2957</v>
      </c>
      <c r="X6333" s="22"/>
      <c r="Y6333" s="5"/>
    </row>
    <row r="6334" spans="1:25">
      <c r="A6334" s="10" t="s">
        <v>20099</v>
      </c>
      <c r="B6334" t="s">
        <v>19210</v>
      </c>
      <c r="C6334" t="s">
        <v>13019</v>
      </c>
      <c r="D6334" t="s">
        <v>2957</v>
      </c>
      <c r="E6334" t="s">
        <v>20100</v>
      </c>
      <c r="F6334" t="s">
        <v>2957</v>
      </c>
      <c r="N6334" t="s">
        <v>2957</v>
      </c>
      <c r="V6334" s="4"/>
      <c r="W6334" s="5" t="s">
        <v>2957</v>
      </c>
      <c r="X6334" s="22"/>
      <c r="Y6334" s="5"/>
    </row>
    <row r="6335" spans="1:25">
      <c r="A6335" s="10" t="s">
        <v>20101</v>
      </c>
      <c r="B6335" t="s">
        <v>19210</v>
      </c>
      <c r="C6335" t="s">
        <v>13019</v>
      </c>
      <c r="D6335" t="s">
        <v>2957</v>
      </c>
      <c r="E6335" t="s">
        <v>20102</v>
      </c>
      <c r="F6335" t="s">
        <v>2957</v>
      </c>
      <c r="N6335" t="s">
        <v>2957</v>
      </c>
      <c r="V6335" s="4"/>
      <c r="W6335" s="5" t="s">
        <v>2957</v>
      </c>
      <c r="X6335" s="22"/>
      <c r="Y6335" s="5"/>
    </row>
    <row r="6336" spans="1:25">
      <c r="A6336" s="10" t="s">
        <v>20103</v>
      </c>
      <c r="B6336" t="s">
        <v>19210</v>
      </c>
      <c r="C6336" t="s">
        <v>13019</v>
      </c>
      <c r="D6336" t="s">
        <v>2957</v>
      </c>
      <c r="E6336" t="s">
        <v>20104</v>
      </c>
      <c r="F6336" t="s">
        <v>2957</v>
      </c>
      <c r="N6336" t="s">
        <v>2957</v>
      </c>
      <c r="V6336" s="4"/>
      <c r="W6336" s="5" t="s">
        <v>2957</v>
      </c>
      <c r="X6336" s="22"/>
      <c r="Y6336" s="5"/>
    </row>
    <row r="6337" spans="1:25">
      <c r="A6337" s="10" t="s">
        <v>20105</v>
      </c>
      <c r="B6337" t="s">
        <v>19210</v>
      </c>
      <c r="C6337" t="s">
        <v>2957</v>
      </c>
      <c r="D6337" t="s">
        <v>2957</v>
      </c>
      <c r="E6337" t="s">
        <v>20106</v>
      </c>
      <c r="F6337" t="s">
        <v>2957</v>
      </c>
      <c r="N6337" t="s">
        <v>2957</v>
      </c>
      <c r="V6337" s="4"/>
      <c r="W6337" s="5" t="s">
        <v>2957</v>
      </c>
      <c r="X6337" s="22"/>
      <c r="Y6337" s="5"/>
    </row>
    <row r="6338" spans="1:25">
      <c r="A6338" s="10" t="s">
        <v>20107</v>
      </c>
      <c r="B6338" t="s">
        <v>19210</v>
      </c>
      <c r="C6338" t="s">
        <v>2957</v>
      </c>
      <c r="D6338" t="s">
        <v>2957</v>
      </c>
      <c r="E6338" t="s">
        <v>20108</v>
      </c>
      <c r="F6338" t="s">
        <v>2957</v>
      </c>
      <c r="N6338" t="s">
        <v>2957</v>
      </c>
      <c r="V6338" s="4"/>
      <c r="W6338" s="5" t="s">
        <v>2957</v>
      </c>
      <c r="X6338" s="22"/>
      <c r="Y6338" s="5"/>
    </row>
    <row r="6339" spans="1:25">
      <c r="A6339" s="10" t="s">
        <v>20109</v>
      </c>
      <c r="B6339" t="s">
        <v>19210</v>
      </c>
      <c r="C6339" t="s">
        <v>2957</v>
      </c>
      <c r="D6339" t="s">
        <v>2957</v>
      </c>
      <c r="E6339" t="s">
        <v>20110</v>
      </c>
      <c r="F6339" t="s">
        <v>2957</v>
      </c>
      <c r="N6339" t="s">
        <v>2957</v>
      </c>
      <c r="V6339" s="4"/>
      <c r="W6339" s="5" t="s">
        <v>2957</v>
      </c>
      <c r="X6339" s="22"/>
      <c r="Y6339" s="5"/>
    </row>
    <row r="6340" spans="1:25">
      <c r="A6340" s="10" t="s">
        <v>20111</v>
      </c>
      <c r="B6340" t="s">
        <v>19210</v>
      </c>
      <c r="C6340" t="s">
        <v>2957</v>
      </c>
      <c r="D6340" t="s">
        <v>2957</v>
      </c>
      <c r="E6340" t="s">
        <v>20112</v>
      </c>
      <c r="F6340" t="s">
        <v>2957</v>
      </c>
      <c r="N6340" t="s">
        <v>2957</v>
      </c>
      <c r="V6340" s="4"/>
      <c r="W6340" s="5" t="s">
        <v>2957</v>
      </c>
      <c r="X6340" s="22"/>
      <c r="Y6340" s="5"/>
    </row>
    <row r="6341" spans="1:25">
      <c r="A6341" s="10" t="s">
        <v>20113</v>
      </c>
      <c r="B6341" t="s">
        <v>19210</v>
      </c>
      <c r="C6341" t="s">
        <v>2957</v>
      </c>
      <c r="D6341" t="s">
        <v>2957</v>
      </c>
      <c r="E6341" t="s">
        <v>20114</v>
      </c>
      <c r="F6341" t="s">
        <v>2957</v>
      </c>
      <c r="N6341" t="s">
        <v>2957</v>
      </c>
      <c r="V6341" s="4"/>
      <c r="W6341" s="5" t="s">
        <v>2957</v>
      </c>
      <c r="X6341" s="22"/>
      <c r="Y6341" s="5"/>
    </row>
    <row r="6342" spans="1:25">
      <c r="A6342" s="10" t="s">
        <v>20115</v>
      </c>
      <c r="B6342" t="s">
        <v>11998</v>
      </c>
      <c r="C6342" t="s">
        <v>13016</v>
      </c>
      <c r="D6342" t="s">
        <v>2957</v>
      </c>
      <c r="E6342" t="s">
        <v>20116</v>
      </c>
      <c r="F6342" t="s">
        <v>2957</v>
      </c>
      <c r="N6342" t="s">
        <v>2957</v>
      </c>
      <c r="V6342" s="4"/>
      <c r="W6342" s="5" t="s">
        <v>2957</v>
      </c>
      <c r="X6342" s="22"/>
      <c r="Y6342" s="5"/>
    </row>
    <row r="6343" spans="1:25">
      <c r="A6343" s="10" t="s">
        <v>20117</v>
      </c>
      <c r="B6343" t="s">
        <v>11998</v>
      </c>
      <c r="C6343" t="s">
        <v>13016</v>
      </c>
      <c r="D6343" t="s">
        <v>2957</v>
      </c>
      <c r="E6343" t="s">
        <v>20118</v>
      </c>
      <c r="F6343" t="s">
        <v>2957</v>
      </c>
      <c r="N6343" t="s">
        <v>2957</v>
      </c>
      <c r="V6343" s="4"/>
      <c r="W6343" s="5" t="s">
        <v>2957</v>
      </c>
      <c r="X6343" s="22"/>
      <c r="Y6343" s="5"/>
    </row>
    <row r="6344" spans="1:25">
      <c r="A6344" s="10" t="s">
        <v>20119</v>
      </c>
      <c r="B6344" t="s">
        <v>11998</v>
      </c>
      <c r="C6344" t="s">
        <v>13016</v>
      </c>
      <c r="D6344" t="s">
        <v>2957</v>
      </c>
      <c r="E6344" t="s">
        <v>20120</v>
      </c>
      <c r="F6344" t="s">
        <v>2957</v>
      </c>
      <c r="N6344" t="s">
        <v>2957</v>
      </c>
      <c r="V6344" s="4"/>
      <c r="W6344" s="5" t="s">
        <v>2957</v>
      </c>
      <c r="X6344" s="22"/>
      <c r="Y6344" s="5"/>
    </row>
    <row r="6345" spans="1:25">
      <c r="A6345" s="10" t="s">
        <v>20121</v>
      </c>
      <c r="B6345" t="s">
        <v>11998</v>
      </c>
      <c r="C6345" t="s">
        <v>13016</v>
      </c>
      <c r="D6345" t="s">
        <v>2957</v>
      </c>
      <c r="E6345" t="s">
        <v>20122</v>
      </c>
      <c r="F6345" t="s">
        <v>2957</v>
      </c>
      <c r="N6345" t="s">
        <v>2957</v>
      </c>
      <c r="V6345" s="4"/>
      <c r="W6345" s="5" t="s">
        <v>2957</v>
      </c>
      <c r="X6345" s="22"/>
      <c r="Y6345" s="5"/>
    </row>
    <row r="6346" spans="1:25">
      <c r="A6346" s="10" t="s">
        <v>20123</v>
      </c>
      <c r="B6346" t="s">
        <v>19210</v>
      </c>
      <c r="C6346" t="s">
        <v>2957</v>
      </c>
      <c r="D6346" t="s">
        <v>2957</v>
      </c>
      <c r="E6346" t="s">
        <v>20124</v>
      </c>
      <c r="F6346" t="s">
        <v>2957</v>
      </c>
      <c r="N6346" t="s">
        <v>2957</v>
      </c>
      <c r="V6346" s="4"/>
      <c r="W6346" s="5" t="s">
        <v>2957</v>
      </c>
      <c r="X6346" s="22"/>
      <c r="Y6346" s="5"/>
    </row>
    <row r="6347" spans="1:25">
      <c r="A6347" s="10" t="s">
        <v>20125</v>
      </c>
      <c r="B6347" t="s">
        <v>19210</v>
      </c>
      <c r="C6347" t="s">
        <v>2957</v>
      </c>
      <c r="D6347" t="s">
        <v>2957</v>
      </c>
      <c r="E6347" t="s">
        <v>20126</v>
      </c>
      <c r="F6347" t="s">
        <v>2957</v>
      </c>
      <c r="N6347" t="s">
        <v>2957</v>
      </c>
      <c r="V6347" s="4"/>
      <c r="W6347" s="5" t="s">
        <v>2957</v>
      </c>
      <c r="X6347" s="22"/>
      <c r="Y6347" s="5"/>
    </row>
    <row r="6348" spans="1:25">
      <c r="A6348" s="10" t="s">
        <v>20127</v>
      </c>
      <c r="B6348" t="s">
        <v>19210</v>
      </c>
      <c r="C6348" t="s">
        <v>2957</v>
      </c>
      <c r="D6348" t="s">
        <v>2957</v>
      </c>
      <c r="E6348" t="s">
        <v>20128</v>
      </c>
      <c r="F6348" t="s">
        <v>2957</v>
      </c>
      <c r="N6348" t="s">
        <v>2957</v>
      </c>
      <c r="V6348" s="4"/>
      <c r="W6348" s="5" t="s">
        <v>2957</v>
      </c>
      <c r="X6348" s="22"/>
      <c r="Y6348" s="5"/>
    </row>
    <row r="6349" spans="1:25">
      <c r="A6349" s="10" t="s">
        <v>20129</v>
      </c>
      <c r="B6349" t="s">
        <v>19210</v>
      </c>
      <c r="C6349" t="s">
        <v>2957</v>
      </c>
      <c r="D6349" t="s">
        <v>2957</v>
      </c>
      <c r="E6349" t="s">
        <v>20130</v>
      </c>
      <c r="F6349" t="s">
        <v>2957</v>
      </c>
      <c r="N6349" t="s">
        <v>2957</v>
      </c>
      <c r="V6349" s="4"/>
      <c r="W6349" s="5" t="s">
        <v>2957</v>
      </c>
      <c r="X6349" s="22"/>
      <c r="Y6349" s="5"/>
    </row>
    <row r="6350" spans="1:25">
      <c r="A6350" s="10" t="s">
        <v>20131</v>
      </c>
      <c r="B6350" t="s">
        <v>19210</v>
      </c>
      <c r="C6350" t="s">
        <v>2957</v>
      </c>
      <c r="D6350" t="s">
        <v>2957</v>
      </c>
      <c r="E6350" t="s">
        <v>20132</v>
      </c>
      <c r="F6350" t="s">
        <v>2957</v>
      </c>
      <c r="N6350" t="s">
        <v>2957</v>
      </c>
      <c r="V6350" s="4"/>
      <c r="W6350" s="5" t="s">
        <v>2957</v>
      </c>
      <c r="X6350" s="22"/>
      <c r="Y6350" s="5"/>
    </row>
    <row r="6351" spans="1:25">
      <c r="A6351" s="10" t="s">
        <v>2439</v>
      </c>
      <c r="B6351" t="s">
        <v>11884</v>
      </c>
      <c r="C6351" t="s">
        <v>12501</v>
      </c>
      <c r="D6351">
        <v>568</v>
      </c>
      <c r="E6351" t="s">
        <v>20133</v>
      </c>
      <c r="F6351" t="s">
        <v>11616</v>
      </c>
      <c r="N6351" t="s">
        <v>11064</v>
      </c>
      <c r="O6351" s="5">
        <v>22.81</v>
      </c>
      <c r="V6351" s="4"/>
      <c r="W6351" s="5">
        <v>48</v>
      </c>
      <c r="X6351" s="22"/>
      <c r="Y6351" s="5">
        <f>W6351*(1+X6351)</f>
        <v>48</v>
      </c>
    </row>
    <row r="6352" spans="1:25">
      <c r="A6352" s="10" t="s">
        <v>2441</v>
      </c>
      <c r="B6352" t="s">
        <v>11884</v>
      </c>
      <c r="C6352" t="s">
        <v>2957</v>
      </c>
      <c r="D6352">
        <v>569</v>
      </c>
      <c r="E6352" t="s">
        <v>20134</v>
      </c>
      <c r="F6352" t="s">
        <v>11616</v>
      </c>
      <c r="N6352" t="s">
        <v>11064</v>
      </c>
      <c r="O6352" s="5">
        <v>0.1</v>
      </c>
      <c r="V6352" s="4"/>
      <c r="W6352" s="5">
        <v>47</v>
      </c>
      <c r="X6352" s="22"/>
      <c r="Y6352" s="5">
        <f>W6352*(1+X6352)</f>
        <v>47</v>
      </c>
    </row>
    <row r="6353" spans="1:25">
      <c r="A6353" s="10" t="s">
        <v>20135</v>
      </c>
      <c r="B6353" t="s">
        <v>12720</v>
      </c>
      <c r="C6353" t="s">
        <v>12721</v>
      </c>
      <c r="D6353" t="s">
        <v>2957</v>
      </c>
      <c r="E6353" t="s">
        <v>20136</v>
      </c>
      <c r="F6353" t="s">
        <v>2957</v>
      </c>
      <c r="N6353" t="s">
        <v>2957</v>
      </c>
      <c r="V6353" s="4"/>
      <c r="W6353" s="5" t="s">
        <v>2957</v>
      </c>
      <c r="X6353" s="22"/>
      <c r="Y6353" s="5"/>
    </row>
    <row r="6354" spans="1:25">
      <c r="A6354" s="10" t="s">
        <v>20137</v>
      </c>
      <c r="B6354" t="s">
        <v>11998</v>
      </c>
      <c r="C6354" t="s">
        <v>2957</v>
      </c>
      <c r="D6354" t="s">
        <v>2957</v>
      </c>
      <c r="E6354" t="s">
        <v>15985</v>
      </c>
      <c r="F6354" t="s">
        <v>2957</v>
      </c>
      <c r="N6354" t="s">
        <v>2957</v>
      </c>
      <c r="V6354" s="4"/>
      <c r="W6354" s="5" t="s">
        <v>2957</v>
      </c>
      <c r="X6354" s="22"/>
      <c r="Y6354" s="5"/>
    </row>
    <row r="6355" spans="1:25">
      <c r="A6355" s="10" t="s">
        <v>20138</v>
      </c>
      <c r="B6355" t="s">
        <v>11998</v>
      </c>
      <c r="C6355" t="s">
        <v>2957</v>
      </c>
      <c r="D6355" t="s">
        <v>2957</v>
      </c>
      <c r="E6355" t="s">
        <v>14467</v>
      </c>
      <c r="F6355" t="s">
        <v>2957</v>
      </c>
      <c r="N6355" t="s">
        <v>2957</v>
      </c>
      <c r="V6355" s="4"/>
      <c r="W6355" s="5" t="s">
        <v>2957</v>
      </c>
      <c r="X6355" s="22"/>
      <c r="Y6355" s="5"/>
    </row>
    <row r="6356" spans="1:25">
      <c r="A6356" s="10" t="s">
        <v>20139</v>
      </c>
      <c r="B6356" t="s">
        <v>11827</v>
      </c>
      <c r="C6356" t="s">
        <v>11828</v>
      </c>
      <c r="D6356" t="s">
        <v>2957</v>
      </c>
      <c r="E6356" t="s">
        <v>20140</v>
      </c>
      <c r="F6356" t="s">
        <v>2957</v>
      </c>
      <c r="N6356" t="s">
        <v>2957</v>
      </c>
      <c r="V6356" s="4"/>
      <c r="W6356" s="5" t="s">
        <v>2957</v>
      </c>
      <c r="X6356" s="22"/>
      <c r="Y6356" s="5"/>
    </row>
    <row r="6357" spans="1:25">
      <c r="A6357" s="10" t="s">
        <v>20141</v>
      </c>
      <c r="B6357" t="s">
        <v>11630</v>
      </c>
      <c r="C6357" t="s">
        <v>2957</v>
      </c>
      <c r="D6357" t="s">
        <v>2957</v>
      </c>
      <c r="E6357" t="s">
        <v>20142</v>
      </c>
      <c r="F6357" t="s">
        <v>2957</v>
      </c>
      <c r="N6357" t="s">
        <v>2957</v>
      </c>
      <c r="V6357" s="4"/>
      <c r="W6357" s="5" t="s">
        <v>2957</v>
      </c>
      <c r="X6357" s="22"/>
      <c r="Y6357" s="5"/>
    </row>
    <row r="6358" spans="1:25">
      <c r="A6358" s="10" t="s">
        <v>20143</v>
      </c>
      <c r="B6358" t="s">
        <v>11630</v>
      </c>
      <c r="C6358" t="s">
        <v>11477</v>
      </c>
      <c r="D6358" t="s">
        <v>2957</v>
      </c>
      <c r="E6358" t="s">
        <v>20144</v>
      </c>
      <c r="F6358" t="s">
        <v>2957</v>
      </c>
      <c r="N6358" t="s">
        <v>2957</v>
      </c>
      <c r="V6358" s="4"/>
      <c r="W6358" s="5" t="s">
        <v>2957</v>
      </c>
      <c r="X6358" s="22"/>
      <c r="Y6358" s="5"/>
    </row>
    <row r="6359" spans="1:25">
      <c r="A6359" s="10" t="s">
        <v>3840</v>
      </c>
      <c r="B6359" t="s">
        <v>11630</v>
      </c>
      <c r="C6359" t="s">
        <v>11477</v>
      </c>
      <c r="D6359">
        <v>995</v>
      </c>
      <c r="E6359" t="s">
        <v>20145</v>
      </c>
      <c r="F6359" t="s">
        <v>11616</v>
      </c>
      <c r="J6359" s="6">
        <v>4</v>
      </c>
      <c r="K6359" s="5">
        <v>240</v>
      </c>
      <c r="N6359" t="s">
        <v>11064</v>
      </c>
      <c r="O6359" s="5">
        <v>49.88</v>
      </c>
      <c r="V6359" s="4"/>
      <c r="W6359" s="5">
        <v>66</v>
      </c>
      <c r="X6359" s="22"/>
      <c r="Y6359" s="5">
        <f>W6359*(1+X6359)</f>
        <v>66</v>
      </c>
    </row>
    <row r="6360" spans="1:25">
      <c r="A6360" s="10" t="s">
        <v>20146</v>
      </c>
      <c r="B6360" t="s">
        <v>11630</v>
      </c>
      <c r="C6360" t="s">
        <v>2957</v>
      </c>
      <c r="D6360" t="s">
        <v>2957</v>
      </c>
      <c r="E6360" t="s">
        <v>20147</v>
      </c>
      <c r="F6360" t="s">
        <v>2957</v>
      </c>
      <c r="N6360" t="s">
        <v>2957</v>
      </c>
      <c r="V6360" s="4"/>
      <c r="W6360" s="5" t="s">
        <v>2957</v>
      </c>
      <c r="X6360" s="22"/>
      <c r="Y6360" s="5"/>
    </row>
    <row r="6361" spans="1:25">
      <c r="A6361" s="10" t="s">
        <v>20148</v>
      </c>
      <c r="B6361" t="s">
        <v>11630</v>
      </c>
      <c r="C6361" t="s">
        <v>11477</v>
      </c>
      <c r="D6361" t="s">
        <v>2957</v>
      </c>
      <c r="E6361" t="s">
        <v>20149</v>
      </c>
      <c r="F6361" t="s">
        <v>2957</v>
      </c>
      <c r="N6361" t="s">
        <v>2957</v>
      </c>
      <c r="V6361" s="4"/>
      <c r="W6361" s="5" t="s">
        <v>2957</v>
      </c>
      <c r="X6361" s="22"/>
      <c r="Y6361" s="5"/>
    </row>
    <row r="6362" spans="1:25">
      <c r="A6362" s="10" t="s">
        <v>20150</v>
      </c>
      <c r="B6362" t="s">
        <v>12535</v>
      </c>
      <c r="C6362" t="s">
        <v>13046</v>
      </c>
      <c r="D6362" t="s">
        <v>2957</v>
      </c>
      <c r="E6362" t="s">
        <v>20151</v>
      </c>
      <c r="F6362" t="s">
        <v>2957</v>
      </c>
      <c r="N6362" t="s">
        <v>2957</v>
      </c>
      <c r="V6362" s="4"/>
      <c r="W6362" s="5" t="s">
        <v>2957</v>
      </c>
      <c r="X6362" s="22"/>
      <c r="Y6362" s="5"/>
    </row>
    <row r="6363" spans="1:25">
      <c r="A6363" s="10" t="s">
        <v>20152</v>
      </c>
      <c r="B6363" t="s">
        <v>12535</v>
      </c>
      <c r="C6363" t="s">
        <v>13046</v>
      </c>
      <c r="D6363" t="s">
        <v>2957</v>
      </c>
      <c r="E6363" t="s">
        <v>20153</v>
      </c>
      <c r="F6363" t="s">
        <v>2957</v>
      </c>
      <c r="N6363" t="s">
        <v>2957</v>
      </c>
      <c r="V6363" s="4"/>
      <c r="W6363" s="5" t="s">
        <v>2957</v>
      </c>
      <c r="X6363" s="22"/>
      <c r="Y6363" s="5"/>
    </row>
    <row r="6364" spans="1:25">
      <c r="A6364" s="10" t="s">
        <v>2740</v>
      </c>
      <c r="B6364" t="s">
        <v>11568</v>
      </c>
      <c r="C6364" t="s">
        <v>2957</v>
      </c>
      <c r="D6364" t="s">
        <v>2957</v>
      </c>
      <c r="E6364" t="s">
        <v>11881</v>
      </c>
      <c r="F6364" t="s">
        <v>2957</v>
      </c>
      <c r="H6364" s="19">
        <v>1</v>
      </c>
      <c r="I6364" s="5">
        <v>155</v>
      </c>
      <c r="N6364" t="s">
        <v>2957</v>
      </c>
      <c r="V6364" s="4"/>
      <c r="W6364" s="5">
        <v>261</v>
      </c>
      <c r="X6364" s="22"/>
      <c r="Y6364" s="5">
        <f>W6364*(1+X6364)</f>
        <v>261</v>
      </c>
    </row>
    <row r="6365" spans="1:25">
      <c r="A6365" s="10" t="s">
        <v>2744</v>
      </c>
      <c r="B6365" t="s">
        <v>11568</v>
      </c>
      <c r="C6365" t="s">
        <v>2957</v>
      </c>
      <c r="D6365" t="s">
        <v>2957</v>
      </c>
      <c r="E6365" t="s">
        <v>2745</v>
      </c>
      <c r="F6365" t="s">
        <v>2957</v>
      </c>
      <c r="N6365" t="s">
        <v>2957</v>
      </c>
      <c r="V6365" s="4"/>
      <c r="W6365" s="5">
        <v>307</v>
      </c>
      <c r="X6365" s="22"/>
      <c r="Y6365" s="5">
        <f>W6365*(1+X6365)</f>
        <v>307</v>
      </c>
    </row>
    <row r="6366" spans="1:25">
      <c r="A6366" s="10" t="s">
        <v>20154</v>
      </c>
      <c r="B6366" t="s">
        <v>11998</v>
      </c>
      <c r="C6366" t="s">
        <v>2957</v>
      </c>
      <c r="D6366" t="s">
        <v>2957</v>
      </c>
      <c r="E6366" t="s">
        <v>20155</v>
      </c>
      <c r="F6366" t="s">
        <v>2957</v>
      </c>
      <c r="N6366" t="s">
        <v>2957</v>
      </c>
      <c r="V6366" s="4"/>
      <c r="W6366" s="5" t="s">
        <v>2957</v>
      </c>
      <c r="X6366" s="22"/>
      <c r="Y6366" s="5"/>
    </row>
    <row r="6367" spans="1:25">
      <c r="A6367" s="10" t="s">
        <v>20156</v>
      </c>
      <c r="B6367" t="s">
        <v>11998</v>
      </c>
      <c r="C6367" t="s">
        <v>2957</v>
      </c>
      <c r="D6367" t="s">
        <v>2957</v>
      </c>
      <c r="E6367" t="s">
        <v>20157</v>
      </c>
      <c r="F6367" t="s">
        <v>2957</v>
      </c>
      <c r="N6367" t="s">
        <v>2957</v>
      </c>
      <c r="V6367" s="4"/>
      <c r="W6367" s="5" t="s">
        <v>2957</v>
      </c>
      <c r="X6367" s="22"/>
      <c r="Y6367" s="5"/>
    </row>
    <row r="6368" spans="1:25">
      <c r="A6368" s="10" t="s">
        <v>20158</v>
      </c>
      <c r="B6368" t="s">
        <v>11998</v>
      </c>
      <c r="C6368" t="s">
        <v>2957</v>
      </c>
      <c r="D6368" t="s">
        <v>2957</v>
      </c>
      <c r="E6368" t="s">
        <v>20159</v>
      </c>
      <c r="F6368" t="s">
        <v>2957</v>
      </c>
      <c r="H6368" s="19">
        <v>1</v>
      </c>
      <c r="I6368" s="5">
        <v>34.130000000000003</v>
      </c>
      <c r="N6368" t="s">
        <v>2957</v>
      </c>
      <c r="V6368" s="4"/>
      <c r="W6368" s="5" t="s">
        <v>2957</v>
      </c>
      <c r="X6368" s="22"/>
      <c r="Y6368" s="5"/>
    </row>
    <row r="6369" spans="1:25">
      <c r="A6369" s="10" t="s">
        <v>20160</v>
      </c>
      <c r="B6369" t="s">
        <v>11998</v>
      </c>
      <c r="C6369" t="s">
        <v>2957</v>
      </c>
      <c r="D6369" t="s">
        <v>2957</v>
      </c>
      <c r="E6369" t="s">
        <v>20161</v>
      </c>
      <c r="F6369" t="s">
        <v>2957</v>
      </c>
      <c r="N6369" t="s">
        <v>2957</v>
      </c>
      <c r="V6369" s="4"/>
      <c r="W6369" s="5" t="s">
        <v>2957</v>
      </c>
      <c r="X6369" s="22"/>
      <c r="Y6369" s="5"/>
    </row>
    <row r="6370" spans="1:25">
      <c r="A6370" s="10" t="s">
        <v>20162</v>
      </c>
      <c r="B6370" t="s">
        <v>11630</v>
      </c>
      <c r="C6370" t="s">
        <v>2957</v>
      </c>
      <c r="D6370" t="s">
        <v>2957</v>
      </c>
      <c r="E6370" t="s">
        <v>20163</v>
      </c>
      <c r="F6370" t="s">
        <v>2957</v>
      </c>
      <c r="N6370" t="s">
        <v>2957</v>
      </c>
      <c r="V6370" s="4"/>
      <c r="W6370" s="5" t="s">
        <v>2957</v>
      </c>
      <c r="X6370" s="22"/>
      <c r="Y6370" s="5"/>
    </row>
    <row r="6371" spans="1:25">
      <c r="A6371" s="10" t="s">
        <v>20164</v>
      </c>
      <c r="B6371" t="s">
        <v>11998</v>
      </c>
      <c r="C6371" t="s">
        <v>2957</v>
      </c>
      <c r="D6371" t="s">
        <v>2957</v>
      </c>
      <c r="E6371" t="s">
        <v>20165</v>
      </c>
      <c r="F6371" t="s">
        <v>2957</v>
      </c>
      <c r="H6371" s="19">
        <v>6</v>
      </c>
      <c r="I6371" s="5">
        <v>162.46</v>
      </c>
      <c r="N6371" t="s">
        <v>2957</v>
      </c>
      <c r="V6371" s="4"/>
      <c r="W6371" s="5" t="s">
        <v>2957</v>
      </c>
      <c r="X6371" s="22"/>
      <c r="Y6371" s="5"/>
    </row>
    <row r="6372" spans="1:25">
      <c r="A6372" s="10" t="s">
        <v>20166</v>
      </c>
      <c r="B6372" t="s">
        <v>11998</v>
      </c>
      <c r="C6372" t="s">
        <v>2957</v>
      </c>
      <c r="D6372" t="s">
        <v>2957</v>
      </c>
      <c r="E6372" t="s">
        <v>20157</v>
      </c>
      <c r="F6372" t="s">
        <v>2957</v>
      </c>
      <c r="N6372" t="s">
        <v>2957</v>
      </c>
      <c r="V6372" s="4"/>
      <c r="W6372" s="5" t="s">
        <v>2957</v>
      </c>
      <c r="X6372" s="22"/>
      <c r="Y6372" s="5"/>
    </row>
    <row r="6373" spans="1:25">
      <c r="A6373" s="10" t="s">
        <v>20167</v>
      </c>
      <c r="B6373" t="s">
        <v>11998</v>
      </c>
      <c r="C6373" t="s">
        <v>2957</v>
      </c>
      <c r="D6373" t="s">
        <v>2957</v>
      </c>
      <c r="E6373" t="s">
        <v>20168</v>
      </c>
      <c r="F6373" t="s">
        <v>2957</v>
      </c>
      <c r="N6373" t="s">
        <v>2957</v>
      </c>
      <c r="V6373" s="4"/>
      <c r="W6373" s="5" t="s">
        <v>2957</v>
      </c>
      <c r="X6373" s="22"/>
      <c r="Y6373" s="5"/>
    </row>
    <row r="6374" spans="1:25">
      <c r="A6374" s="10" t="s">
        <v>20169</v>
      </c>
      <c r="B6374" t="s">
        <v>11998</v>
      </c>
      <c r="C6374" t="s">
        <v>2957</v>
      </c>
      <c r="D6374" t="s">
        <v>2957</v>
      </c>
      <c r="E6374" t="s">
        <v>14467</v>
      </c>
      <c r="F6374" t="s">
        <v>2957</v>
      </c>
      <c r="N6374" t="s">
        <v>2957</v>
      </c>
      <c r="V6374" s="4"/>
      <c r="W6374" s="5" t="s">
        <v>2957</v>
      </c>
      <c r="X6374" s="22"/>
      <c r="Y6374" s="5"/>
    </row>
    <row r="6375" spans="1:25">
      <c r="A6375" s="10" t="s">
        <v>3822</v>
      </c>
      <c r="B6375" t="s">
        <v>11630</v>
      </c>
      <c r="C6375" t="s">
        <v>11477</v>
      </c>
      <c r="D6375">
        <v>986</v>
      </c>
      <c r="E6375" t="s">
        <v>20170</v>
      </c>
      <c r="F6375" t="s">
        <v>11616</v>
      </c>
      <c r="N6375" t="s">
        <v>11064</v>
      </c>
      <c r="O6375" s="5">
        <v>97.289999999999992</v>
      </c>
      <c r="V6375" s="4"/>
      <c r="W6375" s="5">
        <v>159</v>
      </c>
      <c r="X6375" s="22"/>
      <c r="Y6375" s="5">
        <f>W6375*(1+X6375)</f>
        <v>159</v>
      </c>
    </row>
    <row r="6376" spans="1:25">
      <c r="A6376" s="10" t="s">
        <v>3818</v>
      </c>
      <c r="B6376" t="s">
        <v>11630</v>
      </c>
      <c r="C6376" t="s">
        <v>11477</v>
      </c>
      <c r="D6376">
        <v>984</v>
      </c>
      <c r="E6376" t="s">
        <v>20171</v>
      </c>
      <c r="F6376" t="s">
        <v>11616</v>
      </c>
      <c r="J6376" s="6">
        <v>1</v>
      </c>
      <c r="K6376" s="5">
        <v>69</v>
      </c>
      <c r="N6376" t="s">
        <v>11064</v>
      </c>
      <c r="O6376" s="5">
        <v>52.1</v>
      </c>
      <c r="V6376" s="4"/>
      <c r="W6376" s="5">
        <v>76</v>
      </c>
      <c r="X6376" s="22"/>
      <c r="Y6376" s="5">
        <f>W6376*(1+X6376)</f>
        <v>76</v>
      </c>
    </row>
    <row r="6377" spans="1:25">
      <c r="A6377" s="10" t="s">
        <v>11459</v>
      </c>
      <c r="B6377" t="s">
        <v>11062</v>
      </c>
      <c r="C6377" t="s">
        <v>2957</v>
      </c>
      <c r="D6377" t="s">
        <v>2957</v>
      </c>
      <c r="E6377" t="s">
        <v>11460</v>
      </c>
      <c r="F6377" t="s">
        <v>2957</v>
      </c>
      <c r="N6377" t="s">
        <v>2957</v>
      </c>
      <c r="V6377" s="4"/>
      <c r="W6377" s="5" t="s">
        <v>2957</v>
      </c>
      <c r="X6377" s="22"/>
      <c r="Y6377" s="5"/>
    </row>
    <row r="6378" spans="1:25">
      <c r="A6378" s="10" t="s">
        <v>20172</v>
      </c>
      <c r="B6378" t="s">
        <v>11630</v>
      </c>
      <c r="C6378" t="s">
        <v>11477</v>
      </c>
      <c r="D6378" t="s">
        <v>2957</v>
      </c>
      <c r="E6378" t="s">
        <v>20173</v>
      </c>
      <c r="F6378" t="s">
        <v>2957</v>
      </c>
      <c r="N6378" t="s">
        <v>2957</v>
      </c>
      <c r="V6378" s="4"/>
      <c r="W6378" s="5" t="s">
        <v>2957</v>
      </c>
      <c r="X6378" s="22"/>
      <c r="Y6378" s="5"/>
    </row>
    <row r="6379" spans="1:25">
      <c r="A6379" s="10" t="s">
        <v>20174</v>
      </c>
      <c r="B6379" t="s">
        <v>11630</v>
      </c>
      <c r="C6379" t="s">
        <v>11477</v>
      </c>
      <c r="D6379" t="s">
        <v>2957</v>
      </c>
      <c r="E6379" t="s">
        <v>20175</v>
      </c>
      <c r="F6379" t="s">
        <v>2957</v>
      </c>
      <c r="N6379" t="s">
        <v>2957</v>
      </c>
      <c r="V6379" s="4"/>
      <c r="W6379" s="5" t="s">
        <v>2957</v>
      </c>
      <c r="X6379" s="22"/>
      <c r="Y6379" s="5"/>
    </row>
    <row r="6380" spans="1:25">
      <c r="A6380" s="10" t="s">
        <v>20176</v>
      </c>
      <c r="B6380" t="s">
        <v>11630</v>
      </c>
      <c r="C6380" t="s">
        <v>11477</v>
      </c>
      <c r="D6380" t="s">
        <v>2957</v>
      </c>
      <c r="E6380" t="s">
        <v>20175</v>
      </c>
      <c r="F6380" t="s">
        <v>2957</v>
      </c>
      <c r="N6380" t="s">
        <v>2957</v>
      </c>
      <c r="V6380" s="4"/>
      <c r="W6380" s="5" t="s">
        <v>2957</v>
      </c>
      <c r="X6380" s="22"/>
      <c r="Y6380" s="5"/>
    </row>
    <row r="6381" spans="1:25">
      <c r="A6381" s="10" t="s">
        <v>20177</v>
      </c>
      <c r="B6381" t="s">
        <v>11630</v>
      </c>
      <c r="C6381" t="s">
        <v>11477</v>
      </c>
      <c r="D6381" t="s">
        <v>2957</v>
      </c>
      <c r="E6381" t="s">
        <v>20178</v>
      </c>
      <c r="F6381" t="s">
        <v>2957</v>
      </c>
      <c r="N6381" t="s">
        <v>2957</v>
      </c>
      <c r="V6381" s="4"/>
      <c r="W6381" s="5" t="s">
        <v>2957</v>
      </c>
      <c r="X6381" s="22"/>
      <c r="Y6381" s="5"/>
    </row>
    <row r="6382" spans="1:25">
      <c r="A6382" s="10" t="s">
        <v>20179</v>
      </c>
      <c r="B6382" t="s">
        <v>11827</v>
      </c>
      <c r="C6382" t="s">
        <v>11828</v>
      </c>
      <c r="D6382" t="s">
        <v>2957</v>
      </c>
      <c r="E6382" t="s">
        <v>20179</v>
      </c>
      <c r="F6382" t="s">
        <v>2957</v>
      </c>
      <c r="N6382" t="s">
        <v>2957</v>
      </c>
      <c r="V6382" s="4"/>
      <c r="W6382" s="5" t="s">
        <v>2957</v>
      </c>
      <c r="X6382" s="22"/>
      <c r="Y6382" s="5"/>
    </row>
    <row r="6383" spans="1:25">
      <c r="A6383" s="10" t="s">
        <v>20180</v>
      </c>
      <c r="B6383" t="s">
        <v>11827</v>
      </c>
      <c r="C6383" t="s">
        <v>11828</v>
      </c>
      <c r="D6383" t="s">
        <v>2957</v>
      </c>
      <c r="E6383" t="s">
        <v>20180</v>
      </c>
      <c r="F6383" t="s">
        <v>2957</v>
      </c>
      <c r="N6383" t="s">
        <v>2957</v>
      </c>
      <c r="V6383" s="4"/>
      <c r="W6383" s="5" t="s">
        <v>2957</v>
      </c>
      <c r="X6383" s="22"/>
      <c r="Y6383" s="5"/>
    </row>
    <row r="6384" spans="1:25">
      <c r="A6384" s="10" t="s">
        <v>20181</v>
      </c>
      <c r="B6384" t="s">
        <v>11827</v>
      </c>
      <c r="C6384" t="s">
        <v>11828</v>
      </c>
      <c r="D6384" t="s">
        <v>2957</v>
      </c>
      <c r="E6384" t="s">
        <v>20181</v>
      </c>
      <c r="F6384" t="s">
        <v>2957</v>
      </c>
      <c r="N6384" t="s">
        <v>2957</v>
      </c>
      <c r="V6384" s="4"/>
      <c r="W6384" s="5" t="s">
        <v>2957</v>
      </c>
      <c r="X6384" s="22"/>
      <c r="Y6384" s="5"/>
    </row>
    <row r="6385" spans="1:25">
      <c r="A6385" s="10" t="s">
        <v>20182</v>
      </c>
      <c r="B6385" t="s">
        <v>11827</v>
      </c>
      <c r="C6385" t="s">
        <v>11828</v>
      </c>
      <c r="D6385" t="s">
        <v>2957</v>
      </c>
      <c r="E6385" t="s">
        <v>20183</v>
      </c>
      <c r="F6385" t="s">
        <v>2957</v>
      </c>
      <c r="N6385" t="s">
        <v>2957</v>
      </c>
      <c r="V6385" s="4"/>
      <c r="W6385" s="5" t="s">
        <v>2957</v>
      </c>
      <c r="X6385" s="22"/>
      <c r="Y6385" s="5"/>
    </row>
    <row r="6386" spans="1:25">
      <c r="A6386" s="10" t="s">
        <v>268</v>
      </c>
      <c r="B6386" t="s">
        <v>12390</v>
      </c>
      <c r="C6386" t="s">
        <v>2957</v>
      </c>
      <c r="D6386" t="s">
        <v>2957</v>
      </c>
      <c r="E6386" t="s">
        <v>12661</v>
      </c>
      <c r="F6386" t="s">
        <v>2957</v>
      </c>
      <c r="N6386" t="s">
        <v>2957</v>
      </c>
      <c r="V6386" s="4"/>
      <c r="W6386" s="5">
        <v>18</v>
      </c>
      <c r="X6386" s="22"/>
      <c r="Y6386" s="5">
        <f t="shared" ref="Y6386:Y6399" si="41">W6386*(1+X6386)</f>
        <v>18</v>
      </c>
    </row>
    <row r="6387" spans="1:25">
      <c r="A6387" s="10" t="s">
        <v>306</v>
      </c>
      <c r="B6387" t="s">
        <v>12390</v>
      </c>
      <c r="C6387" t="s">
        <v>2957</v>
      </c>
      <c r="D6387" t="s">
        <v>2957</v>
      </c>
      <c r="E6387" t="s">
        <v>12040</v>
      </c>
      <c r="F6387" t="s">
        <v>2957</v>
      </c>
      <c r="N6387" t="s">
        <v>2957</v>
      </c>
      <c r="V6387" s="4"/>
      <c r="W6387" s="5">
        <v>18</v>
      </c>
      <c r="X6387" s="22"/>
      <c r="Y6387" s="5">
        <f t="shared" si="41"/>
        <v>18</v>
      </c>
    </row>
    <row r="6388" spans="1:25">
      <c r="A6388" s="10" t="s">
        <v>333</v>
      </c>
      <c r="B6388" t="s">
        <v>12390</v>
      </c>
      <c r="C6388" t="s">
        <v>2957</v>
      </c>
      <c r="D6388" t="s">
        <v>2957</v>
      </c>
      <c r="E6388" t="s">
        <v>12245</v>
      </c>
      <c r="F6388" t="s">
        <v>2957</v>
      </c>
      <c r="N6388" t="s">
        <v>2957</v>
      </c>
      <c r="V6388" s="4"/>
      <c r="W6388" s="5">
        <v>18</v>
      </c>
      <c r="X6388" s="22"/>
      <c r="Y6388" s="5">
        <f t="shared" si="41"/>
        <v>18</v>
      </c>
    </row>
    <row r="6389" spans="1:25">
      <c r="A6389" s="10" t="s">
        <v>360</v>
      </c>
      <c r="B6389" t="s">
        <v>12390</v>
      </c>
      <c r="C6389" t="s">
        <v>2957</v>
      </c>
      <c r="D6389" t="s">
        <v>2957</v>
      </c>
      <c r="E6389" t="s">
        <v>4793</v>
      </c>
      <c r="F6389" t="s">
        <v>2957</v>
      </c>
      <c r="N6389" t="s">
        <v>2957</v>
      </c>
      <c r="V6389" s="4"/>
      <c r="W6389" s="5">
        <v>18</v>
      </c>
      <c r="X6389" s="22"/>
      <c r="Y6389" s="5">
        <f t="shared" si="41"/>
        <v>18</v>
      </c>
    </row>
    <row r="6390" spans="1:25">
      <c r="A6390" s="10" t="s">
        <v>321</v>
      </c>
      <c r="B6390" t="s">
        <v>12390</v>
      </c>
      <c r="C6390" t="s">
        <v>2957</v>
      </c>
      <c r="D6390" t="s">
        <v>2957</v>
      </c>
      <c r="E6390" t="s">
        <v>12686</v>
      </c>
      <c r="F6390" t="s">
        <v>2957</v>
      </c>
      <c r="N6390" t="s">
        <v>2957</v>
      </c>
      <c r="V6390" s="4"/>
      <c r="W6390" s="5">
        <v>18</v>
      </c>
      <c r="X6390" s="22"/>
      <c r="Y6390" s="5">
        <f t="shared" si="41"/>
        <v>18</v>
      </c>
    </row>
    <row r="6391" spans="1:25">
      <c r="A6391" s="10" t="s">
        <v>348</v>
      </c>
      <c r="B6391" t="s">
        <v>12390</v>
      </c>
      <c r="C6391" t="s">
        <v>2957</v>
      </c>
      <c r="D6391" t="s">
        <v>2957</v>
      </c>
      <c r="E6391" t="s">
        <v>12657</v>
      </c>
      <c r="F6391" t="s">
        <v>2957</v>
      </c>
      <c r="N6391" t="s">
        <v>2957</v>
      </c>
      <c r="V6391" s="4"/>
      <c r="W6391" s="5">
        <v>18</v>
      </c>
      <c r="X6391" s="22"/>
      <c r="Y6391" s="5">
        <f t="shared" si="41"/>
        <v>18</v>
      </c>
    </row>
    <row r="6392" spans="1:25">
      <c r="A6392" s="10" t="s">
        <v>283</v>
      </c>
      <c r="B6392" t="s">
        <v>12390</v>
      </c>
      <c r="C6392" t="s">
        <v>2957</v>
      </c>
      <c r="D6392" t="s">
        <v>2957</v>
      </c>
      <c r="E6392" t="s">
        <v>12272</v>
      </c>
      <c r="F6392" t="s">
        <v>2957</v>
      </c>
      <c r="J6392" s="6">
        <v>1</v>
      </c>
      <c r="K6392" s="5">
        <v>8.0399999999999991</v>
      </c>
      <c r="N6392" t="s">
        <v>2957</v>
      </c>
      <c r="V6392" s="4"/>
      <c r="W6392" s="5">
        <v>18</v>
      </c>
      <c r="X6392" s="22"/>
      <c r="Y6392" s="5">
        <f t="shared" si="41"/>
        <v>18</v>
      </c>
    </row>
    <row r="6393" spans="1:25">
      <c r="A6393" s="10" t="s">
        <v>309</v>
      </c>
      <c r="B6393" t="s">
        <v>12390</v>
      </c>
      <c r="C6393" t="s">
        <v>2957</v>
      </c>
      <c r="D6393" t="s">
        <v>2957</v>
      </c>
      <c r="E6393" t="s">
        <v>12058</v>
      </c>
      <c r="F6393" t="s">
        <v>2957</v>
      </c>
      <c r="N6393" t="s">
        <v>2957</v>
      </c>
      <c r="V6393" s="4"/>
      <c r="W6393" s="5">
        <v>18</v>
      </c>
      <c r="X6393" s="22"/>
      <c r="Y6393" s="5">
        <f t="shared" si="41"/>
        <v>18</v>
      </c>
    </row>
    <row r="6394" spans="1:25">
      <c r="A6394" s="10" t="s">
        <v>336</v>
      </c>
      <c r="B6394" t="s">
        <v>12390</v>
      </c>
      <c r="C6394" t="s">
        <v>2957</v>
      </c>
      <c r="D6394" t="s">
        <v>2957</v>
      </c>
      <c r="E6394" t="s">
        <v>12120</v>
      </c>
      <c r="F6394" t="s">
        <v>2957</v>
      </c>
      <c r="N6394" t="s">
        <v>2957</v>
      </c>
      <c r="V6394" s="4"/>
      <c r="W6394" s="5">
        <v>18</v>
      </c>
      <c r="X6394" s="22"/>
      <c r="Y6394" s="5">
        <f t="shared" si="41"/>
        <v>18</v>
      </c>
    </row>
    <row r="6395" spans="1:25">
      <c r="A6395" s="10" t="s">
        <v>363</v>
      </c>
      <c r="B6395" t="s">
        <v>12390</v>
      </c>
      <c r="C6395" t="s">
        <v>2957</v>
      </c>
      <c r="D6395" t="s">
        <v>2957</v>
      </c>
      <c r="E6395" t="s">
        <v>12389</v>
      </c>
      <c r="F6395" t="s">
        <v>2957</v>
      </c>
      <c r="N6395" t="s">
        <v>2957</v>
      </c>
      <c r="V6395" s="4"/>
      <c r="W6395" s="5">
        <v>18</v>
      </c>
      <c r="X6395" s="22"/>
      <c r="Y6395" s="5">
        <f t="shared" si="41"/>
        <v>18</v>
      </c>
    </row>
    <row r="6396" spans="1:25">
      <c r="A6396" s="10" t="s">
        <v>312</v>
      </c>
      <c r="B6396" t="s">
        <v>12390</v>
      </c>
      <c r="C6396" t="s">
        <v>2957</v>
      </c>
      <c r="D6396" t="s">
        <v>2957</v>
      </c>
      <c r="E6396" t="s">
        <v>11907</v>
      </c>
      <c r="F6396" t="s">
        <v>2957</v>
      </c>
      <c r="N6396" t="s">
        <v>2957</v>
      </c>
      <c r="V6396" s="4"/>
      <c r="W6396" s="5">
        <v>18</v>
      </c>
      <c r="X6396" s="22"/>
      <c r="Y6396" s="5">
        <f t="shared" si="41"/>
        <v>18</v>
      </c>
    </row>
    <row r="6397" spans="1:25">
      <c r="A6397" s="10" t="s">
        <v>339</v>
      </c>
      <c r="B6397" t="s">
        <v>12390</v>
      </c>
      <c r="C6397" t="s">
        <v>2957</v>
      </c>
      <c r="D6397" t="s">
        <v>2957</v>
      </c>
      <c r="E6397" t="s">
        <v>12277</v>
      </c>
      <c r="F6397" t="s">
        <v>2957</v>
      </c>
      <c r="N6397" t="s">
        <v>2957</v>
      </c>
      <c r="V6397" s="4"/>
      <c r="W6397" s="5">
        <v>18</v>
      </c>
      <c r="X6397" s="22"/>
      <c r="Y6397" s="5">
        <f t="shared" si="41"/>
        <v>18</v>
      </c>
    </row>
    <row r="6398" spans="1:25">
      <c r="A6398" s="10" t="s">
        <v>366</v>
      </c>
      <c r="B6398" t="s">
        <v>12390</v>
      </c>
      <c r="C6398" t="s">
        <v>2957</v>
      </c>
      <c r="D6398" t="s">
        <v>2957</v>
      </c>
      <c r="E6398" t="s">
        <v>12167</v>
      </c>
      <c r="F6398" t="s">
        <v>2957</v>
      </c>
      <c r="N6398" t="s">
        <v>2957</v>
      </c>
      <c r="V6398" s="4"/>
      <c r="W6398" s="5">
        <v>18</v>
      </c>
      <c r="X6398" s="22"/>
      <c r="Y6398" s="5">
        <f t="shared" si="41"/>
        <v>18</v>
      </c>
    </row>
    <row r="6399" spans="1:25">
      <c r="A6399" s="10" t="s">
        <v>271</v>
      </c>
      <c r="B6399" t="s">
        <v>12390</v>
      </c>
      <c r="C6399" t="s">
        <v>2957</v>
      </c>
      <c r="D6399" t="s">
        <v>2957</v>
      </c>
      <c r="E6399" t="s">
        <v>12687</v>
      </c>
      <c r="F6399" t="s">
        <v>2957</v>
      </c>
      <c r="N6399" t="s">
        <v>2957</v>
      </c>
      <c r="V6399" s="4"/>
      <c r="W6399" s="5">
        <v>18</v>
      </c>
      <c r="X6399" s="22"/>
      <c r="Y6399" s="5">
        <f t="shared" si="41"/>
        <v>18</v>
      </c>
    </row>
    <row r="6400" spans="1:25">
      <c r="A6400" s="10" t="s">
        <v>20184</v>
      </c>
      <c r="B6400" t="s">
        <v>12390</v>
      </c>
      <c r="C6400" t="s">
        <v>2957</v>
      </c>
      <c r="D6400" t="s">
        <v>2957</v>
      </c>
      <c r="E6400" t="s">
        <v>12414</v>
      </c>
      <c r="F6400" t="s">
        <v>2957</v>
      </c>
      <c r="N6400" t="s">
        <v>2957</v>
      </c>
      <c r="V6400" s="4"/>
      <c r="W6400" s="5" t="s">
        <v>2957</v>
      </c>
      <c r="X6400" s="22"/>
      <c r="Y6400" s="5"/>
    </row>
    <row r="6401" spans="1:25">
      <c r="A6401" s="10" t="s">
        <v>315</v>
      </c>
      <c r="B6401" t="s">
        <v>12390</v>
      </c>
      <c r="C6401" t="s">
        <v>2957</v>
      </c>
      <c r="D6401" t="s">
        <v>2957</v>
      </c>
      <c r="E6401" t="s">
        <v>11867</v>
      </c>
      <c r="F6401" t="s">
        <v>2957</v>
      </c>
      <c r="J6401" s="6">
        <v>1</v>
      </c>
      <c r="K6401" s="5">
        <v>8.32</v>
      </c>
      <c r="N6401" t="s">
        <v>2957</v>
      </c>
      <c r="V6401" s="4"/>
      <c r="W6401" s="5">
        <v>18</v>
      </c>
      <c r="X6401" s="22"/>
      <c r="Y6401" s="5">
        <f t="shared" ref="Y6401:Y6411" si="42">W6401*(1+X6401)</f>
        <v>18</v>
      </c>
    </row>
    <row r="6402" spans="1:25">
      <c r="A6402" s="10" t="s">
        <v>342</v>
      </c>
      <c r="B6402" t="s">
        <v>12390</v>
      </c>
      <c r="C6402" t="s">
        <v>2957</v>
      </c>
      <c r="D6402" t="s">
        <v>2957</v>
      </c>
      <c r="E6402" t="s">
        <v>11865</v>
      </c>
      <c r="F6402" t="s">
        <v>2957</v>
      </c>
      <c r="H6402" s="19">
        <v>2</v>
      </c>
      <c r="I6402" s="5">
        <v>0</v>
      </c>
      <c r="N6402" t="s">
        <v>2957</v>
      </c>
      <c r="V6402" s="4"/>
      <c r="W6402" s="5">
        <v>18</v>
      </c>
      <c r="X6402" s="22"/>
      <c r="Y6402" s="5">
        <f t="shared" si="42"/>
        <v>18</v>
      </c>
    </row>
    <row r="6403" spans="1:25">
      <c r="A6403" s="10" t="s">
        <v>369</v>
      </c>
      <c r="B6403" t="s">
        <v>12390</v>
      </c>
      <c r="C6403" t="s">
        <v>2957</v>
      </c>
      <c r="D6403" t="s">
        <v>2957</v>
      </c>
      <c r="E6403" t="s">
        <v>12350</v>
      </c>
      <c r="F6403" t="s">
        <v>2957</v>
      </c>
      <c r="N6403" t="s">
        <v>2957</v>
      </c>
      <c r="V6403" s="4"/>
      <c r="W6403" s="5">
        <v>18</v>
      </c>
      <c r="X6403" s="22"/>
      <c r="Y6403" s="5">
        <f t="shared" si="42"/>
        <v>18</v>
      </c>
    </row>
    <row r="6404" spans="1:25">
      <c r="A6404" s="10" t="s">
        <v>297</v>
      </c>
      <c r="B6404" t="s">
        <v>12390</v>
      </c>
      <c r="C6404" t="s">
        <v>2957</v>
      </c>
      <c r="D6404" t="s">
        <v>2957</v>
      </c>
      <c r="E6404" t="s">
        <v>12301</v>
      </c>
      <c r="F6404" t="s">
        <v>2957</v>
      </c>
      <c r="N6404" t="s">
        <v>2957</v>
      </c>
      <c r="V6404" s="4"/>
      <c r="W6404" s="5">
        <v>18</v>
      </c>
      <c r="X6404" s="22"/>
      <c r="Y6404" s="5">
        <f t="shared" si="42"/>
        <v>18</v>
      </c>
    </row>
    <row r="6405" spans="1:25">
      <c r="A6405" s="10" t="s">
        <v>324</v>
      </c>
      <c r="B6405" t="s">
        <v>12390</v>
      </c>
      <c r="C6405" t="s">
        <v>2957</v>
      </c>
      <c r="D6405" t="s">
        <v>2957</v>
      </c>
      <c r="E6405" t="s">
        <v>12583</v>
      </c>
      <c r="F6405" t="s">
        <v>2957</v>
      </c>
      <c r="J6405" s="6">
        <v>2</v>
      </c>
      <c r="K6405" s="5">
        <v>17.52</v>
      </c>
      <c r="N6405" t="s">
        <v>2957</v>
      </c>
      <c r="V6405" s="4"/>
      <c r="W6405" s="5">
        <v>18</v>
      </c>
      <c r="X6405" s="22"/>
      <c r="Y6405" s="5">
        <f t="shared" si="42"/>
        <v>18</v>
      </c>
    </row>
    <row r="6406" spans="1:25">
      <c r="A6406" s="10" t="s">
        <v>291</v>
      </c>
      <c r="B6406" t="s">
        <v>12390</v>
      </c>
      <c r="C6406" t="s">
        <v>2957</v>
      </c>
      <c r="D6406" t="s">
        <v>2957</v>
      </c>
      <c r="E6406" t="s">
        <v>12380</v>
      </c>
      <c r="F6406" t="s">
        <v>2957</v>
      </c>
      <c r="N6406" t="s">
        <v>2957</v>
      </c>
      <c r="V6406" s="4"/>
      <c r="W6406" s="5">
        <v>18</v>
      </c>
      <c r="X6406" s="22"/>
      <c r="Y6406" s="5">
        <f t="shared" si="42"/>
        <v>18</v>
      </c>
    </row>
    <row r="6407" spans="1:25">
      <c r="A6407" s="10" t="s">
        <v>345</v>
      </c>
      <c r="B6407" t="s">
        <v>12390</v>
      </c>
      <c r="C6407" t="s">
        <v>2957</v>
      </c>
      <c r="D6407" t="s">
        <v>2957</v>
      </c>
      <c r="E6407" t="s">
        <v>12260</v>
      </c>
      <c r="F6407" t="s">
        <v>2957</v>
      </c>
      <c r="N6407" t="s">
        <v>2957</v>
      </c>
      <c r="V6407" s="4"/>
      <c r="W6407" s="5">
        <v>18</v>
      </c>
      <c r="X6407" s="22"/>
      <c r="Y6407" s="5">
        <f t="shared" si="42"/>
        <v>18</v>
      </c>
    </row>
    <row r="6408" spans="1:25">
      <c r="A6408" s="10" t="s">
        <v>274</v>
      </c>
      <c r="B6408" t="s">
        <v>12390</v>
      </c>
      <c r="C6408" t="s">
        <v>2957</v>
      </c>
      <c r="D6408" t="s">
        <v>2957</v>
      </c>
      <c r="E6408" t="s">
        <v>12313</v>
      </c>
      <c r="F6408" t="s">
        <v>2957</v>
      </c>
      <c r="N6408" t="s">
        <v>2957</v>
      </c>
      <c r="V6408" s="4"/>
      <c r="W6408" s="5">
        <v>18</v>
      </c>
      <c r="X6408" s="22"/>
      <c r="Y6408" s="5">
        <f t="shared" si="42"/>
        <v>18</v>
      </c>
    </row>
    <row r="6409" spans="1:25">
      <c r="A6409" s="10" t="s">
        <v>300</v>
      </c>
      <c r="B6409" t="s">
        <v>12390</v>
      </c>
      <c r="C6409" t="s">
        <v>2957</v>
      </c>
      <c r="D6409" t="s">
        <v>2957</v>
      </c>
      <c r="E6409" t="s">
        <v>12219</v>
      </c>
      <c r="F6409" t="s">
        <v>2957</v>
      </c>
      <c r="N6409" t="s">
        <v>2957</v>
      </c>
      <c r="V6409" s="4"/>
      <c r="W6409" s="5">
        <v>18</v>
      </c>
      <c r="X6409" s="22"/>
      <c r="Y6409" s="5">
        <f t="shared" si="42"/>
        <v>18</v>
      </c>
    </row>
    <row r="6410" spans="1:25">
      <c r="A6410" s="10" t="s">
        <v>327</v>
      </c>
      <c r="B6410" t="s">
        <v>12390</v>
      </c>
      <c r="C6410" t="s">
        <v>2957</v>
      </c>
      <c r="D6410" t="s">
        <v>2957</v>
      </c>
      <c r="E6410" t="s">
        <v>12405</v>
      </c>
      <c r="F6410" t="s">
        <v>2957</v>
      </c>
      <c r="N6410" t="s">
        <v>2957</v>
      </c>
      <c r="V6410" s="4"/>
      <c r="W6410" s="5">
        <v>18</v>
      </c>
      <c r="X6410" s="22"/>
      <c r="Y6410" s="5">
        <f t="shared" si="42"/>
        <v>18</v>
      </c>
    </row>
    <row r="6411" spans="1:25">
      <c r="A6411" s="10" t="s">
        <v>354</v>
      </c>
      <c r="B6411" t="s">
        <v>12390</v>
      </c>
      <c r="C6411" t="s">
        <v>2957</v>
      </c>
      <c r="D6411" t="s">
        <v>2957</v>
      </c>
      <c r="E6411" t="s">
        <v>12273</v>
      </c>
      <c r="F6411" t="s">
        <v>2957</v>
      </c>
      <c r="N6411" t="s">
        <v>2957</v>
      </c>
      <c r="V6411" s="4"/>
      <c r="W6411" s="5">
        <v>18</v>
      </c>
      <c r="X6411" s="22"/>
      <c r="Y6411" s="5">
        <f t="shared" si="42"/>
        <v>18</v>
      </c>
    </row>
    <row r="6412" spans="1:25">
      <c r="A6412" s="10" t="s">
        <v>20185</v>
      </c>
      <c r="B6412" t="s">
        <v>11646</v>
      </c>
      <c r="C6412" t="s">
        <v>2957</v>
      </c>
      <c r="D6412" t="s">
        <v>2957</v>
      </c>
      <c r="E6412" t="s">
        <v>20186</v>
      </c>
      <c r="F6412" t="s">
        <v>2957</v>
      </c>
      <c r="N6412" t="s">
        <v>2957</v>
      </c>
      <c r="V6412" s="4"/>
      <c r="W6412" s="5" t="s">
        <v>2957</v>
      </c>
      <c r="X6412" s="22"/>
      <c r="Y6412" s="5"/>
    </row>
    <row r="6413" spans="1:25">
      <c r="A6413" s="10" t="s">
        <v>277</v>
      </c>
      <c r="B6413" t="s">
        <v>12390</v>
      </c>
      <c r="C6413" t="s">
        <v>2957</v>
      </c>
      <c r="D6413" t="s">
        <v>2957</v>
      </c>
      <c r="E6413" t="s">
        <v>12402</v>
      </c>
      <c r="F6413" t="s">
        <v>2957</v>
      </c>
      <c r="N6413" t="s">
        <v>2957</v>
      </c>
      <c r="V6413" s="4"/>
      <c r="W6413" s="5">
        <v>18</v>
      </c>
      <c r="X6413" s="22"/>
      <c r="Y6413" s="5">
        <f>W6413*(1+X6413)</f>
        <v>18</v>
      </c>
    </row>
    <row r="6414" spans="1:25">
      <c r="A6414" s="10" t="s">
        <v>303</v>
      </c>
      <c r="B6414" t="s">
        <v>12390</v>
      </c>
      <c r="C6414" t="s">
        <v>2957</v>
      </c>
      <c r="D6414" t="s">
        <v>2957</v>
      </c>
      <c r="E6414" t="s">
        <v>11825</v>
      </c>
      <c r="F6414" t="s">
        <v>2957</v>
      </c>
      <c r="N6414" t="s">
        <v>2957</v>
      </c>
      <c r="V6414" s="4"/>
      <c r="W6414" s="5">
        <v>18</v>
      </c>
      <c r="X6414" s="22"/>
      <c r="Y6414" s="5">
        <f>W6414*(1+X6414)</f>
        <v>18</v>
      </c>
    </row>
    <row r="6415" spans="1:25">
      <c r="A6415" s="10" t="s">
        <v>330</v>
      </c>
      <c r="B6415" t="s">
        <v>12390</v>
      </c>
      <c r="C6415" t="s">
        <v>2957</v>
      </c>
      <c r="D6415" t="s">
        <v>2957</v>
      </c>
      <c r="E6415" t="s">
        <v>12254</v>
      </c>
      <c r="F6415" t="s">
        <v>2957</v>
      </c>
      <c r="N6415" t="s">
        <v>2957</v>
      </c>
      <c r="V6415" s="4"/>
      <c r="W6415" s="5">
        <v>18</v>
      </c>
      <c r="X6415" s="22"/>
      <c r="Y6415" s="5">
        <f>W6415*(1+X6415)</f>
        <v>18</v>
      </c>
    </row>
    <row r="6416" spans="1:25">
      <c r="A6416" s="10" t="s">
        <v>357</v>
      </c>
      <c r="B6416" t="s">
        <v>12390</v>
      </c>
      <c r="C6416" t="s">
        <v>2957</v>
      </c>
      <c r="D6416" t="s">
        <v>2957</v>
      </c>
      <c r="E6416" t="s">
        <v>12261</v>
      </c>
      <c r="F6416" t="s">
        <v>2957</v>
      </c>
      <c r="N6416" t="s">
        <v>2957</v>
      </c>
      <c r="V6416" s="4"/>
      <c r="W6416" s="5">
        <v>18</v>
      </c>
      <c r="X6416" s="22"/>
      <c r="Y6416" s="5">
        <f>W6416*(1+X6416)</f>
        <v>18</v>
      </c>
    </row>
    <row r="6417" spans="1:25">
      <c r="A6417" s="10" t="s">
        <v>20187</v>
      </c>
      <c r="B6417" t="s">
        <v>11614</v>
      </c>
      <c r="C6417" t="s">
        <v>2957</v>
      </c>
      <c r="D6417" t="s">
        <v>2957</v>
      </c>
      <c r="E6417" t="s">
        <v>20188</v>
      </c>
      <c r="F6417" t="s">
        <v>2957</v>
      </c>
      <c r="N6417" t="s">
        <v>2957</v>
      </c>
      <c r="V6417" s="4"/>
      <c r="W6417" s="5" t="s">
        <v>2957</v>
      </c>
      <c r="X6417" s="22"/>
      <c r="Y6417" s="5"/>
    </row>
    <row r="6418" spans="1:25">
      <c r="A6418" s="10" t="s">
        <v>98</v>
      </c>
      <c r="B6418" t="s">
        <v>11614</v>
      </c>
      <c r="C6418" t="s">
        <v>2957</v>
      </c>
      <c r="D6418" t="s">
        <v>2957</v>
      </c>
      <c r="E6418" t="s">
        <v>12091</v>
      </c>
      <c r="F6418" t="s">
        <v>2957</v>
      </c>
      <c r="N6418" t="s">
        <v>2957</v>
      </c>
      <c r="V6418" s="4"/>
      <c r="W6418" s="5">
        <v>91</v>
      </c>
      <c r="X6418" s="22"/>
      <c r="Y6418" s="5">
        <f>W6418*(1+X6418)</f>
        <v>91</v>
      </c>
    </row>
    <row r="6419" spans="1:25">
      <c r="A6419" s="10" t="s">
        <v>256</v>
      </c>
      <c r="B6419" t="s">
        <v>11614</v>
      </c>
      <c r="C6419" t="s">
        <v>2957</v>
      </c>
      <c r="D6419" t="s">
        <v>2957</v>
      </c>
      <c r="E6419" t="s">
        <v>12681</v>
      </c>
      <c r="F6419" t="s">
        <v>2957</v>
      </c>
      <c r="N6419" t="s">
        <v>2957</v>
      </c>
      <c r="V6419" s="4"/>
      <c r="W6419" s="5">
        <v>7</v>
      </c>
      <c r="X6419" s="22"/>
      <c r="Y6419" s="5">
        <f>W6419*(1+X6419)</f>
        <v>7</v>
      </c>
    </row>
    <row r="6420" spans="1:25">
      <c r="A6420" s="10" t="s">
        <v>382</v>
      </c>
      <c r="B6420" t="s">
        <v>11614</v>
      </c>
      <c r="C6420" t="s">
        <v>2957</v>
      </c>
      <c r="D6420" t="s">
        <v>2957</v>
      </c>
      <c r="E6420" t="s">
        <v>12093</v>
      </c>
      <c r="F6420" t="s">
        <v>2957</v>
      </c>
      <c r="N6420" t="s">
        <v>2957</v>
      </c>
      <c r="V6420" s="4"/>
      <c r="W6420" s="5">
        <v>62</v>
      </c>
      <c r="X6420" s="22"/>
      <c r="Y6420" s="5">
        <f>W6420*(1+X6420)</f>
        <v>62</v>
      </c>
    </row>
    <row r="6421" spans="1:25">
      <c r="A6421" s="10" t="s">
        <v>20189</v>
      </c>
      <c r="B6421" t="s">
        <v>11614</v>
      </c>
      <c r="C6421" t="s">
        <v>2957</v>
      </c>
      <c r="D6421" t="s">
        <v>2957</v>
      </c>
      <c r="E6421" t="s">
        <v>20190</v>
      </c>
      <c r="F6421" t="s">
        <v>2957</v>
      </c>
      <c r="N6421" t="s">
        <v>2957</v>
      </c>
      <c r="V6421" s="4"/>
      <c r="W6421" s="5" t="s">
        <v>2957</v>
      </c>
      <c r="X6421" s="22"/>
      <c r="Y6421" s="5"/>
    </row>
    <row r="6422" spans="1:25">
      <c r="A6422" s="10" t="s">
        <v>280</v>
      </c>
      <c r="B6422" t="s">
        <v>12390</v>
      </c>
      <c r="C6422" t="s">
        <v>2957</v>
      </c>
      <c r="D6422" t="s">
        <v>2957</v>
      </c>
      <c r="E6422" t="s">
        <v>20191</v>
      </c>
      <c r="F6422" t="s">
        <v>2957</v>
      </c>
      <c r="N6422" t="s">
        <v>2957</v>
      </c>
      <c r="V6422" s="4"/>
      <c r="W6422" s="5">
        <v>18</v>
      </c>
      <c r="X6422" s="22"/>
      <c r="Y6422" s="5">
        <f t="shared" ref="Y6422:Y6431" si="43">W6422*(1+X6422)</f>
        <v>18</v>
      </c>
    </row>
    <row r="6423" spans="1:25">
      <c r="A6423" s="10" t="s">
        <v>253</v>
      </c>
      <c r="B6423" t="s">
        <v>11614</v>
      </c>
      <c r="C6423" t="s">
        <v>2957</v>
      </c>
      <c r="D6423" t="s">
        <v>2957</v>
      </c>
      <c r="E6423" t="s">
        <v>20192</v>
      </c>
      <c r="F6423" t="s">
        <v>2957</v>
      </c>
      <c r="N6423" t="s">
        <v>2957</v>
      </c>
      <c r="V6423" s="4"/>
      <c r="W6423" s="5">
        <v>65</v>
      </c>
      <c r="X6423" s="22"/>
      <c r="Y6423" s="5">
        <f t="shared" si="43"/>
        <v>65</v>
      </c>
    </row>
    <row r="6424" spans="1:25">
      <c r="A6424" s="10" t="s">
        <v>250</v>
      </c>
      <c r="B6424" t="s">
        <v>11614</v>
      </c>
      <c r="C6424" t="s">
        <v>2957</v>
      </c>
      <c r="D6424" t="s">
        <v>2957</v>
      </c>
      <c r="E6424" t="s">
        <v>12250</v>
      </c>
      <c r="F6424" t="s">
        <v>2957</v>
      </c>
      <c r="N6424" t="s">
        <v>2957</v>
      </c>
      <c r="V6424" s="4"/>
      <c r="W6424" s="5">
        <v>65</v>
      </c>
      <c r="X6424" s="22"/>
      <c r="Y6424" s="5">
        <f t="shared" si="43"/>
        <v>65</v>
      </c>
    </row>
    <row r="6425" spans="1:25">
      <c r="A6425" s="10" t="s">
        <v>388</v>
      </c>
      <c r="B6425" t="s">
        <v>11646</v>
      </c>
      <c r="C6425" t="s">
        <v>2957</v>
      </c>
      <c r="D6425" t="s">
        <v>2957</v>
      </c>
      <c r="E6425" t="s">
        <v>12124</v>
      </c>
      <c r="F6425" t="s">
        <v>2957</v>
      </c>
      <c r="N6425" t="s">
        <v>2957</v>
      </c>
      <c r="V6425" s="4"/>
      <c r="W6425" s="5">
        <v>124</v>
      </c>
      <c r="X6425" s="22"/>
      <c r="Y6425" s="5">
        <f t="shared" si="43"/>
        <v>124</v>
      </c>
    </row>
    <row r="6426" spans="1:25">
      <c r="A6426" s="10" t="s">
        <v>244</v>
      </c>
      <c r="B6426" t="s">
        <v>11614</v>
      </c>
      <c r="C6426" t="s">
        <v>2957</v>
      </c>
      <c r="D6426" t="s">
        <v>2957</v>
      </c>
      <c r="E6426" t="s">
        <v>11686</v>
      </c>
      <c r="F6426" t="s">
        <v>2957</v>
      </c>
      <c r="H6426" s="19">
        <v>2</v>
      </c>
      <c r="I6426" s="5">
        <v>0</v>
      </c>
      <c r="N6426" t="s">
        <v>2957</v>
      </c>
      <c r="V6426" s="4"/>
      <c r="W6426" s="5">
        <v>31</v>
      </c>
      <c r="X6426" s="22"/>
      <c r="Y6426" s="5">
        <f t="shared" si="43"/>
        <v>31</v>
      </c>
    </row>
    <row r="6427" spans="1:25">
      <c r="A6427" s="10" t="s">
        <v>241</v>
      </c>
      <c r="B6427" t="s">
        <v>11614</v>
      </c>
      <c r="C6427" t="s">
        <v>2957</v>
      </c>
      <c r="D6427" t="s">
        <v>2957</v>
      </c>
      <c r="E6427" t="s">
        <v>11934</v>
      </c>
      <c r="F6427" t="s">
        <v>2957</v>
      </c>
      <c r="J6427" s="6">
        <v>1</v>
      </c>
      <c r="K6427" s="5">
        <v>0</v>
      </c>
      <c r="N6427" t="s">
        <v>2957</v>
      </c>
      <c r="V6427" s="4"/>
      <c r="W6427" s="5">
        <v>30</v>
      </c>
      <c r="X6427" s="22"/>
      <c r="Y6427" s="5">
        <f t="shared" si="43"/>
        <v>30</v>
      </c>
    </row>
    <row r="6428" spans="1:25">
      <c r="A6428" s="10" t="s">
        <v>1383</v>
      </c>
      <c r="B6428" t="s">
        <v>11614</v>
      </c>
      <c r="C6428" t="s">
        <v>2957</v>
      </c>
      <c r="D6428" t="s">
        <v>2957</v>
      </c>
      <c r="E6428" t="s">
        <v>12386</v>
      </c>
      <c r="F6428" t="s">
        <v>2957</v>
      </c>
      <c r="N6428" t="s">
        <v>2957</v>
      </c>
      <c r="V6428" s="4"/>
      <c r="W6428" s="5">
        <v>39</v>
      </c>
      <c r="X6428" s="22"/>
      <c r="Y6428" s="5">
        <f t="shared" si="43"/>
        <v>39</v>
      </c>
    </row>
    <row r="6429" spans="1:25">
      <c r="A6429" s="10" t="s">
        <v>1386</v>
      </c>
      <c r="B6429" t="s">
        <v>11614</v>
      </c>
      <c r="C6429" t="s">
        <v>2957</v>
      </c>
      <c r="D6429" t="s">
        <v>2957</v>
      </c>
      <c r="E6429" t="s">
        <v>12581</v>
      </c>
      <c r="F6429" t="s">
        <v>2957</v>
      </c>
      <c r="N6429" t="s">
        <v>2957</v>
      </c>
      <c r="V6429" s="4"/>
      <c r="W6429" s="5">
        <v>62</v>
      </c>
      <c r="X6429" s="22"/>
      <c r="Y6429" s="5">
        <f t="shared" si="43"/>
        <v>62</v>
      </c>
    </row>
    <row r="6430" spans="1:25">
      <c r="A6430" s="10" t="s">
        <v>265</v>
      </c>
      <c r="B6430" t="s">
        <v>11614</v>
      </c>
      <c r="C6430" t="s">
        <v>2957</v>
      </c>
      <c r="D6430" t="s">
        <v>2957</v>
      </c>
      <c r="E6430" t="s">
        <v>12292</v>
      </c>
      <c r="F6430" t="s">
        <v>2957</v>
      </c>
      <c r="N6430" t="s">
        <v>2957</v>
      </c>
      <c r="V6430" s="4"/>
      <c r="W6430" s="5">
        <v>20</v>
      </c>
      <c r="X6430" s="22"/>
      <c r="Y6430" s="5">
        <f t="shared" si="43"/>
        <v>20</v>
      </c>
    </row>
    <row r="6431" spans="1:25">
      <c r="A6431" s="10" t="s">
        <v>525</v>
      </c>
      <c r="B6431" t="s">
        <v>11614</v>
      </c>
      <c r="C6431" t="s">
        <v>2957</v>
      </c>
      <c r="D6431" t="s">
        <v>2957</v>
      </c>
      <c r="E6431" t="s">
        <v>11880</v>
      </c>
      <c r="F6431" t="s">
        <v>2957</v>
      </c>
      <c r="N6431" t="s">
        <v>2957</v>
      </c>
      <c r="V6431" s="4"/>
      <c r="W6431" s="5">
        <v>115</v>
      </c>
      <c r="X6431" s="22"/>
      <c r="Y6431" s="5">
        <f t="shared" si="43"/>
        <v>115</v>
      </c>
    </row>
    <row r="6432" spans="1:25">
      <c r="A6432" s="10" t="s">
        <v>20193</v>
      </c>
      <c r="B6432" t="s">
        <v>12390</v>
      </c>
      <c r="C6432" t="s">
        <v>2957</v>
      </c>
      <c r="D6432" t="s">
        <v>2957</v>
      </c>
      <c r="E6432" t="s">
        <v>20194</v>
      </c>
      <c r="F6432" t="s">
        <v>2957</v>
      </c>
      <c r="N6432" t="s">
        <v>2957</v>
      </c>
      <c r="V6432" s="4"/>
      <c r="W6432" s="5" t="s">
        <v>2957</v>
      </c>
      <c r="X6432" s="22"/>
      <c r="Y6432" s="5"/>
    </row>
    <row r="6433" spans="1:25">
      <c r="A6433" s="10" t="s">
        <v>531</v>
      </c>
      <c r="B6433" t="s">
        <v>12390</v>
      </c>
      <c r="C6433" t="s">
        <v>2957</v>
      </c>
      <c r="D6433" t="s">
        <v>2957</v>
      </c>
      <c r="E6433" t="s">
        <v>12661</v>
      </c>
      <c r="F6433" t="s">
        <v>2957</v>
      </c>
      <c r="N6433" t="s">
        <v>2957</v>
      </c>
      <c r="V6433" s="4"/>
      <c r="W6433" s="5">
        <v>21</v>
      </c>
      <c r="X6433" s="22"/>
      <c r="Y6433" s="5">
        <f t="shared" ref="Y6433:Y6454" si="44">W6433*(1+X6433)</f>
        <v>21</v>
      </c>
    </row>
    <row r="6434" spans="1:25">
      <c r="A6434" s="10" t="s">
        <v>540</v>
      </c>
      <c r="B6434" t="s">
        <v>12390</v>
      </c>
      <c r="C6434" t="s">
        <v>2957</v>
      </c>
      <c r="D6434" t="s">
        <v>2957</v>
      </c>
      <c r="E6434" t="s">
        <v>12117</v>
      </c>
      <c r="F6434" t="s">
        <v>2957</v>
      </c>
      <c r="N6434" t="s">
        <v>2957</v>
      </c>
      <c r="V6434" s="4"/>
      <c r="W6434" s="5">
        <v>21</v>
      </c>
      <c r="X6434" s="22"/>
      <c r="Y6434" s="5">
        <f t="shared" si="44"/>
        <v>21</v>
      </c>
    </row>
    <row r="6435" spans="1:25">
      <c r="A6435" s="10" t="s">
        <v>614</v>
      </c>
      <c r="B6435" t="s">
        <v>12390</v>
      </c>
      <c r="C6435" t="s">
        <v>2957</v>
      </c>
      <c r="D6435" t="s">
        <v>2957</v>
      </c>
      <c r="E6435" t="s">
        <v>12259</v>
      </c>
      <c r="F6435" t="s">
        <v>2957</v>
      </c>
      <c r="N6435" t="s">
        <v>2957</v>
      </c>
      <c r="V6435" s="4"/>
      <c r="W6435" s="5">
        <v>21</v>
      </c>
      <c r="X6435" s="22"/>
      <c r="Y6435" s="5">
        <f t="shared" si="44"/>
        <v>21</v>
      </c>
    </row>
    <row r="6436" spans="1:25">
      <c r="A6436" s="10" t="s">
        <v>650</v>
      </c>
      <c r="B6436" t="s">
        <v>12390</v>
      </c>
      <c r="C6436" t="s">
        <v>2957</v>
      </c>
      <c r="D6436" t="s">
        <v>2957</v>
      </c>
      <c r="E6436" t="s">
        <v>4793</v>
      </c>
      <c r="F6436" t="s">
        <v>2957</v>
      </c>
      <c r="N6436" t="s">
        <v>2957</v>
      </c>
      <c r="V6436" s="4"/>
      <c r="W6436" s="5">
        <v>21</v>
      </c>
      <c r="X6436" s="22"/>
      <c r="Y6436" s="5">
        <f t="shared" si="44"/>
        <v>21</v>
      </c>
    </row>
    <row r="6437" spans="1:25">
      <c r="A6437" s="10" t="s">
        <v>552</v>
      </c>
      <c r="B6437" t="s">
        <v>12390</v>
      </c>
      <c r="C6437" t="s">
        <v>2957</v>
      </c>
      <c r="D6437" t="s">
        <v>2957</v>
      </c>
      <c r="E6437" t="s">
        <v>12654</v>
      </c>
      <c r="F6437" t="s">
        <v>2957</v>
      </c>
      <c r="N6437" t="s">
        <v>2957</v>
      </c>
      <c r="V6437" s="4"/>
      <c r="W6437" s="5">
        <v>21</v>
      </c>
      <c r="X6437" s="22"/>
      <c r="Y6437" s="5">
        <f t="shared" si="44"/>
        <v>21</v>
      </c>
    </row>
    <row r="6438" spans="1:25">
      <c r="A6438" s="10" t="s">
        <v>588</v>
      </c>
      <c r="B6438" t="s">
        <v>12390</v>
      </c>
      <c r="C6438" t="s">
        <v>2957</v>
      </c>
      <c r="D6438" t="s">
        <v>2957</v>
      </c>
      <c r="E6438" t="s">
        <v>12040</v>
      </c>
      <c r="F6438" t="s">
        <v>2957</v>
      </c>
      <c r="N6438" t="s">
        <v>2957</v>
      </c>
      <c r="V6438" s="4"/>
      <c r="W6438" s="5">
        <v>21</v>
      </c>
      <c r="X6438" s="22"/>
      <c r="Y6438" s="5">
        <f t="shared" si="44"/>
        <v>21</v>
      </c>
    </row>
    <row r="6439" spans="1:25">
      <c r="A6439" s="10" t="s">
        <v>627</v>
      </c>
      <c r="B6439" t="s">
        <v>12390</v>
      </c>
      <c r="C6439" t="s">
        <v>2957</v>
      </c>
      <c r="D6439" t="s">
        <v>2957</v>
      </c>
      <c r="E6439" t="s">
        <v>12245</v>
      </c>
      <c r="F6439" t="s">
        <v>2957</v>
      </c>
      <c r="N6439" t="s">
        <v>2957</v>
      </c>
      <c r="V6439" s="4"/>
      <c r="W6439" s="5">
        <v>21</v>
      </c>
      <c r="X6439" s="22"/>
      <c r="Y6439" s="5">
        <f t="shared" si="44"/>
        <v>21</v>
      </c>
    </row>
    <row r="6440" spans="1:25">
      <c r="A6440" s="10" t="s">
        <v>662</v>
      </c>
      <c r="B6440" t="s">
        <v>12390</v>
      </c>
      <c r="C6440" t="s">
        <v>2957</v>
      </c>
      <c r="D6440" t="s">
        <v>2957</v>
      </c>
      <c r="E6440" t="s">
        <v>12676</v>
      </c>
      <c r="F6440" t="s">
        <v>2957</v>
      </c>
      <c r="N6440" t="s">
        <v>2957</v>
      </c>
      <c r="V6440" s="4"/>
      <c r="W6440" s="5">
        <v>21</v>
      </c>
      <c r="X6440" s="22"/>
      <c r="Y6440" s="5">
        <f t="shared" si="44"/>
        <v>21</v>
      </c>
    </row>
    <row r="6441" spans="1:25">
      <c r="A6441" s="10" t="s">
        <v>564</v>
      </c>
      <c r="B6441" t="s">
        <v>12390</v>
      </c>
      <c r="C6441" t="s">
        <v>2957</v>
      </c>
      <c r="D6441" t="s">
        <v>2957</v>
      </c>
      <c r="E6441" t="s">
        <v>12349</v>
      </c>
      <c r="F6441" t="s">
        <v>2957</v>
      </c>
      <c r="N6441" t="s">
        <v>2957</v>
      </c>
      <c r="V6441" s="4"/>
      <c r="W6441" s="5">
        <v>21</v>
      </c>
      <c r="X6441" s="22"/>
      <c r="Y6441" s="5">
        <f t="shared" si="44"/>
        <v>21</v>
      </c>
    </row>
    <row r="6442" spans="1:25">
      <c r="A6442" s="10" t="s">
        <v>605</v>
      </c>
      <c r="B6442" t="s">
        <v>12390</v>
      </c>
      <c r="C6442" t="s">
        <v>2957</v>
      </c>
      <c r="D6442" t="s">
        <v>2957</v>
      </c>
      <c r="E6442" t="s">
        <v>12686</v>
      </c>
      <c r="F6442" t="s">
        <v>2957</v>
      </c>
      <c r="N6442" t="s">
        <v>2957</v>
      </c>
      <c r="V6442" s="4"/>
      <c r="W6442" s="5">
        <v>21</v>
      </c>
      <c r="X6442" s="22"/>
      <c r="Y6442" s="5">
        <f t="shared" si="44"/>
        <v>21</v>
      </c>
    </row>
    <row r="6443" spans="1:25">
      <c r="A6443" s="10" t="s">
        <v>641</v>
      </c>
      <c r="B6443" t="s">
        <v>12390</v>
      </c>
      <c r="C6443" t="s">
        <v>2957</v>
      </c>
      <c r="D6443" t="s">
        <v>2957</v>
      </c>
      <c r="E6443" t="s">
        <v>12657</v>
      </c>
      <c r="F6443" t="s">
        <v>2957</v>
      </c>
      <c r="N6443" t="s">
        <v>2957</v>
      </c>
      <c r="V6443" s="4"/>
      <c r="W6443" s="5">
        <v>21</v>
      </c>
      <c r="X6443" s="22"/>
      <c r="Y6443" s="5">
        <f t="shared" si="44"/>
        <v>21</v>
      </c>
    </row>
    <row r="6444" spans="1:25">
      <c r="A6444" s="10" t="s">
        <v>577</v>
      </c>
      <c r="B6444" t="s">
        <v>12390</v>
      </c>
      <c r="C6444" t="s">
        <v>2957</v>
      </c>
      <c r="D6444" t="s">
        <v>2957</v>
      </c>
      <c r="E6444" t="s">
        <v>12058</v>
      </c>
      <c r="F6444" t="s">
        <v>2957</v>
      </c>
      <c r="N6444" t="s">
        <v>2957</v>
      </c>
      <c r="V6444" s="4"/>
      <c r="W6444" s="5">
        <v>21</v>
      </c>
      <c r="X6444" s="22"/>
      <c r="Y6444" s="5">
        <f t="shared" si="44"/>
        <v>21</v>
      </c>
    </row>
    <row r="6445" spans="1:25">
      <c r="A6445" s="10" t="s">
        <v>617</v>
      </c>
      <c r="B6445" t="s">
        <v>12390</v>
      </c>
      <c r="C6445" t="s">
        <v>2957</v>
      </c>
      <c r="D6445" t="s">
        <v>2957</v>
      </c>
      <c r="E6445" t="s">
        <v>12120</v>
      </c>
      <c r="F6445" t="s">
        <v>2957</v>
      </c>
      <c r="N6445" t="s">
        <v>2957</v>
      </c>
      <c r="V6445" s="4"/>
      <c r="W6445" s="5">
        <v>21</v>
      </c>
      <c r="X6445" s="22"/>
      <c r="Y6445" s="5">
        <f t="shared" si="44"/>
        <v>21</v>
      </c>
    </row>
    <row r="6446" spans="1:25">
      <c r="A6446" s="10" t="s">
        <v>653</v>
      </c>
      <c r="B6446" t="s">
        <v>12390</v>
      </c>
      <c r="C6446" t="s">
        <v>2957</v>
      </c>
      <c r="D6446" t="s">
        <v>2957</v>
      </c>
      <c r="E6446" t="s">
        <v>12389</v>
      </c>
      <c r="F6446" t="s">
        <v>2957</v>
      </c>
      <c r="N6446" t="s">
        <v>2957</v>
      </c>
      <c r="V6446" s="4"/>
      <c r="W6446" s="5">
        <v>21</v>
      </c>
      <c r="X6446" s="22"/>
      <c r="Y6446" s="5">
        <f t="shared" si="44"/>
        <v>21</v>
      </c>
    </row>
    <row r="6447" spans="1:25">
      <c r="A6447" s="10" t="s">
        <v>555</v>
      </c>
      <c r="B6447" t="s">
        <v>12390</v>
      </c>
      <c r="C6447" t="s">
        <v>2957</v>
      </c>
      <c r="D6447" t="s">
        <v>2957</v>
      </c>
      <c r="E6447" t="s">
        <v>20195</v>
      </c>
      <c r="F6447" t="s">
        <v>2957</v>
      </c>
      <c r="N6447" t="s">
        <v>2957</v>
      </c>
      <c r="V6447" s="4"/>
      <c r="W6447" s="5">
        <v>21</v>
      </c>
      <c r="X6447" s="22"/>
      <c r="Y6447" s="5">
        <f t="shared" si="44"/>
        <v>21</v>
      </c>
    </row>
    <row r="6448" spans="1:25">
      <c r="A6448" s="10" t="s">
        <v>591</v>
      </c>
      <c r="B6448" t="s">
        <v>12390</v>
      </c>
      <c r="C6448" t="s">
        <v>2957</v>
      </c>
      <c r="D6448" t="s">
        <v>2957</v>
      </c>
      <c r="E6448" t="s">
        <v>12636</v>
      </c>
      <c r="F6448" t="s">
        <v>2957</v>
      </c>
      <c r="J6448" s="6">
        <v>3</v>
      </c>
      <c r="K6448" s="5">
        <v>28.74</v>
      </c>
      <c r="N6448" t="s">
        <v>2957</v>
      </c>
      <c r="V6448" s="4"/>
      <c r="W6448" s="5">
        <v>21</v>
      </c>
      <c r="X6448" s="22"/>
      <c r="Y6448" s="5">
        <f t="shared" si="44"/>
        <v>21</v>
      </c>
    </row>
    <row r="6449" spans="1:25">
      <c r="A6449" s="10" t="s">
        <v>630</v>
      </c>
      <c r="B6449" t="s">
        <v>12390</v>
      </c>
      <c r="C6449" t="s">
        <v>2957</v>
      </c>
      <c r="D6449" t="s">
        <v>2957</v>
      </c>
      <c r="E6449" t="s">
        <v>12646</v>
      </c>
      <c r="F6449" t="s">
        <v>2957</v>
      </c>
      <c r="N6449" t="s">
        <v>2957</v>
      </c>
      <c r="V6449" s="4"/>
      <c r="W6449" s="5">
        <v>21</v>
      </c>
      <c r="X6449" s="22"/>
      <c r="Y6449" s="5">
        <f t="shared" si="44"/>
        <v>21</v>
      </c>
    </row>
    <row r="6450" spans="1:25">
      <c r="A6450" s="10" t="s">
        <v>665</v>
      </c>
      <c r="B6450" t="s">
        <v>12390</v>
      </c>
      <c r="C6450" t="s">
        <v>2957</v>
      </c>
      <c r="D6450" t="s">
        <v>2957</v>
      </c>
      <c r="E6450" t="s">
        <v>12308</v>
      </c>
      <c r="F6450" t="s">
        <v>2957</v>
      </c>
      <c r="N6450" t="s">
        <v>2957</v>
      </c>
      <c r="V6450" s="4"/>
      <c r="W6450" s="5">
        <v>21</v>
      </c>
      <c r="X6450" s="22"/>
      <c r="Y6450" s="5">
        <f t="shared" si="44"/>
        <v>21</v>
      </c>
    </row>
    <row r="6451" spans="1:25">
      <c r="A6451" s="10" t="s">
        <v>422</v>
      </c>
      <c r="B6451" t="s">
        <v>11646</v>
      </c>
      <c r="C6451" t="s">
        <v>2957</v>
      </c>
      <c r="D6451" t="s">
        <v>2957</v>
      </c>
      <c r="E6451" t="s">
        <v>20196</v>
      </c>
      <c r="F6451" t="s">
        <v>2957</v>
      </c>
      <c r="N6451" t="s">
        <v>2957</v>
      </c>
      <c r="V6451" s="4"/>
      <c r="W6451" s="5">
        <v>209</v>
      </c>
      <c r="X6451" s="22"/>
      <c r="Y6451" s="5">
        <f t="shared" si="44"/>
        <v>209</v>
      </c>
    </row>
    <row r="6452" spans="1:25">
      <c r="A6452" s="10" t="s">
        <v>558</v>
      </c>
      <c r="B6452" t="s">
        <v>12390</v>
      </c>
      <c r="C6452" t="s">
        <v>2957</v>
      </c>
      <c r="D6452" t="s">
        <v>2957</v>
      </c>
      <c r="E6452" t="s">
        <v>12582</v>
      </c>
      <c r="F6452" t="s">
        <v>2957</v>
      </c>
      <c r="N6452" t="s">
        <v>2957</v>
      </c>
      <c r="V6452" s="4"/>
      <c r="W6452" s="5">
        <v>21</v>
      </c>
      <c r="X6452" s="22"/>
      <c r="Y6452" s="5">
        <f t="shared" si="44"/>
        <v>21</v>
      </c>
    </row>
    <row r="6453" spans="1:25">
      <c r="A6453" s="10" t="s">
        <v>595</v>
      </c>
      <c r="B6453" t="s">
        <v>12390</v>
      </c>
      <c r="C6453" t="s">
        <v>2957</v>
      </c>
      <c r="D6453" t="s">
        <v>2957</v>
      </c>
      <c r="E6453" t="s">
        <v>12082</v>
      </c>
      <c r="F6453" t="s">
        <v>2957</v>
      </c>
      <c r="H6453" s="19">
        <v>11</v>
      </c>
      <c r="I6453" s="5">
        <v>105.38</v>
      </c>
      <c r="N6453" t="s">
        <v>2957</v>
      </c>
      <c r="V6453" s="4"/>
      <c r="W6453" s="5">
        <v>21</v>
      </c>
      <c r="X6453" s="22"/>
      <c r="Y6453" s="5">
        <f t="shared" si="44"/>
        <v>21</v>
      </c>
    </row>
    <row r="6454" spans="1:25">
      <c r="A6454" s="10" t="s">
        <v>656</v>
      </c>
      <c r="B6454" t="s">
        <v>12390</v>
      </c>
      <c r="C6454" t="s">
        <v>2957</v>
      </c>
      <c r="D6454" t="s">
        <v>2957</v>
      </c>
      <c r="E6454" t="s">
        <v>12201</v>
      </c>
      <c r="F6454" t="s">
        <v>2957</v>
      </c>
      <c r="N6454" t="s">
        <v>2957</v>
      </c>
      <c r="V6454" s="4"/>
      <c r="W6454" s="5">
        <v>21</v>
      </c>
      <c r="X6454" s="22"/>
      <c r="Y6454" s="5">
        <f t="shared" si="44"/>
        <v>21</v>
      </c>
    </row>
    <row r="6455" spans="1:25">
      <c r="A6455" s="10" t="s">
        <v>20197</v>
      </c>
      <c r="B6455" t="s">
        <v>12390</v>
      </c>
      <c r="C6455" t="s">
        <v>2957</v>
      </c>
      <c r="D6455" t="s">
        <v>2957</v>
      </c>
      <c r="E6455" t="s">
        <v>12616</v>
      </c>
      <c r="F6455" t="s">
        <v>2957</v>
      </c>
      <c r="N6455" t="s">
        <v>2957</v>
      </c>
      <c r="V6455" s="4"/>
      <c r="W6455" s="5" t="s">
        <v>2957</v>
      </c>
      <c r="X6455" s="22"/>
      <c r="Y6455" s="5"/>
    </row>
    <row r="6456" spans="1:25">
      <c r="A6456" s="10" t="s">
        <v>20198</v>
      </c>
      <c r="B6456" t="s">
        <v>12390</v>
      </c>
      <c r="C6456" t="s">
        <v>2957</v>
      </c>
      <c r="D6456" t="s">
        <v>2957</v>
      </c>
      <c r="E6456" t="s">
        <v>12208</v>
      </c>
      <c r="F6456" t="s">
        <v>2957</v>
      </c>
      <c r="H6456" s="19">
        <v>12</v>
      </c>
      <c r="I6456" s="5">
        <v>114.96</v>
      </c>
      <c r="N6456" t="s">
        <v>2957</v>
      </c>
      <c r="V6456" s="4"/>
      <c r="W6456" s="5" t="s">
        <v>2957</v>
      </c>
      <c r="X6456" s="22"/>
      <c r="Y6456" s="5"/>
    </row>
    <row r="6457" spans="1:25">
      <c r="A6457" s="10" t="s">
        <v>20199</v>
      </c>
      <c r="B6457" t="s">
        <v>12390</v>
      </c>
      <c r="C6457" t="s">
        <v>2957</v>
      </c>
      <c r="D6457" t="s">
        <v>2957</v>
      </c>
      <c r="E6457" t="s">
        <v>12300</v>
      </c>
      <c r="F6457" t="s">
        <v>2957</v>
      </c>
      <c r="N6457" t="s">
        <v>2957</v>
      </c>
      <c r="V6457" s="4"/>
      <c r="W6457" s="5" t="s">
        <v>2957</v>
      </c>
      <c r="X6457" s="22"/>
      <c r="Y6457" s="5"/>
    </row>
    <row r="6458" spans="1:25">
      <c r="A6458" s="10" t="s">
        <v>20200</v>
      </c>
      <c r="B6458" t="s">
        <v>12390</v>
      </c>
      <c r="C6458" t="s">
        <v>2957</v>
      </c>
      <c r="D6458" t="s">
        <v>2957</v>
      </c>
      <c r="E6458" t="s">
        <v>12588</v>
      </c>
      <c r="F6458" t="s">
        <v>2957</v>
      </c>
      <c r="N6458" t="s">
        <v>2957</v>
      </c>
      <c r="V6458" s="4"/>
      <c r="W6458" s="5" t="s">
        <v>2957</v>
      </c>
      <c r="X6458" s="22"/>
      <c r="Y6458" s="5"/>
    </row>
    <row r="6459" spans="1:25">
      <c r="A6459" s="10" t="s">
        <v>534</v>
      </c>
      <c r="B6459" t="s">
        <v>12390</v>
      </c>
      <c r="C6459" t="s">
        <v>2957</v>
      </c>
      <c r="D6459" t="s">
        <v>2957</v>
      </c>
      <c r="E6459" t="s">
        <v>12687</v>
      </c>
      <c r="F6459" t="s">
        <v>2957</v>
      </c>
      <c r="N6459" t="s">
        <v>2957</v>
      </c>
      <c r="V6459" s="4"/>
      <c r="W6459" s="5">
        <v>21</v>
      </c>
      <c r="X6459" s="22"/>
      <c r="Y6459" s="5">
        <f>W6459*(1+X6459)</f>
        <v>21</v>
      </c>
    </row>
    <row r="6460" spans="1:25">
      <c r="A6460" s="10" t="s">
        <v>20201</v>
      </c>
      <c r="B6460" t="s">
        <v>12390</v>
      </c>
      <c r="C6460" t="s">
        <v>2957</v>
      </c>
      <c r="D6460" t="s">
        <v>2957</v>
      </c>
      <c r="E6460" t="s">
        <v>12191</v>
      </c>
      <c r="F6460" t="s">
        <v>2957</v>
      </c>
      <c r="N6460" t="s">
        <v>2957</v>
      </c>
      <c r="V6460" s="4"/>
      <c r="W6460" s="5" t="s">
        <v>2957</v>
      </c>
      <c r="X6460" s="22"/>
      <c r="Y6460" s="5"/>
    </row>
    <row r="6461" spans="1:25">
      <c r="A6461" s="10" t="s">
        <v>20202</v>
      </c>
      <c r="B6461" t="s">
        <v>12390</v>
      </c>
      <c r="C6461" t="s">
        <v>2957</v>
      </c>
      <c r="D6461" t="s">
        <v>2957</v>
      </c>
      <c r="E6461" t="s">
        <v>20203</v>
      </c>
      <c r="F6461" t="s">
        <v>2957</v>
      </c>
      <c r="N6461" t="s">
        <v>2957</v>
      </c>
      <c r="V6461" s="4"/>
      <c r="W6461" s="5" t="s">
        <v>2957</v>
      </c>
      <c r="X6461" s="22"/>
      <c r="Y6461" s="5"/>
    </row>
    <row r="6462" spans="1:25">
      <c r="A6462" s="10" t="s">
        <v>20204</v>
      </c>
      <c r="B6462" t="s">
        <v>12390</v>
      </c>
      <c r="C6462" t="s">
        <v>2957</v>
      </c>
      <c r="D6462" t="s">
        <v>2957</v>
      </c>
      <c r="E6462" t="s">
        <v>20205</v>
      </c>
      <c r="F6462" t="s">
        <v>2957</v>
      </c>
      <c r="N6462" t="s">
        <v>2957</v>
      </c>
      <c r="V6462" s="4"/>
      <c r="W6462" s="5" t="s">
        <v>2957</v>
      </c>
      <c r="X6462" s="22"/>
      <c r="Y6462" s="5"/>
    </row>
    <row r="6463" spans="1:25">
      <c r="A6463" s="10" t="s">
        <v>546</v>
      </c>
      <c r="B6463" t="s">
        <v>12390</v>
      </c>
      <c r="C6463" t="s">
        <v>2957</v>
      </c>
      <c r="D6463" t="s">
        <v>2957</v>
      </c>
      <c r="E6463" t="s">
        <v>12035</v>
      </c>
      <c r="F6463" t="s">
        <v>2957</v>
      </c>
      <c r="N6463" t="s">
        <v>2957</v>
      </c>
      <c r="V6463" s="4"/>
      <c r="W6463" s="5">
        <v>21</v>
      </c>
      <c r="X6463" s="22"/>
      <c r="Y6463" s="5">
        <f t="shared" ref="Y6463:Y6472" si="45">W6463*(1+X6463)</f>
        <v>21</v>
      </c>
    </row>
    <row r="6464" spans="1:25">
      <c r="A6464" s="10" t="s">
        <v>581</v>
      </c>
      <c r="B6464" t="s">
        <v>12390</v>
      </c>
      <c r="C6464" t="s">
        <v>2957</v>
      </c>
      <c r="D6464" t="s">
        <v>2957</v>
      </c>
      <c r="E6464" t="s">
        <v>11711</v>
      </c>
      <c r="F6464" t="s">
        <v>2957</v>
      </c>
      <c r="H6464" s="19">
        <v>1</v>
      </c>
      <c r="I6464" s="5">
        <v>0</v>
      </c>
      <c r="N6464" t="s">
        <v>2957</v>
      </c>
      <c r="V6464" s="4"/>
      <c r="W6464" s="5">
        <v>21</v>
      </c>
      <c r="X6464" s="22"/>
      <c r="Y6464" s="5">
        <f t="shared" si="45"/>
        <v>21</v>
      </c>
    </row>
    <row r="6465" spans="1:25">
      <c r="A6465" s="10" t="s">
        <v>659</v>
      </c>
      <c r="B6465" t="s">
        <v>12390</v>
      </c>
      <c r="C6465" t="s">
        <v>2957</v>
      </c>
      <c r="D6465" t="s">
        <v>2957</v>
      </c>
      <c r="E6465" t="s">
        <v>11928</v>
      </c>
      <c r="F6465" t="s">
        <v>2957</v>
      </c>
      <c r="N6465" t="s">
        <v>2957</v>
      </c>
      <c r="V6465" s="4"/>
      <c r="W6465" s="5">
        <v>21</v>
      </c>
      <c r="X6465" s="22"/>
      <c r="Y6465" s="5">
        <f t="shared" si="45"/>
        <v>21</v>
      </c>
    </row>
    <row r="6466" spans="1:25">
      <c r="A6466" s="10" t="s">
        <v>567</v>
      </c>
      <c r="B6466" t="s">
        <v>12390</v>
      </c>
      <c r="C6466" t="s">
        <v>2957</v>
      </c>
      <c r="D6466" t="s">
        <v>2957</v>
      </c>
      <c r="E6466" t="s">
        <v>12301</v>
      </c>
      <c r="F6466" t="s">
        <v>2957</v>
      </c>
      <c r="N6466" t="s">
        <v>2957</v>
      </c>
      <c r="V6466" s="4"/>
      <c r="W6466" s="5">
        <v>21</v>
      </c>
      <c r="X6466" s="22"/>
      <c r="Y6466" s="5">
        <f t="shared" si="45"/>
        <v>21</v>
      </c>
    </row>
    <row r="6467" spans="1:25">
      <c r="A6467" s="10" t="s">
        <v>608</v>
      </c>
      <c r="B6467" t="s">
        <v>12390</v>
      </c>
      <c r="C6467" t="s">
        <v>2957</v>
      </c>
      <c r="D6467" t="s">
        <v>2957</v>
      </c>
      <c r="E6467" t="s">
        <v>12583</v>
      </c>
      <c r="F6467" t="s">
        <v>2957</v>
      </c>
      <c r="N6467" t="s">
        <v>2957</v>
      </c>
      <c r="V6467" s="4"/>
      <c r="W6467" s="5">
        <v>21</v>
      </c>
      <c r="X6467" s="22"/>
      <c r="Y6467" s="5">
        <f t="shared" si="45"/>
        <v>21</v>
      </c>
    </row>
    <row r="6468" spans="1:25">
      <c r="A6468" s="10" t="s">
        <v>644</v>
      </c>
      <c r="B6468" t="s">
        <v>12390</v>
      </c>
      <c r="C6468" t="s">
        <v>2957</v>
      </c>
      <c r="D6468" t="s">
        <v>2957</v>
      </c>
      <c r="E6468" t="s">
        <v>12718</v>
      </c>
      <c r="F6468" t="s">
        <v>2957</v>
      </c>
      <c r="N6468" t="s">
        <v>2957</v>
      </c>
      <c r="V6468" s="4"/>
      <c r="W6468" s="5">
        <v>21</v>
      </c>
      <c r="X6468" s="22"/>
      <c r="Y6468" s="5">
        <f t="shared" si="45"/>
        <v>21</v>
      </c>
    </row>
    <row r="6469" spans="1:25">
      <c r="A6469" s="10" t="s">
        <v>561</v>
      </c>
      <c r="B6469" t="s">
        <v>12390</v>
      </c>
      <c r="C6469" t="s">
        <v>2957</v>
      </c>
      <c r="D6469" t="s">
        <v>2957</v>
      </c>
      <c r="E6469" t="s">
        <v>12364</v>
      </c>
      <c r="F6469" t="s">
        <v>2957</v>
      </c>
      <c r="N6469" t="s">
        <v>2957</v>
      </c>
      <c r="V6469" s="4"/>
      <c r="W6469" s="5">
        <v>21</v>
      </c>
      <c r="X6469" s="22"/>
      <c r="Y6469" s="5">
        <f t="shared" si="45"/>
        <v>21</v>
      </c>
    </row>
    <row r="6470" spans="1:25">
      <c r="A6470" s="10" t="s">
        <v>599</v>
      </c>
      <c r="B6470" t="s">
        <v>12390</v>
      </c>
      <c r="C6470" t="s">
        <v>2957</v>
      </c>
      <c r="D6470" t="s">
        <v>2957</v>
      </c>
      <c r="E6470" t="s">
        <v>11916</v>
      </c>
      <c r="F6470" t="s">
        <v>2957</v>
      </c>
      <c r="H6470" s="19">
        <v>9</v>
      </c>
      <c r="I6470" s="5">
        <v>86.22</v>
      </c>
      <c r="N6470" t="s">
        <v>2957</v>
      </c>
      <c r="V6470" s="4"/>
      <c r="W6470" s="5">
        <v>21</v>
      </c>
      <c r="X6470" s="22"/>
      <c r="Y6470" s="5">
        <f t="shared" si="45"/>
        <v>21</v>
      </c>
    </row>
    <row r="6471" spans="1:25">
      <c r="A6471" s="10" t="s">
        <v>638</v>
      </c>
      <c r="B6471" t="s">
        <v>12390</v>
      </c>
      <c r="C6471" t="s">
        <v>2957</v>
      </c>
      <c r="D6471" t="s">
        <v>2957</v>
      </c>
      <c r="E6471" t="s">
        <v>11859</v>
      </c>
      <c r="F6471" t="s">
        <v>2957</v>
      </c>
      <c r="N6471" t="s">
        <v>2957</v>
      </c>
      <c r="V6471" s="4"/>
      <c r="W6471" s="5">
        <v>21</v>
      </c>
      <c r="X6471" s="22"/>
      <c r="Y6471" s="5">
        <f t="shared" si="45"/>
        <v>21</v>
      </c>
    </row>
    <row r="6472" spans="1:25">
      <c r="A6472" s="10" t="s">
        <v>668</v>
      </c>
      <c r="B6472" t="s">
        <v>12390</v>
      </c>
      <c r="C6472" t="s">
        <v>2957</v>
      </c>
      <c r="D6472" t="s">
        <v>2957</v>
      </c>
      <c r="E6472" t="s">
        <v>11981</v>
      </c>
      <c r="F6472" t="s">
        <v>2957</v>
      </c>
      <c r="N6472" t="s">
        <v>2957</v>
      </c>
      <c r="V6472" s="4"/>
      <c r="W6472" s="5">
        <v>21</v>
      </c>
      <c r="X6472" s="22"/>
      <c r="Y6472" s="5">
        <f t="shared" si="45"/>
        <v>21</v>
      </c>
    </row>
    <row r="6473" spans="1:25">
      <c r="A6473" s="10" t="s">
        <v>20206</v>
      </c>
      <c r="B6473" t="s">
        <v>12390</v>
      </c>
      <c r="C6473" t="s">
        <v>2957</v>
      </c>
      <c r="D6473" t="s">
        <v>2957</v>
      </c>
      <c r="E6473" t="s">
        <v>12103</v>
      </c>
      <c r="F6473" t="s">
        <v>2957</v>
      </c>
      <c r="N6473" t="s">
        <v>2957</v>
      </c>
      <c r="V6473" s="4"/>
      <c r="W6473" s="5" t="s">
        <v>2957</v>
      </c>
      <c r="X6473" s="22"/>
      <c r="Y6473" s="5"/>
    </row>
    <row r="6474" spans="1:25">
      <c r="A6474" s="10" t="s">
        <v>20207</v>
      </c>
      <c r="B6474" t="s">
        <v>12390</v>
      </c>
      <c r="C6474" t="s">
        <v>2957</v>
      </c>
      <c r="D6474" t="s">
        <v>2957</v>
      </c>
      <c r="E6474" t="s">
        <v>12234</v>
      </c>
      <c r="F6474" t="s">
        <v>2957</v>
      </c>
      <c r="N6474" t="s">
        <v>2957</v>
      </c>
      <c r="V6474" s="4"/>
      <c r="W6474" s="5" t="s">
        <v>2957</v>
      </c>
      <c r="X6474" s="22"/>
      <c r="Y6474" s="5"/>
    </row>
    <row r="6475" spans="1:25">
      <c r="A6475" s="10" t="s">
        <v>549</v>
      </c>
      <c r="B6475" t="s">
        <v>12390</v>
      </c>
      <c r="C6475" t="s">
        <v>2957</v>
      </c>
      <c r="D6475" t="s">
        <v>2957</v>
      </c>
      <c r="E6475" t="s">
        <v>12436</v>
      </c>
      <c r="F6475" t="s">
        <v>2957</v>
      </c>
      <c r="N6475" t="s">
        <v>2957</v>
      </c>
      <c r="V6475" s="4"/>
      <c r="W6475" s="5">
        <v>21</v>
      </c>
      <c r="X6475" s="22"/>
      <c r="Y6475" s="5">
        <f>W6475*(1+X6475)</f>
        <v>21</v>
      </c>
    </row>
    <row r="6476" spans="1:25">
      <c r="A6476" s="10" t="s">
        <v>624</v>
      </c>
      <c r="B6476" t="s">
        <v>12390</v>
      </c>
      <c r="C6476" t="s">
        <v>2957</v>
      </c>
      <c r="D6476" t="s">
        <v>2957</v>
      </c>
      <c r="E6476" t="s">
        <v>12248</v>
      </c>
      <c r="F6476" t="s">
        <v>2957</v>
      </c>
      <c r="N6476" t="s">
        <v>2957</v>
      </c>
      <c r="V6476" s="4"/>
      <c r="W6476" s="5">
        <v>21</v>
      </c>
      <c r="X6476" s="22"/>
      <c r="Y6476" s="5">
        <f>W6476*(1+X6476)</f>
        <v>21</v>
      </c>
    </row>
    <row r="6477" spans="1:25">
      <c r="A6477" s="10" t="s">
        <v>671</v>
      </c>
      <c r="B6477" t="s">
        <v>12390</v>
      </c>
      <c r="C6477" t="s">
        <v>2957</v>
      </c>
      <c r="D6477" t="s">
        <v>2957</v>
      </c>
      <c r="E6477" t="s">
        <v>12107</v>
      </c>
      <c r="F6477" t="s">
        <v>2957</v>
      </c>
      <c r="N6477" t="s">
        <v>2957</v>
      </c>
      <c r="V6477" s="4"/>
      <c r="W6477" s="5">
        <v>21</v>
      </c>
      <c r="X6477" s="22"/>
      <c r="Y6477" s="5">
        <f>W6477*(1+X6477)</f>
        <v>21</v>
      </c>
    </row>
    <row r="6478" spans="1:25">
      <c r="A6478" s="10" t="s">
        <v>20208</v>
      </c>
      <c r="B6478" t="s">
        <v>12390</v>
      </c>
      <c r="C6478" t="s">
        <v>2957</v>
      </c>
      <c r="D6478" t="s">
        <v>2957</v>
      </c>
      <c r="E6478" t="s">
        <v>20209</v>
      </c>
      <c r="F6478" t="s">
        <v>2957</v>
      </c>
      <c r="N6478" t="s">
        <v>2957</v>
      </c>
      <c r="V6478" s="4"/>
      <c r="W6478" s="5" t="s">
        <v>2957</v>
      </c>
      <c r="X6478" s="22"/>
      <c r="Y6478" s="5"/>
    </row>
    <row r="6479" spans="1:25">
      <c r="A6479" s="10" t="s">
        <v>20210</v>
      </c>
      <c r="B6479" t="s">
        <v>12390</v>
      </c>
      <c r="C6479" t="s">
        <v>2957</v>
      </c>
      <c r="D6479" t="s">
        <v>2957</v>
      </c>
      <c r="E6479" t="s">
        <v>20211</v>
      </c>
      <c r="F6479" t="s">
        <v>2957</v>
      </c>
      <c r="N6479" t="s">
        <v>2957</v>
      </c>
      <c r="V6479" s="4"/>
      <c r="W6479" s="5" t="s">
        <v>2957</v>
      </c>
      <c r="X6479" s="22"/>
      <c r="Y6479" s="5"/>
    </row>
    <row r="6480" spans="1:25">
      <c r="A6480" s="10" t="s">
        <v>20212</v>
      </c>
      <c r="B6480" t="s">
        <v>12390</v>
      </c>
      <c r="C6480" t="s">
        <v>2957</v>
      </c>
      <c r="D6480" t="s">
        <v>2957</v>
      </c>
      <c r="E6480" t="s">
        <v>20213</v>
      </c>
      <c r="F6480" t="s">
        <v>2957</v>
      </c>
      <c r="N6480" t="s">
        <v>2957</v>
      </c>
      <c r="V6480" s="4"/>
      <c r="W6480" s="5" t="s">
        <v>2957</v>
      </c>
      <c r="X6480" s="22"/>
      <c r="Y6480" s="5"/>
    </row>
    <row r="6481" spans="1:25">
      <c r="A6481" s="10" t="s">
        <v>20214</v>
      </c>
      <c r="B6481" t="s">
        <v>12390</v>
      </c>
      <c r="C6481" t="s">
        <v>2957</v>
      </c>
      <c r="D6481" t="s">
        <v>2957</v>
      </c>
      <c r="E6481" t="s">
        <v>20215</v>
      </c>
      <c r="F6481" t="s">
        <v>2957</v>
      </c>
      <c r="N6481" t="s">
        <v>2957</v>
      </c>
      <c r="V6481" s="4"/>
      <c r="W6481" s="5" t="s">
        <v>2957</v>
      </c>
      <c r="X6481" s="22"/>
      <c r="Y6481" s="5"/>
    </row>
    <row r="6482" spans="1:25">
      <c r="A6482" s="10" t="s">
        <v>537</v>
      </c>
      <c r="B6482" t="s">
        <v>12390</v>
      </c>
      <c r="C6482" t="s">
        <v>2957</v>
      </c>
      <c r="D6482" t="s">
        <v>2957</v>
      </c>
      <c r="E6482" t="s">
        <v>12313</v>
      </c>
      <c r="F6482" t="s">
        <v>2957</v>
      </c>
      <c r="N6482" t="s">
        <v>2957</v>
      </c>
      <c r="V6482" s="4"/>
      <c r="W6482" s="5">
        <v>21</v>
      </c>
      <c r="X6482" s="22"/>
      <c r="Y6482" s="5">
        <f>W6482*(1+X6482)</f>
        <v>21</v>
      </c>
    </row>
    <row r="6483" spans="1:25">
      <c r="A6483" s="10" t="s">
        <v>570</v>
      </c>
      <c r="B6483" t="s">
        <v>12390</v>
      </c>
      <c r="C6483" t="s">
        <v>2957</v>
      </c>
      <c r="D6483" t="s">
        <v>2957</v>
      </c>
      <c r="E6483" t="s">
        <v>12219</v>
      </c>
      <c r="F6483" t="s">
        <v>2957</v>
      </c>
      <c r="N6483" t="s">
        <v>2957</v>
      </c>
      <c r="V6483" s="4"/>
      <c r="W6483" s="5">
        <v>21</v>
      </c>
      <c r="X6483" s="22"/>
      <c r="Y6483" s="5">
        <f>W6483*(1+X6483)</f>
        <v>21</v>
      </c>
    </row>
    <row r="6484" spans="1:25">
      <c r="A6484" s="10" t="s">
        <v>611</v>
      </c>
      <c r="B6484" t="s">
        <v>12390</v>
      </c>
      <c r="C6484" t="s">
        <v>2957</v>
      </c>
      <c r="D6484" t="s">
        <v>2957</v>
      </c>
      <c r="E6484" t="s">
        <v>12405</v>
      </c>
      <c r="F6484" t="s">
        <v>2957</v>
      </c>
      <c r="N6484" t="s">
        <v>2957</v>
      </c>
      <c r="V6484" s="4"/>
      <c r="W6484" s="5">
        <v>21</v>
      </c>
      <c r="X6484" s="22"/>
      <c r="Y6484" s="5">
        <f>W6484*(1+X6484)</f>
        <v>21</v>
      </c>
    </row>
    <row r="6485" spans="1:25">
      <c r="A6485" s="10" t="s">
        <v>647</v>
      </c>
      <c r="B6485" t="s">
        <v>12390</v>
      </c>
      <c r="C6485" t="s">
        <v>2957</v>
      </c>
      <c r="D6485" t="s">
        <v>2957</v>
      </c>
      <c r="E6485" t="s">
        <v>12273</v>
      </c>
      <c r="F6485" t="s">
        <v>2957</v>
      </c>
      <c r="N6485" t="s">
        <v>2957</v>
      </c>
      <c r="V6485" s="4"/>
      <c r="W6485" s="5">
        <v>21</v>
      </c>
      <c r="X6485" s="22"/>
      <c r="Y6485" s="5">
        <f>W6485*(1+X6485)</f>
        <v>21</v>
      </c>
    </row>
    <row r="6486" spans="1:25">
      <c r="A6486" s="10" t="s">
        <v>20216</v>
      </c>
      <c r="B6486" t="s">
        <v>12390</v>
      </c>
      <c r="C6486" t="s">
        <v>2957</v>
      </c>
      <c r="D6486" t="s">
        <v>2957</v>
      </c>
      <c r="E6486" t="s">
        <v>20217</v>
      </c>
      <c r="F6486" t="s">
        <v>2957</v>
      </c>
      <c r="N6486" t="s">
        <v>2957</v>
      </c>
      <c r="V6486" s="4"/>
      <c r="W6486" s="5" t="s">
        <v>2957</v>
      </c>
      <c r="X6486" s="22"/>
      <c r="Y6486" s="5"/>
    </row>
    <row r="6487" spans="1:25">
      <c r="A6487" s="10" t="s">
        <v>20218</v>
      </c>
      <c r="B6487" t="s">
        <v>11646</v>
      </c>
      <c r="C6487" t="s">
        <v>2957</v>
      </c>
      <c r="D6487" t="s">
        <v>2957</v>
      </c>
      <c r="E6487" t="s">
        <v>20219</v>
      </c>
      <c r="F6487" t="s">
        <v>2957</v>
      </c>
      <c r="N6487" t="s">
        <v>2957</v>
      </c>
      <c r="V6487" s="4"/>
      <c r="W6487" s="5" t="s">
        <v>2957</v>
      </c>
      <c r="X6487" s="22"/>
      <c r="Y6487" s="5"/>
    </row>
    <row r="6488" spans="1:25">
      <c r="A6488" s="10" t="s">
        <v>20220</v>
      </c>
      <c r="B6488" t="s">
        <v>11998</v>
      </c>
      <c r="C6488" t="s">
        <v>2957</v>
      </c>
      <c r="D6488" t="s">
        <v>2957</v>
      </c>
      <c r="E6488" t="s">
        <v>12960</v>
      </c>
      <c r="F6488" t="s">
        <v>2957</v>
      </c>
      <c r="N6488" t="s">
        <v>2957</v>
      </c>
      <c r="V6488" s="4"/>
      <c r="W6488" s="5" t="s">
        <v>2957</v>
      </c>
      <c r="X6488" s="22"/>
      <c r="Y6488" s="5"/>
    </row>
    <row r="6489" spans="1:25">
      <c r="A6489" s="10" t="s">
        <v>522</v>
      </c>
      <c r="B6489" t="s">
        <v>11614</v>
      </c>
      <c r="C6489" t="s">
        <v>2957</v>
      </c>
      <c r="D6489" t="s">
        <v>2957</v>
      </c>
      <c r="E6489" t="s">
        <v>12683</v>
      </c>
      <c r="F6489" t="s">
        <v>2957</v>
      </c>
      <c r="N6489" t="s">
        <v>2957</v>
      </c>
      <c r="V6489" s="4"/>
      <c r="W6489" s="5">
        <v>31</v>
      </c>
      <c r="X6489" s="22"/>
      <c r="Y6489" s="5">
        <f>W6489*(1+X6489)</f>
        <v>31</v>
      </c>
    </row>
    <row r="6490" spans="1:25">
      <c r="A6490" s="10" t="s">
        <v>512</v>
      </c>
      <c r="B6490" t="s">
        <v>11614</v>
      </c>
      <c r="C6490" t="s">
        <v>2957</v>
      </c>
      <c r="D6490" t="s">
        <v>2957</v>
      </c>
      <c r="E6490" t="s">
        <v>12681</v>
      </c>
      <c r="F6490" t="s">
        <v>2957</v>
      </c>
      <c r="N6490" t="s">
        <v>2957</v>
      </c>
      <c r="V6490" s="4"/>
      <c r="W6490" s="5">
        <v>7</v>
      </c>
      <c r="X6490" s="22"/>
      <c r="Y6490" s="5">
        <f>W6490*(1+X6490)</f>
        <v>7</v>
      </c>
    </row>
    <row r="6491" spans="1:25">
      <c r="A6491" s="10" t="s">
        <v>683</v>
      </c>
      <c r="B6491" t="s">
        <v>11614</v>
      </c>
      <c r="C6491" t="s">
        <v>2957</v>
      </c>
      <c r="D6491" t="s">
        <v>2957</v>
      </c>
      <c r="E6491" t="s">
        <v>11980</v>
      </c>
      <c r="F6491" t="s">
        <v>2957</v>
      </c>
      <c r="H6491" s="19">
        <v>1</v>
      </c>
      <c r="I6491" s="5">
        <v>0</v>
      </c>
      <c r="N6491" t="s">
        <v>2957</v>
      </c>
      <c r="V6491" s="4"/>
      <c r="W6491" s="5">
        <v>53</v>
      </c>
      <c r="X6491" s="22"/>
      <c r="Y6491" s="5">
        <f>W6491*(1+X6491)</f>
        <v>53</v>
      </c>
    </row>
    <row r="6492" spans="1:25">
      <c r="A6492" s="10" t="s">
        <v>508</v>
      </c>
      <c r="B6492" t="s">
        <v>11614</v>
      </c>
      <c r="C6492" t="s">
        <v>2957</v>
      </c>
      <c r="D6492" t="s">
        <v>2957</v>
      </c>
      <c r="E6492" t="s">
        <v>12023</v>
      </c>
      <c r="F6492" t="s">
        <v>2957</v>
      </c>
      <c r="N6492" t="s">
        <v>2957</v>
      </c>
      <c r="V6492" s="4"/>
      <c r="W6492" s="5">
        <v>49</v>
      </c>
      <c r="X6492" s="22"/>
      <c r="Y6492" s="5">
        <f>W6492*(1+X6492)</f>
        <v>49</v>
      </c>
    </row>
    <row r="6493" spans="1:25">
      <c r="A6493" s="10" t="s">
        <v>504</v>
      </c>
      <c r="B6493" t="s">
        <v>11614</v>
      </c>
      <c r="C6493" t="s">
        <v>2957</v>
      </c>
      <c r="D6493" t="s">
        <v>2957</v>
      </c>
      <c r="E6493" t="s">
        <v>11962</v>
      </c>
      <c r="F6493" t="s">
        <v>2957</v>
      </c>
      <c r="N6493" t="s">
        <v>2957</v>
      </c>
      <c r="V6493" s="4"/>
      <c r="W6493" s="5">
        <v>49</v>
      </c>
      <c r="X6493" s="22"/>
      <c r="Y6493" s="5">
        <f>W6493*(1+X6493)</f>
        <v>49</v>
      </c>
    </row>
    <row r="6494" spans="1:25">
      <c r="A6494" s="10" t="s">
        <v>20221</v>
      </c>
      <c r="B6494" t="s">
        <v>11646</v>
      </c>
      <c r="C6494" t="s">
        <v>2957</v>
      </c>
      <c r="D6494" t="s">
        <v>2957</v>
      </c>
      <c r="E6494" t="s">
        <v>19989</v>
      </c>
      <c r="F6494" t="s">
        <v>2957</v>
      </c>
      <c r="N6494" t="s">
        <v>2957</v>
      </c>
      <c r="V6494" s="4"/>
      <c r="W6494" s="5" t="s">
        <v>2957</v>
      </c>
      <c r="X6494" s="22"/>
      <c r="Y6494" s="5"/>
    </row>
    <row r="6495" spans="1:25">
      <c r="A6495" s="10" t="s">
        <v>20222</v>
      </c>
      <c r="B6495" t="s">
        <v>11614</v>
      </c>
      <c r="C6495" t="s">
        <v>2957</v>
      </c>
      <c r="D6495" t="s">
        <v>2957</v>
      </c>
      <c r="E6495" t="s">
        <v>20223</v>
      </c>
      <c r="F6495" t="s">
        <v>2957</v>
      </c>
      <c r="J6495" s="6">
        <v>1</v>
      </c>
      <c r="K6495" s="5">
        <v>28</v>
      </c>
      <c r="N6495" t="s">
        <v>2957</v>
      </c>
      <c r="V6495" s="4"/>
      <c r="W6495" s="5" t="s">
        <v>2957</v>
      </c>
      <c r="X6495" s="22"/>
      <c r="Y6495" s="5"/>
    </row>
    <row r="6496" spans="1:25">
      <c r="A6496" s="10" t="s">
        <v>20224</v>
      </c>
      <c r="B6496" t="s">
        <v>11614</v>
      </c>
      <c r="C6496" t="s">
        <v>2957</v>
      </c>
      <c r="D6496" t="s">
        <v>2957</v>
      </c>
      <c r="E6496" t="s">
        <v>20225</v>
      </c>
      <c r="F6496" t="s">
        <v>2957</v>
      </c>
      <c r="N6496" t="s">
        <v>2957</v>
      </c>
      <c r="V6496" s="4"/>
      <c r="W6496" s="5" t="s">
        <v>2957</v>
      </c>
      <c r="X6496" s="22"/>
      <c r="Y6496" s="5"/>
    </row>
    <row r="6497" spans="1:25">
      <c r="A6497" s="10" t="s">
        <v>484</v>
      </c>
      <c r="B6497" t="s">
        <v>11614</v>
      </c>
      <c r="C6497" t="s">
        <v>2957</v>
      </c>
      <c r="D6497" t="s">
        <v>2957</v>
      </c>
      <c r="E6497" t="s">
        <v>12045</v>
      </c>
      <c r="F6497" t="s">
        <v>2957</v>
      </c>
      <c r="N6497" t="s">
        <v>2957</v>
      </c>
      <c r="V6497" s="4"/>
      <c r="W6497" s="5">
        <v>36</v>
      </c>
      <c r="X6497" s="22"/>
      <c r="Y6497" s="5">
        <f t="shared" ref="Y6497:Y6554" si="46">W6497*(1+X6497)</f>
        <v>36</v>
      </c>
    </row>
    <row r="6498" spans="1:25">
      <c r="A6498" s="10" t="s">
        <v>528</v>
      </c>
      <c r="B6498" t="s">
        <v>11614</v>
      </c>
      <c r="C6498" t="s">
        <v>2957</v>
      </c>
      <c r="D6498" t="s">
        <v>2957</v>
      </c>
      <c r="E6498" t="s">
        <v>12290</v>
      </c>
      <c r="F6498" t="s">
        <v>2957</v>
      </c>
      <c r="N6498" t="s">
        <v>2957</v>
      </c>
      <c r="V6498" s="4"/>
      <c r="W6498" s="5">
        <v>27</v>
      </c>
      <c r="X6498" s="22"/>
      <c r="Y6498" s="5">
        <f t="shared" si="46"/>
        <v>27</v>
      </c>
    </row>
    <row r="6499" spans="1:25">
      <c r="A6499" s="10" t="s">
        <v>515</v>
      </c>
      <c r="B6499" t="s">
        <v>11614</v>
      </c>
      <c r="C6499" t="s">
        <v>2957</v>
      </c>
      <c r="D6499" t="s">
        <v>2957</v>
      </c>
      <c r="E6499" t="s">
        <v>12747</v>
      </c>
      <c r="F6499" t="s">
        <v>2957</v>
      </c>
      <c r="N6499" t="s">
        <v>2957</v>
      </c>
      <c r="V6499" s="4"/>
      <c r="W6499" s="5">
        <v>7</v>
      </c>
      <c r="X6499" s="22"/>
      <c r="Y6499" s="5">
        <f t="shared" si="46"/>
        <v>7</v>
      </c>
    </row>
    <row r="6500" spans="1:25">
      <c r="A6500" s="10" t="s">
        <v>860</v>
      </c>
      <c r="B6500" t="s">
        <v>12390</v>
      </c>
      <c r="C6500" t="s">
        <v>2957</v>
      </c>
      <c r="D6500" t="s">
        <v>2957</v>
      </c>
      <c r="E6500" t="s">
        <v>12259</v>
      </c>
      <c r="F6500" t="s">
        <v>2957</v>
      </c>
      <c r="N6500" t="s">
        <v>2957</v>
      </c>
      <c r="V6500" s="4"/>
      <c r="W6500" s="5">
        <v>23</v>
      </c>
      <c r="X6500" s="22"/>
      <c r="Y6500" s="5">
        <f t="shared" si="46"/>
        <v>23</v>
      </c>
    </row>
    <row r="6501" spans="1:25">
      <c r="A6501" s="10" t="s">
        <v>893</v>
      </c>
      <c r="B6501" t="s">
        <v>12390</v>
      </c>
      <c r="C6501" t="s">
        <v>2957</v>
      </c>
      <c r="D6501" t="s">
        <v>2957</v>
      </c>
      <c r="E6501" t="s">
        <v>4793</v>
      </c>
      <c r="F6501" t="s">
        <v>2957</v>
      </c>
      <c r="H6501" s="19">
        <v>1</v>
      </c>
      <c r="I6501" s="5">
        <v>12.37</v>
      </c>
      <c r="J6501" s="6">
        <v>2</v>
      </c>
      <c r="K6501" s="5">
        <v>24.74</v>
      </c>
      <c r="N6501" t="s">
        <v>2957</v>
      </c>
      <c r="V6501" s="4"/>
      <c r="W6501" s="5">
        <v>23</v>
      </c>
      <c r="X6501" s="22"/>
      <c r="Y6501" s="5">
        <f t="shared" si="46"/>
        <v>23</v>
      </c>
    </row>
    <row r="6502" spans="1:25">
      <c r="A6502" s="10" t="s">
        <v>851</v>
      </c>
      <c r="B6502" t="s">
        <v>12390</v>
      </c>
      <c r="C6502" t="s">
        <v>2957</v>
      </c>
      <c r="D6502" t="s">
        <v>2957</v>
      </c>
      <c r="E6502" t="s">
        <v>12686</v>
      </c>
      <c r="F6502" t="s">
        <v>2957</v>
      </c>
      <c r="N6502" t="s">
        <v>2957</v>
      </c>
      <c r="V6502" s="4"/>
      <c r="W6502" s="5">
        <v>23</v>
      </c>
      <c r="X6502" s="22"/>
      <c r="Y6502" s="5">
        <f t="shared" si="46"/>
        <v>23</v>
      </c>
    </row>
    <row r="6503" spans="1:25">
      <c r="A6503" s="10" t="s">
        <v>884</v>
      </c>
      <c r="B6503" t="s">
        <v>12390</v>
      </c>
      <c r="C6503" t="s">
        <v>2957</v>
      </c>
      <c r="D6503" t="s">
        <v>2957</v>
      </c>
      <c r="E6503" t="s">
        <v>12657</v>
      </c>
      <c r="F6503" t="s">
        <v>2957</v>
      </c>
      <c r="N6503" t="s">
        <v>2957</v>
      </c>
      <c r="V6503" s="4"/>
      <c r="W6503" s="5">
        <v>23</v>
      </c>
      <c r="X6503" s="22"/>
      <c r="Y6503" s="5">
        <f t="shared" si="46"/>
        <v>23</v>
      </c>
    </row>
    <row r="6504" spans="1:25">
      <c r="A6504" s="10" t="s">
        <v>797</v>
      </c>
      <c r="B6504" t="s">
        <v>12390</v>
      </c>
      <c r="C6504" t="s">
        <v>2957</v>
      </c>
      <c r="D6504" t="s">
        <v>2957</v>
      </c>
      <c r="E6504" t="s">
        <v>12438</v>
      </c>
      <c r="F6504" t="s">
        <v>2957</v>
      </c>
      <c r="N6504" t="s">
        <v>2957</v>
      </c>
      <c r="V6504" s="4"/>
      <c r="W6504" s="5">
        <v>23</v>
      </c>
      <c r="X6504" s="22"/>
      <c r="Y6504" s="5">
        <f t="shared" si="46"/>
        <v>23</v>
      </c>
    </row>
    <row r="6505" spans="1:25">
      <c r="A6505" s="10" t="s">
        <v>863</v>
      </c>
      <c r="B6505" t="s">
        <v>12390</v>
      </c>
      <c r="C6505" t="s">
        <v>2957</v>
      </c>
      <c r="D6505" t="s">
        <v>2957</v>
      </c>
      <c r="E6505" t="s">
        <v>12277</v>
      </c>
      <c r="F6505" t="s">
        <v>2957</v>
      </c>
      <c r="N6505" t="s">
        <v>2957</v>
      </c>
      <c r="V6505" s="4"/>
      <c r="W6505" s="5">
        <v>23</v>
      </c>
      <c r="X6505" s="22"/>
      <c r="Y6505" s="5">
        <f t="shared" si="46"/>
        <v>23</v>
      </c>
    </row>
    <row r="6506" spans="1:25">
      <c r="A6506" s="10" t="s">
        <v>896</v>
      </c>
      <c r="B6506" t="s">
        <v>12390</v>
      </c>
      <c r="C6506" t="s">
        <v>2957</v>
      </c>
      <c r="D6506" t="s">
        <v>2957</v>
      </c>
      <c r="E6506" t="s">
        <v>12167</v>
      </c>
      <c r="F6506" t="s">
        <v>2957</v>
      </c>
      <c r="N6506" t="s">
        <v>2957</v>
      </c>
      <c r="V6506" s="4"/>
      <c r="W6506" s="5">
        <v>23</v>
      </c>
      <c r="X6506" s="22"/>
      <c r="Y6506" s="5">
        <f t="shared" si="46"/>
        <v>23</v>
      </c>
    </row>
    <row r="6507" spans="1:25">
      <c r="A6507" s="10" t="s">
        <v>800</v>
      </c>
      <c r="B6507" t="s">
        <v>12390</v>
      </c>
      <c r="C6507" t="s">
        <v>2957</v>
      </c>
      <c r="D6507" t="s">
        <v>2957</v>
      </c>
      <c r="E6507" t="s">
        <v>12414</v>
      </c>
      <c r="F6507" t="s">
        <v>2957</v>
      </c>
      <c r="N6507" t="s">
        <v>2957</v>
      </c>
      <c r="V6507" s="4"/>
      <c r="W6507" s="5">
        <v>23</v>
      </c>
      <c r="X6507" s="22"/>
      <c r="Y6507" s="5">
        <f t="shared" si="46"/>
        <v>23</v>
      </c>
    </row>
    <row r="6508" spans="1:25">
      <c r="A6508" s="10" t="s">
        <v>866</v>
      </c>
      <c r="B6508" t="s">
        <v>12390</v>
      </c>
      <c r="C6508" t="s">
        <v>2957</v>
      </c>
      <c r="D6508" t="s">
        <v>2957</v>
      </c>
      <c r="E6508" t="s">
        <v>11865</v>
      </c>
      <c r="F6508" t="s">
        <v>2957</v>
      </c>
      <c r="N6508" t="s">
        <v>2957</v>
      </c>
      <c r="V6508" s="4"/>
      <c r="W6508" s="5">
        <v>23</v>
      </c>
      <c r="X6508" s="22"/>
      <c r="Y6508" s="5">
        <f t="shared" si="46"/>
        <v>23</v>
      </c>
    </row>
    <row r="6509" spans="1:25">
      <c r="A6509" s="10" t="s">
        <v>899</v>
      </c>
      <c r="B6509" t="s">
        <v>12390</v>
      </c>
      <c r="C6509" t="s">
        <v>2957</v>
      </c>
      <c r="D6509" t="s">
        <v>2957</v>
      </c>
      <c r="E6509" t="s">
        <v>12350</v>
      </c>
      <c r="F6509" t="s">
        <v>2957</v>
      </c>
      <c r="N6509" t="s">
        <v>2957</v>
      </c>
      <c r="V6509" s="4"/>
      <c r="W6509" s="5">
        <v>23</v>
      </c>
      <c r="X6509" s="22"/>
      <c r="Y6509" s="5">
        <f t="shared" si="46"/>
        <v>23</v>
      </c>
    </row>
    <row r="6510" spans="1:25">
      <c r="A6510" s="10" t="s">
        <v>854</v>
      </c>
      <c r="B6510" t="s">
        <v>12390</v>
      </c>
      <c r="C6510" t="s">
        <v>2957</v>
      </c>
      <c r="D6510" t="s">
        <v>2957</v>
      </c>
      <c r="E6510" t="s">
        <v>12583</v>
      </c>
      <c r="F6510" t="s">
        <v>2957</v>
      </c>
      <c r="N6510" t="s">
        <v>2957</v>
      </c>
      <c r="V6510" s="4"/>
      <c r="W6510" s="5">
        <v>23</v>
      </c>
      <c r="X6510" s="22"/>
      <c r="Y6510" s="5">
        <f t="shared" si="46"/>
        <v>23</v>
      </c>
    </row>
    <row r="6511" spans="1:25">
      <c r="A6511" s="10" t="s">
        <v>887</v>
      </c>
      <c r="B6511" t="s">
        <v>12390</v>
      </c>
      <c r="C6511" t="s">
        <v>2957</v>
      </c>
      <c r="D6511" t="s">
        <v>2957</v>
      </c>
      <c r="E6511" t="s">
        <v>12718</v>
      </c>
      <c r="F6511" t="s">
        <v>2957</v>
      </c>
      <c r="N6511" t="s">
        <v>2957</v>
      </c>
      <c r="V6511" s="4"/>
      <c r="W6511" s="5">
        <v>23</v>
      </c>
      <c r="X6511" s="22"/>
      <c r="Y6511" s="5">
        <f t="shared" si="46"/>
        <v>23</v>
      </c>
    </row>
    <row r="6512" spans="1:25">
      <c r="A6512" s="10" t="s">
        <v>749</v>
      </c>
      <c r="B6512" t="s">
        <v>11646</v>
      </c>
      <c r="C6512" t="s">
        <v>2957</v>
      </c>
      <c r="D6512" t="s">
        <v>2957</v>
      </c>
      <c r="E6512" t="s">
        <v>12008</v>
      </c>
      <c r="F6512" t="s">
        <v>2957</v>
      </c>
      <c r="H6512" s="19">
        <v>4</v>
      </c>
      <c r="I6512" s="5">
        <v>796</v>
      </c>
      <c r="J6512" s="6">
        <v>6</v>
      </c>
      <c r="K6512" s="5">
        <v>1194</v>
      </c>
      <c r="N6512" t="s">
        <v>2957</v>
      </c>
      <c r="V6512" s="4"/>
      <c r="W6512" s="5">
        <v>391</v>
      </c>
      <c r="X6512" s="22"/>
      <c r="Y6512" s="5">
        <f t="shared" si="46"/>
        <v>391</v>
      </c>
    </row>
    <row r="6513" spans="1:25">
      <c r="A6513" s="10" t="s">
        <v>836</v>
      </c>
      <c r="B6513" t="s">
        <v>12390</v>
      </c>
      <c r="C6513" t="s">
        <v>2957</v>
      </c>
      <c r="D6513" t="s">
        <v>2957</v>
      </c>
      <c r="E6513" t="s">
        <v>12051</v>
      </c>
      <c r="F6513" t="s">
        <v>2957</v>
      </c>
      <c r="N6513" t="s">
        <v>2957</v>
      </c>
      <c r="V6513" s="4"/>
      <c r="W6513" s="5">
        <v>23</v>
      </c>
      <c r="X6513" s="22"/>
      <c r="Y6513" s="5">
        <f t="shared" si="46"/>
        <v>23</v>
      </c>
    </row>
    <row r="6514" spans="1:25">
      <c r="A6514" s="10" t="s">
        <v>869</v>
      </c>
      <c r="B6514" t="s">
        <v>12390</v>
      </c>
      <c r="C6514" t="s">
        <v>2957</v>
      </c>
      <c r="D6514" t="s">
        <v>2957</v>
      </c>
      <c r="E6514" t="s">
        <v>12260</v>
      </c>
      <c r="F6514" t="s">
        <v>2957</v>
      </c>
      <c r="N6514" t="s">
        <v>2957</v>
      </c>
      <c r="V6514" s="4"/>
      <c r="W6514" s="5">
        <v>23</v>
      </c>
      <c r="X6514" s="22"/>
      <c r="Y6514" s="5">
        <f t="shared" si="46"/>
        <v>23</v>
      </c>
    </row>
    <row r="6515" spans="1:25">
      <c r="A6515" s="10" t="s">
        <v>902</v>
      </c>
      <c r="B6515" t="s">
        <v>12390</v>
      </c>
      <c r="C6515" t="s">
        <v>2957</v>
      </c>
      <c r="D6515" t="s">
        <v>2957</v>
      </c>
      <c r="E6515" t="s">
        <v>12477</v>
      </c>
      <c r="F6515" t="s">
        <v>2957</v>
      </c>
      <c r="N6515" t="s">
        <v>2957</v>
      </c>
      <c r="V6515" s="4"/>
      <c r="W6515" s="5">
        <v>23</v>
      </c>
      <c r="X6515" s="22"/>
      <c r="Y6515" s="5">
        <f t="shared" si="46"/>
        <v>23</v>
      </c>
    </row>
    <row r="6516" spans="1:25">
      <c r="A6516" s="10" t="s">
        <v>839</v>
      </c>
      <c r="B6516" t="s">
        <v>12390</v>
      </c>
      <c r="C6516" t="s">
        <v>2957</v>
      </c>
      <c r="D6516" t="s">
        <v>2957</v>
      </c>
      <c r="E6516" t="s">
        <v>12000</v>
      </c>
      <c r="F6516" t="s">
        <v>2957</v>
      </c>
      <c r="N6516" t="s">
        <v>2957</v>
      </c>
      <c r="V6516" s="4"/>
      <c r="W6516" s="5">
        <v>23</v>
      </c>
      <c r="X6516" s="22"/>
      <c r="Y6516" s="5">
        <f t="shared" si="46"/>
        <v>23</v>
      </c>
    </row>
    <row r="6517" spans="1:25">
      <c r="A6517" s="10" t="s">
        <v>872</v>
      </c>
      <c r="B6517" t="s">
        <v>12390</v>
      </c>
      <c r="C6517" t="s">
        <v>2957</v>
      </c>
      <c r="D6517" t="s">
        <v>2957</v>
      </c>
      <c r="E6517" t="s">
        <v>12230</v>
      </c>
      <c r="F6517" t="s">
        <v>2957</v>
      </c>
      <c r="N6517" t="s">
        <v>2957</v>
      </c>
      <c r="V6517" s="4"/>
      <c r="W6517" s="5">
        <v>23</v>
      </c>
      <c r="X6517" s="22"/>
      <c r="Y6517" s="5">
        <f t="shared" si="46"/>
        <v>23</v>
      </c>
    </row>
    <row r="6518" spans="1:25">
      <c r="A6518" s="10" t="s">
        <v>905</v>
      </c>
      <c r="B6518" t="s">
        <v>12390</v>
      </c>
      <c r="C6518" t="s">
        <v>2957</v>
      </c>
      <c r="D6518" t="s">
        <v>2957</v>
      </c>
      <c r="E6518" t="s">
        <v>12461</v>
      </c>
      <c r="F6518" t="s">
        <v>2957</v>
      </c>
      <c r="N6518" t="s">
        <v>2957</v>
      </c>
      <c r="V6518" s="4"/>
      <c r="W6518" s="5">
        <v>23</v>
      </c>
      <c r="X6518" s="22"/>
      <c r="Y6518" s="5">
        <f t="shared" si="46"/>
        <v>23</v>
      </c>
    </row>
    <row r="6519" spans="1:25">
      <c r="A6519" s="10" t="s">
        <v>875</v>
      </c>
      <c r="B6519" t="s">
        <v>12390</v>
      </c>
      <c r="C6519" t="s">
        <v>2957</v>
      </c>
      <c r="D6519" t="s">
        <v>2957</v>
      </c>
      <c r="E6519" t="s">
        <v>12673</v>
      </c>
      <c r="F6519" t="s">
        <v>2957</v>
      </c>
      <c r="N6519" t="s">
        <v>2957</v>
      </c>
      <c r="V6519" s="4"/>
      <c r="W6519" s="5">
        <v>23</v>
      </c>
      <c r="X6519" s="22"/>
      <c r="Y6519" s="5">
        <f t="shared" si="46"/>
        <v>23</v>
      </c>
    </row>
    <row r="6520" spans="1:25">
      <c r="A6520" s="10" t="s">
        <v>908</v>
      </c>
      <c r="B6520" t="s">
        <v>12390</v>
      </c>
      <c r="C6520" t="s">
        <v>2957</v>
      </c>
      <c r="D6520" t="s">
        <v>2957</v>
      </c>
      <c r="E6520" t="s">
        <v>12417</v>
      </c>
      <c r="F6520" t="s">
        <v>2957</v>
      </c>
      <c r="N6520" t="s">
        <v>2957</v>
      </c>
      <c r="V6520" s="4"/>
      <c r="W6520" s="5">
        <v>23</v>
      </c>
      <c r="X6520" s="22"/>
      <c r="Y6520" s="5">
        <f t="shared" si="46"/>
        <v>23</v>
      </c>
    </row>
    <row r="6521" spans="1:25">
      <c r="A6521" s="10" t="s">
        <v>812</v>
      </c>
      <c r="B6521" t="s">
        <v>12390</v>
      </c>
      <c r="C6521" t="s">
        <v>2957</v>
      </c>
      <c r="D6521" t="s">
        <v>2957</v>
      </c>
      <c r="E6521" t="s">
        <v>12286</v>
      </c>
      <c r="F6521" t="s">
        <v>2957</v>
      </c>
      <c r="N6521" t="s">
        <v>2957</v>
      </c>
      <c r="V6521" s="4"/>
      <c r="W6521" s="5">
        <v>23</v>
      </c>
      <c r="X6521" s="22"/>
      <c r="Y6521" s="5">
        <f t="shared" si="46"/>
        <v>23</v>
      </c>
    </row>
    <row r="6522" spans="1:25">
      <c r="A6522" s="10" t="s">
        <v>845</v>
      </c>
      <c r="B6522" t="s">
        <v>12390</v>
      </c>
      <c r="C6522" t="s">
        <v>2957</v>
      </c>
      <c r="D6522" t="s">
        <v>2957</v>
      </c>
      <c r="E6522" t="s">
        <v>12066</v>
      </c>
      <c r="F6522" t="s">
        <v>2957</v>
      </c>
      <c r="N6522" t="s">
        <v>2957</v>
      </c>
      <c r="V6522" s="4"/>
      <c r="W6522" s="5">
        <v>23</v>
      </c>
      <c r="X6522" s="22"/>
      <c r="Y6522" s="5">
        <f t="shared" si="46"/>
        <v>23</v>
      </c>
    </row>
    <row r="6523" spans="1:25">
      <c r="A6523" s="10" t="s">
        <v>911</v>
      </c>
      <c r="B6523" t="s">
        <v>12390</v>
      </c>
      <c r="C6523" t="s">
        <v>2957</v>
      </c>
      <c r="D6523" t="s">
        <v>2957</v>
      </c>
      <c r="E6523" t="s">
        <v>12303</v>
      </c>
      <c r="F6523" t="s">
        <v>2957</v>
      </c>
      <c r="N6523" t="s">
        <v>2957</v>
      </c>
      <c r="V6523" s="4"/>
      <c r="W6523" s="5">
        <v>23</v>
      </c>
      <c r="X6523" s="22"/>
      <c r="Y6523" s="5">
        <f t="shared" si="46"/>
        <v>23</v>
      </c>
    </row>
    <row r="6524" spans="1:25">
      <c r="A6524" s="10" t="s">
        <v>857</v>
      </c>
      <c r="B6524" t="s">
        <v>12390</v>
      </c>
      <c r="C6524" t="s">
        <v>2957</v>
      </c>
      <c r="D6524" t="s">
        <v>2957</v>
      </c>
      <c r="E6524" t="s">
        <v>12405</v>
      </c>
      <c r="F6524" t="s">
        <v>2957</v>
      </c>
      <c r="N6524" t="s">
        <v>2957</v>
      </c>
      <c r="V6524" s="4"/>
      <c r="W6524" s="5">
        <v>23</v>
      </c>
      <c r="X6524" s="22"/>
      <c r="Y6524" s="5">
        <f t="shared" si="46"/>
        <v>23</v>
      </c>
    </row>
    <row r="6525" spans="1:25">
      <c r="A6525" s="10" t="s">
        <v>890</v>
      </c>
      <c r="B6525" t="s">
        <v>12390</v>
      </c>
      <c r="C6525" t="s">
        <v>2957</v>
      </c>
      <c r="D6525" t="s">
        <v>2957</v>
      </c>
      <c r="E6525" t="s">
        <v>12273</v>
      </c>
      <c r="F6525" t="s">
        <v>2957</v>
      </c>
      <c r="N6525" t="s">
        <v>2957</v>
      </c>
      <c r="V6525" s="4"/>
      <c r="W6525" s="5">
        <v>23</v>
      </c>
      <c r="X6525" s="22"/>
      <c r="Y6525" s="5">
        <f t="shared" si="46"/>
        <v>23</v>
      </c>
    </row>
    <row r="6526" spans="1:25">
      <c r="A6526" s="10" t="s">
        <v>881</v>
      </c>
      <c r="B6526" t="s">
        <v>12390</v>
      </c>
      <c r="C6526" t="s">
        <v>2957</v>
      </c>
      <c r="D6526" t="s">
        <v>2957</v>
      </c>
      <c r="E6526" t="s">
        <v>12333</v>
      </c>
      <c r="F6526" t="s">
        <v>2957</v>
      </c>
      <c r="N6526" t="s">
        <v>2957</v>
      </c>
      <c r="V6526" s="4"/>
      <c r="W6526" s="5">
        <v>23</v>
      </c>
      <c r="X6526" s="22"/>
      <c r="Y6526" s="5">
        <f t="shared" si="46"/>
        <v>23</v>
      </c>
    </row>
    <row r="6527" spans="1:25">
      <c r="A6527" s="10" t="s">
        <v>914</v>
      </c>
      <c r="B6527" t="s">
        <v>12390</v>
      </c>
      <c r="C6527" t="s">
        <v>2957</v>
      </c>
      <c r="D6527" t="s">
        <v>2957</v>
      </c>
      <c r="E6527" t="s">
        <v>12401</v>
      </c>
      <c r="F6527" t="s">
        <v>2957</v>
      </c>
      <c r="N6527" t="s">
        <v>2957</v>
      </c>
      <c r="V6527" s="4"/>
      <c r="W6527" s="5">
        <v>23</v>
      </c>
      <c r="X6527" s="22"/>
      <c r="Y6527" s="5">
        <f t="shared" si="46"/>
        <v>23</v>
      </c>
    </row>
    <row r="6528" spans="1:25">
      <c r="A6528" s="10" t="s">
        <v>772</v>
      </c>
      <c r="B6528" t="s">
        <v>11614</v>
      </c>
      <c r="C6528" t="s">
        <v>2957</v>
      </c>
      <c r="D6528" t="s">
        <v>2957</v>
      </c>
      <c r="E6528" t="s">
        <v>12681</v>
      </c>
      <c r="F6528" t="s">
        <v>2957</v>
      </c>
      <c r="N6528" t="s">
        <v>2957</v>
      </c>
      <c r="V6528" s="4"/>
      <c r="W6528" s="5">
        <v>8</v>
      </c>
      <c r="X6528" s="22"/>
      <c r="Y6528" s="5">
        <f t="shared" si="46"/>
        <v>8</v>
      </c>
    </row>
    <row r="6529" spans="1:25">
      <c r="A6529" s="10" t="s">
        <v>925</v>
      </c>
      <c r="B6529" t="s">
        <v>11614</v>
      </c>
      <c r="C6529" t="s">
        <v>2957</v>
      </c>
      <c r="D6529" t="s">
        <v>2957</v>
      </c>
      <c r="E6529" t="s">
        <v>12127</v>
      </c>
      <c r="F6529" t="s">
        <v>2957</v>
      </c>
      <c r="N6529" t="s">
        <v>2957</v>
      </c>
      <c r="V6529" s="4"/>
      <c r="W6529" s="5">
        <v>93</v>
      </c>
      <c r="X6529" s="22"/>
      <c r="Y6529" s="5">
        <f t="shared" si="46"/>
        <v>93</v>
      </c>
    </row>
    <row r="6530" spans="1:25">
      <c r="A6530" s="10" t="s">
        <v>769</v>
      </c>
      <c r="B6530" t="s">
        <v>11614</v>
      </c>
      <c r="C6530" t="s">
        <v>2957</v>
      </c>
      <c r="D6530" t="s">
        <v>2957</v>
      </c>
      <c r="E6530" t="s">
        <v>12493</v>
      </c>
      <c r="F6530" t="s">
        <v>2957</v>
      </c>
      <c r="H6530" s="19">
        <v>1</v>
      </c>
      <c r="I6530" s="5">
        <v>31.1</v>
      </c>
      <c r="N6530" t="s">
        <v>2957</v>
      </c>
      <c r="V6530" s="4"/>
      <c r="W6530" s="5">
        <v>55</v>
      </c>
      <c r="X6530" s="22"/>
      <c r="Y6530" s="5">
        <f t="shared" si="46"/>
        <v>55</v>
      </c>
    </row>
    <row r="6531" spans="1:25">
      <c r="A6531" s="10" t="s">
        <v>928</v>
      </c>
      <c r="B6531" t="s">
        <v>11614</v>
      </c>
      <c r="C6531" t="s">
        <v>2957</v>
      </c>
      <c r="D6531" t="s">
        <v>2957</v>
      </c>
      <c r="E6531" t="s">
        <v>11970</v>
      </c>
      <c r="F6531" t="s">
        <v>2957</v>
      </c>
      <c r="N6531" t="s">
        <v>2957</v>
      </c>
      <c r="V6531" s="4"/>
      <c r="W6531" s="5">
        <v>186</v>
      </c>
      <c r="X6531" s="22"/>
      <c r="Y6531" s="5">
        <f t="shared" si="46"/>
        <v>186</v>
      </c>
    </row>
    <row r="6532" spans="1:25">
      <c r="A6532" s="10" t="s">
        <v>752</v>
      </c>
      <c r="B6532" t="s">
        <v>11614</v>
      </c>
      <c r="C6532" t="s">
        <v>2957</v>
      </c>
      <c r="D6532" t="s">
        <v>2957</v>
      </c>
      <c r="E6532" t="s">
        <v>12161</v>
      </c>
      <c r="F6532" t="s">
        <v>2957</v>
      </c>
      <c r="H6532" s="19">
        <v>3</v>
      </c>
      <c r="I6532" s="5">
        <v>0</v>
      </c>
      <c r="N6532" t="s">
        <v>2957</v>
      </c>
      <c r="V6532" s="4"/>
      <c r="W6532" s="5">
        <v>48</v>
      </c>
      <c r="X6532" s="22"/>
      <c r="Y6532" s="5">
        <f t="shared" si="46"/>
        <v>48</v>
      </c>
    </row>
    <row r="6533" spans="1:25">
      <c r="A6533" s="10" t="s">
        <v>782</v>
      </c>
      <c r="B6533" t="s">
        <v>11614</v>
      </c>
      <c r="C6533" t="s">
        <v>2957</v>
      </c>
      <c r="D6533" t="s">
        <v>2957</v>
      </c>
      <c r="E6533" t="s">
        <v>12576</v>
      </c>
      <c r="F6533" t="s">
        <v>2957</v>
      </c>
      <c r="N6533" t="s">
        <v>2957</v>
      </c>
      <c r="V6533" s="4"/>
      <c r="W6533" s="5">
        <v>28</v>
      </c>
      <c r="X6533" s="22"/>
      <c r="Y6533" s="5">
        <f t="shared" si="46"/>
        <v>28</v>
      </c>
    </row>
    <row r="6534" spans="1:25">
      <c r="A6534" s="10" t="s">
        <v>775</v>
      </c>
      <c r="B6534" t="s">
        <v>11614</v>
      </c>
      <c r="C6534" t="s">
        <v>2957</v>
      </c>
      <c r="D6534" t="s">
        <v>2957</v>
      </c>
      <c r="E6534" t="s">
        <v>12747</v>
      </c>
      <c r="F6534" t="s">
        <v>2957</v>
      </c>
      <c r="N6534" t="s">
        <v>2957</v>
      </c>
      <c r="V6534" s="4"/>
      <c r="W6534" s="5">
        <v>8</v>
      </c>
      <c r="X6534" s="22"/>
      <c r="Y6534" s="5">
        <f t="shared" si="46"/>
        <v>8</v>
      </c>
    </row>
    <row r="6535" spans="1:25">
      <c r="A6535" s="10" t="s">
        <v>997</v>
      </c>
      <c r="B6535" t="s">
        <v>11646</v>
      </c>
      <c r="C6535" t="s">
        <v>2957</v>
      </c>
      <c r="D6535" t="s">
        <v>2957</v>
      </c>
      <c r="E6535" t="s">
        <v>17839</v>
      </c>
      <c r="F6535" t="s">
        <v>2957</v>
      </c>
      <c r="H6535" s="19">
        <v>1</v>
      </c>
      <c r="I6535" s="5">
        <v>286</v>
      </c>
      <c r="N6535" t="s">
        <v>2957</v>
      </c>
      <c r="V6535" s="4"/>
      <c r="W6535" s="5">
        <v>628</v>
      </c>
      <c r="X6535" s="22"/>
      <c r="Y6535" s="5">
        <f t="shared" si="46"/>
        <v>628</v>
      </c>
    </row>
    <row r="6536" spans="1:25">
      <c r="A6536" s="10" t="s">
        <v>1049</v>
      </c>
      <c r="B6536" t="s">
        <v>12390</v>
      </c>
      <c r="C6536" t="s">
        <v>2957</v>
      </c>
      <c r="D6536" t="s">
        <v>2957</v>
      </c>
      <c r="E6536" t="s">
        <v>12364</v>
      </c>
      <c r="F6536" t="s">
        <v>2957</v>
      </c>
      <c r="N6536" t="s">
        <v>2957</v>
      </c>
      <c r="V6536" s="4"/>
      <c r="W6536" s="5">
        <v>35</v>
      </c>
      <c r="X6536" s="22"/>
      <c r="Y6536" s="5">
        <f t="shared" si="46"/>
        <v>35</v>
      </c>
    </row>
    <row r="6537" spans="1:25">
      <c r="A6537" s="10" t="s">
        <v>1055</v>
      </c>
      <c r="B6537" t="s">
        <v>12390</v>
      </c>
      <c r="C6537" t="s">
        <v>2957</v>
      </c>
      <c r="D6537" t="s">
        <v>2957</v>
      </c>
      <c r="E6537" t="s">
        <v>11916</v>
      </c>
      <c r="F6537" t="s">
        <v>2957</v>
      </c>
      <c r="N6537" t="s">
        <v>2957</v>
      </c>
      <c r="V6537" s="4"/>
      <c r="W6537" s="5">
        <v>35</v>
      </c>
      <c r="X6537" s="22"/>
      <c r="Y6537" s="5">
        <f t="shared" si="46"/>
        <v>35</v>
      </c>
    </row>
    <row r="6538" spans="1:25">
      <c r="A6538" s="10" t="s">
        <v>1061</v>
      </c>
      <c r="B6538" t="s">
        <v>12390</v>
      </c>
      <c r="C6538" t="s">
        <v>2957</v>
      </c>
      <c r="D6538" t="s">
        <v>2957</v>
      </c>
      <c r="E6538" t="s">
        <v>11859</v>
      </c>
      <c r="F6538" t="s">
        <v>2957</v>
      </c>
      <c r="N6538" t="s">
        <v>2957</v>
      </c>
      <c r="V6538" s="4"/>
      <c r="W6538" s="5">
        <v>35</v>
      </c>
      <c r="X6538" s="22"/>
      <c r="Y6538" s="5">
        <f t="shared" si="46"/>
        <v>35</v>
      </c>
    </row>
    <row r="6539" spans="1:25">
      <c r="A6539" s="10" t="s">
        <v>1067</v>
      </c>
      <c r="B6539" t="s">
        <v>12390</v>
      </c>
      <c r="C6539" t="s">
        <v>2957</v>
      </c>
      <c r="D6539" t="s">
        <v>2957</v>
      </c>
      <c r="E6539" t="s">
        <v>11981</v>
      </c>
      <c r="F6539" t="s">
        <v>2957</v>
      </c>
      <c r="N6539" t="s">
        <v>2957</v>
      </c>
      <c r="V6539" s="4"/>
      <c r="W6539" s="5">
        <v>35</v>
      </c>
      <c r="X6539" s="22"/>
      <c r="Y6539" s="5">
        <f t="shared" si="46"/>
        <v>35</v>
      </c>
    </row>
    <row r="6540" spans="1:25">
      <c r="A6540" s="10" t="s">
        <v>1052</v>
      </c>
      <c r="B6540" t="s">
        <v>12390</v>
      </c>
      <c r="C6540" t="s">
        <v>2957</v>
      </c>
      <c r="D6540" t="s">
        <v>2957</v>
      </c>
      <c r="E6540" t="s">
        <v>12022</v>
      </c>
      <c r="F6540" t="s">
        <v>2957</v>
      </c>
      <c r="N6540" t="s">
        <v>2957</v>
      </c>
      <c r="V6540" s="4"/>
      <c r="W6540" s="5">
        <v>35</v>
      </c>
      <c r="X6540" s="22"/>
      <c r="Y6540" s="5">
        <f t="shared" si="46"/>
        <v>35</v>
      </c>
    </row>
    <row r="6541" spans="1:25">
      <c r="A6541" s="10" t="s">
        <v>1058</v>
      </c>
      <c r="B6541" t="s">
        <v>12390</v>
      </c>
      <c r="C6541" t="s">
        <v>2957</v>
      </c>
      <c r="D6541" t="s">
        <v>2957</v>
      </c>
      <c r="E6541" t="s">
        <v>12298</v>
      </c>
      <c r="F6541" t="s">
        <v>2957</v>
      </c>
      <c r="N6541" t="s">
        <v>2957</v>
      </c>
      <c r="V6541" s="4"/>
      <c r="W6541" s="5">
        <v>35</v>
      </c>
      <c r="X6541" s="22"/>
      <c r="Y6541" s="5">
        <f t="shared" si="46"/>
        <v>35</v>
      </c>
    </row>
    <row r="6542" spans="1:25">
      <c r="A6542" s="10" t="s">
        <v>1064</v>
      </c>
      <c r="B6542" t="s">
        <v>12390</v>
      </c>
      <c r="C6542" t="s">
        <v>2957</v>
      </c>
      <c r="D6542" t="s">
        <v>2957</v>
      </c>
      <c r="E6542" t="s">
        <v>11926</v>
      </c>
      <c r="F6542" t="s">
        <v>2957</v>
      </c>
      <c r="N6542" t="s">
        <v>2957</v>
      </c>
      <c r="V6542" s="4"/>
      <c r="W6542" s="5">
        <v>35</v>
      </c>
      <c r="X6542" s="22"/>
      <c r="Y6542" s="5">
        <f t="shared" si="46"/>
        <v>35</v>
      </c>
    </row>
    <row r="6543" spans="1:25">
      <c r="A6543" s="10" t="s">
        <v>1070</v>
      </c>
      <c r="B6543" t="s">
        <v>12390</v>
      </c>
      <c r="C6543" t="s">
        <v>2957</v>
      </c>
      <c r="D6543" t="s">
        <v>2957</v>
      </c>
      <c r="E6543" t="s">
        <v>12503</v>
      </c>
      <c r="F6543" t="s">
        <v>2957</v>
      </c>
      <c r="N6543" t="s">
        <v>2957</v>
      </c>
      <c r="V6543" s="4"/>
      <c r="W6543" s="5">
        <v>35</v>
      </c>
      <c r="X6543" s="22"/>
      <c r="Y6543" s="5">
        <f t="shared" si="46"/>
        <v>35</v>
      </c>
    </row>
    <row r="6544" spans="1:25">
      <c r="A6544" s="10" t="s">
        <v>1043</v>
      </c>
      <c r="B6544" t="s">
        <v>11614</v>
      </c>
      <c r="C6544" t="s">
        <v>2957</v>
      </c>
      <c r="D6544" t="s">
        <v>2957</v>
      </c>
      <c r="E6544" t="s">
        <v>11883</v>
      </c>
      <c r="F6544" t="s">
        <v>2957</v>
      </c>
      <c r="N6544" t="s">
        <v>2957</v>
      </c>
      <c r="V6544" s="4"/>
      <c r="W6544" s="5">
        <v>152</v>
      </c>
      <c r="X6544" s="22"/>
      <c r="Y6544" s="5">
        <f t="shared" si="46"/>
        <v>152</v>
      </c>
    </row>
    <row r="6545" spans="1:25">
      <c r="A6545" s="10" t="s">
        <v>1027</v>
      </c>
      <c r="B6545" t="s">
        <v>11614</v>
      </c>
      <c r="C6545" t="s">
        <v>2957</v>
      </c>
      <c r="D6545" t="s">
        <v>2957</v>
      </c>
      <c r="E6545" t="s">
        <v>12681</v>
      </c>
      <c r="F6545" t="s">
        <v>2957</v>
      </c>
      <c r="N6545" t="s">
        <v>2957</v>
      </c>
      <c r="V6545" s="4"/>
      <c r="W6545" s="5">
        <v>10</v>
      </c>
      <c r="X6545" s="22"/>
      <c r="Y6545" s="5">
        <f t="shared" si="46"/>
        <v>10</v>
      </c>
    </row>
    <row r="6546" spans="1:25">
      <c r="A6546" s="10" t="s">
        <v>1081</v>
      </c>
      <c r="B6546" t="s">
        <v>11614</v>
      </c>
      <c r="C6546" t="s">
        <v>2957</v>
      </c>
      <c r="D6546" t="s">
        <v>2957</v>
      </c>
      <c r="E6546" t="s">
        <v>20226</v>
      </c>
      <c r="F6546" t="s">
        <v>2957</v>
      </c>
      <c r="N6546" t="s">
        <v>2957</v>
      </c>
      <c r="V6546" s="4"/>
      <c r="W6546" s="5">
        <v>135</v>
      </c>
      <c r="X6546" s="22"/>
      <c r="Y6546" s="5">
        <f t="shared" si="46"/>
        <v>135</v>
      </c>
    </row>
    <row r="6547" spans="1:25">
      <c r="A6547" s="10" t="s">
        <v>1036</v>
      </c>
      <c r="B6547" t="s">
        <v>11614</v>
      </c>
      <c r="C6547" t="s">
        <v>2957</v>
      </c>
      <c r="D6547" t="s">
        <v>2957</v>
      </c>
      <c r="E6547" t="s">
        <v>12028</v>
      </c>
      <c r="F6547" t="s">
        <v>2957</v>
      </c>
      <c r="N6547" t="s">
        <v>2957</v>
      </c>
      <c r="V6547" s="4"/>
      <c r="W6547" s="5">
        <v>64</v>
      </c>
      <c r="X6547" s="22"/>
      <c r="Y6547" s="5">
        <f t="shared" si="46"/>
        <v>64</v>
      </c>
    </row>
    <row r="6548" spans="1:25">
      <c r="A6548" s="10" t="s">
        <v>1033</v>
      </c>
      <c r="B6548" t="s">
        <v>11614</v>
      </c>
      <c r="C6548" t="s">
        <v>2957</v>
      </c>
      <c r="D6548" t="s">
        <v>2957</v>
      </c>
      <c r="E6548" t="s">
        <v>12174</v>
      </c>
      <c r="F6548" t="s">
        <v>2957</v>
      </c>
      <c r="N6548" t="s">
        <v>2957</v>
      </c>
      <c r="V6548" s="4"/>
      <c r="W6548" s="5">
        <v>64</v>
      </c>
      <c r="X6548" s="22"/>
      <c r="Y6548" s="5">
        <f t="shared" si="46"/>
        <v>64</v>
      </c>
    </row>
    <row r="6549" spans="1:25">
      <c r="A6549" s="10" t="s">
        <v>1085</v>
      </c>
      <c r="B6549" t="s">
        <v>11614</v>
      </c>
      <c r="C6549" t="s">
        <v>2957</v>
      </c>
      <c r="D6549" t="s">
        <v>2957</v>
      </c>
      <c r="E6549" t="s">
        <v>11878</v>
      </c>
      <c r="F6549" t="s">
        <v>2957</v>
      </c>
      <c r="N6549" t="s">
        <v>2957</v>
      </c>
      <c r="V6549" s="4"/>
      <c r="W6549" s="5">
        <v>372</v>
      </c>
      <c r="X6549" s="22"/>
      <c r="Y6549" s="5">
        <f t="shared" si="46"/>
        <v>372</v>
      </c>
    </row>
    <row r="6550" spans="1:25">
      <c r="A6550" s="10" t="s">
        <v>1024</v>
      </c>
      <c r="B6550" t="s">
        <v>11614</v>
      </c>
      <c r="C6550" t="s">
        <v>2957</v>
      </c>
      <c r="D6550" t="s">
        <v>2957</v>
      </c>
      <c r="E6550" t="s">
        <v>12455</v>
      </c>
      <c r="F6550" t="s">
        <v>2957</v>
      </c>
      <c r="N6550" t="s">
        <v>2957</v>
      </c>
      <c r="V6550" s="4"/>
      <c r="W6550" s="5">
        <v>69</v>
      </c>
      <c r="X6550" s="22"/>
      <c r="Y6550" s="5">
        <f t="shared" si="46"/>
        <v>69</v>
      </c>
    </row>
    <row r="6551" spans="1:25">
      <c r="A6551" s="10" t="s">
        <v>1021</v>
      </c>
      <c r="B6551" t="s">
        <v>11614</v>
      </c>
      <c r="C6551" t="s">
        <v>2957</v>
      </c>
      <c r="D6551" t="s">
        <v>2957</v>
      </c>
      <c r="E6551" t="s">
        <v>12531</v>
      </c>
      <c r="F6551" t="s">
        <v>2957</v>
      </c>
      <c r="N6551" t="s">
        <v>2957</v>
      </c>
      <c r="V6551" s="4"/>
      <c r="W6551" s="5">
        <v>83</v>
      </c>
      <c r="X6551" s="22"/>
      <c r="Y6551" s="5">
        <f t="shared" si="46"/>
        <v>83</v>
      </c>
    </row>
    <row r="6552" spans="1:25">
      <c r="A6552" s="10" t="s">
        <v>1018</v>
      </c>
      <c r="B6552" t="s">
        <v>11614</v>
      </c>
      <c r="C6552" t="s">
        <v>2957</v>
      </c>
      <c r="D6552" t="s">
        <v>2957</v>
      </c>
      <c r="E6552" t="s">
        <v>12101</v>
      </c>
      <c r="F6552" t="s">
        <v>2957</v>
      </c>
      <c r="H6552" s="19">
        <v>3</v>
      </c>
      <c r="I6552" s="5">
        <v>144.47999999999999</v>
      </c>
      <c r="J6552" s="6">
        <v>1</v>
      </c>
      <c r="K6552" s="5">
        <v>0</v>
      </c>
      <c r="N6552" t="s">
        <v>2957</v>
      </c>
      <c r="V6552" s="4"/>
      <c r="W6552" s="5">
        <v>83</v>
      </c>
      <c r="X6552" s="22"/>
      <c r="Y6552" s="5">
        <f t="shared" si="46"/>
        <v>83</v>
      </c>
    </row>
    <row r="6553" spans="1:25">
      <c r="A6553" s="10" t="s">
        <v>1046</v>
      </c>
      <c r="B6553" t="s">
        <v>11614</v>
      </c>
      <c r="C6553" t="s">
        <v>2957</v>
      </c>
      <c r="D6553" t="s">
        <v>2957</v>
      </c>
      <c r="E6553" t="s">
        <v>12452</v>
      </c>
      <c r="F6553" t="s">
        <v>2957</v>
      </c>
      <c r="N6553" t="s">
        <v>2957</v>
      </c>
      <c r="V6553" s="4"/>
      <c r="W6553" s="5">
        <v>35</v>
      </c>
      <c r="X6553" s="22"/>
      <c r="Y6553" s="5">
        <f t="shared" si="46"/>
        <v>35</v>
      </c>
    </row>
    <row r="6554" spans="1:25">
      <c r="A6554" s="10" t="s">
        <v>1030</v>
      </c>
      <c r="B6554" t="s">
        <v>11614</v>
      </c>
      <c r="C6554" t="s">
        <v>2957</v>
      </c>
      <c r="D6554" t="s">
        <v>2957</v>
      </c>
      <c r="E6554" t="s">
        <v>12747</v>
      </c>
      <c r="F6554" t="s">
        <v>2957</v>
      </c>
      <c r="N6554" t="s">
        <v>2957</v>
      </c>
      <c r="V6554" s="4"/>
      <c r="W6554" s="5">
        <v>10</v>
      </c>
      <c r="X6554" s="22"/>
      <c r="Y6554" s="5">
        <f t="shared" si="46"/>
        <v>10</v>
      </c>
    </row>
    <row r="6555" spans="1:25">
      <c r="A6555" s="10" t="s">
        <v>20227</v>
      </c>
      <c r="B6555" t="s">
        <v>11614</v>
      </c>
      <c r="C6555" t="s">
        <v>2957</v>
      </c>
      <c r="D6555" t="s">
        <v>2957</v>
      </c>
      <c r="E6555" t="s">
        <v>12091</v>
      </c>
      <c r="F6555" t="s">
        <v>2957</v>
      </c>
      <c r="N6555" t="s">
        <v>2957</v>
      </c>
      <c r="V6555" s="4"/>
      <c r="W6555" s="5" t="s">
        <v>2957</v>
      </c>
      <c r="X6555" s="22"/>
      <c r="Y6555" s="5"/>
    </row>
    <row r="6556" spans="1:25">
      <c r="A6556" s="10" t="s">
        <v>104</v>
      </c>
      <c r="B6556" t="s">
        <v>12390</v>
      </c>
      <c r="C6556" t="s">
        <v>2957</v>
      </c>
      <c r="D6556" t="s">
        <v>2957</v>
      </c>
      <c r="E6556" t="s">
        <v>12661</v>
      </c>
      <c r="F6556" t="s">
        <v>2957</v>
      </c>
      <c r="N6556" t="s">
        <v>2957</v>
      </c>
      <c r="V6556" s="4"/>
      <c r="W6556" s="5">
        <v>15</v>
      </c>
      <c r="X6556" s="22"/>
      <c r="Y6556" s="5">
        <f t="shared" ref="Y6556:Y6563" si="47">W6556*(1+X6556)</f>
        <v>15</v>
      </c>
    </row>
    <row r="6557" spans="1:25">
      <c r="A6557" s="10" t="s">
        <v>116</v>
      </c>
      <c r="B6557" t="s">
        <v>12390</v>
      </c>
      <c r="C6557" t="s">
        <v>2957</v>
      </c>
      <c r="D6557" t="s">
        <v>2957</v>
      </c>
      <c r="E6557" t="s">
        <v>12117</v>
      </c>
      <c r="F6557" t="s">
        <v>2957</v>
      </c>
      <c r="N6557" t="s">
        <v>2957</v>
      </c>
      <c r="V6557" s="4"/>
      <c r="W6557" s="5">
        <v>15</v>
      </c>
      <c r="X6557" s="22"/>
      <c r="Y6557" s="5">
        <f t="shared" si="47"/>
        <v>15</v>
      </c>
    </row>
    <row r="6558" spans="1:25">
      <c r="A6558" s="10" t="s">
        <v>136</v>
      </c>
      <c r="B6558" t="s">
        <v>12390</v>
      </c>
      <c r="C6558" t="s">
        <v>2957</v>
      </c>
      <c r="D6558" t="s">
        <v>2957</v>
      </c>
      <c r="E6558" t="s">
        <v>12092</v>
      </c>
      <c r="F6558" t="s">
        <v>2957</v>
      </c>
      <c r="N6558" t="s">
        <v>2957</v>
      </c>
      <c r="V6558" s="4"/>
      <c r="W6558" s="5">
        <v>15</v>
      </c>
      <c r="X6558" s="22"/>
      <c r="Y6558" s="5">
        <f t="shared" si="47"/>
        <v>15</v>
      </c>
    </row>
    <row r="6559" spans="1:25">
      <c r="A6559" s="10" t="s">
        <v>159</v>
      </c>
      <c r="B6559" t="s">
        <v>12390</v>
      </c>
      <c r="C6559" t="s">
        <v>2957</v>
      </c>
      <c r="D6559" t="s">
        <v>2957</v>
      </c>
      <c r="E6559" t="s">
        <v>12259</v>
      </c>
      <c r="F6559" t="s">
        <v>2957</v>
      </c>
      <c r="N6559" t="s">
        <v>2957</v>
      </c>
      <c r="V6559" s="4"/>
      <c r="W6559" s="5">
        <v>15</v>
      </c>
      <c r="X6559" s="22"/>
      <c r="Y6559" s="5">
        <f t="shared" si="47"/>
        <v>15</v>
      </c>
    </row>
    <row r="6560" spans="1:25">
      <c r="A6560" s="10" t="s">
        <v>182</v>
      </c>
      <c r="B6560" t="s">
        <v>12390</v>
      </c>
      <c r="C6560" t="s">
        <v>2957</v>
      </c>
      <c r="D6560" t="s">
        <v>2957</v>
      </c>
      <c r="E6560" t="s">
        <v>4793</v>
      </c>
      <c r="F6560" t="s">
        <v>2957</v>
      </c>
      <c r="N6560" t="s">
        <v>2957</v>
      </c>
      <c r="V6560" s="4"/>
      <c r="W6560" s="5">
        <v>15</v>
      </c>
      <c r="X6560" s="22"/>
      <c r="Y6560" s="5">
        <f t="shared" si="47"/>
        <v>15</v>
      </c>
    </row>
    <row r="6561" spans="1:25">
      <c r="A6561" s="10" t="s">
        <v>122</v>
      </c>
      <c r="B6561" t="s">
        <v>12390</v>
      </c>
      <c r="C6561" t="s">
        <v>2957</v>
      </c>
      <c r="D6561" t="s">
        <v>2957</v>
      </c>
      <c r="E6561" t="s">
        <v>12349</v>
      </c>
      <c r="F6561" t="s">
        <v>2957</v>
      </c>
      <c r="N6561" t="s">
        <v>2957</v>
      </c>
      <c r="V6561" s="4"/>
      <c r="W6561" s="5">
        <v>15</v>
      </c>
      <c r="X6561" s="22"/>
      <c r="Y6561" s="5">
        <f t="shared" si="47"/>
        <v>15</v>
      </c>
    </row>
    <row r="6562" spans="1:25">
      <c r="A6562" s="10" t="s">
        <v>146</v>
      </c>
      <c r="B6562" t="s">
        <v>12390</v>
      </c>
      <c r="C6562" t="s">
        <v>2957</v>
      </c>
      <c r="D6562" t="s">
        <v>2957</v>
      </c>
      <c r="E6562" t="s">
        <v>12686</v>
      </c>
      <c r="F6562" t="s">
        <v>2957</v>
      </c>
      <c r="N6562" t="s">
        <v>2957</v>
      </c>
      <c r="V6562" s="4"/>
      <c r="W6562" s="5">
        <v>15</v>
      </c>
      <c r="X6562" s="22"/>
      <c r="Y6562" s="5">
        <f t="shared" si="47"/>
        <v>15</v>
      </c>
    </row>
    <row r="6563" spans="1:25">
      <c r="A6563" s="10" t="s">
        <v>169</v>
      </c>
      <c r="B6563" t="s">
        <v>12390</v>
      </c>
      <c r="C6563" t="s">
        <v>2957</v>
      </c>
      <c r="D6563" t="s">
        <v>2957</v>
      </c>
      <c r="E6563" t="s">
        <v>12657</v>
      </c>
      <c r="F6563" t="s">
        <v>2957</v>
      </c>
      <c r="N6563" t="s">
        <v>2957</v>
      </c>
      <c r="V6563" s="4"/>
      <c r="W6563" s="5">
        <v>15</v>
      </c>
      <c r="X6563" s="22"/>
      <c r="Y6563" s="5">
        <f t="shared" si="47"/>
        <v>15</v>
      </c>
    </row>
    <row r="6564" spans="1:25">
      <c r="A6564" s="10" t="s">
        <v>20228</v>
      </c>
      <c r="B6564" t="s">
        <v>12390</v>
      </c>
      <c r="C6564" t="s">
        <v>2957</v>
      </c>
      <c r="D6564" t="s">
        <v>2957</v>
      </c>
      <c r="E6564" t="s">
        <v>12685</v>
      </c>
      <c r="F6564" t="s">
        <v>2957</v>
      </c>
      <c r="N6564" t="s">
        <v>2957</v>
      </c>
      <c r="V6564" s="4"/>
      <c r="W6564" s="5" t="s">
        <v>2957</v>
      </c>
      <c r="X6564" s="22"/>
      <c r="Y6564" s="5"/>
    </row>
    <row r="6565" spans="1:25">
      <c r="A6565" s="10" t="s">
        <v>20229</v>
      </c>
      <c r="B6565" t="s">
        <v>12390</v>
      </c>
      <c r="C6565" t="s">
        <v>2957</v>
      </c>
      <c r="D6565" t="s">
        <v>2957</v>
      </c>
      <c r="E6565" t="s">
        <v>12176</v>
      </c>
      <c r="F6565" t="s">
        <v>2957</v>
      </c>
      <c r="J6565" s="6">
        <v>6</v>
      </c>
      <c r="K6565" s="5">
        <v>43.32</v>
      </c>
      <c r="N6565" t="s">
        <v>2957</v>
      </c>
      <c r="V6565" s="4"/>
      <c r="W6565" s="5" t="s">
        <v>2957</v>
      </c>
      <c r="X6565" s="22"/>
      <c r="Y6565" s="5"/>
    </row>
    <row r="6566" spans="1:25">
      <c r="A6566" s="10" t="s">
        <v>20230</v>
      </c>
      <c r="B6566" t="s">
        <v>12390</v>
      </c>
      <c r="C6566" t="s">
        <v>2957</v>
      </c>
      <c r="D6566" t="s">
        <v>2957</v>
      </c>
      <c r="E6566" t="s">
        <v>12557</v>
      </c>
      <c r="F6566" t="s">
        <v>2957</v>
      </c>
      <c r="J6566" s="6">
        <v>5</v>
      </c>
      <c r="K6566" s="5">
        <v>37.799999999999997</v>
      </c>
      <c r="N6566" t="s">
        <v>2957</v>
      </c>
      <c r="V6566" s="4"/>
      <c r="W6566" s="5" t="s">
        <v>2957</v>
      </c>
      <c r="X6566" s="22"/>
      <c r="Y6566" s="5"/>
    </row>
    <row r="6567" spans="1:25">
      <c r="A6567" s="10" t="s">
        <v>20231</v>
      </c>
      <c r="B6567" t="s">
        <v>12390</v>
      </c>
      <c r="C6567" t="s">
        <v>2957</v>
      </c>
      <c r="D6567" t="s">
        <v>2957</v>
      </c>
      <c r="E6567" t="s">
        <v>12707</v>
      </c>
      <c r="F6567" t="s">
        <v>2957</v>
      </c>
      <c r="N6567" t="s">
        <v>2957</v>
      </c>
      <c r="V6567" s="4"/>
      <c r="W6567" s="5" t="s">
        <v>2957</v>
      </c>
      <c r="X6567" s="22"/>
      <c r="Y6567" s="5"/>
    </row>
    <row r="6568" spans="1:25">
      <c r="A6568" s="10" t="s">
        <v>119</v>
      </c>
      <c r="B6568" t="s">
        <v>12390</v>
      </c>
      <c r="C6568" t="s">
        <v>2957</v>
      </c>
      <c r="D6568" t="s">
        <v>2957</v>
      </c>
      <c r="E6568" t="s">
        <v>12438</v>
      </c>
      <c r="F6568" t="s">
        <v>2957</v>
      </c>
      <c r="N6568" t="s">
        <v>2957</v>
      </c>
      <c r="V6568" s="4"/>
      <c r="W6568" s="5">
        <v>15</v>
      </c>
      <c r="X6568" s="22"/>
      <c r="Y6568" s="5">
        <f t="shared" ref="Y6568:Y6583" si="48">W6568*(1+X6568)</f>
        <v>15</v>
      </c>
    </row>
    <row r="6569" spans="1:25">
      <c r="A6569" s="10" t="s">
        <v>143</v>
      </c>
      <c r="B6569" t="s">
        <v>12390</v>
      </c>
      <c r="C6569" t="s">
        <v>2957</v>
      </c>
      <c r="D6569" t="s">
        <v>2957</v>
      </c>
      <c r="E6569" t="s">
        <v>11907</v>
      </c>
      <c r="F6569" t="s">
        <v>2957</v>
      </c>
      <c r="H6569" s="19">
        <v>4</v>
      </c>
      <c r="I6569" s="5">
        <v>28.88</v>
      </c>
      <c r="J6569" s="6">
        <v>12</v>
      </c>
      <c r="K6569" s="5">
        <v>86.64</v>
      </c>
      <c r="N6569" t="s">
        <v>2957</v>
      </c>
      <c r="V6569" s="4"/>
      <c r="W6569" s="5">
        <v>15</v>
      </c>
      <c r="X6569" s="22"/>
      <c r="Y6569" s="5">
        <f t="shared" si="48"/>
        <v>15</v>
      </c>
    </row>
    <row r="6570" spans="1:25">
      <c r="A6570" s="10" t="s">
        <v>166</v>
      </c>
      <c r="B6570" t="s">
        <v>12390</v>
      </c>
      <c r="C6570" t="s">
        <v>2957</v>
      </c>
      <c r="D6570" t="s">
        <v>2957</v>
      </c>
      <c r="E6570" t="s">
        <v>12277</v>
      </c>
      <c r="F6570" t="s">
        <v>2957</v>
      </c>
      <c r="J6570" s="6">
        <v>10</v>
      </c>
      <c r="K6570" s="5">
        <v>75.599999999999994</v>
      </c>
      <c r="N6570" t="s">
        <v>2957</v>
      </c>
      <c r="V6570" s="4"/>
      <c r="W6570" s="5">
        <v>15</v>
      </c>
      <c r="X6570" s="22"/>
      <c r="Y6570" s="5">
        <f t="shared" si="48"/>
        <v>15</v>
      </c>
    </row>
    <row r="6571" spans="1:25">
      <c r="A6571" s="10" t="s">
        <v>185</v>
      </c>
      <c r="B6571" t="s">
        <v>12390</v>
      </c>
      <c r="C6571" t="s">
        <v>2957</v>
      </c>
      <c r="D6571" t="s">
        <v>2957</v>
      </c>
      <c r="E6571" t="s">
        <v>12167</v>
      </c>
      <c r="F6571" t="s">
        <v>2957</v>
      </c>
      <c r="N6571" t="s">
        <v>2957</v>
      </c>
      <c r="V6571" s="4"/>
      <c r="W6571" s="5">
        <v>15</v>
      </c>
      <c r="X6571" s="22"/>
      <c r="Y6571" s="5">
        <f t="shared" si="48"/>
        <v>15</v>
      </c>
    </row>
    <row r="6572" spans="1:25">
      <c r="A6572" s="10" t="s">
        <v>107</v>
      </c>
      <c r="B6572" t="s">
        <v>12390</v>
      </c>
      <c r="C6572" t="s">
        <v>2957</v>
      </c>
      <c r="D6572" t="s">
        <v>2957</v>
      </c>
      <c r="E6572" t="s">
        <v>12687</v>
      </c>
      <c r="F6572" t="s">
        <v>2957</v>
      </c>
      <c r="N6572" t="s">
        <v>2957</v>
      </c>
      <c r="V6572" s="4"/>
      <c r="W6572" s="5">
        <v>15</v>
      </c>
      <c r="X6572" s="22"/>
      <c r="Y6572" s="5">
        <f t="shared" si="48"/>
        <v>15</v>
      </c>
    </row>
    <row r="6573" spans="1:25">
      <c r="A6573" s="10" t="s">
        <v>125</v>
      </c>
      <c r="B6573" t="s">
        <v>12390</v>
      </c>
      <c r="C6573" t="s">
        <v>2957</v>
      </c>
      <c r="D6573" t="s">
        <v>2957</v>
      </c>
      <c r="E6573" t="s">
        <v>12301</v>
      </c>
      <c r="F6573" t="s">
        <v>2957</v>
      </c>
      <c r="J6573" s="6">
        <v>1</v>
      </c>
      <c r="K6573" s="5">
        <v>7.22</v>
      </c>
      <c r="N6573" t="s">
        <v>2957</v>
      </c>
      <c r="V6573" s="4"/>
      <c r="W6573" s="5">
        <v>15</v>
      </c>
      <c r="X6573" s="22"/>
      <c r="Y6573" s="5">
        <f t="shared" si="48"/>
        <v>15</v>
      </c>
    </row>
    <row r="6574" spans="1:25">
      <c r="A6574" s="10" t="s">
        <v>149</v>
      </c>
      <c r="B6574" t="s">
        <v>12390</v>
      </c>
      <c r="C6574" t="s">
        <v>2957</v>
      </c>
      <c r="D6574" t="s">
        <v>2957</v>
      </c>
      <c r="E6574" t="s">
        <v>12583</v>
      </c>
      <c r="F6574" t="s">
        <v>2957</v>
      </c>
      <c r="N6574" t="s">
        <v>2957</v>
      </c>
      <c r="V6574" s="4"/>
      <c r="W6574" s="5">
        <v>15</v>
      </c>
      <c r="X6574" s="22"/>
      <c r="Y6574" s="5">
        <f t="shared" si="48"/>
        <v>15</v>
      </c>
    </row>
    <row r="6575" spans="1:25">
      <c r="A6575" s="10" t="s">
        <v>172</v>
      </c>
      <c r="B6575" t="s">
        <v>12390</v>
      </c>
      <c r="C6575" t="s">
        <v>2957</v>
      </c>
      <c r="D6575" t="s">
        <v>2957</v>
      </c>
      <c r="E6575" t="s">
        <v>12718</v>
      </c>
      <c r="F6575" t="s">
        <v>2957</v>
      </c>
      <c r="N6575" t="s">
        <v>2957</v>
      </c>
      <c r="V6575" s="4"/>
      <c r="W6575" s="5">
        <v>15</v>
      </c>
      <c r="X6575" s="22"/>
      <c r="Y6575" s="5">
        <f t="shared" si="48"/>
        <v>15</v>
      </c>
    </row>
    <row r="6576" spans="1:25">
      <c r="A6576" s="10" t="s">
        <v>110</v>
      </c>
      <c r="B6576" t="s">
        <v>12390</v>
      </c>
      <c r="C6576" t="s">
        <v>2957</v>
      </c>
      <c r="D6576" t="s">
        <v>2957</v>
      </c>
      <c r="E6576" t="s">
        <v>12313</v>
      </c>
      <c r="F6576" t="s">
        <v>2957</v>
      </c>
      <c r="N6576" t="s">
        <v>2957</v>
      </c>
      <c r="V6576" s="4"/>
      <c r="W6576" s="5">
        <v>15</v>
      </c>
      <c r="X6576" s="22"/>
      <c r="Y6576" s="5">
        <f t="shared" si="48"/>
        <v>15</v>
      </c>
    </row>
    <row r="6577" spans="1:25">
      <c r="A6577" s="10" t="s">
        <v>128</v>
      </c>
      <c r="B6577" t="s">
        <v>12390</v>
      </c>
      <c r="C6577" t="s">
        <v>2957</v>
      </c>
      <c r="D6577" t="s">
        <v>2957</v>
      </c>
      <c r="E6577" t="s">
        <v>12219</v>
      </c>
      <c r="F6577" t="s">
        <v>2957</v>
      </c>
      <c r="N6577" t="s">
        <v>2957</v>
      </c>
      <c r="V6577" s="4"/>
      <c r="W6577" s="5">
        <v>15</v>
      </c>
      <c r="X6577" s="22"/>
      <c r="Y6577" s="5">
        <f t="shared" si="48"/>
        <v>15</v>
      </c>
    </row>
    <row r="6578" spans="1:25">
      <c r="A6578" s="10" t="s">
        <v>152</v>
      </c>
      <c r="B6578" t="s">
        <v>12390</v>
      </c>
      <c r="C6578" t="s">
        <v>2957</v>
      </c>
      <c r="D6578" t="s">
        <v>2957</v>
      </c>
      <c r="E6578" t="s">
        <v>12405</v>
      </c>
      <c r="F6578" t="s">
        <v>2957</v>
      </c>
      <c r="N6578" t="s">
        <v>2957</v>
      </c>
      <c r="V6578" s="4"/>
      <c r="W6578" s="5">
        <v>15</v>
      </c>
      <c r="X6578" s="22"/>
      <c r="Y6578" s="5">
        <f t="shared" si="48"/>
        <v>15</v>
      </c>
    </row>
    <row r="6579" spans="1:25">
      <c r="A6579" s="10" t="s">
        <v>175</v>
      </c>
      <c r="B6579" t="s">
        <v>12390</v>
      </c>
      <c r="C6579" t="s">
        <v>2957</v>
      </c>
      <c r="D6579" t="s">
        <v>2957</v>
      </c>
      <c r="E6579" t="s">
        <v>12273</v>
      </c>
      <c r="F6579" t="s">
        <v>2957</v>
      </c>
      <c r="N6579" t="s">
        <v>2957</v>
      </c>
      <c r="V6579" s="4"/>
      <c r="W6579" s="5">
        <v>15</v>
      </c>
      <c r="X6579" s="22"/>
      <c r="Y6579" s="5">
        <f t="shared" si="48"/>
        <v>15</v>
      </c>
    </row>
    <row r="6580" spans="1:25">
      <c r="A6580" s="10" t="s">
        <v>113</v>
      </c>
      <c r="B6580" t="s">
        <v>12390</v>
      </c>
      <c r="C6580" t="s">
        <v>2957</v>
      </c>
      <c r="D6580" t="s">
        <v>2957</v>
      </c>
      <c r="E6580" t="s">
        <v>12402</v>
      </c>
      <c r="F6580" t="s">
        <v>2957</v>
      </c>
      <c r="N6580" t="s">
        <v>2957</v>
      </c>
      <c r="V6580" s="4"/>
      <c r="W6580" s="5">
        <v>15</v>
      </c>
      <c r="X6580" s="22"/>
      <c r="Y6580" s="5">
        <f t="shared" si="48"/>
        <v>15</v>
      </c>
    </row>
    <row r="6581" spans="1:25">
      <c r="A6581" s="10" t="s">
        <v>132</v>
      </c>
      <c r="B6581" t="s">
        <v>12390</v>
      </c>
      <c r="C6581" t="s">
        <v>2957</v>
      </c>
      <c r="D6581" t="s">
        <v>2957</v>
      </c>
      <c r="E6581" t="s">
        <v>11825</v>
      </c>
      <c r="F6581" t="s">
        <v>2957</v>
      </c>
      <c r="N6581" t="s">
        <v>2957</v>
      </c>
      <c r="V6581" s="4"/>
      <c r="W6581" s="5">
        <v>15</v>
      </c>
      <c r="X6581" s="22"/>
      <c r="Y6581" s="5">
        <f t="shared" si="48"/>
        <v>15</v>
      </c>
    </row>
    <row r="6582" spans="1:25">
      <c r="A6582" s="10" t="s">
        <v>156</v>
      </c>
      <c r="B6582" t="s">
        <v>12390</v>
      </c>
      <c r="C6582" t="s">
        <v>2957</v>
      </c>
      <c r="D6582" t="s">
        <v>2957</v>
      </c>
      <c r="E6582" t="s">
        <v>12254</v>
      </c>
      <c r="F6582" t="s">
        <v>2957</v>
      </c>
      <c r="N6582" t="s">
        <v>2957</v>
      </c>
      <c r="V6582" s="4"/>
      <c r="W6582" s="5">
        <v>15</v>
      </c>
      <c r="X6582" s="22"/>
      <c r="Y6582" s="5">
        <f t="shared" si="48"/>
        <v>15</v>
      </c>
    </row>
    <row r="6583" spans="1:25">
      <c r="A6583" s="10" t="s">
        <v>179</v>
      </c>
      <c r="B6583" t="s">
        <v>12390</v>
      </c>
      <c r="C6583" t="s">
        <v>2957</v>
      </c>
      <c r="D6583" t="s">
        <v>2957</v>
      </c>
      <c r="E6583" t="s">
        <v>12261</v>
      </c>
      <c r="F6583" t="s">
        <v>2957</v>
      </c>
      <c r="N6583" t="s">
        <v>2957</v>
      </c>
      <c r="V6583" s="4"/>
      <c r="W6583" s="5">
        <v>15</v>
      </c>
      <c r="X6583" s="22"/>
      <c r="Y6583" s="5">
        <f t="shared" si="48"/>
        <v>15</v>
      </c>
    </row>
    <row r="6584" spans="1:25">
      <c r="A6584" s="10" t="s">
        <v>20232</v>
      </c>
      <c r="B6584" t="s">
        <v>12390</v>
      </c>
      <c r="C6584" t="s">
        <v>2957</v>
      </c>
      <c r="D6584" t="s">
        <v>2957</v>
      </c>
      <c r="E6584" t="s">
        <v>12726</v>
      </c>
      <c r="F6584" t="s">
        <v>2957</v>
      </c>
      <c r="N6584" t="s">
        <v>2957</v>
      </c>
      <c r="V6584" s="4"/>
      <c r="W6584" s="5" t="s">
        <v>2957</v>
      </c>
      <c r="X6584" s="22"/>
      <c r="Y6584" s="5"/>
    </row>
    <row r="6585" spans="1:25">
      <c r="A6585" s="10" t="s">
        <v>20233</v>
      </c>
      <c r="B6585" t="s">
        <v>12390</v>
      </c>
      <c r="C6585" t="s">
        <v>2957</v>
      </c>
      <c r="D6585" t="s">
        <v>2957</v>
      </c>
      <c r="E6585" t="s">
        <v>12492</v>
      </c>
      <c r="F6585" t="s">
        <v>2957</v>
      </c>
      <c r="N6585" t="s">
        <v>2957</v>
      </c>
      <c r="V6585" s="4"/>
      <c r="W6585" s="5" t="s">
        <v>2957</v>
      </c>
      <c r="X6585" s="22"/>
      <c r="Y6585" s="5"/>
    </row>
    <row r="6586" spans="1:25">
      <c r="A6586" s="10" t="s">
        <v>20234</v>
      </c>
      <c r="B6586" t="s">
        <v>12390</v>
      </c>
      <c r="C6586" t="s">
        <v>2957</v>
      </c>
      <c r="D6586" t="s">
        <v>2957</v>
      </c>
      <c r="E6586" t="s">
        <v>12585</v>
      </c>
      <c r="F6586" t="s">
        <v>2957</v>
      </c>
      <c r="J6586" s="6">
        <v>10</v>
      </c>
      <c r="K6586" s="5">
        <v>72.2</v>
      </c>
      <c r="N6586" t="s">
        <v>2957</v>
      </c>
      <c r="V6586" s="4"/>
      <c r="W6586" s="5" t="s">
        <v>2957</v>
      </c>
      <c r="X6586" s="22"/>
      <c r="Y6586" s="5"/>
    </row>
    <row r="6587" spans="1:25">
      <c r="A6587" s="10" t="s">
        <v>20235</v>
      </c>
      <c r="B6587" t="s">
        <v>12390</v>
      </c>
      <c r="C6587" t="s">
        <v>2957</v>
      </c>
      <c r="D6587" t="s">
        <v>2957</v>
      </c>
      <c r="E6587" t="s">
        <v>12705</v>
      </c>
      <c r="F6587" t="s">
        <v>2957</v>
      </c>
      <c r="N6587" t="s">
        <v>2957</v>
      </c>
      <c r="V6587" s="4"/>
      <c r="W6587" s="5" t="s">
        <v>2957</v>
      </c>
      <c r="X6587" s="22"/>
      <c r="Y6587" s="5"/>
    </row>
    <row r="6588" spans="1:25">
      <c r="A6588" s="10" t="s">
        <v>195</v>
      </c>
      <c r="B6588" t="s">
        <v>11614</v>
      </c>
      <c r="C6588" t="s">
        <v>2957</v>
      </c>
      <c r="D6588" t="s">
        <v>2957</v>
      </c>
      <c r="E6588" t="s">
        <v>20236</v>
      </c>
      <c r="F6588" t="s">
        <v>2957</v>
      </c>
      <c r="N6588" t="s">
        <v>2957</v>
      </c>
      <c r="V6588" s="4"/>
      <c r="W6588" s="5">
        <v>51</v>
      </c>
      <c r="X6588" s="22"/>
      <c r="Y6588" s="5">
        <f>W6588*(1+X6588)</f>
        <v>51</v>
      </c>
    </row>
    <row r="6589" spans="1:25">
      <c r="A6589" s="10" t="s">
        <v>20237</v>
      </c>
      <c r="B6589" t="s">
        <v>11614</v>
      </c>
      <c r="C6589" t="s">
        <v>2957</v>
      </c>
      <c r="D6589" t="s">
        <v>2957</v>
      </c>
      <c r="E6589" t="s">
        <v>20238</v>
      </c>
      <c r="F6589" t="s">
        <v>2957</v>
      </c>
      <c r="N6589" t="s">
        <v>2957</v>
      </c>
      <c r="V6589" s="4"/>
      <c r="W6589" s="5" t="s">
        <v>2957</v>
      </c>
      <c r="X6589" s="22"/>
      <c r="Y6589" s="5"/>
    </row>
    <row r="6590" spans="1:25">
      <c r="A6590" s="10" t="s">
        <v>84</v>
      </c>
      <c r="B6590" t="s">
        <v>11614</v>
      </c>
      <c r="C6590" t="s">
        <v>2957</v>
      </c>
      <c r="D6590" t="s">
        <v>2957</v>
      </c>
      <c r="E6590" t="s">
        <v>12297</v>
      </c>
      <c r="F6590" t="s">
        <v>2957</v>
      </c>
      <c r="N6590" t="s">
        <v>2957</v>
      </c>
      <c r="V6590" s="4"/>
      <c r="W6590" s="5">
        <v>39</v>
      </c>
      <c r="X6590" s="22"/>
      <c r="Y6590" s="5">
        <f t="shared" ref="Y6590:Y6615" si="49">W6590*(1+X6590)</f>
        <v>39</v>
      </c>
    </row>
    <row r="6591" spans="1:25">
      <c r="A6591" s="10" t="s">
        <v>80</v>
      </c>
      <c r="B6591" t="s">
        <v>11614</v>
      </c>
      <c r="C6591" t="s">
        <v>2957</v>
      </c>
      <c r="D6591" t="s">
        <v>2957</v>
      </c>
      <c r="E6591" t="s">
        <v>12135</v>
      </c>
      <c r="F6591" t="s">
        <v>2957</v>
      </c>
      <c r="N6591" t="s">
        <v>2957</v>
      </c>
      <c r="V6591" s="4"/>
      <c r="W6591" s="5">
        <v>39</v>
      </c>
      <c r="X6591" s="22"/>
      <c r="Y6591" s="5">
        <f t="shared" si="49"/>
        <v>39</v>
      </c>
    </row>
    <row r="6592" spans="1:25">
      <c r="A6592" s="10" t="s">
        <v>199</v>
      </c>
      <c r="B6592" t="s">
        <v>11614</v>
      </c>
      <c r="C6592" t="s">
        <v>2957</v>
      </c>
      <c r="D6592" t="s">
        <v>2957</v>
      </c>
      <c r="E6592" t="s">
        <v>12367</v>
      </c>
      <c r="F6592" t="s">
        <v>2957</v>
      </c>
      <c r="N6592" t="s">
        <v>2957</v>
      </c>
      <c r="V6592" s="4"/>
      <c r="W6592" s="5">
        <v>115</v>
      </c>
      <c r="X6592" s="22"/>
      <c r="Y6592" s="5">
        <f t="shared" si="49"/>
        <v>115</v>
      </c>
    </row>
    <row r="6593" spans="1:25">
      <c r="A6593" s="10" t="s">
        <v>76</v>
      </c>
      <c r="B6593" t="s">
        <v>11614</v>
      </c>
      <c r="C6593" t="s">
        <v>2957</v>
      </c>
      <c r="D6593" t="s">
        <v>2957</v>
      </c>
      <c r="E6593" t="s">
        <v>20239</v>
      </c>
      <c r="F6593" t="s">
        <v>2957</v>
      </c>
      <c r="H6593" s="19">
        <v>4</v>
      </c>
      <c r="I6593" s="5">
        <v>46</v>
      </c>
      <c r="N6593" t="s">
        <v>2957</v>
      </c>
      <c r="V6593" s="4"/>
      <c r="W6593" s="5">
        <v>22</v>
      </c>
      <c r="X6593" s="22"/>
      <c r="Y6593" s="5">
        <f t="shared" si="49"/>
        <v>22</v>
      </c>
    </row>
    <row r="6594" spans="1:25">
      <c r="A6594" s="10" t="s">
        <v>101</v>
      </c>
      <c r="B6594" t="s">
        <v>11614</v>
      </c>
      <c r="C6594" t="s">
        <v>2957</v>
      </c>
      <c r="D6594" t="s">
        <v>2957</v>
      </c>
      <c r="E6594" t="s">
        <v>12577</v>
      </c>
      <c r="F6594" t="s">
        <v>2957</v>
      </c>
      <c r="N6594" t="s">
        <v>2957</v>
      </c>
      <c r="V6594" s="4"/>
      <c r="W6594" s="5">
        <v>19</v>
      </c>
      <c r="X6594" s="22"/>
      <c r="Y6594" s="5">
        <f t="shared" si="49"/>
        <v>19</v>
      </c>
    </row>
    <row r="6595" spans="1:25">
      <c r="A6595" s="10" t="s">
        <v>91</v>
      </c>
      <c r="B6595" t="s">
        <v>11614</v>
      </c>
      <c r="C6595" t="s">
        <v>2957</v>
      </c>
      <c r="D6595" t="s">
        <v>2957</v>
      </c>
      <c r="E6595" t="s">
        <v>12747</v>
      </c>
      <c r="F6595" t="s">
        <v>2957</v>
      </c>
      <c r="N6595" t="s">
        <v>2957</v>
      </c>
      <c r="V6595" s="4"/>
      <c r="W6595" s="5">
        <v>6</v>
      </c>
      <c r="X6595" s="22"/>
      <c r="Y6595" s="5">
        <f t="shared" si="49"/>
        <v>6</v>
      </c>
    </row>
    <row r="6596" spans="1:25">
      <c r="A6596" s="10" t="s">
        <v>1249</v>
      </c>
      <c r="B6596" t="s">
        <v>11646</v>
      </c>
      <c r="C6596" t="s">
        <v>2957</v>
      </c>
      <c r="D6596" t="s">
        <v>2957</v>
      </c>
      <c r="E6596" t="s">
        <v>12047</v>
      </c>
      <c r="F6596" t="s">
        <v>2957</v>
      </c>
      <c r="N6596" t="s">
        <v>2957</v>
      </c>
      <c r="V6596" s="4"/>
      <c r="W6596" s="5">
        <v>238</v>
      </c>
      <c r="X6596" s="22"/>
      <c r="Y6596" s="5">
        <f t="shared" si="49"/>
        <v>238</v>
      </c>
    </row>
    <row r="6597" spans="1:25">
      <c r="A6597" s="10" t="s">
        <v>1282</v>
      </c>
      <c r="B6597" t="s">
        <v>11646</v>
      </c>
      <c r="C6597" t="s">
        <v>2957</v>
      </c>
      <c r="D6597" t="s">
        <v>2957</v>
      </c>
      <c r="E6597" t="s">
        <v>12047</v>
      </c>
      <c r="F6597" t="s">
        <v>2957</v>
      </c>
      <c r="N6597" t="s">
        <v>2957</v>
      </c>
      <c r="V6597" s="4"/>
      <c r="W6597" s="5">
        <v>238</v>
      </c>
      <c r="X6597" s="22"/>
      <c r="Y6597" s="5">
        <f t="shared" si="49"/>
        <v>238</v>
      </c>
    </row>
    <row r="6598" spans="1:25">
      <c r="A6598" s="10" t="s">
        <v>1271</v>
      </c>
      <c r="B6598" t="s">
        <v>11646</v>
      </c>
      <c r="C6598" t="s">
        <v>2957</v>
      </c>
      <c r="D6598" t="s">
        <v>2957</v>
      </c>
      <c r="E6598" t="s">
        <v>12047</v>
      </c>
      <c r="F6598" t="s">
        <v>2957</v>
      </c>
      <c r="H6598" s="19">
        <v>1</v>
      </c>
      <c r="I6598" s="5">
        <v>95</v>
      </c>
      <c r="N6598" t="s">
        <v>2957</v>
      </c>
      <c r="V6598" s="4"/>
      <c r="W6598" s="5">
        <v>238</v>
      </c>
      <c r="X6598" s="22"/>
      <c r="Y6598" s="5">
        <f t="shared" si="49"/>
        <v>238</v>
      </c>
    </row>
    <row r="6599" spans="1:25">
      <c r="A6599" s="10" t="s">
        <v>1260</v>
      </c>
      <c r="B6599" t="s">
        <v>11646</v>
      </c>
      <c r="C6599" t="s">
        <v>2957</v>
      </c>
      <c r="D6599" t="s">
        <v>2957</v>
      </c>
      <c r="E6599" t="s">
        <v>12047</v>
      </c>
      <c r="F6599" t="s">
        <v>2957</v>
      </c>
      <c r="N6599" t="s">
        <v>2957</v>
      </c>
      <c r="V6599" s="4"/>
      <c r="W6599" s="5">
        <v>238</v>
      </c>
      <c r="X6599" s="22"/>
      <c r="Y6599" s="5">
        <f t="shared" si="49"/>
        <v>238</v>
      </c>
    </row>
    <row r="6600" spans="1:25">
      <c r="A6600" s="10" t="s">
        <v>1371</v>
      </c>
      <c r="B6600" t="s">
        <v>12390</v>
      </c>
      <c r="C6600" t="s">
        <v>2957</v>
      </c>
      <c r="D6600" t="s">
        <v>2957</v>
      </c>
      <c r="E6600" t="s">
        <v>20240</v>
      </c>
      <c r="F6600" t="s">
        <v>2957</v>
      </c>
      <c r="N6600" t="s">
        <v>2957</v>
      </c>
      <c r="V6600" s="4"/>
      <c r="W6600" s="5">
        <v>13</v>
      </c>
      <c r="X6600" s="22"/>
      <c r="Y6600" s="5">
        <f t="shared" si="49"/>
        <v>13</v>
      </c>
    </row>
    <row r="6601" spans="1:25">
      <c r="A6601" s="10" t="s">
        <v>1374</v>
      </c>
      <c r="B6601" t="s">
        <v>12390</v>
      </c>
      <c r="C6601" t="s">
        <v>2957</v>
      </c>
      <c r="D6601" t="s">
        <v>2957</v>
      </c>
      <c r="E6601" t="s">
        <v>20241</v>
      </c>
      <c r="F6601" t="s">
        <v>2957</v>
      </c>
      <c r="N6601" t="s">
        <v>2957</v>
      </c>
      <c r="V6601" s="4"/>
      <c r="W6601" s="5">
        <v>13</v>
      </c>
      <c r="X6601" s="22"/>
      <c r="Y6601" s="5">
        <f t="shared" si="49"/>
        <v>13</v>
      </c>
    </row>
    <row r="6602" spans="1:25">
      <c r="A6602" s="10" t="s">
        <v>1380</v>
      </c>
      <c r="B6602" t="s">
        <v>12390</v>
      </c>
      <c r="C6602" t="s">
        <v>2957</v>
      </c>
      <c r="D6602" t="s">
        <v>2957</v>
      </c>
      <c r="E6602" t="s">
        <v>20242</v>
      </c>
      <c r="F6602" t="s">
        <v>2957</v>
      </c>
      <c r="N6602" t="s">
        <v>2957</v>
      </c>
      <c r="V6602" s="4"/>
      <c r="W6602" s="5">
        <v>13</v>
      </c>
      <c r="X6602" s="22"/>
      <c r="Y6602" s="5">
        <f t="shared" si="49"/>
        <v>13</v>
      </c>
    </row>
    <row r="6603" spans="1:25">
      <c r="A6603" s="10" t="s">
        <v>1294</v>
      </c>
      <c r="B6603" t="s">
        <v>12390</v>
      </c>
      <c r="C6603" t="s">
        <v>2957</v>
      </c>
      <c r="D6603" t="s">
        <v>2957</v>
      </c>
      <c r="E6603" t="s">
        <v>12554</v>
      </c>
      <c r="F6603" t="s">
        <v>2957</v>
      </c>
      <c r="N6603" t="s">
        <v>2957</v>
      </c>
      <c r="V6603" s="4"/>
      <c r="W6603" s="5">
        <v>83</v>
      </c>
      <c r="X6603" s="22"/>
      <c r="Y6603" s="5">
        <f t="shared" si="49"/>
        <v>83</v>
      </c>
    </row>
    <row r="6604" spans="1:25">
      <c r="A6604" s="10" t="s">
        <v>1288</v>
      </c>
      <c r="B6604" t="s">
        <v>12390</v>
      </c>
      <c r="C6604" t="s">
        <v>2957</v>
      </c>
      <c r="D6604" t="s">
        <v>2957</v>
      </c>
      <c r="E6604" t="s">
        <v>20243</v>
      </c>
      <c r="F6604" t="s">
        <v>2957</v>
      </c>
      <c r="N6604" t="s">
        <v>2957</v>
      </c>
      <c r="V6604" s="4"/>
      <c r="W6604" s="5">
        <v>83</v>
      </c>
      <c r="X6604" s="22"/>
      <c r="Y6604" s="5">
        <f t="shared" si="49"/>
        <v>83</v>
      </c>
    </row>
    <row r="6605" spans="1:25">
      <c r="A6605" s="10" t="s">
        <v>1377</v>
      </c>
      <c r="B6605" t="s">
        <v>12390</v>
      </c>
      <c r="C6605" t="s">
        <v>2957</v>
      </c>
      <c r="D6605" t="s">
        <v>2957</v>
      </c>
      <c r="E6605" t="s">
        <v>20244</v>
      </c>
      <c r="F6605" t="s">
        <v>2957</v>
      </c>
      <c r="N6605" t="s">
        <v>2957</v>
      </c>
      <c r="V6605" s="4"/>
      <c r="W6605" s="5">
        <v>13</v>
      </c>
      <c r="X6605" s="22"/>
      <c r="Y6605" s="5">
        <f t="shared" si="49"/>
        <v>13</v>
      </c>
    </row>
    <row r="6606" spans="1:25">
      <c r="A6606" s="10" t="s">
        <v>1291</v>
      </c>
      <c r="B6606" t="s">
        <v>12390</v>
      </c>
      <c r="C6606" t="s">
        <v>2957</v>
      </c>
      <c r="D6606" t="s">
        <v>2957</v>
      </c>
      <c r="E6606" t="s">
        <v>12416</v>
      </c>
      <c r="F6606" t="s">
        <v>2957</v>
      </c>
      <c r="N6606" t="s">
        <v>2957</v>
      </c>
      <c r="V6606" s="4"/>
      <c r="W6606" s="5">
        <v>83</v>
      </c>
      <c r="X6606" s="22"/>
      <c r="Y6606" s="5">
        <f t="shared" si="49"/>
        <v>83</v>
      </c>
    </row>
    <row r="6607" spans="1:25">
      <c r="A6607" s="10" t="s">
        <v>1285</v>
      </c>
      <c r="B6607" t="s">
        <v>12390</v>
      </c>
      <c r="C6607" t="s">
        <v>2957</v>
      </c>
      <c r="D6607" t="s">
        <v>2957</v>
      </c>
      <c r="E6607" t="s">
        <v>20245</v>
      </c>
      <c r="F6607" t="s">
        <v>2957</v>
      </c>
      <c r="N6607" t="s">
        <v>2957</v>
      </c>
      <c r="V6607" s="4"/>
      <c r="W6607" s="5">
        <v>83</v>
      </c>
      <c r="X6607" s="22"/>
      <c r="Y6607" s="5">
        <f t="shared" si="49"/>
        <v>83</v>
      </c>
    </row>
    <row r="6608" spans="1:25">
      <c r="A6608" s="10" t="s">
        <v>1305</v>
      </c>
      <c r="B6608" t="s">
        <v>11646</v>
      </c>
      <c r="C6608" t="s">
        <v>2957</v>
      </c>
      <c r="D6608" t="s">
        <v>2957</v>
      </c>
      <c r="E6608" t="s">
        <v>12104</v>
      </c>
      <c r="F6608" t="s">
        <v>2957</v>
      </c>
      <c r="N6608" t="s">
        <v>2957</v>
      </c>
      <c r="V6608" s="4"/>
      <c r="W6608" s="5">
        <v>268</v>
      </c>
      <c r="X6608" s="22"/>
      <c r="Y6608" s="5">
        <f t="shared" si="49"/>
        <v>268</v>
      </c>
    </row>
    <row r="6609" spans="1:25">
      <c r="A6609" s="10" t="s">
        <v>1338</v>
      </c>
      <c r="B6609" t="s">
        <v>11646</v>
      </c>
      <c r="C6609" t="s">
        <v>2957</v>
      </c>
      <c r="D6609" t="s">
        <v>2957</v>
      </c>
      <c r="E6609" t="s">
        <v>12104</v>
      </c>
      <c r="F6609" t="s">
        <v>2957</v>
      </c>
      <c r="N6609" t="s">
        <v>2957</v>
      </c>
      <c r="V6609" s="4"/>
      <c r="W6609" s="5">
        <v>268</v>
      </c>
      <c r="X6609" s="22"/>
      <c r="Y6609" s="5">
        <f t="shared" si="49"/>
        <v>268</v>
      </c>
    </row>
    <row r="6610" spans="1:25">
      <c r="A6610" s="10" t="s">
        <v>1327</v>
      </c>
      <c r="B6610" t="s">
        <v>11646</v>
      </c>
      <c r="C6610" t="s">
        <v>2957</v>
      </c>
      <c r="D6610" t="s">
        <v>2957</v>
      </c>
      <c r="E6610" t="s">
        <v>12104</v>
      </c>
      <c r="F6610" t="s">
        <v>2957</v>
      </c>
      <c r="N6610" t="s">
        <v>2957</v>
      </c>
      <c r="V6610" s="4"/>
      <c r="W6610" s="5">
        <v>268</v>
      </c>
      <c r="X6610" s="22"/>
      <c r="Y6610" s="5">
        <f t="shared" si="49"/>
        <v>268</v>
      </c>
    </row>
    <row r="6611" spans="1:25">
      <c r="A6611" s="10" t="s">
        <v>1316</v>
      </c>
      <c r="B6611" t="s">
        <v>11646</v>
      </c>
      <c r="C6611" t="s">
        <v>2957</v>
      </c>
      <c r="D6611" t="s">
        <v>2957</v>
      </c>
      <c r="E6611" t="s">
        <v>12104</v>
      </c>
      <c r="F6611" t="s">
        <v>2957</v>
      </c>
      <c r="N6611" t="s">
        <v>2957</v>
      </c>
      <c r="V6611" s="4"/>
      <c r="W6611" s="5">
        <v>268</v>
      </c>
      <c r="X6611" s="22"/>
      <c r="Y6611" s="5">
        <f t="shared" si="49"/>
        <v>268</v>
      </c>
    </row>
    <row r="6612" spans="1:25">
      <c r="A6612" s="10" t="s">
        <v>1360</v>
      </c>
      <c r="B6612" t="s">
        <v>12390</v>
      </c>
      <c r="C6612" t="s">
        <v>2957</v>
      </c>
      <c r="D6612" t="s">
        <v>2957</v>
      </c>
      <c r="E6612" t="s">
        <v>20246</v>
      </c>
      <c r="F6612" t="s">
        <v>2957</v>
      </c>
      <c r="N6612" t="s">
        <v>2957</v>
      </c>
      <c r="V6612" s="4"/>
      <c r="W6612" s="5">
        <v>123</v>
      </c>
      <c r="X6612" s="22"/>
      <c r="Y6612" s="5">
        <f t="shared" si="49"/>
        <v>123</v>
      </c>
    </row>
    <row r="6613" spans="1:25">
      <c r="A6613" s="10" t="s">
        <v>1354</v>
      </c>
      <c r="B6613" t="s">
        <v>12390</v>
      </c>
      <c r="C6613" t="s">
        <v>2957</v>
      </c>
      <c r="D6613" t="s">
        <v>2957</v>
      </c>
      <c r="E6613" t="s">
        <v>20247</v>
      </c>
      <c r="F6613" t="s">
        <v>2957</v>
      </c>
      <c r="N6613" t="s">
        <v>2957</v>
      </c>
      <c r="V6613" s="4"/>
      <c r="W6613" s="5">
        <v>123</v>
      </c>
      <c r="X6613" s="22"/>
      <c r="Y6613" s="5">
        <f t="shared" si="49"/>
        <v>123</v>
      </c>
    </row>
    <row r="6614" spans="1:25">
      <c r="A6614" s="10" t="s">
        <v>1357</v>
      </c>
      <c r="B6614" t="s">
        <v>12390</v>
      </c>
      <c r="C6614" t="s">
        <v>2957</v>
      </c>
      <c r="D6614" t="s">
        <v>2957</v>
      </c>
      <c r="E6614" t="s">
        <v>20248</v>
      </c>
      <c r="F6614" t="s">
        <v>2957</v>
      </c>
      <c r="N6614" t="s">
        <v>2957</v>
      </c>
      <c r="V6614" s="4"/>
      <c r="W6614" s="5">
        <v>123</v>
      </c>
      <c r="X6614" s="22"/>
      <c r="Y6614" s="5">
        <f t="shared" si="49"/>
        <v>123</v>
      </c>
    </row>
    <row r="6615" spans="1:25">
      <c r="A6615" s="10" t="s">
        <v>1351</v>
      </c>
      <c r="B6615" t="s">
        <v>12390</v>
      </c>
      <c r="C6615" t="s">
        <v>2957</v>
      </c>
      <c r="D6615" t="s">
        <v>2957</v>
      </c>
      <c r="E6615" t="s">
        <v>20249</v>
      </c>
      <c r="F6615" t="s">
        <v>2957</v>
      </c>
      <c r="N6615" t="s">
        <v>2957</v>
      </c>
      <c r="V6615" s="4"/>
      <c r="W6615" s="5">
        <v>123</v>
      </c>
      <c r="X6615" s="22"/>
      <c r="Y6615" s="5">
        <f t="shared" si="49"/>
        <v>123</v>
      </c>
    </row>
    <row r="6616" spans="1:25">
      <c r="A6616" s="10" t="s">
        <v>20250</v>
      </c>
      <c r="B6616" t="s">
        <v>11563</v>
      </c>
      <c r="C6616" t="s">
        <v>2957</v>
      </c>
      <c r="D6616" t="s">
        <v>2957</v>
      </c>
      <c r="E6616" t="s">
        <v>20251</v>
      </c>
      <c r="F6616" t="s">
        <v>2957</v>
      </c>
      <c r="N6616" t="s">
        <v>2957</v>
      </c>
      <c r="V6616" s="4"/>
      <c r="W6616" s="5" t="s">
        <v>2957</v>
      </c>
      <c r="X6616" s="22"/>
      <c r="Y6616" s="5"/>
    </row>
    <row r="6617" spans="1:25">
      <c r="A6617" s="10" t="s">
        <v>20252</v>
      </c>
      <c r="B6617" t="s">
        <v>11563</v>
      </c>
      <c r="C6617" t="s">
        <v>2957</v>
      </c>
      <c r="D6617" t="s">
        <v>2957</v>
      </c>
      <c r="E6617" t="s">
        <v>20253</v>
      </c>
      <c r="F6617" t="s">
        <v>2957</v>
      </c>
      <c r="N6617" t="s">
        <v>2957</v>
      </c>
      <c r="V6617" s="4"/>
      <c r="W6617" s="5" t="s">
        <v>2957</v>
      </c>
      <c r="X6617" s="22"/>
      <c r="Y6617" s="5"/>
    </row>
    <row r="6618" spans="1:25">
      <c r="A6618" s="10" t="s">
        <v>20254</v>
      </c>
      <c r="B6618" t="s">
        <v>11563</v>
      </c>
      <c r="C6618" t="s">
        <v>2957</v>
      </c>
      <c r="D6618" t="s">
        <v>2957</v>
      </c>
      <c r="E6618" t="s">
        <v>20255</v>
      </c>
      <c r="F6618" t="s">
        <v>2957</v>
      </c>
      <c r="N6618" t="s">
        <v>2957</v>
      </c>
      <c r="V6618" s="4"/>
      <c r="W6618" s="5" t="s">
        <v>2957</v>
      </c>
      <c r="X6618" s="22"/>
      <c r="Y6618" s="5"/>
    </row>
    <row r="6619" spans="1:25">
      <c r="A6619" s="10" t="s">
        <v>20256</v>
      </c>
      <c r="B6619" t="s">
        <v>11998</v>
      </c>
      <c r="C6619" t="s">
        <v>2957</v>
      </c>
      <c r="D6619" t="s">
        <v>2957</v>
      </c>
      <c r="E6619" t="s">
        <v>20257</v>
      </c>
      <c r="F6619" t="s">
        <v>2957</v>
      </c>
      <c r="N6619" t="s">
        <v>2957</v>
      </c>
      <c r="V6619" s="4"/>
      <c r="W6619" s="5" t="s">
        <v>2957</v>
      </c>
      <c r="X6619" s="22"/>
      <c r="Y6619" s="5"/>
    </row>
    <row r="6620" spans="1:25">
      <c r="A6620" s="10" t="s">
        <v>20258</v>
      </c>
      <c r="B6620" t="s">
        <v>11563</v>
      </c>
      <c r="C6620" t="s">
        <v>2957</v>
      </c>
      <c r="D6620" t="s">
        <v>2957</v>
      </c>
      <c r="E6620" t="s">
        <v>20259</v>
      </c>
      <c r="F6620" t="s">
        <v>2957</v>
      </c>
      <c r="N6620" t="s">
        <v>2957</v>
      </c>
      <c r="V6620" s="4"/>
      <c r="W6620" s="5" t="s">
        <v>2957</v>
      </c>
      <c r="X6620" s="22"/>
      <c r="Y6620" s="5"/>
    </row>
    <row r="6621" spans="1:25">
      <c r="A6621" s="10" t="s">
        <v>20260</v>
      </c>
      <c r="B6621" t="s">
        <v>11563</v>
      </c>
      <c r="C6621" t="s">
        <v>2957</v>
      </c>
      <c r="D6621" t="s">
        <v>2957</v>
      </c>
      <c r="E6621" t="s">
        <v>12379</v>
      </c>
      <c r="F6621" t="s">
        <v>2957</v>
      </c>
      <c r="N6621" t="s">
        <v>2957</v>
      </c>
      <c r="V6621" s="4"/>
      <c r="W6621" s="5" t="s">
        <v>2957</v>
      </c>
      <c r="X6621" s="22"/>
      <c r="Y6621" s="5"/>
    </row>
    <row r="6622" spans="1:25">
      <c r="A6622" s="10" t="s">
        <v>20261</v>
      </c>
      <c r="B6622" t="s">
        <v>11998</v>
      </c>
      <c r="C6622" t="s">
        <v>2957</v>
      </c>
      <c r="D6622" t="s">
        <v>2957</v>
      </c>
      <c r="E6622" t="s">
        <v>20262</v>
      </c>
      <c r="F6622" t="s">
        <v>2957</v>
      </c>
      <c r="N6622" t="s">
        <v>2957</v>
      </c>
      <c r="V6622" s="4"/>
      <c r="W6622" s="5" t="s">
        <v>2957</v>
      </c>
      <c r="X6622" s="22"/>
      <c r="Y6622" s="5"/>
    </row>
    <row r="6623" spans="1:25">
      <c r="A6623" s="10" t="s">
        <v>20263</v>
      </c>
      <c r="B6623" t="s">
        <v>11563</v>
      </c>
      <c r="C6623" t="s">
        <v>2957</v>
      </c>
      <c r="D6623" t="s">
        <v>2957</v>
      </c>
      <c r="E6623" t="s">
        <v>20264</v>
      </c>
      <c r="F6623" t="s">
        <v>2957</v>
      </c>
      <c r="N6623" t="s">
        <v>2957</v>
      </c>
      <c r="V6623" s="4"/>
      <c r="W6623" s="5" t="s">
        <v>2957</v>
      </c>
      <c r="X6623" s="22"/>
      <c r="Y6623" s="5"/>
    </row>
    <row r="6624" spans="1:25">
      <c r="A6624" s="10" t="s">
        <v>2712</v>
      </c>
      <c r="B6624" t="s">
        <v>11568</v>
      </c>
      <c r="C6624" t="s">
        <v>2957</v>
      </c>
      <c r="D6624" t="s">
        <v>2957</v>
      </c>
      <c r="E6624" t="s">
        <v>20265</v>
      </c>
      <c r="F6624" t="s">
        <v>2957</v>
      </c>
      <c r="N6624" t="s">
        <v>2957</v>
      </c>
      <c r="V6624" s="4"/>
      <c r="W6624" s="5">
        <v>442</v>
      </c>
      <c r="X6624" s="22"/>
      <c r="Y6624" s="5">
        <f>W6624*(1+X6624)</f>
        <v>442</v>
      </c>
    </row>
    <row r="6625" spans="1:25">
      <c r="A6625" s="10" t="s">
        <v>20266</v>
      </c>
      <c r="B6625" t="s">
        <v>11563</v>
      </c>
      <c r="C6625" t="s">
        <v>2957</v>
      </c>
      <c r="D6625" t="s">
        <v>2957</v>
      </c>
      <c r="E6625" t="s">
        <v>20267</v>
      </c>
      <c r="F6625" t="s">
        <v>2957</v>
      </c>
      <c r="N6625" t="s">
        <v>2957</v>
      </c>
      <c r="V6625" s="4"/>
      <c r="W6625" s="5" t="s">
        <v>2957</v>
      </c>
      <c r="X6625" s="22"/>
      <c r="Y6625" s="5"/>
    </row>
    <row r="6626" spans="1:25">
      <c r="A6626" s="10" t="s">
        <v>20268</v>
      </c>
      <c r="B6626" t="s">
        <v>11563</v>
      </c>
      <c r="C6626" t="s">
        <v>2957</v>
      </c>
      <c r="D6626" t="s">
        <v>2957</v>
      </c>
      <c r="E6626" t="s">
        <v>20269</v>
      </c>
      <c r="F6626" t="s">
        <v>2957</v>
      </c>
      <c r="N6626" t="s">
        <v>2957</v>
      </c>
      <c r="V6626" s="4"/>
      <c r="W6626" s="5" t="s">
        <v>2957</v>
      </c>
      <c r="X6626" s="22"/>
      <c r="Y6626" s="5"/>
    </row>
    <row r="6627" spans="1:25">
      <c r="A6627" s="10" t="s">
        <v>20270</v>
      </c>
      <c r="B6627" t="s">
        <v>11563</v>
      </c>
      <c r="C6627" t="s">
        <v>2957</v>
      </c>
      <c r="D6627" t="s">
        <v>2957</v>
      </c>
      <c r="E6627" t="s">
        <v>20271</v>
      </c>
      <c r="F6627" t="s">
        <v>2957</v>
      </c>
      <c r="N6627" t="s">
        <v>2957</v>
      </c>
      <c r="V6627" s="4"/>
      <c r="W6627" s="5" t="s">
        <v>2957</v>
      </c>
      <c r="X6627" s="22"/>
      <c r="Y6627" s="5"/>
    </row>
    <row r="6628" spans="1:25">
      <c r="A6628" s="10" t="s">
        <v>20272</v>
      </c>
      <c r="B6628" t="s">
        <v>11563</v>
      </c>
      <c r="C6628" t="s">
        <v>2957</v>
      </c>
      <c r="D6628" t="s">
        <v>2957</v>
      </c>
      <c r="E6628" t="s">
        <v>20273</v>
      </c>
      <c r="F6628" t="s">
        <v>2957</v>
      </c>
      <c r="N6628" t="s">
        <v>2957</v>
      </c>
      <c r="V6628" s="4"/>
      <c r="W6628" s="5" t="s">
        <v>2957</v>
      </c>
      <c r="X6628" s="22"/>
      <c r="Y6628" s="5"/>
    </row>
    <row r="6629" spans="1:25">
      <c r="A6629" s="10" t="s">
        <v>20274</v>
      </c>
      <c r="B6629" t="s">
        <v>11563</v>
      </c>
      <c r="C6629" t="s">
        <v>2957</v>
      </c>
      <c r="D6629" t="s">
        <v>2957</v>
      </c>
      <c r="E6629" t="s">
        <v>16017</v>
      </c>
      <c r="F6629" t="s">
        <v>2957</v>
      </c>
      <c r="N6629" t="s">
        <v>2957</v>
      </c>
      <c r="V6629" s="4"/>
      <c r="W6629" s="5" t="s">
        <v>2957</v>
      </c>
      <c r="X6629" s="22"/>
      <c r="Y6629" s="5"/>
    </row>
    <row r="6630" spans="1:25">
      <c r="A6630" s="10" t="s">
        <v>20275</v>
      </c>
      <c r="B6630" t="s">
        <v>11563</v>
      </c>
      <c r="C6630" t="s">
        <v>2957</v>
      </c>
      <c r="D6630" t="s">
        <v>2957</v>
      </c>
      <c r="E6630" t="s">
        <v>16019</v>
      </c>
      <c r="F6630" t="s">
        <v>2957</v>
      </c>
      <c r="N6630" t="s">
        <v>2957</v>
      </c>
      <c r="V6630" s="4"/>
      <c r="W6630" s="5" t="s">
        <v>2957</v>
      </c>
      <c r="X6630" s="22"/>
      <c r="Y6630" s="5"/>
    </row>
    <row r="6631" spans="1:25">
      <c r="A6631" s="10" t="s">
        <v>20276</v>
      </c>
      <c r="B6631" t="s">
        <v>11563</v>
      </c>
      <c r="C6631" t="s">
        <v>2957</v>
      </c>
      <c r="D6631" t="s">
        <v>2957</v>
      </c>
      <c r="E6631" t="s">
        <v>16021</v>
      </c>
      <c r="F6631" t="s">
        <v>2957</v>
      </c>
      <c r="N6631" t="s">
        <v>2957</v>
      </c>
      <c r="V6631" s="4"/>
      <c r="W6631" s="5" t="s">
        <v>2957</v>
      </c>
      <c r="X6631" s="22"/>
      <c r="Y6631" s="5"/>
    </row>
    <row r="6632" spans="1:25">
      <c r="A6632" s="10" t="s">
        <v>20277</v>
      </c>
      <c r="B6632" t="s">
        <v>11998</v>
      </c>
      <c r="C6632" t="s">
        <v>2957</v>
      </c>
      <c r="D6632" t="s">
        <v>2957</v>
      </c>
      <c r="E6632" t="s">
        <v>14467</v>
      </c>
      <c r="F6632" t="s">
        <v>2957</v>
      </c>
      <c r="N6632" t="s">
        <v>2957</v>
      </c>
      <c r="V6632" s="4"/>
      <c r="W6632" s="5" t="s">
        <v>2957</v>
      </c>
      <c r="X6632" s="22"/>
      <c r="Y6632" s="5"/>
    </row>
    <row r="6633" spans="1:25">
      <c r="A6633" s="10" t="s">
        <v>20278</v>
      </c>
      <c r="B6633" t="s">
        <v>11998</v>
      </c>
      <c r="C6633" t="s">
        <v>2957</v>
      </c>
      <c r="D6633" t="s">
        <v>2957</v>
      </c>
      <c r="E6633" t="s">
        <v>18214</v>
      </c>
      <c r="F6633" t="s">
        <v>2957</v>
      </c>
      <c r="N6633" t="s">
        <v>2957</v>
      </c>
      <c r="V6633" s="4"/>
      <c r="W6633" s="5" t="s">
        <v>2957</v>
      </c>
      <c r="X6633" s="22"/>
      <c r="Y6633" s="5"/>
    </row>
    <row r="6634" spans="1:25">
      <c r="A6634" s="10" t="s">
        <v>2919</v>
      </c>
      <c r="B6634" t="s">
        <v>11563</v>
      </c>
      <c r="C6634" t="s">
        <v>2957</v>
      </c>
      <c r="D6634" t="s">
        <v>2957</v>
      </c>
      <c r="E6634" t="s">
        <v>2920</v>
      </c>
      <c r="F6634" t="s">
        <v>2957</v>
      </c>
      <c r="N6634" t="s">
        <v>2957</v>
      </c>
      <c r="V6634" s="4"/>
      <c r="W6634" s="5">
        <v>305</v>
      </c>
      <c r="X6634" s="22"/>
      <c r="Y6634" s="5">
        <f>W6634*(1+X6634)</f>
        <v>305</v>
      </c>
    </row>
    <row r="6635" spans="1:25">
      <c r="A6635" s="10" t="s">
        <v>20279</v>
      </c>
      <c r="B6635" t="s">
        <v>11998</v>
      </c>
      <c r="C6635" t="s">
        <v>2957</v>
      </c>
      <c r="D6635" t="s">
        <v>2957</v>
      </c>
      <c r="E6635" t="s">
        <v>20280</v>
      </c>
      <c r="F6635" t="s">
        <v>2957</v>
      </c>
      <c r="N6635" t="s">
        <v>2957</v>
      </c>
      <c r="V6635" s="4"/>
      <c r="W6635" s="5" t="s">
        <v>2957</v>
      </c>
      <c r="X6635" s="22"/>
      <c r="Y6635" s="5"/>
    </row>
    <row r="6636" spans="1:25">
      <c r="A6636" s="10" t="s">
        <v>20281</v>
      </c>
      <c r="B6636" t="s">
        <v>11563</v>
      </c>
      <c r="C6636" t="s">
        <v>2957</v>
      </c>
      <c r="D6636" t="s">
        <v>2957</v>
      </c>
      <c r="E6636" t="s">
        <v>16180</v>
      </c>
      <c r="F6636" t="s">
        <v>2957</v>
      </c>
      <c r="N6636" t="s">
        <v>2957</v>
      </c>
      <c r="V6636" s="4"/>
      <c r="W6636" s="5" t="s">
        <v>2957</v>
      </c>
      <c r="X6636" s="22"/>
      <c r="Y6636" s="5"/>
    </row>
    <row r="6637" spans="1:25">
      <c r="A6637" s="10" t="s">
        <v>20282</v>
      </c>
      <c r="B6637" t="s">
        <v>11563</v>
      </c>
      <c r="C6637" t="s">
        <v>2957</v>
      </c>
      <c r="D6637" t="s">
        <v>2957</v>
      </c>
      <c r="E6637" t="s">
        <v>16200</v>
      </c>
      <c r="F6637" t="s">
        <v>2957</v>
      </c>
      <c r="N6637" t="s">
        <v>2957</v>
      </c>
      <c r="V6637" s="4"/>
      <c r="W6637" s="5" t="s">
        <v>2957</v>
      </c>
      <c r="X6637" s="22"/>
      <c r="Y6637" s="5"/>
    </row>
    <row r="6638" spans="1:25">
      <c r="A6638" s="10" t="s">
        <v>20283</v>
      </c>
      <c r="B6638" t="s">
        <v>11563</v>
      </c>
      <c r="C6638" t="s">
        <v>2957</v>
      </c>
      <c r="D6638" t="s">
        <v>2957</v>
      </c>
      <c r="E6638" t="s">
        <v>16202</v>
      </c>
      <c r="F6638" t="s">
        <v>2957</v>
      </c>
      <c r="N6638" t="s">
        <v>2957</v>
      </c>
      <c r="V6638" s="4"/>
      <c r="W6638" s="5" t="s">
        <v>2957</v>
      </c>
      <c r="X6638" s="22"/>
      <c r="Y6638" s="5"/>
    </row>
    <row r="6639" spans="1:25">
      <c r="A6639" s="10" t="s">
        <v>20284</v>
      </c>
      <c r="B6639" t="s">
        <v>11563</v>
      </c>
      <c r="C6639" t="s">
        <v>2957</v>
      </c>
      <c r="D6639" t="s">
        <v>2957</v>
      </c>
      <c r="E6639" t="s">
        <v>16206</v>
      </c>
      <c r="F6639" t="s">
        <v>2957</v>
      </c>
      <c r="N6639" t="s">
        <v>2957</v>
      </c>
      <c r="V6639" s="4"/>
      <c r="W6639" s="5" t="s">
        <v>2957</v>
      </c>
      <c r="X6639" s="22"/>
      <c r="Y6639" s="5"/>
    </row>
    <row r="6640" spans="1:25">
      <c r="A6640" s="10" t="s">
        <v>20285</v>
      </c>
      <c r="B6640" t="s">
        <v>11563</v>
      </c>
      <c r="C6640" t="s">
        <v>2957</v>
      </c>
      <c r="D6640" t="s">
        <v>2957</v>
      </c>
      <c r="E6640" t="s">
        <v>16212</v>
      </c>
      <c r="F6640" t="s">
        <v>2957</v>
      </c>
      <c r="N6640" t="s">
        <v>2957</v>
      </c>
      <c r="V6640" s="4"/>
      <c r="W6640" s="5" t="s">
        <v>2957</v>
      </c>
      <c r="X6640" s="22"/>
      <c r="Y6640" s="5"/>
    </row>
    <row r="6641" spans="1:25">
      <c r="A6641" s="10" t="s">
        <v>20286</v>
      </c>
      <c r="B6641" t="s">
        <v>11563</v>
      </c>
      <c r="C6641" t="s">
        <v>2957</v>
      </c>
      <c r="D6641" t="s">
        <v>2957</v>
      </c>
      <c r="E6641" t="s">
        <v>16250</v>
      </c>
      <c r="F6641" t="s">
        <v>2957</v>
      </c>
      <c r="N6641" t="s">
        <v>2957</v>
      </c>
      <c r="V6641" s="4"/>
      <c r="W6641" s="5" t="s">
        <v>2957</v>
      </c>
      <c r="X6641" s="22"/>
      <c r="Y6641" s="5"/>
    </row>
    <row r="6642" spans="1:25">
      <c r="A6642" s="10" t="s">
        <v>20287</v>
      </c>
      <c r="B6642" t="s">
        <v>11563</v>
      </c>
      <c r="C6642" t="s">
        <v>2957</v>
      </c>
      <c r="D6642" t="s">
        <v>2957</v>
      </c>
      <c r="E6642" t="s">
        <v>16260</v>
      </c>
      <c r="F6642" t="s">
        <v>2957</v>
      </c>
      <c r="N6642" t="s">
        <v>2957</v>
      </c>
      <c r="V6642" s="4"/>
      <c r="W6642" s="5" t="s">
        <v>2957</v>
      </c>
      <c r="X6642" s="22"/>
      <c r="Y6642" s="5"/>
    </row>
    <row r="6643" spans="1:25">
      <c r="A6643" s="10" t="s">
        <v>20288</v>
      </c>
      <c r="B6643" t="s">
        <v>11563</v>
      </c>
      <c r="C6643" t="s">
        <v>2957</v>
      </c>
      <c r="D6643" t="s">
        <v>2957</v>
      </c>
      <c r="E6643" t="s">
        <v>16266</v>
      </c>
      <c r="F6643" t="s">
        <v>2957</v>
      </c>
      <c r="N6643" t="s">
        <v>2957</v>
      </c>
      <c r="V6643" s="4"/>
      <c r="W6643" s="5" t="s">
        <v>2957</v>
      </c>
      <c r="X6643" s="22"/>
      <c r="Y6643" s="5"/>
    </row>
    <row r="6644" spans="1:25">
      <c r="A6644" s="10" t="s">
        <v>20289</v>
      </c>
      <c r="B6644" t="s">
        <v>11563</v>
      </c>
      <c r="C6644" t="s">
        <v>2957</v>
      </c>
      <c r="D6644" t="s">
        <v>2957</v>
      </c>
      <c r="E6644" t="s">
        <v>16270</v>
      </c>
      <c r="F6644" t="s">
        <v>2957</v>
      </c>
      <c r="N6644" t="s">
        <v>2957</v>
      </c>
      <c r="V6644" s="4"/>
      <c r="W6644" s="5" t="s">
        <v>2957</v>
      </c>
      <c r="X6644" s="22"/>
      <c r="Y6644" s="5"/>
    </row>
    <row r="6645" spans="1:25">
      <c r="A6645" s="10" t="s">
        <v>20290</v>
      </c>
      <c r="B6645" t="s">
        <v>11563</v>
      </c>
      <c r="C6645" t="s">
        <v>2957</v>
      </c>
      <c r="D6645" t="s">
        <v>2957</v>
      </c>
      <c r="E6645" t="s">
        <v>16276</v>
      </c>
      <c r="F6645" t="s">
        <v>2957</v>
      </c>
      <c r="N6645" t="s">
        <v>2957</v>
      </c>
      <c r="V6645" s="4"/>
      <c r="W6645" s="5" t="s">
        <v>2957</v>
      </c>
      <c r="X6645" s="22"/>
      <c r="Y6645" s="5"/>
    </row>
    <row r="6646" spans="1:25">
      <c r="A6646" s="10" t="s">
        <v>20291</v>
      </c>
      <c r="B6646" t="s">
        <v>11563</v>
      </c>
      <c r="C6646" t="s">
        <v>2957</v>
      </c>
      <c r="D6646" t="s">
        <v>2957</v>
      </c>
      <c r="E6646" t="s">
        <v>20292</v>
      </c>
      <c r="F6646" t="s">
        <v>2957</v>
      </c>
      <c r="N6646" t="s">
        <v>2957</v>
      </c>
      <c r="V6646" s="4"/>
      <c r="W6646" s="5" t="s">
        <v>2957</v>
      </c>
      <c r="X6646" s="22"/>
      <c r="Y6646" s="5"/>
    </row>
    <row r="6647" spans="1:25">
      <c r="A6647" s="10" t="s">
        <v>20293</v>
      </c>
      <c r="B6647" t="s">
        <v>11563</v>
      </c>
      <c r="C6647" t="s">
        <v>2957</v>
      </c>
      <c r="D6647" t="s">
        <v>2957</v>
      </c>
      <c r="E6647" t="s">
        <v>16284</v>
      </c>
      <c r="F6647" t="s">
        <v>2957</v>
      </c>
      <c r="N6647" t="s">
        <v>2957</v>
      </c>
      <c r="V6647" s="4"/>
      <c r="W6647" s="5" t="s">
        <v>2957</v>
      </c>
      <c r="X6647" s="22"/>
      <c r="Y6647" s="5"/>
    </row>
    <row r="6648" spans="1:25">
      <c r="A6648" s="10" t="s">
        <v>20294</v>
      </c>
      <c r="B6648" t="s">
        <v>11563</v>
      </c>
      <c r="C6648" t="s">
        <v>2957</v>
      </c>
      <c r="D6648" t="s">
        <v>2957</v>
      </c>
      <c r="E6648" t="s">
        <v>16312</v>
      </c>
      <c r="F6648" t="s">
        <v>2957</v>
      </c>
      <c r="N6648" t="s">
        <v>2957</v>
      </c>
      <c r="V6648" s="4"/>
      <c r="W6648" s="5" t="s">
        <v>2957</v>
      </c>
      <c r="X6648" s="22"/>
      <c r="Y6648" s="5"/>
    </row>
    <row r="6649" spans="1:25">
      <c r="A6649" s="10" t="s">
        <v>20295</v>
      </c>
      <c r="B6649" t="s">
        <v>11563</v>
      </c>
      <c r="C6649" t="s">
        <v>2957</v>
      </c>
      <c r="D6649" t="s">
        <v>2957</v>
      </c>
      <c r="E6649" t="s">
        <v>16314</v>
      </c>
      <c r="F6649" t="s">
        <v>2957</v>
      </c>
      <c r="N6649" t="s">
        <v>2957</v>
      </c>
      <c r="V6649" s="4"/>
      <c r="W6649" s="5" t="s">
        <v>2957</v>
      </c>
      <c r="X6649" s="22"/>
      <c r="Y6649" s="5"/>
    </row>
    <row r="6650" spans="1:25">
      <c r="A6650" s="10" t="s">
        <v>20296</v>
      </c>
      <c r="B6650" t="s">
        <v>11563</v>
      </c>
      <c r="C6650" t="s">
        <v>2957</v>
      </c>
      <c r="D6650" t="s">
        <v>2957</v>
      </c>
      <c r="E6650" t="s">
        <v>20297</v>
      </c>
      <c r="F6650" t="s">
        <v>2957</v>
      </c>
      <c r="N6650" t="s">
        <v>2957</v>
      </c>
      <c r="V6650" s="4"/>
      <c r="W6650" s="5" t="s">
        <v>2957</v>
      </c>
      <c r="X6650" s="22"/>
      <c r="Y6650" s="5"/>
    </row>
    <row r="6651" spans="1:25">
      <c r="A6651" s="10" t="s">
        <v>20298</v>
      </c>
      <c r="B6651" t="s">
        <v>11563</v>
      </c>
      <c r="C6651" t="s">
        <v>2957</v>
      </c>
      <c r="D6651" t="s">
        <v>2957</v>
      </c>
      <c r="E6651" t="s">
        <v>16399</v>
      </c>
      <c r="F6651" t="s">
        <v>2957</v>
      </c>
      <c r="N6651" t="s">
        <v>2957</v>
      </c>
      <c r="V6651" s="4"/>
      <c r="W6651" s="5" t="s">
        <v>2957</v>
      </c>
      <c r="X6651" s="22"/>
      <c r="Y6651" s="5"/>
    </row>
    <row r="6652" spans="1:25">
      <c r="A6652" s="10" t="s">
        <v>20299</v>
      </c>
      <c r="B6652" t="s">
        <v>11563</v>
      </c>
      <c r="C6652" t="s">
        <v>2957</v>
      </c>
      <c r="D6652" t="s">
        <v>2957</v>
      </c>
      <c r="E6652" t="s">
        <v>16403</v>
      </c>
      <c r="F6652" t="s">
        <v>2957</v>
      </c>
      <c r="N6652" t="s">
        <v>2957</v>
      </c>
      <c r="V6652" s="4"/>
      <c r="W6652" s="5" t="s">
        <v>2957</v>
      </c>
      <c r="X6652" s="22"/>
      <c r="Y6652" s="5"/>
    </row>
    <row r="6653" spans="1:25">
      <c r="A6653" s="10" t="s">
        <v>20300</v>
      </c>
      <c r="B6653" t="s">
        <v>11563</v>
      </c>
      <c r="C6653" t="s">
        <v>2957</v>
      </c>
      <c r="D6653" t="s">
        <v>2957</v>
      </c>
      <c r="E6653" t="s">
        <v>16409</v>
      </c>
      <c r="F6653" t="s">
        <v>2957</v>
      </c>
      <c r="N6653" t="s">
        <v>2957</v>
      </c>
      <c r="V6653" s="4"/>
      <c r="W6653" s="5" t="s">
        <v>2957</v>
      </c>
      <c r="X6653" s="22"/>
      <c r="Y6653" s="5"/>
    </row>
    <row r="6654" spans="1:25">
      <c r="A6654" s="10" t="s">
        <v>20301</v>
      </c>
      <c r="B6654" t="s">
        <v>11563</v>
      </c>
      <c r="C6654" t="s">
        <v>2957</v>
      </c>
      <c r="D6654" t="s">
        <v>2957</v>
      </c>
      <c r="E6654" t="s">
        <v>20302</v>
      </c>
      <c r="F6654" t="s">
        <v>2957</v>
      </c>
      <c r="N6654" t="s">
        <v>2957</v>
      </c>
      <c r="V6654" s="4"/>
      <c r="W6654" s="5" t="s">
        <v>2957</v>
      </c>
      <c r="X6654" s="22"/>
      <c r="Y6654" s="5"/>
    </row>
    <row r="6655" spans="1:25">
      <c r="A6655" s="10" t="s">
        <v>20303</v>
      </c>
      <c r="B6655" t="s">
        <v>11563</v>
      </c>
      <c r="C6655" t="s">
        <v>2957</v>
      </c>
      <c r="D6655" t="s">
        <v>2957</v>
      </c>
      <c r="E6655" t="s">
        <v>16419</v>
      </c>
      <c r="F6655" t="s">
        <v>2957</v>
      </c>
      <c r="N6655" t="s">
        <v>2957</v>
      </c>
      <c r="V6655" s="4"/>
      <c r="W6655" s="5" t="s">
        <v>2957</v>
      </c>
      <c r="X6655" s="22"/>
      <c r="Y6655" s="5"/>
    </row>
    <row r="6656" spans="1:25">
      <c r="A6656" s="10" t="s">
        <v>20304</v>
      </c>
      <c r="B6656" t="s">
        <v>11563</v>
      </c>
      <c r="C6656" t="s">
        <v>2957</v>
      </c>
      <c r="D6656" t="s">
        <v>2957</v>
      </c>
      <c r="E6656" t="s">
        <v>16421</v>
      </c>
      <c r="F6656" t="s">
        <v>2957</v>
      </c>
      <c r="N6656" t="s">
        <v>2957</v>
      </c>
      <c r="V6656" s="4"/>
      <c r="W6656" s="5" t="s">
        <v>2957</v>
      </c>
      <c r="X6656" s="22"/>
      <c r="Y6656" s="5"/>
    </row>
    <row r="6657" spans="1:25">
      <c r="A6657" s="10" t="s">
        <v>20305</v>
      </c>
      <c r="B6657" t="s">
        <v>11563</v>
      </c>
      <c r="C6657" t="s">
        <v>2957</v>
      </c>
      <c r="D6657" t="s">
        <v>2957</v>
      </c>
      <c r="E6657" t="s">
        <v>20306</v>
      </c>
      <c r="F6657" t="s">
        <v>2957</v>
      </c>
      <c r="N6657" t="s">
        <v>2957</v>
      </c>
      <c r="V6657" s="4"/>
      <c r="W6657" s="5" t="s">
        <v>2957</v>
      </c>
      <c r="X6657" s="22"/>
      <c r="Y6657" s="5"/>
    </row>
    <row r="6658" spans="1:25">
      <c r="A6658" s="10" t="s">
        <v>1583</v>
      </c>
      <c r="B6658" t="s">
        <v>12390</v>
      </c>
      <c r="C6658" t="s">
        <v>2957</v>
      </c>
      <c r="D6658" t="s">
        <v>2957</v>
      </c>
      <c r="E6658" t="s">
        <v>20307</v>
      </c>
      <c r="F6658" t="s">
        <v>2957</v>
      </c>
      <c r="N6658" t="s">
        <v>2957</v>
      </c>
      <c r="V6658" s="4"/>
      <c r="W6658" s="5">
        <v>24</v>
      </c>
      <c r="X6658" s="22"/>
      <c r="Y6658" s="5">
        <f t="shared" ref="Y6658:Y6667" si="50">W6658*(1+X6658)</f>
        <v>24</v>
      </c>
    </row>
    <row r="6659" spans="1:25">
      <c r="A6659" s="10" t="s">
        <v>1589</v>
      </c>
      <c r="B6659" t="s">
        <v>12390</v>
      </c>
      <c r="C6659" t="s">
        <v>2957</v>
      </c>
      <c r="D6659" t="s">
        <v>2957</v>
      </c>
      <c r="E6659" t="s">
        <v>20308</v>
      </c>
      <c r="F6659" t="s">
        <v>2957</v>
      </c>
      <c r="N6659" t="s">
        <v>2957</v>
      </c>
      <c r="V6659" s="4"/>
      <c r="W6659" s="5">
        <v>24</v>
      </c>
      <c r="X6659" s="22"/>
      <c r="Y6659" s="5">
        <f t="shared" si="50"/>
        <v>24</v>
      </c>
    </row>
    <row r="6660" spans="1:25">
      <c r="A6660" s="10" t="s">
        <v>1586</v>
      </c>
      <c r="B6660" t="s">
        <v>12390</v>
      </c>
      <c r="C6660" t="s">
        <v>2957</v>
      </c>
      <c r="D6660" t="s">
        <v>2957</v>
      </c>
      <c r="E6660" t="s">
        <v>20309</v>
      </c>
      <c r="F6660" t="s">
        <v>2957</v>
      </c>
      <c r="N6660" t="s">
        <v>2957</v>
      </c>
      <c r="V6660" s="4"/>
      <c r="W6660" s="5">
        <v>24</v>
      </c>
      <c r="X6660" s="22"/>
      <c r="Y6660" s="5">
        <f t="shared" si="50"/>
        <v>24</v>
      </c>
    </row>
    <row r="6661" spans="1:25">
      <c r="A6661" s="10" t="s">
        <v>1592</v>
      </c>
      <c r="B6661" t="s">
        <v>12390</v>
      </c>
      <c r="C6661" t="s">
        <v>2957</v>
      </c>
      <c r="D6661" t="s">
        <v>2957</v>
      </c>
      <c r="E6661" t="s">
        <v>11755</v>
      </c>
      <c r="F6661" t="s">
        <v>2957</v>
      </c>
      <c r="N6661" t="s">
        <v>2957</v>
      </c>
      <c r="V6661" s="4"/>
      <c r="W6661" s="5">
        <v>24</v>
      </c>
      <c r="X6661" s="22"/>
      <c r="Y6661" s="5">
        <f t="shared" si="50"/>
        <v>24</v>
      </c>
    </row>
    <row r="6662" spans="1:25">
      <c r="A6662" s="10" t="s">
        <v>1580</v>
      </c>
      <c r="B6662" t="s">
        <v>11614</v>
      </c>
      <c r="C6662" t="s">
        <v>2957</v>
      </c>
      <c r="D6662" t="s">
        <v>2957</v>
      </c>
      <c r="E6662" t="s">
        <v>12509</v>
      </c>
      <c r="F6662" t="s">
        <v>2957</v>
      </c>
      <c r="N6662" t="s">
        <v>2957</v>
      </c>
      <c r="V6662" s="4"/>
      <c r="W6662" s="5">
        <v>96</v>
      </c>
      <c r="X6662" s="22"/>
      <c r="Y6662" s="5">
        <f t="shared" si="50"/>
        <v>96</v>
      </c>
    </row>
    <row r="6663" spans="1:25">
      <c r="A6663" s="10" t="s">
        <v>1574</v>
      </c>
      <c r="B6663" t="s">
        <v>11614</v>
      </c>
      <c r="C6663" t="s">
        <v>2957</v>
      </c>
      <c r="D6663" t="s">
        <v>2957</v>
      </c>
      <c r="E6663" t="s">
        <v>20310</v>
      </c>
      <c r="F6663" t="s">
        <v>2957</v>
      </c>
      <c r="N6663" t="s">
        <v>2957</v>
      </c>
      <c r="V6663" s="4"/>
      <c r="W6663" s="5">
        <v>56</v>
      </c>
      <c r="X6663" s="22"/>
      <c r="Y6663" s="5">
        <f t="shared" si="50"/>
        <v>56</v>
      </c>
    </row>
    <row r="6664" spans="1:25">
      <c r="A6664" s="10" t="s">
        <v>1577</v>
      </c>
      <c r="B6664" t="s">
        <v>11614</v>
      </c>
      <c r="C6664" t="s">
        <v>2957</v>
      </c>
      <c r="D6664" t="s">
        <v>2957</v>
      </c>
      <c r="E6664" t="s">
        <v>12078</v>
      </c>
      <c r="F6664" t="s">
        <v>2957</v>
      </c>
      <c r="N6664" t="s">
        <v>2957</v>
      </c>
      <c r="V6664" s="4"/>
      <c r="W6664" s="5">
        <v>55</v>
      </c>
      <c r="X6664" s="22"/>
      <c r="Y6664" s="5">
        <f t="shared" si="50"/>
        <v>55</v>
      </c>
    </row>
    <row r="6665" spans="1:25">
      <c r="A6665" s="10" t="s">
        <v>1571</v>
      </c>
      <c r="B6665" t="s">
        <v>11614</v>
      </c>
      <c r="C6665" t="s">
        <v>2957</v>
      </c>
      <c r="D6665" t="s">
        <v>2957</v>
      </c>
      <c r="E6665" t="s">
        <v>20311</v>
      </c>
      <c r="F6665" t="s">
        <v>2957</v>
      </c>
      <c r="N6665" t="s">
        <v>2957</v>
      </c>
      <c r="V6665" s="4"/>
      <c r="W6665" s="5">
        <v>84</v>
      </c>
      <c r="X6665" s="22"/>
      <c r="Y6665" s="5">
        <f t="shared" si="50"/>
        <v>84</v>
      </c>
    </row>
    <row r="6666" spans="1:25">
      <c r="A6666" s="10" t="s">
        <v>20312</v>
      </c>
      <c r="B6666" t="s">
        <v>11646</v>
      </c>
      <c r="C6666" t="s">
        <v>2957</v>
      </c>
      <c r="D6666" t="s">
        <v>2957</v>
      </c>
      <c r="E6666" t="s">
        <v>11915</v>
      </c>
      <c r="F6666" t="s">
        <v>2957</v>
      </c>
      <c r="N6666" t="s">
        <v>2957</v>
      </c>
      <c r="V6666" s="4"/>
      <c r="W6666" s="5">
        <v>403</v>
      </c>
      <c r="X6666" s="22"/>
      <c r="Y6666" s="5">
        <f t="shared" si="50"/>
        <v>403</v>
      </c>
    </row>
    <row r="6667" spans="1:25">
      <c r="A6667" s="10" t="s">
        <v>20313</v>
      </c>
      <c r="B6667" t="s">
        <v>11646</v>
      </c>
      <c r="C6667" t="s">
        <v>2957</v>
      </c>
      <c r="D6667" t="s">
        <v>2957</v>
      </c>
      <c r="E6667" t="s">
        <v>17846</v>
      </c>
      <c r="F6667" t="s">
        <v>2957</v>
      </c>
      <c r="N6667" t="s">
        <v>2957</v>
      </c>
      <c r="V6667" s="4"/>
      <c r="W6667" s="5">
        <v>475</v>
      </c>
      <c r="X6667" s="22"/>
      <c r="Y6667" s="5">
        <f t="shared" si="50"/>
        <v>475</v>
      </c>
    </row>
    <row r="6668" spans="1:25">
      <c r="A6668" s="10" t="s">
        <v>20314</v>
      </c>
      <c r="B6668" t="s">
        <v>2957</v>
      </c>
      <c r="C6668" t="s">
        <v>11746</v>
      </c>
      <c r="D6668" t="s">
        <v>2957</v>
      </c>
      <c r="E6668" t="s">
        <v>2957</v>
      </c>
      <c r="F6668" t="s">
        <v>2957</v>
      </c>
      <c r="N6668" t="s">
        <v>2957</v>
      </c>
      <c r="V6668" s="4"/>
      <c r="W6668" s="5" t="s">
        <v>2957</v>
      </c>
      <c r="X6668" s="22"/>
      <c r="Y6668" s="5"/>
    </row>
    <row r="6669" spans="1:25">
      <c r="A6669" s="10" t="s">
        <v>20315</v>
      </c>
      <c r="B6669" t="s">
        <v>11536</v>
      </c>
      <c r="C6669" t="s">
        <v>2957</v>
      </c>
      <c r="D6669" t="s">
        <v>2957</v>
      </c>
      <c r="E6669" t="s">
        <v>20316</v>
      </c>
      <c r="F6669" t="s">
        <v>2957</v>
      </c>
      <c r="N6669" t="s">
        <v>2957</v>
      </c>
      <c r="V6669" s="4"/>
      <c r="W6669" s="5" t="s">
        <v>2957</v>
      </c>
      <c r="X6669" s="22"/>
      <c r="Y6669" s="5"/>
    </row>
    <row r="6670" spans="1:25">
      <c r="A6670" s="10" t="s">
        <v>20317</v>
      </c>
      <c r="B6670" t="s">
        <v>11998</v>
      </c>
      <c r="C6670" t="s">
        <v>11477</v>
      </c>
      <c r="D6670" t="s">
        <v>2957</v>
      </c>
      <c r="E6670" t="s">
        <v>5559</v>
      </c>
      <c r="F6670" t="s">
        <v>2957</v>
      </c>
      <c r="N6670" t="s">
        <v>2957</v>
      </c>
      <c r="V6670" s="4"/>
      <c r="W6670" s="5" t="s">
        <v>2957</v>
      </c>
      <c r="X6670" s="22"/>
      <c r="Y6670" s="5"/>
    </row>
    <row r="6671" spans="1:25">
      <c r="A6671" s="10" t="s">
        <v>20318</v>
      </c>
      <c r="B6671" t="s">
        <v>11998</v>
      </c>
      <c r="C6671" t="s">
        <v>11477</v>
      </c>
      <c r="D6671" t="s">
        <v>2957</v>
      </c>
      <c r="E6671" t="s">
        <v>5559</v>
      </c>
      <c r="F6671" t="s">
        <v>2957</v>
      </c>
      <c r="N6671" t="s">
        <v>2957</v>
      </c>
      <c r="V6671" s="4"/>
      <c r="W6671" s="5" t="s">
        <v>2957</v>
      </c>
      <c r="X6671" s="22"/>
      <c r="Y6671" s="5"/>
    </row>
    <row r="6672" spans="1:25">
      <c r="A6672" s="10" t="s">
        <v>20319</v>
      </c>
      <c r="B6672" t="s">
        <v>11998</v>
      </c>
      <c r="C6672" t="s">
        <v>2957</v>
      </c>
      <c r="D6672" t="s">
        <v>2957</v>
      </c>
      <c r="E6672" t="s">
        <v>20320</v>
      </c>
      <c r="F6672" t="s">
        <v>2957</v>
      </c>
      <c r="N6672" t="s">
        <v>2957</v>
      </c>
      <c r="V6672" s="4"/>
      <c r="W6672" s="5" t="s">
        <v>2957</v>
      </c>
      <c r="X6672" s="22"/>
      <c r="Y6672" s="5"/>
    </row>
    <row r="6673" spans="1:25">
      <c r="A6673" s="10" t="s">
        <v>20321</v>
      </c>
      <c r="B6673" t="s">
        <v>11998</v>
      </c>
      <c r="C6673" t="s">
        <v>2957</v>
      </c>
      <c r="D6673" t="s">
        <v>2957</v>
      </c>
      <c r="E6673" t="s">
        <v>20322</v>
      </c>
      <c r="F6673" t="s">
        <v>2957</v>
      </c>
      <c r="N6673" t="s">
        <v>2957</v>
      </c>
      <c r="V6673" s="4"/>
      <c r="W6673" s="5" t="s">
        <v>2957</v>
      </c>
      <c r="X6673" s="22"/>
      <c r="Y6673" s="5"/>
    </row>
    <row r="6674" spans="1:25">
      <c r="A6674" s="10" t="s">
        <v>20323</v>
      </c>
      <c r="B6674" t="s">
        <v>11998</v>
      </c>
      <c r="C6674" t="s">
        <v>2957</v>
      </c>
      <c r="D6674" t="s">
        <v>2957</v>
      </c>
      <c r="E6674" t="s">
        <v>20324</v>
      </c>
      <c r="F6674" t="s">
        <v>2957</v>
      </c>
      <c r="N6674" t="s">
        <v>2957</v>
      </c>
      <c r="V6674" s="4"/>
      <c r="W6674" s="5" t="s">
        <v>2957</v>
      </c>
      <c r="X6674" s="22"/>
      <c r="Y6674" s="5"/>
    </row>
    <row r="6675" spans="1:25">
      <c r="A6675" s="10" t="s">
        <v>20325</v>
      </c>
      <c r="B6675" t="s">
        <v>11998</v>
      </c>
      <c r="C6675" t="s">
        <v>2957</v>
      </c>
      <c r="D6675" t="s">
        <v>2957</v>
      </c>
      <c r="E6675" t="s">
        <v>20326</v>
      </c>
      <c r="F6675" t="s">
        <v>2957</v>
      </c>
      <c r="N6675" t="s">
        <v>2957</v>
      </c>
      <c r="V6675" s="4"/>
      <c r="W6675" s="5" t="s">
        <v>2957</v>
      </c>
      <c r="X6675" s="22"/>
      <c r="Y6675" s="5"/>
    </row>
    <row r="6676" spans="1:25">
      <c r="A6676" s="10" t="s">
        <v>20327</v>
      </c>
      <c r="B6676" t="s">
        <v>11998</v>
      </c>
      <c r="C6676" t="s">
        <v>2957</v>
      </c>
      <c r="D6676" t="s">
        <v>2957</v>
      </c>
      <c r="E6676" t="s">
        <v>20328</v>
      </c>
      <c r="F6676" t="s">
        <v>2957</v>
      </c>
      <c r="N6676" t="s">
        <v>2957</v>
      </c>
      <c r="V6676" s="4"/>
      <c r="W6676" s="5" t="s">
        <v>2957</v>
      </c>
      <c r="X6676" s="22"/>
      <c r="Y6676" s="5"/>
    </row>
    <row r="6677" spans="1:25">
      <c r="A6677" s="10" t="s">
        <v>2455</v>
      </c>
      <c r="B6677" t="s">
        <v>19210</v>
      </c>
      <c r="C6677" t="s">
        <v>19378</v>
      </c>
      <c r="D6677" t="s">
        <v>2957</v>
      </c>
      <c r="E6677" t="s">
        <v>2456</v>
      </c>
      <c r="F6677" t="s">
        <v>2957</v>
      </c>
      <c r="N6677" t="s">
        <v>2957</v>
      </c>
      <c r="V6677" s="4"/>
      <c r="W6677" s="5">
        <v>284</v>
      </c>
      <c r="X6677" s="22"/>
      <c r="Y6677" s="5">
        <f>W6677*(1+X6677)</f>
        <v>284</v>
      </c>
    </row>
    <row r="6678" spans="1:25">
      <c r="A6678" s="10" t="s">
        <v>2446</v>
      </c>
      <c r="B6678" t="s">
        <v>19210</v>
      </c>
      <c r="C6678" t="s">
        <v>19378</v>
      </c>
      <c r="D6678" t="s">
        <v>2957</v>
      </c>
      <c r="E6678" t="s">
        <v>2447</v>
      </c>
      <c r="F6678" t="s">
        <v>2957</v>
      </c>
      <c r="N6678" t="s">
        <v>2957</v>
      </c>
      <c r="V6678" s="4"/>
      <c r="W6678" s="5">
        <v>231</v>
      </c>
      <c r="X6678" s="22"/>
      <c r="Y6678" s="5">
        <f>W6678*(1+X6678)</f>
        <v>231</v>
      </c>
    </row>
    <row r="6679" spans="1:25">
      <c r="A6679" s="10" t="s">
        <v>2449</v>
      </c>
      <c r="B6679" t="s">
        <v>19210</v>
      </c>
      <c r="C6679" t="s">
        <v>19378</v>
      </c>
      <c r="D6679" t="s">
        <v>2957</v>
      </c>
      <c r="E6679" t="s">
        <v>2450</v>
      </c>
      <c r="F6679" t="s">
        <v>2957</v>
      </c>
      <c r="N6679" t="s">
        <v>2957</v>
      </c>
      <c r="V6679" s="4"/>
      <c r="W6679" s="5">
        <v>244</v>
      </c>
      <c r="X6679" s="22"/>
      <c r="Y6679" s="5">
        <f>W6679*(1+X6679)</f>
        <v>244</v>
      </c>
    </row>
    <row r="6680" spans="1:25">
      <c r="A6680" s="10" t="s">
        <v>2452</v>
      </c>
      <c r="B6680" t="s">
        <v>11884</v>
      </c>
      <c r="C6680" t="s">
        <v>2957</v>
      </c>
      <c r="D6680" t="s">
        <v>2957</v>
      </c>
      <c r="E6680" t="s">
        <v>2453</v>
      </c>
      <c r="F6680" t="s">
        <v>2957</v>
      </c>
      <c r="N6680" t="s">
        <v>2957</v>
      </c>
      <c r="V6680" s="4"/>
      <c r="W6680" s="5">
        <v>259</v>
      </c>
      <c r="X6680" s="22"/>
      <c r="Y6680" s="5">
        <f>W6680*(1+X6680)</f>
        <v>259</v>
      </c>
    </row>
    <row r="6681" spans="1:25">
      <c r="A6681" s="10" t="s">
        <v>2458</v>
      </c>
      <c r="B6681" t="s">
        <v>11884</v>
      </c>
      <c r="C6681" t="s">
        <v>2957</v>
      </c>
      <c r="D6681" t="s">
        <v>2957</v>
      </c>
      <c r="E6681" t="s">
        <v>2459</v>
      </c>
      <c r="F6681" t="s">
        <v>2957</v>
      </c>
      <c r="N6681" t="s">
        <v>2957</v>
      </c>
      <c r="V6681" s="4"/>
      <c r="W6681" s="5">
        <v>310</v>
      </c>
      <c r="X6681" s="22"/>
      <c r="Y6681" s="5">
        <f>W6681*(1+X6681)</f>
        <v>310</v>
      </c>
    </row>
    <row r="6682" spans="1:25">
      <c r="A6682" s="10" t="s">
        <v>20329</v>
      </c>
      <c r="B6682" t="s">
        <v>11993</v>
      </c>
      <c r="C6682" t="s">
        <v>12967</v>
      </c>
      <c r="D6682" t="s">
        <v>2957</v>
      </c>
      <c r="E6682" t="s">
        <v>20330</v>
      </c>
      <c r="F6682" t="s">
        <v>2957</v>
      </c>
      <c r="N6682" t="s">
        <v>2957</v>
      </c>
      <c r="V6682" s="4"/>
      <c r="W6682" s="5" t="s">
        <v>2957</v>
      </c>
      <c r="X6682" s="22"/>
      <c r="Y6682" s="5"/>
    </row>
    <row r="6683" spans="1:25">
      <c r="A6683" s="10" t="s">
        <v>3045</v>
      </c>
      <c r="B6683" t="s">
        <v>11592</v>
      </c>
      <c r="C6683" t="s">
        <v>2957</v>
      </c>
      <c r="D6683" t="s">
        <v>2957</v>
      </c>
      <c r="E6683" t="s">
        <v>3046</v>
      </c>
      <c r="F6683" t="s">
        <v>2957</v>
      </c>
      <c r="N6683" t="s">
        <v>2957</v>
      </c>
      <c r="V6683" s="4"/>
      <c r="W6683" s="5">
        <v>1512</v>
      </c>
      <c r="X6683" s="22"/>
      <c r="Y6683" s="5">
        <f>W6683*(1+X6683)</f>
        <v>1512</v>
      </c>
    </row>
    <row r="6684" spans="1:25">
      <c r="A6684" s="10" t="s">
        <v>3366</v>
      </c>
      <c r="B6684" t="s">
        <v>11549</v>
      </c>
      <c r="C6684" t="s">
        <v>11477</v>
      </c>
      <c r="D6684">
        <v>828</v>
      </c>
      <c r="E6684" t="s">
        <v>20331</v>
      </c>
      <c r="F6684" t="s">
        <v>11479</v>
      </c>
      <c r="N6684" t="s">
        <v>11064</v>
      </c>
      <c r="O6684" s="5">
        <v>151</v>
      </c>
      <c r="V6684" s="4"/>
      <c r="W6684" s="5">
        <v>182</v>
      </c>
      <c r="X6684" s="22"/>
      <c r="Y6684" s="5">
        <f>W6684*(1+X6684)</f>
        <v>182</v>
      </c>
    </row>
    <row r="6685" spans="1:25">
      <c r="A6685" s="10" t="s">
        <v>2872</v>
      </c>
      <c r="B6685" t="s">
        <v>11501</v>
      </c>
      <c r="C6685" t="s">
        <v>2957</v>
      </c>
      <c r="D6685">
        <v>675</v>
      </c>
      <c r="E6685" t="s">
        <v>2879</v>
      </c>
      <c r="F6685" t="s">
        <v>11479</v>
      </c>
      <c r="N6685" t="s">
        <v>11082</v>
      </c>
      <c r="V6685" s="4"/>
      <c r="W6685" s="5">
        <v>1601</v>
      </c>
      <c r="X6685" s="22"/>
      <c r="Y6685" s="5">
        <f>W6685*(1+X6685)</f>
        <v>1601</v>
      </c>
    </row>
    <row r="6686" spans="1:25">
      <c r="A6686" s="10" t="s">
        <v>20332</v>
      </c>
      <c r="B6686" t="s">
        <v>11487</v>
      </c>
      <c r="C6686" t="s">
        <v>2957</v>
      </c>
      <c r="D6686" t="s">
        <v>2957</v>
      </c>
      <c r="E6686" t="s">
        <v>20333</v>
      </c>
      <c r="F6686" t="s">
        <v>2957</v>
      </c>
      <c r="H6686" s="19">
        <v>46</v>
      </c>
      <c r="I6686" s="5">
        <v>652.4</v>
      </c>
      <c r="N6686" t="s">
        <v>2957</v>
      </c>
      <c r="V6686" s="4"/>
      <c r="W6686" s="5" t="s">
        <v>2957</v>
      </c>
      <c r="X6686" s="22"/>
      <c r="Y6686" s="5"/>
    </row>
    <row r="6687" spans="1:25">
      <c r="A6687" s="10" t="s">
        <v>20334</v>
      </c>
      <c r="B6687" t="s">
        <v>11487</v>
      </c>
      <c r="C6687" t="s">
        <v>2957</v>
      </c>
      <c r="D6687" t="s">
        <v>2957</v>
      </c>
      <c r="E6687" t="s">
        <v>20335</v>
      </c>
      <c r="F6687" t="s">
        <v>2957</v>
      </c>
      <c r="N6687" t="s">
        <v>2957</v>
      </c>
      <c r="V6687" s="4"/>
      <c r="W6687" s="5" t="s">
        <v>2957</v>
      </c>
      <c r="X6687" s="22"/>
      <c r="Y6687" s="5"/>
    </row>
    <row r="6688" spans="1:25">
      <c r="A6688" s="10" t="s">
        <v>20336</v>
      </c>
      <c r="B6688" t="s">
        <v>11476</v>
      </c>
      <c r="C6688" t="s">
        <v>2957</v>
      </c>
      <c r="D6688" t="s">
        <v>2957</v>
      </c>
      <c r="E6688" t="s">
        <v>11788</v>
      </c>
      <c r="F6688" t="s">
        <v>2957</v>
      </c>
      <c r="N6688" t="s">
        <v>2957</v>
      </c>
      <c r="V6688" s="4"/>
      <c r="W6688" s="5" t="s">
        <v>2957</v>
      </c>
      <c r="X6688" s="22"/>
      <c r="Y6688" s="5"/>
    </row>
    <row r="6689" spans="1:25">
      <c r="A6689" s="10" t="s">
        <v>20337</v>
      </c>
      <c r="B6689" t="s">
        <v>11998</v>
      </c>
      <c r="C6689" t="s">
        <v>15533</v>
      </c>
      <c r="D6689" t="s">
        <v>2957</v>
      </c>
      <c r="E6689" t="s">
        <v>20338</v>
      </c>
      <c r="F6689" t="s">
        <v>2957</v>
      </c>
      <c r="N6689" t="s">
        <v>2957</v>
      </c>
      <c r="V6689" s="4"/>
      <c r="W6689" s="5" t="s">
        <v>2957</v>
      </c>
      <c r="X6689" s="22"/>
      <c r="Y6689" s="5"/>
    </row>
    <row r="6690" spans="1:25">
      <c r="A6690" s="10" t="s">
        <v>20339</v>
      </c>
      <c r="B6690" t="s">
        <v>13153</v>
      </c>
      <c r="C6690" t="s">
        <v>15533</v>
      </c>
      <c r="D6690" t="s">
        <v>2957</v>
      </c>
      <c r="E6690" t="s">
        <v>20340</v>
      </c>
      <c r="F6690" t="s">
        <v>2957</v>
      </c>
      <c r="N6690" t="s">
        <v>2957</v>
      </c>
      <c r="V6690" s="4"/>
      <c r="W6690" s="5" t="s">
        <v>2957</v>
      </c>
      <c r="X6690" s="22"/>
      <c r="Y6690" s="5"/>
    </row>
    <row r="6691" spans="1:25">
      <c r="A6691" s="10" t="s">
        <v>20341</v>
      </c>
      <c r="B6691" t="s">
        <v>11998</v>
      </c>
      <c r="C6691" t="s">
        <v>15533</v>
      </c>
      <c r="D6691" t="s">
        <v>2957</v>
      </c>
      <c r="E6691" t="s">
        <v>20342</v>
      </c>
      <c r="F6691" t="s">
        <v>2957</v>
      </c>
      <c r="N6691" t="s">
        <v>2957</v>
      </c>
      <c r="V6691" s="4"/>
      <c r="W6691" s="5" t="s">
        <v>2957</v>
      </c>
      <c r="X6691" s="22"/>
      <c r="Y6691" s="5"/>
    </row>
    <row r="6692" spans="1:25">
      <c r="A6692" s="10" t="s">
        <v>20343</v>
      </c>
      <c r="B6692" t="s">
        <v>11614</v>
      </c>
      <c r="C6692" t="s">
        <v>12712</v>
      </c>
      <c r="D6692" t="s">
        <v>2957</v>
      </c>
      <c r="E6692" t="s">
        <v>20344</v>
      </c>
      <c r="F6692" t="s">
        <v>2957</v>
      </c>
      <c r="N6692" t="s">
        <v>2957</v>
      </c>
      <c r="V6692" s="4"/>
      <c r="W6692" s="5" t="s">
        <v>2957</v>
      </c>
      <c r="X6692" s="22"/>
      <c r="Y6692" s="5"/>
    </row>
    <row r="6693" spans="1:25">
      <c r="A6693" s="10" t="s">
        <v>20345</v>
      </c>
      <c r="B6693" t="s">
        <v>11614</v>
      </c>
      <c r="C6693" t="s">
        <v>12712</v>
      </c>
      <c r="D6693" t="s">
        <v>2957</v>
      </c>
      <c r="E6693" t="s">
        <v>20344</v>
      </c>
      <c r="F6693" t="s">
        <v>2957</v>
      </c>
      <c r="N6693" t="s">
        <v>2957</v>
      </c>
      <c r="V6693" s="4"/>
      <c r="W6693" s="5" t="s">
        <v>2957</v>
      </c>
      <c r="X6693" s="22"/>
      <c r="Y6693" s="5"/>
    </row>
    <row r="6694" spans="1:25">
      <c r="A6694" s="10" t="s">
        <v>20346</v>
      </c>
      <c r="B6694" t="s">
        <v>11614</v>
      </c>
      <c r="C6694" t="s">
        <v>12712</v>
      </c>
      <c r="D6694" t="s">
        <v>2957</v>
      </c>
      <c r="E6694" t="s">
        <v>20344</v>
      </c>
      <c r="F6694" t="s">
        <v>2957</v>
      </c>
      <c r="N6694" t="s">
        <v>2957</v>
      </c>
      <c r="V6694" s="4"/>
      <c r="W6694" s="5" t="s">
        <v>2957</v>
      </c>
      <c r="X6694" s="22"/>
      <c r="Y6694" s="5"/>
    </row>
    <row r="6695" spans="1:25">
      <c r="A6695" s="10" t="s">
        <v>20347</v>
      </c>
      <c r="B6695" t="s">
        <v>11998</v>
      </c>
      <c r="C6695" t="s">
        <v>16119</v>
      </c>
      <c r="D6695" t="s">
        <v>2957</v>
      </c>
      <c r="E6695" t="s">
        <v>12960</v>
      </c>
      <c r="F6695" t="s">
        <v>2957</v>
      </c>
      <c r="N6695" t="s">
        <v>2957</v>
      </c>
      <c r="V6695" s="4"/>
      <c r="W6695" s="5" t="s">
        <v>2957</v>
      </c>
      <c r="X6695" s="22"/>
      <c r="Y6695" s="5"/>
    </row>
    <row r="6696" spans="1:25">
      <c r="A6696" s="10" t="s">
        <v>20348</v>
      </c>
      <c r="B6696" t="s">
        <v>11614</v>
      </c>
      <c r="C6696" t="s">
        <v>12712</v>
      </c>
      <c r="D6696" t="s">
        <v>2957</v>
      </c>
      <c r="E6696" t="s">
        <v>20344</v>
      </c>
      <c r="F6696" t="s">
        <v>2957</v>
      </c>
      <c r="N6696" t="s">
        <v>2957</v>
      </c>
      <c r="V6696" s="4"/>
      <c r="W6696" s="5" t="s">
        <v>2957</v>
      </c>
      <c r="X6696" s="22"/>
      <c r="Y6696" s="5"/>
    </row>
    <row r="6697" spans="1:25">
      <c r="A6697" s="10" t="s">
        <v>20349</v>
      </c>
      <c r="B6697" t="s">
        <v>11998</v>
      </c>
      <c r="C6697" t="s">
        <v>20350</v>
      </c>
      <c r="D6697" t="s">
        <v>2957</v>
      </c>
      <c r="E6697" t="s">
        <v>20351</v>
      </c>
      <c r="F6697" t="s">
        <v>2957</v>
      </c>
      <c r="N6697" t="s">
        <v>2957</v>
      </c>
      <c r="V6697" s="4"/>
      <c r="W6697" s="5" t="s">
        <v>2957</v>
      </c>
      <c r="X6697" s="22"/>
      <c r="Y6697" s="5"/>
    </row>
    <row r="6698" spans="1:25">
      <c r="A6698" s="10" t="s">
        <v>20352</v>
      </c>
      <c r="B6698" t="s">
        <v>11998</v>
      </c>
      <c r="C6698" t="s">
        <v>2957</v>
      </c>
      <c r="D6698" t="s">
        <v>2957</v>
      </c>
      <c r="E6698" t="s">
        <v>20353</v>
      </c>
      <c r="F6698" t="s">
        <v>2957</v>
      </c>
      <c r="N6698" t="s">
        <v>2957</v>
      </c>
      <c r="V6698" s="4"/>
      <c r="W6698" s="5" t="s">
        <v>2957</v>
      </c>
      <c r="X6698" s="22"/>
      <c r="Y6698" s="5"/>
    </row>
    <row r="6699" spans="1:25">
      <c r="A6699" s="10" t="s">
        <v>20354</v>
      </c>
      <c r="B6699" t="s">
        <v>11998</v>
      </c>
      <c r="C6699" t="s">
        <v>2957</v>
      </c>
      <c r="D6699" t="s">
        <v>2957</v>
      </c>
      <c r="E6699" t="s">
        <v>20355</v>
      </c>
      <c r="F6699" t="s">
        <v>2957</v>
      </c>
      <c r="N6699" t="s">
        <v>2957</v>
      </c>
      <c r="V6699" s="4"/>
      <c r="W6699" s="5" t="s">
        <v>2957</v>
      </c>
      <c r="X6699" s="22"/>
      <c r="Y6699" s="5"/>
    </row>
    <row r="6700" spans="1:25">
      <c r="A6700" s="10" t="s">
        <v>20356</v>
      </c>
      <c r="B6700" t="s">
        <v>11062</v>
      </c>
      <c r="C6700" t="s">
        <v>20357</v>
      </c>
      <c r="D6700" t="s">
        <v>2957</v>
      </c>
      <c r="E6700" t="s">
        <v>20358</v>
      </c>
      <c r="F6700" t="s">
        <v>2957</v>
      </c>
      <c r="N6700" t="s">
        <v>2957</v>
      </c>
      <c r="V6700" s="4"/>
      <c r="W6700" s="5" t="s">
        <v>2957</v>
      </c>
      <c r="X6700" s="22"/>
      <c r="Y6700" s="5"/>
    </row>
    <row r="6701" spans="1:25">
      <c r="A6701" s="10" t="s">
        <v>20359</v>
      </c>
      <c r="B6701" t="s">
        <v>11998</v>
      </c>
      <c r="C6701" t="s">
        <v>2957</v>
      </c>
      <c r="D6701" t="s">
        <v>2957</v>
      </c>
      <c r="E6701" t="s">
        <v>12960</v>
      </c>
      <c r="F6701" t="s">
        <v>2957</v>
      </c>
      <c r="N6701" t="s">
        <v>2957</v>
      </c>
      <c r="V6701" s="4"/>
      <c r="W6701" s="5" t="s">
        <v>2957</v>
      </c>
      <c r="X6701" s="22"/>
      <c r="Y6701" s="5"/>
    </row>
    <row r="6702" spans="1:25">
      <c r="A6702" s="10" t="s">
        <v>20360</v>
      </c>
      <c r="B6702" t="s">
        <v>13137</v>
      </c>
      <c r="C6702" t="s">
        <v>20361</v>
      </c>
      <c r="D6702" t="s">
        <v>2957</v>
      </c>
      <c r="E6702" t="s">
        <v>20362</v>
      </c>
      <c r="F6702" t="s">
        <v>2957</v>
      </c>
      <c r="N6702" t="s">
        <v>2957</v>
      </c>
      <c r="V6702" s="4"/>
      <c r="W6702" s="5" t="s">
        <v>2957</v>
      </c>
      <c r="X6702" s="22"/>
      <c r="Y6702" s="5"/>
    </row>
    <row r="6703" spans="1:25">
      <c r="A6703" s="10" t="s">
        <v>20363</v>
      </c>
      <c r="B6703" t="s">
        <v>11998</v>
      </c>
      <c r="C6703" t="s">
        <v>2957</v>
      </c>
      <c r="D6703" t="s">
        <v>2957</v>
      </c>
      <c r="E6703" t="s">
        <v>20364</v>
      </c>
      <c r="F6703" t="s">
        <v>2957</v>
      </c>
      <c r="N6703" t="s">
        <v>2957</v>
      </c>
      <c r="V6703" s="4"/>
      <c r="W6703" s="5" t="s">
        <v>2957</v>
      </c>
      <c r="X6703" s="22"/>
      <c r="Y6703" s="5"/>
    </row>
    <row r="6704" spans="1:25">
      <c r="A6704" s="10" t="s">
        <v>20365</v>
      </c>
      <c r="B6704" t="s">
        <v>11998</v>
      </c>
      <c r="C6704" t="s">
        <v>2957</v>
      </c>
      <c r="D6704" t="s">
        <v>2957</v>
      </c>
      <c r="E6704" t="s">
        <v>12960</v>
      </c>
      <c r="F6704" t="s">
        <v>2957</v>
      </c>
      <c r="N6704" t="s">
        <v>2957</v>
      </c>
      <c r="V6704" s="4"/>
      <c r="W6704" s="5" t="s">
        <v>2957</v>
      </c>
      <c r="X6704" s="22"/>
      <c r="Y6704" s="5"/>
    </row>
    <row r="6705" spans="1:25">
      <c r="A6705" s="10" t="s">
        <v>20366</v>
      </c>
      <c r="B6705" t="s">
        <v>11998</v>
      </c>
      <c r="C6705" t="s">
        <v>2957</v>
      </c>
      <c r="D6705" t="s">
        <v>2957</v>
      </c>
      <c r="E6705" t="s">
        <v>12960</v>
      </c>
      <c r="F6705" t="s">
        <v>2957</v>
      </c>
      <c r="N6705" t="s">
        <v>2957</v>
      </c>
      <c r="V6705" s="4"/>
      <c r="W6705" s="5" t="s">
        <v>2957</v>
      </c>
      <c r="X6705" s="22"/>
      <c r="Y6705" s="5"/>
    </row>
    <row r="6706" spans="1:25">
      <c r="A6706" s="10" t="s">
        <v>20367</v>
      </c>
      <c r="B6706" t="s">
        <v>11998</v>
      </c>
      <c r="C6706" t="s">
        <v>2957</v>
      </c>
      <c r="D6706" t="s">
        <v>2957</v>
      </c>
      <c r="E6706" t="s">
        <v>2957</v>
      </c>
      <c r="F6706" t="s">
        <v>2957</v>
      </c>
      <c r="N6706" t="s">
        <v>2957</v>
      </c>
      <c r="V6706" s="4"/>
      <c r="W6706" s="5" t="s">
        <v>2957</v>
      </c>
      <c r="X6706" s="22"/>
      <c r="Y6706" s="5"/>
    </row>
    <row r="6707" spans="1:25">
      <c r="A6707" s="10" t="s">
        <v>20368</v>
      </c>
      <c r="B6707" t="s">
        <v>11998</v>
      </c>
      <c r="C6707" t="s">
        <v>2957</v>
      </c>
      <c r="D6707" t="s">
        <v>2957</v>
      </c>
      <c r="E6707" t="s">
        <v>20369</v>
      </c>
      <c r="F6707" t="s">
        <v>2957</v>
      </c>
      <c r="N6707" t="s">
        <v>2957</v>
      </c>
      <c r="V6707" s="4"/>
      <c r="W6707" s="5" t="s">
        <v>2957</v>
      </c>
      <c r="X6707" s="22"/>
      <c r="Y6707" s="5"/>
    </row>
    <row r="6708" spans="1:25">
      <c r="A6708" s="10" t="s">
        <v>20370</v>
      </c>
      <c r="B6708" t="s">
        <v>11680</v>
      </c>
      <c r="C6708" t="s">
        <v>2957</v>
      </c>
      <c r="D6708" t="s">
        <v>2957</v>
      </c>
      <c r="E6708" t="s">
        <v>20371</v>
      </c>
      <c r="F6708" t="s">
        <v>2957</v>
      </c>
      <c r="N6708" t="s">
        <v>2957</v>
      </c>
      <c r="V6708" s="4"/>
      <c r="W6708" s="5" t="s">
        <v>2957</v>
      </c>
      <c r="X6708" s="22"/>
      <c r="Y6708" s="5"/>
    </row>
    <row r="6709" spans="1:25">
      <c r="A6709" s="10" t="s">
        <v>20372</v>
      </c>
      <c r="B6709" t="s">
        <v>11998</v>
      </c>
      <c r="C6709" t="s">
        <v>2957</v>
      </c>
      <c r="D6709" t="s">
        <v>2957</v>
      </c>
      <c r="E6709" t="s">
        <v>20373</v>
      </c>
      <c r="F6709" t="s">
        <v>2957</v>
      </c>
      <c r="N6709" t="s">
        <v>2957</v>
      </c>
      <c r="V6709" s="4"/>
      <c r="W6709" s="5" t="s">
        <v>2957</v>
      </c>
      <c r="X6709" s="22"/>
      <c r="Y6709" s="5"/>
    </row>
    <row r="6710" spans="1:25">
      <c r="A6710" s="10" t="s">
        <v>20374</v>
      </c>
      <c r="B6710" t="s">
        <v>11710</v>
      </c>
      <c r="C6710" t="s">
        <v>2957</v>
      </c>
      <c r="D6710" t="s">
        <v>2957</v>
      </c>
      <c r="E6710" t="s">
        <v>20375</v>
      </c>
      <c r="F6710" t="s">
        <v>2957</v>
      </c>
      <c r="N6710" t="s">
        <v>2957</v>
      </c>
      <c r="V6710" s="4"/>
      <c r="W6710" s="5" t="s">
        <v>2957</v>
      </c>
      <c r="X6710" s="22"/>
      <c r="Y6710" s="5"/>
    </row>
    <row r="6711" spans="1:25">
      <c r="A6711" s="10" t="s">
        <v>20376</v>
      </c>
      <c r="B6711" t="s">
        <v>11710</v>
      </c>
      <c r="C6711" t="s">
        <v>2957</v>
      </c>
      <c r="D6711" t="s">
        <v>2957</v>
      </c>
      <c r="E6711" t="s">
        <v>20377</v>
      </c>
      <c r="F6711" t="s">
        <v>2957</v>
      </c>
      <c r="N6711" t="s">
        <v>2957</v>
      </c>
      <c r="V6711" s="4"/>
      <c r="W6711" s="5" t="s">
        <v>2957</v>
      </c>
      <c r="X6711" s="22"/>
      <c r="Y6711" s="5"/>
    </row>
    <row r="6712" spans="1:25">
      <c r="A6712" s="10" t="s">
        <v>20378</v>
      </c>
      <c r="B6712" t="s">
        <v>11710</v>
      </c>
      <c r="C6712" t="s">
        <v>2957</v>
      </c>
      <c r="D6712" t="s">
        <v>2957</v>
      </c>
      <c r="E6712" t="s">
        <v>20379</v>
      </c>
      <c r="F6712" t="s">
        <v>2957</v>
      </c>
      <c r="N6712" t="s">
        <v>2957</v>
      </c>
      <c r="V6712" s="4"/>
      <c r="W6712" s="5" t="s">
        <v>2957</v>
      </c>
      <c r="X6712" s="22"/>
      <c r="Y6712" s="5"/>
    </row>
    <row r="6713" spans="1:25">
      <c r="A6713" s="10" t="s">
        <v>347</v>
      </c>
      <c r="B6713" t="s">
        <v>11710</v>
      </c>
      <c r="C6713" t="s">
        <v>2957</v>
      </c>
      <c r="D6713">
        <v>83</v>
      </c>
      <c r="E6713" t="s">
        <v>12657</v>
      </c>
      <c r="F6713" t="s">
        <v>11616</v>
      </c>
      <c r="N6713" t="s">
        <v>11399</v>
      </c>
      <c r="O6713" s="5">
        <v>3.1386792452830186</v>
      </c>
      <c r="V6713" s="4"/>
      <c r="W6713" s="5">
        <v>18</v>
      </c>
      <c r="X6713" s="22"/>
      <c r="Y6713" s="5">
        <f>W6713*(1+X6713)</f>
        <v>18</v>
      </c>
    </row>
    <row r="6714" spans="1:25">
      <c r="A6714" s="10" t="s">
        <v>20380</v>
      </c>
      <c r="B6714" t="s">
        <v>11998</v>
      </c>
      <c r="C6714" t="s">
        <v>2957</v>
      </c>
      <c r="D6714" t="s">
        <v>2957</v>
      </c>
      <c r="E6714" t="s">
        <v>12944</v>
      </c>
      <c r="F6714" t="s">
        <v>2957</v>
      </c>
      <c r="N6714" t="s">
        <v>2957</v>
      </c>
      <c r="V6714" s="4"/>
      <c r="W6714" s="5" t="s">
        <v>2957</v>
      </c>
      <c r="X6714" s="22"/>
      <c r="Y6714" s="5"/>
    </row>
    <row r="6715" spans="1:25">
      <c r="A6715" s="10" t="s">
        <v>20381</v>
      </c>
      <c r="B6715" t="s">
        <v>11998</v>
      </c>
      <c r="C6715" t="s">
        <v>2957</v>
      </c>
      <c r="D6715" t="s">
        <v>2957</v>
      </c>
      <c r="E6715" t="s">
        <v>12944</v>
      </c>
      <c r="F6715" t="s">
        <v>2957</v>
      </c>
      <c r="N6715" t="s">
        <v>2957</v>
      </c>
      <c r="V6715" s="4"/>
      <c r="W6715" s="5" t="s">
        <v>2957</v>
      </c>
      <c r="X6715" s="22"/>
      <c r="Y6715" s="5"/>
    </row>
    <row r="6716" spans="1:25">
      <c r="A6716" s="10" t="s">
        <v>20382</v>
      </c>
      <c r="B6716" t="s">
        <v>11998</v>
      </c>
      <c r="C6716" t="s">
        <v>2957</v>
      </c>
      <c r="D6716" t="s">
        <v>2957</v>
      </c>
      <c r="E6716" t="s">
        <v>20383</v>
      </c>
      <c r="F6716" t="s">
        <v>2957</v>
      </c>
      <c r="N6716" t="s">
        <v>2957</v>
      </c>
      <c r="V6716" s="4"/>
      <c r="W6716" s="5" t="s">
        <v>2957</v>
      </c>
      <c r="X6716" s="22"/>
      <c r="Y6716" s="5"/>
    </row>
    <row r="6717" spans="1:25">
      <c r="A6717" s="10" t="s">
        <v>20384</v>
      </c>
      <c r="B6717" t="s">
        <v>11710</v>
      </c>
      <c r="C6717" t="s">
        <v>2957</v>
      </c>
      <c r="D6717" t="s">
        <v>2957</v>
      </c>
      <c r="E6717" t="s">
        <v>20385</v>
      </c>
      <c r="F6717" t="s">
        <v>2957</v>
      </c>
      <c r="N6717" t="s">
        <v>2957</v>
      </c>
      <c r="V6717" s="4"/>
      <c r="W6717" s="5" t="s">
        <v>2957</v>
      </c>
      <c r="X6717" s="22"/>
      <c r="Y6717" s="5"/>
    </row>
    <row r="6718" spans="1:25">
      <c r="A6718" s="10" t="s">
        <v>20386</v>
      </c>
      <c r="B6718" t="s">
        <v>11710</v>
      </c>
      <c r="C6718" t="s">
        <v>2957</v>
      </c>
      <c r="D6718" t="s">
        <v>2957</v>
      </c>
      <c r="E6718" t="s">
        <v>20387</v>
      </c>
      <c r="F6718" t="s">
        <v>2957</v>
      </c>
      <c r="H6718" s="19">
        <v>5</v>
      </c>
      <c r="I6718" s="5">
        <v>0</v>
      </c>
      <c r="N6718" t="s">
        <v>2957</v>
      </c>
      <c r="V6718" s="4"/>
      <c r="W6718" s="5" t="s">
        <v>2957</v>
      </c>
      <c r="X6718" s="22"/>
      <c r="Y6718" s="5"/>
    </row>
    <row r="6719" spans="1:25">
      <c r="A6719" s="10" t="s">
        <v>20388</v>
      </c>
      <c r="B6719" t="s">
        <v>11710</v>
      </c>
      <c r="C6719" t="s">
        <v>2957</v>
      </c>
      <c r="D6719" t="s">
        <v>2957</v>
      </c>
      <c r="E6719" t="s">
        <v>20389</v>
      </c>
      <c r="F6719" t="s">
        <v>2957</v>
      </c>
      <c r="N6719" t="s">
        <v>2957</v>
      </c>
      <c r="V6719" s="4"/>
      <c r="W6719" s="5" t="s">
        <v>2957</v>
      </c>
      <c r="X6719" s="22"/>
      <c r="Y6719" s="5"/>
    </row>
    <row r="6720" spans="1:25">
      <c r="A6720" s="10" t="s">
        <v>20390</v>
      </c>
      <c r="B6720" t="s">
        <v>11998</v>
      </c>
      <c r="C6720" t="s">
        <v>2957</v>
      </c>
      <c r="D6720" t="s">
        <v>2957</v>
      </c>
      <c r="E6720" t="s">
        <v>20391</v>
      </c>
      <c r="F6720" t="s">
        <v>2957</v>
      </c>
      <c r="N6720" t="s">
        <v>2957</v>
      </c>
      <c r="V6720" s="4"/>
      <c r="W6720" s="5" t="s">
        <v>2957</v>
      </c>
      <c r="X6720" s="22"/>
      <c r="Y6720" s="5"/>
    </row>
    <row r="6721" spans="1:25">
      <c r="A6721" s="10" t="s">
        <v>20392</v>
      </c>
      <c r="B6721" t="s">
        <v>11998</v>
      </c>
      <c r="C6721" t="s">
        <v>2957</v>
      </c>
      <c r="D6721" t="s">
        <v>2957</v>
      </c>
      <c r="E6721" t="s">
        <v>20393</v>
      </c>
      <c r="F6721" t="s">
        <v>2957</v>
      </c>
      <c r="N6721" t="s">
        <v>2957</v>
      </c>
      <c r="V6721" s="4"/>
      <c r="W6721" s="5" t="s">
        <v>2957</v>
      </c>
      <c r="X6721" s="22"/>
      <c r="Y6721" s="5"/>
    </row>
    <row r="6722" spans="1:25">
      <c r="A6722" s="10" t="s">
        <v>20394</v>
      </c>
      <c r="B6722" t="s">
        <v>11998</v>
      </c>
      <c r="C6722" t="s">
        <v>2957</v>
      </c>
      <c r="D6722" t="s">
        <v>2957</v>
      </c>
      <c r="E6722" t="s">
        <v>20395</v>
      </c>
      <c r="F6722" t="s">
        <v>2957</v>
      </c>
      <c r="N6722" t="s">
        <v>2957</v>
      </c>
      <c r="V6722" s="4"/>
      <c r="W6722" s="5" t="s">
        <v>2957</v>
      </c>
      <c r="X6722" s="22"/>
      <c r="Y6722" s="5"/>
    </row>
    <row r="6723" spans="1:25">
      <c r="A6723" s="10" t="s">
        <v>20396</v>
      </c>
      <c r="B6723" t="s">
        <v>11998</v>
      </c>
      <c r="C6723" t="s">
        <v>2957</v>
      </c>
      <c r="D6723" t="s">
        <v>2957</v>
      </c>
      <c r="E6723" t="s">
        <v>20397</v>
      </c>
      <c r="F6723" t="s">
        <v>2957</v>
      </c>
      <c r="H6723" s="19">
        <v>1</v>
      </c>
      <c r="I6723" s="5">
        <v>11.43</v>
      </c>
      <c r="N6723" t="s">
        <v>11399</v>
      </c>
      <c r="O6723" s="5">
        <v>10.161320754716982</v>
      </c>
      <c r="V6723" s="4"/>
      <c r="W6723" s="5" t="s">
        <v>2957</v>
      </c>
      <c r="X6723" s="22"/>
      <c r="Y6723" s="5"/>
    </row>
    <row r="6724" spans="1:25">
      <c r="A6724" s="10" t="s">
        <v>20398</v>
      </c>
      <c r="B6724" t="s">
        <v>11710</v>
      </c>
      <c r="C6724" t="s">
        <v>2957</v>
      </c>
      <c r="D6724" t="s">
        <v>2957</v>
      </c>
      <c r="E6724" t="s">
        <v>20399</v>
      </c>
      <c r="F6724" t="s">
        <v>2957</v>
      </c>
      <c r="J6724" s="6">
        <v>1</v>
      </c>
      <c r="K6724" s="5">
        <v>14.61</v>
      </c>
      <c r="N6724" t="s">
        <v>2957</v>
      </c>
      <c r="V6724" s="4"/>
      <c r="W6724" s="5" t="s">
        <v>2957</v>
      </c>
      <c r="X6724" s="22"/>
      <c r="Y6724" s="5"/>
    </row>
    <row r="6725" spans="1:25">
      <c r="A6725" s="10" t="s">
        <v>20400</v>
      </c>
      <c r="B6725" t="s">
        <v>11710</v>
      </c>
      <c r="C6725" t="s">
        <v>2957</v>
      </c>
      <c r="D6725" t="s">
        <v>2957</v>
      </c>
      <c r="E6725" t="s">
        <v>20401</v>
      </c>
      <c r="F6725" t="s">
        <v>2957</v>
      </c>
      <c r="J6725" s="6">
        <v>1</v>
      </c>
      <c r="K6725" s="5">
        <v>14.61</v>
      </c>
      <c r="N6725" t="s">
        <v>2957</v>
      </c>
      <c r="V6725" s="4"/>
      <c r="W6725" s="5" t="s">
        <v>2957</v>
      </c>
      <c r="X6725" s="22"/>
      <c r="Y6725" s="5"/>
    </row>
    <row r="6726" spans="1:25">
      <c r="A6726" s="10" t="s">
        <v>20402</v>
      </c>
      <c r="B6726" t="s">
        <v>11998</v>
      </c>
      <c r="C6726" t="s">
        <v>2957</v>
      </c>
      <c r="D6726" t="s">
        <v>2957</v>
      </c>
      <c r="E6726" t="s">
        <v>12944</v>
      </c>
      <c r="F6726" t="s">
        <v>2957</v>
      </c>
      <c r="N6726" t="s">
        <v>2957</v>
      </c>
      <c r="V6726" s="4"/>
      <c r="W6726" s="5" t="s">
        <v>2957</v>
      </c>
      <c r="X6726" s="22"/>
      <c r="Y6726" s="5"/>
    </row>
    <row r="6727" spans="1:25">
      <c r="A6727" s="10" t="s">
        <v>20403</v>
      </c>
      <c r="B6727" t="s">
        <v>11998</v>
      </c>
      <c r="C6727" t="s">
        <v>2957</v>
      </c>
      <c r="D6727" t="s">
        <v>2957</v>
      </c>
      <c r="E6727" t="s">
        <v>12944</v>
      </c>
      <c r="F6727" t="s">
        <v>2957</v>
      </c>
      <c r="N6727" t="s">
        <v>2957</v>
      </c>
      <c r="V6727" s="4"/>
      <c r="W6727" s="5" t="s">
        <v>2957</v>
      </c>
      <c r="X6727" s="22"/>
      <c r="Y6727" s="5"/>
    </row>
    <row r="6728" spans="1:25">
      <c r="A6728" s="10" t="s">
        <v>20404</v>
      </c>
      <c r="B6728" t="s">
        <v>11710</v>
      </c>
      <c r="C6728" t="s">
        <v>2957</v>
      </c>
      <c r="D6728" t="s">
        <v>2957</v>
      </c>
      <c r="E6728" t="s">
        <v>12167</v>
      </c>
      <c r="F6728" t="s">
        <v>2957</v>
      </c>
      <c r="N6728" t="s">
        <v>2957</v>
      </c>
      <c r="V6728" s="4"/>
      <c r="W6728" s="5" t="s">
        <v>2957</v>
      </c>
      <c r="X6728" s="22"/>
      <c r="Y6728" s="5"/>
    </row>
    <row r="6729" spans="1:25">
      <c r="A6729" s="10" t="s">
        <v>20405</v>
      </c>
      <c r="B6729" t="s">
        <v>11710</v>
      </c>
      <c r="C6729" t="s">
        <v>2957</v>
      </c>
      <c r="D6729" t="s">
        <v>2957</v>
      </c>
      <c r="E6729" t="s">
        <v>20406</v>
      </c>
      <c r="F6729" t="s">
        <v>2957</v>
      </c>
      <c r="N6729" t="s">
        <v>2957</v>
      </c>
      <c r="V6729" s="4"/>
      <c r="W6729" s="5" t="s">
        <v>2957</v>
      </c>
      <c r="X6729" s="22"/>
      <c r="Y6729" s="5"/>
    </row>
    <row r="6730" spans="1:25">
      <c r="A6730" s="10" t="s">
        <v>20407</v>
      </c>
      <c r="B6730" t="s">
        <v>11710</v>
      </c>
      <c r="C6730" t="s">
        <v>2957</v>
      </c>
      <c r="D6730" t="s">
        <v>2957</v>
      </c>
      <c r="E6730" t="s">
        <v>20408</v>
      </c>
      <c r="F6730" t="s">
        <v>2957</v>
      </c>
      <c r="N6730" t="s">
        <v>2957</v>
      </c>
      <c r="V6730" s="4"/>
      <c r="W6730" s="5" t="s">
        <v>2957</v>
      </c>
      <c r="X6730" s="22"/>
      <c r="Y6730" s="5"/>
    </row>
    <row r="6731" spans="1:25">
      <c r="A6731" s="10" t="s">
        <v>20409</v>
      </c>
      <c r="B6731" t="s">
        <v>11710</v>
      </c>
      <c r="C6731" t="s">
        <v>2957</v>
      </c>
      <c r="D6731" t="s">
        <v>2957</v>
      </c>
      <c r="E6731" t="s">
        <v>20410</v>
      </c>
      <c r="F6731" t="s">
        <v>2957</v>
      </c>
      <c r="N6731" t="s">
        <v>2957</v>
      </c>
      <c r="V6731" s="4"/>
      <c r="W6731" s="5" t="s">
        <v>2957</v>
      </c>
      <c r="X6731" s="22"/>
      <c r="Y6731" s="5"/>
    </row>
    <row r="6732" spans="1:25">
      <c r="A6732" s="10" t="s">
        <v>20411</v>
      </c>
      <c r="B6732" t="s">
        <v>11710</v>
      </c>
      <c r="C6732" t="s">
        <v>2957</v>
      </c>
      <c r="D6732" t="s">
        <v>2957</v>
      </c>
      <c r="E6732" t="s">
        <v>20412</v>
      </c>
      <c r="F6732" t="s">
        <v>2957</v>
      </c>
      <c r="N6732" t="s">
        <v>2957</v>
      </c>
      <c r="V6732" s="4"/>
      <c r="W6732" s="5" t="s">
        <v>2957</v>
      </c>
      <c r="X6732" s="22"/>
      <c r="Y6732" s="5"/>
    </row>
    <row r="6733" spans="1:25">
      <c r="A6733" s="10" t="s">
        <v>20413</v>
      </c>
      <c r="B6733" t="s">
        <v>11710</v>
      </c>
      <c r="C6733" t="s">
        <v>2957</v>
      </c>
      <c r="D6733" t="s">
        <v>2957</v>
      </c>
      <c r="E6733" t="s">
        <v>20414</v>
      </c>
      <c r="F6733" t="s">
        <v>2957</v>
      </c>
      <c r="N6733" t="s">
        <v>2957</v>
      </c>
      <c r="V6733" s="4"/>
      <c r="W6733" s="5" t="s">
        <v>2957</v>
      </c>
      <c r="X6733" s="22"/>
      <c r="Y6733" s="5"/>
    </row>
    <row r="6734" spans="1:25">
      <c r="A6734" s="10" t="s">
        <v>20415</v>
      </c>
      <c r="B6734" t="s">
        <v>11710</v>
      </c>
      <c r="C6734" t="s">
        <v>2957</v>
      </c>
      <c r="D6734" t="s">
        <v>2957</v>
      </c>
      <c r="E6734" t="s">
        <v>20416</v>
      </c>
      <c r="F6734" t="s">
        <v>2957</v>
      </c>
      <c r="N6734" t="s">
        <v>2957</v>
      </c>
      <c r="V6734" s="4"/>
      <c r="W6734" s="5" t="s">
        <v>2957</v>
      </c>
      <c r="X6734" s="22"/>
      <c r="Y6734" s="5"/>
    </row>
    <row r="6735" spans="1:25">
      <c r="A6735" s="10" t="s">
        <v>20417</v>
      </c>
      <c r="B6735" t="s">
        <v>11710</v>
      </c>
      <c r="C6735" t="s">
        <v>2957</v>
      </c>
      <c r="D6735" t="s">
        <v>2957</v>
      </c>
      <c r="E6735" t="s">
        <v>20418</v>
      </c>
      <c r="F6735" t="s">
        <v>2957</v>
      </c>
      <c r="N6735" t="s">
        <v>2957</v>
      </c>
      <c r="V6735" s="4"/>
      <c r="W6735" s="5" t="s">
        <v>2957</v>
      </c>
      <c r="X6735" s="22"/>
      <c r="Y6735" s="5"/>
    </row>
    <row r="6736" spans="1:25">
      <c r="A6736" s="10" t="s">
        <v>20419</v>
      </c>
      <c r="B6736" t="s">
        <v>11710</v>
      </c>
      <c r="C6736" t="s">
        <v>2957</v>
      </c>
      <c r="D6736" t="s">
        <v>2957</v>
      </c>
      <c r="E6736" t="s">
        <v>20420</v>
      </c>
      <c r="F6736" t="s">
        <v>2957</v>
      </c>
      <c r="N6736" t="s">
        <v>2957</v>
      </c>
      <c r="V6736" s="4"/>
      <c r="W6736" s="5" t="s">
        <v>2957</v>
      </c>
      <c r="X6736" s="22"/>
      <c r="Y6736" s="5"/>
    </row>
    <row r="6737" spans="1:25">
      <c r="A6737" s="10" t="s">
        <v>20421</v>
      </c>
      <c r="B6737" t="s">
        <v>12720</v>
      </c>
      <c r="C6737" t="s">
        <v>11681</v>
      </c>
      <c r="D6737" t="s">
        <v>2957</v>
      </c>
      <c r="E6737" t="s">
        <v>20422</v>
      </c>
      <c r="F6737" t="s">
        <v>2957</v>
      </c>
      <c r="N6737" t="s">
        <v>2957</v>
      </c>
      <c r="V6737" s="4"/>
      <c r="W6737" s="5" t="s">
        <v>2957</v>
      </c>
      <c r="X6737" s="22"/>
      <c r="Y6737" s="5"/>
    </row>
    <row r="6738" spans="1:25">
      <c r="A6738" s="10" t="s">
        <v>20423</v>
      </c>
      <c r="B6738" t="s">
        <v>12720</v>
      </c>
      <c r="C6738" t="s">
        <v>12721</v>
      </c>
      <c r="D6738" t="s">
        <v>2957</v>
      </c>
      <c r="E6738" t="s">
        <v>20424</v>
      </c>
      <c r="F6738" t="s">
        <v>2957</v>
      </c>
      <c r="N6738" t="s">
        <v>2957</v>
      </c>
      <c r="V6738" s="4"/>
      <c r="W6738" s="5" t="s">
        <v>2957</v>
      </c>
      <c r="X6738" s="22"/>
      <c r="Y6738" s="5"/>
    </row>
    <row r="6739" spans="1:25">
      <c r="A6739" s="10" t="s">
        <v>20425</v>
      </c>
      <c r="B6739" t="s">
        <v>12839</v>
      </c>
      <c r="C6739" t="s">
        <v>12721</v>
      </c>
      <c r="D6739" t="s">
        <v>2957</v>
      </c>
      <c r="E6739" t="s">
        <v>20426</v>
      </c>
      <c r="F6739" t="s">
        <v>2957</v>
      </c>
      <c r="N6739" t="s">
        <v>2957</v>
      </c>
      <c r="V6739" s="4"/>
      <c r="W6739" s="5" t="s">
        <v>2957</v>
      </c>
      <c r="X6739" s="22"/>
      <c r="Y6739" s="5"/>
    </row>
    <row r="6740" spans="1:25">
      <c r="A6740" s="10" t="s">
        <v>20427</v>
      </c>
      <c r="B6740" t="s">
        <v>12720</v>
      </c>
      <c r="C6740" t="s">
        <v>12721</v>
      </c>
      <c r="D6740" t="s">
        <v>2957</v>
      </c>
      <c r="E6740" t="s">
        <v>20428</v>
      </c>
      <c r="F6740" t="s">
        <v>2957</v>
      </c>
      <c r="N6740" t="s">
        <v>2957</v>
      </c>
      <c r="V6740" s="4"/>
      <c r="W6740" s="5" t="s">
        <v>2957</v>
      </c>
      <c r="X6740" s="22"/>
      <c r="Y6740" s="5"/>
    </row>
    <row r="6741" spans="1:25">
      <c r="A6741" s="10" t="s">
        <v>20429</v>
      </c>
      <c r="B6741" t="s">
        <v>11998</v>
      </c>
      <c r="C6741" t="s">
        <v>12721</v>
      </c>
      <c r="D6741" t="s">
        <v>2957</v>
      </c>
      <c r="E6741" t="s">
        <v>12960</v>
      </c>
      <c r="F6741" t="s">
        <v>2957</v>
      </c>
      <c r="N6741" t="s">
        <v>2957</v>
      </c>
      <c r="V6741" s="4"/>
      <c r="W6741" s="5" t="s">
        <v>2957</v>
      </c>
      <c r="X6741" s="22"/>
      <c r="Y6741" s="5"/>
    </row>
    <row r="6742" spans="1:25">
      <c r="A6742" s="10" t="s">
        <v>20430</v>
      </c>
      <c r="B6742" t="s">
        <v>12839</v>
      </c>
      <c r="C6742" t="s">
        <v>11681</v>
      </c>
      <c r="D6742" t="s">
        <v>2957</v>
      </c>
      <c r="E6742" t="s">
        <v>20431</v>
      </c>
      <c r="F6742" t="s">
        <v>2957</v>
      </c>
      <c r="N6742" t="s">
        <v>2957</v>
      </c>
      <c r="V6742" s="4"/>
      <c r="W6742" s="5" t="s">
        <v>2957</v>
      </c>
      <c r="X6742" s="22"/>
      <c r="Y6742" s="5"/>
    </row>
    <row r="6743" spans="1:25">
      <c r="A6743" s="10" t="s">
        <v>20432</v>
      </c>
      <c r="B6743" t="s">
        <v>12839</v>
      </c>
      <c r="C6743" t="s">
        <v>11681</v>
      </c>
      <c r="D6743" t="s">
        <v>2957</v>
      </c>
      <c r="E6743" t="s">
        <v>20433</v>
      </c>
      <c r="F6743" t="s">
        <v>2957</v>
      </c>
      <c r="N6743" t="s">
        <v>2957</v>
      </c>
      <c r="V6743" s="4"/>
      <c r="W6743" s="5" t="s">
        <v>2957</v>
      </c>
      <c r="X6743" s="22"/>
      <c r="Y6743" s="5"/>
    </row>
    <row r="6744" spans="1:25">
      <c r="A6744" s="10" t="s">
        <v>20434</v>
      </c>
      <c r="B6744" t="s">
        <v>11998</v>
      </c>
      <c r="C6744" t="s">
        <v>2957</v>
      </c>
      <c r="D6744" t="s">
        <v>2957</v>
      </c>
      <c r="E6744" t="s">
        <v>20435</v>
      </c>
      <c r="F6744" t="s">
        <v>2957</v>
      </c>
      <c r="N6744" t="s">
        <v>2957</v>
      </c>
      <c r="V6744" s="4"/>
      <c r="W6744" s="5" t="s">
        <v>2957</v>
      </c>
      <c r="X6744" s="22"/>
      <c r="Y6744" s="5"/>
    </row>
    <row r="6745" spans="1:25">
      <c r="A6745" s="10" t="s">
        <v>20436</v>
      </c>
      <c r="B6745" t="s">
        <v>12839</v>
      </c>
      <c r="C6745" t="s">
        <v>11681</v>
      </c>
      <c r="D6745" t="s">
        <v>2957</v>
      </c>
      <c r="E6745" t="s">
        <v>20437</v>
      </c>
      <c r="F6745" t="s">
        <v>2957</v>
      </c>
      <c r="N6745" t="s">
        <v>2957</v>
      </c>
      <c r="V6745" s="4"/>
      <c r="W6745" s="5" t="s">
        <v>2957</v>
      </c>
      <c r="X6745" s="22"/>
      <c r="Y6745" s="5"/>
    </row>
    <row r="6746" spans="1:25">
      <c r="A6746" s="10" t="s">
        <v>20438</v>
      </c>
      <c r="B6746" t="s">
        <v>12839</v>
      </c>
      <c r="C6746" t="s">
        <v>11681</v>
      </c>
      <c r="D6746" t="s">
        <v>2957</v>
      </c>
      <c r="E6746" t="s">
        <v>20439</v>
      </c>
      <c r="F6746" t="s">
        <v>2957</v>
      </c>
      <c r="N6746" t="s">
        <v>2957</v>
      </c>
      <c r="V6746" s="4"/>
      <c r="W6746" s="5" t="s">
        <v>2957</v>
      </c>
      <c r="X6746" s="22"/>
      <c r="Y6746" s="5"/>
    </row>
    <row r="6747" spans="1:25">
      <c r="A6747" s="10" t="s">
        <v>20440</v>
      </c>
      <c r="B6747" t="s">
        <v>12839</v>
      </c>
      <c r="C6747" t="s">
        <v>11681</v>
      </c>
      <c r="D6747" t="s">
        <v>2957</v>
      </c>
      <c r="E6747" t="s">
        <v>20441</v>
      </c>
      <c r="F6747" t="s">
        <v>2957</v>
      </c>
      <c r="N6747" t="s">
        <v>2957</v>
      </c>
      <c r="V6747" s="4"/>
      <c r="W6747" s="5" t="s">
        <v>2957</v>
      </c>
      <c r="X6747" s="22"/>
      <c r="Y6747" s="5"/>
    </row>
    <row r="6748" spans="1:25">
      <c r="A6748" s="10" t="s">
        <v>20442</v>
      </c>
      <c r="B6748" t="s">
        <v>12839</v>
      </c>
      <c r="C6748" t="s">
        <v>11681</v>
      </c>
      <c r="D6748" t="s">
        <v>2957</v>
      </c>
      <c r="E6748" t="s">
        <v>20443</v>
      </c>
      <c r="F6748" t="s">
        <v>2957</v>
      </c>
      <c r="N6748" t="s">
        <v>2957</v>
      </c>
      <c r="V6748" s="4"/>
      <c r="W6748" s="5" t="s">
        <v>2957</v>
      </c>
      <c r="X6748" s="22"/>
      <c r="Y6748" s="5"/>
    </row>
    <row r="6749" spans="1:25">
      <c r="A6749" s="10" t="s">
        <v>20444</v>
      </c>
      <c r="B6749" t="s">
        <v>11614</v>
      </c>
      <c r="C6749" t="s">
        <v>2957</v>
      </c>
      <c r="D6749" t="s">
        <v>2957</v>
      </c>
      <c r="E6749" t="s">
        <v>20445</v>
      </c>
      <c r="F6749" t="s">
        <v>2957</v>
      </c>
      <c r="N6749" t="s">
        <v>2957</v>
      </c>
      <c r="V6749" s="4"/>
      <c r="W6749" s="5" t="s">
        <v>2957</v>
      </c>
      <c r="X6749" s="22"/>
      <c r="Y6749" s="5"/>
    </row>
    <row r="6750" spans="1:25">
      <c r="A6750" s="10" t="s">
        <v>20446</v>
      </c>
      <c r="B6750" t="s">
        <v>11614</v>
      </c>
      <c r="C6750" t="s">
        <v>2957</v>
      </c>
      <c r="D6750" t="s">
        <v>2957</v>
      </c>
      <c r="E6750" t="s">
        <v>20447</v>
      </c>
      <c r="F6750" t="s">
        <v>2957</v>
      </c>
      <c r="N6750" t="s">
        <v>2957</v>
      </c>
      <c r="V6750" s="4"/>
      <c r="W6750" s="5" t="s">
        <v>2957</v>
      </c>
      <c r="X6750" s="22"/>
      <c r="Y6750" s="5"/>
    </row>
    <row r="6751" spans="1:25">
      <c r="A6751" s="10" t="s">
        <v>20448</v>
      </c>
      <c r="B6751" t="s">
        <v>11614</v>
      </c>
      <c r="C6751" t="s">
        <v>2957</v>
      </c>
      <c r="D6751" t="s">
        <v>2957</v>
      </c>
      <c r="E6751" t="s">
        <v>20449</v>
      </c>
      <c r="F6751" t="s">
        <v>2957</v>
      </c>
      <c r="N6751" t="s">
        <v>2957</v>
      </c>
      <c r="V6751" s="4"/>
      <c r="W6751" s="5" t="s">
        <v>2957</v>
      </c>
      <c r="X6751" s="22"/>
      <c r="Y6751" s="5"/>
    </row>
    <row r="6752" spans="1:25">
      <c r="A6752" s="10" t="s">
        <v>20450</v>
      </c>
      <c r="B6752" t="s">
        <v>11614</v>
      </c>
      <c r="C6752" t="s">
        <v>2957</v>
      </c>
      <c r="D6752" t="s">
        <v>2957</v>
      </c>
      <c r="E6752" t="s">
        <v>20451</v>
      </c>
      <c r="F6752" t="s">
        <v>2957</v>
      </c>
      <c r="N6752" t="s">
        <v>2957</v>
      </c>
      <c r="V6752" s="4"/>
      <c r="W6752" s="5" t="s">
        <v>2957</v>
      </c>
      <c r="X6752" s="22"/>
      <c r="Y6752" s="5"/>
    </row>
    <row r="6753" spans="1:25">
      <c r="A6753" s="10" t="s">
        <v>20452</v>
      </c>
      <c r="B6753" t="s">
        <v>11614</v>
      </c>
      <c r="C6753" t="s">
        <v>2957</v>
      </c>
      <c r="D6753" t="s">
        <v>2957</v>
      </c>
      <c r="E6753" t="s">
        <v>20453</v>
      </c>
      <c r="F6753" t="s">
        <v>2957</v>
      </c>
      <c r="N6753" t="s">
        <v>2957</v>
      </c>
      <c r="V6753" s="4"/>
      <c r="W6753" s="5" t="s">
        <v>2957</v>
      </c>
      <c r="X6753" s="22"/>
      <c r="Y6753" s="5"/>
    </row>
    <row r="6754" spans="1:25">
      <c r="A6754" s="10" t="s">
        <v>20454</v>
      </c>
      <c r="B6754" t="s">
        <v>12720</v>
      </c>
      <c r="C6754" t="s">
        <v>12721</v>
      </c>
      <c r="D6754" t="s">
        <v>2957</v>
      </c>
      <c r="E6754" t="s">
        <v>20455</v>
      </c>
      <c r="F6754" t="s">
        <v>2957</v>
      </c>
      <c r="N6754" t="s">
        <v>2957</v>
      </c>
      <c r="V6754" s="4"/>
      <c r="W6754" s="5" t="s">
        <v>2957</v>
      </c>
      <c r="X6754" s="22"/>
      <c r="Y6754" s="5"/>
    </row>
    <row r="6755" spans="1:25">
      <c r="A6755" s="10" t="s">
        <v>20456</v>
      </c>
      <c r="B6755" t="s">
        <v>11680</v>
      </c>
      <c r="C6755" t="s">
        <v>2957</v>
      </c>
      <c r="D6755" t="s">
        <v>2957</v>
      </c>
      <c r="E6755" t="s">
        <v>20457</v>
      </c>
      <c r="F6755" t="s">
        <v>2957</v>
      </c>
      <c r="N6755" t="s">
        <v>2957</v>
      </c>
      <c r="V6755" s="4"/>
      <c r="W6755" s="5" t="s">
        <v>2957</v>
      </c>
      <c r="X6755" s="22"/>
      <c r="Y6755" s="5"/>
    </row>
    <row r="6756" spans="1:25">
      <c r="A6756" s="10" t="s">
        <v>20458</v>
      </c>
      <c r="B6756" t="s">
        <v>11680</v>
      </c>
      <c r="C6756" t="s">
        <v>2957</v>
      </c>
      <c r="D6756" t="s">
        <v>2957</v>
      </c>
      <c r="E6756" t="s">
        <v>20459</v>
      </c>
      <c r="F6756" t="s">
        <v>2957</v>
      </c>
      <c r="N6756" t="s">
        <v>2957</v>
      </c>
      <c r="V6756" s="4"/>
      <c r="W6756" s="5" t="s">
        <v>2957</v>
      </c>
      <c r="X6756" s="22"/>
      <c r="Y6756" s="5"/>
    </row>
    <row r="6757" spans="1:25">
      <c r="A6757" s="10" t="s">
        <v>20460</v>
      </c>
      <c r="B6757" t="s">
        <v>11614</v>
      </c>
      <c r="C6757" t="s">
        <v>2957</v>
      </c>
      <c r="D6757" t="s">
        <v>2957</v>
      </c>
      <c r="E6757" t="s">
        <v>20461</v>
      </c>
      <c r="F6757" t="s">
        <v>2957</v>
      </c>
      <c r="N6757" t="s">
        <v>2957</v>
      </c>
      <c r="V6757" s="4"/>
      <c r="W6757" s="5" t="s">
        <v>2957</v>
      </c>
      <c r="X6757" s="22"/>
      <c r="Y6757" s="5"/>
    </row>
    <row r="6758" spans="1:25">
      <c r="A6758" s="10" t="s">
        <v>20462</v>
      </c>
      <c r="B6758" t="s">
        <v>11998</v>
      </c>
      <c r="C6758" t="s">
        <v>2957</v>
      </c>
      <c r="D6758" t="s">
        <v>2957</v>
      </c>
      <c r="E6758" t="s">
        <v>12960</v>
      </c>
      <c r="F6758" t="s">
        <v>2957</v>
      </c>
      <c r="N6758" t="s">
        <v>2957</v>
      </c>
      <c r="V6758" s="4"/>
      <c r="W6758" s="5" t="s">
        <v>2957</v>
      </c>
      <c r="X6758" s="22"/>
      <c r="Y6758" s="5"/>
    </row>
    <row r="6759" spans="1:25">
      <c r="A6759" s="10" t="s">
        <v>20463</v>
      </c>
      <c r="B6759" t="s">
        <v>11710</v>
      </c>
      <c r="C6759" t="s">
        <v>2957</v>
      </c>
      <c r="D6759" t="s">
        <v>2957</v>
      </c>
      <c r="E6759" t="s">
        <v>20194</v>
      </c>
      <c r="F6759" t="s">
        <v>2957</v>
      </c>
      <c r="J6759" s="6">
        <v>2</v>
      </c>
      <c r="K6759" s="5">
        <v>0</v>
      </c>
      <c r="N6759" t="s">
        <v>2957</v>
      </c>
      <c r="V6759" s="4"/>
      <c r="W6759" s="5" t="s">
        <v>2957</v>
      </c>
      <c r="X6759" s="22"/>
      <c r="Y6759" s="5"/>
    </row>
    <row r="6760" spans="1:25">
      <c r="A6760" s="10" t="s">
        <v>20464</v>
      </c>
      <c r="B6760" t="s">
        <v>11710</v>
      </c>
      <c r="C6760" t="s">
        <v>2957</v>
      </c>
      <c r="D6760" t="s">
        <v>2957</v>
      </c>
      <c r="E6760" t="s">
        <v>20465</v>
      </c>
      <c r="F6760" t="s">
        <v>2957</v>
      </c>
      <c r="N6760" t="s">
        <v>2957</v>
      </c>
      <c r="V6760" s="4"/>
      <c r="W6760" s="5" t="s">
        <v>2957</v>
      </c>
      <c r="X6760" s="22"/>
      <c r="Y6760" s="5"/>
    </row>
    <row r="6761" spans="1:25">
      <c r="A6761" s="10" t="s">
        <v>20466</v>
      </c>
      <c r="B6761" t="s">
        <v>11710</v>
      </c>
      <c r="C6761" t="s">
        <v>2957</v>
      </c>
      <c r="D6761" t="s">
        <v>2957</v>
      </c>
      <c r="E6761" t="s">
        <v>20467</v>
      </c>
      <c r="F6761" t="s">
        <v>2957</v>
      </c>
      <c r="N6761" t="s">
        <v>2957</v>
      </c>
      <c r="V6761" s="4"/>
      <c r="W6761" s="5" t="s">
        <v>2957</v>
      </c>
      <c r="X6761" s="22"/>
      <c r="Y6761" s="5"/>
    </row>
    <row r="6762" spans="1:25">
      <c r="A6762" s="10" t="s">
        <v>530</v>
      </c>
      <c r="B6762" t="s">
        <v>11710</v>
      </c>
      <c r="C6762" t="s">
        <v>2957</v>
      </c>
      <c r="D6762">
        <v>118</v>
      </c>
      <c r="E6762" t="s">
        <v>12661</v>
      </c>
      <c r="F6762" t="s">
        <v>11616</v>
      </c>
      <c r="N6762" t="s">
        <v>11399</v>
      </c>
      <c r="O6762" s="5">
        <v>3.3805660377358491</v>
      </c>
      <c r="V6762" s="4"/>
      <c r="W6762" s="5">
        <v>21</v>
      </c>
      <c r="X6762" s="22"/>
      <c r="Y6762" s="5">
        <f>W6762*(1+X6762)</f>
        <v>21</v>
      </c>
    </row>
    <row r="6763" spans="1:25">
      <c r="A6763" s="10" t="s">
        <v>539</v>
      </c>
      <c r="B6763" t="s">
        <v>11710</v>
      </c>
      <c r="C6763" t="s">
        <v>2957</v>
      </c>
      <c r="D6763">
        <v>121</v>
      </c>
      <c r="E6763" t="s">
        <v>12117</v>
      </c>
      <c r="F6763" t="s">
        <v>11616</v>
      </c>
      <c r="N6763" t="s">
        <v>11399</v>
      </c>
      <c r="O6763" s="5">
        <v>3.3805660377358491</v>
      </c>
      <c r="V6763" s="4"/>
      <c r="W6763" s="5">
        <v>21</v>
      </c>
      <c r="X6763" s="22"/>
      <c r="Y6763" s="5">
        <f>W6763*(1+X6763)</f>
        <v>21</v>
      </c>
    </row>
    <row r="6764" spans="1:25">
      <c r="A6764" s="10" t="s">
        <v>20468</v>
      </c>
      <c r="B6764" t="s">
        <v>11710</v>
      </c>
      <c r="C6764" t="s">
        <v>2957</v>
      </c>
      <c r="D6764" t="s">
        <v>2957</v>
      </c>
      <c r="E6764" t="s">
        <v>20469</v>
      </c>
      <c r="F6764" t="s">
        <v>2957</v>
      </c>
      <c r="N6764" t="s">
        <v>2957</v>
      </c>
      <c r="V6764" s="4"/>
      <c r="W6764" s="5" t="s">
        <v>2957</v>
      </c>
      <c r="X6764" s="22"/>
      <c r="Y6764" s="5"/>
    </row>
    <row r="6765" spans="1:25">
      <c r="A6765" s="10" t="s">
        <v>604</v>
      </c>
      <c r="B6765" t="s">
        <v>11710</v>
      </c>
      <c r="C6765" t="s">
        <v>2957</v>
      </c>
      <c r="D6765">
        <v>140</v>
      </c>
      <c r="E6765" t="s">
        <v>12686</v>
      </c>
      <c r="F6765" t="s">
        <v>11616</v>
      </c>
      <c r="H6765" s="19">
        <v>3</v>
      </c>
      <c r="I6765" s="5">
        <v>49.47</v>
      </c>
      <c r="J6765" s="6">
        <v>4</v>
      </c>
      <c r="K6765" s="5">
        <v>68.98</v>
      </c>
      <c r="N6765" t="s">
        <v>11399</v>
      </c>
      <c r="O6765" s="5">
        <v>3.5873584905660376</v>
      </c>
      <c r="V6765" s="4"/>
      <c r="W6765" s="5">
        <v>21</v>
      </c>
      <c r="X6765" s="22"/>
      <c r="Y6765" s="5">
        <f>W6765*(1+X6765)</f>
        <v>21</v>
      </c>
    </row>
    <row r="6766" spans="1:25">
      <c r="A6766" s="10" t="s">
        <v>640</v>
      </c>
      <c r="B6766" t="s">
        <v>11710</v>
      </c>
      <c r="C6766" t="s">
        <v>2957</v>
      </c>
      <c r="D6766">
        <v>151</v>
      </c>
      <c r="E6766" t="s">
        <v>12657</v>
      </c>
      <c r="F6766" t="s">
        <v>11616</v>
      </c>
      <c r="H6766" s="19">
        <v>1</v>
      </c>
      <c r="I6766" s="5">
        <v>14.6</v>
      </c>
      <c r="J6766" s="6">
        <v>3</v>
      </c>
      <c r="K6766" s="5">
        <v>58.5</v>
      </c>
      <c r="N6766" t="s">
        <v>11399</v>
      </c>
      <c r="O6766" s="5">
        <v>4.8473584905660374</v>
      </c>
      <c r="V6766" s="4"/>
      <c r="W6766" s="5">
        <v>21</v>
      </c>
      <c r="X6766" s="22"/>
      <c r="Y6766" s="5">
        <f>W6766*(1+X6766)</f>
        <v>21</v>
      </c>
    </row>
    <row r="6767" spans="1:25">
      <c r="A6767" s="10" t="s">
        <v>20470</v>
      </c>
      <c r="B6767" t="s">
        <v>11710</v>
      </c>
      <c r="C6767" t="s">
        <v>2957</v>
      </c>
      <c r="D6767" t="s">
        <v>2957</v>
      </c>
      <c r="E6767" t="s">
        <v>12860</v>
      </c>
      <c r="F6767" t="s">
        <v>2957</v>
      </c>
      <c r="H6767" s="19">
        <v>2</v>
      </c>
      <c r="I6767" s="5">
        <v>28.36</v>
      </c>
      <c r="N6767" t="s">
        <v>11399</v>
      </c>
      <c r="O6767" s="5">
        <v>3.4360377358490561</v>
      </c>
      <c r="V6767" s="4"/>
      <c r="W6767" s="5" t="s">
        <v>2957</v>
      </c>
      <c r="X6767" s="22"/>
      <c r="Y6767" s="5"/>
    </row>
    <row r="6768" spans="1:25">
      <c r="A6768" s="10" t="s">
        <v>20471</v>
      </c>
      <c r="B6768" t="s">
        <v>11710</v>
      </c>
      <c r="C6768" t="s">
        <v>2957</v>
      </c>
      <c r="D6768" t="s">
        <v>2957</v>
      </c>
      <c r="E6768" t="s">
        <v>20472</v>
      </c>
      <c r="F6768" t="s">
        <v>2957</v>
      </c>
      <c r="N6768" t="s">
        <v>2957</v>
      </c>
      <c r="V6768" s="4"/>
      <c r="W6768" s="5" t="s">
        <v>2957</v>
      </c>
      <c r="X6768" s="22"/>
      <c r="Y6768" s="5"/>
    </row>
    <row r="6769" spans="1:25">
      <c r="A6769" s="10" t="s">
        <v>554</v>
      </c>
      <c r="B6769" t="s">
        <v>11710</v>
      </c>
      <c r="C6769" t="s">
        <v>2957</v>
      </c>
      <c r="D6769">
        <v>126</v>
      </c>
      <c r="E6769" t="s">
        <v>20195</v>
      </c>
      <c r="F6769" t="s">
        <v>11616</v>
      </c>
      <c r="H6769" s="19">
        <v>1</v>
      </c>
      <c r="I6769" s="5">
        <v>17.03</v>
      </c>
      <c r="J6769" s="6">
        <v>2</v>
      </c>
      <c r="K6769" s="5">
        <v>34.56</v>
      </c>
      <c r="N6769" t="s">
        <v>11399</v>
      </c>
      <c r="O6769" s="5">
        <v>3.3805660377358491</v>
      </c>
      <c r="V6769" s="4"/>
      <c r="W6769" s="5">
        <v>21</v>
      </c>
      <c r="X6769" s="22"/>
      <c r="Y6769" s="5">
        <f>W6769*(1+X6769)</f>
        <v>21</v>
      </c>
    </row>
    <row r="6770" spans="1:25">
      <c r="A6770" s="10" t="s">
        <v>20473</v>
      </c>
      <c r="B6770" t="s">
        <v>11710</v>
      </c>
      <c r="C6770" t="s">
        <v>2957</v>
      </c>
      <c r="D6770" t="s">
        <v>2957</v>
      </c>
      <c r="E6770" t="s">
        <v>20474</v>
      </c>
      <c r="F6770" t="s">
        <v>2957</v>
      </c>
      <c r="N6770" t="s">
        <v>2957</v>
      </c>
      <c r="V6770" s="4"/>
      <c r="W6770" s="5" t="s">
        <v>2957</v>
      </c>
      <c r="X6770" s="22"/>
      <c r="Y6770" s="5"/>
    </row>
    <row r="6771" spans="1:25">
      <c r="A6771" s="10" t="s">
        <v>20475</v>
      </c>
      <c r="B6771" t="s">
        <v>11710</v>
      </c>
      <c r="C6771" t="s">
        <v>2957</v>
      </c>
      <c r="D6771" t="s">
        <v>2957</v>
      </c>
      <c r="E6771" t="s">
        <v>20476</v>
      </c>
      <c r="F6771" t="s">
        <v>2957</v>
      </c>
      <c r="H6771" s="19">
        <v>2</v>
      </c>
      <c r="I6771" s="5">
        <v>28.36</v>
      </c>
      <c r="N6771" t="s">
        <v>11399</v>
      </c>
      <c r="O6771" s="5">
        <v>3.4360377358490561</v>
      </c>
      <c r="V6771" s="4"/>
      <c r="W6771" s="5" t="s">
        <v>2957</v>
      </c>
      <c r="X6771" s="22"/>
      <c r="Y6771" s="5"/>
    </row>
    <row r="6772" spans="1:25">
      <c r="A6772" s="10" t="s">
        <v>20477</v>
      </c>
      <c r="B6772" t="s">
        <v>11998</v>
      </c>
      <c r="C6772" t="s">
        <v>2957</v>
      </c>
      <c r="D6772" t="s">
        <v>2957</v>
      </c>
      <c r="E6772" t="s">
        <v>12944</v>
      </c>
      <c r="F6772" t="s">
        <v>2957</v>
      </c>
      <c r="N6772" t="s">
        <v>2957</v>
      </c>
      <c r="V6772" s="4"/>
      <c r="W6772" s="5" t="s">
        <v>2957</v>
      </c>
      <c r="X6772" s="22"/>
      <c r="Y6772" s="5"/>
    </row>
    <row r="6773" spans="1:25">
      <c r="A6773" s="10" t="s">
        <v>20478</v>
      </c>
      <c r="B6773" t="s">
        <v>11710</v>
      </c>
      <c r="C6773" t="s">
        <v>2957</v>
      </c>
      <c r="D6773" t="s">
        <v>2957</v>
      </c>
      <c r="E6773" t="s">
        <v>20479</v>
      </c>
      <c r="F6773" t="s">
        <v>2957</v>
      </c>
      <c r="H6773" s="19">
        <v>4</v>
      </c>
      <c r="I6773" s="5">
        <v>20.440000000000001</v>
      </c>
      <c r="N6773" t="s">
        <v>2957</v>
      </c>
      <c r="V6773" s="4"/>
      <c r="W6773" s="5" t="s">
        <v>2957</v>
      </c>
      <c r="X6773" s="22"/>
      <c r="Y6773" s="5"/>
    </row>
    <row r="6774" spans="1:25">
      <c r="A6774" s="10" t="s">
        <v>20480</v>
      </c>
      <c r="B6774" t="s">
        <v>11710</v>
      </c>
      <c r="C6774" t="s">
        <v>2957</v>
      </c>
      <c r="D6774" t="s">
        <v>2957</v>
      </c>
      <c r="E6774" t="s">
        <v>20481</v>
      </c>
      <c r="F6774" t="s">
        <v>2957</v>
      </c>
      <c r="N6774" t="s">
        <v>2957</v>
      </c>
      <c r="V6774" s="4"/>
      <c r="W6774" s="5" t="s">
        <v>2957</v>
      </c>
      <c r="X6774" s="22"/>
      <c r="Y6774" s="5"/>
    </row>
    <row r="6775" spans="1:25">
      <c r="A6775" s="10" t="s">
        <v>533</v>
      </c>
      <c r="B6775" t="s">
        <v>11710</v>
      </c>
      <c r="C6775" t="s">
        <v>2957</v>
      </c>
      <c r="D6775">
        <v>119</v>
      </c>
      <c r="E6775" t="s">
        <v>12687</v>
      </c>
      <c r="F6775" t="s">
        <v>11616</v>
      </c>
      <c r="N6775" t="s">
        <v>11399</v>
      </c>
      <c r="O6775" s="5">
        <v>3.3805660377358491</v>
      </c>
      <c r="V6775" s="4"/>
      <c r="W6775" s="5">
        <v>21</v>
      </c>
      <c r="X6775" s="22"/>
      <c r="Y6775" s="5">
        <f>W6775*(1+X6775)</f>
        <v>21</v>
      </c>
    </row>
    <row r="6776" spans="1:25">
      <c r="A6776" s="10" t="s">
        <v>20482</v>
      </c>
      <c r="B6776" t="s">
        <v>11710</v>
      </c>
      <c r="C6776" t="s">
        <v>2957</v>
      </c>
      <c r="D6776" t="s">
        <v>2957</v>
      </c>
      <c r="E6776" t="s">
        <v>20203</v>
      </c>
      <c r="F6776" t="s">
        <v>2957</v>
      </c>
      <c r="N6776" t="s">
        <v>2957</v>
      </c>
      <c r="V6776" s="4"/>
      <c r="W6776" s="5" t="s">
        <v>2957</v>
      </c>
      <c r="X6776" s="22"/>
      <c r="Y6776" s="5"/>
    </row>
    <row r="6777" spans="1:25">
      <c r="A6777" s="10" t="s">
        <v>20483</v>
      </c>
      <c r="B6777" t="s">
        <v>11710</v>
      </c>
      <c r="C6777" t="s">
        <v>2957</v>
      </c>
      <c r="D6777" t="s">
        <v>2957</v>
      </c>
      <c r="E6777" t="s">
        <v>20205</v>
      </c>
      <c r="F6777" t="s">
        <v>2957</v>
      </c>
      <c r="H6777" s="19">
        <v>4</v>
      </c>
      <c r="I6777" s="5">
        <v>20.440000000000001</v>
      </c>
      <c r="N6777" t="s">
        <v>2957</v>
      </c>
      <c r="V6777" s="4"/>
      <c r="W6777" s="5" t="s">
        <v>2957</v>
      </c>
      <c r="X6777" s="22"/>
      <c r="Y6777" s="5"/>
    </row>
    <row r="6778" spans="1:25">
      <c r="A6778" s="10" t="s">
        <v>20484</v>
      </c>
      <c r="B6778" t="s">
        <v>11710</v>
      </c>
      <c r="C6778" t="s">
        <v>2957</v>
      </c>
      <c r="D6778" t="s">
        <v>2957</v>
      </c>
      <c r="E6778" t="s">
        <v>20485</v>
      </c>
      <c r="F6778" t="s">
        <v>2957</v>
      </c>
      <c r="H6778" s="19">
        <v>2</v>
      </c>
      <c r="I6778" s="5">
        <v>28.36</v>
      </c>
      <c r="N6778" t="s">
        <v>11399</v>
      </c>
      <c r="O6778" s="5">
        <v>4.0088679245283014</v>
      </c>
      <c r="V6778" s="4"/>
      <c r="W6778" s="5" t="s">
        <v>2957</v>
      </c>
      <c r="X6778" s="22"/>
      <c r="Y6778" s="5"/>
    </row>
    <row r="6779" spans="1:25">
      <c r="A6779" s="10" t="s">
        <v>20486</v>
      </c>
      <c r="B6779" t="s">
        <v>11998</v>
      </c>
      <c r="C6779" t="s">
        <v>2957</v>
      </c>
      <c r="D6779" t="s">
        <v>2957</v>
      </c>
      <c r="E6779" t="s">
        <v>20487</v>
      </c>
      <c r="F6779" t="s">
        <v>2957</v>
      </c>
      <c r="N6779" t="s">
        <v>2957</v>
      </c>
      <c r="V6779" s="4"/>
      <c r="W6779" s="5" t="s">
        <v>2957</v>
      </c>
      <c r="X6779" s="22"/>
      <c r="Y6779" s="5"/>
    </row>
    <row r="6780" spans="1:25">
      <c r="A6780" s="10" t="s">
        <v>20488</v>
      </c>
      <c r="B6780" t="s">
        <v>11998</v>
      </c>
      <c r="C6780" t="s">
        <v>2957</v>
      </c>
      <c r="D6780" t="s">
        <v>2957</v>
      </c>
      <c r="E6780" t="s">
        <v>20489</v>
      </c>
      <c r="F6780" t="s">
        <v>2957</v>
      </c>
      <c r="N6780" t="s">
        <v>2957</v>
      </c>
      <c r="V6780" s="4"/>
      <c r="W6780" s="5" t="s">
        <v>2957</v>
      </c>
      <c r="X6780" s="22"/>
      <c r="Y6780" s="5"/>
    </row>
    <row r="6781" spans="1:25">
      <c r="A6781" s="10" t="s">
        <v>20490</v>
      </c>
      <c r="B6781" t="s">
        <v>11710</v>
      </c>
      <c r="C6781" t="s">
        <v>2957</v>
      </c>
      <c r="D6781" t="s">
        <v>2957</v>
      </c>
      <c r="E6781" t="s">
        <v>20491</v>
      </c>
      <c r="F6781" t="s">
        <v>2957</v>
      </c>
      <c r="N6781" t="s">
        <v>2957</v>
      </c>
      <c r="V6781" s="4"/>
      <c r="W6781" s="5" t="s">
        <v>2957</v>
      </c>
      <c r="X6781" s="22"/>
      <c r="Y6781" s="5"/>
    </row>
    <row r="6782" spans="1:25">
      <c r="A6782" s="10" t="s">
        <v>607</v>
      </c>
      <c r="B6782" t="s">
        <v>11710</v>
      </c>
      <c r="C6782" t="s">
        <v>2957</v>
      </c>
      <c r="D6782">
        <v>141</v>
      </c>
      <c r="E6782" t="s">
        <v>12583</v>
      </c>
      <c r="F6782" t="s">
        <v>11616</v>
      </c>
      <c r="H6782" s="19">
        <v>4</v>
      </c>
      <c r="I6782" s="5">
        <v>20.440000000000001</v>
      </c>
      <c r="J6782" s="6">
        <v>1</v>
      </c>
      <c r="K6782" s="5">
        <v>17.03</v>
      </c>
      <c r="N6782" t="s">
        <v>11399</v>
      </c>
      <c r="O6782" s="5">
        <v>3.5873584905660376</v>
      </c>
      <c r="V6782" s="4"/>
      <c r="W6782" s="5">
        <v>21</v>
      </c>
      <c r="X6782" s="22"/>
      <c r="Y6782" s="5">
        <f>W6782*(1+X6782)</f>
        <v>21</v>
      </c>
    </row>
    <row r="6783" spans="1:25">
      <c r="A6783" s="10" t="s">
        <v>643</v>
      </c>
      <c r="B6783" t="s">
        <v>11710</v>
      </c>
      <c r="C6783" t="s">
        <v>2957</v>
      </c>
      <c r="D6783">
        <v>152</v>
      </c>
      <c r="E6783" t="s">
        <v>12718</v>
      </c>
      <c r="F6783" t="s">
        <v>11616</v>
      </c>
      <c r="H6783" s="19">
        <v>7</v>
      </c>
      <c r="I6783" s="5">
        <v>116.78</v>
      </c>
      <c r="J6783" s="6">
        <v>7</v>
      </c>
      <c r="K6783" s="5">
        <v>115.82</v>
      </c>
      <c r="N6783" t="s">
        <v>11399</v>
      </c>
      <c r="O6783" s="5">
        <v>3.5907547169811318</v>
      </c>
      <c r="V6783" s="4"/>
      <c r="W6783" s="5">
        <v>21</v>
      </c>
      <c r="X6783" s="22"/>
      <c r="Y6783" s="5">
        <f>W6783*(1+X6783)</f>
        <v>21</v>
      </c>
    </row>
    <row r="6784" spans="1:25">
      <c r="A6784" s="10" t="s">
        <v>20492</v>
      </c>
      <c r="B6784" t="s">
        <v>11710</v>
      </c>
      <c r="C6784" t="s">
        <v>2957</v>
      </c>
      <c r="D6784" t="s">
        <v>2957</v>
      </c>
      <c r="E6784" t="s">
        <v>20493</v>
      </c>
      <c r="F6784" t="s">
        <v>2957</v>
      </c>
      <c r="N6784" t="s">
        <v>2957</v>
      </c>
      <c r="V6784" s="4"/>
      <c r="W6784" s="5" t="s">
        <v>2957</v>
      </c>
      <c r="X6784" s="22"/>
      <c r="Y6784" s="5"/>
    </row>
    <row r="6785" spans="1:25">
      <c r="A6785" s="10" t="s">
        <v>20494</v>
      </c>
      <c r="B6785" t="s">
        <v>11710</v>
      </c>
      <c r="C6785" t="s">
        <v>2957</v>
      </c>
      <c r="D6785" t="s">
        <v>2957</v>
      </c>
      <c r="E6785" t="s">
        <v>20495</v>
      </c>
      <c r="F6785" t="s">
        <v>2957</v>
      </c>
      <c r="N6785" t="s">
        <v>2957</v>
      </c>
      <c r="V6785" s="4"/>
      <c r="W6785" s="5" t="s">
        <v>2957</v>
      </c>
      <c r="X6785" s="22"/>
      <c r="Y6785" s="5"/>
    </row>
    <row r="6786" spans="1:25">
      <c r="A6786" s="10" t="s">
        <v>20496</v>
      </c>
      <c r="B6786" t="s">
        <v>11710</v>
      </c>
      <c r="C6786" t="s">
        <v>2957</v>
      </c>
      <c r="D6786" t="s">
        <v>2957</v>
      </c>
      <c r="E6786" t="s">
        <v>20497</v>
      </c>
      <c r="F6786" t="s">
        <v>2957</v>
      </c>
      <c r="N6786" t="s">
        <v>2957</v>
      </c>
      <c r="V6786" s="4"/>
      <c r="W6786" s="5" t="s">
        <v>2957</v>
      </c>
      <c r="X6786" s="22"/>
      <c r="Y6786" s="5"/>
    </row>
    <row r="6787" spans="1:25">
      <c r="A6787" s="10" t="s">
        <v>20498</v>
      </c>
      <c r="B6787" t="s">
        <v>11710</v>
      </c>
      <c r="C6787" t="s">
        <v>2957</v>
      </c>
      <c r="D6787" t="s">
        <v>2957</v>
      </c>
      <c r="E6787" t="s">
        <v>20499</v>
      </c>
      <c r="F6787" t="s">
        <v>2957</v>
      </c>
      <c r="N6787" t="s">
        <v>2957</v>
      </c>
      <c r="V6787" s="4"/>
      <c r="W6787" s="5" t="s">
        <v>2957</v>
      </c>
      <c r="X6787" s="22"/>
      <c r="Y6787" s="5"/>
    </row>
    <row r="6788" spans="1:25">
      <c r="A6788" s="10" t="s">
        <v>20500</v>
      </c>
      <c r="B6788" t="s">
        <v>11710</v>
      </c>
      <c r="C6788" t="s">
        <v>2957</v>
      </c>
      <c r="D6788" t="s">
        <v>2957</v>
      </c>
      <c r="E6788" t="s">
        <v>20501</v>
      </c>
      <c r="F6788" t="s">
        <v>2957</v>
      </c>
      <c r="N6788" t="s">
        <v>2957</v>
      </c>
      <c r="V6788" s="4"/>
      <c r="W6788" s="5" t="s">
        <v>2957</v>
      </c>
      <c r="X6788" s="22"/>
      <c r="Y6788" s="5"/>
    </row>
    <row r="6789" spans="1:25">
      <c r="A6789" s="10" t="s">
        <v>20502</v>
      </c>
      <c r="B6789" t="s">
        <v>11998</v>
      </c>
      <c r="C6789" t="s">
        <v>2957</v>
      </c>
      <c r="D6789" t="s">
        <v>2957</v>
      </c>
      <c r="E6789" t="s">
        <v>20503</v>
      </c>
      <c r="F6789" t="s">
        <v>2957</v>
      </c>
      <c r="N6789" t="s">
        <v>2957</v>
      </c>
      <c r="V6789" s="4"/>
      <c r="W6789" s="5" t="s">
        <v>2957</v>
      </c>
      <c r="X6789" s="22"/>
      <c r="Y6789" s="5"/>
    </row>
    <row r="6790" spans="1:25">
      <c r="A6790" s="10" t="s">
        <v>20504</v>
      </c>
      <c r="B6790" t="s">
        <v>2957</v>
      </c>
      <c r="C6790" t="s">
        <v>2957</v>
      </c>
      <c r="D6790" t="s">
        <v>2957</v>
      </c>
      <c r="E6790" t="s">
        <v>2957</v>
      </c>
      <c r="F6790" t="s">
        <v>2957</v>
      </c>
      <c r="J6790" s="6">
        <v>1</v>
      </c>
      <c r="K6790" s="5">
        <v>0.5</v>
      </c>
      <c r="N6790" t="s">
        <v>2957</v>
      </c>
      <c r="V6790" s="4"/>
      <c r="W6790" s="5" t="s">
        <v>2957</v>
      </c>
      <c r="X6790" s="22"/>
      <c r="Y6790" s="5"/>
    </row>
    <row r="6791" spans="1:25">
      <c r="A6791" s="10" t="s">
        <v>20505</v>
      </c>
      <c r="B6791" t="s">
        <v>2957</v>
      </c>
      <c r="C6791" t="s">
        <v>2957</v>
      </c>
      <c r="D6791" t="s">
        <v>2957</v>
      </c>
      <c r="E6791" t="s">
        <v>2957</v>
      </c>
      <c r="F6791" t="s">
        <v>2957</v>
      </c>
      <c r="J6791" s="6">
        <v>2</v>
      </c>
      <c r="K6791" s="5">
        <v>1</v>
      </c>
      <c r="N6791" t="s">
        <v>2957</v>
      </c>
      <c r="V6791" s="4"/>
      <c r="W6791" s="5" t="s">
        <v>2957</v>
      </c>
      <c r="X6791" s="22"/>
      <c r="Y6791" s="5"/>
    </row>
    <row r="6792" spans="1:25">
      <c r="A6792" s="10" t="s">
        <v>20506</v>
      </c>
      <c r="B6792" t="s">
        <v>11998</v>
      </c>
      <c r="C6792" t="s">
        <v>2957</v>
      </c>
      <c r="D6792" t="s">
        <v>2957</v>
      </c>
      <c r="E6792" t="s">
        <v>12944</v>
      </c>
      <c r="F6792" t="s">
        <v>2957</v>
      </c>
      <c r="N6792" t="s">
        <v>2957</v>
      </c>
      <c r="V6792" s="4"/>
      <c r="W6792" s="5" t="s">
        <v>2957</v>
      </c>
      <c r="X6792" s="22"/>
      <c r="Y6792" s="5"/>
    </row>
    <row r="6793" spans="1:25">
      <c r="A6793" s="10" t="s">
        <v>20507</v>
      </c>
      <c r="B6793" t="s">
        <v>11998</v>
      </c>
      <c r="C6793" t="s">
        <v>2957</v>
      </c>
      <c r="D6793" t="s">
        <v>2957</v>
      </c>
      <c r="E6793" t="s">
        <v>20508</v>
      </c>
      <c r="F6793" t="s">
        <v>2957</v>
      </c>
      <c r="N6793" t="s">
        <v>2957</v>
      </c>
      <c r="V6793" s="4"/>
      <c r="W6793" s="5" t="s">
        <v>2957</v>
      </c>
      <c r="X6793" s="22"/>
      <c r="Y6793" s="5"/>
    </row>
    <row r="6794" spans="1:25">
      <c r="A6794" s="10" t="s">
        <v>20509</v>
      </c>
      <c r="B6794" t="s">
        <v>11998</v>
      </c>
      <c r="C6794" t="s">
        <v>2957</v>
      </c>
      <c r="D6794" t="s">
        <v>2957</v>
      </c>
      <c r="E6794" t="s">
        <v>20510</v>
      </c>
      <c r="F6794" t="s">
        <v>2957</v>
      </c>
      <c r="N6794" t="s">
        <v>2957</v>
      </c>
      <c r="V6794" s="4"/>
      <c r="W6794" s="5" t="s">
        <v>2957</v>
      </c>
      <c r="X6794" s="22"/>
      <c r="Y6794" s="5"/>
    </row>
    <row r="6795" spans="1:25">
      <c r="A6795" s="10" t="s">
        <v>20511</v>
      </c>
      <c r="B6795" t="s">
        <v>11998</v>
      </c>
      <c r="C6795" t="s">
        <v>2957</v>
      </c>
      <c r="D6795" t="s">
        <v>2957</v>
      </c>
      <c r="E6795" t="s">
        <v>20512</v>
      </c>
      <c r="F6795" t="s">
        <v>2957</v>
      </c>
      <c r="H6795" s="19">
        <v>28</v>
      </c>
      <c r="I6795" s="5">
        <v>367.29</v>
      </c>
      <c r="N6795" t="s">
        <v>11399</v>
      </c>
      <c r="O6795" s="5">
        <v>4.5354716981132075</v>
      </c>
      <c r="V6795" s="4"/>
      <c r="W6795" s="5" t="s">
        <v>2957</v>
      </c>
      <c r="X6795" s="22"/>
      <c r="Y6795" s="5"/>
    </row>
    <row r="6796" spans="1:25">
      <c r="A6796" s="10" t="s">
        <v>20513</v>
      </c>
      <c r="B6796" t="s">
        <v>11998</v>
      </c>
      <c r="C6796" t="s">
        <v>2957</v>
      </c>
      <c r="D6796" t="s">
        <v>2957</v>
      </c>
      <c r="E6796" t="s">
        <v>12944</v>
      </c>
      <c r="F6796" t="s">
        <v>2957</v>
      </c>
      <c r="N6796" t="s">
        <v>2957</v>
      </c>
      <c r="V6796" s="4"/>
      <c r="W6796" s="5" t="s">
        <v>2957</v>
      </c>
      <c r="X6796" s="22"/>
      <c r="Y6796" s="5"/>
    </row>
    <row r="6797" spans="1:25">
      <c r="A6797" s="10" t="s">
        <v>20514</v>
      </c>
      <c r="B6797" t="s">
        <v>11710</v>
      </c>
      <c r="C6797" t="s">
        <v>2957</v>
      </c>
      <c r="D6797" t="s">
        <v>2957</v>
      </c>
      <c r="E6797" t="s">
        <v>2957</v>
      </c>
      <c r="F6797" t="s">
        <v>2957</v>
      </c>
      <c r="N6797" t="s">
        <v>2957</v>
      </c>
      <c r="V6797" s="4"/>
      <c r="W6797" s="5" t="s">
        <v>2957</v>
      </c>
      <c r="X6797" s="22"/>
      <c r="Y6797" s="5"/>
    </row>
    <row r="6798" spans="1:25">
      <c r="A6798" s="10" t="s">
        <v>20515</v>
      </c>
      <c r="B6798" t="s">
        <v>11998</v>
      </c>
      <c r="C6798" t="s">
        <v>2957</v>
      </c>
      <c r="D6798" t="s">
        <v>2957</v>
      </c>
      <c r="E6798" t="s">
        <v>20516</v>
      </c>
      <c r="F6798" t="s">
        <v>2957</v>
      </c>
      <c r="N6798" t="s">
        <v>2957</v>
      </c>
      <c r="V6798" s="4"/>
      <c r="W6798" s="5" t="s">
        <v>2957</v>
      </c>
      <c r="X6798" s="22"/>
      <c r="Y6798" s="5"/>
    </row>
    <row r="6799" spans="1:25">
      <c r="A6799" s="10" t="s">
        <v>20517</v>
      </c>
      <c r="B6799" t="s">
        <v>11710</v>
      </c>
      <c r="C6799" t="s">
        <v>2957</v>
      </c>
      <c r="D6799" t="s">
        <v>2957</v>
      </c>
      <c r="E6799" t="s">
        <v>20518</v>
      </c>
      <c r="F6799" t="s">
        <v>2957</v>
      </c>
      <c r="N6799" t="s">
        <v>2957</v>
      </c>
      <c r="V6799" s="4"/>
      <c r="W6799" s="5" t="s">
        <v>2957</v>
      </c>
      <c r="X6799" s="22"/>
      <c r="Y6799" s="5"/>
    </row>
    <row r="6800" spans="1:25">
      <c r="A6800" s="10" t="s">
        <v>20519</v>
      </c>
      <c r="B6800" t="s">
        <v>11710</v>
      </c>
      <c r="C6800" t="s">
        <v>2957</v>
      </c>
      <c r="D6800" t="s">
        <v>2957</v>
      </c>
      <c r="E6800" t="s">
        <v>20520</v>
      </c>
      <c r="F6800" t="s">
        <v>2957</v>
      </c>
      <c r="N6800" t="s">
        <v>2957</v>
      </c>
      <c r="V6800" s="4"/>
      <c r="W6800" s="5" t="s">
        <v>2957</v>
      </c>
      <c r="X6800" s="22"/>
      <c r="Y6800" s="5"/>
    </row>
    <row r="6801" spans="1:25">
      <c r="A6801" s="10" t="s">
        <v>20521</v>
      </c>
      <c r="B6801" t="s">
        <v>11710</v>
      </c>
      <c r="C6801" t="s">
        <v>2957</v>
      </c>
      <c r="D6801" t="s">
        <v>2957</v>
      </c>
      <c r="E6801" t="s">
        <v>20522</v>
      </c>
      <c r="F6801" t="s">
        <v>2957</v>
      </c>
      <c r="N6801" t="s">
        <v>2957</v>
      </c>
      <c r="V6801" s="4"/>
      <c r="W6801" s="5" t="s">
        <v>2957</v>
      </c>
      <c r="X6801" s="22"/>
      <c r="Y6801" s="5"/>
    </row>
    <row r="6802" spans="1:25">
      <c r="A6802" s="10" t="s">
        <v>20523</v>
      </c>
      <c r="B6802" t="s">
        <v>11998</v>
      </c>
      <c r="C6802" t="s">
        <v>2957</v>
      </c>
      <c r="D6802" t="s">
        <v>2957</v>
      </c>
      <c r="E6802" t="s">
        <v>12944</v>
      </c>
      <c r="F6802" t="s">
        <v>2957</v>
      </c>
      <c r="N6802" t="s">
        <v>2957</v>
      </c>
      <c r="V6802" s="4"/>
      <c r="W6802" s="5" t="s">
        <v>2957</v>
      </c>
      <c r="X6802" s="22"/>
      <c r="Y6802" s="5"/>
    </row>
    <row r="6803" spans="1:25">
      <c r="A6803" s="10" t="s">
        <v>20524</v>
      </c>
      <c r="B6803" t="s">
        <v>11998</v>
      </c>
      <c r="C6803" t="s">
        <v>2957</v>
      </c>
      <c r="D6803" t="s">
        <v>2957</v>
      </c>
      <c r="E6803" t="s">
        <v>12944</v>
      </c>
      <c r="F6803" t="s">
        <v>2957</v>
      </c>
      <c r="N6803" t="s">
        <v>2957</v>
      </c>
      <c r="V6803" s="4"/>
      <c r="W6803" s="5" t="s">
        <v>2957</v>
      </c>
      <c r="X6803" s="22"/>
      <c r="Y6803" s="5"/>
    </row>
    <row r="6804" spans="1:25">
      <c r="A6804" s="10" t="s">
        <v>20525</v>
      </c>
      <c r="B6804" t="s">
        <v>11710</v>
      </c>
      <c r="C6804" t="s">
        <v>2957</v>
      </c>
      <c r="D6804" t="s">
        <v>2957</v>
      </c>
      <c r="E6804" t="s">
        <v>20209</v>
      </c>
      <c r="F6804" t="s">
        <v>2957</v>
      </c>
      <c r="N6804" t="s">
        <v>2957</v>
      </c>
      <c r="V6804" s="4"/>
      <c r="W6804" s="5" t="s">
        <v>2957</v>
      </c>
      <c r="X6804" s="22"/>
      <c r="Y6804" s="5"/>
    </row>
    <row r="6805" spans="1:25">
      <c r="A6805" s="10" t="s">
        <v>20526</v>
      </c>
      <c r="B6805" t="s">
        <v>11710</v>
      </c>
      <c r="C6805" t="s">
        <v>2957</v>
      </c>
      <c r="D6805" t="s">
        <v>2957</v>
      </c>
      <c r="E6805" t="s">
        <v>20527</v>
      </c>
      <c r="F6805" t="s">
        <v>2957</v>
      </c>
      <c r="N6805" t="s">
        <v>2957</v>
      </c>
      <c r="V6805" s="4"/>
      <c r="W6805" s="5" t="s">
        <v>2957</v>
      </c>
      <c r="X6805" s="22"/>
      <c r="Y6805" s="5"/>
    </row>
    <row r="6806" spans="1:25">
      <c r="A6806" s="10" t="s">
        <v>20528</v>
      </c>
      <c r="B6806" t="s">
        <v>11710</v>
      </c>
      <c r="C6806" t="s">
        <v>2957</v>
      </c>
      <c r="D6806" t="s">
        <v>2957</v>
      </c>
      <c r="E6806" t="s">
        <v>20211</v>
      </c>
      <c r="F6806" t="s">
        <v>2957</v>
      </c>
      <c r="H6806" s="19">
        <v>4</v>
      </c>
      <c r="I6806" s="5">
        <v>20.440000000000001</v>
      </c>
      <c r="N6806" t="s">
        <v>2957</v>
      </c>
      <c r="V6806" s="4"/>
      <c r="W6806" s="5" t="s">
        <v>2957</v>
      </c>
      <c r="X6806" s="22"/>
      <c r="Y6806" s="5"/>
    </row>
    <row r="6807" spans="1:25">
      <c r="A6807" s="10" t="s">
        <v>20529</v>
      </c>
      <c r="B6807" t="s">
        <v>11710</v>
      </c>
      <c r="C6807" t="s">
        <v>2957</v>
      </c>
      <c r="D6807" t="s">
        <v>2957</v>
      </c>
      <c r="E6807" t="s">
        <v>20530</v>
      </c>
      <c r="F6807" t="s">
        <v>2957</v>
      </c>
      <c r="N6807" t="s">
        <v>2957</v>
      </c>
      <c r="V6807" s="4"/>
      <c r="W6807" s="5" t="s">
        <v>2957</v>
      </c>
      <c r="X6807" s="22"/>
      <c r="Y6807" s="5"/>
    </row>
    <row r="6808" spans="1:25">
      <c r="A6808" s="10" t="s">
        <v>20531</v>
      </c>
      <c r="B6808" t="s">
        <v>11710</v>
      </c>
      <c r="C6808" t="s">
        <v>2957</v>
      </c>
      <c r="D6808" t="s">
        <v>2957</v>
      </c>
      <c r="E6808" t="s">
        <v>20213</v>
      </c>
      <c r="F6808" t="s">
        <v>2957</v>
      </c>
      <c r="H6808" s="19">
        <v>4</v>
      </c>
      <c r="I6808" s="5">
        <v>20.440000000000001</v>
      </c>
      <c r="J6808" s="6">
        <v>1</v>
      </c>
      <c r="K6808" s="5">
        <v>0</v>
      </c>
      <c r="N6808" t="s">
        <v>2957</v>
      </c>
      <c r="V6808" s="4"/>
      <c r="W6808" s="5" t="s">
        <v>2957</v>
      </c>
      <c r="X6808" s="22"/>
      <c r="Y6808" s="5"/>
    </row>
    <row r="6809" spans="1:25">
      <c r="A6809" s="10" t="s">
        <v>20532</v>
      </c>
      <c r="B6809" t="s">
        <v>11710</v>
      </c>
      <c r="C6809" t="s">
        <v>2957</v>
      </c>
      <c r="D6809" t="s">
        <v>2957</v>
      </c>
      <c r="E6809" t="s">
        <v>20215</v>
      </c>
      <c r="F6809" t="s">
        <v>2957</v>
      </c>
      <c r="N6809" t="s">
        <v>2957</v>
      </c>
      <c r="V6809" s="4"/>
      <c r="W6809" s="5" t="s">
        <v>2957</v>
      </c>
      <c r="X6809" s="22"/>
      <c r="Y6809" s="5"/>
    </row>
    <row r="6810" spans="1:25">
      <c r="A6810" s="10" t="s">
        <v>610</v>
      </c>
      <c r="B6810" t="s">
        <v>11710</v>
      </c>
      <c r="C6810" t="s">
        <v>2957</v>
      </c>
      <c r="D6810">
        <v>142</v>
      </c>
      <c r="E6810" t="s">
        <v>12405</v>
      </c>
      <c r="F6810" t="s">
        <v>11616</v>
      </c>
      <c r="H6810" s="19">
        <v>5</v>
      </c>
      <c r="I6810" s="5">
        <v>26.4</v>
      </c>
      <c r="J6810" s="6">
        <v>7</v>
      </c>
      <c r="K6810" s="5">
        <v>120.93</v>
      </c>
      <c r="N6810" t="s">
        <v>11399</v>
      </c>
      <c r="O6810" s="5">
        <v>3.5873584905660376</v>
      </c>
      <c r="V6810" s="4"/>
      <c r="W6810" s="5">
        <v>21</v>
      </c>
      <c r="X6810" s="22"/>
      <c r="Y6810" s="5">
        <f>W6810*(1+X6810)</f>
        <v>21</v>
      </c>
    </row>
    <row r="6811" spans="1:25">
      <c r="A6811" s="10" t="s">
        <v>20533</v>
      </c>
      <c r="B6811" t="s">
        <v>11710</v>
      </c>
      <c r="C6811" t="s">
        <v>2957</v>
      </c>
      <c r="D6811" t="s">
        <v>2957</v>
      </c>
      <c r="E6811" t="s">
        <v>20217</v>
      </c>
      <c r="F6811" t="s">
        <v>2957</v>
      </c>
      <c r="N6811" t="s">
        <v>2957</v>
      </c>
      <c r="V6811" s="4"/>
      <c r="W6811" s="5" t="s">
        <v>2957</v>
      </c>
      <c r="X6811" s="22"/>
      <c r="Y6811" s="5"/>
    </row>
    <row r="6812" spans="1:25">
      <c r="A6812" s="10" t="s">
        <v>20534</v>
      </c>
      <c r="B6812" t="s">
        <v>11710</v>
      </c>
      <c r="C6812" t="s">
        <v>2957</v>
      </c>
      <c r="D6812" t="s">
        <v>2957</v>
      </c>
      <c r="E6812" t="s">
        <v>20535</v>
      </c>
      <c r="F6812" t="s">
        <v>2957</v>
      </c>
      <c r="N6812" t="s">
        <v>2957</v>
      </c>
      <c r="V6812" s="4"/>
      <c r="W6812" s="5" t="s">
        <v>2957</v>
      </c>
      <c r="X6812" s="22"/>
      <c r="Y6812" s="5"/>
    </row>
    <row r="6813" spans="1:25">
      <c r="A6813" s="10" t="s">
        <v>20536</v>
      </c>
      <c r="B6813" t="s">
        <v>11710</v>
      </c>
      <c r="C6813" t="s">
        <v>2957</v>
      </c>
      <c r="D6813" t="s">
        <v>2957</v>
      </c>
      <c r="E6813" t="s">
        <v>20537</v>
      </c>
      <c r="F6813" t="s">
        <v>2957</v>
      </c>
      <c r="H6813" s="19">
        <v>0</v>
      </c>
      <c r="I6813" s="5">
        <v>0</v>
      </c>
      <c r="N6813" t="s">
        <v>2957</v>
      </c>
      <c r="V6813" s="4"/>
      <c r="W6813" s="5" t="s">
        <v>2957</v>
      </c>
      <c r="X6813" s="22"/>
      <c r="Y6813" s="5"/>
    </row>
    <row r="6814" spans="1:25">
      <c r="A6814" s="10" t="s">
        <v>20538</v>
      </c>
      <c r="B6814" t="s">
        <v>11710</v>
      </c>
      <c r="C6814" t="s">
        <v>2957</v>
      </c>
      <c r="D6814" t="s">
        <v>2957</v>
      </c>
      <c r="E6814" t="s">
        <v>20539</v>
      </c>
      <c r="F6814" t="s">
        <v>2957</v>
      </c>
      <c r="N6814" t="s">
        <v>2957</v>
      </c>
      <c r="V6814" s="4"/>
      <c r="W6814" s="5" t="s">
        <v>2957</v>
      </c>
      <c r="X6814" s="22"/>
      <c r="Y6814" s="5"/>
    </row>
    <row r="6815" spans="1:25">
      <c r="A6815" s="10" t="s">
        <v>20540</v>
      </c>
      <c r="B6815" t="s">
        <v>11998</v>
      </c>
      <c r="C6815" t="s">
        <v>2957</v>
      </c>
      <c r="D6815" t="s">
        <v>2957</v>
      </c>
      <c r="E6815" t="s">
        <v>20541</v>
      </c>
      <c r="F6815" t="s">
        <v>2957</v>
      </c>
      <c r="N6815" t="s">
        <v>2957</v>
      </c>
      <c r="V6815" s="4"/>
      <c r="W6815" s="5" t="s">
        <v>2957</v>
      </c>
      <c r="X6815" s="22"/>
      <c r="Y6815" s="5"/>
    </row>
    <row r="6816" spans="1:25">
      <c r="A6816" s="10" t="s">
        <v>20542</v>
      </c>
      <c r="B6816" t="s">
        <v>11614</v>
      </c>
      <c r="C6816" t="s">
        <v>2957</v>
      </c>
      <c r="D6816" t="s">
        <v>2957</v>
      </c>
      <c r="E6816" t="s">
        <v>20543</v>
      </c>
      <c r="F6816" t="s">
        <v>2957</v>
      </c>
      <c r="N6816" t="s">
        <v>2957</v>
      </c>
      <c r="V6816" s="4"/>
      <c r="W6816" s="5" t="s">
        <v>2957</v>
      </c>
      <c r="X6816" s="22"/>
      <c r="Y6816" s="5"/>
    </row>
    <row r="6817" spans="1:25">
      <c r="A6817" s="10" t="s">
        <v>20544</v>
      </c>
      <c r="B6817" t="s">
        <v>12720</v>
      </c>
      <c r="C6817" t="s">
        <v>12721</v>
      </c>
      <c r="D6817" t="s">
        <v>2957</v>
      </c>
      <c r="E6817" t="s">
        <v>20545</v>
      </c>
      <c r="F6817" t="s">
        <v>2957</v>
      </c>
      <c r="N6817" t="s">
        <v>2957</v>
      </c>
      <c r="V6817" s="4"/>
      <c r="W6817" s="5" t="s">
        <v>2957</v>
      </c>
      <c r="X6817" s="22"/>
      <c r="Y6817" s="5"/>
    </row>
    <row r="6818" spans="1:25">
      <c r="A6818" s="10" t="s">
        <v>20546</v>
      </c>
      <c r="B6818" t="s">
        <v>11710</v>
      </c>
      <c r="C6818" t="s">
        <v>2957</v>
      </c>
      <c r="D6818" t="s">
        <v>2957</v>
      </c>
      <c r="E6818" t="s">
        <v>20547</v>
      </c>
      <c r="F6818" t="s">
        <v>2957</v>
      </c>
      <c r="N6818" t="s">
        <v>2957</v>
      </c>
      <c r="V6818" s="4"/>
      <c r="W6818" s="5" t="s">
        <v>2957</v>
      </c>
      <c r="X6818" s="22"/>
      <c r="Y6818" s="5"/>
    </row>
    <row r="6819" spans="1:25">
      <c r="A6819" s="10" t="s">
        <v>20548</v>
      </c>
      <c r="B6819" t="s">
        <v>12839</v>
      </c>
      <c r="C6819" t="s">
        <v>11681</v>
      </c>
      <c r="D6819" t="s">
        <v>2957</v>
      </c>
      <c r="E6819" t="s">
        <v>20549</v>
      </c>
      <c r="F6819" t="s">
        <v>2957</v>
      </c>
      <c r="N6819" t="s">
        <v>2957</v>
      </c>
      <c r="V6819" s="4"/>
      <c r="W6819" s="5" t="s">
        <v>2957</v>
      </c>
      <c r="X6819" s="22"/>
      <c r="Y6819" s="5"/>
    </row>
    <row r="6820" spans="1:25">
      <c r="A6820" s="10" t="s">
        <v>20550</v>
      </c>
      <c r="B6820" t="s">
        <v>12839</v>
      </c>
      <c r="C6820" t="s">
        <v>11681</v>
      </c>
      <c r="D6820" t="s">
        <v>2957</v>
      </c>
      <c r="E6820" t="s">
        <v>20551</v>
      </c>
      <c r="F6820" t="s">
        <v>2957</v>
      </c>
      <c r="N6820" t="s">
        <v>2957</v>
      </c>
      <c r="V6820" s="4"/>
      <c r="W6820" s="5" t="s">
        <v>2957</v>
      </c>
      <c r="X6820" s="22"/>
      <c r="Y6820" s="5"/>
    </row>
    <row r="6821" spans="1:25">
      <c r="A6821" s="10" t="s">
        <v>20552</v>
      </c>
      <c r="B6821" t="s">
        <v>12839</v>
      </c>
      <c r="C6821" t="s">
        <v>11681</v>
      </c>
      <c r="D6821" t="s">
        <v>2957</v>
      </c>
      <c r="E6821" t="s">
        <v>20553</v>
      </c>
      <c r="F6821" t="s">
        <v>2957</v>
      </c>
      <c r="N6821" t="s">
        <v>2957</v>
      </c>
      <c r="V6821" s="4"/>
      <c r="W6821" s="5" t="s">
        <v>2957</v>
      </c>
      <c r="X6821" s="22"/>
      <c r="Y6821" s="5"/>
    </row>
    <row r="6822" spans="1:25">
      <c r="A6822" s="10" t="s">
        <v>20554</v>
      </c>
      <c r="B6822" t="s">
        <v>12839</v>
      </c>
      <c r="C6822" t="s">
        <v>11681</v>
      </c>
      <c r="D6822" t="s">
        <v>2957</v>
      </c>
      <c r="E6822" t="s">
        <v>20555</v>
      </c>
      <c r="F6822" t="s">
        <v>2957</v>
      </c>
      <c r="N6822" t="s">
        <v>2957</v>
      </c>
      <c r="V6822" s="4"/>
      <c r="W6822" s="5" t="s">
        <v>2957</v>
      </c>
      <c r="X6822" s="22"/>
      <c r="Y6822" s="5"/>
    </row>
    <row r="6823" spans="1:25">
      <c r="A6823" s="10" t="s">
        <v>20556</v>
      </c>
      <c r="B6823" t="s">
        <v>12839</v>
      </c>
      <c r="C6823" t="s">
        <v>11681</v>
      </c>
      <c r="D6823" t="s">
        <v>2957</v>
      </c>
      <c r="E6823" t="s">
        <v>20557</v>
      </c>
      <c r="F6823" t="s">
        <v>2957</v>
      </c>
      <c r="N6823" t="s">
        <v>2957</v>
      </c>
      <c r="V6823" s="4"/>
      <c r="W6823" s="5" t="s">
        <v>2957</v>
      </c>
      <c r="X6823" s="22"/>
      <c r="Y6823" s="5"/>
    </row>
    <row r="6824" spans="1:25">
      <c r="A6824" s="10" t="s">
        <v>5144</v>
      </c>
      <c r="B6824" t="s">
        <v>11614</v>
      </c>
      <c r="C6824" t="s">
        <v>2957</v>
      </c>
      <c r="D6824" t="s">
        <v>2957</v>
      </c>
      <c r="E6824" t="s">
        <v>5145</v>
      </c>
      <c r="F6824" t="s">
        <v>2957</v>
      </c>
      <c r="H6824" s="19">
        <v>1</v>
      </c>
      <c r="I6824" s="5">
        <v>0</v>
      </c>
      <c r="N6824" t="s">
        <v>2957</v>
      </c>
      <c r="V6824" s="4"/>
      <c r="W6824" s="5" t="s">
        <v>2957</v>
      </c>
      <c r="X6824" s="22"/>
      <c r="Y6824" s="5"/>
    </row>
    <row r="6825" spans="1:25">
      <c r="A6825" s="10" t="s">
        <v>20558</v>
      </c>
      <c r="B6825" t="s">
        <v>11998</v>
      </c>
      <c r="C6825" t="s">
        <v>2957</v>
      </c>
      <c r="D6825" t="s">
        <v>2957</v>
      </c>
      <c r="E6825" t="s">
        <v>20559</v>
      </c>
      <c r="F6825" t="s">
        <v>2957</v>
      </c>
      <c r="N6825" t="s">
        <v>2957</v>
      </c>
      <c r="V6825" s="4"/>
      <c r="W6825" s="5" t="s">
        <v>2957</v>
      </c>
      <c r="X6825" s="22"/>
      <c r="Y6825" s="5"/>
    </row>
    <row r="6826" spans="1:25">
      <c r="A6826" s="10" t="s">
        <v>20560</v>
      </c>
      <c r="B6826" t="s">
        <v>12839</v>
      </c>
      <c r="C6826" t="s">
        <v>11681</v>
      </c>
      <c r="D6826" t="s">
        <v>2957</v>
      </c>
      <c r="E6826" t="s">
        <v>20561</v>
      </c>
      <c r="F6826" t="s">
        <v>2957</v>
      </c>
      <c r="N6826" t="s">
        <v>2957</v>
      </c>
      <c r="V6826" s="4"/>
      <c r="W6826" s="5" t="s">
        <v>2957</v>
      </c>
      <c r="X6826" s="22"/>
      <c r="Y6826" s="5"/>
    </row>
    <row r="6827" spans="1:25">
      <c r="A6827" s="10" t="s">
        <v>20562</v>
      </c>
      <c r="B6827" t="s">
        <v>12839</v>
      </c>
      <c r="C6827" t="s">
        <v>11681</v>
      </c>
      <c r="D6827" t="s">
        <v>2957</v>
      </c>
      <c r="E6827" t="s">
        <v>20563</v>
      </c>
      <c r="F6827" t="s">
        <v>2957</v>
      </c>
      <c r="N6827" t="s">
        <v>2957</v>
      </c>
      <c r="V6827" s="4"/>
      <c r="W6827" s="5" t="s">
        <v>2957</v>
      </c>
      <c r="X6827" s="22"/>
      <c r="Y6827" s="5"/>
    </row>
    <row r="6828" spans="1:25">
      <c r="A6828" s="10" t="s">
        <v>20564</v>
      </c>
      <c r="B6828" t="s">
        <v>12839</v>
      </c>
      <c r="C6828" t="s">
        <v>11681</v>
      </c>
      <c r="D6828" t="s">
        <v>2957</v>
      </c>
      <c r="E6828" t="s">
        <v>20565</v>
      </c>
      <c r="F6828" t="s">
        <v>2957</v>
      </c>
      <c r="N6828" t="s">
        <v>2957</v>
      </c>
      <c r="V6828" s="4"/>
      <c r="W6828" s="5" t="s">
        <v>2957</v>
      </c>
      <c r="X6828" s="22"/>
      <c r="Y6828" s="5"/>
    </row>
    <row r="6829" spans="1:25">
      <c r="A6829" s="10" t="s">
        <v>689</v>
      </c>
      <c r="B6829" t="s">
        <v>11998</v>
      </c>
      <c r="C6829" t="s">
        <v>2957</v>
      </c>
      <c r="D6829" t="s">
        <v>2957</v>
      </c>
      <c r="E6829" t="s">
        <v>20566</v>
      </c>
      <c r="F6829" t="s">
        <v>2957</v>
      </c>
      <c r="N6829" t="s">
        <v>2957</v>
      </c>
      <c r="V6829" s="4"/>
      <c r="W6829" s="5" t="s">
        <v>2957</v>
      </c>
      <c r="X6829" s="22"/>
      <c r="Y6829" s="5"/>
    </row>
    <row r="6830" spans="1:25">
      <c r="A6830" s="10" t="s">
        <v>20567</v>
      </c>
      <c r="B6830" t="s">
        <v>11998</v>
      </c>
      <c r="C6830" t="s">
        <v>2957</v>
      </c>
      <c r="D6830" t="s">
        <v>2957</v>
      </c>
      <c r="E6830" t="s">
        <v>12944</v>
      </c>
      <c r="F6830" t="s">
        <v>2957</v>
      </c>
      <c r="N6830" t="s">
        <v>2957</v>
      </c>
      <c r="V6830" s="4"/>
      <c r="W6830" s="5" t="s">
        <v>2957</v>
      </c>
      <c r="X6830" s="22"/>
      <c r="Y6830" s="5"/>
    </row>
    <row r="6831" spans="1:25">
      <c r="A6831" s="10" t="s">
        <v>20568</v>
      </c>
      <c r="B6831" t="s">
        <v>11998</v>
      </c>
      <c r="C6831" t="s">
        <v>2957</v>
      </c>
      <c r="D6831" t="s">
        <v>2957</v>
      </c>
      <c r="E6831" t="s">
        <v>12944</v>
      </c>
      <c r="F6831" t="s">
        <v>2957</v>
      </c>
      <c r="N6831" t="s">
        <v>2957</v>
      </c>
      <c r="V6831" s="4"/>
      <c r="W6831" s="5" t="s">
        <v>2957</v>
      </c>
      <c r="X6831" s="22"/>
      <c r="Y6831" s="5"/>
    </row>
    <row r="6832" spans="1:25">
      <c r="A6832" s="10" t="s">
        <v>20569</v>
      </c>
      <c r="B6832" t="s">
        <v>11998</v>
      </c>
      <c r="C6832" t="s">
        <v>2957</v>
      </c>
      <c r="D6832" t="s">
        <v>2957</v>
      </c>
      <c r="E6832" t="s">
        <v>12681</v>
      </c>
      <c r="F6832" t="s">
        <v>2957</v>
      </c>
      <c r="N6832" t="s">
        <v>2957</v>
      </c>
      <c r="V6832" s="4"/>
      <c r="W6832" s="5" t="s">
        <v>2957</v>
      </c>
      <c r="X6832" s="22"/>
      <c r="Y6832" s="5"/>
    </row>
    <row r="6833" spans="1:25">
      <c r="A6833" s="10" t="s">
        <v>14666</v>
      </c>
      <c r="B6833" t="s">
        <v>2957</v>
      </c>
      <c r="C6833" t="s">
        <v>2957</v>
      </c>
      <c r="D6833" t="s">
        <v>2957</v>
      </c>
      <c r="E6833" t="s">
        <v>2957</v>
      </c>
      <c r="F6833" t="s">
        <v>2957</v>
      </c>
      <c r="N6833" t="s">
        <v>2957</v>
      </c>
      <c r="V6833" s="4"/>
      <c r="W6833" s="5" t="s">
        <v>2957</v>
      </c>
      <c r="X6833" s="22"/>
      <c r="Y6833" s="5"/>
    </row>
    <row r="6834" spans="1:25">
      <c r="A6834" s="10" t="s">
        <v>20570</v>
      </c>
      <c r="B6834" t="s">
        <v>11614</v>
      </c>
      <c r="C6834" t="s">
        <v>2957</v>
      </c>
      <c r="D6834" t="s">
        <v>2957</v>
      </c>
      <c r="E6834" t="s">
        <v>20571</v>
      </c>
      <c r="F6834" t="s">
        <v>2957</v>
      </c>
      <c r="N6834" t="s">
        <v>2957</v>
      </c>
      <c r="V6834" s="4"/>
      <c r="W6834" s="5" t="s">
        <v>2957</v>
      </c>
      <c r="X6834" s="22"/>
      <c r="Y6834" s="5"/>
    </row>
    <row r="6835" spans="1:25">
      <c r="A6835" s="10" t="s">
        <v>20572</v>
      </c>
      <c r="B6835" t="s">
        <v>11614</v>
      </c>
      <c r="C6835" t="s">
        <v>2957</v>
      </c>
      <c r="D6835" t="s">
        <v>2957</v>
      </c>
      <c r="E6835" t="s">
        <v>20573</v>
      </c>
      <c r="F6835" t="s">
        <v>2957</v>
      </c>
      <c r="N6835" t="s">
        <v>2957</v>
      </c>
      <c r="V6835" s="4"/>
      <c r="W6835" s="5" t="s">
        <v>2957</v>
      </c>
      <c r="X6835" s="22"/>
      <c r="Y6835" s="5"/>
    </row>
    <row r="6836" spans="1:25">
      <c r="A6836" s="10" t="s">
        <v>517</v>
      </c>
      <c r="B6836" t="s">
        <v>11614</v>
      </c>
      <c r="C6836" t="s">
        <v>2957</v>
      </c>
      <c r="D6836">
        <v>113</v>
      </c>
      <c r="E6836" t="s">
        <v>12747</v>
      </c>
      <c r="F6836" t="s">
        <v>11616</v>
      </c>
      <c r="N6836" t="s">
        <v>11399</v>
      </c>
      <c r="O6836" s="5">
        <v>0.70452830188679239</v>
      </c>
      <c r="V6836" s="4"/>
      <c r="W6836" s="5">
        <v>8</v>
      </c>
      <c r="X6836" s="22"/>
      <c r="Y6836" s="5">
        <f>W6836*(1+X6836)</f>
        <v>8</v>
      </c>
    </row>
    <row r="6837" spans="1:25">
      <c r="A6837" s="10" t="s">
        <v>20574</v>
      </c>
      <c r="B6837" t="s">
        <v>12839</v>
      </c>
      <c r="C6837" t="s">
        <v>12704</v>
      </c>
      <c r="D6837" t="s">
        <v>2957</v>
      </c>
      <c r="E6837" t="s">
        <v>20575</v>
      </c>
      <c r="F6837" t="s">
        <v>2957</v>
      </c>
      <c r="N6837" t="s">
        <v>2957</v>
      </c>
      <c r="V6837" s="4"/>
      <c r="W6837" s="5" t="s">
        <v>2957</v>
      </c>
      <c r="X6837" s="22"/>
      <c r="Y6837" s="5"/>
    </row>
    <row r="6838" spans="1:25">
      <c r="A6838" s="10" t="s">
        <v>20576</v>
      </c>
      <c r="B6838" t="s">
        <v>11680</v>
      </c>
      <c r="C6838" t="s">
        <v>2957</v>
      </c>
      <c r="D6838" t="s">
        <v>2957</v>
      </c>
      <c r="E6838" t="s">
        <v>20577</v>
      </c>
      <c r="F6838" t="s">
        <v>2957</v>
      </c>
      <c r="N6838" t="s">
        <v>2957</v>
      </c>
      <c r="V6838" s="4"/>
      <c r="W6838" s="5" t="s">
        <v>2957</v>
      </c>
      <c r="X6838" s="22"/>
      <c r="Y6838" s="5"/>
    </row>
    <row r="6839" spans="1:25">
      <c r="A6839" s="10" t="s">
        <v>20578</v>
      </c>
      <c r="B6839" t="s">
        <v>11680</v>
      </c>
      <c r="C6839" t="s">
        <v>2957</v>
      </c>
      <c r="D6839" t="s">
        <v>2957</v>
      </c>
      <c r="E6839" t="s">
        <v>20579</v>
      </c>
      <c r="F6839" t="s">
        <v>2957</v>
      </c>
      <c r="N6839" t="s">
        <v>2957</v>
      </c>
      <c r="V6839" s="4"/>
      <c r="W6839" s="5" t="s">
        <v>2957</v>
      </c>
      <c r="X6839" s="22"/>
      <c r="Y6839" s="5"/>
    </row>
    <row r="6840" spans="1:25">
      <c r="A6840" s="10" t="s">
        <v>20580</v>
      </c>
      <c r="B6840" t="s">
        <v>11680</v>
      </c>
      <c r="C6840" t="s">
        <v>2957</v>
      </c>
      <c r="D6840" t="s">
        <v>2957</v>
      </c>
      <c r="E6840" t="s">
        <v>20581</v>
      </c>
      <c r="F6840" t="s">
        <v>2957</v>
      </c>
      <c r="N6840" t="s">
        <v>2957</v>
      </c>
      <c r="V6840" s="4"/>
      <c r="W6840" s="5" t="s">
        <v>2957</v>
      </c>
      <c r="X6840" s="22"/>
      <c r="Y6840" s="5"/>
    </row>
    <row r="6841" spans="1:25">
      <c r="A6841" s="10" t="s">
        <v>20582</v>
      </c>
      <c r="B6841" t="s">
        <v>11680</v>
      </c>
      <c r="C6841" t="s">
        <v>2957</v>
      </c>
      <c r="D6841" t="s">
        <v>2957</v>
      </c>
      <c r="E6841" t="s">
        <v>20583</v>
      </c>
      <c r="F6841" t="s">
        <v>2957</v>
      </c>
      <c r="N6841" t="s">
        <v>2957</v>
      </c>
      <c r="V6841" s="4"/>
      <c r="W6841" s="5" t="s">
        <v>2957</v>
      </c>
      <c r="X6841" s="22"/>
      <c r="Y6841" s="5"/>
    </row>
    <row r="6842" spans="1:25">
      <c r="A6842" s="10" t="s">
        <v>20584</v>
      </c>
      <c r="B6842" t="s">
        <v>11998</v>
      </c>
      <c r="C6842" t="s">
        <v>2957</v>
      </c>
      <c r="D6842" t="s">
        <v>2957</v>
      </c>
      <c r="E6842" t="s">
        <v>20585</v>
      </c>
      <c r="F6842" t="s">
        <v>2957</v>
      </c>
      <c r="N6842" t="s">
        <v>2957</v>
      </c>
      <c r="V6842" s="4"/>
      <c r="W6842" s="5" t="s">
        <v>2957</v>
      </c>
      <c r="X6842" s="22"/>
      <c r="Y6842" s="5"/>
    </row>
    <row r="6843" spans="1:25">
      <c r="A6843" s="10" t="s">
        <v>20586</v>
      </c>
      <c r="B6843" t="s">
        <v>11998</v>
      </c>
      <c r="C6843" t="s">
        <v>2957</v>
      </c>
      <c r="D6843" t="s">
        <v>2957</v>
      </c>
      <c r="E6843" t="s">
        <v>20587</v>
      </c>
      <c r="F6843" t="s">
        <v>2957</v>
      </c>
      <c r="N6843" t="s">
        <v>2957</v>
      </c>
      <c r="V6843" s="4"/>
      <c r="W6843" s="5" t="s">
        <v>2957</v>
      </c>
      <c r="X6843" s="22"/>
      <c r="Y6843" s="5"/>
    </row>
    <row r="6844" spans="1:25">
      <c r="A6844" s="10" t="s">
        <v>20588</v>
      </c>
      <c r="B6844" t="s">
        <v>11614</v>
      </c>
      <c r="C6844" t="s">
        <v>2957</v>
      </c>
      <c r="D6844" t="s">
        <v>2957</v>
      </c>
      <c r="E6844" t="s">
        <v>20589</v>
      </c>
      <c r="F6844" t="s">
        <v>2957</v>
      </c>
      <c r="N6844" t="s">
        <v>2957</v>
      </c>
      <c r="V6844" s="4"/>
      <c r="W6844" s="5" t="s">
        <v>2957</v>
      </c>
      <c r="X6844" s="22"/>
      <c r="Y6844" s="5"/>
    </row>
    <row r="6845" spans="1:25">
      <c r="A6845" s="10" t="s">
        <v>20590</v>
      </c>
      <c r="B6845" t="s">
        <v>11998</v>
      </c>
      <c r="C6845" t="s">
        <v>2957</v>
      </c>
      <c r="D6845" t="s">
        <v>2957</v>
      </c>
      <c r="E6845" t="s">
        <v>12960</v>
      </c>
      <c r="F6845" t="s">
        <v>2957</v>
      </c>
      <c r="N6845" t="s">
        <v>2957</v>
      </c>
      <c r="V6845" s="4"/>
      <c r="W6845" s="5" t="s">
        <v>2957</v>
      </c>
      <c r="X6845" s="22"/>
      <c r="Y6845" s="5"/>
    </row>
    <row r="6846" spans="1:25">
      <c r="A6846" s="10" t="s">
        <v>20591</v>
      </c>
      <c r="B6846" t="s">
        <v>11998</v>
      </c>
      <c r="C6846" t="s">
        <v>2957</v>
      </c>
      <c r="D6846" t="s">
        <v>2957</v>
      </c>
      <c r="E6846" t="s">
        <v>12960</v>
      </c>
      <c r="F6846" t="s">
        <v>2957</v>
      </c>
      <c r="N6846" t="s">
        <v>2957</v>
      </c>
      <c r="V6846" s="4"/>
      <c r="W6846" s="5" t="s">
        <v>2957</v>
      </c>
      <c r="X6846" s="22"/>
      <c r="Y6846" s="5"/>
    </row>
    <row r="6847" spans="1:25">
      <c r="A6847" s="10" t="s">
        <v>514</v>
      </c>
      <c r="B6847" t="s">
        <v>11614</v>
      </c>
      <c r="C6847" t="s">
        <v>12680</v>
      </c>
      <c r="D6847">
        <v>112</v>
      </c>
      <c r="E6847" t="s">
        <v>12747</v>
      </c>
      <c r="F6847" t="s">
        <v>11616</v>
      </c>
      <c r="J6847" s="6">
        <v>4</v>
      </c>
      <c r="K6847" s="5">
        <v>29.78</v>
      </c>
      <c r="N6847" t="s">
        <v>11064</v>
      </c>
      <c r="O6847" s="5">
        <v>0.24</v>
      </c>
      <c r="V6847" s="4"/>
      <c r="W6847" s="5">
        <v>7</v>
      </c>
      <c r="X6847" s="22"/>
      <c r="Y6847" s="5">
        <f t="shared" ref="Y6847:Y6852" si="51">W6847*(1+X6847)</f>
        <v>7</v>
      </c>
    </row>
    <row r="6848" spans="1:25">
      <c r="A6848" s="10" t="s">
        <v>793</v>
      </c>
      <c r="B6848" t="s">
        <v>11710</v>
      </c>
      <c r="C6848" t="s">
        <v>2957</v>
      </c>
      <c r="D6848">
        <v>185</v>
      </c>
      <c r="E6848" t="s">
        <v>12117</v>
      </c>
      <c r="F6848" t="s">
        <v>11616</v>
      </c>
      <c r="N6848" t="s">
        <v>11399</v>
      </c>
      <c r="O6848" s="5">
        <v>3.7139056603773581</v>
      </c>
      <c r="V6848" s="4"/>
      <c r="W6848" s="5">
        <v>23</v>
      </c>
      <c r="X6848" s="22"/>
      <c r="Y6848" s="5">
        <f t="shared" si="51"/>
        <v>23</v>
      </c>
    </row>
    <row r="6849" spans="1:25">
      <c r="A6849" s="10" t="s">
        <v>892</v>
      </c>
      <c r="B6849" t="s">
        <v>11710</v>
      </c>
      <c r="C6849" t="s">
        <v>2957</v>
      </c>
      <c r="D6849">
        <v>218</v>
      </c>
      <c r="E6849" t="s">
        <v>4793</v>
      </c>
      <c r="F6849" t="s">
        <v>11616</v>
      </c>
      <c r="J6849" s="6">
        <v>1</v>
      </c>
      <c r="K6849" s="5">
        <v>19.96</v>
      </c>
      <c r="N6849" t="s">
        <v>11399</v>
      </c>
      <c r="O6849" s="5">
        <v>4.0607169811320754</v>
      </c>
      <c r="V6849" s="4"/>
      <c r="W6849" s="5">
        <v>23</v>
      </c>
      <c r="X6849" s="22"/>
      <c r="Y6849" s="5">
        <f t="shared" si="51"/>
        <v>23</v>
      </c>
    </row>
    <row r="6850" spans="1:25">
      <c r="A6850" s="10" t="s">
        <v>817</v>
      </c>
      <c r="B6850" t="s">
        <v>11710</v>
      </c>
      <c r="C6850" t="s">
        <v>2957</v>
      </c>
      <c r="D6850">
        <v>193</v>
      </c>
      <c r="E6850" t="s">
        <v>12349</v>
      </c>
      <c r="F6850" t="s">
        <v>11616</v>
      </c>
      <c r="N6850" t="s">
        <v>11399</v>
      </c>
      <c r="O6850" s="5">
        <v>3.8054339622641509</v>
      </c>
      <c r="V6850" s="4"/>
      <c r="W6850" s="5">
        <v>23</v>
      </c>
      <c r="X6850" s="22"/>
      <c r="Y6850" s="5">
        <f t="shared" si="51"/>
        <v>23</v>
      </c>
    </row>
    <row r="6851" spans="1:25">
      <c r="A6851" s="10" t="s">
        <v>850</v>
      </c>
      <c r="B6851" t="s">
        <v>11710</v>
      </c>
      <c r="C6851" t="s">
        <v>2957</v>
      </c>
      <c r="D6851">
        <v>204</v>
      </c>
      <c r="E6851" t="s">
        <v>12686</v>
      </c>
      <c r="F6851" t="s">
        <v>11616</v>
      </c>
      <c r="N6851" t="s">
        <v>11399</v>
      </c>
      <c r="O6851" s="5">
        <v>4.0551132075471701</v>
      </c>
      <c r="V6851" s="4"/>
      <c r="W6851" s="5">
        <v>23</v>
      </c>
      <c r="X6851" s="22"/>
      <c r="Y6851" s="5">
        <f t="shared" si="51"/>
        <v>23</v>
      </c>
    </row>
    <row r="6852" spans="1:25">
      <c r="A6852" s="10" t="s">
        <v>796</v>
      </c>
      <c r="B6852" t="s">
        <v>11710</v>
      </c>
      <c r="C6852" t="s">
        <v>2957</v>
      </c>
      <c r="D6852">
        <v>186</v>
      </c>
      <c r="E6852" t="s">
        <v>12438</v>
      </c>
      <c r="F6852" t="s">
        <v>11616</v>
      </c>
      <c r="H6852" s="19">
        <v>1</v>
      </c>
      <c r="I6852" s="5">
        <v>15.17</v>
      </c>
      <c r="J6852" s="6">
        <v>2</v>
      </c>
      <c r="K6852" s="5">
        <v>34.380000000000003</v>
      </c>
      <c r="N6852" t="s">
        <v>11399</v>
      </c>
      <c r="O6852" s="5">
        <v>3.7139056603773581</v>
      </c>
      <c r="V6852" s="4"/>
      <c r="W6852" s="5">
        <v>23</v>
      </c>
      <c r="X6852" s="22"/>
      <c r="Y6852" s="5">
        <f t="shared" si="51"/>
        <v>23</v>
      </c>
    </row>
    <row r="6853" spans="1:25">
      <c r="A6853" s="10" t="s">
        <v>20592</v>
      </c>
      <c r="B6853" t="s">
        <v>11998</v>
      </c>
      <c r="C6853" t="s">
        <v>2957</v>
      </c>
      <c r="D6853" t="s">
        <v>2957</v>
      </c>
      <c r="E6853" t="s">
        <v>20593</v>
      </c>
      <c r="F6853" t="s">
        <v>2957</v>
      </c>
      <c r="N6853" t="s">
        <v>2957</v>
      </c>
      <c r="V6853" s="4"/>
      <c r="W6853" s="5" t="s">
        <v>2957</v>
      </c>
      <c r="X6853" s="22"/>
      <c r="Y6853" s="5"/>
    </row>
    <row r="6854" spans="1:25">
      <c r="A6854" s="10" t="s">
        <v>787</v>
      </c>
      <c r="B6854" t="s">
        <v>11710</v>
      </c>
      <c r="C6854" t="s">
        <v>2957</v>
      </c>
      <c r="D6854">
        <v>183</v>
      </c>
      <c r="E6854" t="s">
        <v>12687</v>
      </c>
      <c r="F6854" t="s">
        <v>11616</v>
      </c>
      <c r="N6854" t="s">
        <v>11399</v>
      </c>
      <c r="O6854" s="5">
        <v>0.18867924528301888</v>
      </c>
      <c r="V6854" s="4"/>
      <c r="W6854" s="5">
        <v>23</v>
      </c>
      <c r="X6854" s="22"/>
      <c r="Y6854" s="5">
        <f>W6854*(1+X6854)</f>
        <v>23</v>
      </c>
    </row>
    <row r="6855" spans="1:25">
      <c r="A6855" s="10" t="s">
        <v>20594</v>
      </c>
      <c r="B6855" t="s">
        <v>11710</v>
      </c>
      <c r="C6855" t="s">
        <v>2957</v>
      </c>
      <c r="D6855" t="s">
        <v>2957</v>
      </c>
      <c r="E6855" t="s">
        <v>20595</v>
      </c>
      <c r="F6855" t="s">
        <v>2957</v>
      </c>
      <c r="N6855" t="s">
        <v>2957</v>
      </c>
      <c r="V6855" s="4"/>
      <c r="W6855" s="5" t="s">
        <v>2957</v>
      </c>
      <c r="X6855" s="22"/>
      <c r="Y6855" s="5"/>
    </row>
    <row r="6856" spans="1:25">
      <c r="A6856" s="10" t="s">
        <v>20596</v>
      </c>
      <c r="B6856" t="s">
        <v>11710</v>
      </c>
      <c r="C6856" t="s">
        <v>2957</v>
      </c>
      <c r="D6856" t="s">
        <v>2957</v>
      </c>
      <c r="E6856" t="s">
        <v>20597</v>
      </c>
      <c r="F6856" t="s">
        <v>2957</v>
      </c>
      <c r="N6856" t="s">
        <v>2957</v>
      </c>
      <c r="V6856" s="4"/>
      <c r="W6856" s="5" t="s">
        <v>2957</v>
      </c>
      <c r="X6856" s="22"/>
      <c r="Y6856" s="5"/>
    </row>
    <row r="6857" spans="1:25">
      <c r="A6857" s="10" t="s">
        <v>20598</v>
      </c>
      <c r="B6857" t="s">
        <v>11710</v>
      </c>
      <c r="C6857" t="s">
        <v>2957</v>
      </c>
      <c r="D6857" t="s">
        <v>2957</v>
      </c>
      <c r="E6857" t="s">
        <v>20391</v>
      </c>
      <c r="F6857" t="s">
        <v>2957</v>
      </c>
      <c r="N6857" t="s">
        <v>2957</v>
      </c>
      <c r="V6857" s="4"/>
      <c r="W6857" s="5" t="s">
        <v>2957</v>
      </c>
      <c r="X6857" s="22"/>
      <c r="Y6857" s="5"/>
    </row>
    <row r="6858" spans="1:25">
      <c r="A6858" s="10" t="s">
        <v>799</v>
      </c>
      <c r="B6858" t="s">
        <v>11710</v>
      </c>
      <c r="C6858" t="s">
        <v>2957</v>
      </c>
      <c r="D6858">
        <v>187</v>
      </c>
      <c r="E6858" t="s">
        <v>12414</v>
      </c>
      <c r="F6858" t="s">
        <v>11616</v>
      </c>
      <c r="H6858" s="19">
        <v>15</v>
      </c>
      <c r="I6858" s="5">
        <v>243.88</v>
      </c>
      <c r="J6858" s="6">
        <v>7</v>
      </c>
      <c r="K6858" s="5">
        <v>130.16999999999999</v>
      </c>
      <c r="N6858" t="s">
        <v>11399</v>
      </c>
      <c r="O6858" s="5">
        <v>3.7139056603773581</v>
      </c>
      <c r="V6858" s="4"/>
      <c r="W6858" s="5">
        <v>23</v>
      </c>
      <c r="X6858" s="22"/>
      <c r="Y6858" s="5">
        <f>W6858*(1+X6858)</f>
        <v>23</v>
      </c>
    </row>
    <row r="6859" spans="1:25">
      <c r="A6859" s="10" t="s">
        <v>20599</v>
      </c>
      <c r="B6859" t="s">
        <v>11710</v>
      </c>
      <c r="C6859" t="s">
        <v>2957</v>
      </c>
      <c r="D6859" t="s">
        <v>2957</v>
      </c>
      <c r="E6859" t="s">
        <v>20600</v>
      </c>
      <c r="F6859" t="s">
        <v>2957</v>
      </c>
      <c r="N6859" t="s">
        <v>2957</v>
      </c>
      <c r="V6859" s="4"/>
      <c r="W6859" s="5" t="s">
        <v>2957</v>
      </c>
      <c r="X6859" s="22"/>
      <c r="Y6859" s="5"/>
    </row>
    <row r="6860" spans="1:25">
      <c r="A6860" s="10" t="s">
        <v>820</v>
      </c>
      <c r="B6860" t="s">
        <v>11710</v>
      </c>
      <c r="C6860" t="s">
        <v>2957</v>
      </c>
      <c r="D6860">
        <v>194</v>
      </c>
      <c r="E6860" t="s">
        <v>12301</v>
      </c>
      <c r="F6860" t="s">
        <v>11616</v>
      </c>
      <c r="N6860" t="s">
        <v>11399</v>
      </c>
      <c r="O6860" s="5">
        <v>0.18867924528301888</v>
      </c>
      <c r="V6860" s="4"/>
      <c r="W6860" s="5">
        <v>23</v>
      </c>
      <c r="X6860" s="22"/>
      <c r="Y6860" s="5">
        <f>W6860*(1+X6860)</f>
        <v>23</v>
      </c>
    </row>
    <row r="6861" spans="1:25">
      <c r="A6861" s="10" t="s">
        <v>853</v>
      </c>
      <c r="B6861" t="s">
        <v>11710</v>
      </c>
      <c r="C6861" t="s">
        <v>2957</v>
      </c>
      <c r="D6861">
        <v>205</v>
      </c>
      <c r="E6861" t="s">
        <v>12583</v>
      </c>
      <c r="F6861" t="s">
        <v>11616</v>
      </c>
      <c r="N6861" t="s">
        <v>11399</v>
      </c>
      <c r="O6861" s="5">
        <v>0.18867924528301888</v>
      </c>
      <c r="V6861" s="4"/>
      <c r="W6861" s="5">
        <v>23</v>
      </c>
      <c r="X6861" s="22"/>
      <c r="Y6861" s="5">
        <f>W6861*(1+X6861)</f>
        <v>23</v>
      </c>
    </row>
    <row r="6862" spans="1:25">
      <c r="A6862" s="10" t="s">
        <v>20601</v>
      </c>
      <c r="B6862" t="s">
        <v>11710</v>
      </c>
      <c r="C6862" t="s">
        <v>2957</v>
      </c>
      <c r="D6862" t="s">
        <v>2957</v>
      </c>
      <c r="E6862" t="s">
        <v>20602</v>
      </c>
      <c r="F6862" t="s">
        <v>2957</v>
      </c>
      <c r="N6862" t="s">
        <v>2957</v>
      </c>
      <c r="V6862" s="4"/>
      <c r="W6862" s="5" t="s">
        <v>2957</v>
      </c>
      <c r="X6862" s="22"/>
      <c r="Y6862" s="5"/>
    </row>
    <row r="6863" spans="1:25">
      <c r="A6863" s="10" t="s">
        <v>886</v>
      </c>
      <c r="B6863" t="s">
        <v>11710</v>
      </c>
      <c r="C6863" t="s">
        <v>2957</v>
      </c>
      <c r="D6863">
        <v>216</v>
      </c>
      <c r="E6863" t="s">
        <v>12718</v>
      </c>
      <c r="F6863" t="s">
        <v>11616</v>
      </c>
      <c r="J6863" s="6">
        <v>1</v>
      </c>
      <c r="K6863" s="5">
        <v>19.47</v>
      </c>
      <c r="N6863" t="s">
        <v>11399</v>
      </c>
      <c r="O6863" s="5">
        <v>0</v>
      </c>
      <c r="V6863" s="4"/>
      <c r="W6863" s="5">
        <v>23</v>
      </c>
      <c r="X6863" s="22"/>
      <c r="Y6863" s="5">
        <f>W6863*(1+X6863)</f>
        <v>23</v>
      </c>
    </row>
    <row r="6864" spans="1:25">
      <c r="A6864" s="10" t="s">
        <v>20603</v>
      </c>
      <c r="B6864" t="s">
        <v>11710</v>
      </c>
      <c r="C6864" t="s">
        <v>2957</v>
      </c>
      <c r="D6864" t="s">
        <v>2957</v>
      </c>
      <c r="E6864" t="s">
        <v>20604</v>
      </c>
      <c r="F6864" t="s">
        <v>2957</v>
      </c>
      <c r="N6864" t="s">
        <v>2957</v>
      </c>
      <c r="V6864" s="4"/>
      <c r="W6864" s="5" t="s">
        <v>2957</v>
      </c>
      <c r="X6864" s="22"/>
      <c r="Y6864" s="5"/>
    </row>
    <row r="6865" spans="1:25">
      <c r="A6865" s="10" t="s">
        <v>20605</v>
      </c>
      <c r="B6865" t="s">
        <v>11710</v>
      </c>
      <c r="C6865" t="s">
        <v>2957</v>
      </c>
      <c r="D6865" t="s">
        <v>2957</v>
      </c>
      <c r="E6865" t="s">
        <v>20606</v>
      </c>
      <c r="F6865" t="s">
        <v>2957</v>
      </c>
      <c r="N6865" t="s">
        <v>2957</v>
      </c>
      <c r="V6865" s="4"/>
      <c r="W6865" s="5" t="s">
        <v>2957</v>
      </c>
      <c r="X6865" s="22"/>
      <c r="Y6865" s="5"/>
    </row>
    <row r="6866" spans="1:25">
      <c r="A6866" s="10" t="s">
        <v>20607</v>
      </c>
      <c r="B6866" t="s">
        <v>11710</v>
      </c>
      <c r="C6866" t="s">
        <v>2957</v>
      </c>
      <c r="D6866" t="s">
        <v>2957</v>
      </c>
      <c r="E6866" t="s">
        <v>20608</v>
      </c>
      <c r="F6866" t="s">
        <v>2957</v>
      </c>
      <c r="N6866" t="s">
        <v>2957</v>
      </c>
      <c r="V6866" s="4"/>
      <c r="W6866" s="5" t="s">
        <v>2957</v>
      </c>
      <c r="X6866" s="22"/>
      <c r="Y6866" s="5"/>
    </row>
    <row r="6867" spans="1:25">
      <c r="A6867" s="10" t="s">
        <v>20609</v>
      </c>
      <c r="B6867" t="s">
        <v>11710</v>
      </c>
      <c r="C6867" t="s">
        <v>2957</v>
      </c>
      <c r="D6867" t="s">
        <v>2957</v>
      </c>
      <c r="E6867" t="s">
        <v>20610</v>
      </c>
      <c r="F6867" t="s">
        <v>2957</v>
      </c>
      <c r="N6867" t="s">
        <v>2957</v>
      </c>
      <c r="V6867" s="4"/>
      <c r="W6867" s="5" t="s">
        <v>2957</v>
      </c>
      <c r="X6867" s="22"/>
      <c r="Y6867" s="5"/>
    </row>
    <row r="6868" spans="1:25">
      <c r="A6868" s="10" t="s">
        <v>790</v>
      </c>
      <c r="B6868" t="s">
        <v>11710</v>
      </c>
      <c r="C6868" t="s">
        <v>2957</v>
      </c>
      <c r="D6868">
        <v>184</v>
      </c>
      <c r="E6868" t="s">
        <v>12313</v>
      </c>
      <c r="F6868" t="s">
        <v>11616</v>
      </c>
      <c r="N6868" t="s">
        <v>11399</v>
      </c>
      <c r="O6868" s="5">
        <v>0.18867924528301888</v>
      </c>
      <c r="V6868" s="4"/>
      <c r="W6868" s="5">
        <v>23</v>
      </c>
      <c r="X6868" s="22"/>
      <c r="Y6868" s="5">
        <f>W6868*(1+X6868)</f>
        <v>23</v>
      </c>
    </row>
    <row r="6869" spans="1:25">
      <c r="A6869" s="10" t="s">
        <v>20611</v>
      </c>
      <c r="B6869" t="s">
        <v>2957</v>
      </c>
      <c r="C6869" t="s">
        <v>2957</v>
      </c>
      <c r="D6869" t="s">
        <v>2957</v>
      </c>
      <c r="E6869" t="s">
        <v>20612</v>
      </c>
      <c r="F6869" t="s">
        <v>2957</v>
      </c>
      <c r="N6869" t="s">
        <v>2957</v>
      </c>
      <c r="V6869" s="4"/>
      <c r="W6869" s="5" t="s">
        <v>2957</v>
      </c>
      <c r="X6869" s="22"/>
      <c r="Y6869" s="5"/>
    </row>
    <row r="6870" spans="1:25">
      <c r="A6870" s="10" t="s">
        <v>20613</v>
      </c>
      <c r="B6870" t="s">
        <v>2957</v>
      </c>
      <c r="C6870" t="s">
        <v>2957</v>
      </c>
      <c r="D6870" t="s">
        <v>2957</v>
      </c>
      <c r="E6870" t="s">
        <v>20614</v>
      </c>
      <c r="F6870" t="s">
        <v>2957</v>
      </c>
      <c r="N6870" t="s">
        <v>2957</v>
      </c>
      <c r="V6870" s="4"/>
      <c r="W6870" s="5" t="s">
        <v>2957</v>
      </c>
      <c r="X6870" s="22"/>
      <c r="Y6870" s="5"/>
    </row>
    <row r="6871" spans="1:25">
      <c r="A6871" s="10" t="s">
        <v>20615</v>
      </c>
      <c r="B6871" t="s">
        <v>11998</v>
      </c>
      <c r="C6871" t="s">
        <v>2957</v>
      </c>
      <c r="D6871" t="s">
        <v>2957</v>
      </c>
      <c r="E6871" t="s">
        <v>20616</v>
      </c>
      <c r="F6871" t="s">
        <v>2957</v>
      </c>
      <c r="N6871" t="s">
        <v>2957</v>
      </c>
      <c r="V6871" s="4"/>
      <c r="W6871" s="5" t="s">
        <v>2957</v>
      </c>
      <c r="X6871" s="22"/>
      <c r="Y6871" s="5"/>
    </row>
    <row r="6872" spans="1:25">
      <c r="A6872" s="10" t="s">
        <v>20617</v>
      </c>
      <c r="B6872" t="s">
        <v>11710</v>
      </c>
      <c r="C6872" t="s">
        <v>2957</v>
      </c>
      <c r="D6872" t="s">
        <v>2957</v>
      </c>
      <c r="E6872" t="s">
        <v>20618</v>
      </c>
      <c r="F6872" t="s">
        <v>2957</v>
      </c>
      <c r="N6872" t="s">
        <v>2957</v>
      </c>
      <c r="V6872" s="4"/>
      <c r="W6872" s="5" t="s">
        <v>2957</v>
      </c>
      <c r="X6872" s="22"/>
      <c r="Y6872" s="5"/>
    </row>
    <row r="6873" spans="1:25">
      <c r="A6873" s="10" t="s">
        <v>20619</v>
      </c>
      <c r="B6873" t="s">
        <v>11998</v>
      </c>
      <c r="C6873" t="s">
        <v>2957</v>
      </c>
      <c r="D6873" t="s">
        <v>2957</v>
      </c>
      <c r="E6873" t="s">
        <v>20620</v>
      </c>
      <c r="F6873" t="s">
        <v>2957</v>
      </c>
      <c r="N6873" t="s">
        <v>2957</v>
      </c>
      <c r="V6873" s="4"/>
      <c r="W6873" s="5" t="s">
        <v>2957</v>
      </c>
      <c r="X6873" s="22"/>
      <c r="Y6873" s="5"/>
    </row>
    <row r="6874" spans="1:25">
      <c r="A6874" s="10" t="s">
        <v>20621</v>
      </c>
      <c r="B6874" t="s">
        <v>11998</v>
      </c>
      <c r="C6874" t="s">
        <v>2957</v>
      </c>
      <c r="D6874" t="s">
        <v>2957</v>
      </c>
      <c r="E6874" t="s">
        <v>20622</v>
      </c>
      <c r="F6874" t="s">
        <v>2957</v>
      </c>
      <c r="N6874" t="s">
        <v>2957</v>
      </c>
      <c r="V6874" s="4"/>
      <c r="W6874" s="5" t="s">
        <v>2957</v>
      </c>
      <c r="X6874" s="22"/>
      <c r="Y6874" s="5"/>
    </row>
    <row r="6875" spans="1:25">
      <c r="A6875" s="10" t="s">
        <v>20623</v>
      </c>
      <c r="B6875" t="s">
        <v>11998</v>
      </c>
      <c r="C6875" t="s">
        <v>2957</v>
      </c>
      <c r="D6875" t="s">
        <v>2957</v>
      </c>
      <c r="E6875" t="s">
        <v>20616</v>
      </c>
      <c r="F6875" t="s">
        <v>2957</v>
      </c>
      <c r="N6875" t="s">
        <v>2957</v>
      </c>
      <c r="V6875" s="4"/>
      <c r="W6875" s="5" t="s">
        <v>2957</v>
      </c>
      <c r="X6875" s="22"/>
      <c r="Y6875" s="5"/>
    </row>
    <row r="6876" spans="1:25">
      <c r="A6876" s="10" t="s">
        <v>20624</v>
      </c>
      <c r="B6876" t="s">
        <v>11998</v>
      </c>
      <c r="C6876" t="s">
        <v>2957</v>
      </c>
      <c r="D6876" t="s">
        <v>2957</v>
      </c>
      <c r="E6876" t="s">
        <v>20625</v>
      </c>
      <c r="F6876" t="s">
        <v>2957</v>
      </c>
      <c r="N6876" t="s">
        <v>2957</v>
      </c>
      <c r="V6876" s="4"/>
      <c r="W6876" s="5" t="s">
        <v>2957</v>
      </c>
      <c r="X6876" s="22"/>
      <c r="Y6876" s="5"/>
    </row>
    <row r="6877" spans="1:25">
      <c r="A6877" s="10" t="s">
        <v>823</v>
      </c>
      <c r="B6877" t="s">
        <v>11710</v>
      </c>
      <c r="C6877" t="s">
        <v>2957</v>
      </c>
      <c r="D6877">
        <v>195</v>
      </c>
      <c r="E6877" t="s">
        <v>12219</v>
      </c>
      <c r="F6877" t="s">
        <v>11616</v>
      </c>
      <c r="N6877" t="s">
        <v>11399</v>
      </c>
      <c r="O6877" s="5">
        <v>3.8054339622641509</v>
      </c>
      <c r="V6877" s="4"/>
      <c r="W6877" s="5">
        <v>23</v>
      </c>
      <c r="X6877" s="22"/>
      <c r="Y6877" s="5">
        <f>W6877*(1+X6877)</f>
        <v>23</v>
      </c>
    </row>
    <row r="6878" spans="1:25">
      <c r="A6878" s="10" t="s">
        <v>856</v>
      </c>
      <c r="B6878" t="s">
        <v>11710</v>
      </c>
      <c r="C6878" t="s">
        <v>2957</v>
      </c>
      <c r="D6878">
        <v>206</v>
      </c>
      <c r="E6878" t="s">
        <v>12405</v>
      </c>
      <c r="F6878" t="s">
        <v>11616</v>
      </c>
      <c r="N6878" t="s">
        <v>11399</v>
      </c>
      <c r="O6878" s="5">
        <v>4.0551132075471701</v>
      </c>
      <c r="V6878" s="4"/>
      <c r="W6878" s="5">
        <v>23</v>
      </c>
      <c r="X6878" s="22"/>
      <c r="Y6878" s="5">
        <f>W6878*(1+X6878)</f>
        <v>23</v>
      </c>
    </row>
    <row r="6879" spans="1:25">
      <c r="A6879" s="10" t="s">
        <v>20626</v>
      </c>
      <c r="B6879" t="s">
        <v>11710</v>
      </c>
      <c r="C6879" t="s">
        <v>2957</v>
      </c>
      <c r="D6879" t="s">
        <v>2957</v>
      </c>
      <c r="E6879" t="s">
        <v>20627</v>
      </c>
      <c r="F6879" t="s">
        <v>2957</v>
      </c>
      <c r="N6879" t="s">
        <v>2957</v>
      </c>
      <c r="V6879" s="4"/>
      <c r="W6879" s="5" t="s">
        <v>2957</v>
      </c>
      <c r="X6879" s="22"/>
      <c r="Y6879" s="5"/>
    </row>
    <row r="6880" spans="1:25">
      <c r="A6880" s="10" t="s">
        <v>20628</v>
      </c>
      <c r="B6880" t="s">
        <v>11998</v>
      </c>
      <c r="C6880" t="s">
        <v>2957</v>
      </c>
      <c r="D6880" t="s">
        <v>2957</v>
      </c>
      <c r="E6880" t="s">
        <v>12944</v>
      </c>
      <c r="F6880" t="s">
        <v>2957</v>
      </c>
      <c r="N6880" t="s">
        <v>2957</v>
      </c>
      <c r="V6880" s="4"/>
      <c r="W6880" s="5" t="s">
        <v>2957</v>
      </c>
      <c r="X6880" s="22"/>
      <c r="Y6880" s="5"/>
    </row>
    <row r="6881" spans="1:25">
      <c r="A6881" s="10" t="s">
        <v>20629</v>
      </c>
      <c r="B6881" t="s">
        <v>12720</v>
      </c>
      <c r="C6881" t="s">
        <v>12721</v>
      </c>
      <c r="D6881" t="s">
        <v>2957</v>
      </c>
      <c r="E6881" t="s">
        <v>20630</v>
      </c>
      <c r="F6881" t="s">
        <v>2957</v>
      </c>
      <c r="N6881" t="s">
        <v>2957</v>
      </c>
      <c r="V6881" s="4"/>
      <c r="W6881" s="5" t="s">
        <v>2957</v>
      </c>
      <c r="X6881" s="22"/>
      <c r="Y6881" s="5"/>
    </row>
    <row r="6882" spans="1:25">
      <c r="A6882" s="10" t="s">
        <v>20631</v>
      </c>
      <c r="B6882" t="s">
        <v>12720</v>
      </c>
      <c r="C6882" t="s">
        <v>12721</v>
      </c>
      <c r="D6882" t="s">
        <v>2957</v>
      </c>
      <c r="E6882" t="s">
        <v>20632</v>
      </c>
      <c r="F6882" t="s">
        <v>2957</v>
      </c>
      <c r="N6882" t="s">
        <v>2957</v>
      </c>
      <c r="V6882" s="4"/>
      <c r="W6882" s="5" t="s">
        <v>2957</v>
      </c>
      <c r="X6882" s="22"/>
      <c r="Y6882" s="5"/>
    </row>
    <row r="6883" spans="1:25">
      <c r="A6883" s="10" t="s">
        <v>20633</v>
      </c>
      <c r="B6883" t="s">
        <v>12839</v>
      </c>
      <c r="C6883" t="s">
        <v>11681</v>
      </c>
      <c r="D6883" t="s">
        <v>2957</v>
      </c>
      <c r="E6883" t="s">
        <v>20634</v>
      </c>
      <c r="F6883" t="s">
        <v>2957</v>
      </c>
      <c r="N6883" t="s">
        <v>2957</v>
      </c>
      <c r="V6883" s="4"/>
      <c r="W6883" s="5" t="s">
        <v>2957</v>
      </c>
      <c r="X6883" s="22"/>
      <c r="Y6883" s="5"/>
    </row>
    <row r="6884" spans="1:25">
      <c r="A6884" s="10" t="s">
        <v>771</v>
      </c>
      <c r="B6884" t="s">
        <v>11614</v>
      </c>
      <c r="C6884" t="s">
        <v>12680</v>
      </c>
      <c r="D6884">
        <v>177</v>
      </c>
      <c r="E6884" t="s">
        <v>12681</v>
      </c>
      <c r="F6884" t="s">
        <v>11616</v>
      </c>
      <c r="H6884" s="19">
        <v>2</v>
      </c>
      <c r="I6884" s="5">
        <v>12.52</v>
      </c>
      <c r="J6884" s="6">
        <v>7</v>
      </c>
      <c r="K6884" s="5">
        <v>49.759999999999991</v>
      </c>
      <c r="N6884" t="s">
        <v>11064</v>
      </c>
      <c r="O6884" s="5">
        <v>0.22</v>
      </c>
      <c r="V6884" s="4"/>
      <c r="W6884" s="5">
        <v>8</v>
      </c>
      <c r="X6884" s="22"/>
      <c r="Y6884" s="5">
        <f>W6884*(1+X6884)</f>
        <v>8</v>
      </c>
    </row>
    <row r="6885" spans="1:25">
      <c r="A6885" s="10" t="s">
        <v>20635</v>
      </c>
      <c r="B6885" t="s">
        <v>11998</v>
      </c>
      <c r="C6885" t="s">
        <v>2957</v>
      </c>
      <c r="D6885" t="s">
        <v>2957</v>
      </c>
      <c r="E6885" t="s">
        <v>20636</v>
      </c>
      <c r="F6885" t="s">
        <v>2957</v>
      </c>
      <c r="N6885" t="s">
        <v>2957</v>
      </c>
      <c r="V6885" s="4"/>
      <c r="W6885" s="5" t="s">
        <v>2957</v>
      </c>
      <c r="X6885" s="22"/>
      <c r="Y6885" s="5"/>
    </row>
    <row r="6886" spans="1:25">
      <c r="A6886" s="10" t="s">
        <v>20637</v>
      </c>
      <c r="B6886" t="s">
        <v>11614</v>
      </c>
      <c r="C6886" t="s">
        <v>2957</v>
      </c>
      <c r="D6886" t="s">
        <v>2957</v>
      </c>
      <c r="E6886" t="s">
        <v>20638</v>
      </c>
      <c r="F6886" t="s">
        <v>2957</v>
      </c>
      <c r="N6886" t="s">
        <v>2957</v>
      </c>
      <c r="V6886" s="4"/>
      <c r="W6886" s="5" t="s">
        <v>2957</v>
      </c>
      <c r="X6886" s="22"/>
      <c r="Y6886" s="5"/>
    </row>
    <row r="6887" spans="1:25">
      <c r="A6887" s="10" t="s">
        <v>5147</v>
      </c>
      <c r="B6887" t="s">
        <v>11493</v>
      </c>
      <c r="C6887" t="s">
        <v>2957</v>
      </c>
      <c r="D6887" t="s">
        <v>2957</v>
      </c>
      <c r="E6887" t="s">
        <v>20639</v>
      </c>
      <c r="F6887" t="s">
        <v>2957</v>
      </c>
      <c r="N6887" t="s">
        <v>2957</v>
      </c>
      <c r="V6887" s="4"/>
      <c r="W6887" s="5" t="s">
        <v>2957</v>
      </c>
      <c r="X6887" s="22"/>
      <c r="Y6887" s="5"/>
    </row>
    <row r="6888" spans="1:25">
      <c r="A6888" s="10" t="s">
        <v>20640</v>
      </c>
      <c r="B6888" t="s">
        <v>11998</v>
      </c>
      <c r="C6888" t="s">
        <v>2957</v>
      </c>
      <c r="D6888" t="s">
        <v>2957</v>
      </c>
      <c r="E6888" t="s">
        <v>20641</v>
      </c>
      <c r="F6888" t="s">
        <v>2957</v>
      </c>
      <c r="N6888" t="s">
        <v>2957</v>
      </c>
      <c r="V6888" s="4"/>
      <c r="W6888" s="5" t="s">
        <v>2957</v>
      </c>
      <c r="X6888" s="22"/>
      <c r="Y6888" s="5"/>
    </row>
    <row r="6889" spans="1:25">
      <c r="A6889" s="10" t="s">
        <v>20642</v>
      </c>
      <c r="B6889" t="s">
        <v>12839</v>
      </c>
      <c r="C6889" t="s">
        <v>11681</v>
      </c>
      <c r="D6889" t="s">
        <v>2957</v>
      </c>
      <c r="E6889" t="s">
        <v>20643</v>
      </c>
      <c r="F6889" t="s">
        <v>2957</v>
      </c>
      <c r="N6889" t="s">
        <v>2957</v>
      </c>
      <c r="V6889" s="4"/>
      <c r="W6889" s="5" t="s">
        <v>2957</v>
      </c>
      <c r="X6889" s="22"/>
      <c r="Y6889" s="5"/>
    </row>
    <row r="6890" spans="1:25">
      <c r="A6890" s="10" t="s">
        <v>20644</v>
      </c>
      <c r="B6890" t="s">
        <v>12839</v>
      </c>
      <c r="C6890" t="s">
        <v>11681</v>
      </c>
      <c r="D6890" t="s">
        <v>2957</v>
      </c>
      <c r="E6890" t="s">
        <v>20645</v>
      </c>
      <c r="F6890" t="s">
        <v>2957</v>
      </c>
      <c r="N6890" t="s">
        <v>2957</v>
      </c>
      <c r="V6890" s="4"/>
      <c r="W6890" s="5" t="s">
        <v>2957</v>
      </c>
      <c r="X6890" s="22"/>
      <c r="Y6890" s="5"/>
    </row>
    <row r="6891" spans="1:25">
      <c r="A6891" s="10" t="s">
        <v>20646</v>
      </c>
      <c r="B6891" t="s">
        <v>12839</v>
      </c>
      <c r="C6891" t="s">
        <v>11681</v>
      </c>
      <c r="D6891" t="s">
        <v>2957</v>
      </c>
      <c r="E6891" t="s">
        <v>20647</v>
      </c>
      <c r="F6891" t="s">
        <v>2957</v>
      </c>
      <c r="N6891" t="s">
        <v>2957</v>
      </c>
      <c r="V6891" s="4"/>
      <c r="W6891" s="5" t="s">
        <v>2957</v>
      </c>
      <c r="X6891" s="22"/>
      <c r="Y6891" s="5"/>
    </row>
    <row r="6892" spans="1:25">
      <c r="A6892" s="10" t="s">
        <v>20648</v>
      </c>
      <c r="B6892" t="s">
        <v>12839</v>
      </c>
      <c r="C6892" t="s">
        <v>11681</v>
      </c>
      <c r="D6892" t="s">
        <v>2957</v>
      </c>
      <c r="E6892" t="s">
        <v>20649</v>
      </c>
      <c r="F6892" t="s">
        <v>2957</v>
      </c>
      <c r="N6892" t="s">
        <v>2957</v>
      </c>
      <c r="V6892" s="4"/>
      <c r="W6892" s="5" t="s">
        <v>2957</v>
      </c>
      <c r="X6892" s="22"/>
      <c r="Y6892" s="5"/>
    </row>
    <row r="6893" spans="1:25">
      <c r="A6893" s="10" t="s">
        <v>20650</v>
      </c>
      <c r="B6893" t="s">
        <v>12720</v>
      </c>
      <c r="C6893" t="s">
        <v>12721</v>
      </c>
      <c r="D6893" t="s">
        <v>2957</v>
      </c>
      <c r="E6893" t="s">
        <v>20651</v>
      </c>
      <c r="F6893" t="s">
        <v>2957</v>
      </c>
      <c r="N6893" t="s">
        <v>2957</v>
      </c>
      <c r="V6893" s="4"/>
      <c r="W6893" s="5" t="s">
        <v>2957</v>
      </c>
      <c r="X6893" s="22"/>
      <c r="Y6893" s="5"/>
    </row>
    <row r="6894" spans="1:25">
      <c r="A6894" s="10" t="s">
        <v>20652</v>
      </c>
      <c r="B6894" t="s">
        <v>11680</v>
      </c>
      <c r="C6894" t="s">
        <v>2957</v>
      </c>
      <c r="D6894" t="s">
        <v>2957</v>
      </c>
      <c r="E6894" t="s">
        <v>20653</v>
      </c>
      <c r="F6894" t="s">
        <v>2957</v>
      </c>
      <c r="N6894" t="s">
        <v>2957</v>
      </c>
      <c r="V6894" s="4"/>
      <c r="W6894" s="5" t="s">
        <v>2957</v>
      </c>
      <c r="X6894" s="22"/>
      <c r="Y6894" s="5"/>
    </row>
    <row r="6895" spans="1:25">
      <c r="A6895" s="10" t="s">
        <v>20654</v>
      </c>
      <c r="B6895" t="s">
        <v>11998</v>
      </c>
      <c r="C6895" t="s">
        <v>2957</v>
      </c>
      <c r="D6895" t="s">
        <v>2957</v>
      </c>
      <c r="E6895" t="s">
        <v>20655</v>
      </c>
      <c r="F6895" t="s">
        <v>2957</v>
      </c>
      <c r="N6895" t="s">
        <v>2957</v>
      </c>
      <c r="V6895" s="4"/>
      <c r="W6895" s="5" t="s">
        <v>2957</v>
      </c>
      <c r="X6895" s="22"/>
      <c r="Y6895" s="5"/>
    </row>
    <row r="6896" spans="1:25">
      <c r="A6896" s="10" t="s">
        <v>20656</v>
      </c>
      <c r="B6896" t="s">
        <v>11614</v>
      </c>
      <c r="C6896" t="s">
        <v>2957</v>
      </c>
      <c r="D6896" t="s">
        <v>2957</v>
      </c>
      <c r="E6896" t="s">
        <v>20657</v>
      </c>
      <c r="F6896" t="s">
        <v>2957</v>
      </c>
      <c r="N6896" t="s">
        <v>2957</v>
      </c>
      <c r="V6896" s="4"/>
      <c r="W6896" s="5" t="s">
        <v>2957</v>
      </c>
      <c r="X6896" s="22"/>
      <c r="Y6896" s="5"/>
    </row>
    <row r="6897" spans="1:25">
      <c r="A6897" s="10" t="s">
        <v>774</v>
      </c>
      <c r="B6897" t="s">
        <v>11614</v>
      </c>
      <c r="C6897" t="s">
        <v>12680</v>
      </c>
      <c r="D6897">
        <v>178</v>
      </c>
      <c r="E6897" t="s">
        <v>12747</v>
      </c>
      <c r="F6897" t="s">
        <v>11616</v>
      </c>
      <c r="N6897" t="s">
        <v>11064</v>
      </c>
      <c r="O6897" s="5">
        <v>0.19</v>
      </c>
      <c r="V6897" s="4"/>
      <c r="W6897" s="5">
        <v>8</v>
      </c>
      <c r="X6897" s="22"/>
      <c r="Y6897" s="5">
        <f>W6897*(1+X6897)</f>
        <v>8</v>
      </c>
    </row>
    <row r="6898" spans="1:25">
      <c r="A6898" s="10" t="s">
        <v>20658</v>
      </c>
      <c r="B6898" t="s">
        <v>11710</v>
      </c>
      <c r="C6898" t="s">
        <v>2957</v>
      </c>
      <c r="D6898" t="s">
        <v>2957</v>
      </c>
      <c r="E6898" t="s">
        <v>20659</v>
      </c>
      <c r="F6898" t="s">
        <v>2957</v>
      </c>
      <c r="N6898" t="s">
        <v>2957</v>
      </c>
      <c r="V6898" s="4"/>
      <c r="W6898" s="5" t="s">
        <v>2957</v>
      </c>
      <c r="X6898" s="22"/>
      <c r="Y6898" s="5"/>
    </row>
    <row r="6899" spans="1:25">
      <c r="A6899" s="10" t="s">
        <v>20660</v>
      </c>
      <c r="B6899" t="s">
        <v>11710</v>
      </c>
      <c r="C6899" t="s">
        <v>2957</v>
      </c>
      <c r="D6899" t="s">
        <v>2957</v>
      </c>
      <c r="E6899" t="s">
        <v>20661</v>
      </c>
      <c r="F6899" t="s">
        <v>2957</v>
      </c>
      <c r="N6899" t="s">
        <v>2957</v>
      </c>
      <c r="V6899" s="4"/>
      <c r="W6899" s="5" t="s">
        <v>2957</v>
      </c>
      <c r="X6899" s="22"/>
      <c r="Y6899" s="5"/>
    </row>
    <row r="6900" spans="1:25">
      <c r="A6900" s="10" t="s">
        <v>20662</v>
      </c>
      <c r="B6900" t="s">
        <v>11998</v>
      </c>
      <c r="C6900" t="s">
        <v>2957</v>
      </c>
      <c r="D6900" t="s">
        <v>2957</v>
      </c>
      <c r="E6900" t="s">
        <v>20663</v>
      </c>
      <c r="F6900" t="s">
        <v>2957</v>
      </c>
      <c r="N6900" t="s">
        <v>2957</v>
      </c>
      <c r="V6900" s="4"/>
      <c r="W6900" s="5" t="s">
        <v>2957</v>
      </c>
      <c r="X6900" s="22"/>
      <c r="Y6900" s="5"/>
    </row>
    <row r="6901" spans="1:25">
      <c r="A6901" s="10" t="s">
        <v>20664</v>
      </c>
      <c r="B6901" t="s">
        <v>11998</v>
      </c>
      <c r="C6901" t="s">
        <v>2957</v>
      </c>
      <c r="D6901" t="s">
        <v>2957</v>
      </c>
      <c r="E6901" t="s">
        <v>20665</v>
      </c>
      <c r="F6901" t="s">
        <v>2957</v>
      </c>
      <c r="N6901" t="s">
        <v>2957</v>
      </c>
      <c r="V6901" s="4"/>
      <c r="W6901" s="5" t="s">
        <v>2957</v>
      </c>
      <c r="X6901" s="22"/>
      <c r="Y6901" s="5"/>
    </row>
    <row r="6902" spans="1:25">
      <c r="A6902" s="10" t="s">
        <v>20666</v>
      </c>
      <c r="B6902" t="s">
        <v>11998</v>
      </c>
      <c r="C6902" t="s">
        <v>2957</v>
      </c>
      <c r="D6902" t="s">
        <v>2957</v>
      </c>
      <c r="E6902" t="s">
        <v>20667</v>
      </c>
      <c r="F6902" t="s">
        <v>2957</v>
      </c>
      <c r="N6902" t="s">
        <v>2957</v>
      </c>
      <c r="V6902" s="4"/>
      <c r="W6902" s="5" t="s">
        <v>2957</v>
      </c>
      <c r="X6902" s="22"/>
      <c r="Y6902" s="5"/>
    </row>
    <row r="6903" spans="1:25">
      <c r="A6903" s="10" t="s">
        <v>20668</v>
      </c>
      <c r="B6903" t="s">
        <v>2957</v>
      </c>
      <c r="C6903" t="s">
        <v>2957</v>
      </c>
      <c r="D6903" t="s">
        <v>2957</v>
      </c>
      <c r="E6903" t="s">
        <v>20669</v>
      </c>
      <c r="F6903" t="s">
        <v>2957</v>
      </c>
      <c r="N6903" t="s">
        <v>2957</v>
      </c>
      <c r="V6903" s="4"/>
      <c r="W6903" s="5" t="s">
        <v>2957</v>
      </c>
      <c r="X6903" s="22"/>
      <c r="Y6903" s="5"/>
    </row>
    <row r="6904" spans="1:25">
      <c r="A6904" s="10" t="s">
        <v>20670</v>
      </c>
      <c r="B6904" t="s">
        <v>11998</v>
      </c>
      <c r="C6904" t="s">
        <v>2957</v>
      </c>
      <c r="D6904" t="s">
        <v>2957</v>
      </c>
      <c r="E6904" t="s">
        <v>20671</v>
      </c>
      <c r="F6904" t="s">
        <v>2957</v>
      </c>
      <c r="N6904" t="s">
        <v>2957</v>
      </c>
      <c r="V6904" s="4"/>
      <c r="W6904" s="5" t="s">
        <v>2957</v>
      </c>
      <c r="X6904" s="22"/>
      <c r="Y6904" s="5"/>
    </row>
    <row r="6905" spans="1:25">
      <c r="A6905" s="10" t="s">
        <v>20672</v>
      </c>
      <c r="B6905" t="s">
        <v>11998</v>
      </c>
      <c r="C6905" t="s">
        <v>2957</v>
      </c>
      <c r="D6905" t="s">
        <v>2957</v>
      </c>
      <c r="E6905" t="s">
        <v>20673</v>
      </c>
      <c r="F6905" t="s">
        <v>2957</v>
      </c>
      <c r="N6905" t="s">
        <v>2957</v>
      </c>
      <c r="V6905" s="4"/>
      <c r="W6905" s="5" t="s">
        <v>2957</v>
      </c>
      <c r="X6905" s="22"/>
      <c r="Y6905" s="5"/>
    </row>
    <row r="6906" spans="1:25">
      <c r="A6906" s="10" t="s">
        <v>20674</v>
      </c>
      <c r="B6906" t="s">
        <v>11998</v>
      </c>
      <c r="C6906" t="s">
        <v>2957</v>
      </c>
      <c r="D6906" t="s">
        <v>2957</v>
      </c>
      <c r="E6906" t="s">
        <v>20675</v>
      </c>
      <c r="F6906" t="s">
        <v>2957</v>
      </c>
      <c r="N6906" t="s">
        <v>2957</v>
      </c>
      <c r="V6906" s="4"/>
      <c r="W6906" s="5" t="s">
        <v>2957</v>
      </c>
      <c r="X6906" s="22"/>
      <c r="Y6906" s="5"/>
    </row>
    <row r="6907" spans="1:25">
      <c r="A6907" s="10" t="s">
        <v>20676</v>
      </c>
      <c r="B6907" t="s">
        <v>11998</v>
      </c>
      <c r="C6907" t="s">
        <v>2957</v>
      </c>
      <c r="D6907" t="s">
        <v>2957</v>
      </c>
      <c r="E6907" t="s">
        <v>20677</v>
      </c>
      <c r="F6907" t="s">
        <v>2957</v>
      </c>
      <c r="N6907" t="s">
        <v>2957</v>
      </c>
      <c r="V6907" s="4"/>
      <c r="W6907" s="5" t="s">
        <v>2957</v>
      </c>
      <c r="X6907" s="22"/>
      <c r="Y6907" s="5"/>
    </row>
    <row r="6908" spans="1:25">
      <c r="A6908" s="10" t="s">
        <v>20678</v>
      </c>
      <c r="B6908" t="s">
        <v>11998</v>
      </c>
      <c r="C6908" t="s">
        <v>2957</v>
      </c>
      <c r="D6908" t="s">
        <v>2957</v>
      </c>
      <c r="E6908" t="s">
        <v>20679</v>
      </c>
      <c r="F6908" t="s">
        <v>2957</v>
      </c>
      <c r="N6908" t="s">
        <v>2957</v>
      </c>
      <c r="V6908" s="4"/>
      <c r="W6908" s="5" t="s">
        <v>2957</v>
      </c>
      <c r="X6908" s="22"/>
      <c r="Y6908" s="5"/>
    </row>
    <row r="6909" spans="1:25">
      <c r="A6909" s="10" t="s">
        <v>20680</v>
      </c>
      <c r="B6909" t="s">
        <v>11998</v>
      </c>
      <c r="C6909" t="s">
        <v>2957</v>
      </c>
      <c r="D6909" t="s">
        <v>2957</v>
      </c>
      <c r="E6909" t="s">
        <v>20681</v>
      </c>
      <c r="F6909" t="s">
        <v>2957</v>
      </c>
      <c r="N6909" t="s">
        <v>2957</v>
      </c>
      <c r="V6909" s="4"/>
      <c r="W6909" s="5" t="s">
        <v>2957</v>
      </c>
      <c r="X6909" s="22"/>
      <c r="Y6909" s="5"/>
    </row>
    <row r="6910" spans="1:25">
      <c r="A6910" s="10" t="s">
        <v>20682</v>
      </c>
      <c r="B6910" t="s">
        <v>11998</v>
      </c>
      <c r="C6910" t="s">
        <v>2957</v>
      </c>
      <c r="D6910" t="s">
        <v>2957</v>
      </c>
      <c r="E6910" t="s">
        <v>20679</v>
      </c>
      <c r="F6910" t="s">
        <v>2957</v>
      </c>
      <c r="N6910" t="s">
        <v>2957</v>
      </c>
      <c r="V6910" s="4"/>
      <c r="W6910" s="5" t="s">
        <v>2957</v>
      </c>
      <c r="X6910" s="22"/>
      <c r="Y6910" s="5"/>
    </row>
    <row r="6911" spans="1:25">
      <c r="A6911" s="10" t="s">
        <v>20683</v>
      </c>
      <c r="B6911" t="s">
        <v>11998</v>
      </c>
      <c r="C6911" t="s">
        <v>2957</v>
      </c>
      <c r="D6911" t="s">
        <v>2957</v>
      </c>
      <c r="E6911" t="s">
        <v>20681</v>
      </c>
      <c r="F6911" t="s">
        <v>2957</v>
      </c>
      <c r="N6911" t="s">
        <v>2957</v>
      </c>
      <c r="V6911" s="4"/>
      <c r="W6911" s="5" t="s">
        <v>2957</v>
      </c>
      <c r="X6911" s="22"/>
      <c r="Y6911" s="5"/>
    </row>
    <row r="6912" spans="1:25">
      <c r="A6912" s="10" t="s">
        <v>20684</v>
      </c>
      <c r="B6912" t="s">
        <v>12720</v>
      </c>
      <c r="C6912" t="s">
        <v>12721</v>
      </c>
      <c r="D6912" t="s">
        <v>2957</v>
      </c>
      <c r="E6912" t="s">
        <v>20685</v>
      </c>
      <c r="F6912" t="s">
        <v>2957</v>
      </c>
      <c r="N6912" t="s">
        <v>2957</v>
      </c>
      <c r="V6912" s="4"/>
      <c r="W6912" s="5" t="s">
        <v>2957</v>
      </c>
      <c r="X6912" s="22"/>
      <c r="Y6912" s="5"/>
    </row>
    <row r="6913" spans="1:25">
      <c r="A6913" s="10" t="s">
        <v>2821</v>
      </c>
      <c r="B6913" t="s">
        <v>11614</v>
      </c>
      <c r="C6913" t="s">
        <v>2957</v>
      </c>
      <c r="D6913">
        <v>1265</v>
      </c>
      <c r="E6913" t="s">
        <v>20686</v>
      </c>
      <c r="F6913" t="s">
        <v>11479</v>
      </c>
      <c r="H6913" s="19">
        <v>1</v>
      </c>
      <c r="I6913" s="5">
        <v>408.81</v>
      </c>
      <c r="J6913" s="6">
        <v>2</v>
      </c>
      <c r="K6913" s="5">
        <v>822.56</v>
      </c>
      <c r="N6913" t="s">
        <v>11399</v>
      </c>
      <c r="O6913" s="5">
        <v>261.38616981132077</v>
      </c>
      <c r="V6913" s="4"/>
      <c r="W6913" s="5">
        <v>461</v>
      </c>
      <c r="X6913" s="22"/>
      <c r="Y6913" s="5">
        <f>W6913*(1+X6913)</f>
        <v>461</v>
      </c>
    </row>
    <row r="6914" spans="1:25">
      <c r="A6914" s="10" t="s">
        <v>2823</v>
      </c>
      <c r="B6914" t="s">
        <v>11614</v>
      </c>
      <c r="C6914" t="s">
        <v>2957</v>
      </c>
      <c r="D6914">
        <v>1266</v>
      </c>
      <c r="E6914" t="s">
        <v>20687</v>
      </c>
      <c r="F6914" t="s">
        <v>11479</v>
      </c>
      <c r="N6914" t="s">
        <v>11399</v>
      </c>
      <c r="O6914" s="5">
        <v>264.76352830188677</v>
      </c>
      <c r="V6914" s="4"/>
      <c r="W6914" s="5">
        <v>483</v>
      </c>
      <c r="X6914" s="22"/>
      <c r="Y6914" s="5">
        <f>W6914*(1+X6914)</f>
        <v>483</v>
      </c>
    </row>
    <row r="6915" spans="1:25">
      <c r="A6915" s="10" t="s">
        <v>20688</v>
      </c>
      <c r="B6915" t="s">
        <v>11998</v>
      </c>
      <c r="C6915" t="s">
        <v>2957</v>
      </c>
      <c r="D6915" t="s">
        <v>2957</v>
      </c>
      <c r="E6915" t="s">
        <v>20689</v>
      </c>
      <c r="F6915" t="s">
        <v>2957</v>
      </c>
      <c r="N6915" t="s">
        <v>2957</v>
      </c>
      <c r="V6915" s="4"/>
      <c r="W6915" s="5" t="s">
        <v>2957</v>
      </c>
      <c r="X6915" s="22"/>
      <c r="Y6915" s="5"/>
    </row>
    <row r="6916" spans="1:25">
      <c r="A6916" s="10" t="s">
        <v>1026</v>
      </c>
      <c r="B6916" t="s">
        <v>11614</v>
      </c>
      <c r="C6916" t="s">
        <v>2957</v>
      </c>
      <c r="D6916">
        <v>240</v>
      </c>
      <c r="E6916" t="s">
        <v>12681</v>
      </c>
      <c r="F6916" t="s">
        <v>11616</v>
      </c>
      <c r="H6916" s="19">
        <v>1</v>
      </c>
      <c r="I6916" s="5">
        <v>8.18</v>
      </c>
      <c r="N6916" t="s">
        <v>11399</v>
      </c>
      <c r="O6916" s="5">
        <v>0.63207547169811318</v>
      </c>
      <c r="V6916" s="4"/>
      <c r="W6916" s="5">
        <v>10</v>
      </c>
      <c r="X6916" s="22"/>
      <c r="Y6916" s="5">
        <f>W6916*(1+X6916)</f>
        <v>10</v>
      </c>
    </row>
    <row r="6917" spans="1:25">
      <c r="A6917" s="10" t="s">
        <v>20690</v>
      </c>
      <c r="B6917" t="s">
        <v>19210</v>
      </c>
      <c r="C6917" t="s">
        <v>13019</v>
      </c>
      <c r="D6917" t="s">
        <v>2957</v>
      </c>
      <c r="E6917" t="s">
        <v>20691</v>
      </c>
      <c r="F6917" t="s">
        <v>2957</v>
      </c>
      <c r="N6917" t="s">
        <v>2957</v>
      </c>
      <c r="V6917" s="4"/>
      <c r="W6917" s="5" t="s">
        <v>2957</v>
      </c>
      <c r="X6917" s="22"/>
      <c r="Y6917" s="5"/>
    </row>
    <row r="6918" spans="1:25">
      <c r="A6918" s="10" t="s">
        <v>20692</v>
      </c>
      <c r="B6918" t="s">
        <v>19210</v>
      </c>
      <c r="C6918" t="s">
        <v>13019</v>
      </c>
      <c r="D6918" t="s">
        <v>2957</v>
      </c>
      <c r="E6918" t="s">
        <v>20693</v>
      </c>
      <c r="F6918" t="s">
        <v>2957</v>
      </c>
      <c r="N6918" t="s">
        <v>2957</v>
      </c>
      <c r="V6918" s="4"/>
      <c r="W6918" s="5" t="s">
        <v>2957</v>
      </c>
      <c r="X6918" s="22"/>
      <c r="Y6918" s="5"/>
    </row>
    <row r="6919" spans="1:25">
      <c r="A6919" s="10" t="s">
        <v>1090</v>
      </c>
      <c r="B6919" t="s">
        <v>11998</v>
      </c>
      <c r="C6919" t="s">
        <v>20694</v>
      </c>
      <c r="D6919">
        <v>259</v>
      </c>
      <c r="E6919" t="s">
        <v>1091</v>
      </c>
      <c r="F6919" t="s">
        <v>11616</v>
      </c>
      <c r="H6919" s="19">
        <v>1</v>
      </c>
      <c r="I6919" s="5">
        <v>22.89</v>
      </c>
      <c r="N6919" t="s">
        <v>11064</v>
      </c>
      <c r="O6919" s="5">
        <v>42</v>
      </c>
      <c r="V6919" s="4"/>
      <c r="W6919" s="5">
        <v>88</v>
      </c>
      <c r="X6919" s="22"/>
      <c r="Y6919" s="5">
        <f>W6919*(1+X6919)</f>
        <v>88</v>
      </c>
    </row>
    <row r="6920" spans="1:25">
      <c r="A6920" s="10" t="s">
        <v>20695</v>
      </c>
      <c r="B6920" t="s">
        <v>11998</v>
      </c>
      <c r="C6920" t="s">
        <v>2957</v>
      </c>
      <c r="D6920" t="s">
        <v>2957</v>
      </c>
      <c r="E6920" t="s">
        <v>12960</v>
      </c>
      <c r="F6920" t="s">
        <v>2957</v>
      </c>
      <c r="N6920" t="s">
        <v>2957</v>
      </c>
      <c r="V6920" s="4"/>
      <c r="W6920" s="5" t="s">
        <v>2957</v>
      </c>
      <c r="X6920" s="22"/>
      <c r="Y6920" s="5"/>
    </row>
    <row r="6921" spans="1:25">
      <c r="A6921" s="10" t="s">
        <v>1029</v>
      </c>
      <c r="B6921" t="s">
        <v>11614</v>
      </c>
      <c r="C6921" t="s">
        <v>2957</v>
      </c>
      <c r="D6921">
        <v>241</v>
      </c>
      <c r="E6921" t="s">
        <v>12747</v>
      </c>
      <c r="F6921" t="s">
        <v>11616</v>
      </c>
      <c r="H6921" s="19">
        <v>1</v>
      </c>
      <c r="I6921" s="5">
        <v>8.18</v>
      </c>
      <c r="J6921" s="6">
        <v>2</v>
      </c>
      <c r="K6921" s="5">
        <v>17</v>
      </c>
      <c r="N6921" t="s">
        <v>11399</v>
      </c>
      <c r="O6921" s="5">
        <v>0.70452830188679239</v>
      </c>
      <c r="V6921" s="4"/>
      <c r="W6921" s="5">
        <v>10</v>
      </c>
      <c r="X6921" s="22"/>
      <c r="Y6921" s="5">
        <f>W6921*(1+X6921)</f>
        <v>10</v>
      </c>
    </row>
    <row r="6922" spans="1:25">
      <c r="A6922" s="10" t="s">
        <v>20696</v>
      </c>
      <c r="B6922" t="s">
        <v>12831</v>
      </c>
      <c r="C6922" t="s">
        <v>15175</v>
      </c>
      <c r="D6922" t="s">
        <v>2957</v>
      </c>
      <c r="E6922" t="s">
        <v>20697</v>
      </c>
      <c r="F6922" t="s">
        <v>2957</v>
      </c>
      <c r="N6922" t="s">
        <v>2957</v>
      </c>
      <c r="V6922" s="4"/>
      <c r="W6922" s="5" t="s">
        <v>2957</v>
      </c>
      <c r="X6922" s="22"/>
      <c r="Y6922" s="5"/>
    </row>
    <row r="6923" spans="1:25">
      <c r="A6923" s="10" t="s">
        <v>20698</v>
      </c>
      <c r="B6923" t="s">
        <v>11998</v>
      </c>
      <c r="C6923" t="s">
        <v>2957</v>
      </c>
      <c r="D6923" t="s">
        <v>2957</v>
      </c>
      <c r="E6923" t="s">
        <v>20699</v>
      </c>
      <c r="F6923" t="s">
        <v>2957</v>
      </c>
      <c r="N6923" t="s">
        <v>2957</v>
      </c>
      <c r="V6923" s="4"/>
      <c r="W6923" s="5" t="s">
        <v>2957</v>
      </c>
      <c r="X6923" s="22"/>
      <c r="Y6923" s="5"/>
    </row>
    <row r="6924" spans="1:25">
      <c r="A6924" s="10" t="s">
        <v>20700</v>
      </c>
      <c r="B6924" t="s">
        <v>11998</v>
      </c>
      <c r="C6924" t="s">
        <v>11477</v>
      </c>
      <c r="D6924" t="s">
        <v>2957</v>
      </c>
      <c r="E6924" t="s">
        <v>20701</v>
      </c>
      <c r="F6924" t="s">
        <v>2957</v>
      </c>
      <c r="N6924" t="s">
        <v>2957</v>
      </c>
      <c r="V6924" s="4"/>
      <c r="W6924" s="5" t="s">
        <v>2957</v>
      </c>
      <c r="X6924" s="22"/>
      <c r="Y6924" s="5"/>
    </row>
    <row r="6925" spans="1:25">
      <c r="A6925" s="10" t="s">
        <v>20702</v>
      </c>
      <c r="B6925" t="s">
        <v>11614</v>
      </c>
      <c r="C6925" t="s">
        <v>2957</v>
      </c>
      <c r="D6925" t="s">
        <v>2957</v>
      </c>
      <c r="E6925" t="s">
        <v>20703</v>
      </c>
      <c r="F6925" t="s">
        <v>2957</v>
      </c>
      <c r="N6925" t="s">
        <v>2957</v>
      </c>
      <c r="V6925" s="4"/>
      <c r="W6925" s="5" t="s">
        <v>2957</v>
      </c>
      <c r="X6925" s="22"/>
      <c r="Y6925" s="5"/>
    </row>
    <row r="6926" spans="1:25">
      <c r="A6926" s="10" t="s">
        <v>20704</v>
      </c>
      <c r="B6926" t="s">
        <v>11614</v>
      </c>
      <c r="C6926" t="s">
        <v>2957</v>
      </c>
      <c r="D6926" t="s">
        <v>2957</v>
      </c>
      <c r="E6926" t="s">
        <v>20705</v>
      </c>
      <c r="F6926" t="s">
        <v>2957</v>
      </c>
      <c r="N6926" t="s">
        <v>2957</v>
      </c>
      <c r="V6926" s="4"/>
      <c r="W6926" s="5" t="s">
        <v>2957</v>
      </c>
      <c r="X6926" s="22"/>
      <c r="Y6926" s="5"/>
    </row>
    <row r="6927" spans="1:25">
      <c r="A6927" s="10" t="s">
        <v>20706</v>
      </c>
      <c r="B6927" t="s">
        <v>11998</v>
      </c>
      <c r="C6927" t="s">
        <v>11477</v>
      </c>
      <c r="D6927" t="s">
        <v>2957</v>
      </c>
      <c r="E6927" t="s">
        <v>20707</v>
      </c>
      <c r="F6927" t="s">
        <v>2957</v>
      </c>
      <c r="N6927" t="s">
        <v>2957</v>
      </c>
      <c r="V6927" s="4"/>
      <c r="W6927" s="5" t="s">
        <v>2957</v>
      </c>
      <c r="X6927" s="22"/>
      <c r="Y6927" s="5"/>
    </row>
    <row r="6928" spans="1:25">
      <c r="A6928" s="10" t="s">
        <v>20708</v>
      </c>
      <c r="B6928" t="s">
        <v>11710</v>
      </c>
      <c r="C6928" t="s">
        <v>2957</v>
      </c>
      <c r="D6928" t="s">
        <v>2957</v>
      </c>
      <c r="E6928" t="s">
        <v>20709</v>
      </c>
      <c r="F6928" t="s">
        <v>2957</v>
      </c>
      <c r="N6928" t="s">
        <v>2957</v>
      </c>
      <c r="V6928" s="4"/>
      <c r="W6928" s="5" t="s">
        <v>2957</v>
      </c>
      <c r="X6928" s="22"/>
      <c r="Y6928" s="5"/>
    </row>
    <row r="6929" spans="1:25">
      <c r="A6929" s="10" t="s">
        <v>20710</v>
      </c>
      <c r="B6929" t="s">
        <v>11998</v>
      </c>
      <c r="C6929" t="s">
        <v>2957</v>
      </c>
      <c r="D6929" t="s">
        <v>2957</v>
      </c>
      <c r="E6929" t="s">
        <v>12944</v>
      </c>
      <c r="F6929" t="s">
        <v>2957</v>
      </c>
      <c r="N6929" t="s">
        <v>2957</v>
      </c>
      <c r="V6929" s="4"/>
      <c r="W6929" s="5" t="s">
        <v>2957</v>
      </c>
      <c r="X6929" s="22"/>
      <c r="Y6929" s="5"/>
    </row>
    <row r="6930" spans="1:25">
      <c r="A6930" s="10" t="s">
        <v>145</v>
      </c>
      <c r="B6930" t="s">
        <v>11710</v>
      </c>
      <c r="C6930" t="s">
        <v>2957</v>
      </c>
      <c r="D6930">
        <v>28</v>
      </c>
      <c r="E6930" t="s">
        <v>12686</v>
      </c>
      <c r="F6930" t="s">
        <v>11616</v>
      </c>
      <c r="H6930" s="19">
        <v>2</v>
      </c>
      <c r="I6930" s="5">
        <v>0</v>
      </c>
      <c r="J6930" s="6">
        <v>2</v>
      </c>
      <c r="K6930" s="5">
        <v>26.06</v>
      </c>
      <c r="N6930" t="s">
        <v>11399</v>
      </c>
      <c r="O6930" s="5">
        <v>2.1085283018867926</v>
      </c>
      <c r="V6930" s="4"/>
      <c r="W6930" s="5">
        <v>15</v>
      </c>
      <c r="X6930" s="22"/>
      <c r="Y6930" s="5">
        <f>W6930*(1+X6930)</f>
        <v>15</v>
      </c>
    </row>
    <row r="6931" spans="1:25">
      <c r="A6931" s="10" t="s">
        <v>20711</v>
      </c>
      <c r="B6931" t="s">
        <v>11710</v>
      </c>
      <c r="C6931" t="s">
        <v>2957</v>
      </c>
      <c r="D6931" t="s">
        <v>2957</v>
      </c>
      <c r="E6931" t="s">
        <v>20712</v>
      </c>
      <c r="F6931" t="s">
        <v>2957</v>
      </c>
      <c r="N6931" t="s">
        <v>2957</v>
      </c>
      <c r="V6931" s="4"/>
      <c r="W6931" s="5" t="s">
        <v>2957</v>
      </c>
      <c r="X6931" s="22"/>
      <c r="Y6931" s="5"/>
    </row>
    <row r="6932" spans="1:25">
      <c r="A6932" s="10" t="s">
        <v>20713</v>
      </c>
      <c r="B6932" t="s">
        <v>11998</v>
      </c>
      <c r="C6932" t="s">
        <v>2957</v>
      </c>
      <c r="D6932" t="s">
        <v>2957</v>
      </c>
      <c r="E6932" t="s">
        <v>20714</v>
      </c>
      <c r="F6932" t="s">
        <v>2957</v>
      </c>
      <c r="N6932" t="s">
        <v>2957</v>
      </c>
      <c r="V6932" s="4"/>
      <c r="W6932" s="5" t="s">
        <v>2957</v>
      </c>
      <c r="X6932" s="22"/>
      <c r="Y6932" s="5"/>
    </row>
    <row r="6933" spans="1:25">
      <c r="A6933" s="10" t="s">
        <v>20715</v>
      </c>
      <c r="B6933" t="s">
        <v>11998</v>
      </c>
      <c r="C6933" t="s">
        <v>2957</v>
      </c>
      <c r="D6933" t="s">
        <v>2957</v>
      </c>
      <c r="E6933" t="s">
        <v>20716</v>
      </c>
      <c r="F6933" t="s">
        <v>2957</v>
      </c>
      <c r="H6933" s="19">
        <v>1</v>
      </c>
      <c r="I6933" s="5">
        <v>11.75</v>
      </c>
      <c r="N6933" t="s">
        <v>2957</v>
      </c>
      <c r="V6933" s="4"/>
      <c r="W6933" s="5" t="s">
        <v>2957</v>
      </c>
      <c r="X6933" s="22"/>
      <c r="Y6933" s="5"/>
    </row>
    <row r="6934" spans="1:25">
      <c r="A6934" s="10" t="s">
        <v>20717</v>
      </c>
      <c r="B6934" t="s">
        <v>11998</v>
      </c>
      <c r="C6934" t="s">
        <v>2957</v>
      </c>
      <c r="D6934" t="s">
        <v>2957</v>
      </c>
      <c r="E6934" t="s">
        <v>20718</v>
      </c>
      <c r="F6934" t="s">
        <v>2957</v>
      </c>
      <c r="N6934" t="s">
        <v>2957</v>
      </c>
      <c r="V6934" s="4"/>
      <c r="W6934" s="5" t="s">
        <v>2957</v>
      </c>
      <c r="X6934" s="22"/>
      <c r="Y6934" s="5"/>
    </row>
    <row r="6935" spans="1:25">
      <c r="A6935" s="10" t="s">
        <v>20719</v>
      </c>
      <c r="B6935" t="s">
        <v>11998</v>
      </c>
      <c r="C6935" t="s">
        <v>2957</v>
      </c>
      <c r="D6935" t="s">
        <v>2957</v>
      </c>
      <c r="E6935" t="s">
        <v>20720</v>
      </c>
      <c r="F6935" t="s">
        <v>2957</v>
      </c>
      <c r="N6935" t="s">
        <v>2957</v>
      </c>
      <c r="V6935" s="4"/>
      <c r="W6935" s="5" t="s">
        <v>2957</v>
      </c>
      <c r="X6935" s="22"/>
      <c r="Y6935" s="5"/>
    </row>
    <row r="6936" spans="1:25">
      <c r="A6936" s="10" t="s">
        <v>20721</v>
      </c>
      <c r="B6936" t="s">
        <v>11710</v>
      </c>
      <c r="C6936" t="s">
        <v>2957</v>
      </c>
      <c r="D6936" t="s">
        <v>2957</v>
      </c>
      <c r="E6936" t="s">
        <v>20722</v>
      </c>
      <c r="F6936" t="s">
        <v>2957</v>
      </c>
      <c r="N6936" t="s">
        <v>2957</v>
      </c>
      <c r="V6936" s="4"/>
      <c r="W6936" s="5" t="s">
        <v>2957</v>
      </c>
      <c r="X6936" s="22"/>
      <c r="Y6936" s="5"/>
    </row>
    <row r="6937" spans="1:25">
      <c r="A6937" s="10" t="s">
        <v>20723</v>
      </c>
      <c r="B6937" t="s">
        <v>11710</v>
      </c>
      <c r="C6937" t="s">
        <v>2957</v>
      </c>
      <c r="D6937" t="s">
        <v>2957</v>
      </c>
      <c r="E6937" t="s">
        <v>20724</v>
      </c>
      <c r="F6937" t="s">
        <v>2957</v>
      </c>
      <c r="N6937" t="s">
        <v>2957</v>
      </c>
      <c r="V6937" s="4"/>
      <c r="W6937" s="5" t="s">
        <v>2957</v>
      </c>
      <c r="X6937" s="22"/>
      <c r="Y6937" s="5"/>
    </row>
    <row r="6938" spans="1:25">
      <c r="A6938" s="10" t="s">
        <v>20725</v>
      </c>
      <c r="B6938" t="s">
        <v>11710</v>
      </c>
      <c r="C6938" t="s">
        <v>2957</v>
      </c>
      <c r="D6938" t="s">
        <v>2957</v>
      </c>
      <c r="E6938" t="s">
        <v>20726</v>
      </c>
      <c r="F6938" t="s">
        <v>2957</v>
      </c>
      <c r="N6938" t="s">
        <v>2957</v>
      </c>
      <c r="V6938" s="4"/>
      <c r="W6938" s="5" t="s">
        <v>2957</v>
      </c>
      <c r="X6938" s="22"/>
      <c r="Y6938" s="5"/>
    </row>
    <row r="6939" spans="1:25">
      <c r="A6939" s="10" t="s">
        <v>20727</v>
      </c>
      <c r="B6939" t="s">
        <v>11998</v>
      </c>
      <c r="C6939" t="s">
        <v>2957</v>
      </c>
      <c r="D6939" t="s">
        <v>2957</v>
      </c>
      <c r="E6939" t="s">
        <v>12944</v>
      </c>
      <c r="F6939" t="s">
        <v>2957</v>
      </c>
      <c r="N6939" t="s">
        <v>2957</v>
      </c>
      <c r="V6939" s="4"/>
      <c r="W6939" s="5" t="s">
        <v>2957</v>
      </c>
      <c r="X6939" s="22"/>
      <c r="Y6939" s="5"/>
    </row>
    <row r="6940" spans="1:25">
      <c r="A6940" s="10" t="s">
        <v>20728</v>
      </c>
      <c r="B6940" t="s">
        <v>11998</v>
      </c>
      <c r="C6940" t="s">
        <v>2957</v>
      </c>
      <c r="D6940" t="s">
        <v>2957</v>
      </c>
      <c r="E6940" t="s">
        <v>12944</v>
      </c>
      <c r="F6940" t="s">
        <v>2957</v>
      </c>
      <c r="N6940" t="s">
        <v>2957</v>
      </c>
      <c r="V6940" s="4"/>
      <c r="W6940" s="5" t="s">
        <v>2957</v>
      </c>
      <c r="X6940" s="22"/>
      <c r="Y6940" s="5"/>
    </row>
    <row r="6941" spans="1:25">
      <c r="A6941" s="10" t="s">
        <v>106</v>
      </c>
      <c r="B6941" t="s">
        <v>11710</v>
      </c>
      <c r="C6941" t="s">
        <v>2957</v>
      </c>
      <c r="D6941">
        <v>17</v>
      </c>
      <c r="E6941" t="s">
        <v>12687</v>
      </c>
      <c r="F6941" t="s">
        <v>11616</v>
      </c>
      <c r="H6941" s="19">
        <v>4</v>
      </c>
      <c r="I6941" s="5">
        <v>37.239999999999995</v>
      </c>
      <c r="J6941" s="6">
        <v>2</v>
      </c>
      <c r="K6941" s="5">
        <v>25.42</v>
      </c>
      <c r="N6941" t="s">
        <v>11399</v>
      </c>
      <c r="O6941" s="5">
        <v>2.0981886792452826</v>
      </c>
      <c r="V6941" s="4"/>
      <c r="W6941" s="5">
        <v>15</v>
      </c>
      <c r="X6941" s="22"/>
      <c r="Y6941" s="5">
        <f>W6941*(1+X6941)</f>
        <v>15</v>
      </c>
    </row>
    <row r="6942" spans="1:25">
      <c r="A6942" s="10" t="s">
        <v>20729</v>
      </c>
      <c r="B6942" t="s">
        <v>11710</v>
      </c>
      <c r="C6942" t="s">
        <v>2957</v>
      </c>
      <c r="D6942" t="s">
        <v>2957</v>
      </c>
      <c r="E6942" t="s">
        <v>20730</v>
      </c>
      <c r="F6942" t="s">
        <v>2957</v>
      </c>
      <c r="N6942" t="s">
        <v>2957</v>
      </c>
      <c r="V6942" s="4"/>
      <c r="W6942" s="5" t="s">
        <v>2957</v>
      </c>
      <c r="X6942" s="22"/>
      <c r="Y6942" s="5"/>
    </row>
    <row r="6943" spans="1:25">
      <c r="A6943" s="10" t="s">
        <v>171</v>
      </c>
      <c r="B6943" t="s">
        <v>11710</v>
      </c>
      <c r="C6943" t="s">
        <v>2957</v>
      </c>
      <c r="D6943">
        <v>35</v>
      </c>
      <c r="E6943" t="s">
        <v>12718</v>
      </c>
      <c r="F6943" t="s">
        <v>11616</v>
      </c>
      <c r="H6943" s="19">
        <v>1</v>
      </c>
      <c r="I6943" s="5">
        <v>10.75</v>
      </c>
      <c r="J6943" s="6">
        <v>1</v>
      </c>
      <c r="K6943" s="5">
        <v>24</v>
      </c>
      <c r="N6943" t="s">
        <v>11399</v>
      </c>
      <c r="O6943" s="5">
        <v>2.1086981132075469</v>
      </c>
      <c r="V6943" s="4"/>
      <c r="W6943" s="5">
        <v>15</v>
      </c>
      <c r="X6943" s="22"/>
      <c r="Y6943" s="5">
        <f>W6943*(1+X6943)</f>
        <v>15</v>
      </c>
    </row>
    <row r="6944" spans="1:25">
      <c r="A6944" s="10" t="s">
        <v>109</v>
      </c>
      <c r="B6944" t="s">
        <v>11710</v>
      </c>
      <c r="C6944" t="s">
        <v>2957</v>
      </c>
      <c r="D6944">
        <v>18</v>
      </c>
      <c r="E6944" t="s">
        <v>12313</v>
      </c>
      <c r="F6944" t="s">
        <v>11616</v>
      </c>
      <c r="H6944" s="19">
        <v>1</v>
      </c>
      <c r="I6944" s="5">
        <v>9.07</v>
      </c>
      <c r="N6944" t="s">
        <v>11399</v>
      </c>
      <c r="O6944" s="5">
        <v>2.0981886792452826</v>
      </c>
      <c r="V6944" s="4"/>
      <c r="W6944" s="5">
        <v>15</v>
      </c>
      <c r="X6944" s="22"/>
      <c r="Y6944" s="5">
        <f>W6944*(1+X6944)</f>
        <v>15</v>
      </c>
    </row>
    <row r="6945" spans="1:25">
      <c r="A6945" s="10" t="s">
        <v>20731</v>
      </c>
      <c r="B6945" t="s">
        <v>11710</v>
      </c>
      <c r="C6945" t="s">
        <v>2957</v>
      </c>
      <c r="D6945" t="s">
        <v>2957</v>
      </c>
      <c r="E6945" t="s">
        <v>20732</v>
      </c>
      <c r="F6945" t="s">
        <v>2957</v>
      </c>
      <c r="N6945" t="s">
        <v>2957</v>
      </c>
      <c r="V6945" s="4"/>
      <c r="W6945" s="5" t="s">
        <v>2957</v>
      </c>
      <c r="X6945" s="22"/>
      <c r="Y6945" s="5"/>
    </row>
    <row r="6946" spans="1:25">
      <c r="A6946" s="10" t="s">
        <v>20733</v>
      </c>
      <c r="B6946" t="s">
        <v>11710</v>
      </c>
      <c r="C6946" t="s">
        <v>2957</v>
      </c>
      <c r="D6946" t="s">
        <v>2957</v>
      </c>
      <c r="E6946" t="s">
        <v>20734</v>
      </c>
      <c r="F6946" t="s">
        <v>2957</v>
      </c>
      <c r="N6946" t="s">
        <v>2957</v>
      </c>
      <c r="V6946" s="4"/>
      <c r="W6946" s="5" t="s">
        <v>2957</v>
      </c>
      <c r="X6946" s="22"/>
      <c r="Y6946" s="5"/>
    </row>
    <row r="6947" spans="1:25">
      <c r="A6947" s="10" t="s">
        <v>20735</v>
      </c>
      <c r="B6947" t="s">
        <v>11710</v>
      </c>
      <c r="C6947" t="s">
        <v>2957</v>
      </c>
      <c r="D6947" t="s">
        <v>2957</v>
      </c>
      <c r="E6947" t="s">
        <v>20736</v>
      </c>
      <c r="F6947" t="s">
        <v>2957</v>
      </c>
      <c r="N6947" t="s">
        <v>2957</v>
      </c>
      <c r="V6947" s="4"/>
      <c r="W6947" s="5" t="s">
        <v>2957</v>
      </c>
      <c r="X6947" s="22"/>
      <c r="Y6947" s="5"/>
    </row>
    <row r="6948" spans="1:25">
      <c r="A6948" s="10" t="s">
        <v>20737</v>
      </c>
      <c r="B6948" t="s">
        <v>11710</v>
      </c>
      <c r="C6948" t="s">
        <v>2957</v>
      </c>
      <c r="D6948" t="s">
        <v>2957</v>
      </c>
      <c r="E6948" t="s">
        <v>20738</v>
      </c>
      <c r="F6948" t="s">
        <v>2957</v>
      </c>
      <c r="N6948" t="s">
        <v>2957</v>
      </c>
      <c r="V6948" s="4"/>
      <c r="W6948" s="5" t="s">
        <v>2957</v>
      </c>
      <c r="X6948" s="22"/>
      <c r="Y6948" s="5"/>
    </row>
    <row r="6949" spans="1:25">
      <c r="A6949" s="10" t="s">
        <v>20739</v>
      </c>
      <c r="B6949" t="s">
        <v>11710</v>
      </c>
      <c r="C6949" t="s">
        <v>2957</v>
      </c>
      <c r="D6949" t="s">
        <v>2957</v>
      </c>
      <c r="E6949" t="s">
        <v>20740</v>
      </c>
      <c r="F6949" t="s">
        <v>2957</v>
      </c>
      <c r="N6949" t="s">
        <v>2957</v>
      </c>
      <c r="V6949" s="4"/>
      <c r="W6949" s="5" t="s">
        <v>2957</v>
      </c>
      <c r="X6949" s="22"/>
      <c r="Y6949" s="5"/>
    </row>
    <row r="6950" spans="1:25">
      <c r="A6950" s="10" t="s">
        <v>20741</v>
      </c>
      <c r="B6950" t="s">
        <v>11710</v>
      </c>
      <c r="C6950" t="s">
        <v>2957</v>
      </c>
      <c r="D6950" t="s">
        <v>2957</v>
      </c>
      <c r="E6950" t="s">
        <v>20742</v>
      </c>
      <c r="F6950" t="s">
        <v>2957</v>
      </c>
      <c r="N6950" t="s">
        <v>2957</v>
      </c>
      <c r="V6950" s="4"/>
      <c r="W6950" s="5" t="s">
        <v>2957</v>
      </c>
      <c r="X6950" s="22"/>
      <c r="Y6950" s="5"/>
    </row>
    <row r="6951" spans="1:25">
      <c r="A6951" s="10" t="s">
        <v>20743</v>
      </c>
      <c r="B6951" t="s">
        <v>11998</v>
      </c>
      <c r="C6951" t="s">
        <v>2957</v>
      </c>
      <c r="D6951" t="s">
        <v>2957</v>
      </c>
      <c r="E6951" t="s">
        <v>12944</v>
      </c>
      <c r="F6951" t="s">
        <v>2957</v>
      </c>
      <c r="N6951" t="s">
        <v>2957</v>
      </c>
      <c r="V6951" s="4"/>
      <c r="W6951" s="5" t="s">
        <v>2957</v>
      </c>
      <c r="X6951" s="22"/>
      <c r="Y6951" s="5"/>
    </row>
    <row r="6952" spans="1:25">
      <c r="A6952" s="10" t="s">
        <v>20744</v>
      </c>
      <c r="B6952" t="s">
        <v>11710</v>
      </c>
      <c r="C6952" t="s">
        <v>2957</v>
      </c>
      <c r="D6952" t="s">
        <v>2957</v>
      </c>
      <c r="E6952" t="s">
        <v>20745</v>
      </c>
      <c r="F6952" t="s">
        <v>2957</v>
      </c>
      <c r="N6952" t="s">
        <v>2957</v>
      </c>
      <c r="V6952" s="4"/>
      <c r="W6952" s="5" t="s">
        <v>2957</v>
      </c>
      <c r="X6952" s="22"/>
      <c r="Y6952" s="5"/>
    </row>
    <row r="6953" spans="1:25">
      <c r="A6953" s="10" t="s">
        <v>20746</v>
      </c>
      <c r="B6953" t="s">
        <v>11998</v>
      </c>
      <c r="C6953" t="s">
        <v>2957</v>
      </c>
      <c r="D6953" t="s">
        <v>2957</v>
      </c>
      <c r="E6953" t="s">
        <v>12944</v>
      </c>
      <c r="F6953" t="s">
        <v>2957</v>
      </c>
      <c r="N6953" t="s">
        <v>2957</v>
      </c>
      <c r="V6953" s="4"/>
      <c r="W6953" s="5" t="s">
        <v>2957</v>
      </c>
      <c r="X6953" s="22"/>
      <c r="Y6953" s="5"/>
    </row>
    <row r="6954" spans="1:25">
      <c r="A6954" s="10" t="s">
        <v>20747</v>
      </c>
      <c r="B6954" t="s">
        <v>11710</v>
      </c>
      <c r="C6954" t="s">
        <v>2957</v>
      </c>
      <c r="D6954" t="s">
        <v>2957</v>
      </c>
      <c r="E6954" t="s">
        <v>20748</v>
      </c>
      <c r="F6954" t="s">
        <v>2957</v>
      </c>
      <c r="H6954" s="19">
        <v>10</v>
      </c>
      <c r="I6954" s="5">
        <v>0</v>
      </c>
      <c r="N6954" t="s">
        <v>2957</v>
      </c>
      <c r="V6954" s="4"/>
      <c r="W6954" s="5" t="s">
        <v>2957</v>
      </c>
      <c r="X6954" s="22"/>
      <c r="Y6954" s="5"/>
    </row>
    <row r="6955" spans="1:25">
      <c r="A6955" s="10" t="s">
        <v>20749</v>
      </c>
      <c r="B6955" t="s">
        <v>11710</v>
      </c>
      <c r="C6955" t="s">
        <v>2957</v>
      </c>
      <c r="D6955" t="s">
        <v>2957</v>
      </c>
      <c r="E6955" t="s">
        <v>20750</v>
      </c>
      <c r="F6955" t="s">
        <v>2957</v>
      </c>
      <c r="N6955" t="s">
        <v>2957</v>
      </c>
      <c r="V6955" s="4"/>
      <c r="W6955" s="5" t="s">
        <v>2957</v>
      </c>
      <c r="X6955" s="22"/>
      <c r="Y6955" s="5"/>
    </row>
    <row r="6956" spans="1:25">
      <c r="A6956" s="10" t="s">
        <v>20751</v>
      </c>
      <c r="B6956" t="s">
        <v>11710</v>
      </c>
      <c r="C6956" t="s">
        <v>2957</v>
      </c>
      <c r="D6956" t="s">
        <v>2957</v>
      </c>
      <c r="E6956" t="s">
        <v>12726</v>
      </c>
      <c r="F6956" t="s">
        <v>2957</v>
      </c>
      <c r="H6956" s="19">
        <v>1</v>
      </c>
      <c r="I6956" s="5">
        <v>8.81</v>
      </c>
      <c r="J6956" s="6">
        <v>2</v>
      </c>
      <c r="K6956" s="5">
        <v>23.5</v>
      </c>
      <c r="N6956" t="s">
        <v>2957</v>
      </c>
      <c r="V6956" s="4"/>
      <c r="W6956" s="5" t="s">
        <v>2957</v>
      </c>
      <c r="X6956" s="22"/>
      <c r="Y6956" s="5"/>
    </row>
    <row r="6957" spans="1:25">
      <c r="A6957" s="10" t="s">
        <v>20752</v>
      </c>
      <c r="B6957" t="s">
        <v>11710</v>
      </c>
      <c r="C6957" t="s">
        <v>2957</v>
      </c>
      <c r="D6957" t="s">
        <v>2957</v>
      </c>
      <c r="E6957" t="s">
        <v>12492</v>
      </c>
      <c r="F6957" t="s">
        <v>2957</v>
      </c>
      <c r="J6957" s="6">
        <v>1</v>
      </c>
      <c r="K6957" s="5">
        <v>11.75</v>
      </c>
      <c r="N6957" t="s">
        <v>2957</v>
      </c>
      <c r="V6957" s="4"/>
      <c r="W6957" s="5" t="s">
        <v>2957</v>
      </c>
      <c r="X6957" s="22"/>
      <c r="Y6957" s="5"/>
    </row>
    <row r="6958" spans="1:25">
      <c r="A6958" s="10" t="s">
        <v>20753</v>
      </c>
      <c r="B6958" t="s">
        <v>11710</v>
      </c>
      <c r="C6958" t="s">
        <v>2957</v>
      </c>
      <c r="D6958" t="s">
        <v>2957</v>
      </c>
      <c r="E6958" t="s">
        <v>12705</v>
      </c>
      <c r="F6958" t="s">
        <v>2957</v>
      </c>
      <c r="N6958" t="s">
        <v>2957</v>
      </c>
      <c r="V6958" s="4"/>
      <c r="W6958" s="5" t="s">
        <v>2957</v>
      </c>
      <c r="X6958" s="22"/>
      <c r="Y6958" s="5"/>
    </row>
    <row r="6959" spans="1:25">
      <c r="A6959" s="10" t="s">
        <v>20754</v>
      </c>
      <c r="B6959" t="s">
        <v>11710</v>
      </c>
      <c r="C6959" t="s">
        <v>2957</v>
      </c>
      <c r="D6959" t="s">
        <v>2957</v>
      </c>
      <c r="E6959" t="s">
        <v>20755</v>
      </c>
      <c r="F6959" t="s">
        <v>2957</v>
      </c>
      <c r="N6959" t="s">
        <v>2957</v>
      </c>
      <c r="V6959" s="4"/>
      <c r="W6959" s="5" t="s">
        <v>2957</v>
      </c>
      <c r="X6959" s="22"/>
      <c r="Y6959" s="5"/>
    </row>
    <row r="6960" spans="1:25">
      <c r="A6960" s="10" t="s">
        <v>20756</v>
      </c>
      <c r="B6960" t="s">
        <v>12720</v>
      </c>
      <c r="C6960" t="s">
        <v>12721</v>
      </c>
      <c r="D6960" t="s">
        <v>2957</v>
      </c>
      <c r="E6960" t="s">
        <v>20757</v>
      </c>
      <c r="F6960" t="s">
        <v>2957</v>
      </c>
      <c r="N6960" t="s">
        <v>2957</v>
      </c>
      <c r="V6960" s="4"/>
      <c r="W6960" s="5" t="s">
        <v>2957</v>
      </c>
      <c r="X6960" s="22"/>
      <c r="Y6960" s="5"/>
    </row>
    <row r="6961" spans="1:25">
      <c r="A6961" s="10" t="s">
        <v>20758</v>
      </c>
      <c r="B6961" t="s">
        <v>11998</v>
      </c>
      <c r="C6961" t="s">
        <v>2957</v>
      </c>
      <c r="D6961" t="s">
        <v>2957</v>
      </c>
      <c r="E6961" t="s">
        <v>12960</v>
      </c>
      <c r="F6961" t="s">
        <v>2957</v>
      </c>
      <c r="N6961" t="s">
        <v>2957</v>
      </c>
      <c r="V6961" s="4"/>
      <c r="W6961" s="5" t="s">
        <v>2957</v>
      </c>
      <c r="X6961" s="22"/>
      <c r="Y6961" s="5"/>
    </row>
    <row r="6962" spans="1:25">
      <c r="A6962" s="10" t="s">
        <v>20759</v>
      </c>
      <c r="B6962" t="s">
        <v>12839</v>
      </c>
      <c r="C6962" t="s">
        <v>12704</v>
      </c>
      <c r="D6962" t="s">
        <v>2957</v>
      </c>
      <c r="E6962" t="s">
        <v>20760</v>
      </c>
      <c r="F6962" t="s">
        <v>2957</v>
      </c>
      <c r="N6962" t="s">
        <v>2957</v>
      </c>
      <c r="V6962" s="4"/>
      <c r="W6962" s="5" t="s">
        <v>2957</v>
      </c>
      <c r="X6962" s="22"/>
      <c r="Y6962" s="5"/>
    </row>
    <row r="6963" spans="1:25">
      <c r="A6963" s="10" t="s">
        <v>20761</v>
      </c>
      <c r="B6963" t="s">
        <v>12839</v>
      </c>
      <c r="C6963" t="s">
        <v>12704</v>
      </c>
      <c r="D6963" t="s">
        <v>2957</v>
      </c>
      <c r="E6963" t="s">
        <v>20762</v>
      </c>
      <c r="F6963" t="s">
        <v>2957</v>
      </c>
      <c r="N6963" t="s">
        <v>2957</v>
      </c>
      <c r="V6963" s="4"/>
      <c r="W6963" s="5" t="s">
        <v>2957</v>
      </c>
      <c r="X6963" s="22"/>
      <c r="Y6963" s="5"/>
    </row>
    <row r="6964" spans="1:25">
      <c r="A6964" s="10" t="s">
        <v>20763</v>
      </c>
      <c r="B6964" t="s">
        <v>11998</v>
      </c>
      <c r="C6964" t="s">
        <v>2957</v>
      </c>
      <c r="D6964" t="s">
        <v>2957</v>
      </c>
      <c r="E6964" t="s">
        <v>20764</v>
      </c>
      <c r="F6964" t="s">
        <v>2957</v>
      </c>
      <c r="N6964" t="s">
        <v>2957</v>
      </c>
      <c r="V6964" s="4"/>
      <c r="W6964" s="5" t="s">
        <v>2957</v>
      </c>
      <c r="X6964" s="22"/>
      <c r="Y6964" s="5"/>
    </row>
    <row r="6965" spans="1:25">
      <c r="A6965" s="10" t="s">
        <v>20765</v>
      </c>
      <c r="B6965" t="s">
        <v>12839</v>
      </c>
      <c r="C6965" t="s">
        <v>11681</v>
      </c>
      <c r="D6965" t="s">
        <v>2957</v>
      </c>
      <c r="E6965" t="s">
        <v>20766</v>
      </c>
      <c r="F6965" t="s">
        <v>2957</v>
      </c>
      <c r="N6965" t="s">
        <v>2957</v>
      </c>
      <c r="V6965" s="4"/>
      <c r="W6965" s="5" t="s">
        <v>2957</v>
      </c>
      <c r="X6965" s="22"/>
      <c r="Y6965" s="5"/>
    </row>
    <row r="6966" spans="1:25">
      <c r="A6966" s="10" t="s">
        <v>20767</v>
      </c>
      <c r="B6966" t="s">
        <v>12839</v>
      </c>
      <c r="C6966" t="s">
        <v>11681</v>
      </c>
      <c r="D6966" t="s">
        <v>2957</v>
      </c>
      <c r="E6966" t="s">
        <v>20768</v>
      </c>
      <c r="F6966" t="s">
        <v>2957</v>
      </c>
      <c r="N6966" t="s">
        <v>2957</v>
      </c>
      <c r="V6966" s="4"/>
      <c r="W6966" s="5" t="s">
        <v>2957</v>
      </c>
      <c r="X6966" s="22"/>
      <c r="Y6966" s="5"/>
    </row>
    <row r="6967" spans="1:25">
      <c r="A6967" s="10" t="s">
        <v>20769</v>
      </c>
      <c r="B6967" t="s">
        <v>12839</v>
      </c>
      <c r="C6967" t="s">
        <v>11681</v>
      </c>
      <c r="D6967" t="s">
        <v>2957</v>
      </c>
      <c r="E6967" t="s">
        <v>20770</v>
      </c>
      <c r="F6967" t="s">
        <v>2957</v>
      </c>
      <c r="N6967" t="s">
        <v>2957</v>
      </c>
      <c r="V6967" s="4"/>
      <c r="W6967" s="5" t="s">
        <v>2957</v>
      </c>
      <c r="X6967" s="22"/>
      <c r="Y6967" s="5"/>
    </row>
    <row r="6968" spans="1:25">
      <c r="A6968" s="10" t="s">
        <v>20771</v>
      </c>
      <c r="B6968" t="s">
        <v>12839</v>
      </c>
      <c r="C6968" t="s">
        <v>11681</v>
      </c>
      <c r="D6968" t="s">
        <v>2957</v>
      </c>
      <c r="E6968" t="s">
        <v>20772</v>
      </c>
      <c r="F6968" t="s">
        <v>2957</v>
      </c>
      <c r="N6968" t="s">
        <v>2957</v>
      </c>
      <c r="V6968" s="4"/>
      <c r="W6968" s="5" t="s">
        <v>2957</v>
      </c>
      <c r="X6968" s="22"/>
      <c r="Y6968" s="5"/>
    </row>
    <row r="6969" spans="1:25">
      <c r="A6969" s="10" t="s">
        <v>20773</v>
      </c>
      <c r="B6969" t="s">
        <v>12839</v>
      </c>
      <c r="C6969" t="s">
        <v>11681</v>
      </c>
      <c r="D6969" t="s">
        <v>2957</v>
      </c>
      <c r="E6969" t="s">
        <v>20774</v>
      </c>
      <c r="F6969" t="s">
        <v>2957</v>
      </c>
      <c r="N6969" t="s">
        <v>2957</v>
      </c>
      <c r="V6969" s="4"/>
      <c r="W6969" s="5" t="s">
        <v>2957</v>
      </c>
      <c r="X6969" s="22"/>
      <c r="Y6969" s="5"/>
    </row>
    <row r="6970" spans="1:25">
      <c r="A6970" s="10" t="s">
        <v>20775</v>
      </c>
      <c r="B6970" t="s">
        <v>11614</v>
      </c>
      <c r="C6970" t="s">
        <v>2957</v>
      </c>
      <c r="D6970" t="s">
        <v>2957</v>
      </c>
      <c r="E6970" t="s">
        <v>20776</v>
      </c>
      <c r="F6970" t="s">
        <v>2957</v>
      </c>
      <c r="N6970" t="s">
        <v>2957</v>
      </c>
      <c r="V6970" s="4"/>
      <c r="W6970" s="5" t="s">
        <v>2957</v>
      </c>
      <c r="X6970" s="22"/>
      <c r="Y6970" s="5"/>
    </row>
    <row r="6971" spans="1:25">
      <c r="A6971" s="10" t="s">
        <v>20777</v>
      </c>
      <c r="B6971" t="s">
        <v>12839</v>
      </c>
      <c r="C6971" t="s">
        <v>11681</v>
      </c>
      <c r="D6971" t="s">
        <v>2957</v>
      </c>
      <c r="E6971" t="s">
        <v>20778</v>
      </c>
      <c r="F6971" t="s">
        <v>2957</v>
      </c>
      <c r="N6971" t="s">
        <v>2957</v>
      </c>
      <c r="V6971" s="4"/>
      <c r="W6971" s="5" t="s">
        <v>2957</v>
      </c>
      <c r="X6971" s="22"/>
      <c r="Y6971" s="5"/>
    </row>
    <row r="6972" spans="1:25">
      <c r="A6972" s="10" t="s">
        <v>20779</v>
      </c>
      <c r="B6972" t="s">
        <v>12839</v>
      </c>
      <c r="C6972" t="s">
        <v>11681</v>
      </c>
      <c r="D6972" t="s">
        <v>2957</v>
      </c>
      <c r="E6972" t="s">
        <v>20780</v>
      </c>
      <c r="F6972" t="s">
        <v>2957</v>
      </c>
      <c r="N6972" t="s">
        <v>2957</v>
      </c>
      <c r="V6972" s="4"/>
      <c r="W6972" s="5" t="s">
        <v>2957</v>
      </c>
      <c r="X6972" s="22"/>
      <c r="Y6972" s="5"/>
    </row>
    <row r="6973" spans="1:25">
      <c r="A6973" s="10" t="s">
        <v>20781</v>
      </c>
      <c r="B6973" t="s">
        <v>12839</v>
      </c>
      <c r="C6973" t="s">
        <v>12704</v>
      </c>
      <c r="D6973" t="s">
        <v>2957</v>
      </c>
      <c r="E6973" t="s">
        <v>20782</v>
      </c>
      <c r="F6973" t="s">
        <v>2957</v>
      </c>
      <c r="N6973" t="s">
        <v>2957</v>
      </c>
      <c r="V6973" s="4"/>
      <c r="W6973" s="5" t="s">
        <v>2957</v>
      </c>
      <c r="X6973" s="22"/>
      <c r="Y6973" s="5"/>
    </row>
    <row r="6974" spans="1:25">
      <c r="A6974" s="10" t="s">
        <v>20783</v>
      </c>
      <c r="B6974" t="s">
        <v>12839</v>
      </c>
      <c r="C6974" t="s">
        <v>12704</v>
      </c>
      <c r="D6974" t="s">
        <v>2957</v>
      </c>
      <c r="E6974" t="s">
        <v>20784</v>
      </c>
      <c r="F6974" t="s">
        <v>2957</v>
      </c>
      <c r="N6974" t="s">
        <v>2957</v>
      </c>
      <c r="V6974" s="4"/>
      <c r="W6974" s="5" t="s">
        <v>2957</v>
      </c>
      <c r="X6974" s="22"/>
      <c r="Y6974" s="5"/>
    </row>
    <row r="6975" spans="1:25">
      <c r="A6975" s="10" t="s">
        <v>20785</v>
      </c>
      <c r="B6975" t="s">
        <v>12839</v>
      </c>
      <c r="C6975" t="s">
        <v>12704</v>
      </c>
      <c r="D6975" t="s">
        <v>2957</v>
      </c>
      <c r="E6975" t="s">
        <v>20786</v>
      </c>
      <c r="F6975" t="s">
        <v>2957</v>
      </c>
      <c r="N6975" t="s">
        <v>2957</v>
      </c>
      <c r="V6975" s="4"/>
      <c r="W6975" s="5" t="s">
        <v>2957</v>
      </c>
      <c r="X6975" s="22"/>
      <c r="Y6975" s="5"/>
    </row>
    <row r="6976" spans="1:25">
      <c r="A6976" s="10" t="s">
        <v>20787</v>
      </c>
      <c r="B6976" t="s">
        <v>11493</v>
      </c>
      <c r="C6976" t="s">
        <v>2957</v>
      </c>
      <c r="D6976" t="s">
        <v>2957</v>
      </c>
      <c r="E6976" t="s">
        <v>20788</v>
      </c>
      <c r="F6976" t="s">
        <v>2957</v>
      </c>
      <c r="N6976" t="s">
        <v>2957</v>
      </c>
      <c r="V6976" s="4"/>
      <c r="W6976" s="5" t="s">
        <v>2957</v>
      </c>
      <c r="X6976" s="22"/>
      <c r="Y6976" s="5"/>
    </row>
    <row r="6977" spans="1:25">
      <c r="A6977" s="10" t="s">
        <v>90</v>
      </c>
      <c r="B6977" t="s">
        <v>11614</v>
      </c>
      <c r="C6977" t="s">
        <v>12680</v>
      </c>
      <c r="D6977">
        <v>11</v>
      </c>
      <c r="E6977" t="s">
        <v>12747</v>
      </c>
      <c r="F6977" t="s">
        <v>11616</v>
      </c>
      <c r="N6977" t="s">
        <v>11399</v>
      </c>
      <c r="O6977" s="5">
        <v>0.16981132075471697</v>
      </c>
      <c r="V6977" s="4"/>
      <c r="W6977" s="5">
        <v>6</v>
      </c>
      <c r="X6977" s="22"/>
      <c r="Y6977" s="5">
        <f>W6977*(1+X6977)</f>
        <v>6</v>
      </c>
    </row>
    <row r="6978" spans="1:25">
      <c r="A6978" s="10" t="s">
        <v>20789</v>
      </c>
      <c r="B6978" t="s">
        <v>11524</v>
      </c>
      <c r="C6978" t="s">
        <v>2957</v>
      </c>
      <c r="D6978" t="s">
        <v>2957</v>
      </c>
      <c r="E6978" t="s">
        <v>20790</v>
      </c>
      <c r="F6978" t="s">
        <v>2957</v>
      </c>
      <c r="N6978" t="s">
        <v>2957</v>
      </c>
      <c r="V6978" s="4"/>
      <c r="W6978" s="5" t="s">
        <v>2957</v>
      </c>
      <c r="X6978" s="22"/>
      <c r="Y6978" s="5"/>
    </row>
    <row r="6979" spans="1:25">
      <c r="A6979" s="10" t="s">
        <v>20791</v>
      </c>
      <c r="B6979" t="s">
        <v>11884</v>
      </c>
      <c r="C6979" t="s">
        <v>2957</v>
      </c>
      <c r="D6979" t="s">
        <v>2957</v>
      </c>
      <c r="E6979" t="s">
        <v>20792</v>
      </c>
      <c r="F6979" t="s">
        <v>2957</v>
      </c>
      <c r="N6979" t="s">
        <v>2957</v>
      </c>
      <c r="V6979" s="4"/>
      <c r="W6979" s="5" t="s">
        <v>2957</v>
      </c>
      <c r="X6979" s="22"/>
      <c r="Y6979" s="5"/>
    </row>
    <row r="6980" spans="1:25">
      <c r="A6980" s="10" t="s">
        <v>20793</v>
      </c>
      <c r="B6980" t="s">
        <v>12720</v>
      </c>
      <c r="C6980" t="s">
        <v>12721</v>
      </c>
      <c r="D6980" t="s">
        <v>2957</v>
      </c>
      <c r="E6980" t="s">
        <v>20794</v>
      </c>
      <c r="F6980" t="s">
        <v>2957</v>
      </c>
      <c r="N6980" t="s">
        <v>2957</v>
      </c>
      <c r="V6980" s="4"/>
      <c r="W6980" s="5" t="s">
        <v>2957</v>
      </c>
      <c r="X6980" s="22"/>
      <c r="Y6980" s="5"/>
    </row>
    <row r="6981" spans="1:25">
      <c r="A6981" s="10" t="s">
        <v>20795</v>
      </c>
      <c r="B6981" t="s">
        <v>12720</v>
      </c>
      <c r="C6981" t="s">
        <v>12721</v>
      </c>
      <c r="D6981" t="s">
        <v>2957</v>
      </c>
      <c r="E6981" t="s">
        <v>20796</v>
      </c>
      <c r="F6981" t="s">
        <v>2957</v>
      </c>
      <c r="N6981" t="s">
        <v>2957</v>
      </c>
      <c r="V6981" s="4"/>
      <c r="W6981" s="5" t="s">
        <v>2957</v>
      </c>
      <c r="X6981" s="22"/>
      <c r="Y6981" s="5"/>
    </row>
    <row r="6982" spans="1:25">
      <c r="A6982" s="10" t="s">
        <v>20797</v>
      </c>
      <c r="B6982" t="s">
        <v>11884</v>
      </c>
      <c r="C6982" t="s">
        <v>2957</v>
      </c>
      <c r="D6982" t="s">
        <v>2957</v>
      </c>
      <c r="E6982" t="s">
        <v>12348</v>
      </c>
      <c r="F6982" t="s">
        <v>2957</v>
      </c>
      <c r="N6982" t="s">
        <v>2957</v>
      </c>
      <c r="V6982" s="4"/>
      <c r="W6982" s="5" t="s">
        <v>2957</v>
      </c>
      <c r="X6982" s="22"/>
      <c r="Y6982" s="5"/>
    </row>
    <row r="6983" spans="1:25">
      <c r="A6983" s="10" t="s">
        <v>2763</v>
      </c>
      <c r="B6983" t="s">
        <v>11568</v>
      </c>
      <c r="C6983" t="s">
        <v>2957</v>
      </c>
      <c r="D6983" t="s">
        <v>2957</v>
      </c>
      <c r="E6983" t="s">
        <v>11776</v>
      </c>
      <c r="F6983" t="s">
        <v>2957</v>
      </c>
      <c r="N6983" t="s">
        <v>2957</v>
      </c>
      <c r="V6983" s="4"/>
      <c r="W6983" s="5">
        <v>429</v>
      </c>
      <c r="X6983" s="22"/>
      <c r="Y6983" s="5">
        <f>W6983*(1+X6983)</f>
        <v>429</v>
      </c>
    </row>
    <row r="6984" spans="1:25">
      <c r="A6984" s="10" t="s">
        <v>20798</v>
      </c>
      <c r="B6984" t="s">
        <v>11884</v>
      </c>
      <c r="C6984" t="s">
        <v>2957</v>
      </c>
      <c r="D6984" t="s">
        <v>2957</v>
      </c>
      <c r="E6984" t="s">
        <v>20799</v>
      </c>
      <c r="F6984" t="s">
        <v>2957</v>
      </c>
      <c r="N6984" t="s">
        <v>2957</v>
      </c>
      <c r="V6984" s="4"/>
      <c r="W6984" s="5" t="s">
        <v>2957</v>
      </c>
      <c r="X6984" s="22"/>
      <c r="Y6984" s="5"/>
    </row>
    <row r="6985" spans="1:25">
      <c r="A6985" s="10" t="s">
        <v>20800</v>
      </c>
      <c r="B6985" t="s">
        <v>11884</v>
      </c>
      <c r="C6985" t="s">
        <v>2957</v>
      </c>
      <c r="D6985" t="s">
        <v>2957</v>
      </c>
      <c r="E6985" t="s">
        <v>12348</v>
      </c>
      <c r="F6985" t="s">
        <v>2957</v>
      </c>
      <c r="N6985" t="s">
        <v>2957</v>
      </c>
      <c r="V6985" s="4"/>
      <c r="W6985" s="5" t="s">
        <v>2957</v>
      </c>
      <c r="X6985" s="22"/>
      <c r="Y6985" s="5"/>
    </row>
    <row r="6986" spans="1:25">
      <c r="A6986" s="10" t="s">
        <v>2792</v>
      </c>
      <c r="B6986" t="s">
        <v>11568</v>
      </c>
      <c r="C6986" t="s">
        <v>2957</v>
      </c>
      <c r="D6986" t="s">
        <v>2957</v>
      </c>
      <c r="E6986" t="s">
        <v>11873</v>
      </c>
      <c r="F6986" t="s">
        <v>2957</v>
      </c>
      <c r="N6986" t="s">
        <v>2957</v>
      </c>
      <c r="V6986" s="4"/>
      <c r="W6986" s="5">
        <v>521</v>
      </c>
      <c r="X6986" s="22"/>
      <c r="Y6986" s="5">
        <f>W6986*(1+X6986)</f>
        <v>521</v>
      </c>
    </row>
    <row r="6987" spans="1:25">
      <c r="A6987" s="10" t="s">
        <v>20801</v>
      </c>
      <c r="B6987" t="s">
        <v>11884</v>
      </c>
      <c r="C6987" t="s">
        <v>2957</v>
      </c>
      <c r="D6987" t="s">
        <v>2957</v>
      </c>
      <c r="E6987" t="s">
        <v>20802</v>
      </c>
      <c r="F6987" t="s">
        <v>2957</v>
      </c>
      <c r="N6987" t="s">
        <v>2957</v>
      </c>
      <c r="V6987" s="4"/>
      <c r="W6987" s="5" t="s">
        <v>2957</v>
      </c>
      <c r="X6987" s="22"/>
      <c r="Y6987" s="5"/>
    </row>
    <row r="6988" spans="1:25">
      <c r="A6988" s="10" t="s">
        <v>20803</v>
      </c>
      <c r="B6988" t="s">
        <v>12720</v>
      </c>
      <c r="C6988" t="s">
        <v>12721</v>
      </c>
      <c r="D6988" t="s">
        <v>2957</v>
      </c>
      <c r="E6988" t="s">
        <v>20804</v>
      </c>
      <c r="F6988" t="s">
        <v>2957</v>
      </c>
      <c r="N6988" t="s">
        <v>2957</v>
      </c>
      <c r="V6988" s="4"/>
      <c r="W6988" s="5" t="s">
        <v>2957</v>
      </c>
      <c r="X6988" s="22"/>
      <c r="Y6988" s="5"/>
    </row>
    <row r="6989" spans="1:25">
      <c r="A6989" s="10" t="s">
        <v>20805</v>
      </c>
      <c r="B6989" t="s">
        <v>12720</v>
      </c>
      <c r="C6989" t="s">
        <v>12721</v>
      </c>
      <c r="D6989" t="s">
        <v>2957</v>
      </c>
      <c r="E6989" t="s">
        <v>20806</v>
      </c>
      <c r="F6989" t="s">
        <v>2957</v>
      </c>
      <c r="N6989" t="s">
        <v>2957</v>
      </c>
      <c r="V6989" s="4"/>
      <c r="W6989" s="5" t="s">
        <v>2957</v>
      </c>
      <c r="X6989" s="22"/>
      <c r="Y6989" s="5"/>
    </row>
    <row r="6990" spans="1:25">
      <c r="A6990" s="10" t="s">
        <v>20807</v>
      </c>
      <c r="B6990" t="s">
        <v>11884</v>
      </c>
      <c r="C6990" t="s">
        <v>2957</v>
      </c>
      <c r="D6990" t="s">
        <v>2957</v>
      </c>
      <c r="E6990" t="s">
        <v>12400</v>
      </c>
      <c r="F6990" t="s">
        <v>2957</v>
      </c>
      <c r="N6990" t="s">
        <v>2957</v>
      </c>
      <c r="V6990" s="4"/>
      <c r="W6990" s="5" t="s">
        <v>2957</v>
      </c>
      <c r="X6990" s="22"/>
      <c r="Y6990" s="5"/>
    </row>
    <row r="6991" spans="1:25">
      <c r="A6991" s="10" t="s">
        <v>20808</v>
      </c>
      <c r="B6991" t="s">
        <v>11710</v>
      </c>
      <c r="C6991" t="s">
        <v>2957</v>
      </c>
      <c r="D6991" t="s">
        <v>2957</v>
      </c>
      <c r="E6991" t="s">
        <v>12058</v>
      </c>
      <c r="F6991" t="s">
        <v>2957</v>
      </c>
      <c r="N6991" t="s">
        <v>2957</v>
      </c>
      <c r="V6991" s="4"/>
      <c r="W6991" s="5" t="s">
        <v>2957</v>
      </c>
      <c r="X6991" s="22"/>
      <c r="Y6991" s="5"/>
    </row>
    <row r="6992" spans="1:25">
      <c r="A6992" s="10" t="s">
        <v>20809</v>
      </c>
      <c r="B6992" t="s">
        <v>11710</v>
      </c>
      <c r="C6992" t="s">
        <v>2957</v>
      </c>
      <c r="D6992" t="s">
        <v>2957</v>
      </c>
      <c r="E6992" t="s">
        <v>11907</v>
      </c>
      <c r="F6992" t="s">
        <v>2957</v>
      </c>
      <c r="N6992" t="s">
        <v>2957</v>
      </c>
      <c r="V6992" s="4"/>
      <c r="W6992" s="5" t="s">
        <v>2957</v>
      </c>
      <c r="X6992" s="22"/>
      <c r="Y6992" s="5"/>
    </row>
    <row r="6993" spans="1:25">
      <c r="A6993" s="10" t="s">
        <v>20810</v>
      </c>
      <c r="B6993" t="s">
        <v>11710</v>
      </c>
      <c r="C6993" t="s">
        <v>2957</v>
      </c>
      <c r="D6993" t="s">
        <v>2957</v>
      </c>
      <c r="E6993" t="s">
        <v>18404</v>
      </c>
      <c r="F6993" t="s">
        <v>2957</v>
      </c>
      <c r="N6993" t="s">
        <v>2957</v>
      </c>
      <c r="V6993" s="4"/>
      <c r="W6993" s="5" t="s">
        <v>2957</v>
      </c>
      <c r="X6993" s="22"/>
      <c r="Y6993" s="5"/>
    </row>
    <row r="6994" spans="1:25">
      <c r="A6994" s="10" t="s">
        <v>20811</v>
      </c>
      <c r="B6994" t="s">
        <v>11710</v>
      </c>
      <c r="C6994" t="s">
        <v>2957</v>
      </c>
      <c r="D6994" t="s">
        <v>2957</v>
      </c>
      <c r="E6994" t="s">
        <v>11825</v>
      </c>
      <c r="F6994" t="s">
        <v>2957</v>
      </c>
      <c r="N6994" t="s">
        <v>2957</v>
      </c>
      <c r="V6994" s="4"/>
      <c r="W6994" s="5" t="s">
        <v>2957</v>
      </c>
      <c r="X6994" s="22"/>
      <c r="Y6994" s="5"/>
    </row>
    <row r="6995" spans="1:25">
      <c r="A6995" s="10" t="s">
        <v>20812</v>
      </c>
      <c r="B6995" t="s">
        <v>11998</v>
      </c>
      <c r="C6995" t="s">
        <v>2957</v>
      </c>
      <c r="D6995" t="s">
        <v>2957</v>
      </c>
      <c r="E6995" t="s">
        <v>5559</v>
      </c>
      <c r="F6995" t="s">
        <v>2957</v>
      </c>
      <c r="N6995" t="s">
        <v>2957</v>
      </c>
      <c r="V6995" s="4"/>
      <c r="W6995" s="5" t="s">
        <v>2957</v>
      </c>
      <c r="X6995" s="22"/>
      <c r="Y6995" s="5"/>
    </row>
    <row r="6996" spans="1:25">
      <c r="A6996" s="10" t="s">
        <v>20813</v>
      </c>
      <c r="B6996" t="s">
        <v>11998</v>
      </c>
      <c r="C6996" t="s">
        <v>2957</v>
      </c>
      <c r="D6996" t="s">
        <v>2957</v>
      </c>
      <c r="E6996" t="s">
        <v>5559</v>
      </c>
      <c r="F6996" t="s">
        <v>2957</v>
      </c>
      <c r="N6996" t="s">
        <v>2957</v>
      </c>
      <c r="V6996" s="4"/>
      <c r="W6996" s="5" t="s">
        <v>2957</v>
      </c>
      <c r="X6996" s="22"/>
      <c r="Y6996" s="5"/>
    </row>
    <row r="6997" spans="1:25">
      <c r="A6997" s="10" t="s">
        <v>20814</v>
      </c>
      <c r="B6997" t="s">
        <v>11998</v>
      </c>
      <c r="C6997" t="s">
        <v>2957</v>
      </c>
      <c r="D6997" t="s">
        <v>2957</v>
      </c>
      <c r="E6997" t="s">
        <v>5559</v>
      </c>
      <c r="F6997" t="s">
        <v>2957</v>
      </c>
      <c r="N6997" t="s">
        <v>2957</v>
      </c>
      <c r="V6997" s="4"/>
      <c r="W6997" s="5" t="s">
        <v>2957</v>
      </c>
      <c r="X6997" s="22"/>
      <c r="Y6997" s="5"/>
    </row>
    <row r="6998" spans="1:25">
      <c r="A6998" s="10" t="s">
        <v>20815</v>
      </c>
      <c r="B6998" t="s">
        <v>11998</v>
      </c>
      <c r="C6998" t="s">
        <v>2957</v>
      </c>
      <c r="D6998" t="s">
        <v>2957</v>
      </c>
      <c r="E6998" t="s">
        <v>12960</v>
      </c>
      <c r="F6998" t="s">
        <v>2957</v>
      </c>
      <c r="N6998" t="s">
        <v>2957</v>
      </c>
      <c r="V6998" s="4"/>
      <c r="W6998" s="5" t="s">
        <v>2957</v>
      </c>
      <c r="X6998" s="22"/>
      <c r="Y6998" s="5"/>
    </row>
    <row r="6999" spans="1:25">
      <c r="A6999" s="10" t="s">
        <v>20816</v>
      </c>
      <c r="B6999" t="s">
        <v>12497</v>
      </c>
      <c r="C6999" t="s">
        <v>2957</v>
      </c>
      <c r="D6999" t="s">
        <v>2957</v>
      </c>
      <c r="E6999" t="s">
        <v>20817</v>
      </c>
      <c r="F6999" t="s">
        <v>2957</v>
      </c>
      <c r="N6999" t="s">
        <v>2957</v>
      </c>
      <c r="V6999" s="4"/>
      <c r="W6999" s="5" t="s">
        <v>2957</v>
      </c>
      <c r="X6999" s="22"/>
      <c r="Y6999" s="5"/>
    </row>
    <row r="7000" spans="1:25">
      <c r="A7000" s="10" t="s">
        <v>20818</v>
      </c>
      <c r="B7000" t="s">
        <v>11998</v>
      </c>
      <c r="C7000" t="s">
        <v>2957</v>
      </c>
      <c r="D7000" t="s">
        <v>2957</v>
      </c>
      <c r="E7000" t="s">
        <v>20819</v>
      </c>
      <c r="F7000" t="s">
        <v>2957</v>
      </c>
      <c r="H7000" s="19">
        <v>1</v>
      </c>
      <c r="I7000" s="5">
        <v>10</v>
      </c>
      <c r="N7000" t="s">
        <v>2957</v>
      </c>
      <c r="V7000" s="4"/>
      <c r="W7000" s="5" t="s">
        <v>2957</v>
      </c>
      <c r="X7000" s="22"/>
      <c r="Y7000" s="5"/>
    </row>
    <row r="7001" spans="1:25">
      <c r="A7001" s="10" t="s">
        <v>20820</v>
      </c>
      <c r="B7001" t="s">
        <v>11614</v>
      </c>
      <c r="C7001" t="s">
        <v>2957</v>
      </c>
      <c r="D7001" t="s">
        <v>2957</v>
      </c>
      <c r="E7001" t="s">
        <v>20821</v>
      </c>
      <c r="F7001" t="s">
        <v>2957</v>
      </c>
      <c r="J7001" s="6">
        <v>5</v>
      </c>
      <c r="K7001" s="5">
        <v>42.5</v>
      </c>
      <c r="N7001" t="s">
        <v>2957</v>
      </c>
      <c r="V7001" s="4"/>
      <c r="W7001" s="5" t="s">
        <v>2957</v>
      </c>
      <c r="X7001" s="22"/>
      <c r="Y7001" s="5"/>
    </row>
    <row r="7002" spans="1:25">
      <c r="A7002" s="10" t="s">
        <v>1141</v>
      </c>
      <c r="B7002" t="s">
        <v>11924</v>
      </c>
      <c r="C7002" t="s">
        <v>2957</v>
      </c>
      <c r="D7002">
        <v>267</v>
      </c>
      <c r="E7002" t="s">
        <v>20822</v>
      </c>
      <c r="F7002" t="s">
        <v>11479</v>
      </c>
      <c r="N7002" t="s">
        <v>11399</v>
      </c>
      <c r="O7002" s="5">
        <v>95.97566037735848</v>
      </c>
      <c r="V7002" s="4"/>
      <c r="W7002" s="5">
        <v>241</v>
      </c>
      <c r="X7002" s="22"/>
      <c r="Y7002" s="5">
        <f>W7002*(1+X7002)</f>
        <v>241</v>
      </c>
    </row>
    <row r="7003" spans="1:25">
      <c r="A7003" s="10" t="s">
        <v>20823</v>
      </c>
      <c r="B7003" t="s">
        <v>11998</v>
      </c>
      <c r="C7003" t="s">
        <v>2957</v>
      </c>
      <c r="D7003" t="s">
        <v>2957</v>
      </c>
      <c r="E7003" t="s">
        <v>20824</v>
      </c>
      <c r="F7003" t="s">
        <v>2957</v>
      </c>
      <c r="N7003" t="s">
        <v>2957</v>
      </c>
      <c r="V7003" s="4"/>
      <c r="W7003" s="5" t="s">
        <v>2957</v>
      </c>
      <c r="X7003" s="22"/>
      <c r="Y7003" s="5"/>
    </row>
    <row r="7004" spans="1:25">
      <c r="A7004" s="10" t="s">
        <v>20825</v>
      </c>
      <c r="B7004" t="s">
        <v>11549</v>
      </c>
      <c r="C7004" t="s">
        <v>2957</v>
      </c>
      <c r="D7004" t="s">
        <v>2957</v>
      </c>
      <c r="E7004" t="s">
        <v>20824</v>
      </c>
      <c r="F7004" t="s">
        <v>2957</v>
      </c>
      <c r="N7004" t="s">
        <v>2957</v>
      </c>
      <c r="V7004" s="4"/>
      <c r="W7004" s="5" t="s">
        <v>2957</v>
      </c>
      <c r="X7004" s="22"/>
      <c r="Y7004" s="5"/>
    </row>
    <row r="7005" spans="1:25">
      <c r="A7005" s="10" t="s">
        <v>20826</v>
      </c>
      <c r="B7005" t="s">
        <v>11493</v>
      </c>
      <c r="C7005" t="s">
        <v>2957</v>
      </c>
      <c r="D7005" t="s">
        <v>2957</v>
      </c>
      <c r="E7005" t="s">
        <v>20827</v>
      </c>
      <c r="F7005" t="s">
        <v>2957</v>
      </c>
      <c r="N7005" t="s">
        <v>2957</v>
      </c>
      <c r="V7005" s="4"/>
      <c r="W7005" s="5" t="s">
        <v>2957</v>
      </c>
      <c r="X7005" s="22"/>
      <c r="Y7005" s="5"/>
    </row>
    <row r="7006" spans="1:25">
      <c r="A7006" s="10" t="s">
        <v>20828</v>
      </c>
      <c r="B7006" t="s">
        <v>11998</v>
      </c>
      <c r="C7006" t="s">
        <v>2957</v>
      </c>
      <c r="D7006" t="s">
        <v>2957</v>
      </c>
      <c r="E7006" t="s">
        <v>20829</v>
      </c>
      <c r="F7006" t="s">
        <v>2957</v>
      </c>
      <c r="N7006" t="s">
        <v>2957</v>
      </c>
      <c r="V7006" s="4"/>
      <c r="W7006" s="5" t="s">
        <v>2957</v>
      </c>
      <c r="X7006" s="22"/>
      <c r="Y7006" s="5"/>
    </row>
    <row r="7007" spans="1:25">
      <c r="A7007" s="10" t="s">
        <v>20830</v>
      </c>
      <c r="B7007" t="s">
        <v>11998</v>
      </c>
      <c r="C7007" t="s">
        <v>2957</v>
      </c>
      <c r="D7007" t="s">
        <v>2957</v>
      </c>
      <c r="E7007" t="s">
        <v>20831</v>
      </c>
      <c r="F7007" t="s">
        <v>2957</v>
      </c>
      <c r="N7007" t="s">
        <v>2957</v>
      </c>
      <c r="V7007" s="4"/>
      <c r="W7007" s="5" t="s">
        <v>2957</v>
      </c>
      <c r="X7007" s="22"/>
      <c r="Y7007" s="5"/>
    </row>
    <row r="7008" spans="1:25">
      <c r="A7008" s="10" t="s">
        <v>20832</v>
      </c>
      <c r="B7008" t="s">
        <v>11549</v>
      </c>
      <c r="C7008" t="s">
        <v>2957</v>
      </c>
      <c r="D7008" t="s">
        <v>2957</v>
      </c>
      <c r="E7008" t="s">
        <v>20833</v>
      </c>
      <c r="F7008" t="s">
        <v>2957</v>
      </c>
      <c r="N7008" t="s">
        <v>2957</v>
      </c>
      <c r="V7008" s="4"/>
      <c r="W7008" s="5" t="s">
        <v>2957</v>
      </c>
      <c r="X7008" s="22"/>
      <c r="Y7008" s="5"/>
    </row>
    <row r="7009" spans="1:25">
      <c r="A7009" s="10" t="s">
        <v>20834</v>
      </c>
      <c r="B7009" t="s">
        <v>11998</v>
      </c>
      <c r="C7009" t="s">
        <v>2957</v>
      </c>
      <c r="D7009" t="s">
        <v>2957</v>
      </c>
      <c r="E7009" t="s">
        <v>20835</v>
      </c>
      <c r="F7009" t="s">
        <v>2957</v>
      </c>
      <c r="N7009" t="s">
        <v>2957</v>
      </c>
      <c r="V7009" s="4"/>
      <c r="W7009" s="5" t="s">
        <v>2957</v>
      </c>
      <c r="X7009" s="22"/>
      <c r="Y7009" s="5"/>
    </row>
    <row r="7010" spans="1:25">
      <c r="A7010" s="10" t="s">
        <v>20836</v>
      </c>
      <c r="B7010" t="s">
        <v>11998</v>
      </c>
      <c r="C7010" t="s">
        <v>2957</v>
      </c>
      <c r="D7010" t="s">
        <v>2957</v>
      </c>
      <c r="E7010" t="s">
        <v>20837</v>
      </c>
      <c r="F7010" t="s">
        <v>2957</v>
      </c>
      <c r="N7010" t="s">
        <v>2957</v>
      </c>
      <c r="V7010" s="4"/>
      <c r="W7010" s="5" t="s">
        <v>2957</v>
      </c>
      <c r="X7010" s="22"/>
      <c r="Y7010" s="5"/>
    </row>
    <row r="7011" spans="1:25">
      <c r="A7011" s="10" t="s">
        <v>20838</v>
      </c>
      <c r="B7011" t="s">
        <v>11493</v>
      </c>
      <c r="C7011" t="s">
        <v>2957</v>
      </c>
      <c r="D7011" t="s">
        <v>2957</v>
      </c>
      <c r="E7011" t="s">
        <v>20839</v>
      </c>
      <c r="F7011" t="s">
        <v>2957</v>
      </c>
      <c r="N7011" t="s">
        <v>2957</v>
      </c>
      <c r="V7011" s="4"/>
      <c r="W7011" s="5" t="s">
        <v>2957</v>
      </c>
      <c r="X7011" s="22"/>
      <c r="Y7011" s="5"/>
    </row>
    <row r="7012" spans="1:25">
      <c r="A7012" s="10" t="s">
        <v>20840</v>
      </c>
      <c r="B7012" t="s">
        <v>11493</v>
      </c>
      <c r="C7012" t="s">
        <v>2957</v>
      </c>
      <c r="D7012" t="s">
        <v>2957</v>
      </c>
      <c r="E7012" t="s">
        <v>20841</v>
      </c>
      <c r="F7012" t="s">
        <v>2957</v>
      </c>
      <c r="N7012" t="s">
        <v>2957</v>
      </c>
      <c r="V7012" s="4"/>
      <c r="W7012" s="5" t="s">
        <v>2957</v>
      </c>
      <c r="X7012" s="22"/>
      <c r="Y7012" s="5"/>
    </row>
    <row r="7013" spans="1:25">
      <c r="A7013" s="10" t="s">
        <v>20842</v>
      </c>
      <c r="B7013" t="s">
        <v>11998</v>
      </c>
      <c r="C7013" t="s">
        <v>2957</v>
      </c>
      <c r="D7013" t="s">
        <v>2957</v>
      </c>
      <c r="E7013" t="s">
        <v>20843</v>
      </c>
      <c r="F7013" t="s">
        <v>2957</v>
      </c>
      <c r="N7013" t="s">
        <v>2957</v>
      </c>
      <c r="V7013" s="4"/>
      <c r="W7013" s="5" t="s">
        <v>2957</v>
      </c>
      <c r="X7013" s="22"/>
      <c r="Y7013" s="5"/>
    </row>
    <row r="7014" spans="1:25">
      <c r="A7014" s="10" t="s">
        <v>20844</v>
      </c>
      <c r="B7014" t="s">
        <v>11549</v>
      </c>
      <c r="C7014" t="s">
        <v>2957</v>
      </c>
      <c r="D7014" t="s">
        <v>2957</v>
      </c>
      <c r="E7014" t="s">
        <v>20845</v>
      </c>
      <c r="F7014" t="s">
        <v>2957</v>
      </c>
      <c r="N7014" t="s">
        <v>2957</v>
      </c>
      <c r="V7014" s="4"/>
      <c r="W7014" s="5" t="s">
        <v>2957</v>
      </c>
      <c r="X7014" s="22"/>
      <c r="Y7014" s="5"/>
    </row>
    <row r="7015" spans="1:25">
      <c r="A7015" s="10" t="s">
        <v>20846</v>
      </c>
      <c r="B7015" t="s">
        <v>11998</v>
      </c>
      <c r="C7015" t="s">
        <v>2957</v>
      </c>
      <c r="D7015" t="s">
        <v>2957</v>
      </c>
      <c r="E7015" t="s">
        <v>20847</v>
      </c>
      <c r="F7015" t="s">
        <v>2957</v>
      </c>
      <c r="N7015" t="s">
        <v>2957</v>
      </c>
      <c r="V7015" s="4"/>
      <c r="W7015" s="5" t="s">
        <v>2957</v>
      </c>
      <c r="X7015" s="22"/>
      <c r="Y7015" s="5"/>
    </row>
    <row r="7016" spans="1:25">
      <c r="A7016" s="10" t="s">
        <v>20848</v>
      </c>
      <c r="B7016" t="s">
        <v>11998</v>
      </c>
      <c r="C7016" t="s">
        <v>2957</v>
      </c>
      <c r="D7016" t="s">
        <v>2957</v>
      </c>
      <c r="E7016" t="s">
        <v>20849</v>
      </c>
      <c r="F7016" t="s">
        <v>2957</v>
      </c>
      <c r="N7016" t="s">
        <v>2957</v>
      </c>
      <c r="V7016" s="4"/>
      <c r="W7016" s="5" t="s">
        <v>2957</v>
      </c>
      <c r="X7016" s="22"/>
      <c r="Y7016" s="5"/>
    </row>
    <row r="7017" spans="1:25">
      <c r="A7017" s="10" t="s">
        <v>20850</v>
      </c>
      <c r="B7017" t="s">
        <v>11998</v>
      </c>
      <c r="C7017" t="s">
        <v>2957</v>
      </c>
      <c r="D7017" t="s">
        <v>2957</v>
      </c>
      <c r="E7017" t="s">
        <v>20851</v>
      </c>
      <c r="F7017" t="s">
        <v>2957</v>
      </c>
      <c r="N7017" t="s">
        <v>2957</v>
      </c>
      <c r="V7017" s="4"/>
      <c r="W7017" s="5" t="s">
        <v>2957</v>
      </c>
      <c r="X7017" s="22"/>
      <c r="Y7017" s="5"/>
    </row>
    <row r="7018" spans="1:25">
      <c r="A7018" s="10" t="s">
        <v>1169</v>
      </c>
      <c r="B7018" t="s">
        <v>11924</v>
      </c>
      <c r="C7018" t="s">
        <v>2957</v>
      </c>
      <c r="D7018">
        <v>271</v>
      </c>
      <c r="E7018" t="s">
        <v>20852</v>
      </c>
      <c r="F7018" t="s">
        <v>11479</v>
      </c>
      <c r="J7018" s="6">
        <v>1</v>
      </c>
      <c r="K7018" s="5">
        <v>214.6</v>
      </c>
      <c r="N7018" t="s">
        <v>11399</v>
      </c>
      <c r="O7018" s="5">
        <v>204.73792452830187</v>
      </c>
      <c r="V7018" s="4"/>
      <c r="W7018" s="5">
        <v>280</v>
      </c>
      <c r="X7018" s="22"/>
      <c r="Y7018" s="5">
        <f>W7018*(1+X7018)</f>
        <v>280</v>
      </c>
    </row>
    <row r="7019" spans="1:25">
      <c r="A7019" s="10" t="s">
        <v>20853</v>
      </c>
      <c r="B7019" t="s">
        <v>11998</v>
      </c>
      <c r="C7019" t="s">
        <v>2957</v>
      </c>
      <c r="D7019" t="s">
        <v>2957</v>
      </c>
      <c r="E7019" t="s">
        <v>20854</v>
      </c>
      <c r="F7019" t="s">
        <v>2957</v>
      </c>
      <c r="N7019" t="s">
        <v>2957</v>
      </c>
      <c r="V7019" s="4"/>
      <c r="W7019" s="5" t="s">
        <v>2957</v>
      </c>
      <c r="X7019" s="22"/>
      <c r="Y7019" s="5"/>
    </row>
    <row r="7020" spans="1:25">
      <c r="A7020" s="10" t="s">
        <v>1176</v>
      </c>
      <c r="B7020" t="s">
        <v>11924</v>
      </c>
      <c r="C7020" t="s">
        <v>2957</v>
      </c>
      <c r="D7020">
        <v>272</v>
      </c>
      <c r="E7020" t="s">
        <v>14674</v>
      </c>
      <c r="F7020" t="s">
        <v>11479</v>
      </c>
      <c r="N7020" t="s">
        <v>11399</v>
      </c>
      <c r="O7020" s="5">
        <v>0.18867924528301888</v>
      </c>
      <c r="V7020" s="4"/>
      <c r="W7020" s="5">
        <v>280</v>
      </c>
      <c r="X7020" s="22"/>
      <c r="Y7020" s="5">
        <f>W7020*(1+X7020)</f>
        <v>280</v>
      </c>
    </row>
    <row r="7021" spans="1:25">
      <c r="A7021" s="10" t="s">
        <v>685</v>
      </c>
      <c r="B7021" t="s">
        <v>11614</v>
      </c>
      <c r="C7021" t="s">
        <v>2957</v>
      </c>
      <c r="D7021">
        <v>163</v>
      </c>
      <c r="E7021" t="s">
        <v>12541</v>
      </c>
      <c r="F7021" t="s">
        <v>11616</v>
      </c>
      <c r="N7021" t="s">
        <v>11399</v>
      </c>
      <c r="O7021" s="5">
        <v>43.114339622641509</v>
      </c>
      <c r="V7021" s="4"/>
      <c r="W7021" s="5">
        <v>80</v>
      </c>
      <c r="X7021" s="22"/>
      <c r="Y7021" s="5">
        <f>W7021*(1+X7021)</f>
        <v>80</v>
      </c>
    </row>
    <row r="7022" spans="1:25">
      <c r="A7022" s="10" t="s">
        <v>20855</v>
      </c>
      <c r="B7022" t="s">
        <v>11493</v>
      </c>
      <c r="C7022" t="s">
        <v>2957</v>
      </c>
      <c r="D7022" t="s">
        <v>2957</v>
      </c>
      <c r="E7022" t="s">
        <v>20856</v>
      </c>
      <c r="F7022" t="s">
        <v>2957</v>
      </c>
      <c r="N7022" t="s">
        <v>2957</v>
      </c>
      <c r="V7022" s="4"/>
      <c r="W7022" s="5" t="s">
        <v>2957</v>
      </c>
      <c r="X7022" s="22"/>
      <c r="Y7022" s="5"/>
    </row>
    <row r="7023" spans="1:25">
      <c r="A7023" s="10" t="s">
        <v>20857</v>
      </c>
      <c r="B7023" t="s">
        <v>11998</v>
      </c>
      <c r="C7023" t="s">
        <v>2957</v>
      </c>
      <c r="D7023" t="s">
        <v>2957</v>
      </c>
      <c r="E7023" t="s">
        <v>20856</v>
      </c>
      <c r="F7023" t="s">
        <v>2957</v>
      </c>
      <c r="N7023" t="s">
        <v>2957</v>
      </c>
      <c r="V7023" s="4"/>
      <c r="W7023" s="5" t="s">
        <v>2957</v>
      </c>
      <c r="X7023" s="22"/>
      <c r="Y7023" s="5"/>
    </row>
    <row r="7024" spans="1:25">
      <c r="A7024" s="10" t="s">
        <v>1162</v>
      </c>
      <c r="B7024" t="s">
        <v>11924</v>
      </c>
      <c r="C7024" t="s">
        <v>2957</v>
      </c>
      <c r="D7024">
        <v>270</v>
      </c>
      <c r="E7024" t="s">
        <v>20858</v>
      </c>
      <c r="F7024" t="s">
        <v>11479</v>
      </c>
      <c r="N7024" t="s">
        <v>11399</v>
      </c>
      <c r="O7024" s="5">
        <v>68.773584905660385</v>
      </c>
      <c r="V7024" s="4"/>
      <c r="W7024" s="5">
        <v>274</v>
      </c>
      <c r="X7024" s="22"/>
      <c r="Y7024" s="5">
        <f>W7024*(1+X7024)</f>
        <v>274</v>
      </c>
    </row>
    <row r="7025" spans="1:25">
      <c r="A7025" s="10" t="s">
        <v>20859</v>
      </c>
      <c r="B7025" t="s">
        <v>11493</v>
      </c>
      <c r="C7025" t="s">
        <v>2957</v>
      </c>
      <c r="D7025" t="s">
        <v>2957</v>
      </c>
      <c r="E7025" t="s">
        <v>20860</v>
      </c>
      <c r="F7025" t="s">
        <v>2957</v>
      </c>
      <c r="N7025" t="s">
        <v>2957</v>
      </c>
      <c r="V7025" s="4"/>
      <c r="W7025" s="5" t="s">
        <v>2957</v>
      </c>
      <c r="X7025" s="22"/>
      <c r="Y7025" s="5"/>
    </row>
    <row r="7026" spans="1:25">
      <c r="A7026" s="10" t="s">
        <v>20861</v>
      </c>
      <c r="B7026" t="s">
        <v>11998</v>
      </c>
      <c r="C7026" t="s">
        <v>2957</v>
      </c>
      <c r="D7026" t="s">
        <v>2957</v>
      </c>
      <c r="E7026" t="s">
        <v>20862</v>
      </c>
      <c r="F7026" t="s">
        <v>2957</v>
      </c>
      <c r="N7026" t="s">
        <v>2957</v>
      </c>
      <c r="V7026" s="4"/>
      <c r="W7026" s="5" t="s">
        <v>2957</v>
      </c>
      <c r="X7026" s="22"/>
      <c r="Y7026" s="5"/>
    </row>
    <row r="7027" spans="1:25">
      <c r="A7027" s="10" t="s">
        <v>20863</v>
      </c>
      <c r="B7027" t="s">
        <v>11998</v>
      </c>
      <c r="C7027" t="s">
        <v>2957</v>
      </c>
      <c r="D7027" t="s">
        <v>2957</v>
      </c>
      <c r="E7027" t="s">
        <v>20864</v>
      </c>
      <c r="F7027" t="s">
        <v>2957</v>
      </c>
      <c r="N7027" t="s">
        <v>2957</v>
      </c>
      <c r="V7027" s="4"/>
      <c r="W7027" s="5" t="s">
        <v>2957</v>
      </c>
      <c r="X7027" s="22"/>
      <c r="Y7027" s="5"/>
    </row>
    <row r="7028" spans="1:25">
      <c r="A7028" s="10" t="s">
        <v>20865</v>
      </c>
      <c r="B7028" t="s">
        <v>11998</v>
      </c>
      <c r="C7028" t="s">
        <v>2957</v>
      </c>
      <c r="D7028" t="s">
        <v>2957</v>
      </c>
      <c r="E7028" t="s">
        <v>20866</v>
      </c>
      <c r="F7028" t="s">
        <v>2957</v>
      </c>
      <c r="N7028" t="s">
        <v>2957</v>
      </c>
      <c r="V7028" s="4"/>
      <c r="W7028" s="5" t="s">
        <v>2957</v>
      </c>
      <c r="X7028" s="22"/>
      <c r="Y7028" s="5"/>
    </row>
    <row r="7029" spans="1:25">
      <c r="A7029" s="10" t="s">
        <v>20867</v>
      </c>
      <c r="B7029" t="s">
        <v>11998</v>
      </c>
      <c r="C7029" t="s">
        <v>2957</v>
      </c>
      <c r="D7029" t="s">
        <v>2957</v>
      </c>
      <c r="E7029" t="s">
        <v>20868</v>
      </c>
      <c r="F7029" t="s">
        <v>2957</v>
      </c>
      <c r="N7029" t="s">
        <v>2957</v>
      </c>
      <c r="V7029" s="4"/>
      <c r="W7029" s="5" t="s">
        <v>2957</v>
      </c>
      <c r="X7029" s="22"/>
      <c r="Y7029" s="5"/>
    </row>
    <row r="7030" spans="1:25">
      <c r="A7030" s="10" t="s">
        <v>20869</v>
      </c>
      <c r="B7030" t="s">
        <v>11549</v>
      </c>
      <c r="C7030" t="s">
        <v>2957</v>
      </c>
      <c r="D7030" t="s">
        <v>2957</v>
      </c>
      <c r="E7030" t="s">
        <v>20870</v>
      </c>
      <c r="F7030" t="s">
        <v>2957</v>
      </c>
      <c r="N7030" t="s">
        <v>2957</v>
      </c>
      <c r="V7030" s="4"/>
      <c r="W7030" s="5" t="s">
        <v>2957</v>
      </c>
      <c r="X7030" s="22"/>
      <c r="Y7030" s="5"/>
    </row>
    <row r="7031" spans="1:25">
      <c r="A7031" s="10" t="s">
        <v>20871</v>
      </c>
      <c r="B7031" t="s">
        <v>11998</v>
      </c>
      <c r="C7031" t="s">
        <v>2957</v>
      </c>
      <c r="D7031" t="s">
        <v>2957</v>
      </c>
      <c r="E7031" t="s">
        <v>20872</v>
      </c>
      <c r="F7031" t="s">
        <v>2957</v>
      </c>
      <c r="N7031" t="s">
        <v>2957</v>
      </c>
      <c r="V7031" s="4"/>
      <c r="W7031" s="5" t="s">
        <v>2957</v>
      </c>
      <c r="X7031" s="22"/>
      <c r="Y7031" s="5"/>
    </row>
    <row r="7032" spans="1:25">
      <c r="A7032" s="10" t="s">
        <v>20873</v>
      </c>
      <c r="B7032" t="s">
        <v>11998</v>
      </c>
      <c r="C7032" t="s">
        <v>2957</v>
      </c>
      <c r="D7032" t="s">
        <v>2957</v>
      </c>
      <c r="E7032" t="s">
        <v>20874</v>
      </c>
      <c r="F7032" t="s">
        <v>2957</v>
      </c>
      <c r="N7032" t="s">
        <v>2957</v>
      </c>
      <c r="V7032" s="4"/>
      <c r="W7032" s="5" t="s">
        <v>2957</v>
      </c>
      <c r="X7032" s="22"/>
      <c r="Y7032" s="5"/>
    </row>
    <row r="7033" spans="1:25">
      <c r="A7033" s="10" t="s">
        <v>20875</v>
      </c>
      <c r="B7033" t="s">
        <v>11998</v>
      </c>
      <c r="C7033" t="s">
        <v>2957</v>
      </c>
      <c r="D7033" t="s">
        <v>2957</v>
      </c>
      <c r="E7033" t="s">
        <v>20876</v>
      </c>
      <c r="F7033" t="s">
        <v>2957</v>
      </c>
      <c r="N7033" t="s">
        <v>2957</v>
      </c>
      <c r="V7033" s="4"/>
      <c r="W7033" s="5" t="s">
        <v>2957</v>
      </c>
      <c r="X7033" s="22"/>
      <c r="Y7033" s="5"/>
    </row>
    <row r="7034" spans="1:25">
      <c r="A7034" s="10" t="s">
        <v>20877</v>
      </c>
      <c r="B7034" t="s">
        <v>12497</v>
      </c>
      <c r="C7034" t="s">
        <v>2957</v>
      </c>
      <c r="D7034" t="s">
        <v>2957</v>
      </c>
      <c r="E7034" t="s">
        <v>20878</v>
      </c>
      <c r="F7034" t="s">
        <v>2957</v>
      </c>
      <c r="N7034" t="s">
        <v>2957</v>
      </c>
      <c r="V7034" s="4"/>
      <c r="W7034" s="5" t="s">
        <v>2957</v>
      </c>
      <c r="X7034" s="22"/>
      <c r="Y7034" s="5"/>
    </row>
    <row r="7035" spans="1:25">
      <c r="A7035" s="10" t="s">
        <v>20879</v>
      </c>
      <c r="B7035" t="s">
        <v>11998</v>
      </c>
      <c r="C7035" t="s">
        <v>2957</v>
      </c>
      <c r="D7035" t="s">
        <v>2957</v>
      </c>
      <c r="E7035" t="s">
        <v>20880</v>
      </c>
      <c r="F7035" t="s">
        <v>2957</v>
      </c>
      <c r="N7035" t="s">
        <v>2957</v>
      </c>
      <c r="V7035" s="4"/>
      <c r="W7035" s="5" t="s">
        <v>2957</v>
      </c>
      <c r="X7035" s="22"/>
      <c r="Y7035" s="5"/>
    </row>
    <row r="7036" spans="1:25">
      <c r="A7036" s="10" t="s">
        <v>20881</v>
      </c>
      <c r="B7036" t="s">
        <v>11549</v>
      </c>
      <c r="C7036" t="s">
        <v>2957</v>
      </c>
      <c r="D7036" t="s">
        <v>2957</v>
      </c>
      <c r="E7036" t="s">
        <v>20882</v>
      </c>
      <c r="F7036" t="s">
        <v>2957</v>
      </c>
      <c r="N7036" t="s">
        <v>2957</v>
      </c>
      <c r="V7036" s="4"/>
      <c r="W7036" s="5" t="s">
        <v>2957</v>
      </c>
      <c r="X7036" s="22"/>
      <c r="Y7036" s="5"/>
    </row>
    <row r="7037" spans="1:25">
      <c r="A7037" s="10" t="s">
        <v>20883</v>
      </c>
      <c r="B7037" t="s">
        <v>11509</v>
      </c>
      <c r="C7037" t="s">
        <v>2957</v>
      </c>
      <c r="D7037" t="s">
        <v>2957</v>
      </c>
      <c r="E7037" t="s">
        <v>11562</v>
      </c>
      <c r="F7037" t="s">
        <v>2957</v>
      </c>
      <c r="N7037" t="s">
        <v>2957</v>
      </c>
      <c r="V7037" s="4"/>
      <c r="W7037" s="5" t="s">
        <v>2957</v>
      </c>
      <c r="X7037" s="22"/>
      <c r="Y7037" s="5"/>
    </row>
    <row r="7038" spans="1:25">
      <c r="A7038" s="10" t="s">
        <v>2721</v>
      </c>
      <c r="B7038" t="s">
        <v>11568</v>
      </c>
      <c r="C7038" t="s">
        <v>2957</v>
      </c>
      <c r="D7038" t="s">
        <v>2957</v>
      </c>
      <c r="E7038" t="s">
        <v>2722</v>
      </c>
      <c r="F7038" t="s">
        <v>2957</v>
      </c>
      <c r="N7038" t="s">
        <v>2957</v>
      </c>
      <c r="V7038" s="4"/>
      <c r="W7038" s="5">
        <v>310</v>
      </c>
      <c r="X7038" s="22"/>
      <c r="Y7038" s="5">
        <f>W7038*(1+X7038)</f>
        <v>310</v>
      </c>
    </row>
    <row r="7039" spans="1:25">
      <c r="A7039" s="10" t="s">
        <v>20884</v>
      </c>
      <c r="B7039" t="s">
        <v>11568</v>
      </c>
      <c r="C7039" t="s">
        <v>2957</v>
      </c>
      <c r="D7039" t="s">
        <v>2957</v>
      </c>
      <c r="E7039" t="s">
        <v>20885</v>
      </c>
      <c r="F7039" t="s">
        <v>2957</v>
      </c>
      <c r="N7039" t="s">
        <v>2957</v>
      </c>
      <c r="V7039" s="4"/>
      <c r="W7039" s="5" t="s">
        <v>2957</v>
      </c>
      <c r="X7039" s="22"/>
      <c r="Y7039" s="5"/>
    </row>
    <row r="7040" spans="1:25">
      <c r="A7040" s="10" t="s">
        <v>20886</v>
      </c>
      <c r="B7040" t="s">
        <v>11998</v>
      </c>
      <c r="C7040" t="s">
        <v>2957</v>
      </c>
      <c r="D7040" t="s">
        <v>2957</v>
      </c>
      <c r="E7040" t="s">
        <v>15830</v>
      </c>
      <c r="F7040" t="s">
        <v>2957</v>
      </c>
      <c r="N7040" t="s">
        <v>2957</v>
      </c>
      <c r="V7040" s="4"/>
      <c r="W7040" s="5" t="s">
        <v>2957</v>
      </c>
      <c r="X7040" s="22"/>
      <c r="Y7040" s="5"/>
    </row>
    <row r="7041" spans="1:25">
      <c r="A7041" s="10" t="s">
        <v>20887</v>
      </c>
      <c r="B7041" t="s">
        <v>11601</v>
      </c>
      <c r="C7041" t="s">
        <v>11477</v>
      </c>
      <c r="D7041" t="s">
        <v>2957</v>
      </c>
      <c r="E7041" t="s">
        <v>20888</v>
      </c>
      <c r="F7041" t="s">
        <v>2957</v>
      </c>
      <c r="N7041" t="s">
        <v>2957</v>
      </c>
      <c r="V7041" s="4"/>
      <c r="W7041" s="5" t="s">
        <v>2957</v>
      </c>
      <c r="X7041" s="22"/>
      <c r="Y7041" s="5"/>
    </row>
    <row r="7042" spans="1:25">
      <c r="A7042" s="10" t="s">
        <v>2748</v>
      </c>
      <c r="B7042" t="s">
        <v>11568</v>
      </c>
      <c r="C7042" t="s">
        <v>2957</v>
      </c>
      <c r="D7042" t="s">
        <v>2957</v>
      </c>
      <c r="E7042" t="s">
        <v>2749</v>
      </c>
      <c r="F7042" t="s">
        <v>2957</v>
      </c>
      <c r="N7042" t="s">
        <v>2957</v>
      </c>
      <c r="V7042" s="4"/>
      <c r="W7042" s="5">
        <v>307</v>
      </c>
      <c r="X7042" s="22"/>
      <c r="Y7042" s="5">
        <f>W7042*(1+X7042)</f>
        <v>307</v>
      </c>
    </row>
    <row r="7043" spans="1:25">
      <c r="A7043" s="10" t="s">
        <v>2752</v>
      </c>
      <c r="B7043" t="s">
        <v>11568</v>
      </c>
      <c r="C7043" t="s">
        <v>2957</v>
      </c>
      <c r="D7043" t="s">
        <v>2957</v>
      </c>
      <c r="E7043" t="s">
        <v>2753</v>
      </c>
      <c r="F7043" t="s">
        <v>2957</v>
      </c>
      <c r="N7043" t="s">
        <v>2957</v>
      </c>
      <c r="V7043" s="4"/>
      <c r="W7043" s="5">
        <v>327</v>
      </c>
      <c r="X7043" s="22"/>
      <c r="Y7043" s="5">
        <f>W7043*(1+X7043)</f>
        <v>327</v>
      </c>
    </row>
    <row r="7044" spans="1:25">
      <c r="A7044" s="10" t="s">
        <v>20889</v>
      </c>
      <c r="B7044" t="s">
        <v>11998</v>
      </c>
      <c r="C7044" t="s">
        <v>2957</v>
      </c>
      <c r="D7044" t="s">
        <v>2957</v>
      </c>
      <c r="E7044" t="s">
        <v>20890</v>
      </c>
      <c r="F7044" t="s">
        <v>2957</v>
      </c>
      <c r="N7044" t="s">
        <v>2957</v>
      </c>
      <c r="V7044" s="4"/>
      <c r="W7044" s="5" t="s">
        <v>2957</v>
      </c>
      <c r="X7044" s="22"/>
      <c r="Y7044" s="5"/>
    </row>
    <row r="7045" spans="1:25">
      <c r="A7045" s="10" t="s">
        <v>20891</v>
      </c>
      <c r="B7045" t="s">
        <v>11998</v>
      </c>
      <c r="C7045" t="s">
        <v>2957</v>
      </c>
      <c r="D7045" t="s">
        <v>2957</v>
      </c>
      <c r="E7045" t="s">
        <v>20892</v>
      </c>
      <c r="F7045" t="s">
        <v>2957</v>
      </c>
      <c r="N7045" t="s">
        <v>2957</v>
      </c>
      <c r="V7045" s="4"/>
      <c r="W7045" s="5" t="s">
        <v>2957</v>
      </c>
      <c r="X7045" s="22"/>
      <c r="Y7045" s="5"/>
    </row>
    <row r="7046" spans="1:25">
      <c r="A7046" s="10" t="s">
        <v>20893</v>
      </c>
      <c r="B7046" t="s">
        <v>11998</v>
      </c>
      <c r="C7046" t="s">
        <v>2957</v>
      </c>
      <c r="D7046" t="s">
        <v>2957</v>
      </c>
      <c r="E7046" t="s">
        <v>20894</v>
      </c>
      <c r="F7046" t="s">
        <v>2957</v>
      </c>
      <c r="N7046" t="s">
        <v>2957</v>
      </c>
      <c r="V7046" s="4"/>
      <c r="W7046" s="5" t="s">
        <v>2957</v>
      </c>
      <c r="X7046" s="22"/>
      <c r="Y7046" s="5"/>
    </row>
    <row r="7047" spans="1:25">
      <c r="A7047" s="10" t="s">
        <v>20895</v>
      </c>
      <c r="B7047" t="s">
        <v>11998</v>
      </c>
      <c r="C7047" t="s">
        <v>2957</v>
      </c>
      <c r="D7047" t="s">
        <v>2957</v>
      </c>
      <c r="E7047" t="s">
        <v>20896</v>
      </c>
      <c r="F7047" t="s">
        <v>2957</v>
      </c>
      <c r="N7047" t="s">
        <v>2957</v>
      </c>
      <c r="V7047" s="4"/>
      <c r="W7047" s="5" t="s">
        <v>2957</v>
      </c>
      <c r="X7047" s="22"/>
      <c r="Y7047" s="5"/>
    </row>
    <row r="7048" spans="1:25">
      <c r="A7048" s="10" t="s">
        <v>20897</v>
      </c>
      <c r="B7048" t="s">
        <v>11493</v>
      </c>
      <c r="C7048" t="s">
        <v>2957</v>
      </c>
      <c r="D7048" t="s">
        <v>2957</v>
      </c>
      <c r="E7048" t="s">
        <v>20898</v>
      </c>
      <c r="F7048" t="s">
        <v>2957</v>
      </c>
      <c r="N7048" t="s">
        <v>2957</v>
      </c>
      <c r="V7048" s="4"/>
      <c r="W7048" s="5" t="s">
        <v>2957</v>
      </c>
      <c r="X7048" s="22"/>
      <c r="Y7048" s="5"/>
    </row>
    <row r="7049" spans="1:25">
      <c r="A7049" s="10" t="s">
        <v>20899</v>
      </c>
      <c r="B7049" t="s">
        <v>11998</v>
      </c>
      <c r="C7049" t="s">
        <v>2957</v>
      </c>
      <c r="D7049" t="s">
        <v>2957</v>
      </c>
      <c r="E7049" t="s">
        <v>20900</v>
      </c>
      <c r="F7049" t="s">
        <v>2957</v>
      </c>
      <c r="N7049" t="s">
        <v>2957</v>
      </c>
      <c r="V7049" s="4"/>
      <c r="W7049" s="5" t="s">
        <v>2957</v>
      </c>
      <c r="X7049" s="22"/>
      <c r="Y7049" s="5"/>
    </row>
    <row r="7050" spans="1:25">
      <c r="A7050" s="10" t="s">
        <v>20901</v>
      </c>
      <c r="B7050" t="s">
        <v>11998</v>
      </c>
      <c r="C7050" t="s">
        <v>2957</v>
      </c>
      <c r="D7050" t="s">
        <v>2957</v>
      </c>
      <c r="E7050" t="s">
        <v>20902</v>
      </c>
      <c r="F7050" t="s">
        <v>2957</v>
      </c>
      <c r="N7050" t="s">
        <v>2957</v>
      </c>
      <c r="V7050" s="4"/>
      <c r="W7050" s="5" t="s">
        <v>2957</v>
      </c>
      <c r="X7050" s="22"/>
      <c r="Y7050" s="5"/>
    </row>
    <row r="7051" spans="1:25">
      <c r="A7051" s="10" t="s">
        <v>20903</v>
      </c>
      <c r="B7051" t="s">
        <v>11493</v>
      </c>
      <c r="C7051" t="s">
        <v>2957</v>
      </c>
      <c r="D7051" t="s">
        <v>2957</v>
      </c>
      <c r="E7051" t="s">
        <v>20904</v>
      </c>
      <c r="F7051" t="s">
        <v>2957</v>
      </c>
      <c r="N7051" t="s">
        <v>2957</v>
      </c>
      <c r="V7051" s="4"/>
      <c r="W7051" s="5" t="s">
        <v>2957</v>
      </c>
      <c r="X7051" s="22"/>
      <c r="Y7051" s="5"/>
    </row>
    <row r="7052" spans="1:25">
      <c r="A7052" s="10" t="s">
        <v>20905</v>
      </c>
      <c r="B7052" t="s">
        <v>11515</v>
      </c>
      <c r="C7052" t="s">
        <v>2957</v>
      </c>
      <c r="D7052" t="s">
        <v>2957</v>
      </c>
      <c r="E7052" t="s">
        <v>20906</v>
      </c>
      <c r="F7052" t="s">
        <v>2957</v>
      </c>
      <c r="N7052" t="s">
        <v>2957</v>
      </c>
      <c r="V7052" s="4"/>
      <c r="W7052" s="5" t="s">
        <v>2957</v>
      </c>
      <c r="X7052" s="22"/>
      <c r="Y7052" s="5"/>
    </row>
    <row r="7053" spans="1:25">
      <c r="A7053" s="10" t="s">
        <v>20907</v>
      </c>
      <c r="B7053" t="s">
        <v>11998</v>
      </c>
      <c r="C7053" t="s">
        <v>2957</v>
      </c>
      <c r="D7053" t="s">
        <v>2957</v>
      </c>
      <c r="E7053" t="s">
        <v>20908</v>
      </c>
      <c r="F7053" t="s">
        <v>2957</v>
      </c>
      <c r="N7053" t="s">
        <v>2957</v>
      </c>
      <c r="V7053" s="4"/>
      <c r="W7053" s="5" t="s">
        <v>2957</v>
      </c>
      <c r="X7053" s="22"/>
      <c r="Y7053" s="5"/>
    </row>
    <row r="7054" spans="1:25">
      <c r="A7054" s="10" t="s">
        <v>1452</v>
      </c>
      <c r="B7054" t="s">
        <v>11515</v>
      </c>
      <c r="C7054" t="s">
        <v>2957</v>
      </c>
      <c r="D7054">
        <v>321</v>
      </c>
      <c r="E7054" t="s">
        <v>1509</v>
      </c>
      <c r="F7054" t="s">
        <v>11479</v>
      </c>
      <c r="H7054" s="19">
        <v>1</v>
      </c>
      <c r="I7054" s="5">
        <v>437.27</v>
      </c>
      <c r="J7054" s="6">
        <v>1</v>
      </c>
      <c r="K7054" s="5">
        <v>575.87</v>
      </c>
      <c r="N7054" t="s">
        <v>11082</v>
      </c>
      <c r="V7054" s="4"/>
      <c r="W7054" s="5">
        <v>723</v>
      </c>
      <c r="X7054" s="22"/>
      <c r="Y7054" s="5">
        <f>W7054*(1+X7054)</f>
        <v>723</v>
      </c>
    </row>
    <row r="7055" spans="1:25">
      <c r="A7055" s="10" t="s">
        <v>20909</v>
      </c>
      <c r="B7055" t="s">
        <v>11998</v>
      </c>
      <c r="C7055" t="s">
        <v>2957</v>
      </c>
      <c r="D7055" t="s">
        <v>2957</v>
      </c>
      <c r="E7055" t="s">
        <v>20910</v>
      </c>
      <c r="F7055" t="s">
        <v>2957</v>
      </c>
      <c r="N7055" t="s">
        <v>2957</v>
      </c>
      <c r="V7055" s="4"/>
      <c r="W7055" s="5" t="s">
        <v>2957</v>
      </c>
      <c r="X7055" s="22"/>
      <c r="Y7055" s="5"/>
    </row>
    <row r="7056" spans="1:25">
      <c r="A7056" s="10" t="s">
        <v>20911</v>
      </c>
      <c r="B7056" t="s">
        <v>11998</v>
      </c>
      <c r="C7056" t="s">
        <v>2957</v>
      </c>
      <c r="D7056" t="s">
        <v>2957</v>
      </c>
      <c r="E7056" t="s">
        <v>20912</v>
      </c>
      <c r="F7056" t="s">
        <v>2957</v>
      </c>
      <c r="N7056" t="s">
        <v>2957</v>
      </c>
      <c r="V7056" s="4"/>
      <c r="W7056" s="5" t="s">
        <v>2957</v>
      </c>
      <c r="X7056" s="22"/>
      <c r="Y7056" s="5"/>
    </row>
    <row r="7057" spans="1:25">
      <c r="A7057" s="10" t="s">
        <v>20913</v>
      </c>
      <c r="B7057" t="s">
        <v>11998</v>
      </c>
      <c r="C7057" t="s">
        <v>2957</v>
      </c>
      <c r="D7057" t="s">
        <v>2957</v>
      </c>
      <c r="E7057" t="s">
        <v>20914</v>
      </c>
      <c r="F7057" t="s">
        <v>2957</v>
      </c>
      <c r="N7057" t="s">
        <v>2957</v>
      </c>
      <c r="V7057" s="4"/>
      <c r="W7057" s="5" t="s">
        <v>2957</v>
      </c>
      <c r="X7057" s="22"/>
      <c r="Y7057" s="5"/>
    </row>
    <row r="7058" spans="1:25">
      <c r="A7058" s="10" t="s">
        <v>20915</v>
      </c>
      <c r="B7058" t="s">
        <v>11998</v>
      </c>
      <c r="C7058" t="s">
        <v>2957</v>
      </c>
      <c r="D7058" t="s">
        <v>2957</v>
      </c>
      <c r="E7058" t="s">
        <v>20916</v>
      </c>
      <c r="F7058" t="s">
        <v>2957</v>
      </c>
      <c r="N7058" t="s">
        <v>2957</v>
      </c>
      <c r="V7058" s="4"/>
      <c r="W7058" s="5" t="s">
        <v>2957</v>
      </c>
      <c r="X7058" s="22"/>
      <c r="Y7058" s="5"/>
    </row>
    <row r="7059" spans="1:25">
      <c r="A7059" s="10" t="s">
        <v>20917</v>
      </c>
      <c r="B7059" t="s">
        <v>11493</v>
      </c>
      <c r="C7059" t="s">
        <v>2957</v>
      </c>
      <c r="D7059" t="s">
        <v>2957</v>
      </c>
      <c r="E7059" t="s">
        <v>20918</v>
      </c>
      <c r="F7059" t="s">
        <v>2957</v>
      </c>
      <c r="N7059" t="s">
        <v>2957</v>
      </c>
      <c r="V7059" s="4"/>
      <c r="W7059" s="5" t="s">
        <v>2957</v>
      </c>
      <c r="X7059" s="22"/>
      <c r="Y7059" s="5"/>
    </row>
    <row r="7060" spans="1:25">
      <c r="A7060" s="10" t="s">
        <v>20919</v>
      </c>
      <c r="B7060" t="s">
        <v>11998</v>
      </c>
      <c r="C7060" t="s">
        <v>2957</v>
      </c>
      <c r="D7060" t="s">
        <v>2957</v>
      </c>
      <c r="E7060" t="s">
        <v>20920</v>
      </c>
      <c r="F7060" t="s">
        <v>2957</v>
      </c>
      <c r="N7060" t="s">
        <v>2957</v>
      </c>
      <c r="V7060" s="4"/>
      <c r="W7060" s="5" t="s">
        <v>2957</v>
      </c>
      <c r="X7060" s="22"/>
      <c r="Y7060" s="5"/>
    </row>
    <row r="7061" spans="1:25">
      <c r="A7061" s="10" t="s">
        <v>20921</v>
      </c>
      <c r="B7061" t="s">
        <v>12497</v>
      </c>
      <c r="C7061" t="s">
        <v>2957</v>
      </c>
      <c r="D7061" t="s">
        <v>2957</v>
      </c>
      <c r="E7061" t="s">
        <v>20922</v>
      </c>
      <c r="F7061" t="s">
        <v>2957</v>
      </c>
      <c r="N7061" t="s">
        <v>2957</v>
      </c>
      <c r="V7061" s="4"/>
      <c r="W7061" s="5" t="s">
        <v>2957</v>
      </c>
      <c r="X7061" s="22"/>
      <c r="Y7061" s="5"/>
    </row>
    <row r="7062" spans="1:25">
      <c r="A7062" s="10" t="s">
        <v>20923</v>
      </c>
      <c r="B7062" t="s">
        <v>11998</v>
      </c>
      <c r="C7062" t="s">
        <v>2957</v>
      </c>
      <c r="D7062" t="s">
        <v>2957</v>
      </c>
      <c r="E7062" t="s">
        <v>20924</v>
      </c>
      <c r="F7062" t="s">
        <v>2957</v>
      </c>
      <c r="N7062" t="s">
        <v>2957</v>
      </c>
      <c r="V7062" s="4"/>
      <c r="W7062" s="5" t="s">
        <v>2957</v>
      </c>
      <c r="X7062" s="22"/>
      <c r="Y7062" s="5"/>
    </row>
    <row r="7063" spans="1:25">
      <c r="A7063" s="10" t="s">
        <v>20925</v>
      </c>
      <c r="B7063" t="s">
        <v>11998</v>
      </c>
      <c r="C7063" t="s">
        <v>2957</v>
      </c>
      <c r="D7063" t="s">
        <v>2957</v>
      </c>
      <c r="E7063" t="s">
        <v>12960</v>
      </c>
      <c r="F7063" t="s">
        <v>2957</v>
      </c>
      <c r="N7063" t="s">
        <v>2957</v>
      </c>
      <c r="V7063" s="4"/>
      <c r="W7063" s="5" t="s">
        <v>2957</v>
      </c>
      <c r="X7063" s="22"/>
      <c r="Y7063" s="5"/>
    </row>
    <row r="7064" spans="1:25">
      <c r="A7064" s="10" t="s">
        <v>1120</v>
      </c>
      <c r="B7064" t="s">
        <v>11924</v>
      </c>
      <c r="C7064" t="s">
        <v>2957</v>
      </c>
      <c r="D7064">
        <v>264</v>
      </c>
      <c r="E7064" t="s">
        <v>20926</v>
      </c>
      <c r="F7064" t="s">
        <v>11479</v>
      </c>
      <c r="N7064" t="s">
        <v>11399</v>
      </c>
      <c r="O7064" s="5">
        <v>0.18867924528301888</v>
      </c>
      <c r="V7064" s="4"/>
      <c r="W7064" s="5">
        <v>235</v>
      </c>
      <c r="X7064" s="22"/>
      <c r="Y7064" s="5">
        <f>W7064*(1+X7064)</f>
        <v>235</v>
      </c>
    </row>
    <row r="7065" spans="1:25">
      <c r="A7065" s="10" t="s">
        <v>20927</v>
      </c>
      <c r="B7065" t="s">
        <v>11998</v>
      </c>
      <c r="C7065" t="s">
        <v>2957</v>
      </c>
      <c r="D7065" t="s">
        <v>2957</v>
      </c>
      <c r="E7065" t="s">
        <v>20928</v>
      </c>
      <c r="F7065" t="s">
        <v>2957</v>
      </c>
      <c r="N7065" t="s">
        <v>2957</v>
      </c>
      <c r="V7065" s="4"/>
      <c r="W7065" s="5" t="s">
        <v>2957</v>
      </c>
      <c r="X7065" s="22"/>
      <c r="Y7065" s="5"/>
    </row>
    <row r="7066" spans="1:25">
      <c r="A7066" s="10" t="s">
        <v>1113</v>
      </c>
      <c r="B7066" t="s">
        <v>11924</v>
      </c>
      <c r="C7066" t="s">
        <v>2957</v>
      </c>
      <c r="D7066">
        <v>263</v>
      </c>
      <c r="E7066" t="s">
        <v>20929</v>
      </c>
      <c r="F7066" t="s">
        <v>11479</v>
      </c>
      <c r="N7066" t="s">
        <v>11399</v>
      </c>
      <c r="O7066" s="5">
        <v>0.18867924528301888</v>
      </c>
      <c r="V7066" s="4"/>
      <c r="W7066" s="5">
        <v>235</v>
      </c>
      <c r="X7066" s="22"/>
      <c r="Y7066" s="5">
        <f>W7066*(1+X7066)</f>
        <v>235</v>
      </c>
    </row>
    <row r="7067" spans="1:25">
      <c r="A7067" s="10" t="s">
        <v>20930</v>
      </c>
      <c r="B7067" t="s">
        <v>11998</v>
      </c>
      <c r="C7067" t="s">
        <v>2957</v>
      </c>
      <c r="D7067" t="s">
        <v>2957</v>
      </c>
      <c r="E7067" t="s">
        <v>20931</v>
      </c>
      <c r="F7067" t="s">
        <v>2957</v>
      </c>
      <c r="N7067" t="s">
        <v>2957</v>
      </c>
      <c r="V7067" s="4"/>
      <c r="W7067" s="5" t="s">
        <v>2957</v>
      </c>
      <c r="X7067" s="22"/>
      <c r="Y7067" s="5"/>
    </row>
    <row r="7068" spans="1:25">
      <c r="A7068" s="10" t="s">
        <v>1262</v>
      </c>
      <c r="B7068" t="s">
        <v>11493</v>
      </c>
      <c r="C7068" t="s">
        <v>2957</v>
      </c>
      <c r="D7068">
        <v>288</v>
      </c>
      <c r="E7068" t="s">
        <v>11908</v>
      </c>
      <c r="F7068" t="s">
        <v>11479</v>
      </c>
      <c r="J7068" s="6">
        <v>3</v>
      </c>
      <c r="K7068" s="5">
        <v>579.22</v>
      </c>
      <c r="N7068" t="s">
        <v>11399</v>
      </c>
      <c r="O7068" s="5">
        <v>88.789999999999992</v>
      </c>
      <c r="V7068" s="4"/>
      <c r="W7068" s="5">
        <v>238</v>
      </c>
      <c r="X7068" s="22"/>
      <c r="Y7068" s="5">
        <f t="shared" ref="Y7068:Y7074" si="52">W7068*(1+X7068)</f>
        <v>238</v>
      </c>
    </row>
    <row r="7069" spans="1:25">
      <c r="A7069" s="10" t="s">
        <v>1370</v>
      </c>
      <c r="B7069" t="s">
        <v>11710</v>
      </c>
      <c r="C7069" t="s">
        <v>2957</v>
      </c>
      <c r="D7069">
        <v>307</v>
      </c>
      <c r="E7069" t="s">
        <v>20932</v>
      </c>
      <c r="F7069" t="s">
        <v>11616</v>
      </c>
      <c r="H7069" s="19">
        <v>1</v>
      </c>
      <c r="I7069" s="5">
        <v>10.51</v>
      </c>
      <c r="J7069" s="6">
        <v>1</v>
      </c>
      <c r="K7069" s="5">
        <v>0</v>
      </c>
      <c r="N7069" t="s">
        <v>11399</v>
      </c>
      <c r="O7069" s="5">
        <v>1.9954716981132077</v>
      </c>
      <c r="V7069" s="4"/>
      <c r="W7069" s="5">
        <v>13</v>
      </c>
      <c r="X7069" s="22"/>
      <c r="Y7069" s="5">
        <f t="shared" si="52"/>
        <v>13</v>
      </c>
    </row>
    <row r="7070" spans="1:25">
      <c r="A7070" s="10" t="s">
        <v>1373</v>
      </c>
      <c r="B7070" t="s">
        <v>11710</v>
      </c>
      <c r="C7070" t="s">
        <v>2957</v>
      </c>
      <c r="D7070">
        <v>308</v>
      </c>
      <c r="E7070" t="s">
        <v>20933</v>
      </c>
      <c r="F7070" t="s">
        <v>11616</v>
      </c>
      <c r="H7070" s="19">
        <v>4</v>
      </c>
      <c r="I7070" s="5">
        <v>41.89</v>
      </c>
      <c r="J7070" s="6">
        <v>1</v>
      </c>
      <c r="K7070" s="5">
        <v>0</v>
      </c>
      <c r="N7070" t="s">
        <v>11399</v>
      </c>
      <c r="O7070" s="5">
        <v>0.81452830188679237</v>
      </c>
      <c r="V7070" s="4"/>
      <c r="W7070" s="5">
        <v>13</v>
      </c>
      <c r="X7070" s="22"/>
      <c r="Y7070" s="5">
        <f t="shared" si="52"/>
        <v>13</v>
      </c>
    </row>
    <row r="7071" spans="1:25">
      <c r="A7071" s="10" t="s">
        <v>1379</v>
      </c>
      <c r="B7071" t="s">
        <v>11710</v>
      </c>
      <c r="C7071" t="s">
        <v>2957</v>
      </c>
      <c r="D7071">
        <v>310</v>
      </c>
      <c r="E7071" t="s">
        <v>20242</v>
      </c>
      <c r="F7071" t="s">
        <v>11616</v>
      </c>
      <c r="H7071" s="19">
        <v>1</v>
      </c>
      <c r="I7071" s="5">
        <v>10.51</v>
      </c>
      <c r="N7071" t="s">
        <v>11399</v>
      </c>
      <c r="O7071" s="5">
        <v>0.81452830188679237</v>
      </c>
      <c r="V7071" s="4"/>
      <c r="W7071" s="5">
        <v>13</v>
      </c>
      <c r="X7071" s="22"/>
      <c r="Y7071" s="5">
        <f t="shared" si="52"/>
        <v>13</v>
      </c>
    </row>
    <row r="7072" spans="1:25">
      <c r="A7072" s="10" t="s">
        <v>1287</v>
      </c>
      <c r="B7072" t="s">
        <v>11710</v>
      </c>
      <c r="C7072" t="s">
        <v>2957</v>
      </c>
      <c r="D7072">
        <v>291</v>
      </c>
      <c r="E7072" t="s">
        <v>20934</v>
      </c>
      <c r="F7072" t="s">
        <v>11616</v>
      </c>
      <c r="H7072" s="19">
        <v>4</v>
      </c>
      <c r="I7072" s="5">
        <v>314.15999999999997</v>
      </c>
      <c r="N7072" t="s">
        <v>11399</v>
      </c>
      <c r="O7072" s="5">
        <v>11.723207547169812</v>
      </c>
      <c r="V7072" s="4"/>
      <c r="W7072" s="5">
        <v>83</v>
      </c>
      <c r="X7072" s="22"/>
      <c r="Y7072" s="5">
        <f t="shared" si="52"/>
        <v>83</v>
      </c>
    </row>
    <row r="7073" spans="1:25">
      <c r="A7073" s="10" t="s">
        <v>1376</v>
      </c>
      <c r="B7073" t="s">
        <v>11710</v>
      </c>
      <c r="C7073" t="s">
        <v>2957</v>
      </c>
      <c r="D7073">
        <v>309</v>
      </c>
      <c r="E7073" t="s">
        <v>20244</v>
      </c>
      <c r="F7073" t="s">
        <v>11616</v>
      </c>
      <c r="N7073" t="s">
        <v>11399</v>
      </c>
      <c r="O7073" s="5">
        <v>0.73886792452830186</v>
      </c>
      <c r="V7073" s="4"/>
      <c r="W7073" s="5">
        <v>13</v>
      </c>
      <c r="X7073" s="22"/>
      <c r="Y7073" s="5">
        <f t="shared" si="52"/>
        <v>13</v>
      </c>
    </row>
    <row r="7074" spans="1:25">
      <c r="A7074" s="10" t="s">
        <v>1190</v>
      </c>
      <c r="B7074" t="s">
        <v>11924</v>
      </c>
      <c r="C7074" t="s">
        <v>2957</v>
      </c>
      <c r="D7074">
        <v>274</v>
      </c>
      <c r="E7074" t="s">
        <v>20935</v>
      </c>
      <c r="F7074" t="s">
        <v>11479</v>
      </c>
      <c r="N7074" t="s">
        <v>11399</v>
      </c>
      <c r="O7074" s="5">
        <v>0.18867924528301888</v>
      </c>
      <c r="V7074" s="4"/>
      <c r="W7074" s="5">
        <v>268</v>
      </c>
      <c r="X7074" s="22"/>
      <c r="Y7074" s="5">
        <f t="shared" si="52"/>
        <v>268</v>
      </c>
    </row>
    <row r="7075" spans="1:25">
      <c r="A7075" s="10" t="s">
        <v>20936</v>
      </c>
      <c r="B7075" t="s">
        <v>11998</v>
      </c>
      <c r="C7075" t="s">
        <v>2957</v>
      </c>
      <c r="D7075" t="s">
        <v>2957</v>
      </c>
      <c r="E7075" t="s">
        <v>20937</v>
      </c>
      <c r="F7075" t="s">
        <v>2957</v>
      </c>
      <c r="N7075" t="s">
        <v>2957</v>
      </c>
      <c r="V7075" s="4"/>
      <c r="W7075" s="5" t="s">
        <v>2957</v>
      </c>
      <c r="X7075" s="22"/>
      <c r="Y7075" s="5"/>
    </row>
    <row r="7076" spans="1:25">
      <c r="A7076" s="10" t="s">
        <v>20938</v>
      </c>
      <c r="B7076" t="s">
        <v>11998</v>
      </c>
      <c r="C7076" t="s">
        <v>2957</v>
      </c>
      <c r="D7076" t="s">
        <v>2957</v>
      </c>
      <c r="E7076" t="s">
        <v>20939</v>
      </c>
      <c r="F7076" t="s">
        <v>2957</v>
      </c>
      <c r="N7076" t="s">
        <v>2957</v>
      </c>
      <c r="V7076" s="4"/>
      <c r="W7076" s="5" t="s">
        <v>2957</v>
      </c>
      <c r="X7076" s="22"/>
      <c r="Y7076" s="5"/>
    </row>
    <row r="7077" spans="1:25">
      <c r="A7077" s="10" t="s">
        <v>1486</v>
      </c>
      <c r="B7077" t="s">
        <v>11515</v>
      </c>
      <c r="C7077" t="s">
        <v>2957</v>
      </c>
      <c r="D7077">
        <v>325</v>
      </c>
      <c r="E7077" t="s">
        <v>1513</v>
      </c>
      <c r="F7077" t="s">
        <v>11479</v>
      </c>
      <c r="J7077" s="6">
        <v>3</v>
      </c>
      <c r="K7077" s="5">
        <v>1477.95</v>
      </c>
      <c r="N7077" t="s">
        <v>11082</v>
      </c>
      <c r="V7077" s="4"/>
      <c r="W7077" s="5">
        <v>585</v>
      </c>
      <c r="X7077" s="22"/>
      <c r="Y7077" s="5">
        <f>W7077*(1+X7077)</f>
        <v>585</v>
      </c>
    </row>
    <row r="7078" spans="1:25">
      <c r="A7078" s="10" t="s">
        <v>20940</v>
      </c>
      <c r="B7078" t="s">
        <v>11998</v>
      </c>
      <c r="C7078" t="s">
        <v>2957</v>
      </c>
      <c r="D7078" t="s">
        <v>2957</v>
      </c>
      <c r="E7078" t="s">
        <v>20941</v>
      </c>
      <c r="F7078" t="s">
        <v>2957</v>
      </c>
      <c r="N7078" t="s">
        <v>2957</v>
      </c>
      <c r="V7078" s="4"/>
      <c r="W7078" s="5" t="s">
        <v>2957</v>
      </c>
      <c r="X7078" s="22"/>
      <c r="Y7078" s="5"/>
    </row>
    <row r="7079" spans="1:25">
      <c r="A7079" s="10" t="s">
        <v>1359</v>
      </c>
      <c r="B7079" t="s">
        <v>11710</v>
      </c>
      <c r="C7079" t="s">
        <v>2957</v>
      </c>
      <c r="D7079">
        <v>302</v>
      </c>
      <c r="E7079" t="s">
        <v>20942</v>
      </c>
      <c r="F7079" t="s">
        <v>11616</v>
      </c>
      <c r="H7079" s="19">
        <v>1</v>
      </c>
      <c r="I7079" s="5">
        <v>103.95</v>
      </c>
      <c r="N7079" t="s">
        <v>11399</v>
      </c>
      <c r="O7079" s="5">
        <v>49.42132075471698</v>
      </c>
      <c r="V7079" s="4"/>
      <c r="W7079" s="5">
        <v>123</v>
      </c>
      <c r="X7079" s="22"/>
      <c r="Y7079" s="5">
        <f t="shared" ref="Y7079:Y7084" si="53">W7079*(1+X7079)</f>
        <v>123</v>
      </c>
    </row>
    <row r="7080" spans="1:25">
      <c r="A7080" s="10" t="s">
        <v>1353</v>
      </c>
      <c r="B7080" t="s">
        <v>11710</v>
      </c>
      <c r="C7080" t="s">
        <v>2957</v>
      </c>
      <c r="D7080">
        <v>300</v>
      </c>
      <c r="E7080" t="s">
        <v>20943</v>
      </c>
      <c r="F7080" t="s">
        <v>11616</v>
      </c>
      <c r="N7080" t="s">
        <v>11399</v>
      </c>
      <c r="O7080" s="5">
        <v>49.42132075471698</v>
      </c>
      <c r="V7080" s="4"/>
      <c r="W7080" s="5">
        <v>123</v>
      </c>
      <c r="X7080" s="22"/>
      <c r="Y7080" s="5">
        <f t="shared" si="53"/>
        <v>123</v>
      </c>
    </row>
    <row r="7081" spans="1:25">
      <c r="A7081" s="10" t="s">
        <v>1350</v>
      </c>
      <c r="B7081" t="s">
        <v>11710</v>
      </c>
      <c r="C7081" t="s">
        <v>2957</v>
      </c>
      <c r="D7081">
        <v>299</v>
      </c>
      <c r="E7081" t="s">
        <v>20944</v>
      </c>
      <c r="F7081" t="s">
        <v>11616</v>
      </c>
      <c r="H7081" s="19">
        <v>2</v>
      </c>
      <c r="I7081" s="5">
        <v>198</v>
      </c>
      <c r="N7081" t="s">
        <v>11399</v>
      </c>
      <c r="O7081" s="5">
        <v>48.51339622641509</v>
      </c>
      <c r="V7081" s="4"/>
      <c r="W7081" s="5">
        <v>123</v>
      </c>
      <c r="X7081" s="22"/>
      <c r="Y7081" s="5">
        <f t="shared" si="53"/>
        <v>123</v>
      </c>
    </row>
    <row r="7082" spans="1:25">
      <c r="A7082" s="10" t="s">
        <v>1368</v>
      </c>
      <c r="B7082" t="s">
        <v>11710</v>
      </c>
      <c r="C7082" t="s">
        <v>2957</v>
      </c>
      <c r="D7082">
        <v>306</v>
      </c>
      <c r="E7082" t="s">
        <v>20246</v>
      </c>
      <c r="F7082" t="s">
        <v>11616</v>
      </c>
      <c r="N7082" t="s">
        <v>11399</v>
      </c>
      <c r="O7082" s="5">
        <v>0.18867924528301888</v>
      </c>
      <c r="V7082" s="4"/>
      <c r="W7082" s="5">
        <v>131</v>
      </c>
      <c r="X7082" s="22"/>
      <c r="Y7082" s="5">
        <f t="shared" si="53"/>
        <v>131</v>
      </c>
    </row>
    <row r="7083" spans="1:25">
      <c r="A7083" s="10" t="s">
        <v>1364</v>
      </c>
      <c r="B7083" t="s">
        <v>11710</v>
      </c>
      <c r="C7083" t="s">
        <v>2957</v>
      </c>
      <c r="D7083">
        <v>304</v>
      </c>
      <c r="E7083" t="s">
        <v>20247</v>
      </c>
      <c r="F7083" t="s">
        <v>11616</v>
      </c>
      <c r="N7083" t="s">
        <v>11399</v>
      </c>
      <c r="O7083" s="5">
        <v>0.18867924528301888</v>
      </c>
      <c r="V7083" s="4"/>
      <c r="W7083" s="5">
        <v>131</v>
      </c>
      <c r="X7083" s="22"/>
      <c r="Y7083" s="5">
        <f t="shared" si="53"/>
        <v>131</v>
      </c>
    </row>
    <row r="7084" spans="1:25">
      <c r="A7084" s="10" t="s">
        <v>1362</v>
      </c>
      <c r="B7084" t="s">
        <v>11710</v>
      </c>
      <c r="C7084" t="s">
        <v>2957</v>
      </c>
      <c r="D7084">
        <v>303</v>
      </c>
      <c r="E7084" t="s">
        <v>20945</v>
      </c>
      <c r="F7084" t="s">
        <v>11616</v>
      </c>
      <c r="N7084" t="s">
        <v>11399</v>
      </c>
      <c r="O7084" s="5">
        <v>12.339622641509433</v>
      </c>
      <c r="V7084" s="4"/>
      <c r="W7084" s="5">
        <v>131</v>
      </c>
      <c r="X7084" s="22"/>
      <c r="Y7084" s="5">
        <f t="shared" si="53"/>
        <v>131</v>
      </c>
    </row>
    <row r="7085" spans="1:25">
      <c r="A7085" s="10" t="s">
        <v>20946</v>
      </c>
      <c r="B7085" t="s">
        <v>11998</v>
      </c>
      <c r="C7085" t="s">
        <v>2957</v>
      </c>
      <c r="D7085" t="s">
        <v>2957</v>
      </c>
      <c r="E7085" t="s">
        <v>20947</v>
      </c>
      <c r="F7085" t="s">
        <v>2957</v>
      </c>
      <c r="N7085" t="s">
        <v>2957</v>
      </c>
      <c r="V7085" s="4"/>
      <c r="W7085" s="5" t="s">
        <v>2957</v>
      </c>
      <c r="X7085" s="22"/>
      <c r="Y7085" s="5"/>
    </row>
    <row r="7086" spans="1:25">
      <c r="A7086" s="10" t="s">
        <v>1388</v>
      </c>
      <c r="B7086" t="s">
        <v>11614</v>
      </c>
      <c r="C7086" t="s">
        <v>2957</v>
      </c>
      <c r="D7086">
        <v>313</v>
      </c>
      <c r="E7086" t="s">
        <v>20948</v>
      </c>
      <c r="F7086" t="s">
        <v>11616</v>
      </c>
      <c r="N7086" t="s">
        <v>11399</v>
      </c>
      <c r="O7086" s="5">
        <v>0.70452830188679239</v>
      </c>
      <c r="V7086" s="4"/>
      <c r="W7086" s="5">
        <v>7</v>
      </c>
      <c r="X7086" s="22"/>
      <c r="Y7086" s="5">
        <f>W7086*(1+X7086)</f>
        <v>7</v>
      </c>
    </row>
    <row r="7087" spans="1:25">
      <c r="A7087" s="10" t="s">
        <v>20949</v>
      </c>
      <c r="B7087" t="s">
        <v>11680</v>
      </c>
      <c r="C7087" t="s">
        <v>2957</v>
      </c>
      <c r="D7087" t="s">
        <v>2957</v>
      </c>
      <c r="E7087" t="s">
        <v>20950</v>
      </c>
      <c r="F7087" t="s">
        <v>2957</v>
      </c>
      <c r="N7087" t="s">
        <v>2957</v>
      </c>
      <c r="V7087" s="4"/>
      <c r="W7087" s="5" t="s">
        <v>2957</v>
      </c>
      <c r="X7087" s="22"/>
      <c r="Y7087" s="5"/>
    </row>
    <row r="7088" spans="1:25">
      <c r="A7088" s="10" t="s">
        <v>260</v>
      </c>
      <c r="B7088" t="s">
        <v>11614</v>
      </c>
      <c r="C7088" t="s">
        <v>2957</v>
      </c>
      <c r="D7088">
        <v>53</v>
      </c>
      <c r="E7088" t="s">
        <v>20951</v>
      </c>
      <c r="F7088" t="s">
        <v>11616</v>
      </c>
      <c r="J7088" s="6">
        <v>1</v>
      </c>
      <c r="K7088" s="5">
        <v>44.38</v>
      </c>
      <c r="N7088" t="s">
        <v>11399</v>
      </c>
      <c r="O7088" s="5">
        <v>5.1943396226415093</v>
      </c>
      <c r="V7088" s="4"/>
      <c r="W7088" s="5">
        <v>53</v>
      </c>
      <c r="X7088" s="22"/>
      <c r="Y7088" s="5">
        <f>W7088*(1+X7088)</f>
        <v>53</v>
      </c>
    </row>
    <row r="7089" spans="1:25">
      <c r="A7089" s="10" t="s">
        <v>20952</v>
      </c>
      <c r="B7089" t="s">
        <v>11998</v>
      </c>
      <c r="C7089" t="s">
        <v>2957</v>
      </c>
      <c r="D7089" t="s">
        <v>2957</v>
      </c>
      <c r="E7089" t="s">
        <v>20953</v>
      </c>
      <c r="F7089" t="s">
        <v>2957</v>
      </c>
      <c r="N7089" t="s">
        <v>2957</v>
      </c>
      <c r="V7089" s="4"/>
      <c r="W7089" s="5" t="s">
        <v>2957</v>
      </c>
      <c r="X7089" s="22"/>
      <c r="Y7089" s="5"/>
    </row>
    <row r="7090" spans="1:25">
      <c r="A7090" s="10" t="s">
        <v>20954</v>
      </c>
      <c r="B7090" t="s">
        <v>11998</v>
      </c>
      <c r="C7090" t="s">
        <v>2957</v>
      </c>
      <c r="D7090" t="s">
        <v>2957</v>
      </c>
      <c r="E7090" t="s">
        <v>20955</v>
      </c>
      <c r="F7090" t="s">
        <v>2957</v>
      </c>
      <c r="N7090" t="s">
        <v>2957</v>
      </c>
      <c r="V7090" s="4"/>
      <c r="W7090" s="5" t="s">
        <v>2957</v>
      </c>
      <c r="X7090" s="22"/>
      <c r="Y7090" s="5"/>
    </row>
    <row r="7091" spans="1:25">
      <c r="A7091" s="10" t="s">
        <v>20956</v>
      </c>
      <c r="B7091" t="s">
        <v>11998</v>
      </c>
      <c r="C7091" t="s">
        <v>2957</v>
      </c>
      <c r="D7091" t="s">
        <v>2957</v>
      </c>
      <c r="E7091" t="s">
        <v>20957</v>
      </c>
      <c r="F7091" t="s">
        <v>2957</v>
      </c>
      <c r="N7091" t="s">
        <v>2957</v>
      </c>
      <c r="V7091" s="4"/>
      <c r="W7091" s="5" t="s">
        <v>2957</v>
      </c>
      <c r="X7091" s="22"/>
      <c r="Y7091" s="5"/>
    </row>
    <row r="7092" spans="1:25">
      <c r="A7092" s="10" t="s">
        <v>20958</v>
      </c>
      <c r="B7092" t="s">
        <v>11998</v>
      </c>
      <c r="C7092" t="s">
        <v>2957</v>
      </c>
      <c r="D7092" t="s">
        <v>2957</v>
      </c>
      <c r="E7092" t="s">
        <v>20959</v>
      </c>
      <c r="F7092" t="s">
        <v>2957</v>
      </c>
      <c r="N7092" t="s">
        <v>2957</v>
      </c>
      <c r="V7092" s="4"/>
      <c r="W7092" s="5" t="s">
        <v>2957</v>
      </c>
      <c r="X7092" s="22"/>
      <c r="Y7092" s="5"/>
    </row>
    <row r="7093" spans="1:25">
      <c r="A7093" s="10" t="s">
        <v>20960</v>
      </c>
      <c r="B7093" t="s">
        <v>11515</v>
      </c>
      <c r="C7093" t="s">
        <v>2957</v>
      </c>
      <c r="D7093" t="s">
        <v>2957</v>
      </c>
      <c r="E7093" t="s">
        <v>20961</v>
      </c>
      <c r="F7093" t="s">
        <v>2957</v>
      </c>
      <c r="N7093" t="s">
        <v>2957</v>
      </c>
      <c r="V7093" s="4"/>
      <c r="W7093" s="5" t="s">
        <v>2957</v>
      </c>
      <c r="X7093" s="22"/>
      <c r="Y7093" s="5"/>
    </row>
    <row r="7094" spans="1:25">
      <c r="A7094" s="10" t="s">
        <v>20962</v>
      </c>
      <c r="B7094" t="s">
        <v>11998</v>
      </c>
      <c r="C7094" t="s">
        <v>2957</v>
      </c>
      <c r="D7094" t="s">
        <v>2957</v>
      </c>
      <c r="E7094" t="s">
        <v>20963</v>
      </c>
      <c r="F7094" t="s">
        <v>2957</v>
      </c>
      <c r="N7094" t="s">
        <v>2957</v>
      </c>
      <c r="V7094" s="4"/>
      <c r="W7094" s="5" t="s">
        <v>2957</v>
      </c>
      <c r="X7094" s="22"/>
      <c r="Y7094" s="5"/>
    </row>
    <row r="7095" spans="1:25">
      <c r="A7095" s="10" t="s">
        <v>20964</v>
      </c>
      <c r="B7095" t="s">
        <v>11998</v>
      </c>
      <c r="C7095" t="s">
        <v>2957</v>
      </c>
      <c r="D7095" t="s">
        <v>2957</v>
      </c>
      <c r="E7095" t="s">
        <v>20965</v>
      </c>
      <c r="F7095" t="s">
        <v>2957</v>
      </c>
      <c r="N7095" t="s">
        <v>2957</v>
      </c>
      <c r="V7095" s="4"/>
      <c r="W7095" s="5" t="s">
        <v>2957</v>
      </c>
      <c r="X7095" s="22"/>
      <c r="Y7095" s="5"/>
    </row>
    <row r="7096" spans="1:25">
      <c r="A7096" s="10" t="s">
        <v>20966</v>
      </c>
      <c r="B7096" t="s">
        <v>11998</v>
      </c>
      <c r="C7096" t="s">
        <v>2957</v>
      </c>
      <c r="D7096" t="s">
        <v>2957</v>
      </c>
      <c r="E7096" t="s">
        <v>20967</v>
      </c>
      <c r="F7096" t="s">
        <v>2957</v>
      </c>
      <c r="N7096" t="s">
        <v>2957</v>
      </c>
      <c r="V7096" s="4"/>
      <c r="W7096" s="5" t="s">
        <v>2957</v>
      </c>
      <c r="X7096" s="22"/>
      <c r="Y7096" s="5"/>
    </row>
    <row r="7097" spans="1:25">
      <c r="A7097" s="10" t="s">
        <v>20968</v>
      </c>
      <c r="B7097" t="s">
        <v>11493</v>
      </c>
      <c r="C7097" t="s">
        <v>2957</v>
      </c>
      <c r="D7097" t="s">
        <v>2957</v>
      </c>
      <c r="E7097" t="s">
        <v>20969</v>
      </c>
      <c r="F7097" t="s">
        <v>2957</v>
      </c>
      <c r="H7097" s="19">
        <v>5</v>
      </c>
      <c r="I7097" s="5">
        <v>635.74</v>
      </c>
      <c r="J7097" s="6">
        <v>10</v>
      </c>
      <c r="K7097" s="5">
        <v>1201.68</v>
      </c>
      <c r="N7097" t="s">
        <v>2957</v>
      </c>
      <c r="V7097" s="4"/>
      <c r="W7097" s="5" t="s">
        <v>2957</v>
      </c>
      <c r="X7097" s="22"/>
      <c r="Y7097" s="5"/>
    </row>
    <row r="7098" spans="1:25">
      <c r="A7098" s="10" t="s">
        <v>20970</v>
      </c>
      <c r="B7098" t="s">
        <v>11998</v>
      </c>
      <c r="C7098" t="s">
        <v>2957</v>
      </c>
      <c r="D7098" t="s">
        <v>2957</v>
      </c>
      <c r="E7098" t="s">
        <v>20971</v>
      </c>
      <c r="F7098" t="s">
        <v>2957</v>
      </c>
      <c r="N7098" t="s">
        <v>2957</v>
      </c>
      <c r="V7098" s="4"/>
      <c r="W7098" s="5" t="s">
        <v>2957</v>
      </c>
      <c r="X7098" s="22"/>
      <c r="Y7098" s="5"/>
    </row>
    <row r="7099" spans="1:25">
      <c r="A7099" s="10" t="s">
        <v>384</v>
      </c>
      <c r="B7099" t="s">
        <v>11614</v>
      </c>
      <c r="C7099" t="s">
        <v>2957</v>
      </c>
      <c r="D7099">
        <v>93</v>
      </c>
      <c r="E7099" t="s">
        <v>20972</v>
      </c>
      <c r="F7099" t="s">
        <v>11616</v>
      </c>
      <c r="H7099" s="19">
        <v>3</v>
      </c>
      <c r="I7099" s="5">
        <v>52.56</v>
      </c>
      <c r="N7099" t="s">
        <v>11399</v>
      </c>
      <c r="O7099" s="5">
        <v>15.626037735849057</v>
      </c>
      <c r="V7099" s="4"/>
      <c r="W7099" s="5">
        <v>75</v>
      </c>
      <c r="X7099" s="22"/>
      <c r="Y7099" s="5">
        <f>W7099*(1+X7099)</f>
        <v>75</v>
      </c>
    </row>
    <row r="7100" spans="1:25">
      <c r="A7100" s="10" t="s">
        <v>20973</v>
      </c>
      <c r="B7100" t="s">
        <v>11493</v>
      </c>
      <c r="C7100" t="s">
        <v>2957</v>
      </c>
      <c r="D7100" t="s">
        <v>2957</v>
      </c>
      <c r="E7100" t="s">
        <v>20974</v>
      </c>
      <c r="F7100" t="s">
        <v>2957</v>
      </c>
      <c r="N7100" t="s">
        <v>2957</v>
      </c>
      <c r="V7100" s="4"/>
      <c r="W7100" s="5" t="s">
        <v>2957</v>
      </c>
      <c r="X7100" s="22"/>
      <c r="Y7100" s="5"/>
    </row>
    <row r="7101" spans="1:25">
      <c r="A7101" s="10" t="s">
        <v>20975</v>
      </c>
      <c r="B7101" t="s">
        <v>12497</v>
      </c>
      <c r="C7101" t="s">
        <v>2957</v>
      </c>
      <c r="D7101" t="s">
        <v>2957</v>
      </c>
      <c r="E7101" t="s">
        <v>20976</v>
      </c>
      <c r="F7101" t="s">
        <v>2957</v>
      </c>
      <c r="N7101" t="s">
        <v>2957</v>
      </c>
      <c r="V7101" s="4"/>
      <c r="W7101" s="5" t="s">
        <v>2957</v>
      </c>
      <c r="X7101" s="22"/>
      <c r="Y7101" s="5"/>
    </row>
    <row r="7102" spans="1:25">
      <c r="A7102" s="10" t="s">
        <v>20977</v>
      </c>
      <c r="B7102" t="s">
        <v>12497</v>
      </c>
      <c r="C7102" t="s">
        <v>2957</v>
      </c>
      <c r="D7102" t="s">
        <v>2957</v>
      </c>
      <c r="E7102" t="s">
        <v>20978</v>
      </c>
      <c r="F7102" t="s">
        <v>2957</v>
      </c>
      <c r="N7102" t="s">
        <v>2957</v>
      </c>
      <c r="V7102" s="4"/>
      <c r="W7102" s="5" t="s">
        <v>2957</v>
      </c>
      <c r="X7102" s="22"/>
      <c r="Y7102" s="5"/>
    </row>
    <row r="7103" spans="1:25">
      <c r="A7103" s="10" t="s">
        <v>20979</v>
      </c>
      <c r="B7103" t="s">
        <v>11998</v>
      </c>
      <c r="C7103" t="s">
        <v>2957</v>
      </c>
      <c r="D7103" t="s">
        <v>2957</v>
      </c>
      <c r="E7103" t="s">
        <v>20979</v>
      </c>
      <c r="F7103" t="s">
        <v>2957</v>
      </c>
      <c r="N7103" t="s">
        <v>2957</v>
      </c>
      <c r="V7103" s="4"/>
      <c r="W7103" s="5" t="s">
        <v>2957</v>
      </c>
      <c r="X7103" s="22"/>
      <c r="Y7103" s="5"/>
    </row>
    <row r="7104" spans="1:25">
      <c r="A7104" s="10" t="s">
        <v>20980</v>
      </c>
      <c r="B7104" t="s">
        <v>11998</v>
      </c>
      <c r="C7104" t="s">
        <v>2957</v>
      </c>
      <c r="D7104" t="s">
        <v>2957</v>
      </c>
      <c r="E7104" t="s">
        <v>20981</v>
      </c>
      <c r="F7104" t="s">
        <v>2957</v>
      </c>
      <c r="N7104" t="s">
        <v>2957</v>
      </c>
      <c r="V7104" s="4"/>
      <c r="W7104" s="5" t="s">
        <v>2957</v>
      </c>
      <c r="X7104" s="22"/>
      <c r="Y7104" s="5"/>
    </row>
    <row r="7105" spans="1:25">
      <c r="A7105" s="10" t="s">
        <v>20982</v>
      </c>
      <c r="B7105" t="s">
        <v>11515</v>
      </c>
      <c r="C7105" t="s">
        <v>2957</v>
      </c>
      <c r="D7105" t="s">
        <v>2957</v>
      </c>
      <c r="E7105" t="s">
        <v>20983</v>
      </c>
      <c r="F7105" t="s">
        <v>2957</v>
      </c>
      <c r="N7105" t="s">
        <v>2957</v>
      </c>
      <c r="V7105" s="4"/>
      <c r="W7105" s="5" t="s">
        <v>2957</v>
      </c>
      <c r="X7105" s="22"/>
      <c r="Y7105" s="5"/>
    </row>
    <row r="7106" spans="1:25">
      <c r="A7106" s="10" t="s">
        <v>20984</v>
      </c>
      <c r="B7106" t="s">
        <v>11549</v>
      </c>
      <c r="C7106" t="s">
        <v>2957</v>
      </c>
      <c r="D7106" t="s">
        <v>2957</v>
      </c>
      <c r="E7106" t="s">
        <v>20985</v>
      </c>
      <c r="F7106" t="s">
        <v>2957</v>
      </c>
      <c r="N7106" t="s">
        <v>2957</v>
      </c>
      <c r="V7106" s="4"/>
      <c r="W7106" s="5" t="s">
        <v>2957</v>
      </c>
      <c r="X7106" s="22"/>
      <c r="Y7106" s="5"/>
    </row>
    <row r="7107" spans="1:25">
      <c r="A7107" s="10" t="s">
        <v>1092</v>
      </c>
      <c r="B7107" t="s">
        <v>11924</v>
      </c>
      <c r="C7107" t="s">
        <v>2957</v>
      </c>
      <c r="D7107">
        <v>260</v>
      </c>
      <c r="E7107" t="s">
        <v>20929</v>
      </c>
      <c r="F7107" t="s">
        <v>11479</v>
      </c>
      <c r="J7107" s="6">
        <v>1</v>
      </c>
      <c r="K7107" s="5">
        <v>103.13</v>
      </c>
      <c r="N7107" t="s">
        <v>11399</v>
      </c>
      <c r="O7107" s="5">
        <v>71.15094339622641</v>
      </c>
      <c r="V7107" s="4"/>
      <c r="W7107" s="5">
        <v>218</v>
      </c>
      <c r="X7107" s="22"/>
      <c r="Y7107" s="5">
        <f>W7107*(1+X7107)</f>
        <v>218</v>
      </c>
    </row>
    <row r="7108" spans="1:25">
      <c r="A7108" s="10" t="s">
        <v>20986</v>
      </c>
      <c r="B7108" t="s">
        <v>11549</v>
      </c>
      <c r="C7108" t="s">
        <v>2957</v>
      </c>
      <c r="D7108" t="s">
        <v>2957</v>
      </c>
      <c r="E7108" t="s">
        <v>20987</v>
      </c>
      <c r="F7108" t="s">
        <v>2957</v>
      </c>
      <c r="N7108" t="s">
        <v>2957</v>
      </c>
      <c r="V7108" s="4"/>
      <c r="W7108" s="5" t="s">
        <v>2957</v>
      </c>
      <c r="X7108" s="22"/>
      <c r="Y7108" s="5"/>
    </row>
    <row r="7109" spans="1:25">
      <c r="A7109" s="10" t="s">
        <v>20988</v>
      </c>
      <c r="B7109" t="s">
        <v>11998</v>
      </c>
      <c r="C7109" t="s">
        <v>2957</v>
      </c>
      <c r="D7109" t="s">
        <v>2957</v>
      </c>
      <c r="E7109" t="s">
        <v>20989</v>
      </c>
      <c r="F7109" t="s">
        <v>2957</v>
      </c>
      <c r="N7109" t="s">
        <v>2957</v>
      </c>
      <c r="V7109" s="4"/>
      <c r="W7109" s="5" t="s">
        <v>2957</v>
      </c>
      <c r="X7109" s="22"/>
      <c r="Y7109" s="5"/>
    </row>
    <row r="7110" spans="1:25">
      <c r="A7110" s="10" t="s">
        <v>20990</v>
      </c>
      <c r="B7110" t="s">
        <v>11998</v>
      </c>
      <c r="C7110" t="s">
        <v>2957</v>
      </c>
      <c r="D7110" t="s">
        <v>2957</v>
      </c>
      <c r="E7110" t="s">
        <v>2957</v>
      </c>
      <c r="F7110" t="s">
        <v>2957</v>
      </c>
      <c r="N7110" t="s">
        <v>2957</v>
      </c>
      <c r="V7110" s="4"/>
      <c r="W7110" s="5" t="s">
        <v>2957</v>
      </c>
      <c r="X7110" s="22"/>
      <c r="Y7110" s="5"/>
    </row>
    <row r="7111" spans="1:25">
      <c r="A7111" s="10" t="s">
        <v>20991</v>
      </c>
      <c r="B7111" t="s">
        <v>11998</v>
      </c>
      <c r="C7111" t="s">
        <v>2957</v>
      </c>
      <c r="D7111" t="s">
        <v>2957</v>
      </c>
      <c r="E7111" t="s">
        <v>2957</v>
      </c>
      <c r="F7111" t="s">
        <v>2957</v>
      </c>
      <c r="N7111" t="s">
        <v>2957</v>
      </c>
      <c r="V7111" s="4"/>
      <c r="W7111" s="5" t="s">
        <v>2957</v>
      </c>
      <c r="X7111" s="22"/>
      <c r="Y7111" s="5"/>
    </row>
    <row r="7112" spans="1:25">
      <c r="A7112" s="10" t="s">
        <v>20992</v>
      </c>
      <c r="B7112" t="s">
        <v>11515</v>
      </c>
      <c r="C7112" t="s">
        <v>2957</v>
      </c>
      <c r="D7112" t="s">
        <v>2957</v>
      </c>
      <c r="E7112" t="s">
        <v>20993</v>
      </c>
      <c r="F7112" t="s">
        <v>2957</v>
      </c>
      <c r="N7112" t="s">
        <v>2957</v>
      </c>
      <c r="V7112" s="4"/>
      <c r="W7112" s="5" t="s">
        <v>2957</v>
      </c>
      <c r="X7112" s="22"/>
      <c r="Y7112" s="5"/>
    </row>
    <row r="7113" spans="1:25">
      <c r="A7113" s="10" t="s">
        <v>20994</v>
      </c>
      <c r="B7113" t="s">
        <v>11998</v>
      </c>
      <c r="C7113" t="s">
        <v>2957</v>
      </c>
      <c r="D7113" t="s">
        <v>2957</v>
      </c>
      <c r="E7113" t="s">
        <v>12960</v>
      </c>
      <c r="F7113" t="s">
        <v>2957</v>
      </c>
      <c r="N7113" t="s">
        <v>2957</v>
      </c>
      <c r="V7113" s="4"/>
      <c r="W7113" s="5" t="s">
        <v>2957</v>
      </c>
      <c r="X7113" s="22"/>
      <c r="Y7113" s="5"/>
    </row>
    <row r="7114" spans="1:25">
      <c r="A7114" s="10" t="s">
        <v>20995</v>
      </c>
      <c r="B7114" t="s">
        <v>11515</v>
      </c>
      <c r="C7114" t="s">
        <v>2957</v>
      </c>
      <c r="D7114" t="s">
        <v>2957</v>
      </c>
      <c r="E7114" t="s">
        <v>20996</v>
      </c>
      <c r="F7114" t="s">
        <v>2957</v>
      </c>
      <c r="N7114" t="s">
        <v>2957</v>
      </c>
      <c r="V7114" s="4"/>
      <c r="W7114" s="5" t="s">
        <v>2957</v>
      </c>
      <c r="X7114" s="22"/>
      <c r="Y7114" s="5"/>
    </row>
    <row r="7115" spans="1:25">
      <c r="A7115" s="10" t="s">
        <v>20997</v>
      </c>
      <c r="B7115" t="s">
        <v>11515</v>
      </c>
      <c r="C7115" t="s">
        <v>2957</v>
      </c>
      <c r="D7115" t="s">
        <v>2957</v>
      </c>
      <c r="E7115" t="s">
        <v>20998</v>
      </c>
      <c r="F7115" t="s">
        <v>2957</v>
      </c>
      <c r="N7115" t="s">
        <v>2957</v>
      </c>
      <c r="V7115" s="4"/>
      <c r="W7115" s="5" t="s">
        <v>2957</v>
      </c>
      <c r="X7115" s="22"/>
      <c r="Y7115" s="5"/>
    </row>
    <row r="7116" spans="1:25">
      <c r="A7116" s="10" t="s">
        <v>20999</v>
      </c>
      <c r="B7116" t="s">
        <v>11549</v>
      </c>
      <c r="C7116" t="s">
        <v>2957</v>
      </c>
      <c r="D7116" t="s">
        <v>2957</v>
      </c>
      <c r="E7116" t="s">
        <v>21000</v>
      </c>
      <c r="F7116" t="s">
        <v>2957</v>
      </c>
      <c r="N7116" t="s">
        <v>2957</v>
      </c>
      <c r="V7116" s="4"/>
      <c r="W7116" s="5" t="s">
        <v>2957</v>
      </c>
      <c r="X7116" s="22"/>
      <c r="Y7116" s="5"/>
    </row>
    <row r="7117" spans="1:25">
      <c r="A7117" s="10" t="s">
        <v>21001</v>
      </c>
      <c r="B7117" t="s">
        <v>11998</v>
      </c>
      <c r="C7117" t="s">
        <v>2957</v>
      </c>
      <c r="D7117" t="s">
        <v>2957</v>
      </c>
      <c r="E7117" t="s">
        <v>21002</v>
      </c>
      <c r="F7117" t="s">
        <v>2957</v>
      </c>
      <c r="N7117" t="s">
        <v>2957</v>
      </c>
      <c r="V7117" s="4"/>
      <c r="W7117" s="5" t="s">
        <v>2957</v>
      </c>
      <c r="X7117" s="22"/>
      <c r="Y7117" s="5"/>
    </row>
    <row r="7118" spans="1:25">
      <c r="A7118" s="10" t="s">
        <v>21003</v>
      </c>
      <c r="B7118" t="s">
        <v>11493</v>
      </c>
      <c r="C7118" t="s">
        <v>2957</v>
      </c>
      <c r="D7118" t="s">
        <v>2957</v>
      </c>
      <c r="E7118" t="s">
        <v>21004</v>
      </c>
      <c r="F7118" t="s">
        <v>2957</v>
      </c>
      <c r="H7118" s="19">
        <v>5</v>
      </c>
      <c r="I7118" s="5">
        <v>401.29</v>
      </c>
      <c r="J7118" s="6">
        <v>10</v>
      </c>
      <c r="K7118" s="5">
        <v>758.53</v>
      </c>
      <c r="N7118" t="s">
        <v>2957</v>
      </c>
      <c r="V7118" s="4"/>
      <c r="W7118" s="5" t="s">
        <v>2957</v>
      </c>
      <c r="X7118" s="22"/>
      <c r="Y7118" s="5"/>
    </row>
    <row r="7119" spans="1:25">
      <c r="A7119" s="10" t="s">
        <v>21005</v>
      </c>
      <c r="B7119" t="s">
        <v>11614</v>
      </c>
      <c r="C7119" t="s">
        <v>2957</v>
      </c>
      <c r="D7119" t="s">
        <v>2957</v>
      </c>
      <c r="E7119" t="s">
        <v>21006</v>
      </c>
      <c r="F7119" t="s">
        <v>2957</v>
      </c>
      <c r="N7119" t="s">
        <v>2957</v>
      </c>
      <c r="V7119" s="4"/>
      <c r="W7119" s="5" t="s">
        <v>2957</v>
      </c>
      <c r="X7119" s="22"/>
      <c r="Y7119" s="5"/>
    </row>
    <row r="7120" spans="1:25">
      <c r="A7120" s="10" t="s">
        <v>21007</v>
      </c>
      <c r="B7120" t="s">
        <v>12497</v>
      </c>
      <c r="C7120" t="s">
        <v>2957</v>
      </c>
      <c r="D7120" t="s">
        <v>2957</v>
      </c>
      <c r="E7120" t="s">
        <v>21008</v>
      </c>
      <c r="F7120" t="s">
        <v>2957</v>
      </c>
      <c r="N7120" t="s">
        <v>2957</v>
      </c>
      <c r="V7120" s="4"/>
      <c r="W7120" s="5" t="s">
        <v>2957</v>
      </c>
      <c r="X7120" s="22"/>
      <c r="Y7120" s="5"/>
    </row>
    <row r="7121" spans="1:25">
      <c r="A7121" s="10" t="s">
        <v>1594</v>
      </c>
      <c r="B7121" t="s">
        <v>11614</v>
      </c>
      <c r="C7121" t="s">
        <v>2957</v>
      </c>
      <c r="D7121">
        <v>351</v>
      </c>
      <c r="E7121" t="s">
        <v>21009</v>
      </c>
      <c r="F7121" t="s">
        <v>11616</v>
      </c>
      <c r="N7121" t="s">
        <v>11399</v>
      </c>
      <c r="O7121" s="5">
        <v>15.300754716981134</v>
      </c>
      <c r="V7121" s="4"/>
      <c r="W7121" s="5">
        <v>80</v>
      </c>
      <c r="X7121" s="22"/>
      <c r="Y7121" s="5">
        <f>W7121*(1+X7121)</f>
        <v>80</v>
      </c>
    </row>
    <row r="7122" spans="1:25">
      <c r="A7122" s="10" t="s">
        <v>21010</v>
      </c>
      <c r="B7122" t="s">
        <v>11614</v>
      </c>
      <c r="C7122" t="s">
        <v>2957</v>
      </c>
      <c r="D7122" t="s">
        <v>2957</v>
      </c>
      <c r="E7122" t="s">
        <v>21011</v>
      </c>
      <c r="F7122" t="s">
        <v>2957</v>
      </c>
      <c r="N7122" t="s">
        <v>2957</v>
      </c>
      <c r="V7122" s="4"/>
      <c r="W7122" s="5" t="s">
        <v>2957</v>
      </c>
      <c r="X7122" s="22"/>
      <c r="Y7122" s="5"/>
    </row>
    <row r="7123" spans="1:25">
      <c r="A7123" s="10" t="s">
        <v>21012</v>
      </c>
      <c r="B7123" t="s">
        <v>11998</v>
      </c>
      <c r="C7123" t="s">
        <v>2957</v>
      </c>
      <c r="D7123" t="s">
        <v>2957</v>
      </c>
      <c r="E7123" t="s">
        <v>21013</v>
      </c>
      <c r="F7123" t="s">
        <v>2957</v>
      </c>
      <c r="N7123" t="s">
        <v>2957</v>
      </c>
      <c r="V7123" s="4"/>
      <c r="W7123" s="5" t="s">
        <v>2957</v>
      </c>
      <c r="X7123" s="22"/>
      <c r="Y7123" s="5"/>
    </row>
    <row r="7124" spans="1:25">
      <c r="A7124" s="10" t="s">
        <v>21014</v>
      </c>
      <c r="B7124" t="s">
        <v>11493</v>
      </c>
      <c r="C7124" t="s">
        <v>2957</v>
      </c>
      <c r="D7124" t="s">
        <v>2957</v>
      </c>
      <c r="E7124" t="s">
        <v>12960</v>
      </c>
      <c r="F7124" t="s">
        <v>2957</v>
      </c>
      <c r="N7124" t="s">
        <v>2957</v>
      </c>
      <c r="V7124" s="4"/>
      <c r="W7124" s="5" t="s">
        <v>2957</v>
      </c>
      <c r="X7124" s="22"/>
      <c r="Y7124" s="5"/>
    </row>
    <row r="7125" spans="1:25">
      <c r="A7125" s="10" t="s">
        <v>21015</v>
      </c>
      <c r="B7125" t="s">
        <v>11993</v>
      </c>
      <c r="C7125" t="s">
        <v>11483</v>
      </c>
      <c r="D7125" t="s">
        <v>2957</v>
      </c>
      <c r="E7125" t="s">
        <v>21016</v>
      </c>
      <c r="F7125" t="s">
        <v>2957</v>
      </c>
      <c r="N7125" t="s">
        <v>2957</v>
      </c>
      <c r="V7125" s="4"/>
      <c r="W7125" s="5" t="s">
        <v>2957</v>
      </c>
      <c r="X7125" s="22"/>
      <c r="Y7125" s="5"/>
    </row>
    <row r="7126" spans="1:25">
      <c r="A7126" s="10" t="s">
        <v>21017</v>
      </c>
      <c r="B7126" t="s">
        <v>11493</v>
      </c>
      <c r="C7126" t="s">
        <v>2957</v>
      </c>
      <c r="D7126" t="s">
        <v>2957</v>
      </c>
      <c r="E7126" t="s">
        <v>12960</v>
      </c>
      <c r="F7126" t="s">
        <v>2957</v>
      </c>
      <c r="N7126" t="s">
        <v>2957</v>
      </c>
      <c r="V7126" s="4"/>
      <c r="W7126" s="5" t="s">
        <v>2957</v>
      </c>
      <c r="X7126" s="22"/>
      <c r="Y7126" s="5"/>
    </row>
    <row r="7127" spans="1:25">
      <c r="A7127" s="10" t="s">
        <v>21018</v>
      </c>
      <c r="B7127" t="s">
        <v>11993</v>
      </c>
      <c r="C7127" t="s">
        <v>11483</v>
      </c>
      <c r="D7127" t="s">
        <v>2957</v>
      </c>
      <c r="E7127" t="s">
        <v>21019</v>
      </c>
      <c r="F7127" t="s">
        <v>2957</v>
      </c>
      <c r="N7127" t="s">
        <v>2957</v>
      </c>
      <c r="V7127" s="4"/>
      <c r="W7127" s="5" t="s">
        <v>2957</v>
      </c>
      <c r="X7127" s="22"/>
      <c r="Y7127" s="5"/>
    </row>
    <row r="7128" spans="1:25">
      <c r="A7128" s="10" t="s">
        <v>21020</v>
      </c>
      <c r="B7128" t="s">
        <v>11998</v>
      </c>
      <c r="C7128" t="s">
        <v>2957</v>
      </c>
      <c r="D7128" t="s">
        <v>2957</v>
      </c>
      <c r="E7128" t="s">
        <v>21021</v>
      </c>
      <c r="F7128" t="s">
        <v>2957</v>
      </c>
      <c r="N7128" t="s">
        <v>2957</v>
      </c>
      <c r="V7128" s="4"/>
      <c r="W7128" s="5" t="s">
        <v>2957</v>
      </c>
      <c r="X7128" s="22"/>
      <c r="Y7128" s="5"/>
    </row>
    <row r="7129" spans="1:25">
      <c r="A7129" s="10" t="s">
        <v>21022</v>
      </c>
      <c r="B7129" t="s">
        <v>11998</v>
      </c>
      <c r="C7129" t="s">
        <v>2957</v>
      </c>
      <c r="D7129" t="s">
        <v>2957</v>
      </c>
      <c r="E7129" t="s">
        <v>12960</v>
      </c>
      <c r="F7129" t="s">
        <v>2957</v>
      </c>
      <c r="N7129" t="s">
        <v>2957</v>
      </c>
      <c r="V7129" s="4"/>
      <c r="W7129" s="5" t="s">
        <v>2957</v>
      </c>
      <c r="X7129" s="22"/>
      <c r="Y7129" s="5"/>
    </row>
    <row r="7130" spans="1:25">
      <c r="A7130" s="10" t="s">
        <v>21023</v>
      </c>
      <c r="B7130" t="s">
        <v>11993</v>
      </c>
      <c r="C7130" t="s">
        <v>11483</v>
      </c>
      <c r="D7130" t="s">
        <v>2957</v>
      </c>
      <c r="E7130" t="s">
        <v>21024</v>
      </c>
      <c r="F7130" t="s">
        <v>2957</v>
      </c>
      <c r="N7130" t="s">
        <v>2957</v>
      </c>
      <c r="V7130" s="4"/>
      <c r="W7130" s="5" t="s">
        <v>2957</v>
      </c>
      <c r="X7130" s="22"/>
      <c r="Y7130" s="5"/>
    </row>
    <row r="7131" spans="1:25">
      <c r="A7131" s="10" t="s">
        <v>21025</v>
      </c>
      <c r="B7131" t="s">
        <v>11998</v>
      </c>
      <c r="C7131" t="s">
        <v>2957</v>
      </c>
      <c r="D7131" t="s">
        <v>2957</v>
      </c>
      <c r="E7131" t="s">
        <v>21026</v>
      </c>
      <c r="F7131" t="s">
        <v>2957</v>
      </c>
      <c r="N7131" t="s">
        <v>2957</v>
      </c>
      <c r="V7131" s="4"/>
      <c r="W7131" s="5" t="s">
        <v>2957</v>
      </c>
      <c r="X7131" s="22"/>
      <c r="Y7131" s="5"/>
    </row>
    <row r="7132" spans="1:25">
      <c r="A7132" s="10" t="s">
        <v>21027</v>
      </c>
      <c r="B7132" t="s">
        <v>11599</v>
      </c>
      <c r="C7132" t="s">
        <v>2957</v>
      </c>
      <c r="D7132" t="s">
        <v>2957</v>
      </c>
      <c r="E7132" t="s">
        <v>21028</v>
      </c>
      <c r="F7132" t="s">
        <v>2957</v>
      </c>
      <c r="N7132" t="s">
        <v>2957</v>
      </c>
      <c r="V7132" s="4"/>
      <c r="W7132" s="5" t="s">
        <v>2957</v>
      </c>
      <c r="X7132" s="22"/>
      <c r="Y7132" s="5"/>
    </row>
    <row r="7133" spans="1:25">
      <c r="A7133" s="10" t="s">
        <v>21029</v>
      </c>
      <c r="B7133" t="s">
        <v>11998</v>
      </c>
      <c r="C7133" t="s">
        <v>2957</v>
      </c>
      <c r="D7133" t="s">
        <v>2957</v>
      </c>
      <c r="E7133" t="s">
        <v>12960</v>
      </c>
      <c r="F7133" t="s">
        <v>2957</v>
      </c>
      <c r="N7133" t="s">
        <v>2957</v>
      </c>
      <c r="V7133" s="4"/>
      <c r="W7133" s="5" t="s">
        <v>2957</v>
      </c>
      <c r="X7133" s="22"/>
      <c r="Y7133" s="5"/>
    </row>
    <row r="7134" spans="1:25">
      <c r="A7134" s="10" t="s">
        <v>978</v>
      </c>
      <c r="B7134" t="s">
        <v>11515</v>
      </c>
      <c r="C7134" t="s">
        <v>2957</v>
      </c>
      <c r="D7134">
        <v>233</v>
      </c>
      <c r="E7134" t="s">
        <v>14727</v>
      </c>
      <c r="F7134" t="s">
        <v>11479</v>
      </c>
      <c r="H7134" s="19">
        <v>1</v>
      </c>
      <c r="I7134" s="5">
        <v>300</v>
      </c>
      <c r="N7134" t="s">
        <v>11399</v>
      </c>
      <c r="O7134" s="5">
        <v>173.16981132075472</v>
      </c>
      <c r="V7134" s="4"/>
      <c r="W7134" s="5">
        <v>439</v>
      </c>
      <c r="X7134" s="22"/>
      <c r="Y7134" s="5">
        <f>W7134*(1+X7134)</f>
        <v>439</v>
      </c>
    </row>
    <row r="7135" spans="1:25">
      <c r="A7135" s="10" t="s">
        <v>959</v>
      </c>
      <c r="B7135" t="s">
        <v>11515</v>
      </c>
      <c r="C7135" t="s">
        <v>2957</v>
      </c>
      <c r="D7135">
        <v>231</v>
      </c>
      <c r="E7135" t="s">
        <v>14729</v>
      </c>
      <c r="F7135" t="s">
        <v>11479</v>
      </c>
      <c r="N7135" t="s">
        <v>11399</v>
      </c>
      <c r="O7135" s="5">
        <v>0</v>
      </c>
      <c r="V7135" s="4"/>
      <c r="W7135" s="5">
        <v>439</v>
      </c>
      <c r="X7135" s="22"/>
      <c r="Y7135" s="5">
        <f>W7135*(1+X7135)</f>
        <v>439</v>
      </c>
    </row>
    <row r="7136" spans="1:25">
      <c r="A7136" s="10" t="s">
        <v>940</v>
      </c>
      <c r="B7136" t="s">
        <v>11515</v>
      </c>
      <c r="C7136" t="s">
        <v>2957</v>
      </c>
      <c r="D7136">
        <v>229</v>
      </c>
      <c r="E7136" t="s">
        <v>21030</v>
      </c>
      <c r="F7136" t="s">
        <v>11479</v>
      </c>
      <c r="H7136" s="19">
        <v>1</v>
      </c>
      <c r="I7136" s="5">
        <v>325.48</v>
      </c>
      <c r="N7136" t="s">
        <v>11399</v>
      </c>
      <c r="O7136" s="5">
        <v>203.33433962264149</v>
      </c>
      <c r="V7136" s="4"/>
      <c r="W7136" s="5">
        <v>439</v>
      </c>
      <c r="X7136" s="22"/>
      <c r="Y7136" s="5">
        <f>W7136*(1+X7136)</f>
        <v>439</v>
      </c>
    </row>
    <row r="7137" spans="1:25">
      <c r="A7137" s="10" t="s">
        <v>21031</v>
      </c>
      <c r="B7137" t="s">
        <v>11998</v>
      </c>
      <c r="C7137" t="s">
        <v>2957</v>
      </c>
      <c r="D7137" t="s">
        <v>2957</v>
      </c>
      <c r="E7137" t="s">
        <v>21032</v>
      </c>
      <c r="F7137" t="s">
        <v>2957</v>
      </c>
      <c r="N7137" t="s">
        <v>2957</v>
      </c>
      <c r="V7137" s="4"/>
      <c r="W7137" s="5" t="s">
        <v>2957</v>
      </c>
      <c r="X7137" s="22"/>
      <c r="Y7137" s="5"/>
    </row>
    <row r="7138" spans="1:25">
      <c r="A7138" s="10" t="s">
        <v>21033</v>
      </c>
      <c r="B7138" t="s">
        <v>19210</v>
      </c>
      <c r="C7138" t="s">
        <v>20350</v>
      </c>
      <c r="D7138" t="s">
        <v>2957</v>
      </c>
      <c r="E7138" t="s">
        <v>21034</v>
      </c>
      <c r="F7138" t="s">
        <v>2957</v>
      </c>
      <c r="N7138" t="s">
        <v>2957</v>
      </c>
      <c r="V7138" s="4"/>
      <c r="W7138" s="5" t="s">
        <v>2957</v>
      </c>
      <c r="X7138" s="22"/>
      <c r="Y7138" s="5"/>
    </row>
    <row r="7139" spans="1:25">
      <c r="A7139" s="10" t="s">
        <v>1087</v>
      </c>
      <c r="B7139" t="s">
        <v>11998</v>
      </c>
      <c r="C7139" t="s">
        <v>2957</v>
      </c>
      <c r="D7139">
        <v>258</v>
      </c>
      <c r="E7139" t="s">
        <v>21035</v>
      </c>
      <c r="F7139" t="s">
        <v>11616</v>
      </c>
      <c r="H7139" s="19">
        <v>2</v>
      </c>
      <c r="I7139" s="5">
        <v>0</v>
      </c>
      <c r="N7139" t="s">
        <v>11399</v>
      </c>
      <c r="O7139" s="5">
        <v>13.245283018867923</v>
      </c>
      <c r="V7139" s="4"/>
      <c r="W7139" s="5">
        <v>110</v>
      </c>
      <c r="X7139" s="22"/>
      <c r="Y7139" s="5">
        <f>W7139*(1+X7139)</f>
        <v>110</v>
      </c>
    </row>
    <row r="7140" spans="1:25">
      <c r="A7140" s="10" t="s">
        <v>21036</v>
      </c>
      <c r="B7140" t="s">
        <v>11614</v>
      </c>
      <c r="C7140" t="s">
        <v>2957</v>
      </c>
      <c r="D7140" t="s">
        <v>2957</v>
      </c>
      <c r="E7140" t="s">
        <v>21037</v>
      </c>
      <c r="F7140" t="s">
        <v>2957</v>
      </c>
      <c r="N7140" t="s">
        <v>2957</v>
      </c>
      <c r="V7140" s="4"/>
      <c r="W7140" s="5" t="s">
        <v>2957</v>
      </c>
      <c r="X7140" s="22"/>
      <c r="Y7140" s="5"/>
    </row>
    <row r="7141" spans="1:25">
      <c r="A7141" s="10" t="s">
        <v>21038</v>
      </c>
      <c r="B7141" t="s">
        <v>11515</v>
      </c>
      <c r="C7141" t="s">
        <v>2957</v>
      </c>
      <c r="D7141" t="s">
        <v>2957</v>
      </c>
      <c r="E7141" t="s">
        <v>14607</v>
      </c>
      <c r="F7141" t="s">
        <v>2957</v>
      </c>
      <c r="N7141" t="s">
        <v>2957</v>
      </c>
      <c r="V7141" s="4"/>
      <c r="W7141" s="5" t="s">
        <v>2957</v>
      </c>
      <c r="X7141" s="22"/>
      <c r="Y7141" s="5"/>
    </row>
    <row r="7142" spans="1:25">
      <c r="A7142" s="10" t="s">
        <v>21039</v>
      </c>
      <c r="B7142" t="s">
        <v>11515</v>
      </c>
      <c r="C7142" t="s">
        <v>2957</v>
      </c>
      <c r="D7142" t="s">
        <v>2957</v>
      </c>
      <c r="E7142" t="s">
        <v>14609</v>
      </c>
      <c r="F7142" t="s">
        <v>2957</v>
      </c>
      <c r="N7142" t="s">
        <v>2957</v>
      </c>
      <c r="V7142" s="4"/>
      <c r="W7142" s="5" t="s">
        <v>2957</v>
      </c>
      <c r="X7142" s="22"/>
      <c r="Y7142" s="5"/>
    </row>
    <row r="7143" spans="1:25">
      <c r="A7143" s="10" t="s">
        <v>21040</v>
      </c>
      <c r="B7143" t="s">
        <v>11515</v>
      </c>
      <c r="C7143" t="s">
        <v>2957</v>
      </c>
      <c r="D7143" t="s">
        <v>2957</v>
      </c>
      <c r="E7143" t="s">
        <v>14737</v>
      </c>
      <c r="F7143" t="s">
        <v>2957</v>
      </c>
      <c r="N7143" t="s">
        <v>2957</v>
      </c>
      <c r="V7143" s="4"/>
      <c r="W7143" s="5" t="s">
        <v>2957</v>
      </c>
      <c r="X7143" s="22"/>
      <c r="Y7143" s="5"/>
    </row>
    <row r="7144" spans="1:25">
      <c r="A7144" s="10" t="s">
        <v>1469</v>
      </c>
      <c r="B7144" t="s">
        <v>11515</v>
      </c>
      <c r="C7144" t="s">
        <v>2957</v>
      </c>
      <c r="D7144">
        <v>323</v>
      </c>
      <c r="E7144" t="s">
        <v>21041</v>
      </c>
      <c r="F7144" t="s">
        <v>11479</v>
      </c>
      <c r="N7144" t="s">
        <v>11082</v>
      </c>
      <c r="V7144" s="4"/>
      <c r="W7144" s="5">
        <v>1274</v>
      </c>
      <c r="X7144" s="22"/>
      <c r="Y7144" s="5">
        <f>W7144*(1+X7144)</f>
        <v>1274</v>
      </c>
    </row>
    <row r="7145" spans="1:25">
      <c r="A7145" s="10" t="s">
        <v>21042</v>
      </c>
      <c r="B7145" t="s">
        <v>12497</v>
      </c>
      <c r="C7145" t="s">
        <v>2957</v>
      </c>
      <c r="D7145" t="s">
        <v>2957</v>
      </c>
      <c r="E7145" t="s">
        <v>21043</v>
      </c>
      <c r="F7145" t="s">
        <v>2957</v>
      </c>
      <c r="N7145" t="s">
        <v>2957</v>
      </c>
      <c r="V7145" s="4"/>
      <c r="W7145" s="5" t="s">
        <v>2957</v>
      </c>
      <c r="X7145" s="22"/>
      <c r="Y7145" s="5"/>
    </row>
    <row r="7146" spans="1:25">
      <c r="A7146" s="10" t="s">
        <v>21044</v>
      </c>
      <c r="B7146" t="s">
        <v>11998</v>
      </c>
      <c r="C7146" t="s">
        <v>2957</v>
      </c>
      <c r="D7146" t="s">
        <v>2957</v>
      </c>
      <c r="E7146" t="s">
        <v>12960</v>
      </c>
      <c r="F7146" t="s">
        <v>2957</v>
      </c>
      <c r="N7146" t="s">
        <v>2957</v>
      </c>
      <c r="V7146" s="4"/>
      <c r="W7146" s="5" t="s">
        <v>2957</v>
      </c>
      <c r="X7146" s="22"/>
      <c r="Y7146" s="5"/>
    </row>
    <row r="7147" spans="1:25">
      <c r="A7147" s="10" t="s">
        <v>1040</v>
      </c>
      <c r="B7147" t="s">
        <v>11614</v>
      </c>
      <c r="C7147" t="s">
        <v>2957</v>
      </c>
      <c r="D7147">
        <v>245</v>
      </c>
      <c r="E7147" t="s">
        <v>21045</v>
      </c>
      <c r="F7147" t="s">
        <v>11616</v>
      </c>
      <c r="H7147" s="19">
        <v>3</v>
      </c>
      <c r="I7147" s="5">
        <v>111.72</v>
      </c>
      <c r="N7147" t="s">
        <v>11399</v>
      </c>
      <c r="O7147" s="5">
        <v>0.6283018867924528</v>
      </c>
      <c r="V7147" s="4"/>
      <c r="W7147" s="5">
        <v>45</v>
      </c>
      <c r="X7147" s="22"/>
      <c r="Y7147" s="5">
        <f>W7147*(1+X7147)</f>
        <v>45</v>
      </c>
    </row>
    <row r="7148" spans="1:25">
      <c r="A7148" s="10" t="s">
        <v>1038</v>
      </c>
      <c r="B7148" t="s">
        <v>11614</v>
      </c>
      <c r="C7148" t="s">
        <v>2957</v>
      </c>
      <c r="D7148">
        <v>244</v>
      </c>
      <c r="E7148" t="s">
        <v>21046</v>
      </c>
      <c r="F7148" t="s">
        <v>11616</v>
      </c>
      <c r="H7148" s="19">
        <v>1</v>
      </c>
      <c r="I7148" s="5">
        <v>63.07</v>
      </c>
      <c r="N7148" t="s">
        <v>11399</v>
      </c>
      <c r="O7148" s="5">
        <v>8.2132075471698105</v>
      </c>
      <c r="V7148" s="4"/>
      <c r="W7148" s="5">
        <v>75</v>
      </c>
      <c r="X7148" s="22"/>
      <c r="Y7148" s="5">
        <f>W7148*(1+X7148)</f>
        <v>75</v>
      </c>
    </row>
    <row r="7149" spans="1:25">
      <c r="A7149" s="10" t="s">
        <v>21047</v>
      </c>
      <c r="B7149" t="s">
        <v>11998</v>
      </c>
      <c r="C7149" t="s">
        <v>2957</v>
      </c>
      <c r="D7149" t="s">
        <v>2957</v>
      </c>
      <c r="E7149" t="s">
        <v>21048</v>
      </c>
      <c r="F7149" t="s">
        <v>2957</v>
      </c>
      <c r="N7149" t="s">
        <v>2957</v>
      </c>
      <c r="V7149" s="4"/>
      <c r="W7149" s="5" t="s">
        <v>2957</v>
      </c>
      <c r="X7149" s="22"/>
      <c r="Y7149" s="5"/>
    </row>
    <row r="7150" spans="1:25">
      <c r="A7150" s="10" t="s">
        <v>1582</v>
      </c>
      <c r="B7150" t="s">
        <v>11710</v>
      </c>
      <c r="C7150" t="s">
        <v>2957</v>
      </c>
      <c r="D7150">
        <v>347</v>
      </c>
      <c r="E7150" t="s">
        <v>20307</v>
      </c>
      <c r="F7150" t="s">
        <v>11616</v>
      </c>
      <c r="H7150" s="19">
        <v>4</v>
      </c>
      <c r="I7150" s="5">
        <v>73.959999999999994</v>
      </c>
      <c r="N7150" t="s">
        <v>11399</v>
      </c>
      <c r="O7150" s="5">
        <v>11.684905660377357</v>
      </c>
      <c r="V7150" s="4"/>
      <c r="W7150" s="5">
        <v>24</v>
      </c>
      <c r="X7150" s="22"/>
      <c r="Y7150" s="5">
        <f>W7150*(1+X7150)</f>
        <v>24</v>
      </c>
    </row>
    <row r="7151" spans="1:25">
      <c r="A7151" s="10" t="s">
        <v>1588</v>
      </c>
      <c r="B7151" t="s">
        <v>11710</v>
      </c>
      <c r="C7151" t="s">
        <v>2957</v>
      </c>
      <c r="D7151">
        <v>349</v>
      </c>
      <c r="E7151" t="s">
        <v>20308</v>
      </c>
      <c r="F7151" t="s">
        <v>11616</v>
      </c>
      <c r="H7151" s="19">
        <v>2</v>
      </c>
      <c r="I7151" s="5">
        <v>76</v>
      </c>
      <c r="N7151" t="s">
        <v>11399</v>
      </c>
      <c r="O7151" s="5">
        <v>0.81452830188679237</v>
      </c>
      <c r="V7151" s="4"/>
      <c r="W7151" s="5">
        <v>24</v>
      </c>
      <c r="X7151" s="22"/>
      <c r="Y7151" s="5">
        <f>W7151*(1+X7151)</f>
        <v>24</v>
      </c>
    </row>
    <row r="7152" spans="1:25">
      <c r="A7152" s="10" t="s">
        <v>21049</v>
      </c>
      <c r="B7152" t="s">
        <v>11710</v>
      </c>
      <c r="C7152" t="s">
        <v>2957</v>
      </c>
      <c r="D7152" t="s">
        <v>2957</v>
      </c>
      <c r="E7152" t="s">
        <v>21050</v>
      </c>
      <c r="F7152" t="s">
        <v>2957</v>
      </c>
      <c r="N7152" t="s">
        <v>2957</v>
      </c>
      <c r="V7152" s="4"/>
      <c r="W7152" s="5" t="s">
        <v>2957</v>
      </c>
      <c r="X7152" s="22"/>
      <c r="Y7152" s="5"/>
    </row>
    <row r="7153" spans="1:25">
      <c r="A7153" s="10" t="s">
        <v>1585</v>
      </c>
      <c r="B7153" t="s">
        <v>11710</v>
      </c>
      <c r="C7153" t="s">
        <v>2957</v>
      </c>
      <c r="D7153">
        <v>348</v>
      </c>
      <c r="E7153" t="s">
        <v>20309</v>
      </c>
      <c r="F7153" t="s">
        <v>11616</v>
      </c>
      <c r="H7153" s="19">
        <v>9</v>
      </c>
      <c r="I7153" s="5">
        <v>166.41</v>
      </c>
      <c r="J7153" s="6">
        <v>1</v>
      </c>
      <c r="K7153" s="5">
        <v>20.75</v>
      </c>
      <c r="N7153" t="s">
        <v>11399</v>
      </c>
      <c r="O7153" s="5">
        <v>0.73886792452830186</v>
      </c>
      <c r="V7153" s="4"/>
      <c r="W7153" s="5">
        <v>24</v>
      </c>
      <c r="X7153" s="22"/>
      <c r="Y7153" s="5">
        <f>W7153*(1+X7153)</f>
        <v>24</v>
      </c>
    </row>
    <row r="7154" spans="1:25">
      <c r="A7154" s="10" t="s">
        <v>21051</v>
      </c>
      <c r="B7154" t="s">
        <v>11998</v>
      </c>
      <c r="C7154" t="s">
        <v>2957</v>
      </c>
      <c r="D7154" t="s">
        <v>2957</v>
      </c>
      <c r="E7154" t="s">
        <v>12960</v>
      </c>
      <c r="F7154" t="s">
        <v>2957</v>
      </c>
      <c r="N7154" t="s">
        <v>2957</v>
      </c>
      <c r="V7154" s="4"/>
      <c r="W7154" s="5" t="s">
        <v>2957</v>
      </c>
      <c r="X7154" s="22"/>
      <c r="Y7154" s="5"/>
    </row>
    <row r="7155" spans="1:25">
      <c r="A7155" s="10" t="s">
        <v>21052</v>
      </c>
      <c r="B7155" t="s">
        <v>11998</v>
      </c>
      <c r="C7155" t="s">
        <v>2957</v>
      </c>
      <c r="D7155" t="s">
        <v>2957</v>
      </c>
      <c r="E7155" t="s">
        <v>14613</v>
      </c>
      <c r="F7155" t="s">
        <v>2957</v>
      </c>
      <c r="N7155" t="s">
        <v>2957</v>
      </c>
      <c r="V7155" s="4"/>
      <c r="W7155" s="5" t="s">
        <v>2957</v>
      </c>
      <c r="X7155" s="22"/>
      <c r="Y7155" s="5"/>
    </row>
    <row r="7156" spans="1:25">
      <c r="A7156" s="10" t="s">
        <v>21053</v>
      </c>
      <c r="B7156" t="s">
        <v>11614</v>
      </c>
      <c r="C7156" t="s">
        <v>2957</v>
      </c>
      <c r="D7156" t="s">
        <v>2957</v>
      </c>
      <c r="E7156" t="s">
        <v>14615</v>
      </c>
      <c r="F7156" t="s">
        <v>2957</v>
      </c>
      <c r="N7156" t="s">
        <v>2957</v>
      </c>
      <c r="V7156" s="4"/>
      <c r="W7156" s="5" t="s">
        <v>2957</v>
      </c>
      <c r="X7156" s="22"/>
      <c r="Y7156" s="5"/>
    </row>
    <row r="7157" spans="1:25">
      <c r="A7157" s="10" t="s">
        <v>21054</v>
      </c>
      <c r="B7157" t="s">
        <v>11614</v>
      </c>
      <c r="C7157" t="s">
        <v>2957</v>
      </c>
      <c r="D7157" t="s">
        <v>2957</v>
      </c>
      <c r="E7157" t="s">
        <v>21055</v>
      </c>
      <c r="F7157" t="s">
        <v>2957</v>
      </c>
      <c r="N7157" t="s">
        <v>2957</v>
      </c>
      <c r="V7157" s="4"/>
      <c r="W7157" s="5" t="s">
        <v>2957</v>
      </c>
      <c r="X7157" s="22"/>
      <c r="Y7157" s="5"/>
    </row>
    <row r="7158" spans="1:25">
      <c r="A7158" s="10" t="s">
        <v>21056</v>
      </c>
      <c r="B7158" t="s">
        <v>11614</v>
      </c>
      <c r="C7158" t="s">
        <v>2957</v>
      </c>
      <c r="D7158" t="s">
        <v>2957</v>
      </c>
      <c r="E7158" t="s">
        <v>21057</v>
      </c>
      <c r="F7158" t="s">
        <v>2957</v>
      </c>
      <c r="N7158" t="s">
        <v>2957</v>
      </c>
      <c r="V7158" s="4"/>
      <c r="W7158" s="5" t="s">
        <v>2957</v>
      </c>
      <c r="X7158" s="22"/>
      <c r="Y7158" s="5"/>
    </row>
    <row r="7159" spans="1:25">
      <c r="A7159" s="10" t="s">
        <v>21058</v>
      </c>
      <c r="B7159" t="s">
        <v>11614</v>
      </c>
      <c r="C7159" t="s">
        <v>2957</v>
      </c>
      <c r="D7159" t="s">
        <v>2957</v>
      </c>
      <c r="E7159" t="s">
        <v>21059</v>
      </c>
      <c r="F7159" t="s">
        <v>2957</v>
      </c>
      <c r="N7159" t="s">
        <v>2957</v>
      </c>
      <c r="V7159" s="4"/>
      <c r="W7159" s="5" t="s">
        <v>2957</v>
      </c>
      <c r="X7159" s="22"/>
      <c r="Y7159" s="5"/>
    </row>
    <row r="7160" spans="1:25">
      <c r="A7160" s="10" t="s">
        <v>1573</v>
      </c>
      <c r="B7160" t="s">
        <v>11680</v>
      </c>
      <c r="C7160" t="s">
        <v>2957</v>
      </c>
      <c r="D7160">
        <v>344</v>
      </c>
      <c r="E7160" t="s">
        <v>20310</v>
      </c>
      <c r="F7160" t="s">
        <v>11616</v>
      </c>
      <c r="H7160" s="19">
        <v>2</v>
      </c>
      <c r="I7160" s="5">
        <v>48.68</v>
      </c>
      <c r="J7160" s="6">
        <v>5</v>
      </c>
      <c r="K7160" s="5">
        <v>136.5</v>
      </c>
      <c r="N7160" t="s">
        <v>11399</v>
      </c>
      <c r="O7160" s="5">
        <v>48.074339622641503</v>
      </c>
      <c r="V7160" s="4"/>
      <c r="W7160" s="5">
        <v>56</v>
      </c>
      <c r="X7160" s="22"/>
      <c r="Y7160" s="5">
        <f>W7160*(1+X7160)</f>
        <v>56</v>
      </c>
    </row>
    <row r="7161" spans="1:25">
      <c r="A7161" s="10" t="s">
        <v>1570</v>
      </c>
      <c r="B7161" t="s">
        <v>11680</v>
      </c>
      <c r="C7161" t="s">
        <v>2957</v>
      </c>
      <c r="D7161">
        <v>343</v>
      </c>
      <c r="E7161" t="s">
        <v>20311</v>
      </c>
      <c r="F7161" t="s">
        <v>11616</v>
      </c>
      <c r="J7161" s="6">
        <v>1</v>
      </c>
      <c r="K7161" s="5">
        <v>31.67</v>
      </c>
      <c r="N7161" t="s">
        <v>11399</v>
      </c>
      <c r="O7161" s="5">
        <v>72.99792452830188</v>
      </c>
      <c r="V7161" s="4"/>
      <c r="W7161" s="5">
        <v>84</v>
      </c>
      <c r="X7161" s="22"/>
      <c r="Y7161" s="5">
        <f>W7161*(1+X7161)</f>
        <v>84</v>
      </c>
    </row>
    <row r="7162" spans="1:25">
      <c r="A7162" s="10" t="s">
        <v>3926</v>
      </c>
      <c r="B7162" t="s">
        <v>11506</v>
      </c>
      <c r="C7162" t="s">
        <v>2957</v>
      </c>
      <c r="D7162" t="s">
        <v>2957</v>
      </c>
      <c r="E7162" t="s">
        <v>21060</v>
      </c>
      <c r="F7162" t="s">
        <v>2957</v>
      </c>
      <c r="N7162" t="s">
        <v>2957</v>
      </c>
      <c r="V7162" s="4"/>
      <c r="W7162" s="5">
        <v>1099</v>
      </c>
      <c r="X7162" s="22"/>
      <c r="Y7162" s="5">
        <f>W7162*(1+X7162)</f>
        <v>1099</v>
      </c>
    </row>
    <row r="7163" spans="1:25">
      <c r="A7163" s="10" t="s">
        <v>21061</v>
      </c>
      <c r="B7163" t="s">
        <v>11506</v>
      </c>
      <c r="C7163" t="s">
        <v>2957</v>
      </c>
      <c r="D7163" t="s">
        <v>2957</v>
      </c>
      <c r="E7163" t="s">
        <v>21060</v>
      </c>
      <c r="F7163" t="s">
        <v>2957</v>
      </c>
      <c r="N7163" t="s">
        <v>2957</v>
      </c>
      <c r="V7163" s="4"/>
      <c r="W7163" s="5" t="s">
        <v>2957</v>
      </c>
      <c r="X7163" s="22"/>
      <c r="Y7163" s="5"/>
    </row>
    <row r="7164" spans="1:25">
      <c r="A7164" s="10" t="s">
        <v>3945</v>
      </c>
      <c r="B7164" t="s">
        <v>11506</v>
      </c>
      <c r="C7164" t="s">
        <v>2957</v>
      </c>
      <c r="D7164" t="s">
        <v>2957</v>
      </c>
      <c r="E7164" t="s">
        <v>11603</v>
      </c>
      <c r="F7164" t="s">
        <v>2957</v>
      </c>
      <c r="N7164" t="s">
        <v>2957</v>
      </c>
      <c r="V7164" s="4"/>
      <c r="W7164" s="5">
        <v>975</v>
      </c>
      <c r="X7164" s="22"/>
      <c r="Y7164" s="5">
        <f>W7164*(1+X7164)</f>
        <v>975</v>
      </c>
    </row>
    <row r="7165" spans="1:25">
      <c r="A7165" s="10" t="s">
        <v>21062</v>
      </c>
      <c r="B7165" t="s">
        <v>11506</v>
      </c>
      <c r="C7165" t="s">
        <v>2957</v>
      </c>
      <c r="D7165" t="s">
        <v>2957</v>
      </c>
      <c r="E7165" t="s">
        <v>11603</v>
      </c>
      <c r="F7165" t="s">
        <v>2957</v>
      </c>
      <c r="N7165" t="s">
        <v>2957</v>
      </c>
      <c r="V7165" s="4"/>
      <c r="W7165" s="5" t="s">
        <v>2957</v>
      </c>
      <c r="X7165" s="22"/>
      <c r="Y7165" s="5"/>
    </row>
    <row r="7166" spans="1:25">
      <c r="A7166" s="10" t="s">
        <v>21063</v>
      </c>
      <c r="B7166" t="s">
        <v>11827</v>
      </c>
      <c r="C7166" t="s">
        <v>11828</v>
      </c>
      <c r="D7166" t="s">
        <v>2957</v>
      </c>
      <c r="E7166" t="s">
        <v>21064</v>
      </c>
      <c r="F7166" t="s">
        <v>2957</v>
      </c>
      <c r="N7166" t="s">
        <v>2957</v>
      </c>
      <c r="V7166" s="4"/>
      <c r="W7166" s="5" t="s">
        <v>2957</v>
      </c>
      <c r="X7166" s="22"/>
      <c r="Y7166" s="5"/>
    </row>
    <row r="7167" spans="1:25">
      <c r="A7167" s="10" t="s">
        <v>21065</v>
      </c>
      <c r="B7167" t="s">
        <v>11827</v>
      </c>
      <c r="C7167" t="s">
        <v>11828</v>
      </c>
      <c r="D7167" t="s">
        <v>2957</v>
      </c>
      <c r="E7167" t="s">
        <v>21066</v>
      </c>
      <c r="F7167" t="s">
        <v>2957</v>
      </c>
      <c r="N7167" t="s">
        <v>2957</v>
      </c>
      <c r="V7167" s="4"/>
      <c r="W7167" s="5" t="s">
        <v>2957</v>
      </c>
      <c r="X7167" s="22"/>
      <c r="Y7167" s="5"/>
    </row>
    <row r="7168" spans="1:25">
      <c r="A7168" s="10" t="s">
        <v>21067</v>
      </c>
      <c r="B7168" t="s">
        <v>11998</v>
      </c>
      <c r="C7168" t="s">
        <v>2957</v>
      </c>
      <c r="D7168" t="s">
        <v>2957</v>
      </c>
      <c r="E7168" t="s">
        <v>21068</v>
      </c>
      <c r="F7168" t="s">
        <v>2957</v>
      </c>
      <c r="N7168" t="s">
        <v>2957</v>
      </c>
      <c r="V7168" s="4"/>
      <c r="W7168" s="5" t="s">
        <v>2957</v>
      </c>
      <c r="X7168" s="22"/>
      <c r="Y7168" s="5"/>
    </row>
    <row r="7169" spans="1:25">
      <c r="A7169" s="10" t="s">
        <v>21069</v>
      </c>
      <c r="B7169" t="s">
        <v>11998</v>
      </c>
      <c r="C7169" t="s">
        <v>2957</v>
      </c>
      <c r="D7169" t="s">
        <v>2957</v>
      </c>
      <c r="E7169" t="s">
        <v>21070</v>
      </c>
      <c r="F7169" t="s">
        <v>2957</v>
      </c>
      <c r="N7169" t="s">
        <v>2957</v>
      </c>
      <c r="V7169" s="4"/>
      <c r="W7169" s="5" t="s">
        <v>2957</v>
      </c>
      <c r="X7169" s="22"/>
      <c r="Y7169" s="5"/>
    </row>
    <row r="7170" spans="1:25">
      <c r="A7170" s="10" t="s">
        <v>21071</v>
      </c>
      <c r="B7170" t="s">
        <v>11998</v>
      </c>
      <c r="C7170" t="s">
        <v>2957</v>
      </c>
      <c r="D7170" t="s">
        <v>2957</v>
      </c>
      <c r="E7170" t="s">
        <v>21072</v>
      </c>
      <c r="F7170" t="s">
        <v>2957</v>
      </c>
      <c r="N7170" t="s">
        <v>2957</v>
      </c>
      <c r="V7170" s="4"/>
      <c r="W7170" s="5" t="s">
        <v>2957</v>
      </c>
      <c r="X7170" s="22"/>
      <c r="Y7170" s="5"/>
    </row>
    <row r="7171" spans="1:25">
      <c r="A7171" s="10" t="s">
        <v>21073</v>
      </c>
      <c r="B7171" t="s">
        <v>11666</v>
      </c>
      <c r="C7171" t="s">
        <v>15677</v>
      </c>
      <c r="D7171" t="s">
        <v>2957</v>
      </c>
      <c r="E7171" t="s">
        <v>21074</v>
      </c>
      <c r="F7171" t="s">
        <v>2957</v>
      </c>
      <c r="N7171" t="s">
        <v>2957</v>
      </c>
      <c r="V7171" s="4"/>
      <c r="W7171" s="5" t="s">
        <v>2957</v>
      </c>
      <c r="X7171" s="22"/>
      <c r="Y7171" s="5"/>
    </row>
    <row r="7172" spans="1:25">
      <c r="A7172" s="10" t="s">
        <v>21075</v>
      </c>
      <c r="B7172" t="s">
        <v>11998</v>
      </c>
      <c r="C7172" t="s">
        <v>2957</v>
      </c>
      <c r="D7172" t="s">
        <v>2957</v>
      </c>
      <c r="E7172" t="s">
        <v>21076</v>
      </c>
      <c r="F7172" t="s">
        <v>2957</v>
      </c>
      <c r="N7172" t="s">
        <v>2957</v>
      </c>
      <c r="V7172" s="4"/>
      <c r="W7172" s="5" t="s">
        <v>2957</v>
      </c>
      <c r="X7172" s="22"/>
      <c r="Y7172" s="5"/>
    </row>
    <row r="7173" spans="1:25">
      <c r="A7173" s="10" t="s">
        <v>21077</v>
      </c>
      <c r="B7173" t="s">
        <v>11998</v>
      </c>
      <c r="C7173" t="s">
        <v>2957</v>
      </c>
      <c r="D7173" t="s">
        <v>2957</v>
      </c>
      <c r="E7173" t="s">
        <v>21078</v>
      </c>
      <c r="F7173" t="s">
        <v>2957</v>
      </c>
      <c r="N7173" t="s">
        <v>2957</v>
      </c>
      <c r="V7173" s="4"/>
      <c r="W7173" s="5" t="s">
        <v>2957</v>
      </c>
      <c r="X7173" s="22"/>
      <c r="Y7173" s="5"/>
    </row>
    <row r="7174" spans="1:25">
      <c r="A7174" s="10" t="s">
        <v>21079</v>
      </c>
      <c r="B7174" t="s">
        <v>11998</v>
      </c>
      <c r="C7174" t="s">
        <v>2957</v>
      </c>
      <c r="D7174" t="s">
        <v>2957</v>
      </c>
      <c r="E7174" t="s">
        <v>21080</v>
      </c>
      <c r="F7174" t="s">
        <v>2957</v>
      </c>
      <c r="N7174" t="s">
        <v>2957</v>
      </c>
      <c r="V7174" s="4"/>
      <c r="W7174" s="5" t="s">
        <v>2957</v>
      </c>
      <c r="X7174" s="22"/>
      <c r="Y7174" s="5"/>
    </row>
    <row r="7175" spans="1:25">
      <c r="A7175" s="10" t="s">
        <v>21081</v>
      </c>
      <c r="B7175" t="s">
        <v>11998</v>
      </c>
      <c r="C7175" t="s">
        <v>2957</v>
      </c>
      <c r="D7175" t="s">
        <v>2957</v>
      </c>
      <c r="E7175" t="s">
        <v>21082</v>
      </c>
      <c r="F7175" t="s">
        <v>2957</v>
      </c>
      <c r="N7175" t="s">
        <v>2957</v>
      </c>
      <c r="V7175" s="4"/>
      <c r="W7175" s="5" t="s">
        <v>2957</v>
      </c>
      <c r="X7175" s="22"/>
      <c r="Y7175" s="5"/>
    </row>
    <row r="7176" spans="1:25">
      <c r="A7176" s="10" t="s">
        <v>21083</v>
      </c>
      <c r="B7176" t="s">
        <v>11998</v>
      </c>
      <c r="C7176" t="s">
        <v>2957</v>
      </c>
      <c r="D7176" t="s">
        <v>2957</v>
      </c>
      <c r="E7176" t="s">
        <v>21084</v>
      </c>
      <c r="F7176" t="s">
        <v>2957</v>
      </c>
      <c r="N7176" t="s">
        <v>2957</v>
      </c>
      <c r="V7176" s="4"/>
      <c r="W7176" s="5" t="s">
        <v>2957</v>
      </c>
      <c r="X7176" s="22"/>
      <c r="Y7176" s="5"/>
    </row>
    <row r="7177" spans="1:25">
      <c r="A7177" s="10" t="s">
        <v>21085</v>
      </c>
      <c r="B7177" t="s">
        <v>11993</v>
      </c>
      <c r="C7177" t="s">
        <v>11483</v>
      </c>
      <c r="D7177" t="s">
        <v>2957</v>
      </c>
      <c r="E7177" t="s">
        <v>21086</v>
      </c>
      <c r="F7177" t="s">
        <v>2957</v>
      </c>
      <c r="N7177" t="s">
        <v>2957</v>
      </c>
      <c r="V7177" s="4"/>
      <c r="W7177" s="5" t="s">
        <v>2957</v>
      </c>
      <c r="X7177" s="22"/>
      <c r="Y7177" s="5"/>
    </row>
    <row r="7178" spans="1:25">
      <c r="A7178" s="10" t="s">
        <v>21087</v>
      </c>
      <c r="B7178" t="s">
        <v>11998</v>
      </c>
      <c r="C7178" t="s">
        <v>11477</v>
      </c>
      <c r="D7178" t="s">
        <v>2957</v>
      </c>
      <c r="E7178" t="s">
        <v>5559</v>
      </c>
      <c r="F7178" t="s">
        <v>2957</v>
      </c>
      <c r="N7178" t="s">
        <v>2957</v>
      </c>
      <c r="V7178" s="4"/>
      <c r="W7178" s="5" t="s">
        <v>2957</v>
      </c>
      <c r="X7178" s="22"/>
      <c r="Y7178" s="5"/>
    </row>
    <row r="7179" spans="1:25">
      <c r="A7179" s="10" t="s">
        <v>21088</v>
      </c>
      <c r="B7179" t="s">
        <v>11614</v>
      </c>
      <c r="C7179" t="s">
        <v>2957</v>
      </c>
      <c r="D7179" t="s">
        <v>2957</v>
      </c>
      <c r="E7179" t="s">
        <v>21089</v>
      </c>
      <c r="F7179" t="s">
        <v>2957</v>
      </c>
      <c r="N7179" t="s">
        <v>2957</v>
      </c>
      <c r="V7179" s="4"/>
      <c r="W7179" s="5" t="s">
        <v>2957</v>
      </c>
      <c r="X7179" s="22"/>
      <c r="Y7179" s="5"/>
    </row>
    <row r="7180" spans="1:25">
      <c r="A7180" s="10" t="s">
        <v>21090</v>
      </c>
      <c r="B7180" t="s">
        <v>12497</v>
      </c>
      <c r="C7180" t="s">
        <v>2957</v>
      </c>
      <c r="D7180" t="s">
        <v>2957</v>
      </c>
      <c r="E7180" t="s">
        <v>21091</v>
      </c>
      <c r="F7180" t="s">
        <v>2957</v>
      </c>
      <c r="N7180" t="s">
        <v>2957</v>
      </c>
      <c r="V7180" s="4"/>
      <c r="W7180" s="5" t="s">
        <v>2957</v>
      </c>
      <c r="X7180" s="22"/>
      <c r="Y7180" s="5"/>
    </row>
    <row r="7181" spans="1:25">
      <c r="A7181" s="10" t="s">
        <v>21092</v>
      </c>
      <c r="B7181" t="s">
        <v>11998</v>
      </c>
      <c r="C7181" t="s">
        <v>2957</v>
      </c>
      <c r="D7181" t="s">
        <v>2957</v>
      </c>
      <c r="E7181" t="s">
        <v>21093</v>
      </c>
      <c r="F7181" t="s">
        <v>2957</v>
      </c>
      <c r="N7181" t="s">
        <v>2957</v>
      </c>
      <c r="V7181" s="4"/>
      <c r="W7181" s="5" t="s">
        <v>2957</v>
      </c>
      <c r="X7181" s="22"/>
      <c r="Y7181" s="5"/>
    </row>
    <row r="7182" spans="1:25">
      <c r="A7182" s="10" t="s">
        <v>3389</v>
      </c>
      <c r="B7182" t="s">
        <v>11509</v>
      </c>
      <c r="C7182" t="s">
        <v>12149</v>
      </c>
      <c r="D7182">
        <v>839</v>
      </c>
      <c r="E7182" t="s">
        <v>21094</v>
      </c>
      <c r="F7182" t="s">
        <v>11616</v>
      </c>
      <c r="J7182" s="6">
        <v>1</v>
      </c>
      <c r="K7182" s="5">
        <v>103.95</v>
      </c>
      <c r="N7182" t="s">
        <v>11064</v>
      </c>
      <c r="O7182" s="5">
        <v>101.9</v>
      </c>
      <c r="V7182" s="4"/>
      <c r="W7182" s="5">
        <v>212</v>
      </c>
      <c r="X7182" s="22"/>
      <c r="Y7182" s="5">
        <f>W7182*(1+X7182)</f>
        <v>212</v>
      </c>
    </row>
    <row r="7183" spans="1:25">
      <c r="A7183" s="10" t="s">
        <v>21095</v>
      </c>
      <c r="B7183" t="s">
        <v>11998</v>
      </c>
      <c r="C7183" t="s">
        <v>2957</v>
      </c>
      <c r="D7183" t="s">
        <v>2957</v>
      </c>
      <c r="E7183" t="s">
        <v>21096</v>
      </c>
      <c r="F7183" t="s">
        <v>2957</v>
      </c>
      <c r="N7183" t="s">
        <v>2957</v>
      </c>
      <c r="V7183" s="4"/>
      <c r="W7183" s="5" t="s">
        <v>2957</v>
      </c>
      <c r="X7183" s="22"/>
      <c r="Y7183" s="5"/>
    </row>
    <row r="7184" spans="1:25">
      <c r="A7184" s="10" t="s">
        <v>21097</v>
      </c>
      <c r="B7184" t="s">
        <v>11998</v>
      </c>
      <c r="C7184" t="s">
        <v>2957</v>
      </c>
      <c r="D7184" t="s">
        <v>2957</v>
      </c>
      <c r="E7184" t="s">
        <v>21098</v>
      </c>
      <c r="F7184" t="s">
        <v>2957</v>
      </c>
      <c r="N7184" t="s">
        <v>2957</v>
      </c>
      <c r="V7184" s="4"/>
      <c r="W7184" s="5" t="s">
        <v>2957</v>
      </c>
      <c r="X7184" s="22"/>
      <c r="Y7184" s="5"/>
    </row>
    <row r="7185" spans="1:25">
      <c r="A7185" s="10" t="s">
        <v>21099</v>
      </c>
      <c r="B7185" t="s">
        <v>11493</v>
      </c>
      <c r="C7185" t="s">
        <v>2957</v>
      </c>
      <c r="D7185" t="s">
        <v>2957</v>
      </c>
      <c r="E7185" t="s">
        <v>21100</v>
      </c>
      <c r="F7185" t="s">
        <v>2957</v>
      </c>
      <c r="N7185" t="s">
        <v>2957</v>
      </c>
      <c r="V7185" s="4"/>
      <c r="W7185" s="5" t="s">
        <v>2957</v>
      </c>
      <c r="X7185" s="22"/>
      <c r="Y7185" s="5"/>
    </row>
    <row r="7186" spans="1:25">
      <c r="A7186" s="10" t="s">
        <v>21101</v>
      </c>
      <c r="B7186" t="s">
        <v>11998</v>
      </c>
      <c r="C7186" t="s">
        <v>11477</v>
      </c>
      <c r="D7186" t="s">
        <v>2957</v>
      </c>
      <c r="E7186" t="s">
        <v>21102</v>
      </c>
      <c r="F7186" t="s">
        <v>2957</v>
      </c>
      <c r="N7186" t="s">
        <v>2957</v>
      </c>
      <c r="V7186" s="4"/>
      <c r="W7186" s="5" t="s">
        <v>2957</v>
      </c>
      <c r="X7186" s="22"/>
      <c r="Y7186" s="5"/>
    </row>
    <row r="7187" spans="1:25">
      <c r="A7187" s="10" t="s">
        <v>21103</v>
      </c>
      <c r="B7187" t="s">
        <v>11827</v>
      </c>
      <c r="C7187" t="s">
        <v>11828</v>
      </c>
      <c r="D7187" t="s">
        <v>2957</v>
      </c>
      <c r="E7187" t="s">
        <v>21104</v>
      </c>
      <c r="F7187" t="s">
        <v>2957</v>
      </c>
      <c r="N7187" t="s">
        <v>2957</v>
      </c>
      <c r="V7187" s="4"/>
      <c r="W7187" s="5" t="s">
        <v>2957</v>
      </c>
      <c r="X7187" s="22"/>
      <c r="Y7187" s="5"/>
    </row>
    <row r="7188" spans="1:25">
      <c r="A7188" s="10" t="s">
        <v>21105</v>
      </c>
      <c r="B7188" t="s">
        <v>12491</v>
      </c>
      <c r="C7188" t="s">
        <v>2957</v>
      </c>
      <c r="D7188" t="s">
        <v>2957</v>
      </c>
      <c r="E7188" t="s">
        <v>21106</v>
      </c>
      <c r="F7188" t="s">
        <v>2957</v>
      </c>
      <c r="N7188" t="s">
        <v>2957</v>
      </c>
      <c r="V7188" s="4"/>
      <c r="W7188" s="5" t="s">
        <v>2957</v>
      </c>
      <c r="X7188" s="22"/>
      <c r="Y7188" s="5"/>
    </row>
    <row r="7189" spans="1:25">
      <c r="A7189" s="10" t="s">
        <v>1894</v>
      </c>
      <c r="B7189" t="s">
        <v>12491</v>
      </c>
      <c r="C7189" t="s">
        <v>2957</v>
      </c>
      <c r="D7189" t="s">
        <v>2957</v>
      </c>
      <c r="E7189" t="s">
        <v>21107</v>
      </c>
      <c r="F7189" t="s">
        <v>2957</v>
      </c>
      <c r="N7189" t="s">
        <v>2957</v>
      </c>
      <c r="V7189" s="4"/>
      <c r="W7189" s="5">
        <v>15</v>
      </c>
      <c r="X7189" s="22"/>
      <c r="Y7189" s="5">
        <f>W7189*(1+X7189)</f>
        <v>15</v>
      </c>
    </row>
    <row r="7190" spans="1:25">
      <c r="A7190" s="10" t="s">
        <v>21108</v>
      </c>
      <c r="B7190" t="s">
        <v>12491</v>
      </c>
      <c r="C7190" t="s">
        <v>2957</v>
      </c>
      <c r="D7190" t="s">
        <v>2957</v>
      </c>
      <c r="E7190" t="s">
        <v>12752</v>
      </c>
      <c r="F7190" t="s">
        <v>2957</v>
      </c>
      <c r="N7190" t="s">
        <v>2957</v>
      </c>
      <c r="V7190" s="4"/>
      <c r="W7190" s="5" t="s">
        <v>2957</v>
      </c>
      <c r="X7190" s="22"/>
      <c r="Y7190" s="5"/>
    </row>
    <row r="7191" spans="1:25">
      <c r="A7191" s="10" t="s">
        <v>1906</v>
      </c>
      <c r="B7191" t="s">
        <v>12491</v>
      </c>
      <c r="C7191" t="s">
        <v>2957</v>
      </c>
      <c r="D7191" t="s">
        <v>2957</v>
      </c>
      <c r="E7191" t="s">
        <v>12117</v>
      </c>
      <c r="F7191" t="s">
        <v>2957</v>
      </c>
      <c r="N7191" t="s">
        <v>2957</v>
      </c>
      <c r="V7191" s="4"/>
      <c r="W7191" s="5">
        <v>15</v>
      </c>
      <c r="X7191" s="22"/>
      <c r="Y7191" s="5">
        <f t="shared" ref="Y7191:Y7197" si="54">W7191*(1+X7191)</f>
        <v>15</v>
      </c>
    </row>
    <row r="7192" spans="1:25">
      <c r="A7192" s="10" t="s">
        <v>1935</v>
      </c>
      <c r="B7192" t="s">
        <v>12491</v>
      </c>
      <c r="C7192" t="s">
        <v>2957</v>
      </c>
      <c r="D7192" t="s">
        <v>2957</v>
      </c>
      <c r="E7192" t="s">
        <v>12092</v>
      </c>
      <c r="F7192" t="s">
        <v>2957</v>
      </c>
      <c r="N7192" t="s">
        <v>2957</v>
      </c>
      <c r="V7192" s="4"/>
      <c r="W7192" s="5">
        <v>15</v>
      </c>
      <c r="X7192" s="22"/>
      <c r="Y7192" s="5">
        <f t="shared" si="54"/>
        <v>15</v>
      </c>
    </row>
    <row r="7193" spans="1:25">
      <c r="A7193" s="10" t="s">
        <v>1956</v>
      </c>
      <c r="B7193" t="s">
        <v>12491</v>
      </c>
      <c r="C7193" t="s">
        <v>2957</v>
      </c>
      <c r="D7193" t="s">
        <v>2957</v>
      </c>
      <c r="E7193" t="s">
        <v>12259</v>
      </c>
      <c r="F7193" t="s">
        <v>2957</v>
      </c>
      <c r="N7193" t="s">
        <v>2957</v>
      </c>
      <c r="V7193" s="4"/>
      <c r="W7193" s="5">
        <v>15</v>
      </c>
      <c r="X7193" s="22"/>
      <c r="Y7193" s="5">
        <f t="shared" si="54"/>
        <v>15</v>
      </c>
    </row>
    <row r="7194" spans="1:25">
      <c r="A7194" s="10" t="s">
        <v>1977</v>
      </c>
      <c r="B7194" t="s">
        <v>12491</v>
      </c>
      <c r="C7194" t="s">
        <v>2957</v>
      </c>
      <c r="D7194" t="s">
        <v>2957</v>
      </c>
      <c r="E7194" t="s">
        <v>4793</v>
      </c>
      <c r="F7194" t="s">
        <v>2957</v>
      </c>
      <c r="N7194" t="s">
        <v>2957</v>
      </c>
      <c r="V7194" s="4"/>
      <c r="W7194" s="5">
        <v>15</v>
      </c>
      <c r="X7194" s="22"/>
      <c r="Y7194" s="5">
        <f t="shared" si="54"/>
        <v>15</v>
      </c>
    </row>
    <row r="7195" spans="1:25">
      <c r="A7195" s="10" t="s">
        <v>1915</v>
      </c>
      <c r="B7195" t="s">
        <v>12491</v>
      </c>
      <c r="C7195" t="s">
        <v>2957</v>
      </c>
      <c r="D7195" t="s">
        <v>2957</v>
      </c>
      <c r="E7195" t="s">
        <v>12658</v>
      </c>
      <c r="F7195" t="s">
        <v>2957</v>
      </c>
      <c r="N7195" t="s">
        <v>2957</v>
      </c>
      <c r="V7195" s="4"/>
      <c r="W7195" s="5">
        <v>15</v>
      </c>
      <c r="X7195" s="22"/>
      <c r="Y7195" s="5">
        <f t="shared" si="54"/>
        <v>15</v>
      </c>
    </row>
    <row r="7196" spans="1:25">
      <c r="A7196" s="10" t="s">
        <v>1944</v>
      </c>
      <c r="B7196" t="s">
        <v>12491</v>
      </c>
      <c r="C7196" t="s">
        <v>2957</v>
      </c>
      <c r="D7196" t="s">
        <v>2957</v>
      </c>
      <c r="E7196" t="s">
        <v>12613</v>
      </c>
      <c r="F7196" t="s">
        <v>2957</v>
      </c>
      <c r="N7196" t="s">
        <v>2957</v>
      </c>
      <c r="V7196" s="4"/>
      <c r="W7196" s="5">
        <v>15</v>
      </c>
      <c r="X7196" s="22"/>
      <c r="Y7196" s="5">
        <f t="shared" si="54"/>
        <v>15</v>
      </c>
    </row>
    <row r="7197" spans="1:25">
      <c r="A7197" s="10" t="s">
        <v>1965</v>
      </c>
      <c r="B7197" t="s">
        <v>12491</v>
      </c>
      <c r="C7197" t="s">
        <v>2957</v>
      </c>
      <c r="D7197" t="s">
        <v>2957</v>
      </c>
      <c r="E7197" t="s">
        <v>12688</v>
      </c>
      <c r="F7197" t="s">
        <v>2957</v>
      </c>
      <c r="N7197" t="s">
        <v>2957</v>
      </c>
      <c r="V7197" s="4"/>
      <c r="W7197" s="5">
        <v>15</v>
      </c>
      <c r="X7197" s="22"/>
      <c r="Y7197" s="5">
        <f t="shared" si="54"/>
        <v>15</v>
      </c>
    </row>
    <row r="7198" spans="1:25">
      <c r="A7198" s="10" t="s">
        <v>21109</v>
      </c>
      <c r="B7198" t="s">
        <v>12491</v>
      </c>
      <c r="C7198" t="s">
        <v>2957</v>
      </c>
      <c r="D7198" t="s">
        <v>2957</v>
      </c>
      <c r="E7198" t="s">
        <v>12860</v>
      </c>
      <c r="F7198" t="s">
        <v>2957</v>
      </c>
      <c r="N7198" t="s">
        <v>2957</v>
      </c>
      <c r="V7198" s="4"/>
      <c r="W7198" s="5" t="s">
        <v>2957</v>
      </c>
      <c r="X7198" s="22"/>
      <c r="Y7198" s="5"/>
    </row>
    <row r="7199" spans="1:25">
      <c r="A7199" s="10" t="s">
        <v>1909</v>
      </c>
      <c r="B7199" t="s">
        <v>12491</v>
      </c>
      <c r="C7199" t="s">
        <v>2957</v>
      </c>
      <c r="D7199" t="s">
        <v>2957</v>
      </c>
      <c r="E7199" t="s">
        <v>12272</v>
      </c>
      <c r="F7199" t="s">
        <v>2957</v>
      </c>
      <c r="N7199" t="s">
        <v>2957</v>
      </c>
      <c r="V7199" s="4"/>
      <c r="W7199" s="5">
        <v>15</v>
      </c>
      <c r="X7199" s="22"/>
      <c r="Y7199" s="5">
        <f>W7199*(1+X7199)</f>
        <v>15</v>
      </c>
    </row>
    <row r="7200" spans="1:25">
      <c r="A7200" s="10" t="s">
        <v>1938</v>
      </c>
      <c r="B7200" t="s">
        <v>12491</v>
      </c>
      <c r="C7200" t="s">
        <v>2957</v>
      </c>
      <c r="D7200" t="s">
        <v>2957</v>
      </c>
      <c r="E7200" t="s">
        <v>12058</v>
      </c>
      <c r="F7200" t="s">
        <v>2957</v>
      </c>
      <c r="H7200" s="19">
        <v>2</v>
      </c>
      <c r="I7200" s="5">
        <v>14.36</v>
      </c>
      <c r="N7200" t="s">
        <v>2957</v>
      </c>
      <c r="V7200" s="4"/>
      <c r="W7200" s="5">
        <v>15</v>
      </c>
      <c r="X7200" s="22"/>
      <c r="Y7200" s="5">
        <f>W7200*(1+X7200)</f>
        <v>15</v>
      </c>
    </row>
    <row r="7201" spans="1:25">
      <c r="A7201" s="10" t="s">
        <v>1959</v>
      </c>
      <c r="B7201" t="s">
        <v>12491</v>
      </c>
      <c r="C7201" t="s">
        <v>2957</v>
      </c>
      <c r="D7201" t="s">
        <v>2957</v>
      </c>
      <c r="E7201" t="s">
        <v>12120</v>
      </c>
      <c r="F7201" t="s">
        <v>2957</v>
      </c>
      <c r="N7201" t="s">
        <v>2957</v>
      </c>
      <c r="V7201" s="4"/>
      <c r="W7201" s="5">
        <v>15</v>
      </c>
      <c r="X7201" s="22"/>
      <c r="Y7201" s="5">
        <f>W7201*(1+X7201)</f>
        <v>15</v>
      </c>
    </row>
    <row r="7202" spans="1:25">
      <c r="A7202" s="10" t="s">
        <v>1980</v>
      </c>
      <c r="B7202" t="s">
        <v>12491</v>
      </c>
      <c r="C7202" t="s">
        <v>2957</v>
      </c>
      <c r="D7202" t="s">
        <v>2957</v>
      </c>
      <c r="E7202" t="s">
        <v>12389</v>
      </c>
      <c r="F7202" t="s">
        <v>2957</v>
      </c>
      <c r="N7202" t="s">
        <v>2957</v>
      </c>
      <c r="V7202" s="4"/>
      <c r="W7202" s="5">
        <v>14</v>
      </c>
      <c r="X7202" s="22"/>
      <c r="Y7202" s="5">
        <f>W7202*(1+X7202)</f>
        <v>14</v>
      </c>
    </row>
    <row r="7203" spans="1:25">
      <c r="A7203" s="10" t="s">
        <v>21110</v>
      </c>
      <c r="B7203" t="s">
        <v>12491</v>
      </c>
      <c r="C7203" t="s">
        <v>2957</v>
      </c>
      <c r="D7203" t="s">
        <v>2957</v>
      </c>
      <c r="E7203" t="s">
        <v>20476</v>
      </c>
      <c r="F7203" t="s">
        <v>2957</v>
      </c>
      <c r="N7203" t="s">
        <v>2957</v>
      </c>
      <c r="V7203" s="4"/>
      <c r="W7203" s="5" t="s">
        <v>2957</v>
      </c>
      <c r="X7203" s="22"/>
      <c r="Y7203" s="5"/>
    </row>
    <row r="7204" spans="1:25">
      <c r="A7204" s="10" t="s">
        <v>21111</v>
      </c>
      <c r="B7204" t="s">
        <v>12491</v>
      </c>
      <c r="C7204" t="s">
        <v>2957</v>
      </c>
      <c r="D7204" t="s">
        <v>2957</v>
      </c>
      <c r="E7204" t="s">
        <v>12582</v>
      </c>
      <c r="F7204" t="s">
        <v>2957</v>
      </c>
      <c r="N7204" t="s">
        <v>2957</v>
      </c>
      <c r="V7204" s="4"/>
      <c r="W7204" s="5" t="s">
        <v>2957</v>
      </c>
      <c r="X7204" s="22"/>
      <c r="Y7204" s="5"/>
    </row>
    <row r="7205" spans="1:25">
      <c r="A7205" s="10" t="s">
        <v>21112</v>
      </c>
      <c r="B7205" t="s">
        <v>12491</v>
      </c>
      <c r="C7205" t="s">
        <v>2957</v>
      </c>
      <c r="D7205" t="s">
        <v>2957</v>
      </c>
      <c r="E7205" t="s">
        <v>11796</v>
      </c>
      <c r="F7205" t="s">
        <v>2957</v>
      </c>
      <c r="H7205" s="19">
        <v>5</v>
      </c>
      <c r="I7205" s="5">
        <v>35.9</v>
      </c>
      <c r="N7205" t="s">
        <v>2957</v>
      </c>
      <c r="V7205" s="4"/>
      <c r="W7205" s="5" t="s">
        <v>2957</v>
      </c>
      <c r="X7205" s="22"/>
      <c r="Y7205" s="5"/>
    </row>
    <row r="7206" spans="1:25">
      <c r="A7206" s="10" t="s">
        <v>21113</v>
      </c>
      <c r="B7206" t="s">
        <v>12491</v>
      </c>
      <c r="C7206" t="s">
        <v>2957</v>
      </c>
      <c r="D7206" t="s">
        <v>2957</v>
      </c>
      <c r="E7206" t="s">
        <v>12579</v>
      </c>
      <c r="F7206" t="s">
        <v>2957</v>
      </c>
      <c r="N7206" t="s">
        <v>2957</v>
      </c>
      <c r="V7206" s="4"/>
      <c r="W7206" s="5" t="s">
        <v>2957</v>
      </c>
      <c r="X7206" s="22"/>
      <c r="Y7206" s="5"/>
    </row>
    <row r="7207" spans="1:25">
      <c r="A7207" s="10" t="s">
        <v>21114</v>
      </c>
      <c r="B7207" t="s">
        <v>12491</v>
      </c>
      <c r="C7207" t="s">
        <v>2957</v>
      </c>
      <c r="D7207" t="s">
        <v>2957</v>
      </c>
      <c r="E7207" t="s">
        <v>12201</v>
      </c>
      <c r="F7207" t="s">
        <v>2957</v>
      </c>
      <c r="N7207" t="s">
        <v>2957</v>
      </c>
      <c r="V7207" s="4"/>
      <c r="W7207" s="5" t="s">
        <v>2957</v>
      </c>
      <c r="X7207" s="22"/>
      <c r="Y7207" s="5"/>
    </row>
    <row r="7208" spans="1:25">
      <c r="A7208" s="10" t="s">
        <v>21115</v>
      </c>
      <c r="B7208" t="s">
        <v>12491</v>
      </c>
      <c r="C7208" t="s">
        <v>2957</v>
      </c>
      <c r="D7208" t="s">
        <v>2957</v>
      </c>
      <c r="E7208" t="s">
        <v>21116</v>
      </c>
      <c r="F7208" t="s">
        <v>2957</v>
      </c>
      <c r="N7208" t="s">
        <v>2957</v>
      </c>
      <c r="V7208" s="4"/>
      <c r="W7208" s="5" t="s">
        <v>2957</v>
      </c>
      <c r="X7208" s="22"/>
      <c r="Y7208" s="5"/>
    </row>
    <row r="7209" spans="1:25">
      <c r="A7209" s="10" t="s">
        <v>1912</v>
      </c>
      <c r="B7209" t="s">
        <v>12491</v>
      </c>
      <c r="C7209" t="s">
        <v>2957</v>
      </c>
      <c r="D7209" t="s">
        <v>2957</v>
      </c>
      <c r="E7209" t="s">
        <v>12035</v>
      </c>
      <c r="F7209" t="s">
        <v>2957</v>
      </c>
      <c r="N7209" t="s">
        <v>2957</v>
      </c>
      <c r="V7209" s="4"/>
      <c r="W7209" s="5">
        <v>15</v>
      </c>
      <c r="X7209" s="22"/>
      <c r="Y7209" s="5">
        <f>W7209*(1+X7209)</f>
        <v>15</v>
      </c>
    </row>
    <row r="7210" spans="1:25">
      <c r="A7210" s="10" t="s">
        <v>1941</v>
      </c>
      <c r="B7210" t="s">
        <v>12491</v>
      </c>
      <c r="C7210" t="s">
        <v>2957</v>
      </c>
      <c r="D7210" t="s">
        <v>2957</v>
      </c>
      <c r="E7210" t="s">
        <v>11711</v>
      </c>
      <c r="F7210" t="s">
        <v>2957</v>
      </c>
      <c r="N7210" t="s">
        <v>2957</v>
      </c>
      <c r="V7210" s="4"/>
      <c r="W7210" s="5">
        <v>15</v>
      </c>
      <c r="X7210" s="22"/>
      <c r="Y7210" s="5">
        <f>W7210*(1+X7210)</f>
        <v>15</v>
      </c>
    </row>
    <row r="7211" spans="1:25">
      <c r="A7211" s="10" t="s">
        <v>1962</v>
      </c>
      <c r="B7211" t="s">
        <v>12491</v>
      </c>
      <c r="C7211" t="s">
        <v>2957</v>
      </c>
      <c r="D7211" t="s">
        <v>2957</v>
      </c>
      <c r="E7211" t="s">
        <v>11921</v>
      </c>
      <c r="F7211" t="s">
        <v>2957</v>
      </c>
      <c r="N7211" t="s">
        <v>2957</v>
      </c>
      <c r="V7211" s="4"/>
      <c r="W7211" s="5">
        <v>15</v>
      </c>
      <c r="X7211" s="22"/>
      <c r="Y7211" s="5">
        <f>W7211*(1+X7211)</f>
        <v>15</v>
      </c>
    </row>
    <row r="7212" spans="1:25">
      <c r="A7212" s="10" t="s">
        <v>1983</v>
      </c>
      <c r="B7212" t="s">
        <v>12491</v>
      </c>
      <c r="C7212" t="s">
        <v>2957</v>
      </c>
      <c r="D7212" t="s">
        <v>2957</v>
      </c>
      <c r="E7212" t="s">
        <v>11928</v>
      </c>
      <c r="F7212" t="s">
        <v>2957</v>
      </c>
      <c r="N7212" t="s">
        <v>2957</v>
      </c>
      <c r="V7212" s="4"/>
      <c r="W7212" s="5">
        <v>15</v>
      </c>
      <c r="X7212" s="22"/>
      <c r="Y7212" s="5">
        <f>W7212*(1+X7212)</f>
        <v>15</v>
      </c>
    </row>
    <row r="7213" spans="1:25">
      <c r="A7213" s="10" t="s">
        <v>21117</v>
      </c>
      <c r="B7213" t="s">
        <v>12491</v>
      </c>
      <c r="C7213" t="s">
        <v>2957</v>
      </c>
      <c r="D7213" t="s">
        <v>2957</v>
      </c>
      <c r="E7213" t="s">
        <v>21118</v>
      </c>
      <c r="F7213" t="s">
        <v>2957</v>
      </c>
      <c r="N7213" t="s">
        <v>2957</v>
      </c>
      <c r="V7213" s="4"/>
      <c r="W7213" s="5" t="s">
        <v>2957</v>
      </c>
      <c r="X7213" s="22"/>
      <c r="Y7213" s="5"/>
    </row>
    <row r="7214" spans="1:25">
      <c r="A7214" s="10" t="s">
        <v>1897</v>
      </c>
      <c r="B7214" t="s">
        <v>12491</v>
      </c>
      <c r="C7214" t="s">
        <v>2957</v>
      </c>
      <c r="D7214" t="s">
        <v>2957</v>
      </c>
      <c r="E7214" t="s">
        <v>21119</v>
      </c>
      <c r="F7214" t="s">
        <v>2957</v>
      </c>
      <c r="N7214" t="s">
        <v>2957</v>
      </c>
      <c r="V7214" s="4"/>
      <c r="W7214" s="5">
        <v>15</v>
      </c>
      <c r="X7214" s="22"/>
      <c r="Y7214" s="5">
        <f>W7214*(1+X7214)</f>
        <v>15</v>
      </c>
    </row>
    <row r="7215" spans="1:25">
      <c r="A7215" s="10" t="s">
        <v>1918</v>
      </c>
      <c r="B7215" t="s">
        <v>12491</v>
      </c>
      <c r="C7215" t="s">
        <v>2957</v>
      </c>
      <c r="D7215" t="s">
        <v>2957</v>
      </c>
      <c r="E7215" t="s">
        <v>12630</v>
      </c>
      <c r="F7215" t="s">
        <v>2957</v>
      </c>
      <c r="N7215" t="s">
        <v>2957</v>
      </c>
      <c r="V7215" s="4"/>
      <c r="W7215" s="5">
        <v>15</v>
      </c>
      <c r="X7215" s="22"/>
      <c r="Y7215" s="5">
        <f>W7215*(1+X7215)</f>
        <v>15</v>
      </c>
    </row>
    <row r="7216" spans="1:25">
      <c r="A7216" s="10" t="s">
        <v>1947</v>
      </c>
      <c r="B7216" t="s">
        <v>12491</v>
      </c>
      <c r="C7216" t="s">
        <v>2957</v>
      </c>
      <c r="D7216" t="s">
        <v>2957</v>
      </c>
      <c r="E7216" t="s">
        <v>12708</v>
      </c>
      <c r="F7216" t="s">
        <v>2957</v>
      </c>
      <c r="N7216" t="s">
        <v>2957</v>
      </c>
      <c r="V7216" s="4"/>
      <c r="W7216" s="5">
        <v>15</v>
      </c>
      <c r="X7216" s="22"/>
      <c r="Y7216" s="5">
        <f>W7216*(1+X7216)</f>
        <v>15</v>
      </c>
    </row>
    <row r="7217" spans="1:25">
      <c r="A7217" s="10" t="s">
        <v>1968</v>
      </c>
      <c r="B7217" t="s">
        <v>12491</v>
      </c>
      <c r="C7217" t="s">
        <v>2957</v>
      </c>
      <c r="D7217" t="s">
        <v>2957</v>
      </c>
      <c r="E7217" t="s">
        <v>12674</v>
      </c>
      <c r="F7217" t="s">
        <v>2957</v>
      </c>
      <c r="N7217" t="s">
        <v>2957</v>
      </c>
      <c r="V7217" s="4"/>
      <c r="W7217" s="5">
        <v>15</v>
      </c>
      <c r="X7217" s="22"/>
      <c r="Y7217" s="5">
        <f>W7217*(1+X7217)</f>
        <v>15</v>
      </c>
    </row>
    <row r="7218" spans="1:25">
      <c r="A7218" s="10" t="s">
        <v>21120</v>
      </c>
      <c r="B7218" t="s">
        <v>12491</v>
      </c>
      <c r="C7218" t="s">
        <v>2957</v>
      </c>
      <c r="D7218" t="s">
        <v>2957</v>
      </c>
      <c r="E7218" t="s">
        <v>21121</v>
      </c>
      <c r="F7218" t="s">
        <v>2957</v>
      </c>
      <c r="N7218" t="s">
        <v>2957</v>
      </c>
      <c r="V7218" s="4"/>
      <c r="W7218" s="5" t="s">
        <v>2957</v>
      </c>
      <c r="X7218" s="22"/>
      <c r="Y7218" s="5"/>
    </row>
    <row r="7219" spans="1:25">
      <c r="A7219" s="10" t="s">
        <v>1900</v>
      </c>
      <c r="B7219" t="s">
        <v>12491</v>
      </c>
      <c r="C7219" t="s">
        <v>2957</v>
      </c>
      <c r="D7219" t="s">
        <v>2957</v>
      </c>
      <c r="E7219" t="s">
        <v>12726</v>
      </c>
      <c r="F7219" t="s">
        <v>2957</v>
      </c>
      <c r="N7219" t="s">
        <v>2957</v>
      </c>
      <c r="V7219" s="4"/>
      <c r="W7219" s="5">
        <v>15</v>
      </c>
      <c r="X7219" s="22"/>
      <c r="Y7219" s="5">
        <f>W7219*(1+X7219)</f>
        <v>15</v>
      </c>
    </row>
    <row r="7220" spans="1:25">
      <c r="A7220" s="10" t="s">
        <v>1950</v>
      </c>
      <c r="B7220" t="s">
        <v>12491</v>
      </c>
      <c r="C7220" t="s">
        <v>2957</v>
      </c>
      <c r="D7220" t="s">
        <v>2957</v>
      </c>
      <c r="E7220" t="s">
        <v>12585</v>
      </c>
      <c r="F7220" t="s">
        <v>2957</v>
      </c>
      <c r="N7220" t="s">
        <v>2957</v>
      </c>
      <c r="V7220" s="4"/>
      <c r="W7220" s="5">
        <v>15</v>
      </c>
      <c r="X7220" s="22"/>
      <c r="Y7220" s="5">
        <f>W7220*(1+X7220)</f>
        <v>15</v>
      </c>
    </row>
    <row r="7221" spans="1:25">
      <c r="A7221" s="10" t="s">
        <v>1971</v>
      </c>
      <c r="B7221" t="s">
        <v>12491</v>
      </c>
      <c r="C7221" t="s">
        <v>2957</v>
      </c>
      <c r="D7221" t="s">
        <v>2957</v>
      </c>
      <c r="E7221" t="s">
        <v>12705</v>
      </c>
      <c r="F7221" t="s">
        <v>2957</v>
      </c>
      <c r="N7221" t="s">
        <v>2957</v>
      </c>
      <c r="V7221" s="4"/>
      <c r="W7221" s="5">
        <v>15</v>
      </c>
      <c r="X7221" s="22"/>
      <c r="Y7221" s="5">
        <f>W7221*(1+X7221)</f>
        <v>15</v>
      </c>
    </row>
    <row r="7222" spans="1:25">
      <c r="A7222" s="10" t="s">
        <v>21122</v>
      </c>
      <c r="B7222" t="s">
        <v>12491</v>
      </c>
      <c r="C7222" t="s">
        <v>2957</v>
      </c>
      <c r="D7222" t="s">
        <v>2957</v>
      </c>
      <c r="E7222" t="s">
        <v>21123</v>
      </c>
      <c r="F7222" t="s">
        <v>2957</v>
      </c>
      <c r="N7222" t="s">
        <v>2957</v>
      </c>
      <c r="V7222" s="4"/>
      <c r="W7222" s="5" t="s">
        <v>2957</v>
      </c>
      <c r="X7222" s="22"/>
      <c r="Y7222" s="5"/>
    </row>
    <row r="7223" spans="1:25">
      <c r="A7223" s="10" t="s">
        <v>1903</v>
      </c>
      <c r="B7223" t="s">
        <v>12491</v>
      </c>
      <c r="C7223" t="s">
        <v>2957</v>
      </c>
      <c r="D7223" t="s">
        <v>2957</v>
      </c>
      <c r="E7223" t="s">
        <v>21124</v>
      </c>
      <c r="F7223" t="s">
        <v>2957</v>
      </c>
      <c r="N7223" t="s">
        <v>2957</v>
      </c>
      <c r="V7223" s="4"/>
      <c r="W7223" s="5">
        <v>15</v>
      </c>
      <c r="X7223" s="22"/>
      <c r="Y7223" s="5">
        <f>W7223*(1+X7223)</f>
        <v>15</v>
      </c>
    </row>
    <row r="7224" spans="1:25">
      <c r="A7224" s="10" t="s">
        <v>1924</v>
      </c>
      <c r="B7224" t="s">
        <v>12491</v>
      </c>
      <c r="C7224" t="s">
        <v>2957</v>
      </c>
      <c r="D7224" t="s">
        <v>2957</v>
      </c>
      <c r="E7224" t="s">
        <v>12727</v>
      </c>
      <c r="F7224" t="s">
        <v>2957</v>
      </c>
      <c r="N7224" t="s">
        <v>2957</v>
      </c>
      <c r="V7224" s="4"/>
      <c r="W7224" s="5">
        <v>15</v>
      </c>
      <c r="X7224" s="22"/>
      <c r="Y7224" s="5">
        <f>W7224*(1+X7224)</f>
        <v>15</v>
      </c>
    </row>
    <row r="7225" spans="1:25">
      <c r="A7225" s="10" t="s">
        <v>1953</v>
      </c>
      <c r="B7225" t="s">
        <v>12491</v>
      </c>
      <c r="C7225" t="s">
        <v>2957</v>
      </c>
      <c r="D7225" t="s">
        <v>2957</v>
      </c>
      <c r="E7225" t="s">
        <v>12743</v>
      </c>
      <c r="F7225" t="s">
        <v>2957</v>
      </c>
      <c r="N7225" t="s">
        <v>2957</v>
      </c>
      <c r="V7225" s="4"/>
      <c r="W7225" s="5">
        <v>15</v>
      </c>
      <c r="X7225" s="22"/>
      <c r="Y7225" s="5">
        <f>W7225*(1+X7225)</f>
        <v>15</v>
      </c>
    </row>
    <row r="7226" spans="1:25">
      <c r="A7226" s="10" t="s">
        <v>1974</v>
      </c>
      <c r="B7226" t="s">
        <v>12491</v>
      </c>
      <c r="C7226" t="s">
        <v>2957</v>
      </c>
      <c r="D7226" t="s">
        <v>2957</v>
      </c>
      <c r="E7226" t="s">
        <v>21125</v>
      </c>
      <c r="F7226" t="s">
        <v>2957</v>
      </c>
      <c r="N7226" t="s">
        <v>2957</v>
      </c>
      <c r="V7226" s="4"/>
      <c r="W7226" s="5">
        <v>15</v>
      </c>
      <c r="X7226" s="22"/>
      <c r="Y7226" s="5">
        <f>W7226*(1+X7226)</f>
        <v>15</v>
      </c>
    </row>
    <row r="7227" spans="1:25">
      <c r="A7227" s="10" t="s">
        <v>21126</v>
      </c>
      <c r="B7227" t="s">
        <v>11568</v>
      </c>
      <c r="C7227" t="s">
        <v>2957</v>
      </c>
      <c r="D7227" t="s">
        <v>2957</v>
      </c>
      <c r="E7227" t="s">
        <v>21127</v>
      </c>
      <c r="F7227" t="s">
        <v>2957</v>
      </c>
      <c r="N7227" t="s">
        <v>2957</v>
      </c>
      <c r="V7227" s="4"/>
      <c r="W7227" s="5" t="s">
        <v>2957</v>
      </c>
      <c r="X7227" s="22"/>
      <c r="Y7227" s="5"/>
    </row>
    <row r="7228" spans="1:25">
      <c r="A7228" s="10" t="s">
        <v>21128</v>
      </c>
      <c r="B7228" t="s">
        <v>11568</v>
      </c>
      <c r="C7228" t="s">
        <v>2957</v>
      </c>
      <c r="D7228" t="s">
        <v>2957</v>
      </c>
      <c r="E7228" t="s">
        <v>21129</v>
      </c>
      <c r="F7228" t="s">
        <v>2957</v>
      </c>
      <c r="N7228" t="s">
        <v>2957</v>
      </c>
      <c r="V7228" s="4"/>
      <c r="W7228" s="5" t="s">
        <v>2957</v>
      </c>
      <c r="X7228" s="22"/>
      <c r="Y7228" s="5"/>
    </row>
    <row r="7229" spans="1:25">
      <c r="A7229" s="10" t="s">
        <v>2035</v>
      </c>
      <c r="B7229" t="s">
        <v>12459</v>
      </c>
      <c r="C7229" t="s">
        <v>2957</v>
      </c>
      <c r="D7229" t="s">
        <v>2957</v>
      </c>
      <c r="E7229" t="s">
        <v>11613</v>
      </c>
      <c r="F7229" t="s">
        <v>2957</v>
      </c>
      <c r="H7229" s="19">
        <v>4</v>
      </c>
      <c r="I7229" s="5">
        <v>1140</v>
      </c>
      <c r="J7229" s="6">
        <v>1</v>
      </c>
      <c r="K7229" s="5">
        <v>285</v>
      </c>
      <c r="N7229" t="s">
        <v>2957</v>
      </c>
      <c r="V7229" s="4"/>
      <c r="W7229" s="5">
        <v>521</v>
      </c>
      <c r="X7229" s="22"/>
      <c r="Y7229" s="5">
        <f>W7229*(1+X7229)</f>
        <v>521</v>
      </c>
    </row>
    <row r="7230" spans="1:25">
      <c r="A7230" s="10" t="s">
        <v>1827</v>
      </c>
      <c r="B7230" t="s">
        <v>11884</v>
      </c>
      <c r="C7230" t="s">
        <v>2957</v>
      </c>
      <c r="D7230" t="s">
        <v>2957</v>
      </c>
      <c r="E7230" t="s">
        <v>12153</v>
      </c>
      <c r="F7230" t="s">
        <v>2957</v>
      </c>
      <c r="N7230" t="s">
        <v>2957</v>
      </c>
      <c r="V7230" s="4"/>
      <c r="W7230" s="5">
        <v>79</v>
      </c>
      <c r="X7230" s="22"/>
      <c r="Y7230" s="5">
        <f>W7230*(1+X7230)</f>
        <v>79</v>
      </c>
    </row>
    <row r="7231" spans="1:25">
      <c r="A7231" s="10" t="s">
        <v>1830</v>
      </c>
      <c r="B7231" t="s">
        <v>11884</v>
      </c>
      <c r="C7231" t="s">
        <v>2957</v>
      </c>
      <c r="D7231" t="s">
        <v>2957</v>
      </c>
      <c r="E7231" t="s">
        <v>12370</v>
      </c>
      <c r="F7231" t="s">
        <v>2957</v>
      </c>
      <c r="H7231" s="19">
        <v>8</v>
      </c>
      <c r="I7231" s="5">
        <v>92</v>
      </c>
      <c r="N7231" t="s">
        <v>2957</v>
      </c>
      <c r="V7231" s="4"/>
      <c r="W7231" s="5">
        <v>20</v>
      </c>
      <c r="X7231" s="22"/>
      <c r="Y7231" s="5">
        <f>W7231*(1+X7231)</f>
        <v>20</v>
      </c>
    </row>
    <row r="7232" spans="1:25">
      <c r="A7232" s="10" t="s">
        <v>21130</v>
      </c>
      <c r="B7232" t="s">
        <v>12459</v>
      </c>
      <c r="C7232" t="s">
        <v>2957</v>
      </c>
      <c r="D7232" t="s">
        <v>2957</v>
      </c>
      <c r="E7232" t="s">
        <v>21131</v>
      </c>
      <c r="F7232" t="s">
        <v>2957</v>
      </c>
      <c r="N7232" t="s">
        <v>2957</v>
      </c>
      <c r="V7232" s="4"/>
      <c r="W7232" s="5" t="s">
        <v>2957</v>
      </c>
      <c r="X7232" s="22"/>
      <c r="Y7232" s="5"/>
    </row>
    <row r="7233" spans="1:25">
      <c r="A7233" s="10" t="s">
        <v>1834</v>
      </c>
      <c r="B7233" t="s">
        <v>12459</v>
      </c>
      <c r="C7233" t="s">
        <v>2957</v>
      </c>
      <c r="D7233" t="s">
        <v>2957</v>
      </c>
      <c r="E7233" t="s">
        <v>11811</v>
      </c>
      <c r="F7233" t="s">
        <v>2957</v>
      </c>
      <c r="N7233" t="s">
        <v>2957</v>
      </c>
      <c r="V7233" s="4"/>
      <c r="W7233" s="5">
        <v>157</v>
      </c>
      <c r="X7233" s="22"/>
      <c r="Y7233" s="5">
        <f>W7233*(1+X7233)</f>
        <v>157</v>
      </c>
    </row>
    <row r="7234" spans="1:25">
      <c r="A7234" s="10" t="s">
        <v>1876</v>
      </c>
      <c r="B7234" t="s">
        <v>11884</v>
      </c>
      <c r="C7234" t="s">
        <v>2957</v>
      </c>
      <c r="D7234" t="s">
        <v>2957</v>
      </c>
      <c r="E7234" t="s">
        <v>12337</v>
      </c>
      <c r="F7234" t="s">
        <v>2957</v>
      </c>
      <c r="H7234" s="19">
        <v>1</v>
      </c>
      <c r="I7234" s="5">
        <v>0</v>
      </c>
      <c r="N7234" t="s">
        <v>2957</v>
      </c>
      <c r="V7234" s="4"/>
      <c r="W7234" s="5">
        <v>9</v>
      </c>
      <c r="X7234" s="22"/>
      <c r="Y7234" s="5">
        <f>W7234*(1+X7234)</f>
        <v>9</v>
      </c>
    </row>
    <row r="7235" spans="1:25">
      <c r="A7235" s="10" t="s">
        <v>1774</v>
      </c>
      <c r="B7235" t="s">
        <v>12459</v>
      </c>
      <c r="C7235" t="s">
        <v>2957</v>
      </c>
      <c r="D7235" t="s">
        <v>2957</v>
      </c>
      <c r="E7235" t="s">
        <v>11707</v>
      </c>
      <c r="F7235" t="s">
        <v>2957</v>
      </c>
      <c r="J7235" s="6">
        <v>12</v>
      </c>
      <c r="K7235" s="5">
        <v>1860</v>
      </c>
      <c r="N7235" t="s">
        <v>2957</v>
      </c>
      <c r="V7235" s="4"/>
      <c r="W7235" s="5">
        <v>349</v>
      </c>
      <c r="X7235" s="22"/>
      <c r="Y7235" s="5">
        <f>W7235*(1+X7235)</f>
        <v>349</v>
      </c>
    </row>
    <row r="7236" spans="1:25">
      <c r="A7236" s="10" t="s">
        <v>21132</v>
      </c>
      <c r="B7236" t="s">
        <v>12459</v>
      </c>
      <c r="C7236" t="s">
        <v>2957</v>
      </c>
      <c r="D7236" t="s">
        <v>2957</v>
      </c>
      <c r="E7236" t="s">
        <v>21133</v>
      </c>
      <c r="F7236" t="s">
        <v>2957</v>
      </c>
      <c r="N7236" t="s">
        <v>2957</v>
      </c>
      <c r="V7236" s="4"/>
      <c r="W7236" s="5" t="s">
        <v>2957</v>
      </c>
      <c r="X7236" s="22"/>
      <c r="Y7236" s="5"/>
    </row>
    <row r="7237" spans="1:25">
      <c r="A7237" s="10" t="s">
        <v>21134</v>
      </c>
      <c r="B7237" t="s">
        <v>12459</v>
      </c>
      <c r="C7237" t="s">
        <v>2957</v>
      </c>
      <c r="D7237" t="s">
        <v>2957</v>
      </c>
      <c r="E7237" t="s">
        <v>21135</v>
      </c>
      <c r="F7237" t="s">
        <v>2957</v>
      </c>
      <c r="N7237" t="s">
        <v>2957</v>
      </c>
      <c r="V7237" s="4"/>
      <c r="W7237" s="5" t="s">
        <v>2957</v>
      </c>
      <c r="X7237" s="22"/>
      <c r="Y7237" s="5"/>
    </row>
    <row r="7238" spans="1:25">
      <c r="A7238" s="10" t="s">
        <v>1816</v>
      </c>
      <c r="B7238" t="s">
        <v>12459</v>
      </c>
      <c r="C7238" t="s">
        <v>2957</v>
      </c>
      <c r="D7238" t="s">
        <v>2957</v>
      </c>
      <c r="E7238" t="s">
        <v>12633</v>
      </c>
      <c r="F7238" t="s">
        <v>2957</v>
      </c>
      <c r="N7238" t="s">
        <v>2957</v>
      </c>
      <c r="V7238" s="4"/>
      <c r="W7238" s="5">
        <v>61</v>
      </c>
      <c r="X7238" s="22"/>
      <c r="Y7238" s="5">
        <f t="shared" ref="Y7238:Y7246" si="55">W7238*(1+X7238)</f>
        <v>61</v>
      </c>
    </row>
    <row r="7239" spans="1:25">
      <c r="A7239" s="10" t="s">
        <v>1837</v>
      </c>
      <c r="B7239" t="s">
        <v>12459</v>
      </c>
      <c r="C7239" t="s">
        <v>2957</v>
      </c>
      <c r="D7239" t="s">
        <v>2957</v>
      </c>
      <c r="E7239" t="s">
        <v>21136</v>
      </c>
      <c r="F7239" t="s">
        <v>2957</v>
      </c>
      <c r="H7239" s="19">
        <v>1</v>
      </c>
      <c r="I7239" s="5">
        <v>10.4</v>
      </c>
      <c r="N7239" t="s">
        <v>2957</v>
      </c>
      <c r="V7239" s="4"/>
      <c r="W7239" s="5">
        <v>18</v>
      </c>
      <c r="X7239" s="22"/>
      <c r="Y7239" s="5">
        <f t="shared" si="55"/>
        <v>18</v>
      </c>
    </row>
    <row r="7240" spans="1:25">
      <c r="A7240" s="10" t="s">
        <v>1998</v>
      </c>
      <c r="B7240" t="s">
        <v>11884</v>
      </c>
      <c r="C7240" t="s">
        <v>2957</v>
      </c>
      <c r="D7240" t="s">
        <v>2957</v>
      </c>
      <c r="E7240" t="s">
        <v>12684</v>
      </c>
      <c r="F7240" t="s">
        <v>2957</v>
      </c>
      <c r="H7240" s="19">
        <v>2</v>
      </c>
      <c r="I7240" s="5">
        <v>34.479999999999997</v>
      </c>
      <c r="N7240" t="s">
        <v>2957</v>
      </c>
      <c r="V7240" s="4"/>
      <c r="W7240" s="5">
        <v>31</v>
      </c>
      <c r="X7240" s="22"/>
      <c r="Y7240" s="5">
        <f t="shared" si="55"/>
        <v>31</v>
      </c>
    </row>
    <row r="7241" spans="1:25">
      <c r="A7241" s="10" t="s">
        <v>1840</v>
      </c>
      <c r="B7241" t="s">
        <v>11666</v>
      </c>
      <c r="C7241" t="s">
        <v>2957</v>
      </c>
      <c r="D7241" t="s">
        <v>2957</v>
      </c>
      <c r="E7241" t="s">
        <v>21137</v>
      </c>
      <c r="F7241" t="s">
        <v>2957</v>
      </c>
      <c r="H7241" s="19">
        <v>-1</v>
      </c>
      <c r="I7241" s="5">
        <v>-6.860000000000003</v>
      </c>
      <c r="N7241" t="s">
        <v>2957</v>
      </c>
      <c r="V7241" s="4"/>
      <c r="W7241" s="5">
        <v>15</v>
      </c>
      <c r="X7241" s="22"/>
      <c r="Y7241" s="5">
        <f t="shared" si="55"/>
        <v>15</v>
      </c>
    </row>
    <row r="7242" spans="1:25">
      <c r="A7242" s="10" t="s">
        <v>1861</v>
      </c>
      <c r="B7242" t="s">
        <v>11666</v>
      </c>
      <c r="C7242" t="s">
        <v>2957</v>
      </c>
      <c r="D7242" t="s">
        <v>2957</v>
      </c>
      <c r="E7242" t="s">
        <v>21138</v>
      </c>
      <c r="F7242" t="s">
        <v>2957</v>
      </c>
      <c r="N7242" t="s">
        <v>2957</v>
      </c>
      <c r="V7242" s="4"/>
      <c r="W7242" s="5">
        <v>23</v>
      </c>
      <c r="X7242" s="22"/>
      <c r="Y7242" s="5">
        <f t="shared" si="55"/>
        <v>23</v>
      </c>
    </row>
    <row r="7243" spans="1:25">
      <c r="A7243" s="10" t="s">
        <v>1864</v>
      </c>
      <c r="B7243" t="s">
        <v>11666</v>
      </c>
      <c r="C7243" t="s">
        <v>2957</v>
      </c>
      <c r="D7243" t="s">
        <v>2957</v>
      </c>
      <c r="E7243" t="s">
        <v>21139</v>
      </c>
      <c r="F7243" t="s">
        <v>2957</v>
      </c>
      <c r="N7243" t="s">
        <v>2957</v>
      </c>
      <c r="V7243" s="4"/>
      <c r="W7243" s="5">
        <v>23</v>
      </c>
      <c r="X7243" s="22"/>
      <c r="Y7243" s="5">
        <f t="shared" si="55"/>
        <v>23</v>
      </c>
    </row>
    <row r="7244" spans="1:25">
      <c r="A7244" s="10" t="s">
        <v>1867</v>
      </c>
      <c r="B7244" t="s">
        <v>11666</v>
      </c>
      <c r="C7244" t="s">
        <v>2957</v>
      </c>
      <c r="D7244" t="s">
        <v>2957</v>
      </c>
      <c r="E7244" t="s">
        <v>21140</v>
      </c>
      <c r="F7244" t="s">
        <v>2957</v>
      </c>
      <c r="N7244" t="s">
        <v>2957</v>
      </c>
      <c r="V7244" s="4"/>
      <c r="W7244" s="5">
        <v>23</v>
      </c>
      <c r="X7244" s="22"/>
      <c r="Y7244" s="5">
        <f t="shared" si="55"/>
        <v>23</v>
      </c>
    </row>
    <row r="7245" spans="1:25">
      <c r="A7245" s="10" t="s">
        <v>1870</v>
      </c>
      <c r="B7245" t="s">
        <v>11666</v>
      </c>
      <c r="C7245" t="s">
        <v>2957</v>
      </c>
      <c r="D7245" t="s">
        <v>2957</v>
      </c>
      <c r="E7245" t="s">
        <v>21141</v>
      </c>
      <c r="F7245" t="s">
        <v>2957</v>
      </c>
      <c r="N7245" t="s">
        <v>2957</v>
      </c>
      <c r="V7245" s="4"/>
      <c r="W7245" s="5">
        <v>23</v>
      </c>
      <c r="X7245" s="22"/>
      <c r="Y7245" s="5">
        <f t="shared" si="55"/>
        <v>23</v>
      </c>
    </row>
    <row r="7246" spans="1:25">
      <c r="A7246" s="10" t="s">
        <v>1873</v>
      </c>
      <c r="B7246" t="s">
        <v>11666</v>
      </c>
      <c r="C7246" t="s">
        <v>2957</v>
      </c>
      <c r="D7246" t="s">
        <v>2957</v>
      </c>
      <c r="E7246" t="s">
        <v>21142</v>
      </c>
      <c r="F7246" t="s">
        <v>2957</v>
      </c>
      <c r="N7246" t="s">
        <v>2957</v>
      </c>
      <c r="V7246" s="4"/>
      <c r="W7246" s="5">
        <v>23</v>
      </c>
      <c r="X7246" s="22"/>
      <c r="Y7246" s="5">
        <f t="shared" si="55"/>
        <v>23</v>
      </c>
    </row>
    <row r="7247" spans="1:25">
      <c r="A7247" s="10" t="s">
        <v>21143</v>
      </c>
      <c r="B7247" t="s">
        <v>11666</v>
      </c>
      <c r="C7247" t="s">
        <v>2957</v>
      </c>
      <c r="D7247" t="s">
        <v>2957</v>
      </c>
      <c r="E7247" t="s">
        <v>21139</v>
      </c>
      <c r="F7247" t="s">
        <v>2957</v>
      </c>
      <c r="N7247" t="s">
        <v>2957</v>
      </c>
      <c r="V7247" s="4"/>
      <c r="W7247" s="5" t="s">
        <v>2957</v>
      </c>
      <c r="X7247" s="22"/>
      <c r="Y7247" s="5"/>
    </row>
    <row r="7248" spans="1:25">
      <c r="A7248" s="10" t="s">
        <v>1846</v>
      </c>
      <c r="B7248" t="s">
        <v>11666</v>
      </c>
      <c r="C7248" t="s">
        <v>2957</v>
      </c>
      <c r="D7248" t="s">
        <v>2957</v>
      </c>
      <c r="E7248" t="s">
        <v>21144</v>
      </c>
      <c r="F7248" t="s">
        <v>2957</v>
      </c>
      <c r="N7248" t="s">
        <v>2957</v>
      </c>
      <c r="V7248" s="4"/>
      <c r="W7248" s="5">
        <v>14</v>
      </c>
      <c r="X7248" s="22"/>
      <c r="Y7248" s="5">
        <f>W7248*(1+X7248)</f>
        <v>14</v>
      </c>
    </row>
    <row r="7249" spans="1:25">
      <c r="A7249" s="10" t="s">
        <v>1849</v>
      </c>
      <c r="B7249" t="s">
        <v>11666</v>
      </c>
      <c r="C7249" t="s">
        <v>2957</v>
      </c>
      <c r="D7249" t="s">
        <v>2957</v>
      </c>
      <c r="E7249" t="s">
        <v>21145</v>
      </c>
      <c r="F7249" t="s">
        <v>2957</v>
      </c>
      <c r="N7249" t="s">
        <v>2957</v>
      </c>
      <c r="V7249" s="4"/>
      <c r="W7249" s="5">
        <v>15</v>
      </c>
      <c r="X7249" s="22"/>
      <c r="Y7249" s="5">
        <f>W7249*(1+X7249)</f>
        <v>15</v>
      </c>
    </row>
    <row r="7250" spans="1:25">
      <c r="A7250" s="10" t="s">
        <v>1852</v>
      </c>
      <c r="B7250" t="s">
        <v>11666</v>
      </c>
      <c r="C7250" t="s">
        <v>2957</v>
      </c>
      <c r="D7250" t="s">
        <v>2957</v>
      </c>
      <c r="E7250" t="s">
        <v>21146</v>
      </c>
      <c r="F7250" t="s">
        <v>2957</v>
      </c>
      <c r="H7250" s="19">
        <v>1</v>
      </c>
      <c r="I7250" s="5">
        <v>7.75</v>
      </c>
      <c r="N7250" t="s">
        <v>2957</v>
      </c>
      <c r="V7250" s="4"/>
      <c r="W7250" s="5">
        <v>17</v>
      </c>
      <c r="X7250" s="22"/>
      <c r="Y7250" s="5">
        <f>W7250*(1+X7250)</f>
        <v>17</v>
      </c>
    </row>
    <row r="7251" spans="1:25">
      <c r="A7251" s="10" t="s">
        <v>1855</v>
      </c>
      <c r="B7251" t="s">
        <v>11666</v>
      </c>
      <c r="C7251" t="s">
        <v>2957</v>
      </c>
      <c r="D7251" t="s">
        <v>2957</v>
      </c>
      <c r="E7251" t="s">
        <v>21147</v>
      </c>
      <c r="F7251" t="s">
        <v>2957</v>
      </c>
      <c r="N7251" t="s">
        <v>2957</v>
      </c>
      <c r="V7251" s="4"/>
      <c r="W7251" s="5">
        <v>22</v>
      </c>
      <c r="X7251" s="22"/>
      <c r="Y7251" s="5">
        <f>W7251*(1+X7251)</f>
        <v>22</v>
      </c>
    </row>
    <row r="7252" spans="1:25">
      <c r="A7252" s="10" t="s">
        <v>1858</v>
      </c>
      <c r="B7252" t="s">
        <v>11666</v>
      </c>
      <c r="C7252" t="s">
        <v>2957</v>
      </c>
      <c r="D7252" t="s">
        <v>2957</v>
      </c>
      <c r="E7252" t="s">
        <v>21148</v>
      </c>
      <c r="F7252" t="s">
        <v>2957</v>
      </c>
      <c r="N7252" t="s">
        <v>2957</v>
      </c>
      <c r="V7252" s="4"/>
      <c r="W7252" s="5">
        <v>22</v>
      </c>
      <c r="X7252" s="22"/>
      <c r="Y7252" s="5">
        <f>W7252*(1+X7252)</f>
        <v>22</v>
      </c>
    </row>
    <row r="7253" spans="1:25">
      <c r="A7253" s="10" t="s">
        <v>21149</v>
      </c>
      <c r="B7253" t="s">
        <v>11666</v>
      </c>
      <c r="C7253" t="s">
        <v>2957</v>
      </c>
      <c r="D7253" t="s">
        <v>2957</v>
      </c>
      <c r="E7253" t="s">
        <v>21150</v>
      </c>
      <c r="F7253" t="s">
        <v>2957</v>
      </c>
      <c r="N7253" t="s">
        <v>2957</v>
      </c>
      <c r="V7253" s="4"/>
      <c r="W7253" s="5" t="s">
        <v>2957</v>
      </c>
      <c r="X7253" s="22"/>
      <c r="Y7253" s="5"/>
    </row>
    <row r="7254" spans="1:25">
      <c r="A7254" s="10" t="s">
        <v>1879</v>
      </c>
      <c r="B7254" t="s">
        <v>12491</v>
      </c>
      <c r="C7254" t="s">
        <v>2957</v>
      </c>
      <c r="D7254" t="s">
        <v>2957</v>
      </c>
      <c r="E7254" t="s">
        <v>1880</v>
      </c>
      <c r="F7254" t="s">
        <v>2957</v>
      </c>
      <c r="N7254" t="s">
        <v>2957</v>
      </c>
      <c r="V7254" s="4"/>
      <c r="W7254" s="5">
        <v>9</v>
      </c>
      <c r="X7254" s="22"/>
      <c r="Y7254" s="5">
        <f t="shared" ref="Y7254:Y7259" si="56">W7254*(1+X7254)</f>
        <v>9</v>
      </c>
    </row>
    <row r="7255" spans="1:25">
      <c r="A7255" s="10" t="s">
        <v>1882</v>
      </c>
      <c r="B7255" t="s">
        <v>12491</v>
      </c>
      <c r="C7255" t="s">
        <v>2957</v>
      </c>
      <c r="D7255" t="s">
        <v>2957</v>
      </c>
      <c r="E7255" t="s">
        <v>1883</v>
      </c>
      <c r="F7255" t="s">
        <v>2957</v>
      </c>
      <c r="H7255" s="19">
        <v>1</v>
      </c>
      <c r="I7255" s="5">
        <v>4.5999999999999996</v>
      </c>
      <c r="N7255" t="s">
        <v>2957</v>
      </c>
      <c r="V7255" s="4"/>
      <c r="W7255" s="5">
        <v>9</v>
      </c>
      <c r="X7255" s="22"/>
      <c r="Y7255" s="5">
        <f t="shared" si="56"/>
        <v>9</v>
      </c>
    </row>
    <row r="7256" spans="1:25">
      <c r="A7256" s="10" t="s">
        <v>1885</v>
      </c>
      <c r="B7256" t="s">
        <v>12491</v>
      </c>
      <c r="C7256" t="s">
        <v>2957</v>
      </c>
      <c r="D7256" t="s">
        <v>2957</v>
      </c>
      <c r="E7256" t="s">
        <v>1886</v>
      </c>
      <c r="F7256" t="s">
        <v>2957</v>
      </c>
      <c r="N7256" t="s">
        <v>2957</v>
      </c>
      <c r="V7256" s="4"/>
      <c r="W7256" s="5">
        <v>9</v>
      </c>
      <c r="X7256" s="22"/>
      <c r="Y7256" s="5">
        <f t="shared" si="56"/>
        <v>9</v>
      </c>
    </row>
    <row r="7257" spans="1:25">
      <c r="A7257" s="10" t="s">
        <v>1888</v>
      </c>
      <c r="B7257" t="s">
        <v>12491</v>
      </c>
      <c r="C7257" t="s">
        <v>2957</v>
      </c>
      <c r="D7257" t="s">
        <v>2957</v>
      </c>
      <c r="E7257" t="s">
        <v>1889</v>
      </c>
      <c r="F7257" t="s">
        <v>2957</v>
      </c>
      <c r="N7257" t="s">
        <v>2957</v>
      </c>
      <c r="V7257" s="4"/>
      <c r="W7257" s="5">
        <v>9</v>
      </c>
      <c r="X7257" s="22"/>
      <c r="Y7257" s="5">
        <f t="shared" si="56"/>
        <v>9</v>
      </c>
    </row>
    <row r="7258" spans="1:25">
      <c r="A7258" s="10" t="s">
        <v>1891</v>
      </c>
      <c r="B7258" t="s">
        <v>12491</v>
      </c>
      <c r="C7258" t="s">
        <v>2957</v>
      </c>
      <c r="D7258" t="s">
        <v>2957</v>
      </c>
      <c r="E7258" t="s">
        <v>1892</v>
      </c>
      <c r="F7258" t="s">
        <v>2957</v>
      </c>
      <c r="N7258" t="s">
        <v>2957</v>
      </c>
      <c r="V7258" s="4"/>
      <c r="W7258" s="5">
        <v>9</v>
      </c>
      <c r="X7258" s="22"/>
      <c r="Y7258" s="5">
        <f t="shared" si="56"/>
        <v>9</v>
      </c>
    </row>
    <row r="7259" spans="1:25">
      <c r="A7259" s="10" t="s">
        <v>2001</v>
      </c>
      <c r="B7259" t="s">
        <v>11884</v>
      </c>
      <c r="C7259" t="s">
        <v>2957</v>
      </c>
      <c r="D7259" t="s">
        <v>2957</v>
      </c>
      <c r="E7259" t="s">
        <v>12653</v>
      </c>
      <c r="F7259" t="s">
        <v>2957</v>
      </c>
      <c r="H7259" s="19">
        <v>2</v>
      </c>
      <c r="I7259" s="5">
        <v>45.96</v>
      </c>
      <c r="N7259" t="s">
        <v>2957</v>
      </c>
      <c r="V7259" s="4"/>
      <c r="W7259" s="5">
        <v>42</v>
      </c>
      <c r="X7259" s="22"/>
      <c r="Y7259" s="5">
        <f t="shared" si="56"/>
        <v>42</v>
      </c>
    </row>
    <row r="7260" spans="1:25">
      <c r="A7260" s="10" t="s">
        <v>21151</v>
      </c>
      <c r="B7260" t="s">
        <v>11568</v>
      </c>
      <c r="C7260" t="s">
        <v>2957</v>
      </c>
      <c r="D7260" t="s">
        <v>2957</v>
      </c>
      <c r="E7260" t="s">
        <v>12368</v>
      </c>
      <c r="F7260" t="s">
        <v>2957</v>
      </c>
      <c r="N7260" t="s">
        <v>2957</v>
      </c>
      <c r="V7260" s="4"/>
      <c r="W7260" s="5" t="s">
        <v>2957</v>
      </c>
      <c r="X7260" s="22"/>
      <c r="Y7260" s="5"/>
    </row>
    <row r="7261" spans="1:25">
      <c r="A7261" s="10" t="s">
        <v>2165</v>
      </c>
      <c r="B7261" t="s">
        <v>11666</v>
      </c>
      <c r="C7261" t="s">
        <v>2957</v>
      </c>
      <c r="D7261" t="s">
        <v>2957</v>
      </c>
      <c r="E7261" t="s">
        <v>11721</v>
      </c>
      <c r="F7261" t="s">
        <v>2957</v>
      </c>
      <c r="N7261" t="s">
        <v>2957</v>
      </c>
      <c r="V7261" s="4"/>
      <c r="W7261" s="5">
        <v>666</v>
      </c>
      <c r="X7261" s="22"/>
      <c r="Y7261" s="5">
        <f>W7261*(1+X7261)</f>
        <v>666</v>
      </c>
    </row>
    <row r="7262" spans="1:25">
      <c r="A7262" s="10" t="s">
        <v>21152</v>
      </c>
      <c r="B7262" t="s">
        <v>12459</v>
      </c>
      <c r="C7262" t="s">
        <v>2957</v>
      </c>
      <c r="D7262" t="s">
        <v>2957</v>
      </c>
      <c r="E7262" t="s">
        <v>21153</v>
      </c>
      <c r="F7262" t="s">
        <v>2957</v>
      </c>
      <c r="N7262" t="s">
        <v>2957</v>
      </c>
      <c r="V7262" s="4"/>
      <c r="W7262" s="5" t="s">
        <v>2957</v>
      </c>
      <c r="X7262" s="22"/>
      <c r="Y7262" s="5"/>
    </row>
    <row r="7263" spans="1:25">
      <c r="A7263" s="10" t="s">
        <v>21154</v>
      </c>
      <c r="B7263" t="s">
        <v>12459</v>
      </c>
      <c r="C7263" t="s">
        <v>2957</v>
      </c>
      <c r="D7263" t="s">
        <v>2957</v>
      </c>
      <c r="E7263" t="s">
        <v>2113</v>
      </c>
      <c r="F7263" t="s">
        <v>2957</v>
      </c>
      <c r="N7263" t="s">
        <v>2957</v>
      </c>
      <c r="V7263" s="4"/>
      <c r="W7263" s="5" t="s">
        <v>2957</v>
      </c>
      <c r="X7263" s="22"/>
      <c r="Y7263" s="5"/>
    </row>
    <row r="7264" spans="1:25">
      <c r="A7264" s="10" t="s">
        <v>21155</v>
      </c>
      <c r="B7264" t="s">
        <v>11884</v>
      </c>
      <c r="C7264" t="s">
        <v>2957</v>
      </c>
      <c r="D7264" t="s">
        <v>2957</v>
      </c>
      <c r="E7264" t="s">
        <v>21156</v>
      </c>
      <c r="F7264" t="s">
        <v>2957</v>
      </c>
      <c r="N7264" t="s">
        <v>2957</v>
      </c>
      <c r="V7264" s="4"/>
      <c r="W7264" s="5" t="s">
        <v>2957</v>
      </c>
      <c r="X7264" s="22"/>
      <c r="Y7264" s="5"/>
    </row>
    <row r="7265" spans="1:25">
      <c r="A7265" s="10" t="s">
        <v>2089</v>
      </c>
      <c r="B7265" t="s">
        <v>12459</v>
      </c>
      <c r="C7265" t="s">
        <v>2957</v>
      </c>
      <c r="D7265" t="s">
        <v>2957</v>
      </c>
      <c r="E7265" t="s">
        <v>11637</v>
      </c>
      <c r="F7265" t="s">
        <v>2957</v>
      </c>
      <c r="H7265" s="19">
        <v>2</v>
      </c>
      <c r="I7265" s="5">
        <v>476</v>
      </c>
      <c r="J7265" s="6">
        <v>1</v>
      </c>
      <c r="K7265" s="5">
        <v>238</v>
      </c>
      <c r="N7265" t="s">
        <v>2957</v>
      </c>
      <c r="V7265" s="4"/>
      <c r="W7265" s="5">
        <v>464</v>
      </c>
      <c r="X7265" s="22"/>
      <c r="Y7265" s="5">
        <f>W7265*(1+X7265)</f>
        <v>464</v>
      </c>
    </row>
    <row r="7266" spans="1:25">
      <c r="A7266" s="10" t="s">
        <v>21157</v>
      </c>
      <c r="B7266" t="s">
        <v>11884</v>
      </c>
      <c r="C7266" t="s">
        <v>2957</v>
      </c>
      <c r="D7266" t="s">
        <v>2957</v>
      </c>
      <c r="E7266" t="s">
        <v>18907</v>
      </c>
      <c r="F7266" t="s">
        <v>2957</v>
      </c>
      <c r="N7266" t="s">
        <v>2957</v>
      </c>
      <c r="V7266" s="4"/>
      <c r="W7266" s="5" t="s">
        <v>2957</v>
      </c>
      <c r="X7266" s="22"/>
      <c r="Y7266" s="5"/>
    </row>
    <row r="7267" spans="1:25">
      <c r="A7267" s="10" t="s">
        <v>2115</v>
      </c>
      <c r="B7267" t="s">
        <v>11666</v>
      </c>
      <c r="C7267" t="s">
        <v>2957</v>
      </c>
      <c r="D7267" t="s">
        <v>2957</v>
      </c>
      <c r="E7267" t="s">
        <v>21158</v>
      </c>
      <c r="F7267" t="s">
        <v>2957</v>
      </c>
      <c r="H7267" s="19">
        <v>1</v>
      </c>
      <c r="I7267" s="5">
        <v>20.5</v>
      </c>
      <c r="N7267" t="s">
        <v>2957</v>
      </c>
      <c r="V7267" s="4"/>
      <c r="W7267" s="5">
        <v>44</v>
      </c>
      <c r="X7267" s="22"/>
      <c r="Y7267" s="5">
        <f>W7267*(1+X7267)</f>
        <v>44</v>
      </c>
    </row>
    <row r="7268" spans="1:25">
      <c r="A7268" s="10" t="s">
        <v>21159</v>
      </c>
      <c r="B7268" t="s">
        <v>11666</v>
      </c>
      <c r="C7268" t="s">
        <v>2957</v>
      </c>
      <c r="D7268" t="s">
        <v>2957</v>
      </c>
      <c r="E7268" t="s">
        <v>21160</v>
      </c>
      <c r="F7268" t="s">
        <v>2957</v>
      </c>
      <c r="N7268" t="s">
        <v>2957</v>
      </c>
      <c r="V7268" s="4"/>
      <c r="W7268" s="5" t="s">
        <v>2957</v>
      </c>
      <c r="X7268" s="22"/>
      <c r="Y7268" s="5"/>
    </row>
    <row r="7269" spans="1:25">
      <c r="A7269" s="10" t="s">
        <v>21161</v>
      </c>
      <c r="B7269" t="s">
        <v>11666</v>
      </c>
      <c r="C7269" t="s">
        <v>2957</v>
      </c>
      <c r="D7269" t="s">
        <v>2957</v>
      </c>
      <c r="E7269" t="s">
        <v>11937</v>
      </c>
      <c r="F7269" t="s">
        <v>2957</v>
      </c>
      <c r="N7269" t="s">
        <v>2957</v>
      </c>
      <c r="V7269" s="4"/>
      <c r="W7269" s="5" t="s">
        <v>2957</v>
      </c>
      <c r="X7269" s="22"/>
      <c r="Y7269" s="5"/>
    </row>
    <row r="7270" spans="1:25">
      <c r="A7270" s="10" t="s">
        <v>21162</v>
      </c>
      <c r="B7270" t="s">
        <v>11666</v>
      </c>
      <c r="C7270" t="s">
        <v>2957</v>
      </c>
      <c r="D7270" t="s">
        <v>2957</v>
      </c>
      <c r="E7270" t="s">
        <v>21163</v>
      </c>
      <c r="F7270" t="s">
        <v>2957</v>
      </c>
      <c r="N7270" t="s">
        <v>2957</v>
      </c>
      <c r="V7270" s="4"/>
      <c r="W7270" s="5" t="s">
        <v>2957</v>
      </c>
      <c r="X7270" s="22"/>
      <c r="Y7270" s="5"/>
    </row>
    <row r="7271" spans="1:25">
      <c r="A7271" s="10" t="s">
        <v>21164</v>
      </c>
      <c r="B7271" t="s">
        <v>11666</v>
      </c>
      <c r="C7271" t="s">
        <v>2957</v>
      </c>
      <c r="D7271" t="s">
        <v>2957</v>
      </c>
      <c r="E7271" t="s">
        <v>21165</v>
      </c>
      <c r="F7271" t="s">
        <v>2957</v>
      </c>
      <c r="N7271" t="s">
        <v>2957</v>
      </c>
      <c r="V7271" s="4"/>
      <c r="W7271" s="5" t="s">
        <v>2957</v>
      </c>
      <c r="X7271" s="22"/>
      <c r="Y7271" s="5"/>
    </row>
    <row r="7272" spans="1:25">
      <c r="A7272" s="10" t="s">
        <v>21166</v>
      </c>
      <c r="B7272" t="s">
        <v>11666</v>
      </c>
      <c r="C7272" t="s">
        <v>2957</v>
      </c>
      <c r="D7272" t="s">
        <v>2957</v>
      </c>
      <c r="E7272" t="s">
        <v>21167</v>
      </c>
      <c r="F7272" t="s">
        <v>2957</v>
      </c>
      <c r="N7272" t="s">
        <v>2957</v>
      </c>
      <c r="V7272" s="4"/>
      <c r="W7272" s="5" t="s">
        <v>2957</v>
      </c>
      <c r="X7272" s="22"/>
      <c r="Y7272" s="5"/>
    </row>
    <row r="7273" spans="1:25">
      <c r="A7273" s="10" t="s">
        <v>21168</v>
      </c>
      <c r="B7273" t="s">
        <v>11666</v>
      </c>
      <c r="C7273" t="s">
        <v>2957</v>
      </c>
      <c r="D7273" t="s">
        <v>2957</v>
      </c>
      <c r="E7273" t="s">
        <v>12096</v>
      </c>
      <c r="F7273" t="s">
        <v>2957</v>
      </c>
      <c r="N7273" t="s">
        <v>2957</v>
      </c>
      <c r="V7273" s="4"/>
      <c r="W7273" s="5" t="s">
        <v>2957</v>
      </c>
      <c r="X7273" s="22"/>
      <c r="Y7273" s="5"/>
    </row>
    <row r="7274" spans="1:25">
      <c r="A7274" s="10" t="s">
        <v>21169</v>
      </c>
      <c r="B7274" t="s">
        <v>11666</v>
      </c>
      <c r="C7274" t="s">
        <v>2957</v>
      </c>
      <c r="D7274" t="s">
        <v>2957</v>
      </c>
      <c r="E7274" t="s">
        <v>12460</v>
      </c>
      <c r="F7274" t="s">
        <v>2957</v>
      </c>
      <c r="N7274" t="s">
        <v>2957</v>
      </c>
      <c r="V7274" s="4"/>
      <c r="W7274" s="5" t="s">
        <v>2957</v>
      </c>
      <c r="X7274" s="22"/>
      <c r="Y7274" s="5"/>
    </row>
    <row r="7275" spans="1:25">
      <c r="A7275" s="10" t="s">
        <v>21170</v>
      </c>
      <c r="B7275" t="s">
        <v>11666</v>
      </c>
      <c r="C7275" t="s">
        <v>2957</v>
      </c>
      <c r="D7275" t="s">
        <v>2957</v>
      </c>
      <c r="E7275" t="s">
        <v>12482</v>
      </c>
      <c r="F7275" t="s">
        <v>2957</v>
      </c>
      <c r="N7275" t="s">
        <v>2957</v>
      </c>
      <c r="V7275" s="4"/>
      <c r="W7275" s="5" t="s">
        <v>2957</v>
      </c>
      <c r="X7275" s="22"/>
      <c r="Y7275" s="5"/>
    </row>
    <row r="7276" spans="1:25">
      <c r="A7276" s="10" t="s">
        <v>21171</v>
      </c>
      <c r="B7276" t="s">
        <v>11884</v>
      </c>
      <c r="C7276" t="s">
        <v>2957</v>
      </c>
      <c r="D7276" t="s">
        <v>2957</v>
      </c>
      <c r="E7276" t="s">
        <v>21172</v>
      </c>
      <c r="F7276" t="s">
        <v>2957</v>
      </c>
      <c r="N7276" t="s">
        <v>2957</v>
      </c>
      <c r="V7276" s="4"/>
      <c r="W7276" s="5" t="s">
        <v>2957</v>
      </c>
      <c r="X7276" s="22"/>
      <c r="Y7276" s="5"/>
    </row>
    <row r="7277" spans="1:25">
      <c r="A7277" s="10" t="s">
        <v>2282</v>
      </c>
      <c r="B7277" t="s">
        <v>12491</v>
      </c>
      <c r="C7277" t="s">
        <v>2957</v>
      </c>
      <c r="D7277" t="s">
        <v>2957</v>
      </c>
      <c r="E7277" t="s">
        <v>21107</v>
      </c>
      <c r="F7277" t="s">
        <v>2957</v>
      </c>
      <c r="N7277" t="s">
        <v>2957</v>
      </c>
      <c r="V7277" s="4"/>
      <c r="W7277" s="5">
        <v>21</v>
      </c>
      <c r="X7277" s="22"/>
      <c r="Y7277" s="5">
        <f t="shared" ref="Y7277:Y7288" si="57">W7277*(1+X7277)</f>
        <v>21</v>
      </c>
    </row>
    <row r="7278" spans="1:25">
      <c r="A7278" s="10" t="s">
        <v>2288</v>
      </c>
      <c r="B7278" t="s">
        <v>12491</v>
      </c>
      <c r="C7278" t="s">
        <v>2957</v>
      </c>
      <c r="D7278" t="s">
        <v>2957</v>
      </c>
      <c r="E7278" t="s">
        <v>12117</v>
      </c>
      <c r="F7278" t="s">
        <v>2957</v>
      </c>
      <c r="N7278" t="s">
        <v>2957</v>
      </c>
      <c r="V7278" s="4"/>
      <c r="W7278" s="5">
        <v>21</v>
      </c>
      <c r="X7278" s="22"/>
      <c r="Y7278" s="5">
        <f t="shared" si="57"/>
        <v>21</v>
      </c>
    </row>
    <row r="7279" spans="1:25">
      <c r="A7279" s="10" t="s">
        <v>2309</v>
      </c>
      <c r="B7279" t="s">
        <v>12491</v>
      </c>
      <c r="C7279" t="s">
        <v>2957</v>
      </c>
      <c r="D7279" t="s">
        <v>2957</v>
      </c>
      <c r="E7279" t="s">
        <v>12092</v>
      </c>
      <c r="F7279" t="s">
        <v>2957</v>
      </c>
      <c r="J7279" s="6">
        <v>2</v>
      </c>
      <c r="K7279" s="5">
        <v>17.82</v>
      </c>
      <c r="N7279" t="s">
        <v>2957</v>
      </c>
      <c r="V7279" s="4"/>
      <c r="W7279" s="5">
        <v>21</v>
      </c>
      <c r="X7279" s="22"/>
      <c r="Y7279" s="5">
        <f t="shared" si="57"/>
        <v>21</v>
      </c>
    </row>
    <row r="7280" spans="1:25">
      <c r="A7280" s="10" t="s">
        <v>2338</v>
      </c>
      <c r="B7280" t="s">
        <v>12491</v>
      </c>
      <c r="C7280" t="s">
        <v>2957</v>
      </c>
      <c r="D7280" t="s">
        <v>2957</v>
      </c>
      <c r="E7280" t="s">
        <v>12259</v>
      </c>
      <c r="F7280" t="s">
        <v>2957</v>
      </c>
      <c r="N7280" t="s">
        <v>2957</v>
      </c>
      <c r="V7280" s="4"/>
      <c r="W7280" s="5">
        <v>21</v>
      </c>
      <c r="X7280" s="22"/>
      <c r="Y7280" s="5">
        <f t="shared" si="57"/>
        <v>21</v>
      </c>
    </row>
    <row r="7281" spans="1:25">
      <c r="A7281" s="10" t="s">
        <v>2359</v>
      </c>
      <c r="B7281" t="s">
        <v>12491</v>
      </c>
      <c r="C7281" t="s">
        <v>2957</v>
      </c>
      <c r="D7281" t="s">
        <v>2957</v>
      </c>
      <c r="E7281" t="s">
        <v>4793</v>
      </c>
      <c r="F7281" t="s">
        <v>2957</v>
      </c>
      <c r="N7281" t="s">
        <v>2957</v>
      </c>
      <c r="V7281" s="4"/>
      <c r="W7281" s="5">
        <v>21</v>
      </c>
      <c r="X7281" s="22"/>
      <c r="Y7281" s="5">
        <f t="shared" si="57"/>
        <v>21</v>
      </c>
    </row>
    <row r="7282" spans="1:25">
      <c r="A7282" s="10" t="s">
        <v>2303</v>
      </c>
      <c r="B7282" t="s">
        <v>12491</v>
      </c>
      <c r="C7282" t="s">
        <v>2957</v>
      </c>
      <c r="D7282" t="s">
        <v>2957</v>
      </c>
      <c r="E7282" t="s">
        <v>12658</v>
      </c>
      <c r="F7282" t="s">
        <v>2957</v>
      </c>
      <c r="N7282" t="s">
        <v>2957</v>
      </c>
      <c r="V7282" s="4"/>
      <c r="W7282" s="5">
        <v>21</v>
      </c>
      <c r="X7282" s="22"/>
      <c r="Y7282" s="5">
        <f t="shared" si="57"/>
        <v>21</v>
      </c>
    </row>
    <row r="7283" spans="1:25">
      <c r="A7283" s="10" t="s">
        <v>2332</v>
      </c>
      <c r="B7283" t="s">
        <v>12491</v>
      </c>
      <c r="C7283" t="s">
        <v>2957</v>
      </c>
      <c r="D7283" t="s">
        <v>2957</v>
      </c>
      <c r="E7283" t="s">
        <v>12613</v>
      </c>
      <c r="F7283" t="s">
        <v>2957</v>
      </c>
      <c r="N7283" t="s">
        <v>2957</v>
      </c>
      <c r="V7283" s="4"/>
      <c r="W7283" s="5">
        <v>21</v>
      </c>
      <c r="X7283" s="22"/>
      <c r="Y7283" s="5">
        <f t="shared" si="57"/>
        <v>21</v>
      </c>
    </row>
    <row r="7284" spans="1:25">
      <c r="A7284" s="10" t="s">
        <v>2353</v>
      </c>
      <c r="B7284" t="s">
        <v>12491</v>
      </c>
      <c r="C7284" t="s">
        <v>2957</v>
      </c>
      <c r="D7284" t="s">
        <v>2957</v>
      </c>
      <c r="E7284" t="s">
        <v>12688</v>
      </c>
      <c r="F7284" t="s">
        <v>2957</v>
      </c>
      <c r="N7284" t="s">
        <v>2957</v>
      </c>
      <c r="V7284" s="4"/>
      <c r="W7284" s="5">
        <v>21</v>
      </c>
      <c r="X7284" s="22"/>
      <c r="Y7284" s="5">
        <f t="shared" si="57"/>
        <v>21</v>
      </c>
    </row>
    <row r="7285" spans="1:25">
      <c r="A7285" s="10" t="s">
        <v>2291</v>
      </c>
      <c r="B7285" t="s">
        <v>12491</v>
      </c>
      <c r="C7285" t="s">
        <v>2957</v>
      </c>
      <c r="D7285" t="s">
        <v>2957</v>
      </c>
      <c r="E7285" t="s">
        <v>12616</v>
      </c>
      <c r="F7285" t="s">
        <v>2957</v>
      </c>
      <c r="N7285" t="s">
        <v>2957</v>
      </c>
      <c r="V7285" s="4"/>
      <c r="W7285" s="5">
        <v>21</v>
      </c>
      <c r="X7285" s="22"/>
      <c r="Y7285" s="5">
        <f t="shared" si="57"/>
        <v>21</v>
      </c>
    </row>
    <row r="7286" spans="1:25">
      <c r="A7286" s="10" t="s">
        <v>2312</v>
      </c>
      <c r="B7286" t="s">
        <v>12491</v>
      </c>
      <c r="C7286" t="s">
        <v>2957</v>
      </c>
      <c r="D7286" t="s">
        <v>2957</v>
      </c>
      <c r="E7286" t="s">
        <v>12208</v>
      </c>
      <c r="F7286" t="s">
        <v>2957</v>
      </c>
      <c r="N7286" t="s">
        <v>2957</v>
      </c>
      <c r="V7286" s="4"/>
      <c r="W7286" s="5">
        <v>21</v>
      </c>
      <c r="X7286" s="22"/>
      <c r="Y7286" s="5">
        <f t="shared" si="57"/>
        <v>21</v>
      </c>
    </row>
    <row r="7287" spans="1:25">
      <c r="A7287" s="10" t="s">
        <v>2341</v>
      </c>
      <c r="B7287" t="s">
        <v>12491</v>
      </c>
      <c r="C7287" t="s">
        <v>2957</v>
      </c>
      <c r="D7287" t="s">
        <v>2957</v>
      </c>
      <c r="E7287" t="s">
        <v>12300</v>
      </c>
      <c r="F7287" t="s">
        <v>2957</v>
      </c>
      <c r="N7287" t="s">
        <v>2957</v>
      </c>
      <c r="V7287" s="4"/>
      <c r="W7287" s="5">
        <v>21</v>
      </c>
      <c r="X7287" s="22"/>
      <c r="Y7287" s="5">
        <f t="shared" si="57"/>
        <v>21</v>
      </c>
    </row>
    <row r="7288" spans="1:25">
      <c r="A7288" s="10" t="s">
        <v>2362</v>
      </c>
      <c r="B7288" t="s">
        <v>12491</v>
      </c>
      <c r="C7288" t="s">
        <v>2957</v>
      </c>
      <c r="D7288" t="s">
        <v>2957</v>
      </c>
      <c r="E7288" t="s">
        <v>12588</v>
      </c>
      <c r="F7288" t="s">
        <v>2957</v>
      </c>
      <c r="N7288" t="s">
        <v>2957</v>
      </c>
      <c r="V7288" s="4"/>
      <c r="W7288" s="5">
        <v>21</v>
      </c>
      <c r="X7288" s="22"/>
      <c r="Y7288" s="5">
        <f t="shared" si="57"/>
        <v>21</v>
      </c>
    </row>
    <row r="7289" spans="1:25">
      <c r="A7289" s="10" t="s">
        <v>21173</v>
      </c>
      <c r="B7289" t="s">
        <v>12491</v>
      </c>
      <c r="C7289" t="s">
        <v>2957</v>
      </c>
      <c r="D7289" t="s">
        <v>2957</v>
      </c>
      <c r="E7289" t="s">
        <v>21174</v>
      </c>
      <c r="F7289" t="s">
        <v>2957</v>
      </c>
      <c r="N7289" t="s">
        <v>2957</v>
      </c>
      <c r="V7289" s="4"/>
      <c r="W7289" s="5" t="s">
        <v>2957</v>
      </c>
      <c r="X7289" s="22"/>
      <c r="Y7289" s="5"/>
    </row>
    <row r="7290" spans="1:25">
      <c r="A7290" s="10" t="s">
        <v>2294</v>
      </c>
      <c r="B7290" t="s">
        <v>12491</v>
      </c>
      <c r="C7290" t="s">
        <v>2957</v>
      </c>
      <c r="D7290" t="s">
        <v>2957</v>
      </c>
      <c r="E7290" t="s">
        <v>12545</v>
      </c>
      <c r="F7290" t="s">
        <v>2957</v>
      </c>
      <c r="N7290" t="s">
        <v>2957</v>
      </c>
      <c r="V7290" s="4"/>
      <c r="W7290" s="5">
        <v>21</v>
      </c>
      <c r="X7290" s="22"/>
      <c r="Y7290" s="5">
        <f t="shared" ref="Y7290:Y7297" si="58">W7290*(1+X7290)</f>
        <v>21</v>
      </c>
    </row>
    <row r="7291" spans="1:25">
      <c r="A7291" s="10" t="s">
        <v>2315</v>
      </c>
      <c r="B7291" t="s">
        <v>12491</v>
      </c>
      <c r="C7291" t="s">
        <v>2957</v>
      </c>
      <c r="D7291" t="s">
        <v>2957</v>
      </c>
      <c r="E7291" t="s">
        <v>12158</v>
      </c>
      <c r="F7291" t="s">
        <v>2957</v>
      </c>
      <c r="N7291" t="s">
        <v>2957</v>
      </c>
      <c r="V7291" s="4"/>
      <c r="W7291" s="5">
        <v>21</v>
      </c>
      <c r="X7291" s="22"/>
      <c r="Y7291" s="5">
        <f t="shared" si="58"/>
        <v>21</v>
      </c>
    </row>
    <row r="7292" spans="1:25">
      <c r="A7292" s="10" t="s">
        <v>2344</v>
      </c>
      <c r="B7292" t="s">
        <v>12491</v>
      </c>
      <c r="C7292" t="s">
        <v>2957</v>
      </c>
      <c r="D7292" t="s">
        <v>2957</v>
      </c>
      <c r="E7292" t="s">
        <v>12336</v>
      </c>
      <c r="F7292" t="s">
        <v>2957</v>
      </c>
      <c r="H7292" s="19">
        <v>2</v>
      </c>
      <c r="I7292" s="5">
        <v>18.399999999999999</v>
      </c>
      <c r="N7292" t="s">
        <v>2957</v>
      </c>
      <c r="V7292" s="4"/>
      <c r="W7292" s="5">
        <v>21</v>
      </c>
      <c r="X7292" s="22"/>
      <c r="Y7292" s="5">
        <f t="shared" si="58"/>
        <v>21</v>
      </c>
    </row>
    <row r="7293" spans="1:25">
      <c r="A7293" s="10" t="s">
        <v>2365</v>
      </c>
      <c r="B7293" t="s">
        <v>12491</v>
      </c>
      <c r="C7293" t="s">
        <v>2957</v>
      </c>
      <c r="D7293" t="s">
        <v>2957</v>
      </c>
      <c r="E7293" t="s">
        <v>12724</v>
      </c>
      <c r="F7293" t="s">
        <v>2957</v>
      </c>
      <c r="N7293" t="s">
        <v>2957</v>
      </c>
      <c r="V7293" s="4"/>
      <c r="W7293" s="5">
        <v>21</v>
      </c>
      <c r="X7293" s="22"/>
      <c r="Y7293" s="5">
        <f t="shared" si="58"/>
        <v>21</v>
      </c>
    </row>
    <row r="7294" spans="1:25">
      <c r="A7294" s="10" t="s">
        <v>2297</v>
      </c>
      <c r="B7294" t="s">
        <v>12491</v>
      </c>
      <c r="C7294" t="s">
        <v>2957</v>
      </c>
      <c r="D7294" t="s">
        <v>2957</v>
      </c>
      <c r="E7294" t="s">
        <v>12467</v>
      </c>
      <c r="F7294" t="s">
        <v>2957</v>
      </c>
      <c r="N7294" t="s">
        <v>2957</v>
      </c>
      <c r="V7294" s="4"/>
      <c r="W7294" s="5">
        <v>21</v>
      </c>
      <c r="X7294" s="22"/>
      <c r="Y7294" s="5">
        <f t="shared" si="58"/>
        <v>21</v>
      </c>
    </row>
    <row r="7295" spans="1:25">
      <c r="A7295" s="10" t="s">
        <v>2318</v>
      </c>
      <c r="B7295" t="s">
        <v>12491</v>
      </c>
      <c r="C7295" t="s">
        <v>2957</v>
      </c>
      <c r="D7295" t="s">
        <v>2957</v>
      </c>
      <c r="E7295" t="s">
        <v>12000</v>
      </c>
      <c r="F7295" t="s">
        <v>2957</v>
      </c>
      <c r="N7295" t="s">
        <v>2957</v>
      </c>
      <c r="V7295" s="4"/>
      <c r="W7295" s="5">
        <v>21</v>
      </c>
      <c r="X7295" s="22"/>
      <c r="Y7295" s="5">
        <f t="shared" si="58"/>
        <v>21</v>
      </c>
    </row>
    <row r="7296" spans="1:25">
      <c r="A7296" s="10" t="s">
        <v>2347</v>
      </c>
      <c r="B7296" t="s">
        <v>12491</v>
      </c>
      <c r="C7296" t="s">
        <v>2957</v>
      </c>
      <c r="D7296" t="s">
        <v>2957</v>
      </c>
      <c r="E7296" t="s">
        <v>12230</v>
      </c>
      <c r="F7296" t="s">
        <v>2957</v>
      </c>
      <c r="N7296" t="s">
        <v>2957</v>
      </c>
      <c r="V7296" s="4"/>
      <c r="W7296" s="5">
        <v>21</v>
      </c>
      <c r="X7296" s="22"/>
      <c r="Y7296" s="5">
        <f t="shared" si="58"/>
        <v>21</v>
      </c>
    </row>
    <row r="7297" spans="1:25">
      <c r="A7297" s="10" t="s">
        <v>2368</v>
      </c>
      <c r="B7297" t="s">
        <v>12491</v>
      </c>
      <c r="C7297" t="s">
        <v>2957</v>
      </c>
      <c r="D7297" t="s">
        <v>2957</v>
      </c>
      <c r="E7297" t="s">
        <v>12461</v>
      </c>
      <c r="F7297" t="s">
        <v>2957</v>
      </c>
      <c r="N7297" t="s">
        <v>2957</v>
      </c>
      <c r="V7297" s="4"/>
      <c r="W7297" s="5">
        <v>21</v>
      </c>
      <c r="X7297" s="22"/>
      <c r="Y7297" s="5">
        <f t="shared" si="58"/>
        <v>21</v>
      </c>
    </row>
    <row r="7298" spans="1:25">
      <c r="A7298" s="10" t="s">
        <v>21175</v>
      </c>
      <c r="B7298" t="s">
        <v>12491</v>
      </c>
      <c r="C7298" t="s">
        <v>2957</v>
      </c>
      <c r="D7298" t="s">
        <v>2957</v>
      </c>
      <c r="E7298" t="s">
        <v>21176</v>
      </c>
      <c r="F7298" t="s">
        <v>2957</v>
      </c>
      <c r="N7298" t="s">
        <v>2957</v>
      </c>
      <c r="V7298" s="4"/>
      <c r="W7298" s="5" t="s">
        <v>2957</v>
      </c>
      <c r="X7298" s="22"/>
      <c r="Y7298" s="5"/>
    </row>
    <row r="7299" spans="1:25">
      <c r="A7299" s="10" t="s">
        <v>21177</v>
      </c>
      <c r="B7299" t="s">
        <v>12491</v>
      </c>
      <c r="C7299" t="s">
        <v>2957</v>
      </c>
      <c r="D7299" t="s">
        <v>2957</v>
      </c>
      <c r="E7299" t="s">
        <v>12672</v>
      </c>
      <c r="F7299" t="s">
        <v>2957</v>
      </c>
      <c r="N7299" t="s">
        <v>2957</v>
      </c>
      <c r="V7299" s="4"/>
      <c r="W7299" s="5" t="s">
        <v>2957</v>
      </c>
      <c r="X7299" s="22"/>
      <c r="Y7299" s="5"/>
    </row>
    <row r="7300" spans="1:25">
      <c r="A7300" s="10" t="s">
        <v>21178</v>
      </c>
      <c r="B7300" t="s">
        <v>12491</v>
      </c>
      <c r="C7300" t="s">
        <v>2957</v>
      </c>
      <c r="D7300" t="s">
        <v>2957</v>
      </c>
      <c r="E7300" t="s">
        <v>12294</v>
      </c>
      <c r="F7300" t="s">
        <v>2957</v>
      </c>
      <c r="N7300" t="s">
        <v>2957</v>
      </c>
      <c r="V7300" s="4"/>
      <c r="W7300" s="5" t="s">
        <v>2957</v>
      </c>
      <c r="X7300" s="22"/>
      <c r="Y7300" s="5"/>
    </row>
    <row r="7301" spans="1:25">
      <c r="A7301" s="10" t="s">
        <v>21179</v>
      </c>
      <c r="B7301" t="s">
        <v>12491</v>
      </c>
      <c r="C7301" t="s">
        <v>2957</v>
      </c>
      <c r="D7301" t="s">
        <v>2957</v>
      </c>
      <c r="E7301" t="s">
        <v>12606</v>
      </c>
      <c r="F7301" t="s">
        <v>2957</v>
      </c>
      <c r="N7301" t="s">
        <v>2957</v>
      </c>
      <c r="V7301" s="4"/>
      <c r="W7301" s="5" t="s">
        <v>2957</v>
      </c>
      <c r="X7301" s="22"/>
      <c r="Y7301" s="5"/>
    </row>
    <row r="7302" spans="1:25">
      <c r="A7302" s="10" t="s">
        <v>21180</v>
      </c>
      <c r="B7302" t="s">
        <v>12491</v>
      </c>
      <c r="C7302" t="s">
        <v>2957</v>
      </c>
      <c r="D7302" t="s">
        <v>2957</v>
      </c>
      <c r="E7302" t="s">
        <v>12547</v>
      </c>
      <c r="F7302" t="s">
        <v>2957</v>
      </c>
      <c r="N7302" t="s">
        <v>2957</v>
      </c>
      <c r="V7302" s="4"/>
      <c r="W7302" s="5" t="s">
        <v>2957</v>
      </c>
      <c r="X7302" s="22"/>
      <c r="Y7302" s="5"/>
    </row>
    <row r="7303" spans="1:25">
      <c r="A7303" s="10" t="s">
        <v>21181</v>
      </c>
      <c r="B7303" t="s">
        <v>12491</v>
      </c>
      <c r="C7303" t="s">
        <v>2957</v>
      </c>
      <c r="D7303" t="s">
        <v>2957</v>
      </c>
      <c r="E7303" t="s">
        <v>21182</v>
      </c>
      <c r="F7303" t="s">
        <v>2957</v>
      </c>
      <c r="N7303" t="s">
        <v>2957</v>
      </c>
      <c r="V7303" s="4"/>
      <c r="W7303" s="5" t="s">
        <v>2957</v>
      </c>
      <c r="X7303" s="22"/>
      <c r="Y7303" s="5"/>
    </row>
    <row r="7304" spans="1:25">
      <c r="A7304" s="10" t="s">
        <v>21183</v>
      </c>
      <c r="B7304" t="s">
        <v>12491</v>
      </c>
      <c r="C7304" t="s">
        <v>2957</v>
      </c>
      <c r="D7304" t="s">
        <v>2957</v>
      </c>
      <c r="E7304" t="s">
        <v>21182</v>
      </c>
      <c r="F7304" t="s">
        <v>2957</v>
      </c>
      <c r="N7304" t="s">
        <v>2957</v>
      </c>
      <c r="V7304" s="4"/>
      <c r="W7304" s="5" t="s">
        <v>2957</v>
      </c>
      <c r="X7304" s="22"/>
      <c r="Y7304" s="5"/>
    </row>
    <row r="7305" spans="1:25">
      <c r="A7305" s="10" t="s">
        <v>2300</v>
      </c>
      <c r="B7305" t="s">
        <v>12491</v>
      </c>
      <c r="C7305" t="s">
        <v>2957</v>
      </c>
      <c r="D7305" t="s">
        <v>2957</v>
      </c>
      <c r="E7305" t="s">
        <v>12677</v>
      </c>
      <c r="F7305" t="s">
        <v>2957</v>
      </c>
      <c r="N7305" t="s">
        <v>2957</v>
      </c>
      <c r="V7305" s="4"/>
      <c r="W7305" s="5">
        <v>21</v>
      </c>
      <c r="X7305" s="22"/>
      <c r="Y7305" s="5">
        <f t="shared" ref="Y7305:Y7313" si="59">W7305*(1+X7305)</f>
        <v>21</v>
      </c>
    </row>
    <row r="7306" spans="1:25">
      <c r="A7306" s="10" t="s">
        <v>2321</v>
      </c>
      <c r="B7306" t="s">
        <v>12491</v>
      </c>
      <c r="C7306" t="s">
        <v>2957</v>
      </c>
      <c r="D7306" t="s">
        <v>2957</v>
      </c>
      <c r="E7306" t="s">
        <v>12175</v>
      </c>
      <c r="F7306" t="s">
        <v>2957</v>
      </c>
      <c r="N7306" t="s">
        <v>2957</v>
      </c>
      <c r="V7306" s="4"/>
      <c r="W7306" s="5">
        <v>21</v>
      </c>
      <c r="X7306" s="22"/>
      <c r="Y7306" s="5">
        <f t="shared" si="59"/>
        <v>21</v>
      </c>
    </row>
    <row r="7307" spans="1:25">
      <c r="A7307" s="10" t="s">
        <v>2350</v>
      </c>
      <c r="B7307" t="s">
        <v>12491</v>
      </c>
      <c r="C7307" t="s">
        <v>2957</v>
      </c>
      <c r="D7307" t="s">
        <v>2957</v>
      </c>
      <c r="E7307" t="s">
        <v>12524</v>
      </c>
      <c r="F7307" t="s">
        <v>2957</v>
      </c>
      <c r="N7307" t="s">
        <v>2957</v>
      </c>
      <c r="V7307" s="4"/>
      <c r="W7307" s="5">
        <v>21</v>
      </c>
      <c r="X7307" s="22"/>
      <c r="Y7307" s="5">
        <f t="shared" si="59"/>
        <v>21</v>
      </c>
    </row>
    <row r="7308" spans="1:25">
      <c r="A7308" s="10" t="s">
        <v>2371</v>
      </c>
      <c r="B7308" t="s">
        <v>12491</v>
      </c>
      <c r="C7308" t="s">
        <v>2957</v>
      </c>
      <c r="D7308" t="s">
        <v>2957</v>
      </c>
      <c r="E7308" t="s">
        <v>21184</v>
      </c>
      <c r="F7308" t="s">
        <v>2957</v>
      </c>
      <c r="N7308" t="s">
        <v>2957</v>
      </c>
      <c r="V7308" s="4"/>
      <c r="W7308" s="5">
        <v>21</v>
      </c>
      <c r="X7308" s="22"/>
      <c r="Y7308" s="5">
        <f t="shared" si="59"/>
        <v>21</v>
      </c>
    </row>
    <row r="7309" spans="1:25">
      <c r="A7309" s="10" t="s">
        <v>2285</v>
      </c>
      <c r="B7309" t="s">
        <v>12491</v>
      </c>
      <c r="C7309" t="s">
        <v>2957</v>
      </c>
      <c r="D7309" t="s">
        <v>2957</v>
      </c>
      <c r="E7309" t="s">
        <v>21119</v>
      </c>
      <c r="F7309" t="s">
        <v>2957</v>
      </c>
      <c r="N7309" t="s">
        <v>2957</v>
      </c>
      <c r="V7309" s="4"/>
      <c r="W7309" s="5">
        <v>21</v>
      </c>
      <c r="X7309" s="22"/>
      <c r="Y7309" s="5">
        <f t="shared" si="59"/>
        <v>21</v>
      </c>
    </row>
    <row r="7310" spans="1:25">
      <c r="A7310" s="10" t="s">
        <v>2306</v>
      </c>
      <c r="B7310" t="s">
        <v>12491</v>
      </c>
      <c r="C7310" t="s">
        <v>2957</v>
      </c>
      <c r="D7310" t="s">
        <v>2957</v>
      </c>
      <c r="E7310" t="s">
        <v>12630</v>
      </c>
      <c r="F7310" t="s">
        <v>2957</v>
      </c>
      <c r="N7310" t="s">
        <v>2957</v>
      </c>
      <c r="V7310" s="4"/>
      <c r="W7310" s="5">
        <v>21</v>
      </c>
      <c r="X7310" s="22"/>
      <c r="Y7310" s="5">
        <f t="shared" si="59"/>
        <v>21</v>
      </c>
    </row>
    <row r="7311" spans="1:25">
      <c r="A7311" s="10" t="s">
        <v>2335</v>
      </c>
      <c r="B7311" t="s">
        <v>12491</v>
      </c>
      <c r="C7311" t="s">
        <v>2957</v>
      </c>
      <c r="D7311" t="s">
        <v>2957</v>
      </c>
      <c r="E7311" t="s">
        <v>12708</v>
      </c>
      <c r="F7311" t="s">
        <v>2957</v>
      </c>
      <c r="N7311" t="s">
        <v>2957</v>
      </c>
      <c r="V7311" s="4"/>
      <c r="W7311" s="5">
        <v>21</v>
      </c>
      <c r="X7311" s="22"/>
      <c r="Y7311" s="5">
        <f t="shared" si="59"/>
        <v>21</v>
      </c>
    </row>
    <row r="7312" spans="1:25">
      <c r="A7312" s="10" t="s">
        <v>2356</v>
      </c>
      <c r="B7312" t="s">
        <v>12491</v>
      </c>
      <c r="C7312" t="s">
        <v>2957</v>
      </c>
      <c r="D7312" t="s">
        <v>2957</v>
      </c>
      <c r="E7312" t="s">
        <v>12674</v>
      </c>
      <c r="F7312" t="s">
        <v>2957</v>
      </c>
      <c r="N7312" t="s">
        <v>2957</v>
      </c>
      <c r="V7312" s="4"/>
      <c r="W7312" s="5">
        <v>21</v>
      </c>
      <c r="X7312" s="22"/>
      <c r="Y7312" s="5">
        <f t="shared" si="59"/>
        <v>21</v>
      </c>
    </row>
    <row r="7313" spans="1:25">
      <c r="A7313" s="10" t="s">
        <v>2427</v>
      </c>
      <c r="B7313" t="s">
        <v>11568</v>
      </c>
      <c r="C7313" t="s">
        <v>2957</v>
      </c>
      <c r="D7313" t="s">
        <v>2957</v>
      </c>
      <c r="E7313" t="s">
        <v>12088</v>
      </c>
      <c r="F7313" t="s">
        <v>2957</v>
      </c>
      <c r="N7313" t="s">
        <v>2957</v>
      </c>
      <c r="V7313" s="4"/>
      <c r="W7313" s="5">
        <v>290</v>
      </c>
      <c r="X7313" s="22"/>
      <c r="Y7313" s="5">
        <f t="shared" si="59"/>
        <v>290</v>
      </c>
    </row>
    <row r="7314" spans="1:25">
      <c r="A7314" s="10" t="s">
        <v>21185</v>
      </c>
      <c r="B7314" t="s">
        <v>12459</v>
      </c>
      <c r="C7314" t="s">
        <v>2957</v>
      </c>
      <c r="D7314" t="s">
        <v>2957</v>
      </c>
      <c r="E7314" t="s">
        <v>21186</v>
      </c>
      <c r="F7314" t="s">
        <v>2957</v>
      </c>
      <c r="N7314" t="s">
        <v>2957</v>
      </c>
      <c r="V7314" s="4"/>
      <c r="W7314" s="5" t="s">
        <v>2957</v>
      </c>
      <c r="X7314" s="22"/>
      <c r="Y7314" s="5"/>
    </row>
    <row r="7315" spans="1:25">
      <c r="A7315" s="10" t="s">
        <v>21187</v>
      </c>
      <c r="B7315" t="s">
        <v>11998</v>
      </c>
      <c r="C7315" t="s">
        <v>2957</v>
      </c>
      <c r="D7315" t="s">
        <v>2957</v>
      </c>
      <c r="E7315" t="s">
        <v>21188</v>
      </c>
      <c r="F7315" t="s">
        <v>2957</v>
      </c>
      <c r="N7315" t="s">
        <v>2957</v>
      </c>
      <c r="V7315" s="4"/>
      <c r="W7315" s="5" t="s">
        <v>2957</v>
      </c>
      <c r="X7315" s="22"/>
      <c r="Y7315" s="5"/>
    </row>
    <row r="7316" spans="1:25">
      <c r="A7316" s="10" t="s">
        <v>21189</v>
      </c>
      <c r="B7316" t="s">
        <v>11884</v>
      </c>
      <c r="C7316" t="s">
        <v>2957</v>
      </c>
      <c r="D7316" t="s">
        <v>2957</v>
      </c>
      <c r="E7316" t="s">
        <v>12433</v>
      </c>
      <c r="F7316" t="s">
        <v>2957</v>
      </c>
      <c r="N7316" t="s">
        <v>2957</v>
      </c>
      <c r="V7316" s="4"/>
      <c r="W7316" s="5" t="s">
        <v>2957</v>
      </c>
      <c r="X7316" s="22"/>
      <c r="Y7316" s="5"/>
    </row>
    <row r="7317" spans="1:25">
      <c r="A7317" s="10" t="s">
        <v>2410</v>
      </c>
      <c r="B7317" t="s">
        <v>12459</v>
      </c>
      <c r="C7317" t="s">
        <v>2957</v>
      </c>
      <c r="D7317" t="s">
        <v>2957</v>
      </c>
      <c r="E7317" t="s">
        <v>11861</v>
      </c>
      <c r="F7317" t="s">
        <v>2957</v>
      </c>
      <c r="N7317" t="s">
        <v>2957</v>
      </c>
      <c r="V7317" s="4"/>
      <c r="W7317" s="5">
        <v>837</v>
      </c>
      <c r="X7317" s="22"/>
      <c r="Y7317" s="5">
        <f>W7317*(1+X7317)</f>
        <v>837</v>
      </c>
    </row>
    <row r="7318" spans="1:25">
      <c r="A7318" s="10" t="s">
        <v>21190</v>
      </c>
      <c r="B7318" t="s">
        <v>12459</v>
      </c>
      <c r="C7318" t="s">
        <v>2957</v>
      </c>
      <c r="D7318" t="s">
        <v>2957</v>
      </c>
      <c r="E7318" t="s">
        <v>21191</v>
      </c>
      <c r="F7318" t="s">
        <v>2957</v>
      </c>
      <c r="N7318" t="s">
        <v>2957</v>
      </c>
      <c r="V7318" s="4"/>
      <c r="W7318" s="5" t="s">
        <v>2957</v>
      </c>
      <c r="X7318" s="22"/>
      <c r="Y7318" s="5"/>
    </row>
    <row r="7319" spans="1:25">
      <c r="A7319" s="10" t="s">
        <v>21192</v>
      </c>
      <c r="B7319" t="s">
        <v>11884</v>
      </c>
      <c r="C7319" t="s">
        <v>2957</v>
      </c>
      <c r="D7319" t="s">
        <v>2957</v>
      </c>
      <c r="E7319" t="s">
        <v>12342</v>
      </c>
      <c r="F7319" t="s">
        <v>2957</v>
      </c>
      <c r="N7319" t="s">
        <v>2957</v>
      </c>
      <c r="V7319" s="4"/>
      <c r="W7319" s="5" t="s">
        <v>2957</v>
      </c>
      <c r="X7319" s="22"/>
      <c r="Y7319" s="5"/>
    </row>
    <row r="7320" spans="1:25">
      <c r="A7320" s="10" t="s">
        <v>21193</v>
      </c>
      <c r="B7320" t="s">
        <v>11884</v>
      </c>
      <c r="C7320" t="s">
        <v>2957</v>
      </c>
      <c r="D7320" t="s">
        <v>2957</v>
      </c>
      <c r="E7320" t="s">
        <v>12433</v>
      </c>
      <c r="F7320" t="s">
        <v>2957</v>
      </c>
      <c r="N7320" t="s">
        <v>2957</v>
      </c>
      <c r="V7320" s="4"/>
      <c r="W7320" s="5" t="s">
        <v>2957</v>
      </c>
      <c r="X7320" s="22"/>
      <c r="Y7320" s="5"/>
    </row>
    <row r="7321" spans="1:25">
      <c r="A7321" s="10" t="s">
        <v>21194</v>
      </c>
      <c r="B7321" t="s">
        <v>11998</v>
      </c>
      <c r="C7321" t="s">
        <v>2957</v>
      </c>
      <c r="D7321" t="s">
        <v>2957</v>
      </c>
      <c r="E7321" t="s">
        <v>21195</v>
      </c>
      <c r="F7321" t="s">
        <v>2957</v>
      </c>
      <c r="N7321" t="s">
        <v>2957</v>
      </c>
      <c r="V7321" s="4"/>
      <c r="W7321" s="5" t="s">
        <v>2957</v>
      </c>
      <c r="X7321" s="22"/>
      <c r="Y7321" s="5"/>
    </row>
    <row r="7322" spans="1:25">
      <c r="A7322" s="10" t="s">
        <v>21196</v>
      </c>
      <c r="B7322" t="s">
        <v>11998</v>
      </c>
      <c r="C7322" t="s">
        <v>2957</v>
      </c>
      <c r="D7322" t="s">
        <v>2957</v>
      </c>
      <c r="E7322" t="s">
        <v>21197</v>
      </c>
      <c r="F7322" t="s">
        <v>2957</v>
      </c>
      <c r="N7322" t="s">
        <v>2957</v>
      </c>
      <c r="V7322" s="4"/>
      <c r="W7322" s="5" t="s">
        <v>2957</v>
      </c>
      <c r="X7322" s="22"/>
      <c r="Y7322" s="5"/>
    </row>
    <row r="7323" spans="1:25">
      <c r="A7323" s="10" t="s">
        <v>21198</v>
      </c>
      <c r="B7323" t="s">
        <v>14889</v>
      </c>
      <c r="C7323" t="s">
        <v>2957</v>
      </c>
      <c r="D7323" t="s">
        <v>2957</v>
      </c>
      <c r="E7323" t="s">
        <v>21199</v>
      </c>
      <c r="F7323" t="s">
        <v>2957</v>
      </c>
      <c r="N7323" t="s">
        <v>2957</v>
      </c>
      <c r="V7323" s="4"/>
      <c r="W7323" s="5" t="s">
        <v>2957</v>
      </c>
      <c r="X7323" s="22"/>
      <c r="Y7323" s="5"/>
    </row>
    <row r="7324" spans="1:25">
      <c r="A7324" s="10" t="s">
        <v>2226</v>
      </c>
      <c r="B7324" t="s">
        <v>11884</v>
      </c>
      <c r="C7324" t="s">
        <v>2957</v>
      </c>
      <c r="D7324" t="s">
        <v>2957</v>
      </c>
      <c r="E7324" t="s">
        <v>11780</v>
      </c>
      <c r="F7324" t="s">
        <v>2957</v>
      </c>
      <c r="N7324" t="s">
        <v>2957</v>
      </c>
      <c r="V7324" s="4"/>
      <c r="W7324" s="5">
        <v>228</v>
      </c>
      <c r="X7324" s="22"/>
      <c r="Y7324" s="5">
        <f>W7324*(1+X7324)</f>
        <v>228</v>
      </c>
    </row>
    <row r="7325" spans="1:25">
      <c r="A7325" s="10" t="s">
        <v>2263</v>
      </c>
      <c r="B7325" t="s">
        <v>11884</v>
      </c>
      <c r="C7325" t="s">
        <v>2957</v>
      </c>
      <c r="D7325" t="s">
        <v>2957</v>
      </c>
      <c r="E7325" t="s">
        <v>21200</v>
      </c>
      <c r="F7325" t="s">
        <v>2957</v>
      </c>
      <c r="N7325" t="s">
        <v>2957</v>
      </c>
      <c r="V7325" s="4"/>
      <c r="W7325" s="5">
        <v>13</v>
      </c>
      <c r="X7325" s="22"/>
      <c r="Y7325" s="5">
        <f>W7325*(1+X7325)</f>
        <v>13</v>
      </c>
    </row>
    <row r="7326" spans="1:25">
      <c r="A7326" s="10" t="s">
        <v>21201</v>
      </c>
      <c r="B7326" t="s">
        <v>11998</v>
      </c>
      <c r="C7326" t="s">
        <v>2957</v>
      </c>
      <c r="D7326" t="s">
        <v>2957</v>
      </c>
      <c r="E7326" t="s">
        <v>21202</v>
      </c>
      <c r="F7326" t="s">
        <v>2957</v>
      </c>
      <c r="N7326" t="s">
        <v>2957</v>
      </c>
      <c r="V7326" s="4"/>
      <c r="W7326" s="5" t="s">
        <v>2957</v>
      </c>
      <c r="X7326" s="22"/>
      <c r="Y7326" s="5"/>
    </row>
    <row r="7327" spans="1:25">
      <c r="A7327" s="10" t="s">
        <v>2232</v>
      </c>
      <c r="B7327" t="s">
        <v>12459</v>
      </c>
      <c r="C7327" t="s">
        <v>2957</v>
      </c>
      <c r="D7327" t="s">
        <v>2957</v>
      </c>
      <c r="E7327" t="s">
        <v>21203</v>
      </c>
      <c r="F7327" t="s">
        <v>2957</v>
      </c>
      <c r="N7327" t="s">
        <v>2957</v>
      </c>
      <c r="V7327" s="4"/>
      <c r="W7327" s="5">
        <v>29</v>
      </c>
      <c r="X7327" s="22"/>
      <c r="Y7327" s="5">
        <f>W7327*(1+X7327)</f>
        <v>29</v>
      </c>
    </row>
    <row r="7328" spans="1:25">
      <c r="A7328" s="10" t="s">
        <v>21204</v>
      </c>
      <c r="B7328" t="s">
        <v>11884</v>
      </c>
      <c r="C7328" t="s">
        <v>2957</v>
      </c>
      <c r="D7328" t="s">
        <v>2957</v>
      </c>
      <c r="E7328" t="s">
        <v>21205</v>
      </c>
      <c r="F7328" t="s">
        <v>2957</v>
      </c>
      <c r="N7328" t="s">
        <v>2957</v>
      </c>
      <c r="V7328" s="4"/>
      <c r="W7328" s="5" t="s">
        <v>2957</v>
      </c>
      <c r="X7328" s="22"/>
      <c r="Y7328" s="5"/>
    </row>
    <row r="7329" spans="1:25">
      <c r="A7329" s="10" t="s">
        <v>2235</v>
      </c>
      <c r="B7329" t="s">
        <v>11666</v>
      </c>
      <c r="C7329" t="s">
        <v>2957</v>
      </c>
      <c r="D7329" t="s">
        <v>2957</v>
      </c>
      <c r="E7329" t="s">
        <v>21206</v>
      </c>
      <c r="F7329" t="s">
        <v>2957</v>
      </c>
      <c r="H7329" s="19">
        <v>2</v>
      </c>
      <c r="I7329" s="5">
        <v>38.159999999999997</v>
      </c>
      <c r="N7329" t="s">
        <v>2957</v>
      </c>
      <c r="V7329" s="4"/>
      <c r="W7329" s="5">
        <v>35</v>
      </c>
      <c r="X7329" s="22"/>
      <c r="Y7329" s="5">
        <f>W7329*(1+X7329)</f>
        <v>35</v>
      </c>
    </row>
    <row r="7330" spans="1:25">
      <c r="A7330" s="10" t="s">
        <v>2250</v>
      </c>
      <c r="B7330" t="s">
        <v>11666</v>
      </c>
      <c r="C7330" t="s">
        <v>2957</v>
      </c>
      <c r="D7330" t="s">
        <v>2957</v>
      </c>
      <c r="E7330" t="s">
        <v>21207</v>
      </c>
      <c r="F7330" t="s">
        <v>2957</v>
      </c>
      <c r="N7330" t="s">
        <v>2957</v>
      </c>
      <c r="V7330" s="4"/>
      <c r="W7330" s="5">
        <v>46</v>
      </c>
      <c r="X7330" s="22"/>
      <c r="Y7330" s="5">
        <f>W7330*(1+X7330)</f>
        <v>46</v>
      </c>
    </row>
    <row r="7331" spans="1:25">
      <c r="A7331" s="10" t="s">
        <v>2253</v>
      </c>
      <c r="B7331" t="s">
        <v>11666</v>
      </c>
      <c r="C7331" t="s">
        <v>2957</v>
      </c>
      <c r="D7331" t="s">
        <v>2957</v>
      </c>
      <c r="E7331" t="s">
        <v>21208</v>
      </c>
      <c r="F7331" t="s">
        <v>2957</v>
      </c>
      <c r="N7331" t="s">
        <v>2957</v>
      </c>
      <c r="V7331" s="4"/>
      <c r="W7331" s="5">
        <v>46</v>
      </c>
      <c r="X7331" s="22"/>
      <c r="Y7331" s="5">
        <f>W7331*(1+X7331)</f>
        <v>46</v>
      </c>
    </row>
    <row r="7332" spans="1:25">
      <c r="A7332" s="10" t="s">
        <v>21209</v>
      </c>
      <c r="B7332" t="s">
        <v>11666</v>
      </c>
      <c r="C7332" t="s">
        <v>2957</v>
      </c>
      <c r="D7332" t="s">
        <v>2957</v>
      </c>
      <c r="E7332" t="s">
        <v>21210</v>
      </c>
      <c r="F7332" t="s">
        <v>2957</v>
      </c>
      <c r="N7332" t="s">
        <v>2957</v>
      </c>
      <c r="V7332" s="4"/>
      <c r="W7332" s="5" t="s">
        <v>2957</v>
      </c>
      <c r="X7332" s="22"/>
      <c r="Y7332" s="5"/>
    </row>
    <row r="7333" spans="1:25">
      <c r="A7333" s="10" t="s">
        <v>21211</v>
      </c>
      <c r="B7333" t="s">
        <v>11998</v>
      </c>
      <c r="C7333" t="s">
        <v>2957</v>
      </c>
      <c r="D7333" t="s">
        <v>2957</v>
      </c>
      <c r="E7333" t="s">
        <v>21212</v>
      </c>
      <c r="F7333" t="s">
        <v>2957</v>
      </c>
      <c r="N7333" t="s">
        <v>2957</v>
      </c>
      <c r="V7333" s="4"/>
      <c r="W7333" s="5" t="s">
        <v>2957</v>
      </c>
      <c r="X7333" s="22"/>
      <c r="Y7333" s="5"/>
    </row>
    <row r="7334" spans="1:25">
      <c r="A7334" s="10" t="s">
        <v>2258</v>
      </c>
      <c r="B7334" t="s">
        <v>11666</v>
      </c>
      <c r="C7334" t="s">
        <v>2957</v>
      </c>
      <c r="D7334" t="s">
        <v>2957</v>
      </c>
      <c r="E7334" t="s">
        <v>21213</v>
      </c>
      <c r="F7334" t="s">
        <v>2957</v>
      </c>
      <c r="N7334" t="s">
        <v>2957</v>
      </c>
      <c r="V7334" s="4"/>
      <c r="W7334" s="5">
        <v>28</v>
      </c>
      <c r="X7334" s="22"/>
      <c r="Y7334" s="5">
        <f>W7334*(1+X7334)</f>
        <v>28</v>
      </c>
    </row>
    <row r="7335" spans="1:25">
      <c r="A7335" s="10" t="s">
        <v>21214</v>
      </c>
      <c r="B7335" t="s">
        <v>11666</v>
      </c>
      <c r="C7335" t="s">
        <v>2957</v>
      </c>
      <c r="D7335" t="s">
        <v>2957</v>
      </c>
      <c r="E7335" t="s">
        <v>21215</v>
      </c>
      <c r="F7335" t="s">
        <v>2957</v>
      </c>
      <c r="N7335" t="s">
        <v>2957</v>
      </c>
      <c r="V7335" s="4"/>
      <c r="W7335" s="5" t="s">
        <v>2957</v>
      </c>
      <c r="X7335" s="22"/>
      <c r="Y7335" s="5"/>
    </row>
    <row r="7336" spans="1:25">
      <c r="A7336" s="10" t="s">
        <v>2238</v>
      </c>
      <c r="B7336" t="s">
        <v>11666</v>
      </c>
      <c r="C7336" t="s">
        <v>2957</v>
      </c>
      <c r="D7336" t="s">
        <v>2957</v>
      </c>
      <c r="E7336" t="s">
        <v>21216</v>
      </c>
      <c r="F7336" t="s">
        <v>2957</v>
      </c>
      <c r="N7336" t="s">
        <v>2957</v>
      </c>
      <c r="V7336" s="4"/>
      <c r="W7336" s="5">
        <v>37</v>
      </c>
      <c r="X7336" s="22"/>
      <c r="Y7336" s="5">
        <f t="shared" ref="Y7336:Y7343" si="60">W7336*(1+X7336)</f>
        <v>37</v>
      </c>
    </row>
    <row r="7337" spans="1:25">
      <c r="A7337" s="10" t="s">
        <v>2241</v>
      </c>
      <c r="B7337" t="s">
        <v>11666</v>
      </c>
      <c r="C7337" t="s">
        <v>2957</v>
      </c>
      <c r="D7337" t="s">
        <v>2957</v>
      </c>
      <c r="E7337" t="s">
        <v>21217</v>
      </c>
      <c r="F7337" t="s">
        <v>2957</v>
      </c>
      <c r="H7337" s="19">
        <v>2</v>
      </c>
      <c r="I7337" s="5">
        <v>33.4</v>
      </c>
      <c r="N7337" t="s">
        <v>2957</v>
      </c>
      <c r="V7337" s="4"/>
      <c r="W7337" s="5">
        <v>29</v>
      </c>
      <c r="X7337" s="22"/>
      <c r="Y7337" s="5">
        <f t="shared" si="60"/>
        <v>29</v>
      </c>
    </row>
    <row r="7338" spans="1:25">
      <c r="A7338" s="10" t="s">
        <v>2244</v>
      </c>
      <c r="B7338" t="s">
        <v>11666</v>
      </c>
      <c r="C7338" t="s">
        <v>2957</v>
      </c>
      <c r="D7338" t="s">
        <v>2957</v>
      </c>
      <c r="E7338" t="s">
        <v>21218</v>
      </c>
      <c r="F7338" t="s">
        <v>2957</v>
      </c>
      <c r="N7338" t="s">
        <v>2957</v>
      </c>
      <c r="V7338" s="4"/>
      <c r="W7338" s="5">
        <v>29</v>
      </c>
      <c r="X7338" s="22"/>
      <c r="Y7338" s="5">
        <f t="shared" si="60"/>
        <v>29</v>
      </c>
    </row>
    <row r="7339" spans="1:25">
      <c r="A7339" s="10" t="s">
        <v>2247</v>
      </c>
      <c r="B7339" t="s">
        <v>11666</v>
      </c>
      <c r="C7339" t="s">
        <v>2957</v>
      </c>
      <c r="D7339" t="s">
        <v>2957</v>
      </c>
      <c r="E7339" t="s">
        <v>21215</v>
      </c>
      <c r="F7339" t="s">
        <v>2957</v>
      </c>
      <c r="N7339" t="s">
        <v>2957</v>
      </c>
      <c r="V7339" s="4"/>
      <c r="W7339" s="5">
        <v>29</v>
      </c>
      <c r="X7339" s="22"/>
      <c r="Y7339" s="5">
        <f t="shared" si="60"/>
        <v>29</v>
      </c>
    </row>
    <row r="7340" spans="1:25">
      <c r="A7340" s="10" t="s">
        <v>2266</v>
      </c>
      <c r="B7340" t="s">
        <v>12491</v>
      </c>
      <c r="C7340" t="s">
        <v>2957</v>
      </c>
      <c r="D7340" t="s">
        <v>2957</v>
      </c>
      <c r="E7340" t="s">
        <v>2267</v>
      </c>
      <c r="F7340" t="s">
        <v>2957</v>
      </c>
      <c r="N7340" t="s">
        <v>2957</v>
      </c>
      <c r="V7340" s="4"/>
      <c r="W7340" s="5">
        <v>13</v>
      </c>
      <c r="X7340" s="22"/>
      <c r="Y7340" s="5">
        <f t="shared" si="60"/>
        <v>13</v>
      </c>
    </row>
    <row r="7341" spans="1:25">
      <c r="A7341" s="10" t="s">
        <v>2269</v>
      </c>
      <c r="B7341" t="s">
        <v>12491</v>
      </c>
      <c r="C7341" t="s">
        <v>2957</v>
      </c>
      <c r="D7341" t="s">
        <v>2957</v>
      </c>
      <c r="E7341" t="s">
        <v>2270</v>
      </c>
      <c r="F7341" t="s">
        <v>2957</v>
      </c>
      <c r="N7341" t="s">
        <v>2957</v>
      </c>
      <c r="V7341" s="4"/>
      <c r="W7341" s="5">
        <v>13</v>
      </c>
      <c r="X7341" s="22"/>
      <c r="Y7341" s="5">
        <f t="shared" si="60"/>
        <v>13</v>
      </c>
    </row>
    <row r="7342" spans="1:25">
      <c r="A7342" s="10" t="s">
        <v>2272</v>
      </c>
      <c r="B7342" t="s">
        <v>11884</v>
      </c>
      <c r="C7342" t="s">
        <v>2957</v>
      </c>
      <c r="D7342" t="s">
        <v>2957</v>
      </c>
      <c r="E7342" t="s">
        <v>2273</v>
      </c>
      <c r="F7342" t="s">
        <v>2957</v>
      </c>
      <c r="N7342" t="s">
        <v>2957</v>
      </c>
      <c r="V7342" s="4"/>
      <c r="W7342" s="5">
        <v>13</v>
      </c>
      <c r="X7342" s="22"/>
      <c r="Y7342" s="5">
        <f t="shared" si="60"/>
        <v>13</v>
      </c>
    </row>
    <row r="7343" spans="1:25">
      <c r="A7343" s="10" t="s">
        <v>2275</v>
      </c>
      <c r="B7343" t="s">
        <v>12491</v>
      </c>
      <c r="C7343" t="s">
        <v>2957</v>
      </c>
      <c r="D7343" t="s">
        <v>2957</v>
      </c>
      <c r="E7343" t="s">
        <v>2276</v>
      </c>
      <c r="F7343" t="s">
        <v>2957</v>
      </c>
      <c r="N7343" t="s">
        <v>2957</v>
      </c>
      <c r="V7343" s="4"/>
      <c r="W7343" s="5">
        <v>13</v>
      </c>
      <c r="X7343" s="22"/>
      <c r="Y7343" s="5">
        <f t="shared" si="60"/>
        <v>13</v>
      </c>
    </row>
    <row r="7344" spans="1:25">
      <c r="A7344" s="10" t="s">
        <v>21219</v>
      </c>
      <c r="B7344" t="s">
        <v>11884</v>
      </c>
      <c r="C7344" t="s">
        <v>2957</v>
      </c>
      <c r="D7344" t="s">
        <v>2957</v>
      </c>
      <c r="E7344" t="s">
        <v>21220</v>
      </c>
      <c r="F7344" t="s">
        <v>2957</v>
      </c>
      <c r="N7344" t="s">
        <v>2957</v>
      </c>
      <c r="V7344" s="4"/>
      <c r="W7344" s="5" t="s">
        <v>2957</v>
      </c>
      <c r="X7344" s="22"/>
      <c r="Y7344" s="5"/>
    </row>
    <row r="7345" spans="1:25">
      <c r="A7345" s="10" t="s">
        <v>21221</v>
      </c>
      <c r="B7345" t="s">
        <v>11884</v>
      </c>
      <c r="C7345" t="s">
        <v>2957</v>
      </c>
      <c r="D7345" t="s">
        <v>2957</v>
      </c>
      <c r="E7345" t="s">
        <v>21222</v>
      </c>
      <c r="F7345" t="s">
        <v>2957</v>
      </c>
      <c r="N7345" t="s">
        <v>2957</v>
      </c>
      <c r="V7345" s="4"/>
      <c r="W7345" s="5" t="s">
        <v>2957</v>
      </c>
      <c r="X7345" s="22"/>
      <c r="Y7345" s="5"/>
    </row>
    <row r="7346" spans="1:25">
      <c r="A7346" s="10" t="s">
        <v>2229</v>
      </c>
      <c r="B7346" t="s">
        <v>11884</v>
      </c>
      <c r="C7346" t="s">
        <v>2957</v>
      </c>
      <c r="D7346" t="s">
        <v>2957</v>
      </c>
      <c r="E7346" t="s">
        <v>12282</v>
      </c>
      <c r="F7346" t="s">
        <v>2957</v>
      </c>
      <c r="N7346" t="s">
        <v>2957</v>
      </c>
      <c r="V7346" s="4"/>
      <c r="W7346" s="5">
        <v>69</v>
      </c>
      <c r="X7346" s="22"/>
      <c r="Y7346" s="5">
        <f>W7346*(1+X7346)</f>
        <v>69</v>
      </c>
    </row>
    <row r="7347" spans="1:25">
      <c r="A7347" s="10" t="s">
        <v>21223</v>
      </c>
      <c r="B7347" t="s">
        <v>12459</v>
      </c>
      <c r="C7347" t="s">
        <v>2957</v>
      </c>
      <c r="D7347" t="s">
        <v>2957</v>
      </c>
      <c r="E7347" t="s">
        <v>21224</v>
      </c>
      <c r="F7347" t="s">
        <v>2957</v>
      </c>
      <c r="N7347" t="s">
        <v>2957</v>
      </c>
      <c r="V7347" s="4"/>
      <c r="W7347" s="5" t="s">
        <v>2957</v>
      </c>
      <c r="X7347" s="22"/>
      <c r="Y7347" s="5"/>
    </row>
    <row r="7348" spans="1:25">
      <c r="A7348" s="10" t="s">
        <v>21225</v>
      </c>
      <c r="B7348" t="s">
        <v>11998</v>
      </c>
      <c r="C7348" t="s">
        <v>2957</v>
      </c>
      <c r="D7348" t="s">
        <v>2957</v>
      </c>
      <c r="E7348" t="s">
        <v>21226</v>
      </c>
      <c r="F7348" t="s">
        <v>2957</v>
      </c>
      <c r="N7348" t="s">
        <v>2957</v>
      </c>
      <c r="V7348" s="4"/>
      <c r="W7348" s="5" t="s">
        <v>2957</v>
      </c>
      <c r="X7348" s="22"/>
      <c r="Y7348" s="5"/>
    </row>
    <row r="7349" spans="1:25">
      <c r="A7349" s="10" t="s">
        <v>21227</v>
      </c>
      <c r="B7349" t="s">
        <v>11998</v>
      </c>
      <c r="C7349" t="s">
        <v>2957</v>
      </c>
      <c r="D7349" t="s">
        <v>2957</v>
      </c>
      <c r="E7349" t="s">
        <v>21228</v>
      </c>
      <c r="F7349" t="s">
        <v>2957</v>
      </c>
      <c r="N7349" t="s">
        <v>2957</v>
      </c>
      <c r="V7349" s="4"/>
      <c r="W7349" s="5" t="s">
        <v>2957</v>
      </c>
      <c r="X7349" s="22"/>
      <c r="Y7349" s="5"/>
    </row>
    <row r="7350" spans="1:25">
      <c r="A7350" s="10" t="s">
        <v>3179</v>
      </c>
      <c r="B7350" t="s">
        <v>14889</v>
      </c>
      <c r="C7350" t="s">
        <v>2957</v>
      </c>
      <c r="D7350" t="s">
        <v>2957</v>
      </c>
      <c r="E7350" t="s">
        <v>11622</v>
      </c>
      <c r="F7350" t="s">
        <v>2957</v>
      </c>
      <c r="H7350" s="19">
        <v>1</v>
      </c>
      <c r="I7350" s="5">
        <v>1300</v>
      </c>
      <c r="N7350" t="s">
        <v>2957</v>
      </c>
      <c r="V7350" s="4"/>
      <c r="W7350" s="5">
        <v>1939</v>
      </c>
      <c r="X7350" s="22"/>
      <c r="Y7350" s="5">
        <f>W7350*(1+X7350)</f>
        <v>1939</v>
      </c>
    </row>
    <row r="7351" spans="1:25">
      <c r="A7351" s="10" t="s">
        <v>3170</v>
      </c>
      <c r="B7351" t="s">
        <v>14889</v>
      </c>
      <c r="C7351" t="s">
        <v>2957</v>
      </c>
      <c r="D7351" t="s">
        <v>2957</v>
      </c>
      <c r="E7351" t="s">
        <v>11622</v>
      </c>
      <c r="F7351" t="s">
        <v>2957</v>
      </c>
      <c r="N7351" t="s">
        <v>2957</v>
      </c>
      <c r="V7351" s="4"/>
      <c r="W7351" s="5">
        <v>1952</v>
      </c>
      <c r="X7351" s="22"/>
      <c r="Y7351" s="5">
        <f>W7351*(1+X7351)</f>
        <v>1952</v>
      </c>
    </row>
    <row r="7352" spans="1:25">
      <c r="A7352" s="10" t="s">
        <v>3187</v>
      </c>
      <c r="B7352" t="s">
        <v>14889</v>
      </c>
      <c r="C7352" t="s">
        <v>2957</v>
      </c>
      <c r="D7352" t="s">
        <v>2957</v>
      </c>
      <c r="E7352" t="s">
        <v>21229</v>
      </c>
      <c r="F7352" t="s">
        <v>2957</v>
      </c>
      <c r="N7352" t="s">
        <v>2957</v>
      </c>
      <c r="V7352" s="4"/>
      <c r="W7352" s="5">
        <v>1080</v>
      </c>
      <c r="X7352" s="22"/>
      <c r="Y7352" s="5">
        <f>W7352*(1+X7352)</f>
        <v>1080</v>
      </c>
    </row>
    <row r="7353" spans="1:25">
      <c r="A7353" s="10" t="s">
        <v>3184</v>
      </c>
      <c r="B7353" t="s">
        <v>14889</v>
      </c>
      <c r="C7353" t="s">
        <v>2957</v>
      </c>
      <c r="D7353" t="s">
        <v>2957</v>
      </c>
      <c r="E7353" t="s">
        <v>21230</v>
      </c>
      <c r="F7353" t="s">
        <v>2957</v>
      </c>
      <c r="N7353" t="s">
        <v>2957</v>
      </c>
      <c r="V7353" s="4"/>
      <c r="W7353" s="5">
        <v>1080</v>
      </c>
      <c r="X7353" s="22"/>
      <c r="Y7353" s="5">
        <f>W7353*(1+X7353)</f>
        <v>1080</v>
      </c>
    </row>
    <row r="7354" spans="1:25">
      <c r="A7354" s="10" t="s">
        <v>21231</v>
      </c>
      <c r="B7354" t="s">
        <v>11884</v>
      </c>
      <c r="C7354" t="s">
        <v>2957</v>
      </c>
      <c r="D7354" t="s">
        <v>2957</v>
      </c>
      <c r="E7354" t="s">
        <v>21232</v>
      </c>
      <c r="F7354" t="s">
        <v>2957</v>
      </c>
      <c r="N7354" t="s">
        <v>2957</v>
      </c>
      <c r="V7354" s="4"/>
      <c r="W7354" s="5" t="s">
        <v>2957</v>
      </c>
      <c r="X7354" s="22"/>
      <c r="Y7354" s="5"/>
    </row>
    <row r="7355" spans="1:25">
      <c r="A7355" s="10" t="s">
        <v>2199</v>
      </c>
      <c r="B7355" t="s">
        <v>12459</v>
      </c>
      <c r="C7355" t="s">
        <v>2957</v>
      </c>
      <c r="D7355" t="s">
        <v>2957</v>
      </c>
      <c r="E7355" t="s">
        <v>21233</v>
      </c>
      <c r="F7355" t="s">
        <v>2957</v>
      </c>
      <c r="N7355" t="s">
        <v>2957</v>
      </c>
      <c r="V7355" s="4"/>
      <c r="W7355" s="5">
        <v>633</v>
      </c>
      <c r="X7355" s="22"/>
      <c r="Y7355" s="5">
        <f t="shared" ref="Y7355:Y7372" si="61">W7355*(1+X7355)</f>
        <v>633</v>
      </c>
    </row>
    <row r="7356" spans="1:25">
      <c r="A7356" s="10" t="s">
        <v>2540</v>
      </c>
      <c r="B7356" t="s">
        <v>12491</v>
      </c>
      <c r="C7356" t="s">
        <v>2957</v>
      </c>
      <c r="D7356" t="s">
        <v>2957</v>
      </c>
      <c r="E7356" t="s">
        <v>12658</v>
      </c>
      <c r="F7356" t="s">
        <v>2957</v>
      </c>
      <c r="N7356" t="s">
        <v>2957</v>
      </c>
      <c r="V7356" s="4"/>
      <c r="W7356" s="5">
        <v>21</v>
      </c>
      <c r="X7356" s="22"/>
      <c r="Y7356" s="5">
        <f t="shared" si="61"/>
        <v>21</v>
      </c>
    </row>
    <row r="7357" spans="1:25">
      <c r="A7357" s="10" t="s">
        <v>2558</v>
      </c>
      <c r="B7357" t="s">
        <v>12491</v>
      </c>
      <c r="C7357" t="s">
        <v>2957</v>
      </c>
      <c r="D7357" t="s">
        <v>2957</v>
      </c>
      <c r="E7357" t="s">
        <v>12613</v>
      </c>
      <c r="F7357" t="s">
        <v>2957</v>
      </c>
      <c r="N7357" t="s">
        <v>2957</v>
      </c>
      <c r="V7357" s="4"/>
      <c r="W7357" s="5">
        <v>21</v>
      </c>
      <c r="X7357" s="22"/>
      <c r="Y7357" s="5">
        <f t="shared" si="61"/>
        <v>21</v>
      </c>
    </row>
    <row r="7358" spans="1:25">
      <c r="A7358" s="10" t="s">
        <v>2543</v>
      </c>
      <c r="B7358" t="s">
        <v>12491</v>
      </c>
      <c r="C7358" t="s">
        <v>2957</v>
      </c>
      <c r="D7358" t="s">
        <v>2957</v>
      </c>
      <c r="E7358" t="s">
        <v>21234</v>
      </c>
      <c r="F7358" t="s">
        <v>2957</v>
      </c>
      <c r="N7358" t="s">
        <v>2957</v>
      </c>
      <c r="V7358" s="4"/>
      <c r="W7358" s="5">
        <v>21</v>
      </c>
      <c r="X7358" s="22"/>
      <c r="Y7358" s="5">
        <f t="shared" si="61"/>
        <v>21</v>
      </c>
    </row>
    <row r="7359" spans="1:25">
      <c r="A7359" s="10" t="s">
        <v>2561</v>
      </c>
      <c r="B7359" t="s">
        <v>12491</v>
      </c>
      <c r="C7359" t="s">
        <v>2957</v>
      </c>
      <c r="D7359" t="s">
        <v>2957</v>
      </c>
      <c r="E7359" t="s">
        <v>21235</v>
      </c>
      <c r="F7359" t="s">
        <v>2957</v>
      </c>
      <c r="N7359" t="s">
        <v>2957</v>
      </c>
      <c r="V7359" s="4"/>
      <c r="W7359" s="5">
        <v>21</v>
      </c>
      <c r="X7359" s="22"/>
      <c r="Y7359" s="5">
        <f t="shared" si="61"/>
        <v>21</v>
      </c>
    </row>
    <row r="7360" spans="1:25">
      <c r="A7360" s="10" t="s">
        <v>2549</v>
      </c>
      <c r="B7360" t="s">
        <v>12491</v>
      </c>
      <c r="C7360" t="s">
        <v>2957</v>
      </c>
      <c r="D7360" t="s">
        <v>2957</v>
      </c>
      <c r="E7360" t="s">
        <v>11916</v>
      </c>
      <c r="F7360" t="s">
        <v>2957</v>
      </c>
      <c r="N7360" t="s">
        <v>2957</v>
      </c>
      <c r="V7360" s="4"/>
      <c r="W7360" s="5">
        <v>21</v>
      </c>
      <c r="X7360" s="22"/>
      <c r="Y7360" s="5">
        <f t="shared" si="61"/>
        <v>21</v>
      </c>
    </row>
    <row r="7361" spans="1:25">
      <c r="A7361" s="10" t="s">
        <v>2567</v>
      </c>
      <c r="B7361" t="s">
        <v>12491</v>
      </c>
      <c r="C7361" t="s">
        <v>2957</v>
      </c>
      <c r="D7361" t="s">
        <v>2957</v>
      </c>
      <c r="E7361" t="s">
        <v>11859</v>
      </c>
      <c r="F7361" t="s">
        <v>2957</v>
      </c>
      <c r="N7361" t="s">
        <v>2957</v>
      </c>
      <c r="V7361" s="4"/>
      <c r="W7361" s="5">
        <v>21</v>
      </c>
      <c r="X7361" s="22"/>
      <c r="Y7361" s="5">
        <f t="shared" si="61"/>
        <v>21</v>
      </c>
    </row>
    <row r="7362" spans="1:25">
      <c r="A7362" s="10" t="s">
        <v>2546</v>
      </c>
      <c r="B7362" t="s">
        <v>12491</v>
      </c>
      <c r="C7362" t="s">
        <v>2957</v>
      </c>
      <c r="D7362" t="s">
        <v>2957</v>
      </c>
      <c r="E7362" t="s">
        <v>18404</v>
      </c>
      <c r="F7362" t="s">
        <v>2957</v>
      </c>
      <c r="N7362" t="s">
        <v>2957</v>
      </c>
      <c r="V7362" s="4"/>
      <c r="W7362" s="5">
        <v>21</v>
      </c>
      <c r="X7362" s="22"/>
      <c r="Y7362" s="5">
        <f t="shared" si="61"/>
        <v>21</v>
      </c>
    </row>
    <row r="7363" spans="1:25">
      <c r="A7363" s="10" t="s">
        <v>2564</v>
      </c>
      <c r="B7363" t="s">
        <v>12491</v>
      </c>
      <c r="C7363" t="s">
        <v>2957</v>
      </c>
      <c r="D7363" t="s">
        <v>2957</v>
      </c>
      <c r="E7363" t="s">
        <v>18405</v>
      </c>
      <c r="F7363" t="s">
        <v>2957</v>
      </c>
      <c r="N7363" t="s">
        <v>2957</v>
      </c>
      <c r="V7363" s="4"/>
      <c r="W7363" s="5">
        <v>21</v>
      </c>
      <c r="X7363" s="22"/>
      <c r="Y7363" s="5">
        <f t="shared" si="61"/>
        <v>21</v>
      </c>
    </row>
    <row r="7364" spans="1:25">
      <c r="A7364" s="10" t="s">
        <v>2552</v>
      </c>
      <c r="B7364" t="s">
        <v>12491</v>
      </c>
      <c r="C7364" t="s">
        <v>2957</v>
      </c>
      <c r="D7364" t="s">
        <v>2957</v>
      </c>
      <c r="E7364" t="s">
        <v>21236</v>
      </c>
      <c r="F7364" t="s">
        <v>2957</v>
      </c>
      <c r="N7364" t="s">
        <v>2957</v>
      </c>
      <c r="V7364" s="4"/>
      <c r="W7364" s="5">
        <v>21</v>
      </c>
      <c r="X7364" s="22"/>
      <c r="Y7364" s="5">
        <f t="shared" si="61"/>
        <v>21</v>
      </c>
    </row>
    <row r="7365" spans="1:25">
      <c r="A7365" s="10" t="s">
        <v>2570</v>
      </c>
      <c r="B7365" t="s">
        <v>12491</v>
      </c>
      <c r="C7365" t="s">
        <v>2957</v>
      </c>
      <c r="D7365" t="s">
        <v>2957</v>
      </c>
      <c r="E7365" t="s">
        <v>21237</v>
      </c>
      <c r="F7365" t="s">
        <v>2957</v>
      </c>
      <c r="N7365" t="s">
        <v>2957</v>
      </c>
      <c r="V7365" s="4"/>
      <c r="W7365" s="5">
        <v>21</v>
      </c>
      <c r="X7365" s="22"/>
      <c r="Y7365" s="5">
        <f t="shared" si="61"/>
        <v>21</v>
      </c>
    </row>
    <row r="7366" spans="1:25">
      <c r="A7366" s="10" t="s">
        <v>2555</v>
      </c>
      <c r="B7366" t="s">
        <v>12491</v>
      </c>
      <c r="C7366" t="s">
        <v>2957</v>
      </c>
      <c r="D7366" t="s">
        <v>2957</v>
      </c>
      <c r="E7366" t="s">
        <v>21238</v>
      </c>
      <c r="F7366" t="s">
        <v>2957</v>
      </c>
      <c r="N7366" t="s">
        <v>2957</v>
      </c>
      <c r="V7366" s="4"/>
      <c r="W7366" s="5">
        <v>21</v>
      </c>
      <c r="X7366" s="22"/>
      <c r="Y7366" s="5">
        <f t="shared" si="61"/>
        <v>21</v>
      </c>
    </row>
    <row r="7367" spans="1:25">
      <c r="A7367" s="10" t="s">
        <v>2573</v>
      </c>
      <c r="B7367" t="s">
        <v>12491</v>
      </c>
      <c r="C7367" t="s">
        <v>2957</v>
      </c>
      <c r="D7367" t="s">
        <v>2957</v>
      </c>
      <c r="E7367" t="s">
        <v>21239</v>
      </c>
      <c r="F7367" t="s">
        <v>2957</v>
      </c>
      <c r="N7367" t="s">
        <v>2957</v>
      </c>
      <c r="V7367" s="4"/>
      <c r="W7367" s="5">
        <v>21</v>
      </c>
      <c r="X7367" s="22"/>
      <c r="Y7367" s="5">
        <f t="shared" si="61"/>
        <v>21</v>
      </c>
    </row>
    <row r="7368" spans="1:25">
      <c r="A7368" s="10" t="s">
        <v>2494</v>
      </c>
      <c r="B7368" t="s">
        <v>12459</v>
      </c>
      <c r="C7368" t="s">
        <v>2957</v>
      </c>
      <c r="D7368" t="s">
        <v>2957</v>
      </c>
      <c r="E7368" t="s">
        <v>17876</v>
      </c>
      <c r="F7368" t="s">
        <v>2957</v>
      </c>
      <c r="N7368" t="s">
        <v>2957</v>
      </c>
      <c r="V7368" s="4"/>
      <c r="W7368" s="5">
        <v>358</v>
      </c>
      <c r="X7368" s="22"/>
      <c r="Y7368" s="5">
        <f t="shared" si="61"/>
        <v>358</v>
      </c>
    </row>
    <row r="7369" spans="1:25">
      <c r="A7369" s="10" t="s">
        <v>2482</v>
      </c>
      <c r="B7369" t="s">
        <v>11884</v>
      </c>
      <c r="C7369" t="s">
        <v>2957</v>
      </c>
      <c r="D7369" t="s">
        <v>2957</v>
      </c>
      <c r="E7369" t="s">
        <v>2483</v>
      </c>
      <c r="F7369" t="s">
        <v>2957</v>
      </c>
      <c r="N7369" t="s">
        <v>2957</v>
      </c>
      <c r="V7369" s="4"/>
      <c r="W7369" s="5">
        <v>109</v>
      </c>
      <c r="X7369" s="22"/>
      <c r="Y7369" s="5">
        <f t="shared" si="61"/>
        <v>109</v>
      </c>
    </row>
    <row r="7370" spans="1:25">
      <c r="A7370" s="10" t="s">
        <v>2485</v>
      </c>
      <c r="B7370" t="s">
        <v>11884</v>
      </c>
      <c r="C7370" t="s">
        <v>2957</v>
      </c>
      <c r="D7370" t="s">
        <v>2957</v>
      </c>
      <c r="E7370" t="s">
        <v>12433</v>
      </c>
      <c r="F7370" t="s">
        <v>2957</v>
      </c>
      <c r="N7370" t="s">
        <v>2957</v>
      </c>
      <c r="V7370" s="4"/>
      <c r="W7370" s="5">
        <v>36</v>
      </c>
      <c r="X7370" s="22"/>
      <c r="Y7370" s="5">
        <f t="shared" si="61"/>
        <v>36</v>
      </c>
    </row>
    <row r="7371" spans="1:25">
      <c r="A7371" s="10" t="s">
        <v>2489</v>
      </c>
      <c r="B7371" t="s">
        <v>12459</v>
      </c>
      <c r="C7371" t="s">
        <v>2957</v>
      </c>
      <c r="D7371" t="s">
        <v>2957</v>
      </c>
      <c r="E7371" t="s">
        <v>2490</v>
      </c>
      <c r="F7371" t="s">
        <v>2957</v>
      </c>
      <c r="N7371" t="s">
        <v>2957</v>
      </c>
      <c r="V7371" s="4"/>
      <c r="W7371" s="5">
        <v>400</v>
      </c>
      <c r="X7371" s="22"/>
      <c r="Y7371" s="5">
        <f t="shared" si="61"/>
        <v>400</v>
      </c>
    </row>
    <row r="7372" spans="1:25">
      <c r="A7372" s="10" t="s">
        <v>2525</v>
      </c>
      <c r="B7372" t="s">
        <v>11884</v>
      </c>
      <c r="C7372" t="s">
        <v>2957</v>
      </c>
      <c r="D7372" t="s">
        <v>2957</v>
      </c>
      <c r="E7372" t="s">
        <v>21240</v>
      </c>
      <c r="F7372" t="s">
        <v>2957</v>
      </c>
      <c r="N7372" t="s">
        <v>2957</v>
      </c>
      <c r="V7372" s="4"/>
      <c r="W7372" s="5">
        <v>17</v>
      </c>
      <c r="X7372" s="22"/>
      <c r="Y7372" s="5">
        <f t="shared" si="61"/>
        <v>17</v>
      </c>
    </row>
    <row r="7373" spans="1:25">
      <c r="A7373" s="10" t="s">
        <v>21241</v>
      </c>
      <c r="B7373" t="s">
        <v>12459</v>
      </c>
      <c r="C7373" t="s">
        <v>2957</v>
      </c>
      <c r="D7373" t="s">
        <v>2957</v>
      </c>
      <c r="E7373" t="s">
        <v>21242</v>
      </c>
      <c r="F7373" t="s">
        <v>2957</v>
      </c>
      <c r="N7373" t="s">
        <v>2957</v>
      </c>
      <c r="V7373" s="4"/>
      <c r="W7373" s="5" t="s">
        <v>2957</v>
      </c>
      <c r="X7373" s="22"/>
      <c r="Y7373" s="5"/>
    </row>
    <row r="7374" spans="1:25">
      <c r="A7374" s="10" t="s">
        <v>2471</v>
      </c>
      <c r="B7374" t="s">
        <v>12459</v>
      </c>
      <c r="C7374" t="s">
        <v>2957</v>
      </c>
      <c r="D7374" t="s">
        <v>2957</v>
      </c>
      <c r="E7374" t="s">
        <v>11793</v>
      </c>
      <c r="F7374" t="s">
        <v>2957</v>
      </c>
      <c r="N7374" t="s">
        <v>2957</v>
      </c>
      <c r="V7374" s="4"/>
      <c r="W7374" s="5">
        <v>780</v>
      </c>
      <c r="X7374" s="22"/>
      <c r="Y7374" s="5">
        <f>W7374*(1+X7374)</f>
        <v>780</v>
      </c>
    </row>
    <row r="7375" spans="1:25">
      <c r="A7375" s="10" t="s">
        <v>21243</v>
      </c>
      <c r="B7375" t="s">
        <v>11884</v>
      </c>
      <c r="C7375" t="s">
        <v>2957</v>
      </c>
      <c r="D7375" t="s">
        <v>2957</v>
      </c>
      <c r="E7375" t="s">
        <v>21244</v>
      </c>
      <c r="F7375" t="s">
        <v>2957</v>
      </c>
      <c r="N7375" t="s">
        <v>2957</v>
      </c>
      <c r="V7375" s="4"/>
      <c r="W7375" s="5" t="s">
        <v>2957</v>
      </c>
      <c r="X7375" s="22"/>
      <c r="Y7375" s="5"/>
    </row>
    <row r="7376" spans="1:25">
      <c r="A7376" s="10" t="s">
        <v>2580</v>
      </c>
      <c r="B7376" t="s">
        <v>11884</v>
      </c>
      <c r="C7376" t="s">
        <v>2957</v>
      </c>
      <c r="D7376" t="s">
        <v>2957</v>
      </c>
      <c r="E7376" t="s">
        <v>14635</v>
      </c>
      <c r="F7376" t="s">
        <v>2957</v>
      </c>
      <c r="N7376" t="s">
        <v>2957</v>
      </c>
      <c r="V7376" s="4"/>
      <c r="W7376" s="5">
        <v>142</v>
      </c>
      <c r="X7376" s="22"/>
      <c r="Y7376" s="5">
        <f t="shared" ref="Y7376:Y7389" si="62">W7376*(1+X7376)</f>
        <v>142</v>
      </c>
    </row>
    <row r="7377" spans="1:25">
      <c r="A7377" s="10" t="s">
        <v>2501</v>
      </c>
      <c r="B7377" t="s">
        <v>11666</v>
      </c>
      <c r="C7377" t="s">
        <v>2957</v>
      </c>
      <c r="D7377" t="s">
        <v>2957</v>
      </c>
      <c r="E7377" t="s">
        <v>12225</v>
      </c>
      <c r="F7377" t="s">
        <v>2957</v>
      </c>
      <c r="N7377" t="s">
        <v>2957</v>
      </c>
      <c r="V7377" s="4"/>
      <c r="W7377" s="5">
        <v>73</v>
      </c>
      <c r="X7377" s="22"/>
      <c r="Y7377" s="5">
        <f t="shared" si="62"/>
        <v>73</v>
      </c>
    </row>
    <row r="7378" spans="1:25">
      <c r="A7378" s="10" t="s">
        <v>2507</v>
      </c>
      <c r="B7378" t="s">
        <v>11666</v>
      </c>
      <c r="C7378" t="s">
        <v>2957</v>
      </c>
      <c r="D7378" t="s">
        <v>2957</v>
      </c>
      <c r="E7378" t="s">
        <v>21245</v>
      </c>
      <c r="F7378" t="s">
        <v>2957</v>
      </c>
      <c r="N7378" t="s">
        <v>2957</v>
      </c>
      <c r="V7378" s="4"/>
      <c r="W7378" s="5">
        <v>156</v>
      </c>
      <c r="X7378" s="22"/>
      <c r="Y7378" s="5">
        <f t="shared" si="62"/>
        <v>156</v>
      </c>
    </row>
    <row r="7379" spans="1:25">
      <c r="A7379" s="10" t="s">
        <v>2513</v>
      </c>
      <c r="B7379" t="s">
        <v>11666</v>
      </c>
      <c r="C7379" t="s">
        <v>2957</v>
      </c>
      <c r="D7379" t="s">
        <v>2957</v>
      </c>
      <c r="E7379" t="s">
        <v>21246</v>
      </c>
      <c r="F7379" t="s">
        <v>2957</v>
      </c>
      <c r="N7379" t="s">
        <v>2957</v>
      </c>
      <c r="V7379" s="4"/>
      <c r="W7379" s="5">
        <v>70</v>
      </c>
      <c r="X7379" s="22"/>
      <c r="Y7379" s="5">
        <f t="shared" si="62"/>
        <v>70</v>
      </c>
    </row>
    <row r="7380" spans="1:25">
      <c r="A7380" s="10" t="s">
        <v>2504</v>
      </c>
      <c r="B7380" t="s">
        <v>11666</v>
      </c>
      <c r="C7380" t="s">
        <v>2957</v>
      </c>
      <c r="D7380" t="s">
        <v>2957</v>
      </c>
      <c r="E7380" t="s">
        <v>21247</v>
      </c>
      <c r="F7380" t="s">
        <v>2957</v>
      </c>
      <c r="N7380" t="s">
        <v>2957</v>
      </c>
      <c r="V7380" s="4"/>
      <c r="W7380" s="5">
        <v>47</v>
      </c>
      <c r="X7380" s="22"/>
      <c r="Y7380" s="5">
        <f t="shared" si="62"/>
        <v>47</v>
      </c>
    </row>
    <row r="7381" spans="1:25">
      <c r="A7381" s="10" t="s">
        <v>2510</v>
      </c>
      <c r="B7381" t="s">
        <v>11666</v>
      </c>
      <c r="C7381" t="s">
        <v>2957</v>
      </c>
      <c r="D7381" t="s">
        <v>2957</v>
      </c>
      <c r="E7381" t="s">
        <v>21248</v>
      </c>
      <c r="F7381" t="s">
        <v>2957</v>
      </c>
      <c r="N7381" t="s">
        <v>2957</v>
      </c>
      <c r="V7381" s="4"/>
      <c r="W7381" s="5">
        <v>46</v>
      </c>
      <c r="X7381" s="22"/>
      <c r="Y7381" s="5">
        <f t="shared" si="62"/>
        <v>46</v>
      </c>
    </row>
    <row r="7382" spans="1:25">
      <c r="A7382" s="10" t="s">
        <v>2516</v>
      </c>
      <c r="B7382" t="s">
        <v>11666</v>
      </c>
      <c r="C7382" t="s">
        <v>2957</v>
      </c>
      <c r="D7382" t="s">
        <v>2957</v>
      </c>
      <c r="E7382" t="s">
        <v>12643</v>
      </c>
      <c r="F7382" t="s">
        <v>2957</v>
      </c>
      <c r="N7382" t="s">
        <v>2957</v>
      </c>
      <c r="V7382" s="4"/>
      <c r="W7382" s="5">
        <v>44</v>
      </c>
      <c r="X7382" s="22"/>
      <c r="Y7382" s="5">
        <f t="shared" si="62"/>
        <v>44</v>
      </c>
    </row>
    <row r="7383" spans="1:25">
      <c r="A7383" s="10" t="s">
        <v>2519</v>
      </c>
      <c r="B7383" t="s">
        <v>11666</v>
      </c>
      <c r="C7383" t="s">
        <v>2957</v>
      </c>
      <c r="D7383" t="s">
        <v>2957</v>
      </c>
      <c r="E7383" t="s">
        <v>21249</v>
      </c>
      <c r="F7383" t="s">
        <v>2957</v>
      </c>
      <c r="N7383" t="s">
        <v>2957</v>
      </c>
      <c r="V7383" s="4"/>
      <c r="W7383" s="5">
        <v>45</v>
      </c>
      <c r="X7383" s="22"/>
      <c r="Y7383" s="5">
        <f t="shared" si="62"/>
        <v>45</v>
      </c>
    </row>
    <row r="7384" spans="1:25">
      <c r="A7384" s="10" t="s">
        <v>2522</v>
      </c>
      <c r="B7384" t="s">
        <v>11666</v>
      </c>
      <c r="C7384" t="s">
        <v>2957</v>
      </c>
      <c r="D7384" t="s">
        <v>2957</v>
      </c>
      <c r="E7384" t="s">
        <v>21250</v>
      </c>
      <c r="F7384" t="s">
        <v>2957</v>
      </c>
      <c r="N7384" t="s">
        <v>2957</v>
      </c>
      <c r="V7384" s="4"/>
      <c r="W7384" s="5">
        <v>42</v>
      </c>
      <c r="X7384" s="22"/>
      <c r="Y7384" s="5">
        <f t="shared" si="62"/>
        <v>42</v>
      </c>
    </row>
    <row r="7385" spans="1:25">
      <c r="A7385" s="10" t="s">
        <v>2528</v>
      </c>
      <c r="B7385" t="s">
        <v>11666</v>
      </c>
      <c r="C7385" t="s">
        <v>2957</v>
      </c>
      <c r="D7385" t="s">
        <v>2957</v>
      </c>
      <c r="E7385" t="s">
        <v>2529</v>
      </c>
      <c r="F7385" t="s">
        <v>2957</v>
      </c>
      <c r="N7385" t="s">
        <v>2957</v>
      </c>
      <c r="V7385" s="4"/>
      <c r="W7385" s="5">
        <v>14</v>
      </c>
      <c r="X7385" s="22"/>
      <c r="Y7385" s="5">
        <f t="shared" si="62"/>
        <v>14</v>
      </c>
    </row>
    <row r="7386" spans="1:25">
      <c r="A7386" s="10" t="s">
        <v>2531</v>
      </c>
      <c r="B7386" t="s">
        <v>12491</v>
      </c>
      <c r="C7386" t="s">
        <v>2957</v>
      </c>
      <c r="D7386" t="s">
        <v>2957</v>
      </c>
      <c r="E7386" t="s">
        <v>2532</v>
      </c>
      <c r="F7386" t="s">
        <v>2957</v>
      </c>
      <c r="N7386" t="s">
        <v>2957</v>
      </c>
      <c r="V7386" s="4"/>
      <c r="W7386" s="5">
        <v>14</v>
      </c>
      <c r="X7386" s="22"/>
      <c r="Y7386" s="5">
        <f t="shared" si="62"/>
        <v>14</v>
      </c>
    </row>
    <row r="7387" spans="1:25">
      <c r="A7387" s="10" t="s">
        <v>2534</v>
      </c>
      <c r="B7387" t="s">
        <v>12491</v>
      </c>
      <c r="C7387" t="s">
        <v>2957</v>
      </c>
      <c r="D7387" t="s">
        <v>2957</v>
      </c>
      <c r="E7387" t="s">
        <v>2535</v>
      </c>
      <c r="F7387" t="s">
        <v>2957</v>
      </c>
      <c r="N7387" t="s">
        <v>2957</v>
      </c>
      <c r="V7387" s="4"/>
      <c r="W7387" s="5">
        <v>14</v>
      </c>
      <c r="X7387" s="22"/>
      <c r="Y7387" s="5">
        <f t="shared" si="62"/>
        <v>14</v>
      </c>
    </row>
    <row r="7388" spans="1:25">
      <c r="A7388" s="10" t="s">
        <v>2537</v>
      </c>
      <c r="B7388" t="s">
        <v>12491</v>
      </c>
      <c r="C7388" t="s">
        <v>2957</v>
      </c>
      <c r="D7388" t="s">
        <v>2957</v>
      </c>
      <c r="E7388" t="s">
        <v>2538</v>
      </c>
      <c r="F7388" t="s">
        <v>2957</v>
      </c>
      <c r="N7388" t="s">
        <v>2957</v>
      </c>
      <c r="V7388" s="4"/>
      <c r="W7388" s="5">
        <v>14</v>
      </c>
      <c r="X7388" s="22"/>
      <c r="Y7388" s="5">
        <f t="shared" si="62"/>
        <v>14</v>
      </c>
    </row>
    <row r="7389" spans="1:25">
      <c r="A7389" s="10" t="s">
        <v>2584</v>
      </c>
      <c r="B7389" t="s">
        <v>11884</v>
      </c>
      <c r="C7389" t="s">
        <v>2957</v>
      </c>
      <c r="D7389" t="s">
        <v>2957</v>
      </c>
      <c r="E7389" t="s">
        <v>21251</v>
      </c>
      <c r="F7389" t="s">
        <v>2957</v>
      </c>
      <c r="N7389" t="s">
        <v>2957</v>
      </c>
      <c r="V7389" s="4"/>
      <c r="W7389" s="5">
        <v>412</v>
      </c>
      <c r="X7389" s="22"/>
      <c r="Y7389" s="5">
        <f t="shared" si="62"/>
        <v>412</v>
      </c>
    </row>
    <row r="7390" spans="1:25">
      <c r="A7390" s="10" t="s">
        <v>21252</v>
      </c>
      <c r="B7390" t="s">
        <v>12459</v>
      </c>
      <c r="C7390" t="s">
        <v>2957</v>
      </c>
      <c r="D7390" t="s">
        <v>2957</v>
      </c>
      <c r="E7390" t="s">
        <v>21253</v>
      </c>
      <c r="F7390" t="s">
        <v>2957</v>
      </c>
      <c r="N7390" t="s">
        <v>2957</v>
      </c>
      <c r="V7390" s="4"/>
      <c r="W7390" s="5" t="s">
        <v>2957</v>
      </c>
      <c r="X7390" s="22"/>
      <c r="Y7390" s="5"/>
    </row>
    <row r="7391" spans="1:25">
      <c r="A7391" s="10" t="s">
        <v>21254</v>
      </c>
      <c r="B7391" t="s">
        <v>12839</v>
      </c>
      <c r="C7391" t="s">
        <v>12704</v>
      </c>
      <c r="D7391" t="s">
        <v>2957</v>
      </c>
      <c r="E7391" t="s">
        <v>21255</v>
      </c>
      <c r="F7391" t="s">
        <v>2957</v>
      </c>
      <c r="N7391" t="s">
        <v>2957</v>
      </c>
      <c r="V7391" s="4"/>
      <c r="W7391" s="5" t="s">
        <v>2957</v>
      </c>
      <c r="X7391" s="22"/>
      <c r="Y7391" s="5"/>
    </row>
    <row r="7392" spans="1:25">
      <c r="A7392" s="10" t="s">
        <v>21256</v>
      </c>
      <c r="B7392" t="s">
        <v>12839</v>
      </c>
      <c r="C7392" t="s">
        <v>12704</v>
      </c>
      <c r="D7392" t="s">
        <v>2957</v>
      </c>
      <c r="E7392" t="s">
        <v>21257</v>
      </c>
      <c r="F7392" t="s">
        <v>2957</v>
      </c>
      <c r="N7392" t="s">
        <v>2957</v>
      </c>
      <c r="V7392" s="4"/>
      <c r="W7392" s="5" t="s">
        <v>2957</v>
      </c>
      <c r="X7392" s="22"/>
      <c r="Y7392" s="5"/>
    </row>
    <row r="7393" spans="1:25">
      <c r="A7393" s="10" t="s">
        <v>21258</v>
      </c>
      <c r="B7393" t="s">
        <v>12491</v>
      </c>
      <c r="C7393" t="s">
        <v>2957</v>
      </c>
      <c r="D7393" t="s">
        <v>2957</v>
      </c>
      <c r="E7393" t="s">
        <v>12389</v>
      </c>
      <c r="F7393" t="s">
        <v>2957</v>
      </c>
      <c r="N7393" t="s">
        <v>2957</v>
      </c>
      <c r="V7393" s="4"/>
      <c r="W7393" s="5" t="s">
        <v>2957</v>
      </c>
      <c r="X7393" s="22"/>
      <c r="Y7393" s="5"/>
    </row>
    <row r="7394" spans="1:25">
      <c r="A7394" s="10" t="s">
        <v>21259</v>
      </c>
      <c r="B7394" t="s">
        <v>12839</v>
      </c>
      <c r="C7394" t="s">
        <v>12704</v>
      </c>
      <c r="D7394" t="s">
        <v>2957</v>
      </c>
      <c r="E7394" t="s">
        <v>21260</v>
      </c>
      <c r="F7394" t="s">
        <v>2957</v>
      </c>
      <c r="N7394" t="s">
        <v>2957</v>
      </c>
      <c r="V7394" s="4"/>
      <c r="W7394" s="5" t="s">
        <v>2957</v>
      </c>
      <c r="X7394" s="22"/>
      <c r="Y7394" s="5"/>
    </row>
    <row r="7395" spans="1:25">
      <c r="A7395" s="10" t="s">
        <v>21261</v>
      </c>
      <c r="B7395" t="s">
        <v>11998</v>
      </c>
      <c r="C7395" t="s">
        <v>2957</v>
      </c>
      <c r="D7395" t="s">
        <v>2957</v>
      </c>
      <c r="E7395" t="s">
        <v>12960</v>
      </c>
      <c r="F7395" t="s">
        <v>2957</v>
      </c>
      <c r="N7395" t="s">
        <v>2957</v>
      </c>
      <c r="V7395" s="4"/>
      <c r="W7395" s="5" t="s">
        <v>2957</v>
      </c>
      <c r="X7395" s="22"/>
      <c r="Y7395" s="5"/>
    </row>
    <row r="7396" spans="1:25">
      <c r="A7396" s="10" t="s">
        <v>21262</v>
      </c>
      <c r="B7396" t="s">
        <v>11998</v>
      </c>
      <c r="C7396" t="s">
        <v>12704</v>
      </c>
      <c r="D7396" t="s">
        <v>2957</v>
      </c>
      <c r="E7396" t="s">
        <v>12960</v>
      </c>
      <c r="F7396" t="s">
        <v>2957</v>
      </c>
      <c r="N7396" t="s">
        <v>2957</v>
      </c>
      <c r="V7396" s="4"/>
      <c r="W7396" s="5" t="s">
        <v>2957</v>
      </c>
      <c r="X7396" s="22"/>
      <c r="Y7396" s="5"/>
    </row>
    <row r="7397" spans="1:25">
      <c r="A7397" s="10" t="s">
        <v>21263</v>
      </c>
      <c r="B7397" t="s">
        <v>11998</v>
      </c>
      <c r="C7397" t="s">
        <v>12704</v>
      </c>
      <c r="D7397" t="s">
        <v>2957</v>
      </c>
      <c r="E7397" t="s">
        <v>12960</v>
      </c>
      <c r="F7397" t="s">
        <v>2957</v>
      </c>
      <c r="N7397" t="s">
        <v>2957</v>
      </c>
      <c r="V7397" s="4"/>
      <c r="W7397" s="5" t="s">
        <v>2957</v>
      </c>
      <c r="X7397" s="22"/>
      <c r="Y7397" s="5"/>
    </row>
    <row r="7398" spans="1:25">
      <c r="A7398" s="10" t="s">
        <v>21264</v>
      </c>
      <c r="B7398" t="s">
        <v>12839</v>
      </c>
      <c r="C7398" t="s">
        <v>12704</v>
      </c>
      <c r="D7398" t="s">
        <v>2957</v>
      </c>
      <c r="E7398" t="s">
        <v>21265</v>
      </c>
      <c r="F7398" t="s">
        <v>2957</v>
      </c>
      <c r="N7398" t="s">
        <v>2957</v>
      </c>
      <c r="V7398" s="4"/>
      <c r="W7398" s="5" t="s">
        <v>2957</v>
      </c>
      <c r="X7398" s="22"/>
      <c r="Y7398" s="5"/>
    </row>
    <row r="7399" spans="1:25">
      <c r="A7399" s="10" t="s">
        <v>21266</v>
      </c>
      <c r="B7399" t="s">
        <v>12839</v>
      </c>
      <c r="C7399" t="s">
        <v>12704</v>
      </c>
      <c r="D7399" t="s">
        <v>2957</v>
      </c>
      <c r="E7399" t="s">
        <v>21267</v>
      </c>
      <c r="F7399" t="s">
        <v>2957</v>
      </c>
      <c r="N7399" t="s">
        <v>2957</v>
      </c>
      <c r="V7399" s="4"/>
      <c r="W7399" s="5" t="s">
        <v>2957</v>
      </c>
      <c r="X7399" s="22"/>
      <c r="Y7399" s="5"/>
    </row>
    <row r="7400" spans="1:25">
      <c r="A7400" s="10" t="s">
        <v>21268</v>
      </c>
      <c r="B7400" t="s">
        <v>11998</v>
      </c>
      <c r="C7400" t="s">
        <v>12704</v>
      </c>
      <c r="D7400" t="s">
        <v>2957</v>
      </c>
      <c r="E7400" t="s">
        <v>12960</v>
      </c>
      <c r="F7400" t="s">
        <v>2957</v>
      </c>
      <c r="N7400" t="s">
        <v>2957</v>
      </c>
      <c r="V7400" s="4"/>
      <c r="W7400" s="5" t="s">
        <v>2957</v>
      </c>
      <c r="X7400" s="22"/>
      <c r="Y7400" s="5"/>
    </row>
    <row r="7401" spans="1:25">
      <c r="A7401" s="10" t="s">
        <v>21269</v>
      </c>
      <c r="B7401" t="s">
        <v>11998</v>
      </c>
      <c r="C7401" t="s">
        <v>12704</v>
      </c>
      <c r="D7401" t="s">
        <v>2957</v>
      </c>
      <c r="E7401" t="s">
        <v>12960</v>
      </c>
      <c r="F7401" t="s">
        <v>2957</v>
      </c>
      <c r="N7401" t="s">
        <v>2957</v>
      </c>
      <c r="V7401" s="4"/>
      <c r="W7401" s="5" t="s">
        <v>2957</v>
      </c>
      <c r="X7401" s="22"/>
      <c r="Y7401" s="5"/>
    </row>
    <row r="7402" spans="1:25">
      <c r="A7402" s="10" t="s">
        <v>21270</v>
      </c>
      <c r="B7402" t="s">
        <v>11998</v>
      </c>
      <c r="C7402" t="s">
        <v>12704</v>
      </c>
      <c r="D7402" t="s">
        <v>2957</v>
      </c>
      <c r="E7402" t="s">
        <v>12960</v>
      </c>
      <c r="F7402" t="s">
        <v>2957</v>
      </c>
      <c r="N7402" t="s">
        <v>2957</v>
      </c>
      <c r="V7402" s="4"/>
      <c r="W7402" s="5" t="s">
        <v>2957</v>
      </c>
      <c r="X7402" s="22"/>
      <c r="Y7402" s="5"/>
    </row>
    <row r="7403" spans="1:25">
      <c r="A7403" s="10" t="s">
        <v>21271</v>
      </c>
      <c r="B7403" t="s">
        <v>12720</v>
      </c>
      <c r="C7403" t="s">
        <v>12721</v>
      </c>
      <c r="D7403" t="s">
        <v>2957</v>
      </c>
      <c r="E7403" t="s">
        <v>21272</v>
      </c>
      <c r="F7403" t="s">
        <v>2957</v>
      </c>
      <c r="N7403" t="s">
        <v>2957</v>
      </c>
      <c r="V7403" s="4"/>
      <c r="W7403" s="5" t="s">
        <v>2957</v>
      </c>
      <c r="X7403" s="22"/>
      <c r="Y7403" s="5"/>
    </row>
    <row r="7404" spans="1:25">
      <c r="A7404" s="10" t="s">
        <v>21273</v>
      </c>
      <c r="B7404" t="s">
        <v>15676</v>
      </c>
      <c r="C7404" t="s">
        <v>2957</v>
      </c>
      <c r="D7404" t="s">
        <v>2957</v>
      </c>
      <c r="E7404" t="s">
        <v>21274</v>
      </c>
      <c r="F7404" t="s">
        <v>2957</v>
      </c>
      <c r="N7404" t="s">
        <v>2957</v>
      </c>
      <c r="V7404" s="4"/>
      <c r="W7404" s="5" t="s">
        <v>2957</v>
      </c>
      <c r="X7404" s="22"/>
      <c r="Y7404" s="5"/>
    </row>
    <row r="7405" spans="1:25">
      <c r="A7405" s="10" t="s">
        <v>21275</v>
      </c>
      <c r="B7405" t="s">
        <v>15676</v>
      </c>
      <c r="C7405" t="s">
        <v>11587</v>
      </c>
      <c r="D7405" t="s">
        <v>2957</v>
      </c>
      <c r="E7405" t="s">
        <v>21276</v>
      </c>
      <c r="F7405" t="s">
        <v>2957</v>
      </c>
      <c r="N7405" t="s">
        <v>2957</v>
      </c>
      <c r="V7405" s="4"/>
      <c r="W7405" s="5" t="s">
        <v>2957</v>
      </c>
      <c r="X7405" s="22"/>
      <c r="Y7405" s="5"/>
    </row>
    <row r="7406" spans="1:25">
      <c r="A7406" s="10" t="s">
        <v>21277</v>
      </c>
      <c r="B7406" t="s">
        <v>11666</v>
      </c>
      <c r="C7406" t="s">
        <v>2957</v>
      </c>
      <c r="D7406" t="s">
        <v>2957</v>
      </c>
      <c r="E7406" t="s">
        <v>21278</v>
      </c>
      <c r="F7406" t="s">
        <v>2957</v>
      </c>
      <c r="N7406" t="s">
        <v>2957</v>
      </c>
      <c r="V7406" s="4"/>
      <c r="W7406" s="5" t="s">
        <v>2957</v>
      </c>
      <c r="X7406" s="22"/>
      <c r="Y7406" s="5"/>
    </row>
    <row r="7407" spans="1:25">
      <c r="A7407" s="10" t="s">
        <v>21279</v>
      </c>
      <c r="B7407" t="s">
        <v>15676</v>
      </c>
      <c r="C7407" t="s">
        <v>11587</v>
      </c>
      <c r="D7407" t="s">
        <v>2957</v>
      </c>
      <c r="E7407" t="s">
        <v>21280</v>
      </c>
      <c r="F7407" t="s">
        <v>2957</v>
      </c>
      <c r="N7407" t="s">
        <v>2957</v>
      </c>
      <c r="V7407" s="4"/>
      <c r="W7407" s="5" t="s">
        <v>2957</v>
      </c>
      <c r="X7407" s="22"/>
      <c r="Y7407" s="5"/>
    </row>
    <row r="7408" spans="1:25">
      <c r="A7408" s="10" t="s">
        <v>21281</v>
      </c>
      <c r="B7408" t="s">
        <v>15676</v>
      </c>
      <c r="C7408" t="s">
        <v>21282</v>
      </c>
      <c r="D7408" t="s">
        <v>2957</v>
      </c>
      <c r="E7408" t="s">
        <v>21283</v>
      </c>
      <c r="F7408" t="s">
        <v>2957</v>
      </c>
      <c r="N7408" t="s">
        <v>2957</v>
      </c>
      <c r="V7408" s="4"/>
      <c r="W7408" s="5" t="s">
        <v>2957</v>
      </c>
      <c r="X7408" s="22"/>
      <c r="Y7408" s="5"/>
    </row>
    <row r="7409" spans="1:25">
      <c r="A7409" s="10" t="s">
        <v>21284</v>
      </c>
      <c r="B7409" t="s">
        <v>11666</v>
      </c>
      <c r="C7409" t="s">
        <v>2957</v>
      </c>
      <c r="D7409" t="s">
        <v>2957</v>
      </c>
      <c r="E7409" t="s">
        <v>21285</v>
      </c>
      <c r="F7409" t="s">
        <v>2957</v>
      </c>
      <c r="N7409" t="s">
        <v>2957</v>
      </c>
      <c r="V7409" s="4"/>
      <c r="W7409" s="5" t="s">
        <v>2957</v>
      </c>
      <c r="X7409" s="22"/>
      <c r="Y7409" s="5"/>
    </row>
    <row r="7410" spans="1:25">
      <c r="A7410" s="10" t="s">
        <v>21286</v>
      </c>
      <c r="B7410" t="s">
        <v>15676</v>
      </c>
      <c r="C7410" t="s">
        <v>11587</v>
      </c>
      <c r="D7410" t="s">
        <v>2957</v>
      </c>
      <c r="E7410" t="s">
        <v>21287</v>
      </c>
      <c r="F7410" t="s">
        <v>2957</v>
      </c>
      <c r="N7410" t="s">
        <v>2957</v>
      </c>
      <c r="V7410" s="4"/>
      <c r="W7410" s="5" t="s">
        <v>2957</v>
      </c>
      <c r="X7410" s="22"/>
      <c r="Y7410" s="5"/>
    </row>
    <row r="7411" spans="1:25">
      <c r="A7411" s="10" t="s">
        <v>21288</v>
      </c>
      <c r="B7411" t="s">
        <v>15676</v>
      </c>
      <c r="C7411" t="s">
        <v>11587</v>
      </c>
      <c r="D7411" t="s">
        <v>2957</v>
      </c>
      <c r="E7411" t="s">
        <v>21289</v>
      </c>
      <c r="F7411" t="s">
        <v>2957</v>
      </c>
      <c r="N7411" t="s">
        <v>2957</v>
      </c>
      <c r="V7411" s="4"/>
      <c r="W7411" s="5" t="s">
        <v>2957</v>
      </c>
      <c r="X7411" s="22"/>
      <c r="Y7411" s="5"/>
    </row>
    <row r="7412" spans="1:25">
      <c r="A7412" s="10" t="s">
        <v>21290</v>
      </c>
      <c r="B7412" t="s">
        <v>15676</v>
      </c>
      <c r="C7412" t="s">
        <v>11587</v>
      </c>
      <c r="D7412" t="s">
        <v>2957</v>
      </c>
      <c r="E7412" t="s">
        <v>21291</v>
      </c>
      <c r="F7412" t="s">
        <v>2957</v>
      </c>
      <c r="N7412" t="s">
        <v>2957</v>
      </c>
      <c r="V7412" s="4"/>
      <c r="W7412" s="5" t="s">
        <v>2957</v>
      </c>
      <c r="X7412" s="22"/>
      <c r="Y7412" s="5"/>
    </row>
    <row r="7413" spans="1:25">
      <c r="A7413" s="10" t="s">
        <v>21292</v>
      </c>
      <c r="B7413" t="s">
        <v>19210</v>
      </c>
      <c r="C7413" t="s">
        <v>2957</v>
      </c>
      <c r="D7413" t="s">
        <v>2957</v>
      </c>
      <c r="E7413" t="s">
        <v>21293</v>
      </c>
      <c r="F7413" t="s">
        <v>2957</v>
      </c>
      <c r="N7413" t="s">
        <v>2957</v>
      </c>
      <c r="V7413" s="4"/>
      <c r="W7413" s="5" t="s">
        <v>2957</v>
      </c>
      <c r="X7413" s="22"/>
      <c r="Y7413" s="5"/>
    </row>
    <row r="7414" spans="1:25">
      <c r="A7414" s="10" t="s">
        <v>21294</v>
      </c>
      <c r="B7414" t="s">
        <v>15676</v>
      </c>
      <c r="C7414" t="s">
        <v>15677</v>
      </c>
      <c r="D7414" t="s">
        <v>2957</v>
      </c>
      <c r="E7414" t="s">
        <v>21295</v>
      </c>
      <c r="F7414" t="s">
        <v>2957</v>
      </c>
      <c r="N7414" t="s">
        <v>2957</v>
      </c>
      <c r="V7414" s="4"/>
      <c r="W7414" s="5" t="s">
        <v>2957</v>
      </c>
      <c r="X7414" s="22"/>
      <c r="Y7414" s="5"/>
    </row>
    <row r="7415" spans="1:25">
      <c r="A7415" s="10" t="s">
        <v>21296</v>
      </c>
      <c r="B7415" t="s">
        <v>15676</v>
      </c>
      <c r="C7415" t="s">
        <v>15677</v>
      </c>
      <c r="D7415" t="s">
        <v>2957</v>
      </c>
      <c r="E7415" t="s">
        <v>21297</v>
      </c>
      <c r="F7415" t="s">
        <v>2957</v>
      </c>
      <c r="N7415" t="s">
        <v>2957</v>
      </c>
      <c r="V7415" s="4"/>
      <c r="W7415" s="5" t="s">
        <v>2957</v>
      </c>
      <c r="X7415" s="22"/>
      <c r="Y7415" s="5"/>
    </row>
    <row r="7416" spans="1:25">
      <c r="A7416" s="10" t="s">
        <v>21298</v>
      </c>
      <c r="B7416" t="s">
        <v>19210</v>
      </c>
      <c r="C7416" t="s">
        <v>13016</v>
      </c>
      <c r="D7416" t="s">
        <v>2957</v>
      </c>
      <c r="E7416" t="s">
        <v>21299</v>
      </c>
      <c r="F7416" t="s">
        <v>2957</v>
      </c>
      <c r="N7416" t="s">
        <v>2957</v>
      </c>
      <c r="V7416" s="4"/>
      <c r="W7416" s="5" t="s">
        <v>2957</v>
      </c>
      <c r="X7416" s="22"/>
      <c r="Y7416" s="5"/>
    </row>
    <row r="7417" spans="1:25">
      <c r="A7417" s="10" t="s">
        <v>21300</v>
      </c>
      <c r="B7417" t="s">
        <v>11998</v>
      </c>
      <c r="C7417" t="s">
        <v>21301</v>
      </c>
      <c r="D7417" t="s">
        <v>2957</v>
      </c>
      <c r="E7417" t="s">
        <v>21302</v>
      </c>
      <c r="F7417" t="s">
        <v>2957</v>
      </c>
      <c r="N7417" t="s">
        <v>2957</v>
      </c>
      <c r="V7417" s="4"/>
      <c r="W7417" s="5" t="s">
        <v>2957</v>
      </c>
      <c r="X7417" s="22"/>
      <c r="Y7417" s="5"/>
    </row>
    <row r="7418" spans="1:25">
      <c r="A7418" s="10" t="s">
        <v>21303</v>
      </c>
      <c r="B7418" t="s">
        <v>11998</v>
      </c>
      <c r="C7418" t="s">
        <v>21301</v>
      </c>
      <c r="D7418" t="s">
        <v>2957</v>
      </c>
      <c r="E7418" t="s">
        <v>21304</v>
      </c>
      <c r="F7418" t="s">
        <v>2957</v>
      </c>
      <c r="N7418" t="s">
        <v>2957</v>
      </c>
      <c r="V7418" s="4"/>
      <c r="W7418" s="5" t="s">
        <v>2957</v>
      </c>
      <c r="X7418" s="22"/>
      <c r="Y7418" s="5"/>
    </row>
    <row r="7419" spans="1:25">
      <c r="A7419" s="10" t="s">
        <v>21305</v>
      </c>
      <c r="B7419" t="s">
        <v>11568</v>
      </c>
      <c r="C7419" t="s">
        <v>2957</v>
      </c>
      <c r="D7419" t="s">
        <v>2957</v>
      </c>
      <c r="E7419" t="s">
        <v>21306</v>
      </c>
      <c r="F7419" t="s">
        <v>2957</v>
      </c>
      <c r="N7419" t="s">
        <v>2957</v>
      </c>
      <c r="V7419" s="4"/>
      <c r="W7419" s="5" t="s">
        <v>2957</v>
      </c>
      <c r="X7419" s="22"/>
      <c r="Y7419" s="5"/>
    </row>
    <row r="7420" spans="1:25">
      <c r="A7420" s="10" t="s">
        <v>21307</v>
      </c>
      <c r="B7420" t="s">
        <v>12839</v>
      </c>
      <c r="C7420" t="s">
        <v>12704</v>
      </c>
      <c r="D7420" t="s">
        <v>2957</v>
      </c>
      <c r="E7420" t="s">
        <v>21308</v>
      </c>
      <c r="F7420" t="s">
        <v>2957</v>
      </c>
      <c r="N7420" t="s">
        <v>2957</v>
      </c>
      <c r="V7420" s="4"/>
      <c r="W7420" s="5" t="s">
        <v>2957</v>
      </c>
      <c r="X7420" s="22"/>
      <c r="Y7420" s="5"/>
    </row>
    <row r="7421" spans="1:25">
      <c r="A7421" s="10" t="s">
        <v>21309</v>
      </c>
      <c r="B7421" t="s">
        <v>12839</v>
      </c>
      <c r="C7421" t="s">
        <v>12704</v>
      </c>
      <c r="D7421" t="s">
        <v>2957</v>
      </c>
      <c r="E7421" t="s">
        <v>21310</v>
      </c>
      <c r="F7421" t="s">
        <v>2957</v>
      </c>
      <c r="N7421" t="s">
        <v>2957</v>
      </c>
      <c r="V7421" s="4"/>
      <c r="W7421" s="5" t="s">
        <v>2957</v>
      </c>
      <c r="X7421" s="22"/>
      <c r="Y7421" s="5"/>
    </row>
    <row r="7422" spans="1:25">
      <c r="A7422" s="10" t="s">
        <v>21311</v>
      </c>
      <c r="B7422" t="s">
        <v>12839</v>
      </c>
      <c r="C7422" t="s">
        <v>12704</v>
      </c>
      <c r="D7422" t="s">
        <v>2957</v>
      </c>
      <c r="E7422" t="s">
        <v>21312</v>
      </c>
      <c r="F7422" t="s">
        <v>2957</v>
      </c>
      <c r="N7422" t="s">
        <v>2957</v>
      </c>
      <c r="V7422" s="4"/>
      <c r="W7422" s="5" t="s">
        <v>2957</v>
      </c>
      <c r="X7422" s="22"/>
      <c r="Y7422" s="5"/>
    </row>
    <row r="7423" spans="1:25">
      <c r="A7423" s="10" t="s">
        <v>21313</v>
      </c>
      <c r="B7423" t="s">
        <v>12720</v>
      </c>
      <c r="C7423" t="s">
        <v>12721</v>
      </c>
      <c r="D7423" t="s">
        <v>2957</v>
      </c>
      <c r="E7423" t="s">
        <v>21314</v>
      </c>
      <c r="F7423" t="s">
        <v>2957</v>
      </c>
      <c r="N7423" t="s">
        <v>2957</v>
      </c>
      <c r="V7423" s="4"/>
      <c r="W7423" s="5" t="s">
        <v>2957</v>
      </c>
      <c r="X7423" s="22"/>
      <c r="Y7423" s="5"/>
    </row>
    <row r="7424" spans="1:25">
      <c r="A7424" s="10" t="s">
        <v>21315</v>
      </c>
      <c r="B7424" t="s">
        <v>11998</v>
      </c>
      <c r="C7424" t="s">
        <v>2957</v>
      </c>
      <c r="D7424" t="s">
        <v>2957</v>
      </c>
      <c r="E7424" t="s">
        <v>12960</v>
      </c>
      <c r="F7424" t="s">
        <v>2957</v>
      </c>
      <c r="N7424" t="s">
        <v>2957</v>
      </c>
      <c r="V7424" s="4"/>
      <c r="W7424" s="5" t="s">
        <v>2957</v>
      </c>
      <c r="X7424" s="22"/>
      <c r="Y7424" s="5"/>
    </row>
    <row r="7425" spans="1:25">
      <c r="A7425" s="10" t="s">
        <v>21316</v>
      </c>
      <c r="B7425" t="s">
        <v>19210</v>
      </c>
      <c r="C7425" t="s">
        <v>13019</v>
      </c>
      <c r="D7425" t="s">
        <v>2957</v>
      </c>
      <c r="E7425" t="s">
        <v>21317</v>
      </c>
      <c r="F7425" t="s">
        <v>2957</v>
      </c>
      <c r="N7425" t="s">
        <v>2957</v>
      </c>
      <c r="V7425" s="4"/>
      <c r="W7425" s="5" t="s">
        <v>2957</v>
      </c>
      <c r="X7425" s="22"/>
      <c r="Y7425" s="5"/>
    </row>
    <row r="7426" spans="1:25">
      <c r="A7426" s="10" t="s">
        <v>21318</v>
      </c>
      <c r="B7426" t="s">
        <v>11884</v>
      </c>
      <c r="C7426" t="s">
        <v>14066</v>
      </c>
      <c r="D7426" t="s">
        <v>2957</v>
      </c>
      <c r="E7426" t="s">
        <v>21319</v>
      </c>
      <c r="F7426" t="s">
        <v>2957</v>
      </c>
      <c r="N7426" t="s">
        <v>2957</v>
      </c>
      <c r="V7426" s="4"/>
      <c r="W7426" s="5" t="s">
        <v>2957</v>
      </c>
      <c r="X7426" s="22"/>
      <c r="Y7426" s="5"/>
    </row>
    <row r="7427" spans="1:25">
      <c r="A7427" s="10" t="s">
        <v>21320</v>
      </c>
      <c r="B7427" t="s">
        <v>15676</v>
      </c>
      <c r="C7427" t="s">
        <v>11587</v>
      </c>
      <c r="D7427" t="s">
        <v>2957</v>
      </c>
      <c r="E7427" t="s">
        <v>21321</v>
      </c>
      <c r="F7427" t="s">
        <v>2957</v>
      </c>
      <c r="N7427" t="s">
        <v>2957</v>
      </c>
      <c r="V7427" s="4"/>
      <c r="W7427" s="5" t="s">
        <v>2957</v>
      </c>
      <c r="X7427" s="22"/>
      <c r="Y7427" s="5"/>
    </row>
    <row r="7428" spans="1:25">
      <c r="A7428" s="10" t="s">
        <v>21322</v>
      </c>
      <c r="B7428" t="s">
        <v>15676</v>
      </c>
      <c r="C7428" t="s">
        <v>15677</v>
      </c>
      <c r="D7428" t="s">
        <v>2957</v>
      </c>
      <c r="E7428" t="s">
        <v>21323</v>
      </c>
      <c r="F7428" t="s">
        <v>2957</v>
      </c>
      <c r="N7428" t="s">
        <v>2957</v>
      </c>
      <c r="V7428" s="4"/>
      <c r="W7428" s="5" t="s">
        <v>2957</v>
      </c>
      <c r="X7428" s="22"/>
      <c r="Y7428" s="5"/>
    </row>
    <row r="7429" spans="1:25">
      <c r="A7429" s="10" t="s">
        <v>21324</v>
      </c>
      <c r="B7429" t="s">
        <v>15676</v>
      </c>
      <c r="C7429" t="s">
        <v>11587</v>
      </c>
      <c r="D7429" t="s">
        <v>2957</v>
      </c>
      <c r="E7429" t="s">
        <v>21325</v>
      </c>
      <c r="F7429" t="s">
        <v>2957</v>
      </c>
      <c r="N7429" t="s">
        <v>2957</v>
      </c>
      <c r="V7429" s="4"/>
      <c r="W7429" s="5" t="s">
        <v>2957</v>
      </c>
      <c r="X7429" s="22"/>
      <c r="Y7429" s="5"/>
    </row>
    <row r="7430" spans="1:25">
      <c r="A7430" s="10" t="s">
        <v>21326</v>
      </c>
      <c r="B7430" t="s">
        <v>15676</v>
      </c>
      <c r="C7430" t="s">
        <v>11587</v>
      </c>
      <c r="D7430" t="s">
        <v>2957</v>
      </c>
      <c r="E7430" t="s">
        <v>21327</v>
      </c>
      <c r="F7430" t="s">
        <v>2957</v>
      </c>
      <c r="N7430" t="s">
        <v>2957</v>
      </c>
      <c r="V7430" s="4"/>
      <c r="W7430" s="5" t="s">
        <v>2957</v>
      </c>
      <c r="X7430" s="22"/>
      <c r="Y7430" s="5"/>
    </row>
    <row r="7431" spans="1:25">
      <c r="A7431" s="10" t="s">
        <v>21328</v>
      </c>
      <c r="B7431" t="s">
        <v>15676</v>
      </c>
      <c r="C7431" t="s">
        <v>11587</v>
      </c>
      <c r="D7431" t="s">
        <v>2957</v>
      </c>
      <c r="E7431" t="s">
        <v>21329</v>
      </c>
      <c r="F7431" t="s">
        <v>2957</v>
      </c>
      <c r="N7431" t="s">
        <v>2957</v>
      </c>
      <c r="V7431" s="4"/>
      <c r="W7431" s="5" t="s">
        <v>2957</v>
      </c>
      <c r="X7431" s="22"/>
      <c r="Y7431" s="5"/>
    </row>
    <row r="7432" spans="1:25">
      <c r="A7432" s="10" t="s">
        <v>21330</v>
      </c>
      <c r="B7432" t="s">
        <v>11998</v>
      </c>
      <c r="C7432" t="s">
        <v>13016</v>
      </c>
      <c r="D7432" t="s">
        <v>2957</v>
      </c>
      <c r="E7432" t="s">
        <v>12960</v>
      </c>
      <c r="F7432" t="s">
        <v>2957</v>
      </c>
      <c r="N7432" t="s">
        <v>2957</v>
      </c>
      <c r="V7432" s="4"/>
      <c r="W7432" s="5" t="s">
        <v>2957</v>
      </c>
      <c r="X7432" s="22"/>
      <c r="Y7432" s="5"/>
    </row>
    <row r="7433" spans="1:25">
      <c r="A7433" s="10" t="s">
        <v>21331</v>
      </c>
      <c r="B7433" t="s">
        <v>15676</v>
      </c>
      <c r="C7433" t="s">
        <v>15677</v>
      </c>
      <c r="D7433" t="s">
        <v>2957</v>
      </c>
      <c r="E7433" t="s">
        <v>21332</v>
      </c>
      <c r="F7433" t="s">
        <v>2957</v>
      </c>
      <c r="N7433" t="s">
        <v>2957</v>
      </c>
      <c r="V7433" s="4"/>
      <c r="W7433" s="5" t="s">
        <v>2957</v>
      </c>
      <c r="X7433" s="22"/>
      <c r="Y7433" s="5"/>
    </row>
    <row r="7434" spans="1:25">
      <c r="A7434" s="10" t="s">
        <v>21333</v>
      </c>
      <c r="B7434" t="s">
        <v>15676</v>
      </c>
      <c r="C7434" t="s">
        <v>15677</v>
      </c>
      <c r="D7434" t="s">
        <v>2957</v>
      </c>
      <c r="E7434" t="s">
        <v>21334</v>
      </c>
      <c r="F7434" t="s">
        <v>2957</v>
      </c>
      <c r="N7434" t="s">
        <v>2957</v>
      </c>
      <c r="V7434" s="4"/>
      <c r="W7434" s="5" t="s">
        <v>2957</v>
      </c>
      <c r="X7434" s="22"/>
      <c r="Y7434" s="5"/>
    </row>
    <row r="7435" spans="1:25">
      <c r="A7435" s="10" t="s">
        <v>21335</v>
      </c>
      <c r="B7435" t="s">
        <v>11998</v>
      </c>
      <c r="C7435" t="s">
        <v>2957</v>
      </c>
      <c r="D7435" t="s">
        <v>2957</v>
      </c>
      <c r="E7435" t="s">
        <v>21336</v>
      </c>
      <c r="F7435" t="s">
        <v>2957</v>
      </c>
      <c r="N7435" t="s">
        <v>2957</v>
      </c>
      <c r="V7435" s="4"/>
      <c r="W7435" s="5" t="s">
        <v>2957</v>
      </c>
      <c r="X7435" s="22"/>
      <c r="Y7435" s="5"/>
    </row>
    <row r="7436" spans="1:25">
      <c r="A7436" s="10" t="s">
        <v>21337</v>
      </c>
      <c r="B7436" t="s">
        <v>11998</v>
      </c>
      <c r="C7436" t="s">
        <v>2957</v>
      </c>
      <c r="D7436" t="s">
        <v>2957</v>
      </c>
      <c r="E7436" t="s">
        <v>21338</v>
      </c>
      <c r="F7436" t="s">
        <v>2957</v>
      </c>
      <c r="N7436" t="s">
        <v>2957</v>
      </c>
      <c r="V7436" s="4"/>
      <c r="W7436" s="5" t="s">
        <v>2957</v>
      </c>
      <c r="X7436" s="22"/>
      <c r="Y7436" s="5"/>
    </row>
    <row r="7437" spans="1:25">
      <c r="A7437" s="10" t="s">
        <v>21339</v>
      </c>
      <c r="B7437" t="s">
        <v>11601</v>
      </c>
      <c r="C7437" t="s">
        <v>2957</v>
      </c>
      <c r="D7437" t="s">
        <v>2957</v>
      </c>
      <c r="E7437" t="s">
        <v>21340</v>
      </c>
      <c r="F7437" t="s">
        <v>2957</v>
      </c>
      <c r="N7437" t="s">
        <v>2957</v>
      </c>
      <c r="V7437" s="4"/>
      <c r="W7437" s="5" t="s">
        <v>2957</v>
      </c>
      <c r="X7437" s="22"/>
      <c r="Y7437" s="5"/>
    </row>
    <row r="7438" spans="1:25">
      <c r="A7438" s="10" t="s">
        <v>21341</v>
      </c>
      <c r="B7438" t="s">
        <v>11998</v>
      </c>
      <c r="C7438" t="s">
        <v>2957</v>
      </c>
      <c r="D7438" t="s">
        <v>2957</v>
      </c>
      <c r="E7438" t="s">
        <v>21342</v>
      </c>
      <c r="F7438" t="s">
        <v>2957</v>
      </c>
      <c r="N7438" t="s">
        <v>2957</v>
      </c>
      <c r="V7438" s="4"/>
      <c r="W7438" s="5" t="s">
        <v>2957</v>
      </c>
      <c r="X7438" s="22"/>
      <c r="Y7438" s="5"/>
    </row>
    <row r="7439" spans="1:25">
      <c r="A7439" s="10" t="s">
        <v>21343</v>
      </c>
      <c r="B7439" t="s">
        <v>11998</v>
      </c>
      <c r="C7439" t="s">
        <v>2957</v>
      </c>
      <c r="D7439" t="s">
        <v>2957</v>
      </c>
      <c r="E7439" t="s">
        <v>17295</v>
      </c>
      <c r="F7439" t="s">
        <v>2957</v>
      </c>
      <c r="N7439" t="s">
        <v>2957</v>
      </c>
      <c r="V7439" s="4"/>
      <c r="W7439" s="5" t="s">
        <v>2957</v>
      </c>
      <c r="X7439" s="22"/>
      <c r="Y7439" s="5"/>
    </row>
    <row r="7440" spans="1:25">
      <c r="A7440" s="10" t="s">
        <v>21344</v>
      </c>
      <c r="B7440" t="s">
        <v>11998</v>
      </c>
      <c r="C7440" t="s">
        <v>2957</v>
      </c>
      <c r="D7440" t="s">
        <v>2957</v>
      </c>
      <c r="E7440" t="s">
        <v>21345</v>
      </c>
      <c r="F7440" t="s">
        <v>2957</v>
      </c>
      <c r="N7440" t="s">
        <v>2957</v>
      </c>
      <c r="V7440" s="4"/>
      <c r="W7440" s="5" t="s">
        <v>2957</v>
      </c>
      <c r="X7440" s="22"/>
      <c r="Y7440" s="5"/>
    </row>
    <row r="7441" spans="1:25">
      <c r="A7441" s="10" t="s">
        <v>21346</v>
      </c>
      <c r="B7441" t="s">
        <v>11998</v>
      </c>
      <c r="C7441" t="s">
        <v>2957</v>
      </c>
      <c r="D7441" t="s">
        <v>2957</v>
      </c>
      <c r="E7441" t="s">
        <v>17297</v>
      </c>
      <c r="F7441" t="s">
        <v>2957</v>
      </c>
      <c r="N7441" t="s">
        <v>2957</v>
      </c>
      <c r="V7441" s="4"/>
      <c r="W7441" s="5" t="s">
        <v>2957</v>
      </c>
      <c r="X7441" s="22"/>
      <c r="Y7441" s="5"/>
    </row>
    <row r="7442" spans="1:25">
      <c r="A7442" s="10" t="s">
        <v>21347</v>
      </c>
      <c r="B7442" t="s">
        <v>11601</v>
      </c>
      <c r="C7442" t="s">
        <v>2957</v>
      </c>
      <c r="D7442" t="s">
        <v>2957</v>
      </c>
      <c r="E7442" t="s">
        <v>21348</v>
      </c>
      <c r="F7442" t="s">
        <v>2957</v>
      </c>
      <c r="N7442" t="s">
        <v>2957</v>
      </c>
      <c r="V7442" s="4"/>
      <c r="W7442" s="5" t="s">
        <v>2957</v>
      </c>
      <c r="X7442" s="22"/>
      <c r="Y7442" s="5"/>
    </row>
    <row r="7443" spans="1:25">
      <c r="A7443" s="10" t="s">
        <v>21349</v>
      </c>
      <c r="B7443" t="s">
        <v>11998</v>
      </c>
      <c r="C7443" t="s">
        <v>2957</v>
      </c>
      <c r="D7443" t="s">
        <v>2957</v>
      </c>
      <c r="E7443" t="s">
        <v>21350</v>
      </c>
      <c r="F7443" t="s">
        <v>2957</v>
      </c>
      <c r="N7443" t="s">
        <v>2957</v>
      </c>
      <c r="V7443" s="4"/>
      <c r="W7443" s="5" t="s">
        <v>2957</v>
      </c>
      <c r="X7443" s="22"/>
      <c r="Y7443" s="5"/>
    </row>
    <row r="7444" spans="1:25">
      <c r="A7444" s="10" t="s">
        <v>21351</v>
      </c>
      <c r="B7444" t="s">
        <v>11998</v>
      </c>
      <c r="C7444" t="s">
        <v>2957</v>
      </c>
      <c r="D7444" t="s">
        <v>2957</v>
      </c>
      <c r="E7444" t="s">
        <v>21352</v>
      </c>
      <c r="F7444" t="s">
        <v>2957</v>
      </c>
      <c r="N7444" t="s">
        <v>2957</v>
      </c>
      <c r="V7444" s="4"/>
      <c r="W7444" s="5" t="s">
        <v>2957</v>
      </c>
      <c r="X7444" s="22"/>
      <c r="Y7444" s="5"/>
    </row>
    <row r="7445" spans="1:25">
      <c r="A7445" s="10" t="s">
        <v>21353</v>
      </c>
      <c r="B7445" t="s">
        <v>11998</v>
      </c>
      <c r="C7445" t="s">
        <v>2957</v>
      </c>
      <c r="D7445" t="s">
        <v>2957</v>
      </c>
      <c r="E7445" t="s">
        <v>21354</v>
      </c>
      <c r="F7445" t="s">
        <v>2957</v>
      </c>
      <c r="N7445" t="s">
        <v>2957</v>
      </c>
      <c r="V7445" s="4"/>
      <c r="W7445" s="5" t="s">
        <v>2957</v>
      </c>
      <c r="X7445" s="22"/>
      <c r="Y7445" s="5"/>
    </row>
    <row r="7446" spans="1:25">
      <c r="A7446" s="10" t="s">
        <v>21355</v>
      </c>
      <c r="B7446" t="s">
        <v>11601</v>
      </c>
      <c r="C7446" t="s">
        <v>2957</v>
      </c>
      <c r="D7446" t="s">
        <v>2957</v>
      </c>
      <c r="E7446" t="s">
        <v>21356</v>
      </c>
      <c r="F7446" t="s">
        <v>2957</v>
      </c>
      <c r="N7446" t="s">
        <v>2957</v>
      </c>
      <c r="V7446" s="4"/>
      <c r="W7446" s="5" t="s">
        <v>2957</v>
      </c>
      <c r="X7446" s="22"/>
      <c r="Y7446" s="5"/>
    </row>
    <row r="7447" spans="1:25">
      <c r="A7447" s="10" t="s">
        <v>21357</v>
      </c>
      <c r="B7447" t="s">
        <v>11998</v>
      </c>
      <c r="C7447" t="s">
        <v>2957</v>
      </c>
      <c r="D7447" t="s">
        <v>2957</v>
      </c>
      <c r="E7447" t="s">
        <v>21358</v>
      </c>
      <c r="F7447" t="s">
        <v>2957</v>
      </c>
      <c r="N7447" t="s">
        <v>2957</v>
      </c>
      <c r="V7447" s="4"/>
      <c r="W7447" s="5" t="s">
        <v>2957</v>
      </c>
      <c r="X7447" s="22"/>
      <c r="Y7447" s="5"/>
    </row>
    <row r="7448" spans="1:25">
      <c r="A7448" s="10" t="s">
        <v>21359</v>
      </c>
      <c r="B7448" t="s">
        <v>11827</v>
      </c>
      <c r="C7448" t="s">
        <v>11828</v>
      </c>
      <c r="D7448" t="s">
        <v>2957</v>
      </c>
      <c r="E7448" t="s">
        <v>21360</v>
      </c>
      <c r="F7448" t="s">
        <v>2957</v>
      </c>
      <c r="N7448" t="s">
        <v>2957</v>
      </c>
      <c r="V7448" s="4"/>
      <c r="W7448" s="5" t="s">
        <v>2957</v>
      </c>
      <c r="X7448" s="22"/>
      <c r="Y7448" s="5"/>
    </row>
    <row r="7449" spans="1:25">
      <c r="A7449" s="10" t="s">
        <v>21361</v>
      </c>
      <c r="B7449" t="s">
        <v>11827</v>
      </c>
      <c r="C7449" t="s">
        <v>11828</v>
      </c>
      <c r="D7449" t="s">
        <v>2957</v>
      </c>
      <c r="E7449" t="s">
        <v>21362</v>
      </c>
      <c r="F7449" t="s">
        <v>2957</v>
      </c>
      <c r="N7449" t="s">
        <v>2957</v>
      </c>
      <c r="V7449" s="4"/>
      <c r="W7449" s="5" t="s">
        <v>2957</v>
      </c>
      <c r="X7449" s="22"/>
      <c r="Y7449" s="5"/>
    </row>
    <row r="7450" spans="1:25">
      <c r="A7450" s="10" t="s">
        <v>21363</v>
      </c>
      <c r="B7450" t="s">
        <v>11476</v>
      </c>
      <c r="C7450" t="s">
        <v>11483</v>
      </c>
      <c r="D7450" t="s">
        <v>2957</v>
      </c>
      <c r="E7450" t="s">
        <v>21364</v>
      </c>
      <c r="F7450" t="s">
        <v>2957</v>
      </c>
      <c r="J7450" s="6">
        <v>2</v>
      </c>
      <c r="K7450" s="5">
        <v>0</v>
      </c>
      <c r="N7450" t="s">
        <v>2957</v>
      </c>
      <c r="V7450" s="4"/>
      <c r="W7450" s="5" t="s">
        <v>2957</v>
      </c>
      <c r="X7450" s="22"/>
      <c r="Y7450" s="5"/>
    </row>
    <row r="7451" spans="1:25">
      <c r="A7451" s="10" t="s">
        <v>21365</v>
      </c>
      <c r="B7451" t="s">
        <v>11998</v>
      </c>
      <c r="C7451" t="s">
        <v>2957</v>
      </c>
      <c r="D7451" t="s">
        <v>2957</v>
      </c>
      <c r="E7451" t="s">
        <v>21366</v>
      </c>
      <c r="F7451" t="s">
        <v>2957</v>
      </c>
      <c r="N7451" t="s">
        <v>2957</v>
      </c>
      <c r="V7451" s="4"/>
      <c r="W7451" s="5" t="s">
        <v>2957</v>
      </c>
      <c r="X7451" s="22"/>
      <c r="Y7451" s="5"/>
    </row>
    <row r="7452" spans="1:25">
      <c r="A7452" s="10" t="s">
        <v>21367</v>
      </c>
      <c r="B7452" t="s">
        <v>11993</v>
      </c>
      <c r="C7452" t="s">
        <v>11483</v>
      </c>
      <c r="D7452" t="s">
        <v>2957</v>
      </c>
      <c r="E7452" t="s">
        <v>21368</v>
      </c>
      <c r="F7452" t="s">
        <v>2957</v>
      </c>
      <c r="N7452" t="s">
        <v>2957</v>
      </c>
      <c r="V7452" s="4"/>
      <c r="W7452" s="5" t="s">
        <v>2957</v>
      </c>
      <c r="X7452" s="22"/>
      <c r="Y7452" s="5"/>
    </row>
    <row r="7453" spans="1:25">
      <c r="A7453" s="10" t="s">
        <v>21369</v>
      </c>
      <c r="B7453" t="s">
        <v>12831</v>
      </c>
      <c r="C7453" t="s">
        <v>11483</v>
      </c>
      <c r="D7453" t="s">
        <v>2957</v>
      </c>
      <c r="E7453" t="s">
        <v>21370</v>
      </c>
      <c r="F7453" t="s">
        <v>2957</v>
      </c>
      <c r="N7453" t="s">
        <v>2957</v>
      </c>
      <c r="V7453" s="4"/>
      <c r="W7453" s="5" t="s">
        <v>2957</v>
      </c>
      <c r="X7453" s="22"/>
      <c r="Y7453" s="5"/>
    </row>
    <row r="7454" spans="1:25">
      <c r="A7454" s="10" t="s">
        <v>21371</v>
      </c>
      <c r="B7454" t="s">
        <v>11827</v>
      </c>
      <c r="C7454" t="s">
        <v>11828</v>
      </c>
      <c r="D7454" t="s">
        <v>2957</v>
      </c>
      <c r="E7454" t="s">
        <v>21372</v>
      </c>
      <c r="F7454" t="s">
        <v>2957</v>
      </c>
      <c r="N7454" t="s">
        <v>2957</v>
      </c>
      <c r="V7454" s="4"/>
      <c r="W7454" s="5" t="s">
        <v>2957</v>
      </c>
      <c r="X7454" s="22"/>
      <c r="Y7454" s="5"/>
    </row>
    <row r="7455" spans="1:25">
      <c r="A7455" s="10" t="s">
        <v>21373</v>
      </c>
      <c r="B7455" t="s">
        <v>11827</v>
      </c>
      <c r="C7455" t="s">
        <v>11828</v>
      </c>
      <c r="D7455" t="s">
        <v>2957</v>
      </c>
      <c r="E7455" t="s">
        <v>21374</v>
      </c>
      <c r="F7455" t="s">
        <v>2957</v>
      </c>
      <c r="N7455" t="s">
        <v>2957</v>
      </c>
      <c r="V7455" s="4"/>
      <c r="W7455" s="5" t="s">
        <v>2957</v>
      </c>
      <c r="X7455" s="22"/>
      <c r="Y7455" s="5"/>
    </row>
    <row r="7456" spans="1:25">
      <c r="A7456" s="10" t="s">
        <v>21375</v>
      </c>
      <c r="B7456" t="s">
        <v>11827</v>
      </c>
      <c r="C7456" t="s">
        <v>11828</v>
      </c>
      <c r="D7456" t="s">
        <v>2957</v>
      </c>
      <c r="E7456" t="s">
        <v>21376</v>
      </c>
      <c r="F7456" t="s">
        <v>2957</v>
      </c>
      <c r="N7456" t="s">
        <v>2957</v>
      </c>
      <c r="V7456" s="4"/>
      <c r="W7456" s="5" t="s">
        <v>2957</v>
      </c>
      <c r="X7456" s="22"/>
      <c r="Y7456" s="5"/>
    </row>
    <row r="7457" spans="1:25">
      <c r="A7457" s="10" t="s">
        <v>21377</v>
      </c>
      <c r="B7457" t="s">
        <v>11827</v>
      </c>
      <c r="C7457" t="s">
        <v>11828</v>
      </c>
      <c r="D7457" t="s">
        <v>2957</v>
      </c>
      <c r="E7457" t="s">
        <v>21376</v>
      </c>
      <c r="F7457" t="s">
        <v>2957</v>
      </c>
      <c r="H7457" s="19">
        <v>2</v>
      </c>
      <c r="I7457" s="5">
        <v>1720</v>
      </c>
      <c r="N7457" t="s">
        <v>2957</v>
      </c>
      <c r="V7457" s="4"/>
      <c r="W7457" s="5" t="s">
        <v>2957</v>
      </c>
      <c r="X7457" s="22"/>
      <c r="Y7457" s="5"/>
    </row>
    <row r="7458" spans="1:25">
      <c r="A7458" s="10" t="s">
        <v>21378</v>
      </c>
      <c r="B7458" t="s">
        <v>11827</v>
      </c>
      <c r="C7458" t="s">
        <v>11828</v>
      </c>
      <c r="D7458" t="s">
        <v>2957</v>
      </c>
      <c r="E7458" t="s">
        <v>21379</v>
      </c>
      <c r="F7458" t="s">
        <v>2957</v>
      </c>
      <c r="N7458" t="s">
        <v>2957</v>
      </c>
      <c r="V7458" s="4"/>
      <c r="W7458" s="5" t="s">
        <v>2957</v>
      </c>
      <c r="X7458" s="22"/>
      <c r="Y7458" s="5"/>
    </row>
    <row r="7459" spans="1:25">
      <c r="A7459" s="10" t="s">
        <v>21380</v>
      </c>
      <c r="B7459" t="s">
        <v>11827</v>
      </c>
      <c r="C7459" t="s">
        <v>11828</v>
      </c>
      <c r="D7459" t="s">
        <v>2957</v>
      </c>
      <c r="E7459" t="s">
        <v>21381</v>
      </c>
      <c r="F7459" t="s">
        <v>2957</v>
      </c>
      <c r="N7459" t="s">
        <v>2957</v>
      </c>
      <c r="V7459" s="4"/>
      <c r="W7459" s="5" t="s">
        <v>2957</v>
      </c>
      <c r="X7459" s="22"/>
      <c r="Y7459" s="5"/>
    </row>
    <row r="7460" spans="1:25">
      <c r="A7460" s="10" t="s">
        <v>21382</v>
      </c>
      <c r="B7460" t="s">
        <v>11827</v>
      </c>
      <c r="C7460" t="s">
        <v>11828</v>
      </c>
      <c r="D7460" t="s">
        <v>2957</v>
      </c>
      <c r="E7460" t="s">
        <v>21383</v>
      </c>
      <c r="F7460" t="s">
        <v>2957</v>
      </c>
      <c r="H7460" s="19">
        <v>2</v>
      </c>
      <c r="I7460" s="5">
        <v>811.42000000000007</v>
      </c>
      <c r="N7460" t="s">
        <v>2957</v>
      </c>
      <c r="V7460" s="4"/>
      <c r="W7460" s="5" t="s">
        <v>2957</v>
      </c>
      <c r="X7460" s="22"/>
      <c r="Y7460" s="5"/>
    </row>
    <row r="7461" spans="1:25">
      <c r="A7461" s="10" t="s">
        <v>21384</v>
      </c>
      <c r="B7461" t="s">
        <v>11827</v>
      </c>
      <c r="C7461" t="s">
        <v>11828</v>
      </c>
      <c r="D7461" t="s">
        <v>2957</v>
      </c>
      <c r="E7461" t="s">
        <v>21383</v>
      </c>
      <c r="F7461" t="s">
        <v>2957</v>
      </c>
      <c r="N7461" t="s">
        <v>2957</v>
      </c>
      <c r="V7461" s="4"/>
      <c r="W7461" s="5" t="s">
        <v>2957</v>
      </c>
      <c r="X7461" s="22"/>
      <c r="Y7461" s="5"/>
    </row>
    <row r="7462" spans="1:25">
      <c r="A7462" s="10" t="s">
        <v>21385</v>
      </c>
      <c r="B7462" t="s">
        <v>11827</v>
      </c>
      <c r="C7462" t="s">
        <v>11828</v>
      </c>
      <c r="D7462" t="s">
        <v>2957</v>
      </c>
      <c r="E7462" t="s">
        <v>21386</v>
      </c>
      <c r="F7462" t="s">
        <v>2957</v>
      </c>
      <c r="N7462" t="s">
        <v>2957</v>
      </c>
      <c r="V7462" s="4"/>
      <c r="W7462" s="5" t="s">
        <v>2957</v>
      </c>
      <c r="X7462" s="22"/>
      <c r="Y7462" s="5"/>
    </row>
    <row r="7463" spans="1:25">
      <c r="A7463" s="10" t="s">
        <v>21387</v>
      </c>
      <c r="B7463" t="s">
        <v>11827</v>
      </c>
      <c r="C7463" t="s">
        <v>11828</v>
      </c>
      <c r="D7463" t="s">
        <v>2957</v>
      </c>
      <c r="E7463" t="s">
        <v>21386</v>
      </c>
      <c r="F7463" t="s">
        <v>2957</v>
      </c>
      <c r="N7463" t="s">
        <v>2957</v>
      </c>
      <c r="V7463" s="4"/>
      <c r="W7463" s="5" t="s">
        <v>2957</v>
      </c>
      <c r="X7463" s="22"/>
      <c r="Y7463" s="5"/>
    </row>
    <row r="7464" spans="1:25">
      <c r="A7464" s="10" t="s">
        <v>21388</v>
      </c>
      <c r="B7464" t="s">
        <v>11827</v>
      </c>
      <c r="C7464" t="s">
        <v>11828</v>
      </c>
      <c r="D7464" t="s">
        <v>2957</v>
      </c>
      <c r="E7464" t="s">
        <v>21389</v>
      </c>
      <c r="F7464" t="s">
        <v>2957</v>
      </c>
      <c r="H7464" s="19">
        <v>2</v>
      </c>
      <c r="I7464" s="5">
        <v>1471.76</v>
      </c>
      <c r="N7464" t="s">
        <v>2957</v>
      </c>
      <c r="V7464" s="4"/>
      <c r="W7464" s="5" t="s">
        <v>2957</v>
      </c>
      <c r="X7464" s="22"/>
      <c r="Y7464" s="5"/>
    </row>
    <row r="7465" spans="1:25">
      <c r="A7465" s="10" t="s">
        <v>21390</v>
      </c>
      <c r="B7465" t="s">
        <v>11827</v>
      </c>
      <c r="C7465" t="s">
        <v>11828</v>
      </c>
      <c r="D7465" t="s">
        <v>2957</v>
      </c>
      <c r="E7465" t="s">
        <v>21389</v>
      </c>
      <c r="F7465" t="s">
        <v>2957</v>
      </c>
      <c r="N7465" t="s">
        <v>2957</v>
      </c>
      <c r="V7465" s="4"/>
      <c r="W7465" s="5" t="s">
        <v>2957</v>
      </c>
      <c r="X7465" s="22"/>
      <c r="Y7465" s="5"/>
    </row>
    <row r="7466" spans="1:25">
      <c r="A7466" s="10" t="s">
        <v>21391</v>
      </c>
      <c r="B7466" t="s">
        <v>11827</v>
      </c>
      <c r="C7466" t="s">
        <v>11828</v>
      </c>
      <c r="D7466" t="s">
        <v>2957</v>
      </c>
      <c r="E7466" t="s">
        <v>21392</v>
      </c>
      <c r="F7466" t="s">
        <v>2957</v>
      </c>
      <c r="N7466" t="s">
        <v>2957</v>
      </c>
      <c r="V7466" s="4"/>
      <c r="W7466" s="5" t="s">
        <v>2957</v>
      </c>
      <c r="X7466" s="22"/>
      <c r="Y7466" s="5"/>
    </row>
    <row r="7467" spans="1:25">
      <c r="A7467" s="10" t="s">
        <v>21393</v>
      </c>
      <c r="B7467" t="s">
        <v>11827</v>
      </c>
      <c r="C7467" t="s">
        <v>11828</v>
      </c>
      <c r="D7467" t="s">
        <v>2957</v>
      </c>
      <c r="E7467" t="s">
        <v>21394</v>
      </c>
      <c r="F7467" t="s">
        <v>2957</v>
      </c>
      <c r="N7467" t="s">
        <v>2957</v>
      </c>
      <c r="V7467" s="4"/>
      <c r="W7467" s="5" t="s">
        <v>2957</v>
      </c>
      <c r="X7467" s="22"/>
      <c r="Y7467" s="5"/>
    </row>
    <row r="7468" spans="1:25">
      <c r="A7468" s="10" t="s">
        <v>21395</v>
      </c>
      <c r="B7468" t="s">
        <v>11827</v>
      </c>
      <c r="C7468" t="s">
        <v>11828</v>
      </c>
      <c r="D7468" t="s">
        <v>2957</v>
      </c>
      <c r="E7468" t="s">
        <v>21396</v>
      </c>
      <c r="F7468" t="s">
        <v>2957</v>
      </c>
      <c r="N7468" t="s">
        <v>2957</v>
      </c>
      <c r="V7468" s="4"/>
      <c r="W7468" s="5" t="s">
        <v>2957</v>
      </c>
      <c r="X7468" s="22"/>
      <c r="Y7468" s="5"/>
    </row>
    <row r="7469" spans="1:25">
      <c r="A7469" s="10" t="s">
        <v>21397</v>
      </c>
      <c r="B7469" t="s">
        <v>11827</v>
      </c>
      <c r="C7469" t="s">
        <v>11828</v>
      </c>
      <c r="D7469" t="s">
        <v>2957</v>
      </c>
      <c r="E7469" t="s">
        <v>21396</v>
      </c>
      <c r="F7469" t="s">
        <v>2957</v>
      </c>
      <c r="N7469" t="s">
        <v>2957</v>
      </c>
      <c r="V7469" s="4"/>
      <c r="W7469" s="5" t="s">
        <v>2957</v>
      </c>
      <c r="X7469" s="22"/>
      <c r="Y7469" s="5"/>
    </row>
    <row r="7470" spans="1:25">
      <c r="A7470" s="10" t="s">
        <v>21398</v>
      </c>
      <c r="B7470" t="s">
        <v>11827</v>
      </c>
      <c r="C7470" t="s">
        <v>11828</v>
      </c>
      <c r="D7470" t="s">
        <v>2957</v>
      </c>
      <c r="E7470" t="s">
        <v>21399</v>
      </c>
      <c r="F7470" t="s">
        <v>2957</v>
      </c>
      <c r="N7470" t="s">
        <v>2957</v>
      </c>
      <c r="V7470" s="4"/>
      <c r="W7470" s="5" t="s">
        <v>2957</v>
      </c>
      <c r="X7470" s="22"/>
      <c r="Y7470" s="5"/>
    </row>
    <row r="7471" spans="1:25">
      <c r="A7471" s="10" t="s">
        <v>21400</v>
      </c>
      <c r="B7471" t="s">
        <v>11827</v>
      </c>
      <c r="C7471" t="s">
        <v>11828</v>
      </c>
      <c r="D7471" t="s">
        <v>2957</v>
      </c>
      <c r="E7471" t="s">
        <v>21399</v>
      </c>
      <c r="F7471" t="s">
        <v>2957</v>
      </c>
      <c r="H7471" s="19">
        <v>1</v>
      </c>
      <c r="I7471" s="5">
        <v>1000</v>
      </c>
      <c r="N7471" t="s">
        <v>2957</v>
      </c>
      <c r="V7471" s="4"/>
      <c r="W7471" s="5" t="s">
        <v>2957</v>
      </c>
      <c r="X7471" s="22"/>
      <c r="Y7471" s="5"/>
    </row>
    <row r="7472" spans="1:25">
      <c r="A7472" s="10" t="s">
        <v>21401</v>
      </c>
      <c r="B7472" t="s">
        <v>11827</v>
      </c>
      <c r="C7472" t="s">
        <v>11828</v>
      </c>
      <c r="D7472" t="s">
        <v>2957</v>
      </c>
      <c r="E7472" t="s">
        <v>21402</v>
      </c>
      <c r="F7472" t="s">
        <v>2957</v>
      </c>
      <c r="N7472" t="s">
        <v>2957</v>
      </c>
      <c r="V7472" s="4"/>
      <c r="W7472" s="5" t="s">
        <v>2957</v>
      </c>
      <c r="X7472" s="22"/>
      <c r="Y7472" s="5"/>
    </row>
    <row r="7473" spans="1:25">
      <c r="A7473" s="10" t="s">
        <v>21403</v>
      </c>
      <c r="B7473" t="s">
        <v>11827</v>
      </c>
      <c r="C7473" t="s">
        <v>11828</v>
      </c>
      <c r="D7473" t="s">
        <v>2957</v>
      </c>
      <c r="E7473" t="s">
        <v>21402</v>
      </c>
      <c r="F7473" t="s">
        <v>2957</v>
      </c>
      <c r="N7473" t="s">
        <v>2957</v>
      </c>
      <c r="V7473" s="4"/>
      <c r="W7473" s="5" t="s">
        <v>2957</v>
      </c>
      <c r="X7473" s="22"/>
      <c r="Y7473" s="5"/>
    </row>
    <row r="7474" spans="1:25">
      <c r="A7474" s="10" t="s">
        <v>21404</v>
      </c>
      <c r="B7474" t="s">
        <v>11827</v>
      </c>
      <c r="C7474" t="s">
        <v>11828</v>
      </c>
      <c r="D7474" t="s">
        <v>2957</v>
      </c>
      <c r="E7474" t="s">
        <v>21405</v>
      </c>
      <c r="F7474" t="s">
        <v>2957</v>
      </c>
      <c r="N7474" t="s">
        <v>2957</v>
      </c>
      <c r="V7474" s="4"/>
      <c r="W7474" s="5" t="s">
        <v>2957</v>
      </c>
      <c r="X7474" s="22"/>
      <c r="Y7474" s="5"/>
    </row>
    <row r="7475" spans="1:25">
      <c r="A7475" s="10" t="s">
        <v>21406</v>
      </c>
      <c r="B7475" t="s">
        <v>11827</v>
      </c>
      <c r="C7475" t="s">
        <v>11828</v>
      </c>
      <c r="D7475" t="s">
        <v>2957</v>
      </c>
      <c r="E7475" t="s">
        <v>21407</v>
      </c>
      <c r="F7475" t="s">
        <v>2957</v>
      </c>
      <c r="N7475" t="s">
        <v>2957</v>
      </c>
      <c r="V7475" s="4"/>
      <c r="W7475" s="5" t="s">
        <v>2957</v>
      </c>
      <c r="X7475" s="22"/>
      <c r="Y7475" s="5"/>
    </row>
    <row r="7476" spans="1:25">
      <c r="A7476" s="10" t="s">
        <v>21408</v>
      </c>
      <c r="B7476" t="s">
        <v>11827</v>
      </c>
      <c r="C7476" t="s">
        <v>11828</v>
      </c>
      <c r="D7476" t="s">
        <v>2957</v>
      </c>
      <c r="E7476" t="s">
        <v>21409</v>
      </c>
      <c r="F7476" t="s">
        <v>2957</v>
      </c>
      <c r="N7476" t="s">
        <v>2957</v>
      </c>
      <c r="V7476" s="4"/>
      <c r="W7476" s="5" t="s">
        <v>2957</v>
      </c>
      <c r="X7476" s="22"/>
      <c r="Y7476" s="5"/>
    </row>
    <row r="7477" spans="1:25">
      <c r="A7477" s="10" t="s">
        <v>21410</v>
      </c>
      <c r="B7477" t="s">
        <v>11827</v>
      </c>
      <c r="C7477" t="s">
        <v>11828</v>
      </c>
      <c r="D7477" t="s">
        <v>2957</v>
      </c>
      <c r="E7477" t="s">
        <v>21409</v>
      </c>
      <c r="F7477" t="s">
        <v>2957</v>
      </c>
      <c r="N7477" t="s">
        <v>2957</v>
      </c>
      <c r="V7477" s="4"/>
      <c r="W7477" s="5" t="s">
        <v>2957</v>
      </c>
      <c r="X7477" s="22"/>
      <c r="Y7477" s="5"/>
    </row>
    <row r="7478" spans="1:25">
      <c r="A7478" s="10" t="s">
        <v>21411</v>
      </c>
      <c r="B7478" t="s">
        <v>11827</v>
      </c>
      <c r="C7478" t="s">
        <v>11828</v>
      </c>
      <c r="D7478" t="s">
        <v>2957</v>
      </c>
      <c r="E7478" t="s">
        <v>21412</v>
      </c>
      <c r="F7478" t="s">
        <v>2957</v>
      </c>
      <c r="N7478" t="s">
        <v>2957</v>
      </c>
      <c r="V7478" s="4"/>
      <c r="W7478" s="5" t="s">
        <v>2957</v>
      </c>
      <c r="X7478" s="22"/>
      <c r="Y7478" s="5"/>
    </row>
    <row r="7479" spans="1:25">
      <c r="A7479" s="10" t="s">
        <v>21413</v>
      </c>
      <c r="B7479" t="s">
        <v>11827</v>
      </c>
      <c r="C7479" t="s">
        <v>11828</v>
      </c>
      <c r="D7479" t="s">
        <v>2957</v>
      </c>
      <c r="E7479" t="s">
        <v>21414</v>
      </c>
      <c r="F7479" t="s">
        <v>2957</v>
      </c>
      <c r="N7479" t="s">
        <v>2957</v>
      </c>
      <c r="V7479" s="4"/>
      <c r="W7479" s="5" t="s">
        <v>2957</v>
      </c>
      <c r="X7479" s="22"/>
      <c r="Y7479" s="5"/>
    </row>
    <row r="7480" spans="1:25">
      <c r="A7480" s="10" t="s">
        <v>21415</v>
      </c>
      <c r="B7480" t="s">
        <v>11827</v>
      </c>
      <c r="C7480" t="s">
        <v>11828</v>
      </c>
      <c r="D7480" t="s">
        <v>2957</v>
      </c>
      <c r="E7480" t="s">
        <v>21414</v>
      </c>
      <c r="F7480" t="s">
        <v>2957</v>
      </c>
      <c r="N7480" t="s">
        <v>2957</v>
      </c>
      <c r="V7480" s="4"/>
      <c r="W7480" s="5" t="s">
        <v>2957</v>
      </c>
      <c r="X7480" s="22"/>
      <c r="Y7480" s="5"/>
    </row>
    <row r="7481" spans="1:25">
      <c r="A7481" s="10" t="s">
        <v>21416</v>
      </c>
      <c r="B7481" t="s">
        <v>11827</v>
      </c>
      <c r="C7481" t="s">
        <v>11828</v>
      </c>
      <c r="D7481" t="s">
        <v>2957</v>
      </c>
      <c r="E7481" t="s">
        <v>21417</v>
      </c>
      <c r="F7481" t="s">
        <v>2957</v>
      </c>
      <c r="N7481" t="s">
        <v>2957</v>
      </c>
      <c r="V7481" s="4"/>
      <c r="W7481" s="5" t="s">
        <v>2957</v>
      </c>
      <c r="X7481" s="22"/>
      <c r="Y7481" s="5"/>
    </row>
    <row r="7482" spans="1:25">
      <c r="A7482" s="10" t="s">
        <v>21418</v>
      </c>
      <c r="B7482" t="s">
        <v>11827</v>
      </c>
      <c r="C7482" t="s">
        <v>11828</v>
      </c>
      <c r="D7482" t="s">
        <v>2957</v>
      </c>
      <c r="E7482" t="s">
        <v>21417</v>
      </c>
      <c r="F7482" t="s">
        <v>2957</v>
      </c>
      <c r="N7482" t="s">
        <v>2957</v>
      </c>
      <c r="V7482" s="4"/>
      <c r="W7482" s="5" t="s">
        <v>2957</v>
      </c>
      <c r="X7482" s="22"/>
      <c r="Y7482" s="5"/>
    </row>
    <row r="7483" spans="1:25">
      <c r="A7483" s="10" t="s">
        <v>21419</v>
      </c>
      <c r="B7483" t="s">
        <v>11827</v>
      </c>
      <c r="C7483" t="s">
        <v>11828</v>
      </c>
      <c r="D7483" t="s">
        <v>2957</v>
      </c>
      <c r="E7483" t="s">
        <v>21420</v>
      </c>
      <c r="F7483" t="s">
        <v>2957</v>
      </c>
      <c r="N7483" t="s">
        <v>2957</v>
      </c>
      <c r="V7483" s="4"/>
      <c r="W7483" s="5" t="s">
        <v>2957</v>
      </c>
      <c r="X7483" s="22"/>
      <c r="Y7483" s="5"/>
    </row>
    <row r="7484" spans="1:25">
      <c r="A7484" s="10" t="s">
        <v>21421</v>
      </c>
      <c r="B7484" t="s">
        <v>11827</v>
      </c>
      <c r="C7484" t="s">
        <v>11828</v>
      </c>
      <c r="D7484" t="s">
        <v>2957</v>
      </c>
      <c r="E7484" t="s">
        <v>21422</v>
      </c>
      <c r="F7484" t="s">
        <v>2957</v>
      </c>
      <c r="N7484" t="s">
        <v>2957</v>
      </c>
      <c r="V7484" s="4"/>
      <c r="W7484" s="5" t="s">
        <v>2957</v>
      </c>
      <c r="X7484" s="22"/>
      <c r="Y7484" s="5"/>
    </row>
    <row r="7485" spans="1:25">
      <c r="A7485" s="10" t="s">
        <v>21423</v>
      </c>
      <c r="B7485" t="s">
        <v>11827</v>
      </c>
      <c r="C7485" t="s">
        <v>11828</v>
      </c>
      <c r="D7485" t="s">
        <v>2957</v>
      </c>
      <c r="E7485" t="s">
        <v>21422</v>
      </c>
      <c r="F7485" t="s">
        <v>2957</v>
      </c>
      <c r="N7485" t="s">
        <v>2957</v>
      </c>
      <c r="V7485" s="4"/>
      <c r="W7485" s="5" t="s">
        <v>2957</v>
      </c>
      <c r="X7485" s="22"/>
      <c r="Y7485" s="5"/>
    </row>
    <row r="7486" spans="1:25">
      <c r="A7486" s="10" t="s">
        <v>21424</v>
      </c>
      <c r="B7486" t="s">
        <v>11827</v>
      </c>
      <c r="C7486" t="s">
        <v>11828</v>
      </c>
      <c r="D7486" t="s">
        <v>2957</v>
      </c>
      <c r="E7486" t="s">
        <v>21425</v>
      </c>
      <c r="F7486" t="s">
        <v>2957</v>
      </c>
      <c r="N7486" t="s">
        <v>2957</v>
      </c>
      <c r="V7486" s="4"/>
      <c r="W7486" s="5" t="s">
        <v>2957</v>
      </c>
      <c r="X7486" s="22"/>
      <c r="Y7486" s="5"/>
    </row>
    <row r="7487" spans="1:25">
      <c r="A7487" s="10" t="s">
        <v>21426</v>
      </c>
      <c r="B7487" t="s">
        <v>11827</v>
      </c>
      <c r="C7487" t="s">
        <v>11828</v>
      </c>
      <c r="D7487" t="s">
        <v>2957</v>
      </c>
      <c r="E7487" t="s">
        <v>21427</v>
      </c>
      <c r="F7487" t="s">
        <v>2957</v>
      </c>
      <c r="N7487" t="s">
        <v>2957</v>
      </c>
      <c r="V7487" s="4"/>
      <c r="W7487" s="5" t="s">
        <v>2957</v>
      </c>
      <c r="X7487" s="22"/>
      <c r="Y7487" s="5"/>
    </row>
    <row r="7488" spans="1:25">
      <c r="A7488" s="10" t="s">
        <v>21428</v>
      </c>
      <c r="B7488" t="s">
        <v>11827</v>
      </c>
      <c r="C7488" t="s">
        <v>11828</v>
      </c>
      <c r="D7488" t="s">
        <v>2957</v>
      </c>
      <c r="E7488" t="s">
        <v>21427</v>
      </c>
      <c r="F7488" t="s">
        <v>2957</v>
      </c>
      <c r="N7488" t="s">
        <v>2957</v>
      </c>
      <c r="V7488" s="4"/>
      <c r="W7488" s="5" t="s">
        <v>2957</v>
      </c>
      <c r="X7488" s="22"/>
      <c r="Y7488" s="5"/>
    </row>
    <row r="7489" spans="1:25">
      <c r="A7489" s="10" t="s">
        <v>21429</v>
      </c>
      <c r="B7489" t="s">
        <v>11827</v>
      </c>
      <c r="C7489" t="s">
        <v>11828</v>
      </c>
      <c r="D7489" t="s">
        <v>2957</v>
      </c>
      <c r="E7489" t="s">
        <v>21430</v>
      </c>
      <c r="F7489" t="s">
        <v>2957</v>
      </c>
      <c r="N7489" t="s">
        <v>2957</v>
      </c>
      <c r="V7489" s="4"/>
      <c r="W7489" s="5" t="s">
        <v>2957</v>
      </c>
      <c r="X7489" s="22"/>
      <c r="Y7489" s="5"/>
    </row>
    <row r="7490" spans="1:25">
      <c r="A7490" s="10" t="s">
        <v>21431</v>
      </c>
      <c r="B7490" t="s">
        <v>11827</v>
      </c>
      <c r="C7490" t="s">
        <v>11828</v>
      </c>
      <c r="D7490" t="s">
        <v>2957</v>
      </c>
      <c r="E7490" t="s">
        <v>21430</v>
      </c>
      <c r="F7490" t="s">
        <v>2957</v>
      </c>
      <c r="N7490" t="s">
        <v>2957</v>
      </c>
      <c r="V7490" s="4"/>
      <c r="W7490" s="5" t="s">
        <v>2957</v>
      </c>
      <c r="X7490" s="22"/>
      <c r="Y7490" s="5"/>
    </row>
    <row r="7491" spans="1:25">
      <c r="A7491" s="10" t="s">
        <v>21432</v>
      </c>
      <c r="B7491" t="s">
        <v>12831</v>
      </c>
      <c r="C7491" t="s">
        <v>15175</v>
      </c>
      <c r="D7491" t="s">
        <v>2957</v>
      </c>
      <c r="E7491" t="s">
        <v>21433</v>
      </c>
      <c r="F7491" t="s">
        <v>2957</v>
      </c>
      <c r="N7491" t="s">
        <v>2957</v>
      </c>
      <c r="V7491" s="4"/>
      <c r="W7491" s="5" t="s">
        <v>2957</v>
      </c>
      <c r="X7491" s="22"/>
      <c r="Y7491" s="5"/>
    </row>
    <row r="7492" spans="1:25">
      <c r="A7492" s="10" t="s">
        <v>1212</v>
      </c>
      <c r="B7492" t="s">
        <v>11924</v>
      </c>
      <c r="C7492" t="s">
        <v>2957</v>
      </c>
      <c r="D7492" t="s">
        <v>2957</v>
      </c>
      <c r="E7492" t="s">
        <v>21434</v>
      </c>
      <c r="F7492" t="s">
        <v>2957</v>
      </c>
      <c r="N7492" t="s">
        <v>2957</v>
      </c>
      <c r="V7492" s="4"/>
      <c r="W7492" s="5" t="s">
        <v>2957</v>
      </c>
      <c r="X7492" s="22"/>
      <c r="Y7492" s="5"/>
    </row>
    <row r="7493" spans="1:25">
      <c r="A7493" s="10" t="s">
        <v>1219</v>
      </c>
      <c r="B7493" t="s">
        <v>11924</v>
      </c>
      <c r="C7493" t="s">
        <v>2957</v>
      </c>
      <c r="D7493" t="s">
        <v>2957</v>
      </c>
      <c r="E7493" t="s">
        <v>21435</v>
      </c>
      <c r="F7493" t="s">
        <v>2957</v>
      </c>
      <c r="N7493" t="s">
        <v>2957</v>
      </c>
      <c r="V7493" s="4"/>
      <c r="W7493" s="5" t="s">
        <v>2957</v>
      </c>
      <c r="X7493" s="22"/>
      <c r="Y7493" s="5"/>
    </row>
    <row r="7494" spans="1:25">
      <c r="A7494" s="10" t="s">
        <v>1205</v>
      </c>
      <c r="B7494" t="s">
        <v>11924</v>
      </c>
      <c r="C7494" t="s">
        <v>2957</v>
      </c>
      <c r="D7494" t="s">
        <v>2957</v>
      </c>
      <c r="E7494" t="s">
        <v>21436</v>
      </c>
      <c r="F7494" t="s">
        <v>2957</v>
      </c>
      <c r="N7494" t="s">
        <v>2957</v>
      </c>
      <c r="V7494" s="4"/>
      <c r="W7494" s="5" t="s">
        <v>2957</v>
      </c>
      <c r="X7494" s="22"/>
      <c r="Y7494" s="5"/>
    </row>
    <row r="7495" spans="1:25">
      <c r="A7495" s="10" t="s">
        <v>1198</v>
      </c>
      <c r="B7495" t="s">
        <v>11924</v>
      </c>
      <c r="C7495" t="s">
        <v>2957</v>
      </c>
      <c r="D7495" t="s">
        <v>2957</v>
      </c>
      <c r="E7495" t="s">
        <v>21437</v>
      </c>
      <c r="F7495" t="s">
        <v>2957</v>
      </c>
      <c r="N7495" t="s">
        <v>2957</v>
      </c>
      <c r="V7495" s="4"/>
      <c r="W7495" s="5" t="s">
        <v>2957</v>
      </c>
      <c r="X7495" s="22"/>
      <c r="Y7495" s="5"/>
    </row>
    <row r="7496" spans="1:25">
      <c r="A7496" s="10" t="s">
        <v>1547</v>
      </c>
      <c r="B7496" t="s">
        <v>11611</v>
      </c>
      <c r="C7496" t="s">
        <v>2957</v>
      </c>
      <c r="D7496" t="s">
        <v>2957</v>
      </c>
      <c r="E7496" t="s">
        <v>11915</v>
      </c>
      <c r="F7496" t="s">
        <v>2957</v>
      </c>
      <c r="J7496" s="6">
        <v>2</v>
      </c>
      <c r="K7496" s="5">
        <v>731.64</v>
      </c>
      <c r="N7496" t="s">
        <v>2957</v>
      </c>
      <c r="V7496" s="4"/>
      <c r="W7496" s="5" t="s">
        <v>2957</v>
      </c>
      <c r="X7496" s="22"/>
      <c r="Y7496" s="5"/>
    </row>
    <row r="7497" spans="1:25">
      <c r="A7497" s="10" t="s">
        <v>1559</v>
      </c>
      <c r="B7497" t="s">
        <v>11611</v>
      </c>
      <c r="C7497" t="s">
        <v>2957</v>
      </c>
      <c r="D7497" t="s">
        <v>2957</v>
      </c>
      <c r="E7497" t="s">
        <v>17846</v>
      </c>
      <c r="F7497" t="s">
        <v>2957</v>
      </c>
      <c r="N7497" t="s">
        <v>2957</v>
      </c>
      <c r="V7497" s="4"/>
      <c r="W7497" s="5" t="s">
        <v>2957</v>
      </c>
      <c r="X7497" s="22"/>
      <c r="Y7497" s="5"/>
    </row>
    <row r="7498" spans="1:25">
      <c r="A7498" s="10" t="s">
        <v>2015</v>
      </c>
      <c r="B7498" t="s">
        <v>11611</v>
      </c>
      <c r="C7498" t="s">
        <v>2957</v>
      </c>
      <c r="D7498" t="s">
        <v>2957</v>
      </c>
      <c r="E7498" t="s">
        <v>11889</v>
      </c>
      <c r="F7498" t="s">
        <v>2957</v>
      </c>
      <c r="N7498" t="s">
        <v>2957</v>
      </c>
      <c r="V7498" s="4"/>
      <c r="W7498" s="5" t="s">
        <v>2957</v>
      </c>
      <c r="X7498" s="22"/>
      <c r="Y7498" s="5"/>
    </row>
    <row r="7499" spans="1:25">
      <c r="A7499" s="10" t="s">
        <v>21438</v>
      </c>
      <c r="B7499" t="s">
        <v>11998</v>
      </c>
      <c r="C7499" t="s">
        <v>2957</v>
      </c>
      <c r="D7499" t="s">
        <v>2957</v>
      </c>
      <c r="E7499" t="s">
        <v>21439</v>
      </c>
      <c r="F7499" t="s">
        <v>2957</v>
      </c>
      <c r="N7499" t="s">
        <v>2957</v>
      </c>
      <c r="V7499" s="4"/>
      <c r="W7499" s="5" t="s">
        <v>2957</v>
      </c>
      <c r="X7499" s="22"/>
      <c r="Y7499" s="5"/>
    </row>
    <row r="7500" spans="1:25">
      <c r="A7500" s="10" t="s">
        <v>2038</v>
      </c>
      <c r="B7500" t="s">
        <v>11611</v>
      </c>
      <c r="C7500" t="s">
        <v>2957</v>
      </c>
      <c r="D7500" t="s">
        <v>2957</v>
      </c>
      <c r="E7500" t="s">
        <v>11875</v>
      </c>
      <c r="F7500" t="s">
        <v>2957</v>
      </c>
      <c r="J7500" s="6">
        <v>2</v>
      </c>
      <c r="K7500" s="5">
        <v>1017.64</v>
      </c>
      <c r="N7500" t="s">
        <v>2957</v>
      </c>
      <c r="O7500" s="5">
        <v>223.49354716981134</v>
      </c>
      <c r="V7500" s="4"/>
      <c r="W7500" s="5" t="s">
        <v>2957</v>
      </c>
      <c r="X7500" s="22"/>
      <c r="Y7500" s="5"/>
    </row>
    <row r="7501" spans="1:25">
      <c r="A7501" s="10" t="s">
        <v>2667</v>
      </c>
      <c r="B7501" t="s">
        <v>11611</v>
      </c>
      <c r="C7501" t="s">
        <v>2957</v>
      </c>
      <c r="D7501" t="s">
        <v>2957</v>
      </c>
      <c r="E7501" t="s">
        <v>11670</v>
      </c>
      <c r="F7501" t="s">
        <v>2957</v>
      </c>
      <c r="N7501" t="s">
        <v>2957</v>
      </c>
      <c r="V7501" s="4"/>
      <c r="W7501" s="5" t="s">
        <v>2957</v>
      </c>
      <c r="X7501" s="22"/>
      <c r="Y7501" s="5"/>
    </row>
    <row r="7502" spans="1:25">
      <c r="A7502" s="10" t="s">
        <v>2004</v>
      </c>
      <c r="B7502" t="s">
        <v>11611</v>
      </c>
      <c r="C7502" t="s">
        <v>2957</v>
      </c>
      <c r="D7502" t="s">
        <v>2957</v>
      </c>
      <c r="E7502" t="s">
        <v>11773</v>
      </c>
      <c r="F7502" t="s">
        <v>2957</v>
      </c>
      <c r="N7502" t="s">
        <v>2957</v>
      </c>
      <c r="V7502" s="4"/>
      <c r="W7502" s="5" t="s">
        <v>2957</v>
      </c>
      <c r="X7502" s="22"/>
      <c r="Y7502" s="5"/>
    </row>
    <row r="7503" spans="1:25">
      <c r="A7503" s="10" t="s">
        <v>21440</v>
      </c>
      <c r="B7503" t="s">
        <v>11998</v>
      </c>
      <c r="C7503" t="s">
        <v>2957</v>
      </c>
      <c r="D7503" t="s">
        <v>2957</v>
      </c>
      <c r="E7503" t="s">
        <v>21441</v>
      </c>
      <c r="F7503" t="s">
        <v>2957</v>
      </c>
      <c r="N7503" t="s">
        <v>2957</v>
      </c>
      <c r="V7503" s="4"/>
      <c r="W7503" s="5" t="s">
        <v>2957</v>
      </c>
      <c r="X7503" s="22"/>
      <c r="Y7503" s="5"/>
    </row>
    <row r="7504" spans="1:25">
      <c r="A7504" s="10" t="s">
        <v>2655</v>
      </c>
      <c r="B7504" t="s">
        <v>11611</v>
      </c>
      <c r="C7504" t="s">
        <v>2957</v>
      </c>
      <c r="D7504" t="s">
        <v>2957</v>
      </c>
      <c r="E7504" t="s">
        <v>21442</v>
      </c>
      <c r="F7504" t="s">
        <v>2957</v>
      </c>
      <c r="N7504" t="s">
        <v>2957</v>
      </c>
      <c r="V7504" s="4"/>
      <c r="W7504" s="5" t="s">
        <v>2957</v>
      </c>
      <c r="X7504" s="22"/>
      <c r="Y7504" s="5"/>
    </row>
    <row r="7505" spans="1:25">
      <c r="A7505" s="10" t="s">
        <v>21443</v>
      </c>
      <c r="B7505" t="s">
        <v>11501</v>
      </c>
      <c r="C7505" t="s">
        <v>2957</v>
      </c>
      <c r="D7505" t="s">
        <v>2957</v>
      </c>
      <c r="E7505" t="s">
        <v>17231</v>
      </c>
      <c r="F7505" t="s">
        <v>2957</v>
      </c>
      <c r="N7505" t="s">
        <v>2957</v>
      </c>
      <c r="V7505" s="4"/>
      <c r="W7505" s="5" t="s">
        <v>2957</v>
      </c>
      <c r="X7505" s="22"/>
      <c r="Y7505" s="5"/>
    </row>
    <row r="7506" spans="1:25">
      <c r="A7506" s="10" t="s">
        <v>21444</v>
      </c>
      <c r="B7506" t="s">
        <v>11611</v>
      </c>
      <c r="C7506" t="s">
        <v>2957</v>
      </c>
      <c r="D7506" t="s">
        <v>2957</v>
      </c>
      <c r="E7506" t="s">
        <v>14817</v>
      </c>
      <c r="F7506" t="s">
        <v>2957</v>
      </c>
      <c r="N7506" t="s">
        <v>2957</v>
      </c>
      <c r="V7506" s="4"/>
      <c r="W7506" s="5" t="s">
        <v>2957</v>
      </c>
      <c r="X7506" s="22"/>
      <c r="Y7506" s="5"/>
    </row>
    <row r="7507" spans="1:25">
      <c r="A7507" s="10" t="s">
        <v>2587</v>
      </c>
      <c r="B7507" t="s">
        <v>11611</v>
      </c>
      <c r="C7507" t="s">
        <v>2957</v>
      </c>
      <c r="D7507" t="s">
        <v>2957</v>
      </c>
      <c r="E7507" t="s">
        <v>21445</v>
      </c>
      <c r="F7507" t="s">
        <v>2957</v>
      </c>
      <c r="N7507" t="s">
        <v>2957</v>
      </c>
      <c r="V7507" s="4"/>
      <c r="W7507" s="5" t="s">
        <v>2957</v>
      </c>
      <c r="X7507" s="22"/>
      <c r="Y7507" s="5"/>
    </row>
    <row r="7508" spans="1:25">
      <c r="A7508" s="10" t="s">
        <v>2622</v>
      </c>
      <c r="B7508" t="s">
        <v>11611</v>
      </c>
      <c r="C7508" t="s">
        <v>2957</v>
      </c>
      <c r="D7508" t="s">
        <v>2957</v>
      </c>
      <c r="E7508" t="s">
        <v>11718</v>
      </c>
      <c r="F7508" t="s">
        <v>2957</v>
      </c>
      <c r="N7508" t="s">
        <v>2957</v>
      </c>
      <c r="V7508" s="4"/>
      <c r="W7508" s="5" t="s">
        <v>2957</v>
      </c>
      <c r="X7508" s="22"/>
      <c r="Y7508" s="5"/>
    </row>
    <row r="7509" spans="1:25">
      <c r="A7509" s="10" t="s">
        <v>21446</v>
      </c>
      <c r="B7509" t="s">
        <v>11611</v>
      </c>
      <c r="C7509" t="s">
        <v>2957</v>
      </c>
      <c r="D7509" t="s">
        <v>2957</v>
      </c>
      <c r="E7509" t="s">
        <v>14550</v>
      </c>
      <c r="F7509" t="s">
        <v>2957</v>
      </c>
      <c r="N7509" t="s">
        <v>2957</v>
      </c>
      <c r="V7509" s="4"/>
      <c r="W7509" s="5" t="s">
        <v>2957</v>
      </c>
      <c r="X7509" s="22"/>
      <c r="Y7509" s="5"/>
    </row>
    <row r="7510" spans="1:25">
      <c r="A7510" s="10" t="s">
        <v>21447</v>
      </c>
      <c r="B7510" t="s">
        <v>11611</v>
      </c>
      <c r="C7510" t="s">
        <v>2957</v>
      </c>
      <c r="D7510" t="s">
        <v>2957</v>
      </c>
      <c r="E7510" t="s">
        <v>14828</v>
      </c>
      <c r="F7510" t="s">
        <v>2957</v>
      </c>
      <c r="N7510" t="s">
        <v>2957</v>
      </c>
      <c r="V7510" s="4"/>
      <c r="W7510" s="5" t="s">
        <v>2957</v>
      </c>
      <c r="X7510" s="22"/>
      <c r="Y7510" s="5"/>
    </row>
    <row r="7511" spans="1:25">
      <c r="A7511" s="10" t="s">
        <v>2598</v>
      </c>
      <c r="B7511" t="s">
        <v>11611</v>
      </c>
      <c r="C7511" t="s">
        <v>2957</v>
      </c>
      <c r="D7511" t="s">
        <v>2957</v>
      </c>
      <c r="E7511" t="s">
        <v>11617</v>
      </c>
      <c r="F7511" t="s">
        <v>2957</v>
      </c>
      <c r="N7511" t="s">
        <v>2957</v>
      </c>
      <c r="V7511" s="4"/>
      <c r="W7511" s="5" t="s">
        <v>2957</v>
      </c>
      <c r="X7511" s="22"/>
      <c r="Y7511" s="5"/>
    </row>
    <row r="7512" spans="1:25">
      <c r="A7512" s="10" t="s">
        <v>2611</v>
      </c>
      <c r="B7512" t="s">
        <v>11611</v>
      </c>
      <c r="C7512" t="s">
        <v>2957</v>
      </c>
      <c r="D7512" t="s">
        <v>2957</v>
      </c>
      <c r="E7512" t="s">
        <v>21448</v>
      </c>
      <c r="F7512" t="s">
        <v>2957</v>
      </c>
      <c r="N7512" t="s">
        <v>2957</v>
      </c>
      <c r="V7512" s="4"/>
      <c r="W7512" s="5" t="s">
        <v>2957</v>
      </c>
      <c r="X7512" s="22"/>
      <c r="Y7512" s="5"/>
    </row>
    <row r="7513" spans="1:25">
      <c r="A7513" s="10" t="s">
        <v>2645</v>
      </c>
      <c r="B7513" t="s">
        <v>11611</v>
      </c>
      <c r="C7513" t="s">
        <v>2957</v>
      </c>
      <c r="D7513" t="s">
        <v>2957</v>
      </c>
      <c r="E7513" t="s">
        <v>11718</v>
      </c>
      <c r="F7513" t="s">
        <v>2957</v>
      </c>
      <c r="N7513" t="s">
        <v>2957</v>
      </c>
      <c r="V7513" s="4"/>
      <c r="W7513" s="5" t="s">
        <v>2957</v>
      </c>
      <c r="X7513" s="22"/>
      <c r="Y7513" s="5"/>
    </row>
    <row r="7514" spans="1:25">
      <c r="A7514" s="10" t="s">
        <v>21449</v>
      </c>
      <c r="B7514" t="s">
        <v>11501</v>
      </c>
      <c r="C7514" t="s">
        <v>2957</v>
      </c>
      <c r="D7514" t="s">
        <v>2957</v>
      </c>
      <c r="E7514" t="s">
        <v>14550</v>
      </c>
      <c r="F7514" t="s">
        <v>2957</v>
      </c>
      <c r="N7514" t="s">
        <v>2957</v>
      </c>
      <c r="V7514" s="4"/>
      <c r="W7514" s="5" t="s">
        <v>2957</v>
      </c>
      <c r="X7514" s="22"/>
      <c r="Y7514" s="5"/>
    </row>
    <row r="7515" spans="1:25">
      <c r="A7515" s="10" t="s">
        <v>21450</v>
      </c>
      <c r="B7515" t="s">
        <v>11611</v>
      </c>
      <c r="C7515" t="s">
        <v>2957</v>
      </c>
      <c r="D7515" t="s">
        <v>2957</v>
      </c>
      <c r="E7515" t="s">
        <v>14828</v>
      </c>
      <c r="F7515" t="s">
        <v>2957</v>
      </c>
      <c r="N7515" t="s">
        <v>2957</v>
      </c>
      <c r="V7515" s="4"/>
      <c r="W7515" s="5" t="s">
        <v>2957</v>
      </c>
      <c r="X7515" s="22"/>
      <c r="Y7515" s="5"/>
    </row>
    <row r="7516" spans="1:25">
      <c r="A7516" s="10" t="s">
        <v>2634</v>
      </c>
      <c r="B7516" t="s">
        <v>11611</v>
      </c>
      <c r="C7516" t="s">
        <v>2957</v>
      </c>
      <c r="D7516" t="s">
        <v>2957</v>
      </c>
      <c r="E7516" t="s">
        <v>11718</v>
      </c>
      <c r="F7516" t="s">
        <v>2957</v>
      </c>
      <c r="N7516" t="s">
        <v>2957</v>
      </c>
      <c r="V7516" s="4"/>
      <c r="W7516" s="5" t="s">
        <v>2957</v>
      </c>
      <c r="X7516" s="22"/>
      <c r="Y7516" s="5"/>
    </row>
    <row r="7517" spans="1:25">
      <c r="A7517" s="10" t="s">
        <v>21451</v>
      </c>
      <c r="B7517" t="s">
        <v>11611</v>
      </c>
      <c r="C7517" t="s">
        <v>2957</v>
      </c>
      <c r="D7517" t="s">
        <v>2957</v>
      </c>
      <c r="E7517" t="s">
        <v>14550</v>
      </c>
      <c r="F7517" t="s">
        <v>2957</v>
      </c>
      <c r="N7517" t="s">
        <v>2957</v>
      </c>
      <c r="V7517" s="4"/>
      <c r="W7517" s="5" t="s">
        <v>2957</v>
      </c>
      <c r="X7517" s="22"/>
      <c r="Y7517" s="5"/>
    </row>
    <row r="7518" spans="1:25">
      <c r="A7518" s="10" t="s">
        <v>21452</v>
      </c>
      <c r="B7518" t="s">
        <v>11501</v>
      </c>
      <c r="C7518" t="s">
        <v>2957</v>
      </c>
      <c r="D7518" t="s">
        <v>2957</v>
      </c>
      <c r="E7518" t="s">
        <v>14828</v>
      </c>
      <c r="F7518" t="s">
        <v>2957</v>
      </c>
      <c r="N7518" t="s">
        <v>2957</v>
      </c>
      <c r="V7518" s="4"/>
      <c r="W7518" s="5" t="s">
        <v>2957</v>
      </c>
      <c r="X7518" s="22"/>
      <c r="Y7518" s="5"/>
    </row>
    <row r="7519" spans="1:25">
      <c r="A7519" s="10" t="s">
        <v>21453</v>
      </c>
      <c r="B7519" t="s">
        <v>11611</v>
      </c>
      <c r="C7519" t="s">
        <v>2957</v>
      </c>
      <c r="D7519" t="s">
        <v>2957</v>
      </c>
      <c r="E7519" t="s">
        <v>21454</v>
      </c>
      <c r="F7519" t="s">
        <v>2957</v>
      </c>
      <c r="N7519" t="s">
        <v>2957</v>
      </c>
      <c r="V7519" s="4"/>
      <c r="W7519" s="5" t="s">
        <v>2957</v>
      </c>
      <c r="X7519" s="22"/>
      <c r="Y7519" s="5"/>
    </row>
    <row r="7520" spans="1:25">
      <c r="A7520" s="10" t="s">
        <v>21455</v>
      </c>
      <c r="B7520" t="s">
        <v>11611</v>
      </c>
      <c r="C7520" t="s">
        <v>2957</v>
      </c>
      <c r="D7520" t="s">
        <v>2957</v>
      </c>
      <c r="E7520" t="s">
        <v>11718</v>
      </c>
      <c r="F7520" t="s">
        <v>2957</v>
      </c>
      <c r="N7520" t="s">
        <v>2957</v>
      </c>
      <c r="V7520" s="4"/>
      <c r="W7520" s="5" t="s">
        <v>2957</v>
      </c>
      <c r="X7520" s="22"/>
      <c r="Y7520" s="5"/>
    </row>
    <row r="7521" spans="1:25">
      <c r="A7521" s="10" t="s">
        <v>21456</v>
      </c>
      <c r="B7521" t="s">
        <v>11611</v>
      </c>
      <c r="C7521" t="s">
        <v>2957</v>
      </c>
      <c r="D7521" t="s">
        <v>2957</v>
      </c>
      <c r="E7521" t="s">
        <v>14550</v>
      </c>
      <c r="F7521" t="s">
        <v>2957</v>
      </c>
      <c r="N7521" t="s">
        <v>2957</v>
      </c>
      <c r="V7521" s="4"/>
      <c r="W7521" s="5" t="s">
        <v>2957</v>
      </c>
      <c r="X7521" s="22"/>
      <c r="Y7521" s="5"/>
    </row>
    <row r="7522" spans="1:25">
      <c r="A7522" s="10" t="s">
        <v>21457</v>
      </c>
      <c r="B7522" t="s">
        <v>11611</v>
      </c>
      <c r="C7522" t="s">
        <v>2957</v>
      </c>
      <c r="D7522" t="s">
        <v>2957</v>
      </c>
      <c r="E7522" t="s">
        <v>14828</v>
      </c>
      <c r="F7522" t="s">
        <v>2957</v>
      </c>
      <c r="N7522" t="s">
        <v>2957</v>
      </c>
      <c r="V7522" s="4"/>
      <c r="W7522" s="5" t="s">
        <v>2957</v>
      </c>
      <c r="X7522" s="22"/>
      <c r="Y7522" s="5"/>
    </row>
    <row r="7523" spans="1:25">
      <c r="A7523" s="10" t="s">
        <v>11461</v>
      </c>
      <c r="B7523" t="s">
        <v>11062</v>
      </c>
      <c r="C7523" t="s">
        <v>2957</v>
      </c>
      <c r="D7523" t="s">
        <v>2957</v>
      </c>
      <c r="E7523" t="s">
        <v>11462</v>
      </c>
      <c r="F7523" t="s">
        <v>2957</v>
      </c>
      <c r="N7523" t="s">
        <v>2957</v>
      </c>
      <c r="V7523" s="4"/>
      <c r="W7523" s="5" t="s">
        <v>2957</v>
      </c>
      <c r="X7523" s="22"/>
      <c r="Y7523" s="5"/>
    </row>
    <row r="7524" spans="1:25">
      <c r="A7524" s="10" t="s">
        <v>21458</v>
      </c>
      <c r="B7524" t="s">
        <v>11784</v>
      </c>
      <c r="C7524" t="s">
        <v>11746</v>
      </c>
      <c r="D7524" t="s">
        <v>2957</v>
      </c>
      <c r="E7524" t="s">
        <v>21459</v>
      </c>
      <c r="F7524" t="s">
        <v>2957</v>
      </c>
      <c r="N7524" t="s">
        <v>2957</v>
      </c>
      <c r="V7524" s="4"/>
      <c r="W7524" s="5" t="s">
        <v>2957</v>
      </c>
      <c r="X7524" s="22"/>
      <c r="Y7524" s="5"/>
    </row>
    <row r="7525" spans="1:25">
      <c r="A7525" s="10" t="s">
        <v>21460</v>
      </c>
      <c r="B7525" t="s">
        <v>12831</v>
      </c>
      <c r="C7525" t="s">
        <v>15175</v>
      </c>
      <c r="D7525" t="s">
        <v>2957</v>
      </c>
      <c r="E7525" t="s">
        <v>21461</v>
      </c>
      <c r="F7525" t="s">
        <v>2957</v>
      </c>
      <c r="N7525" t="s">
        <v>2957</v>
      </c>
      <c r="V7525" s="4"/>
      <c r="W7525" s="5" t="s">
        <v>2957</v>
      </c>
      <c r="X7525" s="22"/>
      <c r="Y7525" s="5"/>
    </row>
    <row r="7526" spans="1:25">
      <c r="A7526" s="10" t="s">
        <v>21462</v>
      </c>
      <c r="B7526" t="s">
        <v>12831</v>
      </c>
      <c r="C7526" t="s">
        <v>15175</v>
      </c>
      <c r="D7526" t="s">
        <v>2957</v>
      </c>
      <c r="E7526" t="s">
        <v>21463</v>
      </c>
      <c r="F7526" t="s">
        <v>2957</v>
      </c>
      <c r="N7526" t="s">
        <v>2957</v>
      </c>
      <c r="V7526" s="4"/>
      <c r="W7526" s="5" t="s">
        <v>2957</v>
      </c>
      <c r="X7526" s="22"/>
      <c r="Y7526" s="5"/>
    </row>
    <row r="7527" spans="1:25">
      <c r="A7527" s="10" t="s">
        <v>21464</v>
      </c>
      <c r="B7527" t="s">
        <v>11998</v>
      </c>
      <c r="C7527" t="s">
        <v>2957</v>
      </c>
      <c r="D7527" t="s">
        <v>2957</v>
      </c>
      <c r="E7527" t="s">
        <v>2957</v>
      </c>
      <c r="F7527" t="s">
        <v>2957</v>
      </c>
      <c r="N7527" t="s">
        <v>2957</v>
      </c>
      <c r="V7527" s="4"/>
      <c r="W7527" s="5" t="s">
        <v>2957</v>
      </c>
      <c r="X7527" s="22"/>
      <c r="Y7527" s="5"/>
    </row>
    <row r="7528" spans="1:25">
      <c r="A7528" s="10" t="s">
        <v>1672</v>
      </c>
      <c r="B7528" t="s">
        <v>11611</v>
      </c>
      <c r="C7528" t="s">
        <v>2957</v>
      </c>
      <c r="D7528" t="s">
        <v>2957</v>
      </c>
      <c r="E7528" t="s">
        <v>21465</v>
      </c>
      <c r="F7528" t="s">
        <v>2957</v>
      </c>
      <c r="N7528" t="s">
        <v>2957</v>
      </c>
      <c r="V7528" s="4"/>
      <c r="W7528" s="5" t="s">
        <v>2957</v>
      </c>
      <c r="X7528" s="22"/>
      <c r="Y7528" s="5"/>
    </row>
    <row r="7529" spans="1:25">
      <c r="A7529" s="10" t="s">
        <v>1677</v>
      </c>
      <c r="B7529" t="s">
        <v>11611</v>
      </c>
      <c r="C7529" t="s">
        <v>2957</v>
      </c>
      <c r="D7529" t="s">
        <v>2957</v>
      </c>
      <c r="E7529" t="s">
        <v>21466</v>
      </c>
      <c r="F7529" t="s">
        <v>2957</v>
      </c>
      <c r="N7529" t="s">
        <v>2957</v>
      </c>
      <c r="V7529" s="4"/>
      <c r="W7529" s="5" t="s">
        <v>2957</v>
      </c>
      <c r="X7529" s="22"/>
      <c r="Y7529" s="5"/>
    </row>
    <row r="7530" spans="1:25">
      <c r="A7530" s="10" t="s">
        <v>21467</v>
      </c>
      <c r="B7530" t="s">
        <v>11611</v>
      </c>
      <c r="C7530" t="s">
        <v>2957</v>
      </c>
      <c r="D7530" t="s">
        <v>2957</v>
      </c>
      <c r="E7530" t="s">
        <v>11645</v>
      </c>
      <c r="F7530" t="s">
        <v>2957</v>
      </c>
      <c r="N7530" t="s">
        <v>2957</v>
      </c>
      <c r="V7530" s="4"/>
      <c r="W7530" s="5" t="s">
        <v>2957</v>
      </c>
      <c r="X7530" s="22"/>
      <c r="Y7530" s="5"/>
    </row>
    <row r="7531" spans="1:25">
      <c r="A7531" s="10" t="s">
        <v>1073</v>
      </c>
      <c r="B7531" t="s">
        <v>11611</v>
      </c>
      <c r="C7531" t="s">
        <v>2957</v>
      </c>
      <c r="D7531" t="s">
        <v>2957</v>
      </c>
      <c r="E7531" t="s">
        <v>21468</v>
      </c>
      <c r="F7531" t="s">
        <v>2957</v>
      </c>
      <c r="N7531" t="s">
        <v>2957</v>
      </c>
      <c r="V7531" s="4"/>
      <c r="W7531" s="5" t="s">
        <v>2957</v>
      </c>
      <c r="X7531" s="22"/>
      <c r="Y7531" s="5"/>
    </row>
    <row r="7532" spans="1:25">
      <c r="A7532" s="10" t="s">
        <v>1142</v>
      </c>
      <c r="B7532" t="s">
        <v>11611</v>
      </c>
      <c r="C7532" t="s">
        <v>2957</v>
      </c>
      <c r="D7532" t="s">
        <v>2957</v>
      </c>
      <c r="E7532" t="s">
        <v>20822</v>
      </c>
      <c r="F7532" t="s">
        <v>2957</v>
      </c>
      <c r="N7532" t="s">
        <v>2957</v>
      </c>
      <c r="V7532" s="4"/>
      <c r="W7532" s="5" t="s">
        <v>2957</v>
      </c>
      <c r="X7532" s="22"/>
      <c r="Y7532" s="5"/>
    </row>
    <row r="7533" spans="1:25">
      <c r="A7533" s="10" t="s">
        <v>1149</v>
      </c>
      <c r="B7533" t="s">
        <v>11611</v>
      </c>
      <c r="C7533" t="s">
        <v>2957</v>
      </c>
      <c r="D7533" t="s">
        <v>2957</v>
      </c>
      <c r="E7533" t="s">
        <v>12145</v>
      </c>
      <c r="F7533" t="s">
        <v>2957</v>
      </c>
      <c r="N7533" t="s">
        <v>2957</v>
      </c>
      <c r="V7533" s="4"/>
      <c r="W7533" s="5" t="s">
        <v>2957</v>
      </c>
      <c r="X7533" s="22"/>
      <c r="Y7533" s="5"/>
    </row>
    <row r="7534" spans="1:25">
      <c r="A7534" s="10" t="s">
        <v>391</v>
      </c>
      <c r="B7534" t="s">
        <v>11611</v>
      </c>
      <c r="C7534" t="s">
        <v>2957</v>
      </c>
      <c r="D7534" t="s">
        <v>2957</v>
      </c>
      <c r="E7534" t="s">
        <v>17824</v>
      </c>
      <c r="F7534" t="s">
        <v>2957</v>
      </c>
      <c r="J7534" s="6">
        <v>1</v>
      </c>
      <c r="K7534" s="5">
        <v>184.55</v>
      </c>
      <c r="N7534" t="s">
        <v>2957</v>
      </c>
      <c r="O7534" s="5">
        <v>88.044905660377353</v>
      </c>
      <c r="V7534" s="4"/>
      <c r="W7534" s="5" t="s">
        <v>2957</v>
      </c>
      <c r="X7534" s="22"/>
      <c r="Y7534" s="5"/>
    </row>
    <row r="7535" spans="1:25">
      <c r="A7535" s="10" t="s">
        <v>1135</v>
      </c>
      <c r="B7535" t="s">
        <v>11611</v>
      </c>
      <c r="C7535" t="s">
        <v>2957</v>
      </c>
      <c r="D7535" t="s">
        <v>2957</v>
      </c>
      <c r="E7535" t="s">
        <v>21469</v>
      </c>
      <c r="F7535" t="s">
        <v>2957</v>
      </c>
      <c r="N7535" t="s">
        <v>2957</v>
      </c>
      <c r="V7535" s="4"/>
      <c r="W7535" s="5" t="s">
        <v>2957</v>
      </c>
      <c r="X7535" s="22"/>
      <c r="Y7535" s="5"/>
    </row>
    <row r="7536" spans="1:25">
      <c r="A7536" s="10" t="s">
        <v>21470</v>
      </c>
      <c r="B7536" t="s">
        <v>11611</v>
      </c>
      <c r="C7536" t="s">
        <v>2957</v>
      </c>
      <c r="D7536" t="s">
        <v>2957</v>
      </c>
      <c r="E7536" t="s">
        <v>21471</v>
      </c>
      <c r="F7536" t="s">
        <v>2957</v>
      </c>
      <c r="N7536" t="s">
        <v>2957</v>
      </c>
      <c r="V7536" s="4"/>
      <c r="W7536" s="5" t="s">
        <v>2957</v>
      </c>
      <c r="X7536" s="22"/>
      <c r="Y7536" s="5"/>
    </row>
    <row r="7537" spans="1:25">
      <c r="A7537" s="10" t="s">
        <v>1170</v>
      </c>
      <c r="B7537" t="s">
        <v>11611</v>
      </c>
      <c r="C7537" t="s">
        <v>2957</v>
      </c>
      <c r="D7537" t="s">
        <v>2957</v>
      </c>
      <c r="E7537" t="s">
        <v>20852</v>
      </c>
      <c r="F7537" t="s">
        <v>2957</v>
      </c>
      <c r="N7537" t="s">
        <v>2957</v>
      </c>
      <c r="V7537" s="4"/>
      <c r="W7537" s="5" t="s">
        <v>2957</v>
      </c>
      <c r="X7537" s="22"/>
      <c r="Y7537" s="5"/>
    </row>
    <row r="7538" spans="1:25">
      <c r="A7538" s="10" t="s">
        <v>461</v>
      </c>
      <c r="B7538" t="s">
        <v>11611</v>
      </c>
      <c r="C7538" t="s">
        <v>2957</v>
      </c>
      <c r="D7538" t="s">
        <v>2957</v>
      </c>
      <c r="E7538" t="s">
        <v>17823</v>
      </c>
      <c r="F7538" t="s">
        <v>2957</v>
      </c>
      <c r="H7538" s="19">
        <v>1</v>
      </c>
      <c r="I7538" s="5">
        <v>205.79</v>
      </c>
      <c r="J7538" s="6">
        <v>1</v>
      </c>
      <c r="K7538" s="5">
        <v>221.48</v>
      </c>
      <c r="N7538" t="s">
        <v>2957</v>
      </c>
      <c r="O7538" s="5">
        <v>190.60849056603772</v>
      </c>
      <c r="V7538" s="4"/>
      <c r="W7538" s="5" t="s">
        <v>2957</v>
      </c>
      <c r="X7538" s="22"/>
      <c r="Y7538" s="5"/>
    </row>
    <row r="7539" spans="1:25">
      <c r="A7539" s="10" t="s">
        <v>1177</v>
      </c>
      <c r="B7539" t="s">
        <v>11611</v>
      </c>
      <c r="C7539" t="s">
        <v>2957</v>
      </c>
      <c r="D7539" t="s">
        <v>2957</v>
      </c>
      <c r="E7539" t="s">
        <v>21472</v>
      </c>
      <c r="F7539" t="s">
        <v>2957</v>
      </c>
      <c r="N7539" t="s">
        <v>2957</v>
      </c>
      <c r="V7539" s="4"/>
      <c r="W7539" s="5" t="s">
        <v>2957</v>
      </c>
      <c r="X7539" s="22"/>
      <c r="Y7539" s="5"/>
    </row>
    <row r="7540" spans="1:25">
      <c r="A7540" s="10" t="s">
        <v>21473</v>
      </c>
      <c r="B7540" t="s">
        <v>11611</v>
      </c>
      <c r="C7540" t="s">
        <v>2957</v>
      </c>
      <c r="D7540" t="s">
        <v>2957</v>
      </c>
      <c r="E7540" t="s">
        <v>21474</v>
      </c>
      <c r="F7540" t="s">
        <v>2957</v>
      </c>
      <c r="N7540" t="s">
        <v>2957</v>
      </c>
      <c r="V7540" s="4"/>
      <c r="W7540" s="5" t="s">
        <v>2957</v>
      </c>
      <c r="X7540" s="22"/>
      <c r="Y7540" s="5"/>
    </row>
    <row r="7541" spans="1:25">
      <c r="A7541" s="10" t="s">
        <v>1163</v>
      </c>
      <c r="B7541" t="s">
        <v>11611</v>
      </c>
      <c r="C7541" t="s">
        <v>2957</v>
      </c>
      <c r="D7541" t="s">
        <v>2957</v>
      </c>
      <c r="E7541" t="s">
        <v>14678</v>
      </c>
      <c r="F7541" t="s">
        <v>2957</v>
      </c>
      <c r="N7541" t="s">
        <v>2957</v>
      </c>
      <c r="V7541" s="4"/>
      <c r="W7541" s="5" t="s">
        <v>2957</v>
      </c>
      <c r="X7541" s="22"/>
      <c r="Y7541" s="5"/>
    </row>
    <row r="7542" spans="1:25">
      <c r="A7542" s="10" t="s">
        <v>1156</v>
      </c>
      <c r="B7542" t="s">
        <v>11611</v>
      </c>
      <c r="C7542" t="s">
        <v>2957</v>
      </c>
      <c r="D7542" t="s">
        <v>2957</v>
      </c>
      <c r="E7542" t="s">
        <v>14679</v>
      </c>
      <c r="F7542" t="s">
        <v>2957</v>
      </c>
      <c r="N7542" t="s">
        <v>2957</v>
      </c>
      <c r="V7542" s="4"/>
      <c r="W7542" s="5" t="s">
        <v>2957</v>
      </c>
      <c r="X7542" s="22"/>
      <c r="Y7542" s="5"/>
    </row>
    <row r="7543" spans="1:25">
      <c r="A7543" s="10" t="s">
        <v>21475</v>
      </c>
      <c r="B7543" t="s">
        <v>11998</v>
      </c>
      <c r="C7543" t="s">
        <v>2957</v>
      </c>
      <c r="D7543" t="s">
        <v>2957</v>
      </c>
      <c r="E7543" t="s">
        <v>21476</v>
      </c>
      <c r="F7543" t="s">
        <v>2957</v>
      </c>
      <c r="N7543" t="s">
        <v>2957</v>
      </c>
      <c r="V7543" s="4"/>
      <c r="W7543" s="5" t="s">
        <v>2957</v>
      </c>
      <c r="X7543" s="22"/>
      <c r="Y7543" s="5"/>
    </row>
    <row r="7544" spans="1:25">
      <c r="A7544" s="10" t="s">
        <v>21477</v>
      </c>
      <c r="B7544" t="s">
        <v>11998</v>
      </c>
      <c r="C7544" t="s">
        <v>2957</v>
      </c>
      <c r="D7544" t="s">
        <v>2957</v>
      </c>
      <c r="E7544" t="s">
        <v>21478</v>
      </c>
      <c r="F7544" t="s">
        <v>2957</v>
      </c>
      <c r="N7544" t="s">
        <v>2957</v>
      </c>
      <c r="V7544" s="4"/>
      <c r="W7544" s="5" t="s">
        <v>2957</v>
      </c>
      <c r="X7544" s="22"/>
      <c r="Y7544" s="5"/>
    </row>
    <row r="7545" spans="1:25">
      <c r="A7545" s="10" t="s">
        <v>1426</v>
      </c>
      <c r="B7545" t="s">
        <v>11611</v>
      </c>
      <c r="C7545" t="s">
        <v>2957</v>
      </c>
      <c r="D7545" t="s">
        <v>2957</v>
      </c>
      <c r="E7545" t="s">
        <v>14684</v>
      </c>
      <c r="F7545" t="s">
        <v>2957</v>
      </c>
      <c r="N7545" t="s">
        <v>2957</v>
      </c>
      <c r="V7545" s="4"/>
      <c r="W7545" s="5" t="s">
        <v>2957</v>
      </c>
      <c r="X7545" s="22"/>
      <c r="Y7545" s="5"/>
    </row>
    <row r="7546" spans="1:25">
      <c r="A7546" s="10" t="s">
        <v>1435</v>
      </c>
      <c r="B7546" t="s">
        <v>11611</v>
      </c>
      <c r="C7546" t="s">
        <v>2957</v>
      </c>
      <c r="D7546" t="s">
        <v>2957</v>
      </c>
      <c r="E7546" t="s">
        <v>14684</v>
      </c>
      <c r="F7546" t="s">
        <v>2957</v>
      </c>
      <c r="N7546" t="s">
        <v>2957</v>
      </c>
      <c r="V7546" s="4"/>
      <c r="W7546" s="5" t="s">
        <v>2957</v>
      </c>
      <c r="X7546" s="22"/>
      <c r="Y7546" s="5"/>
    </row>
    <row r="7547" spans="1:25">
      <c r="A7547" s="10" t="s">
        <v>21479</v>
      </c>
      <c r="B7547" t="s">
        <v>11998</v>
      </c>
      <c r="C7547" t="s">
        <v>2957</v>
      </c>
      <c r="D7547" t="s">
        <v>2957</v>
      </c>
      <c r="E7547" t="s">
        <v>21480</v>
      </c>
      <c r="F7547" t="s">
        <v>2957</v>
      </c>
      <c r="N7547" t="s">
        <v>2957</v>
      </c>
      <c r="V7547" s="4"/>
      <c r="W7547" s="5" t="s">
        <v>2957</v>
      </c>
      <c r="X7547" s="22"/>
      <c r="Y7547" s="5"/>
    </row>
    <row r="7548" spans="1:25">
      <c r="A7548" s="10" t="s">
        <v>708</v>
      </c>
      <c r="B7548" t="s">
        <v>11611</v>
      </c>
      <c r="C7548" t="s">
        <v>2957</v>
      </c>
      <c r="D7548" t="s">
        <v>2957</v>
      </c>
      <c r="E7548" t="s">
        <v>12062</v>
      </c>
      <c r="F7548" t="s">
        <v>2957</v>
      </c>
      <c r="J7548" s="6">
        <v>1</v>
      </c>
      <c r="K7548" s="5">
        <v>321.48</v>
      </c>
      <c r="N7548" t="s">
        <v>2957</v>
      </c>
      <c r="V7548" s="4"/>
      <c r="W7548" s="5" t="s">
        <v>2957</v>
      </c>
      <c r="X7548" s="22"/>
      <c r="Y7548" s="5"/>
    </row>
    <row r="7549" spans="1:25">
      <c r="A7549" s="10" t="s">
        <v>718</v>
      </c>
      <c r="B7549" t="s">
        <v>11611</v>
      </c>
      <c r="C7549" t="s">
        <v>2957</v>
      </c>
      <c r="D7549" t="s">
        <v>2957</v>
      </c>
      <c r="E7549" t="s">
        <v>17833</v>
      </c>
      <c r="F7549" t="s">
        <v>2957</v>
      </c>
      <c r="H7549" s="19">
        <v>3</v>
      </c>
      <c r="I7549" s="5">
        <v>911.04</v>
      </c>
      <c r="N7549" t="s">
        <v>2957</v>
      </c>
      <c r="O7549" s="5">
        <v>99.496003773584889</v>
      </c>
      <c r="V7549" s="4"/>
      <c r="W7549" s="5" t="s">
        <v>2957</v>
      </c>
      <c r="X7549" s="22"/>
      <c r="Y7549" s="5"/>
    </row>
    <row r="7550" spans="1:25">
      <c r="A7550" s="10" t="s">
        <v>1184</v>
      </c>
      <c r="B7550" t="s">
        <v>11611</v>
      </c>
      <c r="C7550" t="s">
        <v>2957</v>
      </c>
      <c r="D7550" t="s">
        <v>2957</v>
      </c>
      <c r="E7550" t="s">
        <v>12339</v>
      </c>
      <c r="F7550" t="s">
        <v>2957</v>
      </c>
      <c r="N7550" t="s">
        <v>2957</v>
      </c>
      <c r="V7550" s="4"/>
      <c r="W7550" s="5" t="s">
        <v>2957</v>
      </c>
      <c r="X7550" s="22"/>
      <c r="Y7550" s="5"/>
    </row>
    <row r="7551" spans="1:25">
      <c r="A7551" s="10" t="s">
        <v>21481</v>
      </c>
      <c r="B7551" t="s">
        <v>11998</v>
      </c>
      <c r="C7551" t="s">
        <v>2957</v>
      </c>
      <c r="D7551" t="s">
        <v>2957</v>
      </c>
      <c r="E7551" t="s">
        <v>21482</v>
      </c>
      <c r="F7551" t="s">
        <v>2957</v>
      </c>
      <c r="N7551" t="s">
        <v>2957</v>
      </c>
      <c r="V7551" s="4"/>
      <c r="W7551" s="5" t="s">
        <v>2957</v>
      </c>
      <c r="X7551" s="22"/>
      <c r="Y7551" s="5"/>
    </row>
    <row r="7552" spans="1:25">
      <c r="A7552" s="10" t="s">
        <v>21483</v>
      </c>
      <c r="B7552" t="s">
        <v>11998</v>
      </c>
      <c r="C7552" t="s">
        <v>2957</v>
      </c>
      <c r="D7552" t="s">
        <v>2957</v>
      </c>
      <c r="E7552" t="s">
        <v>21484</v>
      </c>
      <c r="F7552" t="s">
        <v>2957</v>
      </c>
      <c r="N7552" t="s">
        <v>2957</v>
      </c>
      <c r="V7552" s="4"/>
      <c r="W7552" s="5" t="s">
        <v>2957</v>
      </c>
      <c r="X7552" s="22"/>
      <c r="Y7552" s="5"/>
    </row>
    <row r="7553" spans="1:25">
      <c r="A7553" s="10" t="s">
        <v>1443</v>
      </c>
      <c r="B7553" t="s">
        <v>11611</v>
      </c>
      <c r="C7553" t="s">
        <v>2957</v>
      </c>
      <c r="D7553" t="s">
        <v>2957</v>
      </c>
      <c r="E7553" t="s">
        <v>1509</v>
      </c>
      <c r="F7553" t="s">
        <v>2957</v>
      </c>
      <c r="N7553" t="s">
        <v>2957</v>
      </c>
      <c r="V7553" s="4"/>
      <c r="W7553" s="5" t="s">
        <v>2957</v>
      </c>
      <c r="X7553" s="22"/>
      <c r="Y7553" s="5"/>
    </row>
    <row r="7554" spans="1:25">
      <c r="A7554" s="10" t="s">
        <v>1453</v>
      </c>
      <c r="B7554" t="s">
        <v>11611</v>
      </c>
      <c r="C7554" t="s">
        <v>2957</v>
      </c>
      <c r="D7554" t="s">
        <v>2957</v>
      </c>
      <c r="E7554" t="s">
        <v>1509</v>
      </c>
      <c r="F7554" t="s">
        <v>2957</v>
      </c>
      <c r="N7554" t="s">
        <v>2957</v>
      </c>
      <c r="V7554" s="4"/>
      <c r="W7554" s="5" t="s">
        <v>2957</v>
      </c>
      <c r="X7554" s="22"/>
      <c r="Y7554" s="5"/>
    </row>
    <row r="7555" spans="1:25">
      <c r="A7555" s="10" t="s">
        <v>1121</v>
      </c>
      <c r="B7555" t="s">
        <v>11611</v>
      </c>
      <c r="C7555" t="s">
        <v>2957</v>
      </c>
      <c r="D7555" t="s">
        <v>2957</v>
      </c>
      <c r="E7555" t="s">
        <v>14696</v>
      </c>
      <c r="F7555" t="s">
        <v>2957</v>
      </c>
      <c r="N7555" t="s">
        <v>2957</v>
      </c>
      <c r="V7555" s="4"/>
      <c r="W7555" s="5" t="s">
        <v>2957</v>
      </c>
      <c r="X7555" s="22"/>
      <c r="Y7555" s="5"/>
    </row>
    <row r="7556" spans="1:25">
      <c r="A7556" s="10" t="s">
        <v>1114</v>
      </c>
      <c r="B7556" t="s">
        <v>11611</v>
      </c>
      <c r="C7556" t="s">
        <v>2957</v>
      </c>
      <c r="D7556" t="s">
        <v>2957</v>
      </c>
      <c r="E7556" t="s">
        <v>14699</v>
      </c>
      <c r="F7556" t="s">
        <v>2957</v>
      </c>
      <c r="N7556" t="s">
        <v>2957</v>
      </c>
      <c r="V7556" s="4"/>
      <c r="W7556" s="5" t="s">
        <v>2957</v>
      </c>
      <c r="X7556" s="22"/>
      <c r="Y7556" s="5"/>
    </row>
    <row r="7557" spans="1:25">
      <c r="A7557" s="10" t="s">
        <v>1240</v>
      </c>
      <c r="B7557" t="s">
        <v>11611</v>
      </c>
      <c r="C7557" t="s">
        <v>2957</v>
      </c>
      <c r="D7557" t="s">
        <v>2957</v>
      </c>
      <c r="E7557" t="s">
        <v>12047</v>
      </c>
      <c r="F7557" t="s">
        <v>2957</v>
      </c>
      <c r="N7557" t="s">
        <v>2957</v>
      </c>
      <c r="V7557" s="4"/>
      <c r="W7557" s="5" t="s">
        <v>2957</v>
      </c>
      <c r="X7557" s="22"/>
      <c r="Y7557" s="5"/>
    </row>
    <row r="7558" spans="1:25">
      <c r="A7558" s="10" t="s">
        <v>1263</v>
      </c>
      <c r="B7558" t="s">
        <v>11611</v>
      </c>
      <c r="C7558" t="s">
        <v>2957</v>
      </c>
      <c r="D7558" t="s">
        <v>2957</v>
      </c>
      <c r="E7558" t="s">
        <v>12047</v>
      </c>
      <c r="F7558" t="s">
        <v>2957</v>
      </c>
      <c r="N7558" t="s">
        <v>2957</v>
      </c>
      <c r="V7558" s="4"/>
      <c r="W7558" s="5" t="s">
        <v>2957</v>
      </c>
      <c r="X7558" s="22"/>
      <c r="Y7558" s="5"/>
    </row>
    <row r="7559" spans="1:25">
      <c r="A7559" s="10" t="s">
        <v>1252</v>
      </c>
      <c r="B7559" t="s">
        <v>11611</v>
      </c>
      <c r="C7559" t="s">
        <v>2957</v>
      </c>
      <c r="D7559" t="s">
        <v>2957</v>
      </c>
      <c r="E7559" t="s">
        <v>12047</v>
      </c>
      <c r="F7559" t="s">
        <v>2957</v>
      </c>
      <c r="H7559" s="19">
        <v>1</v>
      </c>
      <c r="I7559" s="5">
        <v>200.23</v>
      </c>
      <c r="N7559" t="s">
        <v>2957</v>
      </c>
      <c r="O7559" s="5">
        <v>89.697924528301883</v>
      </c>
      <c r="V7559" s="4"/>
      <c r="W7559" s="5" t="s">
        <v>2957</v>
      </c>
      <c r="X7559" s="22"/>
      <c r="Y7559" s="5"/>
    </row>
    <row r="7560" spans="1:25">
      <c r="A7560" s="10" t="s">
        <v>1191</v>
      </c>
      <c r="B7560" t="s">
        <v>11611</v>
      </c>
      <c r="C7560" t="s">
        <v>2957</v>
      </c>
      <c r="D7560" t="s">
        <v>2957</v>
      </c>
      <c r="E7560" t="s">
        <v>20935</v>
      </c>
      <c r="F7560" t="s">
        <v>2957</v>
      </c>
      <c r="N7560" t="s">
        <v>2957</v>
      </c>
      <c r="V7560" s="4"/>
      <c r="W7560" s="5" t="s">
        <v>2957</v>
      </c>
      <c r="X7560" s="22"/>
      <c r="Y7560" s="5"/>
    </row>
    <row r="7561" spans="1:25">
      <c r="A7561" s="10" t="s">
        <v>21485</v>
      </c>
      <c r="B7561" t="s">
        <v>11998</v>
      </c>
      <c r="C7561" t="s">
        <v>2957</v>
      </c>
      <c r="D7561" t="s">
        <v>2957</v>
      </c>
      <c r="E7561" t="s">
        <v>21486</v>
      </c>
      <c r="F7561" t="s">
        <v>2957</v>
      </c>
      <c r="N7561" t="s">
        <v>2957</v>
      </c>
      <c r="V7561" s="4"/>
      <c r="W7561" s="5" t="s">
        <v>2957</v>
      </c>
      <c r="X7561" s="22"/>
      <c r="Y7561" s="5"/>
    </row>
    <row r="7562" spans="1:25">
      <c r="A7562" s="10" t="s">
        <v>21487</v>
      </c>
      <c r="B7562" t="s">
        <v>11998</v>
      </c>
      <c r="C7562" t="s">
        <v>2957</v>
      </c>
      <c r="D7562" t="s">
        <v>2957</v>
      </c>
      <c r="E7562" t="s">
        <v>21488</v>
      </c>
      <c r="F7562" t="s">
        <v>2957</v>
      </c>
      <c r="N7562" t="s">
        <v>2957</v>
      </c>
      <c r="V7562" s="4"/>
      <c r="W7562" s="5" t="s">
        <v>2957</v>
      </c>
      <c r="X7562" s="22"/>
      <c r="Y7562" s="5"/>
    </row>
    <row r="7563" spans="1:25">
      <c r="A7563" s="10" t="s">
        <v>1478</v>
      </c>
      <c r="B7563" t="s">
        <v>11611</v>
      </c>
      <c r="C7563" t="s">
        <v>2957</v>
      </c>
      <c r="D7563" t="s">
        <v>2957</v>
      </c>
      <c r="E7563" t="s">
        <v>14707</v>
      </c>
      <c r="F7563" t="s">
        <v>2957</v>
      </c>
      <c r="N7563" t="s">
        <v>2957</v>
      </c>
      <c r="V7563" s="4"/>
      <c r="W7563" s="5" t="s">
        <v>2957</v>
      </c>
      <c r="X7563" s="22"/>
      <c r="Y7563" s="5"/>
    </row>
    <row r="7564" spans="1:25">
      <c r="A7564" s="10" t="s">
        <v>1487</v>
      </c>
      <c r="B7564" t="s">
        <v>11611</v>
      </c>
      <c r="C7564" t="s">
        <v>2957</v>
      </c>
      <c r="D7564" t="s">
        <v>2957</v>
      </c>
      <c r="E7564" t="s">
        <v>14707</v>
      </c>
      <c r="F7564" t="s">
        <v>2957</v>
      </c>
      <c r="N7564" t="s">
        <v>2957</v>
      </c>
      <c r="V7564" s="4"/>
      <c r="W7564" s="5" t="s">
        <v>2957</v>
      </c>
      <c r="X7564" s="22"/>
      <c r="Y7564" s="5"/>
    </row>
    <row r="7565" spans="1:25">
      <c r="A7565" s="10" t="s">
        <v>1297</v>
      </c>
      <c r="B7565" t="s">
        <v>11611</v>
      </c>
      <c r="C7565" t="s">
        <v>2957</v>
      </c>
      <c r="D7565" t="s">
        <v>2957</v>
      </c>
      <c r="E7565" t="s">
        <v>12104</v>
      </c>
      <c r="F7565" t="s">
        <v>2957</v>
      </c>
      <c r="H7565" s="19">
        <v>2</v>
      </c>
      <c r="I7565" s="5">
        <v>474.22</v>
      </c>
      <c r="N7565" t="s">
        <v>2957</v>
      </c>
      <c r="O7565" s="5">
        <v>139.29028490566037</v>
      </c>
      <c r="V7565" s="4"/>
      <c r="W7565" s="5" t="s">
        <v>2957</v>
      </c>
      <c r="X7565" s="22"/>
      <c r="Y7565" s="5"/>
    </row>
    <row r="7566" spans="1:25">
      <c r="A7566" s="10" t="s">
        <v>1319</v>
      </c>
      <c r="B7566" t="s">
        <v>11611</v>
      </c>
      <c r="C7566" t="s">
        <v>2957</v>
      </c>
      <c r="D7566" t="s">
        <v>2957</v>
      </c>
      <c r="E7566" t="s">
        <v>12104</v>
      </c>
      <c r="F7566" t="s">
        <v>2957</v>
      </c>
      <c r="J7566" s="6">
        <v>2</v>
      </c>
      <c r="K7566" s="5">
        <v>486.08</v>
      </c>
      <c r="N7566" t="s">
        <v>2957</v>
      </c>
      <c r="O7566" s="5">
        <v>139.29028490566037</v>
      </c>
      <c r="V7566" s="4"/>
      <c r="W7566" s="5" t="s">
        <v>2957</v>
      </c>
      <c r="X7566" s="22"/>
      <c r="Y7566" s="5"/>
    </row>
    <row r="7567" spans="1:25">
      <c r="A7567" s="10" t="s">
        <v>1308</v>
      </c>
      <c r="B7567" t="s">
        <v>11611</v>
      </c>
      <c r="C7567" t="s">
        <v>2957</v>
      </c>
      <c r="D7567" t="s">
        <v>2957</v>
      </c>
      <c r="E7567" t="s">
        <v>12104</v>
      </c>
      <c r="F7567" t="s">
        <v>2957</v>
      </c>
      <c r="N7567" t="s">
        <v>2957</v>
      </c>
      <c r="V7567" s="4"/>
      <c r="W7567" s="5" t="s">
        <v>2957</v>
      </c>
      <c r="X7567" s="22"/>
      <c r="Y7567" s="5"/>
    </row>
    <row r="7568" spans="1:25">
      <c r="A7568" s="10" t="s">
        <v>1341</v>
      </c>
      <c r="B7568" t="s">
        <v>11611</v>
      </c>
      <c r="C7568" t="s">
        <v>2957</v>
      </c>
      <c r="D7568" t="s">
        <v>2957</v>
      </c>
      <c r="E7568" t="s">
        <v>17821</v>
      </c>
      <c r="F7568" t="s">
        <v>2957</v>
      </c>
      <c r="N7568" t="s">
        <v>2957</v>
      </c>
      <c r="V7568" s="4"/>
      <c r="W7568" s="5" t="s">
        <v>2957</v>
      </c>
      <c r="X7568" s="22"/>
      <c r="Y7568" s="5"/>
    </row>
    <row r="7569" spans="1:25">
      <c r="A7569" s="10" t="s">
        <v>1128</v>
      </c>
      <c r="B7569" t="s">
        <v>11611</v>
      </c>
      <c r="C7569" t="s">
        <v>2957</v>
      </c>
      <c r="D7569" t="s">
        <v>2957</v>
      </c>
      <c r="E7569" t="s">
        <v>21489</v>
      </c>
      <c r="F7569" t="s">
        <v>2957</v>
      </c>
      <c r="N7569" t="s">
        <v>2957</v>
      </c>
      <c r="V7569" s="4"/>
      <c r="W7569" s="5" t="s">
        <v>2957</v>
      </c>
      <c r="X7569" s="22"/>
      <c r="Y7569" s="5"/>
    </row>
    <row r="7570" spans="1:25">
      <c r="A7570" s="10" t="s">
        <v>1408</v>
      </c>
      <c r="B7570" t="s">
        <v>11611</v>
      </c>
      <c r="C7570" t="s">
        <v>2957</v>
      </c>
      <c r="D7570" t="s">
        <v>2957</v>
      </c>
      <c r="E7570" t="s">
        <v>14588</v>
      </c>
      <c r="F7570" t="s">
        <v>2957</v>
      </c>
      <c r="N7570" t="s">
        <v>11082</v>
      </c>
      <c r="O7570" s="5">
        <v>214.81</v>
      </c>
      <c r="V7570" s="4"/>
      <c r="W7570" s="5" t="s">
        <v>2957</v>
      </c>
      <c r="X7570" s="22"/>
      <c r="Y7570" s="5"/>
    </row>
    <row r="7571" spans="1:25">
      <c r="A7571" s="10" t="s">
        <v>1418</v>
      </c>
      <c r="B7571" t="s">
        <v>11611</v>
      </c>
      <c r="C7571" t="s">
        <v>2957</v>
      </c>
      <c r="D7571" t="s">
        <v>2957</v>
      </c>
      <c r="E7571" t="s">
        <v>1501</v>
      </c>
      <c r="F7571" t="s">
        <v>2957</v>
      </c>
      <c r="N7571" t="s">
        <v>11082</v>
      </c>
      <c r="O7571" s="5">
        <v>284.7</v>
      </c>
      <c r="V7571" s="4"/>
      <c r="W7571" s="5" t="s">
        <v>2957</v>
      </c>
      <c r="X7571" s="22"/>
      <c r="Y7571" s="5"/>
    </row>
    <row r="7572" spans="1:25">
      <c r="A7572" s="10" t="s">
        <v>21490</v>
      </c>
      <c r="B7572" t="s">
        <v>11611</v>
      </c>
      <c r="C7572" t="s">
        <v>2957</v>
      </c>
      <c r="D7572" t="s">
        <v>2957</v>
      </c>
      <c r="E7572" t="s">
        <v>21491</v>
      </c>
      <c r="F7572" t="s">
        <v>2957</v>
      </c>
      <c r="N7572" t="s">
        <v>2957</v>
      </c>
      <c r="V7572" s="4"/>
      <c r="W7572" s="5" t="s">
        <v>2957</v>
      </c>
      <c r="X7572" s="22"/>
      <c r="Y7572" s="5"/>
    </row>
    <row r="7573" spans="1:25">
      <c r="A7573" s="10" t="s">
        <v>1100</v>
      </c>
      <c r="B7573" t="s">
        <v>11611</v>
      </c>
      <c r="C7573" t="s">
        <v>2957</v>
      </c>
      <c r="D7573" t="s">
        <v>2957</v>
      </c>
      <c r="E7573" t="s">
        <v>21492</v>
      </c>
      <c r="F7573" t="s">
        <v>2957</v>
      </c>
      <c r="N7573" t="s">
        <v>2957</v>
      </c>
      <c r="V7573" s="4"/>
      <c r="W7573" s="5" t="s">
        <v>2957</v>
      </c>
      <c r="X7573" s="22"/>
      <c r="Y7573" s="5"/>
    </row>
    <row r="7574" spans="1:25">
      <c r="A7574" s="10" t="s">
        <v>1093</v>
      </c>
      <c r="B7574" t="s">
        <v>11611</v>
      </c>
      <c r="C7574" t="s">
        <v>2957</v>
      </c>
      <c r="D7574" t="s">
        <v>2957</v>
      </c>
      <c r="E7574" t="s">
        <v>14699</v>
      </c>
      <c r="F7574" t="s">
        <v>2957</v>
      </c>
      <c r="N7574" t="s">
        <v>2957</v>
      </c>
      <c r="V7574" s="4"/>
      <c r="W7574" s="5" t="s">
        <v>2957</v>
      </c>
      <c r="X7574" s="22"/>
      <c r="Y7574" s="5"/>
    </row>
    <row r="7575" spans="1:25">
      <c r="A7575" s="10" t="s">
        <v>1107</v>
      </c>
      <c r="B7575" t="s">
        <v>11611</v>
      </c>
      <c r="C7575" t="s">
        <v>2957</v>
      </c>
      <c r="D7575" t="s">
        <v>2957</v>
      </c>
      <c r="E7575" t="s">
        <v>14721</v>
      </c>
      <c r="F7575" t="s">
        <v>2957</v>
      </c>
      <c r="N7575" t="s">
        <v>2957</v>
      </c>
      <c r="V7575" s="4"/>
      <c r="W7575" s="5" t="s">
        <v>2957</v>
      </c>
      <c r="X7575" s="22"/>
      <c r="Y7575" s="5"/>
    </row>
    <row r="7576" spans="1:25">
      <c r="A7576" s="10" t="s">
        <v>1391</v>
      </c>
      <c r="B7576" t="s">
        <v>11611</v>
      </c>
      <c r="C7576" t="s">
        <v>2957</v>
      </c>
      <c r="D7576" t="s">
        <v>2957</v>
      </c>
      <c r="E7576" t="s">
        <v>21493</v>
      </c>
      <c r="F7576" t="s">
        <v>2957</v>
      </c>
      <c r="N7576" t="s">
        <v>2957</v>
      </c>
      <c r="V7576" s="4"/>
      <c r="W7576" s="5" t="s">
        <v>2957</v>
      </c>
      <c r="X7576" s="22"/>
      <c r="Y7576" s="5"/>
    </row>
    <row r="7577" spans="1:25">
      <c r="A7577" s="10" t="s">
        <v>1400</v>
      </c>
      <c r="B7577" t="s">
        <v>11611</v>
      </c>
      <c r="C7577" t="s">
        <v>2957</v>
      </c>
      <c r="D7577" t="s">
        <v>2957</v>
      </c>
      <c r="E7577" t="s">
        <v>1497</v>
      </c>
      <c r="F7577" t="s">
        <v>2957</v>
      </c>
      <c r="N7577" t="s">
        <v>2957</v>
      </c>
      <c r="V7577" s="4"/>
      <c r="W7577" s="5" t="s">
        <v>2957</v>
      </c>
      <c r="X7577" s="22"/>
      <c r="Y7577" s="5"/>
    </row>
    <row r="7578" spans="1:25">
      <c r="A7578" s="10" t="s">
        <v>21494</v>
      </c>
      <c r="B7578" t="s">
        <v>11611</v>
      </c>
      <c r="C7578" t="s">
        <v>2957</v>
      </c>
      <c r="D7578" t="s">
        <v>2957</v>
      </c>
      <c r="E7578" t="s">
        <v>21495</v>
      </c>
      <c r="F7578" t="s">
        <v>2957</v>
      </c>
      <c r="N7578" t="s">
        <v>2957</v>
      </c>
      <c r="V7578" s="4"/>
      <c r="W7578" s="5" t="s">
        <v>2957</v>
      </c>
      <c r="X7578" s="22"/>
      <c r="Y7578" s="5"/>
    </row>
    <row r="7579" spans="1:25">
      <c r="A7579" s="10" t="s">
        <v>21496</v>
      </c>
      <c r="B7579" t="s">
        <v>11611</v>
      </c>
      <c r="C7579" t="s">
        <v>2957</v>
      </c>
      <c r="D7579" t="s">
        <v>2957</v>
      </c>
      <c r="E7579" t="s">
        <v>21009</v>
      </c>
      <c r="F7579" t="s">
        <v>2957</v>
      </c>
      <c r="N7579" t="s">
        <v>2957</v>
      </c>
      <c r="V7579" s="4"/>
      <c r="W7579" s="5" t="s">
        <v>2957</v>
      </c>
      <c r="X7579" s="22"/>
      <c r="Y7579" s="5"/>
    </row>
    <row r="7580" spans="1:25">
      <c r="A7580" s="10" t="s">
        <v>969</v>
      </c>
      <c r="B7580" t="s">
        <v>11611</v>
      </c>
      <c r="C7580" t="s">
        <v>2957</v>
      </c>
      <c r="D7580" t="s">
        <v>2957</v>
      </c>
      <c r="E7580" t="s">
        <v>17838</v>
      </c>
      <c r="F7580" t="s">
        <v>2957</v>
      </c>
      <c r="N7580" t="s">
        <v>2957</v>
      </c>
      <c r="V7580" s="4"/>
      <c r="W7580" s="5" t="s">
        <v>2957</v>
      </c>
      <c r="X7580" s="22"/>
      <c r="Y7580" s="5"/>
    </row>
    <row r="7581" spans="1:25">
      <c r="A7581" s="10" t="s">
        <v>979</v>
      </c>
      <c r="B7581" t="s">
        <v>11611</v>
      </c>
      <c r="C7581" t="s">
        <v>2957</v>
      </c>
      <c r="D7581" t="s">
        <v>2957</v>
      </c>
      <c r="E7581" t="s">
        <v>17838</v>
      </c>
      <c r="F7581" t="s">
        <v>2957</v>
      </c>
      <c r="N7581" t="s">
        <v>2957</v>
      </c>
      <c r="V7581" s="4"/>
      <c r="W7581" s="5" t="s">
        <v>2957</v>
      </c>
      <c r="X7581" s="22"/>
      <c r="Y7581" s="5"/>
    </row>
    <row r="7582" spans="1:25">
      <c r="A7582" s="10" t="s">
        <v>960</v>
      </c>
      <c r="B7582" t="s">
        <v>11611</v>
      </c>
      <c r="C7582" t="s">
        <v>2957</v>
      </c>
      <c r="D7582" t="s">
        <v>2957</v>
      </c>
      <c r="E7582" t="s">
        <v>12110</v>
      </c>
      <c r="F7582" t="s">
        <v>2957</v>
      </c>
      <c r="N7582" t="s">
        <v>2957</v>
      </c>
      <c r="V7582" s="4"/>
      <c r="W7582" s="5" t="s">
        <v>2957</v>
      </c>
      <c r="X7582" s="22"/>
      <c r="Y7582" s="5"/>
    </row>
    <row r="7583" spans="1:25">
      <c r="A7583" s="10" t="s">
        <v>931</v>
      </c>
      <c r="B7583" t="s">
        <v>11611</v>
      </c>
      <c r="C7583" t="s">
        <v>2957</v>
      </c>
      <c r="D7583" t="s">
        <v>2957</v>
      </c>
      <c r="E7583" t="s">
        <v>17837</v>
      </c>
      <c r="F7583" t="s">
        <v>2957</v>
      </c>
      <c r="N7583" t="s">
        <v>2957</v>
      </c>
      <c r="V7583" s="4"/>
      <c r="W7583" s="5" t="s">
        <v>2957</v>
      </c>
      <c r="X7583" s="22"/>
      <c r="Y7583" s="5"/>
    </row>
    <row r="7584" spans="1:25">
      <c r="A7584" s="10" t="s">
        <v>941</v>
      </c>
      <c r="B7584" t="s">
        <v>11611</v>
      </c>
      <c r="C7584" t="s">
        <v>2957</v>
      </c>
      <c r="D7584" t="s">
        <v>2957</v>
      </c>
      <c r="E7584" t="s">
        <v>17837</v>
      </c>
      <c r="F7584" t="s">
        <v>2957</v>
      </c>
      <c r="N7584" t="s">
        <v>2957</v>
      </c>
      <c r="V7584" s="4"/>
      <c r="W7584" s="5" t="s">
        <v>2957</v>
      </c>
      <c r="X7584" s="22"/>
      <c r="Y7584" s="5"/>
    </row>
    <row r="7585" spans="1:25">
      <c r="A7585" s="10" t="s">
        <v>21497</v>
      </c>
      <c r="B7585" t="s">
        <v>11998</v>
      </c>
      <c r="C7585" t="s">
        <v>2957</v>
      </c>
      <c r="D7585" t="s">
        <v>2957</v>
      </c>
      <c r="E7585" t="s">
        <v>21498</v>
      </c>
      <c r="F7585" t="s">
        <v>2957</v>
      </c>
      <c r="N7585" t="s">
        <v>2957</v>
      </c>
      <c r="V7585" s="4"/>
      <c r="W7585" s="5" t="s">
        <v>2957</v>
      </c>
      <c r="X7585" s="22"/>
      <c r="Y7585" s="5"/>
    </row>
    <row r="7586" spans="1:25">
      <c r="A7586" s="10" t="s">
        <v>988</v>
      </c>
      <c r="B7586" t="s">
        <v>11611</v>
      </c>
      <c r="C7586" t="s">
        <v>2957</v>
      </c>
      <c r="D7586" t="s">
        <v>2957</v>
      </c>
      <c r="E7586" t="s">
        <v>17839</v>
      </c>
      <c r="F7586" t="s">
        <v>2957</v>
      </c>
      <c r="N7586" t="s">
        <v>2957</v>
      </c>
      <c r="V7586" s="4"/>
      <c r="W7586" s="5" t="s">
        <v>2957</v>
      </c>
      <c r="X7586" s="22"/>
      <c r="Y7586" s="5"/>
    </row>
    <row r="7587" spans="1:25">
      <c r="A7587" s="10" t="s">
        <v>21499</v>
      </c>
      <c r="B7587" t="s">
        <v>11998</v>
      </c>
      <c r="C7587" t="s">
        <v>2957</v>
      </c>
      <c r="D7587" t="s">
        <v>2957</v>
      </c>
      <c r="E7587" t="s">
        <v>21500</v>
      </c>
      <c r="F7587" t="s">
        <v>2957</v>
      </c>
      <c r="N7587" t="s">
        <v>2957</v>
      </c>
      <c r="V7587" s="4"/>
      <c r="W7587" s="5" t="s">
        <v>2957</v>
      </c>
      <c r="X7587" s="22"/>
      <c r="Y7587" s="5"/>
    </row>
    <row r="7588" spans="1:25">
      <c r="A7588" s="10" t="s">
        <v>21501</v>
      </c>
      <c r="B7588" t="s">
        <v>11998</v>
      </c>
      <c r="C7588" t="s">
        <v>2957</v>
      </c>
      <c r="D7588" t="s">
        <v>2957</v>
      </c>
      <c r="E7588" t="s">
        <v>21502</v>
      </c>
      <c r="F7588" t="s">
        <v>2957</v>
      </c>
      <c r="N7588" t="s">
        <v>2957</v>
      </c>
      <c r="V7588" s="4"/>
      <c r="W7588" s="5" t="s">
        <v>2957</v>
      </c>
      <c r="X7588" s="22"/>
      <c r="Y7588" s="5"/>
    </row>
    <row r="7589" spans="1:25">
      <c r="A7589" s="10" t="s">
        <v>1000</v>
      </c>
      <c r="B7589" t="s">
        <v>11611</v>
      </c>
      <c r="C7589" t="s">
        <v>2957</v>
      </c>
      <c r="D7589" t="s">
        <v>2957</v>
      </c>
      <c r="E7589" t="s">
        <v>17839</v>
      </c>
      <c r="F7589" t="s">
        <v>2957</v>
      </c>
      <c r="N7589" t="s">
        <v>2957</v>
      </c>
      <c r="V7589" s="4"/>
      <c r="W7589" s="5" t="s">
        <v>2957</v>
      </c>
      <c r="X7589" s="22"/>
      <c r="Y7589" s="5"/>
    </row>
    <row r="7590" spans="1:25">
      <c r="A7590" s="10" t="s">
        <v>1461</v>
      </c>
      <c r="B7590" t="s">
        <v>11611</v>
      </c>
      <c r="C7590" t="s">
        <v>2957</v>
      </c>
      <c r="D7590" t="s">
        <v>2957</v>
      </c>
      <c r="E7590" t="s">
        <v>14737</v>
      </c>
      <c r="F7590" t="s">
        <v>2957</v>
      </c>
      <c r="N7590" t="s">
        <v>2957</v>
      </c>
      <c r="V7590" s="4"/>
      <c r="W7590" s="5" t="s">
        <v>2957</v>
      </c>
      <c r="X7590" s="22"/>
      <c r="Y7590" s="5"/>
    </row>
    <row r="7591" spans="1:25">
      <c r="A7591" s="10" t="s">
        <v>1470</v>
      </c>
      <c r="B7591" t="s">
        <v>11611</v>
      </c>
      <c r="C7591" t="s">
        <v>2957</v>
      </c>
      <c r="D7591" t="s">
        <v>2957</v>
      </c>
      <c r="E7591" t="s">
        <v>21503</v>
      </c>
      <c r="F7591" t="s">
        <v>2957</v>
      </c>
      <c r="N7591" t="s">
        <v>2957</v>
      </c>
      <c r="V7591" s="4"/>
      <c r="W7591" s="5" t="s">
        <v>2957</v>
      </c>
      <c r="X7591" s="22"/>
      <c r="Y7591" s="5"/>
    </row>
    <row r="7592" spans="1:25">
      <c r="A7592" s="10" t="s">
        <v>21504</v>
      </c>
      <c r="B7592" t="s">
        <v>11611</v>
      </c>
      <c r="C7592" t="s">
        <v>2957</v>
      </c>
      <c r="D7592" t="s">
        <v>2957</v>
      </c>
      <c r="E7592" t="s">
        <v>17841</v>
      </c>
      <c r="F7592" t="s">
        <v>2957</v>
      </c>
      <c r="N7592" t="s">
        <v>2957</v>
      </c>
      <c r="V7592" s="4"/>
      <c r="W7592" s="5" t="s">
        <v>2957</v>
      </c>
      <c r="X7592" s="22"/>
      <c r="Y7592" s="5"/>
    </row>
    <row r="7593" spans="1:25">
      <c r="A7593" s="10" t="s">
        <v>21505</v>
      </c>
      <c r="B7593" t="s">
        <v>11611</v>
      </c>
      <c r="C7593" t="s">
        <v>2957</v>
      </c>
      <c r="D7593" t="s">
        <v>2957</v>
      </c>
      <c r="E7593" t="s">
        <v>14615</v>
      </c>
      <c r="F7593" t="s">
        <v>2957</v>
      </c>
      <c r="N7593" t="s">
        <v>2957</v>
      </c>
      <c r="V7593" s="4"/>
      <c r="W7593" s="5" t="s">
        <v>2957</v>
      </c>
      <c r="X7593" s="22"/>
      <c r="Y7593" s="5"/>
    </row>
    <row r="7594" spans="1:25">
      <c r="A7594" s="10" t="s">
        <v>21506</v>
      </c>
      <c r="B7594" t="s">
        <v>11998</v>
      </c>
      <c r="C7594" t="s">
        <v>2957</v>
      </c>
      <c r="D7594" t="s">
        <v>2957</v>
      </c>
      <c r="E7594" t="s">
        <v>12960</v>
      </c>
      <c r="F7594" t="s">
        <v>2957</v>
      </c>
      <c r="N7594" t="s">
        <v>2957</v>
      </c>
      <c r="V7594" s="4"/>
      <c r="W7594" s="5" t="s">
        <v>2957</v>
      </c>
      <c r="X7594" s="22"/>
      <c r="Y7594" s="5"/>
    </row>
    <row r="7595" spans="1:25">
      <c r="A7595" s="10" t="s">
        <v>21507</v>
      </c>
      <c r="B7595" t="s">
        <v>11998</v>
      </c>
      <c r="C7595" t="s">
        <v>2957</v>
      </c>
      <c r="D7595" t="s">
        <v>2957</v>
      </c>
      <c r="E7595" t="s">
        <v>12960</v>
      </c>
      <c r="F7595" t="s">
        <v>2957</v>
      </c>
      <c r="N7595" t="s">
        <v>2957</v>
      </c>
      <c r="V7595" s="4"/>
      <c r="W7595" s="5" t="s">
        <v>2957</v>
      </c>
      <c r="X7595" s="22"/>
      <c r="Y7595" s="5"/>
    </row>
    <row r="7596" spans="1:25">
      <c r="A7596" s="10" t="s">
        <v>21508</v>
      </c>
      <c r="B7596" t="s">
        <v>11790</v>
      </c>
      <c r="C7596" t="s">
        <v>11641</v>
      </c>
      <c r="D7596" t="s">
        <v>2957</v>
      </c>
      <c r="E7596" t="s">
        <v>21509</v>
      </c>
      <c r="F7596" t="s">
        <v>2957</v>
      </c>
      <c r="N7596" t="s">
        <v>2957</v>
      </c>
      <c r="V7596" s="4"/>
      <c r="W7596" s="5" t="s">
        <v>2957</v>
      </c>
      <c r="X7596" s="22"/>
      <c r="Y7596" s="5"/>
    </row>
    <row r="7597" spans="1:25">
      <c r="A7597" s="10" t="s">
        <v>21510</v>
      </c>
      <c r="B7597" t="s">
        <v>11495</v>
      </c>
      <c r="C7597" t="s">
        <v>2957</v>
      </c>
      <c r="D7597" t="s">
        <v>2957</v>
      </c>
      <c r="E7597" t="s">
        <v>21511</v>
      </c>
      <c r="F7597" t="s">
        <v>2957</v>
      </c>
      <c r="H7597" s="19">
        <v>9</v>
      </c>
      <c r="I7597" s="5">
        <v>225</v>
      </c>
      <c r="N7597" t="s">
        <v>2957</v>
      </c>
      <c r="V7597" s="4"/>
      <c r="W7597" s="5" t="s">
        <v>2957</v>
      </c>
      <c r="X7597" s="22"/>
      <c r="Y7597" s="5"/>
    </row>
    <row r="7598" spans="1:25">
      <c r="A7598" s="10" t="s">
        <v>21512</v>
      </c>
      <c r="B7598" t="s">
        <v>11998</v>
      </c>
      <c r="C7598" t="s">
        <v>2957</v>
      </c>
      <c r="D7598" t="s">
        <v>2957</v>
      </c>
      <c r="E7598" t="s">
        <v>12960</v>
      </c>
      <c r="F7598" t="s">
        <v>2957</v>
      </c>
      <c r="N7598" t="s">
        <v>2957</v>
      </c>
      <c r="V7598" s="4"/>
      <c r="W7598" s="5" t="s">
        <v>2957</v>
      </c>
      <c r="X7598" s="22"/>
      <c r="Y7598" s="5"/>
    </row>
    <row r="7599" spans="1:25">
      <c r="A7599" s="10" t="s">
        <v>21513</v>
      </c>
      <c r="B7599" t="s">
        <v>11611</v>
      </c>
      <c r="C7599" t="s">
        <v>12765</v>
      </c>
      <c r="D7599" t="s">
        <v>2957</v>
      </c>
      <c r="E7599" t="s">
        <v>21514</v>
      </c>
      <c r="F7599" t="s">
        <v>2957</v>
      </c>
      <c r="N7599" t="s">
        <v>2957</v>
      </c>
      <c r="V7599" s="4"/>
      <c r="W7599" s="5" t="s">
        <v>2957</v>
      </c>
      <c r="X7599" s="22"/>
      <c r="Y7599" s="5"/>
    </row>
    <row r="7600" spans="1:25">
      <c r="A7600" s="10" t="s">
        <v>2795</v>
      </c>
      <c r="B7600" t="s">
        <v>11611</v>
      </c>
      <c r="C7600" t="s">
        <v>2957</v>
      </c>
      <c r="D7600" t="s">
        <v>2957</v>
      </c>
      <c r="E7600" t="s">
        <v>11777</v>
      </c>
      <c r="F7600" t="s">
        <v>2957</v>
      </c>
      <c r="H7600" s="19">
        <v>1</v>
      </c>
      <c r="I7600" s="5">
        <v>322.60000000000002</v>
      </c>
      <c r="N7600" t="s">
        <v>2957</v>
      </c>
      <c r="O7600" s="5">
        <v>126.23584905660377</v>
      </c>
      <c r="V7600" s="4"/>
      <c r="W7600" s="5" t="s">
        <v>2957</v>
      </c>
      <c r="X7600" s="22"/>
      <c r="Y7600" s="5"/>
    </row>
    <row r="7601" spans="1:25">
      <c r="A7601" s="10" t="s">
        <v>2755</v>
      </c>
      <c r="B7601" t="s">
        <v>11611</v>
      </c>
      <c r="C7601" t="s">
        <v>2957</v>
      </c>
      <c r="D7601" t="s">
        <v>2957</v>
      </c>
      <c r="E7601" t="s">
        <v>11776</v>
      </c>
      <c r="F7601" t="s">
        <v>2957</v>
      </c>
      <c r="H7601" s="19">
        <v>1</v>
      </c>
      <c r="I7601" s="5">
        <v>379.61</v>
      </c>
      <c r="N7601" t="s">
        <v>2957</v>
      </c>
      <c r="O7601" s="5">
        <v>256.41464150943392</v>
      </c>
      <c r="V7601" s="4"/>
      <c r="W7601" s="5" t="s">
        <v>2957</v>
      </c>
      <c r="X7601" s="22"/>
      <c r="Y7601" s="5"/>
    </row>
    <row r="7602" spans="1:25">
      <c r="A7602" s="10" t="s">
        <v>2783</v>
      </c>
      <c r="B7602" t="s">
        <v>11611</v>
      </c>
      <c r="C7602" t="s">
        <v>2957</v>
      </c>
      <c r="D7602" t="s">
        <v>2957</v>
      </c>
      <c r="E7602" t="s">
        <v>11873</v>
      </c>
      <c r="F7602" t="s">
        <v>2957</v>
      </c>
      <c r="N7602" t="s">
        <v>2957</v>
      </c>
      <c r="V7602" s="4"/>
      <c r="W7602" s="5" t="s">
        <v>2957</v>
      </c>
      <c r="X7602" s="22"/>
      <c r="Y7602" s="5"/>
    </row>
    <row r="7603" spans="1:25">
      <c r="A7603" s="10" t="s">
        <v>2804</v>
      </c>
      <c r="B7603" t="s">
        <v>11611</v>
      </c>
      <c r="C7603" t="s">
        <v>2957</v>
      </c>
      <c r="D7603" t="s">
        <v>2957</v>
      </c>
      <c r="E7603" t="s">
        <v>21515</v>
      </c>
      <c r="F7603" t="s">
        <v>2957</v>
      </c>
      <c r="N7603" t="s">
        <v>2957</v>
      </c>
      <c r="V7603" s="4"/>
      <c r="W7603" s="5" t="s">
        <v>2957</v>
      </c>
      <c r="X7603" s="22"/>
      <c r="Y7603" s="5"/>
    </row>
    <row r="7604" spans="1:25">
      <c r="A7604" s="10" t="s">
        <v>21516</v>
      </c>
      <c r="B7604" t="s">
        <v>14932</v>
      </c>
      <c r="C7604" t="s">
        <v>12387</v>
      </c>
      <c r="D7604" t="s">
        <v>2957</v>
      </c>
      <c r="E7604" t="s">
        <v>21517</v>
      </c>
      <c r="F7604" t="s">
        <v>2957</v>
      </c>
      <c r="N7604" t="s">
        <v>2957</v>
      </c>
      <c r="V7604" s="4"/>
      <c r="W7604" s="5" t="s">
        <v>2957</v>
      </c>
      <c r="X7604" s="22"/>
      <c r="Y7604" s="5"/>
    </row>
    <row r="7605" spans="1:25">
      <c r="A7605" s="10" t="s">
        <v>21518</v>
      </c>
      <c r="B7605" t="s">
        <v>14932</v>
      </c>
      <c r="C7605" t="s">
        <v>12387</v>
      </c>
      <c r="D7605" t="s">
        <v>2957</v>
      </c>
      <c r="E7605" t="s">
        <v>21519</v>
      </c>
      <c r="F7605" t="s">
        <v>2957</v>
      </c>
      <c r="N7605" t="s">
        <v>2957</v>
      </c>
      <c r="V7605" s="4"/>
      <c r="W7605" s="5" t="s">
        <v>2957</v>
      </c>
      <c r="X7605" s="22"/>
      <c r="Y7605" s="5"/>
    </row>
    <row r="7606" spans="1:25">
      <c r="A7606" s="10" t="s">
        <v>21520</v>
      </c>
      <c r="B7606" t="s">
        <v>11998</v>
      </c>
      <c r="C7606" t="s">
        <v>2957</v>
      </c>
      <c r="D7606" t="s">
        <v>2957</v>
      </c>
      <c r="E7606" t="s">
        <v>21521</v>
      </c>
      <c r="F7606" t="s">
        <v>2957</v>
      </c>
      <c r="N7606" t="s">
        <v>2957</v>
      </c>
      <c r="V7606" s="4"/>
      <c r="W7606" s="5" t="s">
        <v>2957</v>
      </c>
      <c r="X7606" s="22"/>
      <c r="Y7606" s="5"/>
    </row>
    <row r="7607" spans="1:25">
      <c r="A7607" s="10" t="s">
        <v>21522</v>
      </c>
      <c r="B7607" t="s">
        <v>13015</v>
      </c>
      <c r="C7607" t="s">
        <v>11477</v>
      </c>
      <c r="D7607" t="s">
        <v>2957</v>
      </c>
      <c r="E7607" t="s">
        <v>21523</v>
      </c>
      <c r="F7607" t="s">
        <v>2957</v>
      </c>
      <c r="N7607" t="s">
        <v>2957</v>
      </c>
      <c r="V7607" s="4"/>
      <c r="W7607" s="5" t="s">
        <v>2957</v>
      </c>
      <c r="X7607" s="22"/>
      <c r="Y7607" s="5"/>
    </row>
    <row r="7608" spans="1:25">
      <c r="A7608" s="10" t="s">
        <v>21524</v>
      </c>
      <c r="B7608" t="s">
        <v>12839</v>
      </c>
      <c r="C7608" t="s">
        <v>11681</v>
      </c>
      <c r="D7608" t="s">
        <v>2957</v>
      </c>
      <c r="E7608" t="s">
        <v>21525</v>
      </c>
      <c r="F7608" t="s">
        <v>2957</v>
      </c>
      <c r="N7608" t="s">
        <v>2957</v>
      </c>
      <c r="V7608" s="4"/>
      <c r="W7608" s="5" t="s">
        <v>2957</v>
      </c>
      <c r="X7608" s="22"/>
      <c r="Y7608" s="5"/>
    </row>
    <row r="7609" spans="1:25">
      <c r="A7609" s="10" t="s">
        <v>21526</v>
      </c>
      <c r="B7609" t="s">
        <v>12839</v>
      </c>
      <c r="C7609" t="s">
        <v>2957</v>
      </c>
      <c r="D7609" t="s">
        <v>2957</v>
      </c>
      <c r="E7609" t="s">
        <v>21527</v>
      </c>
      <c r="F7609" t="s">
        <v>2957</v>
      </c>
      <c r="N7609" t="s">
        <v>2957</v>
      </c>
      <c r="V7609" s="4"/>
      <c r="W7609" s="5" t="s">
        <v>2957</v>
      </c>
      <c r="X7609" s="22"/>
      <c r="Y7609" s="5"/>
    </row>
    <row r="7610" spans="1:25">
      <c r="A7610" s="10" t="s">
        <v>21528</v>
      </c>
      <c r="B7610" t="s">
        <v>12839</v>
      </c>
      <c r="C7610" t="s">
        <v>11681</v>
      </c>
      <c r="D7610" t="s">
        <v>2957</v>
      </c>
      <c r="E7610" t="s">
        <v>21529</v>
      </c>
      <c r="F7610" t="s">
        <v>2957</v>
      </c>
      <c r="N7610" t="s">
        <v>2957</v>
      </c>
      <c r="V7610" s="4"/>
      <c r="W7610" s="5" t="s">
        <v>2957</v>
      </c>
      <c r="X7610" s="22"/>
      <c r="Y7610" s="5"/>
    </row>
    <row r="7611" spans="1:25">
      <c r="A7611" s="10" t="s">
        <v>21530</v>
      </c>
      <c r="B7611" t="s">
        <v>11998</v>
      </c>
      <c r="C7611" t="s">
        <v>12704</v>
      </c>
      <c r="D7611" t="s">
        <v>2957</v>
      </c>
      <c r="E7611" t="s">
        <v>12960</v>
      </c>
      <c r="F7611" t="s">
        <v>2957</v>
      </c>
      <c r="N7611" t="s">
        <v>2957</v>
      </c>
      <c r="V7611" s="4"/>
      <c r="W7611" s="5" t="s">
        <v>2957</v>
      </c>
      <c r="X7611" s="22"/>
      <c r="Y7611" s="5"/>
    </row>
    <row r="7612" spans="1:25">
      <c r="A7612" s="10" t="s">
        <v>21531</v>
      </c>
      <c r="B7612" t="s">
        <v>11998</v>
      </c>
      <c r="C7612" t="s">
        <v>2957</v>
      </c>
      <c r="D7612" t="s">
        <v>2957</v>
      </c>
      <c r="E7612" t="s">
        <v>21532</v>
      </c>
      <c r="F7612" t="s">
        <v>2957</v>
      </c>
      <c r="N7612" t="s">
        <v>2957</v>
      </c>
      <c r="V7612" s="4"/>
      <c r="W7612" s="5" t="s">
        <v>2957</v>
      </c>
      <c r="X7612" s="22"/>
      <c r="Y7612" s="5"/>
    </row>
    <row r="7613" spans="1:25">
      <c r="A7613" s="10" t="s">
        <v>2061</v>
      </c>
      <c r="B7613" t="s">
        <v>11611</v>
      </c>
      <c r="C7613" t="s">
        <v>2957</v>
      </c>
      <c r="D7613" t="s">
        <v>2957</v>
      </c>
      <c r="E7613" t="s">
        <v>2068</v>
      </c>
      <c r="F7613" t="s">
        <v>2957</v>
      </c>
      <c r="N7613" t="s">
        <v>2957</v>
      </c>
      <c r="V7613" s="4"/>
      <c r="W7613" s="5" t="s">
        <v>2957</v>
      </c>
      <c r="X7613" s="22"/>
      <c r="Y7613" s="5"/>
    </row>
    <row r="7614" spans="1:25">
      <c r="A7614" s="10" t="s">
        <v>2168</v>
      </c>
      <c r="B7614" t="s">
        <v>11611</v>
      </c>
      <c r="C7614" t="s">
        <v>2957</v>
      </c>
      <c r="D7614" t="s">
        <v>2957</v>
      </c>
      <c r="E7614" t="s">
        <v>17875</v>
      </c>
      <c r="F7614" t="s">
        <v>2957</v>
      </c>
      <c r="N7614" t="s">
        <v>2957</v>
      </c>
      <c r="V7614" s="4"/>
      <c r="W7614" s="5" t="s">
        <v>2957</v>
      </c>
      <c r="X7614" s="22"/>
      <c r="Y7614" s="5"/>
    </row>
    <row r="7615" spans="1:25">
      <c r="A7615" s="10" t="s">
        <v>2157</v>
      </c>
      <c r="B7615" t="s">
        <v>11611</v>
      </c>
      <c r="C7615" t="s">
        <v>2957</v>
      </c>
      <c r="D7615" t="s">
        <v>2957</v>
      </c>
      <c r="E7615" t="s">
        <v>11721</v>
      </c>
      <c r="F7615" t="s">
        <v>2957</v>
      </c>
      <c r="N7615" t="s">
        <v>2957</v>
      </c>
      <c r="V7615" s="4"/>
      <c r="W7615" s="5" t="s">
        <v>2957</v>
      </c>
      <c r="X7615" s="22"/>
      <c r="Y7615" s="5"/>
    </row>
    <row r="7616" spans="1:25">
      <c r="A7616" s="10" t="s">
        <v>21533</v>
      </c>
      <c r="B7616" t="s">
        <v>11611</v>
      </c>
      <c r="C7616" t="s">
        <v>2957</v>
      </c>
      <c r="D7616" t="s">
        <v>2957</v>
      </c>
      <c r="E7616" t="s">
        <v>14836</v>
      </c>
      <c r="F7616" t="s">
        <v>2957</v>
      </c>
      <c r="N7616" t="s">
        <v>2957</v>
      </c>
      <c r="V7616" s="4"/>
      <c r="W7616" s="5" t="s">
        <v>2957</v>
      </c>
      <c r="X7616" s="22"/>
      <c r="Y7616" s="5"/>
    </row>
    <row r="7617" spans="1:25">
      <c r="A7617" s="10" t="s">
        <v>2146</v>
      </c>
      <c r="B7617" t="s">
        <v>11611</v>
      </c>
      <c r="C7617" t="s">
        <v>2957</v>
      </c>
      <c r="D7617" t="s">
        <v>2957</v>
      </c>
      <c r="E7617" t="s">
        <v>11863</v>
      </c>
      <c r="F7617" t="s">
        <v>2957</v>
      </c>
      <c r="N7617" t="s">
        <v>2957</v>
      </c>
      <c r="V7617" s="4"/>
      <c r="W7617" s="5" t="s">
        <v>2957</v>
      </c>
      <c r="X7617" s="22"/>
      <c r="Y7617" s="5"/>
    </row>
    <row r="7618" spans="1:25">
      <c r="A7618" s="10" t="s">
        <v>2070</v>
      </c>
      <c r="B7618" t="s">
        <v>11611</v>
      </c>
      <c r="C7618" t="s">
        <v>2957</v>
      </c>
      <c r="D7618" t="s">
        <v>2957</v>
      </c>
      <c r="E7618" t="s">
        <v>11637</v>
      </c>
      <c r="F7618" t="s">
        <v>2957</v>
      </c>
      <c r="N7618" t="s">
        <v>2957</v>
      </c>
      <c r="V7618" s="4"/>
      <c r="W7618" s="5" t="s">
        <v>2957</v>
      </c>
      <c r="X7618" s="22"/>
      <c r="Y7618" s="5"/>
    </row>
    <row r="7619" spans="1:25">
      <c r="A7619" s="10" t="s">
        <v>2178</v>
      </c>
      <c r="B7619" t="s">
        <v>11611</v>
      </c>
      <c r="C7619" t="s">
        <v>2957</v>
      </c>
      <c r="D7619" t="s">
        <v>2957</v>
      </c>
      <c r="E7619" t="s">
        <v>17857</v>
      </c>
      <c r="F7619" t="s">
        <v>2957</v>
      </c>
      <c r="N7619" t="s">
        <v>2957</v>
      </c>
      <c r="V7619" s="4"/>
      <c r="W7619" s="5" t="s">
        <v>2957</v>
      </c>
      <c r="X7619" s="22"/>
      <c r="Y7619" s="5"/>
    </row>
    <row r="7620" spans="1:25">
      <c r="A7620" s="10" t="s">
        <v>2080</v>
      </c>
      <c r="B7620" t="s">
        <v>11611</v>
      </c>
      <c r="C7620" t="s">
        <v>2957</v>
      </c>
      <c r="D7620" t="s">
        <v>2957</v>
      </c>
      <c r="E7620" t="s">
        <v>11637</v>
      </c>
      <c r="F7620" t="s">
        <v>2957</v>
      </c>
      <c r="N7620" t="s">
        <v>2957</v>
      </c>
      <c r="V7620" s="4"/>
      <c r="W7620" s="5" t="s">
        <v>2957</v>
      </c>
      <c r="X7620" s="22"/>
      <c r="Y7620" s="5"/>
    </row>
    <row r="7621" spans="1:25">
      <c r="A7621" s="10" t="s">
        <v>21534</v>
      </c>
      <c r="B7621" t="s">
        <v>11611</v>
      </c>
      <c r="C7621" t="s">
        <v>2957</v>
      </c>
      <c r="D7621" t="s">
        <v>2957</v>
      </c>
      <c r="E7621" t="s">
        <v>14845</v>
      </c>
      <c r="F7621" t="s">
        <v>2957</v>
      </c>
      <c r="N7621" t="s">
        <v>2957</v>
      </c>
      <c r="V7621" s="4"/>
      <c r="W7621" s="5" t="s">
        <v>2957</v>
      </c>
      <c r="X7621" s="22"/>
      <c r="Y7621" s="5"/>
    </row>
    <row r="7622" spans="1:25">
      <c r="A7622" s="10" t="s">
        <v>2092</v>
      </c>
      <c r="B7622" t="s">
        <v>11611</v>
      </c>
      <c r="C7622" t="s">
        <v>2957</v>
      </c>
      <c r="D7622" t="s">
        <v>2957</v>
      </c>
      <c r="E7622" t="s">
        <v>11866</v>
      </c>
      <c r="F7622" t="s">
        <v>2957</v>
      </c>
      <c r="N7622" t="s">
        <v>2957</v>
      </c>
      <c r="V7622" s="4"/>
      <c r="W7622" s="5" t="s">
        <v>2957</v>
      </c>
      <c r="X7622" s="22"/>
      <c r="Y7622" s="5"/>
    </row>
    <row r="7623" spans="1:25">
      <c r="A7623" s="10" t="s">
        <v>21535</v>
      </c>
      <c r="B7623" t="s">
        <v>11998</v>
      </c>
      <c r="C7623" t="s">
        <v>2957</v>
      </c>
      <c r="D7623" t="s">
        <v>2957</v>
      </c>
      <c r="E7623" t="s">
        <v>21536</v>
      </c>
      <c r="F7623" t="s">
        <v>2957</v>
      </c>
      <c r="N7623" t="s">
        <v>2957</v>
      </c>
      <c r="V7623" s="4"/>
      <c r="W7623" s="5" t="s">
        <v>2957</v>
      </c>
      <c r="X7623" s="22"/>
      <c r="Y7623" s="5"/>
    </row>
    <row r="7624" spans="1:25">
      <c r="A7624" s="10" t="s">
        <v>2401</v>
      </c>
      <c r="B7624" t="s">
        <v>11611</v>
      </c>
      <c r="C7624" t="s">
        <v>2957</v>
      </c>
      <c r="D7624" t="s">
        <v>2957</v>
      </c>
      <c r="E7624" t="s">
        <v>11861</v>
      </c>
      <c r="F7624" t="s">
        <v>2957</v>
      </c>
      <c r="J7624" s="6">
        <v>1</v>
      </c>
      <c r="K7624" s="5">
        <v>741.69</v>
      </c>
      <c r="N7624" t="s">
        <v>2957</v>
      </c>
      <c r="V7624" s="4"/>
      <c r="W7624" s="5" t="s">
        <v>2957</v>
      </c>
      <c r="X7624" s="22"/>
      <c r="Y7624" s="5"/>
    </row>
    <row r="7625" spans="1:25">
      <c r="A7625" s="10" t="s">
        <v>2413</v>
      </c>
      <c r="B7625" t="s">
        <v>11611</v>
      </c>
      <c r="C7625" t="s">
        <v>2957</v>
      </c>
      <c r="D7625" t="s">
        <v>2957</v>
      </c>
      <c r="E7625" t="s">
        <v>11999</v>
      </c>
      <c r="F7625" t="s">
        <v>2957</v>
      </c>
      <c r="N7625" t="s">
        <v>2957</v>
      </c>
      <c r="V7625" s="4"/>
      <c r="W7625" s="5" t="s">
        <v>2957</v>
      </c>
      <c r="X7625" s="22"/>
      <c r="Y7625" s="5"/>
    </row>
    <row r="7626" spans="1:25">
      <c r="A7626" s="10" t="s">
        <v>2430</v>
      </c>
      <c r="B7626" t="s">
        <v>11611</v>
      </c>
      <c r="C7626" t="s">
        <v>2957</v>
      </c>
      <c r="D7626" t="s">
        <v>2957</v>
      </c>
      <c r="E7626" t="s">
        <v>21537</v>
      </c>
      <c r="F7626" t="s">
        <v>2957</v>
      </c>
      <c r="N7626" t="s">
        <v>2957</v>
      </c>
      <c r="V7626" s="4"/>
      <c r="W7626" s="5" t="s">
        <v>2957</v>
      </c>
      <c r="X7626" s="22"/>
      <c r="Y7626" s="5"/>
    </row>
    <row r="7627" spans="1:25">
      <c r="A7627" s="10" t="s">
        <v>3206</v>
      </c>
      <c r="B7627" t="s">
        <v>11611</v>
      </c>
      <c r="C7627" t="s">
        <v>2957</v>
      </c>
      <c r="D7627" t="s">
        <v>2957</v>
      </c>
      <c r="E7627" t="s">
        <v>14869</v>
      </c>
      <c r="F7627" t="s">
        <v>2957</v>
      </c>
      <c r="N7627" t="s">
        <v>2957</v>
      </c>
      <c r="V7627" s="4"/>
      <c r="W7627" s="5" t="s">
        <v>2957</v>
      </c>
      <c r="X7627" s="22"/>
      <c r="Y7627" s="5"/>
    </row>
    <row r="7628" spans="1:25">
      <c r="A7628" s="10" t="s">
        <v>2392</v>
      </c>
      <c r="B7628" t="s">
        <v>11611</v>
      </c>
      <c r="C7628" t="s">
        <v>2957</v>
      </c>
      <c r="D7628" t="s">
        <v>2957</v>
      </c>
      <c r="E7628" t="s">
        <v>17879</v>
      </c>
      <c r="F7628" t="s">
        <v>2957</v>
      </c>
      <c r="N7628" t="s">
        <v>2957</v>
      </c>
      <c r="V7628" s="4"/>
      <c r="W7628" s="5" t="s">
        <v>2957</v>
      </c>
      <c r="X7628" s="22"/>
      <c r="Y7628" s="5"/>
    </row>
    <row r="7629" spans="1:25">
      <c r="A7629" s="10" t="s">
        <v>2376</v>
      </c>
      <c r="B7629" t="s">
        <v>11611</v>
      </c>
      <c r="C7629" t="s">
        <v>2957</v>
      </c>
      <c r="D7629" t="s">
        <v>2957</v>
      </c>
      <c r="E7629" t="s">
        <v>21538</v>
      </c>
      <c r="F7629" t="s">
        <v>2957</v>
      </c>
      <c r="N7629" t="s">
        <v>2957</v>
      </c>
      <c r="V7629" s="4"/>
      <c r="W7629" s="5" t="s">
        <v>2957</v>
      </c>
      <c r="X7629" s="22"/>
      <c r="Y7629" s="5"/>
    </row>
    <row r="7630" spans="1:25">
      <c r="A7630" s="10" t="s">
        <v>2384</v>
      </c>
      <c r="B7630" t="s">
        <v>11611</v>
      </c>
      <c r="C7630" t="s">
        <v>2957</v>
      </c>
      <c r="D7630" t="s">
        <v>2957</v>
      </c>
      <c r="E7630" t="s">
        <v>21539</v>
      </c>
      <c r="F7630" t="s">
        <v>2957</v>
      </c>
      <c r="N7630" t="s">
        <v>2957</v>
      </c>
      <c r="V7630" s="4"/>
      <c r="W7630" s="5" t="s">
        <v>2957</v>
      </c>
      <c r="X7630" s="22"/>
      <c r="Y7630" s="5"/>
    </row>
    <row r="7631" spans="1:25">
      <c r="A7631" s="10" t="s">
        <v>2213</v>
      </c>
      <c r="B7631" t="s">
        <v>11611</v>
      </c>
      <c r="C7631" t="s">
        <v>2957</v>
      </c>
      <c r="D7631" t="s">
        <v>2957</v>
      </c>
      <c r="E7631" t="s">
        <v>21540</v>
      </c>
      <c r="F7631" t="s">
        <v>2957</v>
      </c>
      <c r="N7631" t="s">
        <v>2957</v>
      </c>
      <c r="V7631" s="4"/>
      <c r="W7631" s="5" t="s">
        <v>2957</v>
      </c>
      <c r="X7631" s="22"/>
      <c r="Y7631" s="5"/>
    </row>
    <row r="7632" spans="1:25">
      <c r="A7632" s="10" t="s">
        <v>3163</v>
      </c>
      <c r="B7632" t="s">
        <v>11611</v>
      </c>
      <c r="C7632" t="s">
        <v>2957</v>
      </c>
      <c r="D7632" t="s">
        <v>2957</v>
      </c>
      <c r="E7632" t="s">
        <v>11622</v>
      </c>
      <c r="F7632" t="s">
        <v>2957</v>
      </c>
      <c r="N7632" t="s">
        <v>2957</v>
      </c>
      <c r="V7632" s="4"/>
      <c r="W7632" s="5" t="s">
        <v>2957</v>
      </c>
      <c r="X7632" s="22"/>
      <c r="Y7632" s="5"/>
    </row>
    <row r="7633" spans="1:25">
      <c r="A7633" s="10" t="s">
        <v>3173</v>
      </c>
      <c r="B7633" t="s">
        <v>11611</v>
      </c>
      <c r="C7633" t="s">
        <v>2957</v>
      </c>
      <c r="D7633" t="s">
        <v>2957</v>
      </c>
      <c r="E7633" t="s">
        <v>11622</v>
      </c>
      <c r="F7633" t="s">
        <v>2957</v>
      </c>
      <c r="N7633" t="s">
        <v>2957</v>
      </c>
      <c r="V7633" s="4"/>
      <c r="W7633" s="5" t="s">
        <v>2957</v>
      </c>
      <c r="X7633" s="22"/>
      <c r="Y7633" s="5"/>
    </row>
    <row r="7634" spans="1:25">
      <c r="A7634" s="10" t="s">
        <v>3190</v>
      </c>
      <c r="B7634" t="s">
        <v>11611</v>
      </c>
      <c r="C7634" t="s">
        <v>2957</v>
      </c>
      <c r="D7634" t="s">
        <v>2957</v>
      </c>
      <c r="E7634" t="s">
        <v>21541</v>
      </c>
      <c r="F7634" t="s">
        <v>2957</v>
      </c>
      <c r="N7634" t="s">
        <v>2957</v>
      </c>
      <c r="V7634" s="4"/>
      <c r="W7634" s="5" t="s">
        <v>2957</v>
      </c>
      <c r="X7634" s="22"/>
      <c r="Y7634" s="5"/>
    </row>
    <row r="7635" spans="1:25">
      <c r="A7635" s="10" t="s">
        <v>3197</v>
      </c>
      <c r="B7635" t="s">
        <v>11611</v>
      </c>
      <c r="C7635" t="s">
        <v>2957</v>
      </c>
      <c r="D7635" t="s">
        <v>2957</v>
      </c>
      <c r="E7635" t="s">
        <v>21542</v>
      </c>
      <c r="F7635" t="s">
        <v>2957</v>
      </c>
      <c r="N7635" t="s">
        <v>2957</v>
      </c>
      <c r="V7635" s="4"/>
      <c r="W7635" s="5" t="s">
        <v>2957</v>
      </c>
      <c r="X7635" s="22"/>
      <c r="Y7635" s="5"/>
    </row>
    <row r="7636" spans="1:25">
      <c r="A7636" s="10" t="s">
        <v>2136</v>
      </c>
      <c r="B7636" t="s">
        <v>11611</v>
      </c>
      <c r="C7636" t="s">
        <v>2957</v>
      </c>
      <c r="D7636" t="s">
        <v>2957</v>
      </c>
      <c r="E7636" t="s">
        <v>18922</v>
      </c>
      <c r="F7636" t="s">
        <v>2957</v>
      </c>
      <c r="J7636" s="6">
        <v>1</v>
      </c>
      <c r="K7636" s="5">
        <v>99.28</v>
      </c>
      <c r="N7636" t="s">
        <v>2957</v>
      </c>
      <c r="O7636" s="5">
        <v>10.515849056603773</v>
      </c>
      <c r="V7636" s="4"/>
      <c r="W7636" s="5" t="s">
        <v>2957</v>
      </c>
      <c r="X7636" s="22"/>
      <c r="Y7636" s="5"/>
    </row>
    <row r="7637" spans="1:25">
      <c r="A7637" s="10" t="s">
        <v>2190</v>
      </c>
      <c r="B7637" t="s">
        <v>11611</v>
      </c>
      <c r="C7637" t="s">
        <v>2957</v>
      </c>
      <c r="D7637" t="s">
        <v>2957</v>
      </c>
      <c r="E7637" t="s">
        <v>21543</v>
      </c>
      <c r="F7637" t="s">
        <v>2957</v>
      </c>
      <c r="J7637" s="6">
        <v>2</v>
      </c>
      <c r="K7637" s="5">
        <v>1121.3</v>
      </c>
      <c r="N7637" t="s">
        <v>2957</v>
      </c>
      <c r="O7637" s="5">
        <v>358.90911320754719</v>
      </c>
      <c r="V7637" s="4"/>
      <c r="W7637" s="5" t="s">
        <v>2957</v>
      </c>
      <c r="X7637" s="22"/>
      <c r="Y7637" s="5"/>
    </row>
    <row r="7638" spans="1:25">
      <c r="A7638" s="10" t="s">
        <v>2474</v>
      </c>
      <c r="B7638" t="s">
        <v>11611</v>
      </c>
      <c r="C7638" t="s">
        <v>2957</v>
      </c>
      <c r="D7638" t="s">
        <v>2957</v>
      </c>
      <c r="E7638" t="s">
        <v>11793</v>
      </c>
      <c r="F7638" t="s">
        <v>2957</v>
      </c>
      <c r="N7638" t="s">
        <v>2957</v>
      </c>
      <c r="V7638" s="4"/>
      <c r="W7638" s="5" t="s">
        <v>2957</v>
      </c>
      <c r="X7638" s="22"/>
      <c r="Y7638" s="5"/>
    </row>
    <row r="7639" spans="1:25">
      <c r="A7639" s="10" t="s">
        <v>2464</v>
      </c>
      <c r="B7639" t="s">
        <v>11611</v>
      </c>
      <c r="C7639" t="s">
        <v>2957</v>
      </c>
      <c r="D7639" t="s">
        <v>2957</v>
      </c>
      <c r="E7639" t="s">
        <v>11793</v>
      </c>
      <c r="F7639" t="s">
        <v>2957</v>
      </c>
      <c r="N7639" t="s">
        <v>2957</v>
      </c>
      <c r="V7639" s="4"/>
      <c r="W7639" s="5" t="s">
        <v>2957</v>
      </c>
      <c r="X7639" s="22"/>
      <c r="Y7639" s="5"/>
    </row>
    <row r="7640" spans="1:25">
      <c r="A7640" s="10" t="s">
        <v>2576</v>
      </c>
      <c r="B7640" t="s">
        <v>11611</v>
      </c>
      <c r="C7640" t="s">
        <v>2957</v>
      </c>
      <c r="D7640" t="s">
        <v>2957</v>
      </c>
      <c r="E7640" t="s">
        <v>14635</v>
      </c>
      <c r="F7640" t="s">
        <v>2957</v>
      </c>
      <c r="N7640" t="s">
        <v>2957</v>
      </c>
      <c r="V7640" s="4"/>
      <c r="W7640" s="5" t="s">
        <v>2957</v>
      </c>
      <c r="X7640" s="22"/>
      <c r="Y7640" s="5"/>
    </row>
    <row r="7641" spans="1:25">
      <c r="A7641" s="10" t="s">
        <v>21544</v>
      </c>
      <c r="B7641" t="s">
        <v>11611</v>
      </c>
      <c r="C7641" t="s">
        <v>2957</v>
      </c>
      <c r="D7641" t="s">
        <v>2957</v>
      </c>
      <c r="E7641" t="s">
        <v>14637</v>
      </c>
      <c r="F7641" t="s">
        <v>2957</v>
      </c>
      <c r="N7641" t="s">
        <v>2957</v>
      </c>
      <c r="V7641" s="4"/>
      <c r="W7641" s="5" t="s">
        <v>2957</v>
      </c>
      <c r="X7641" s="22"/>
      <c r="Y7641" s="5"/>
    </row>
    <row r="7642" spans="1:25">
      <c r="A7642" s="10" t="s">
        <v>21545</v>
      </c>
      <c r="B7642" t="s">
        <v>11611</v>
      </c>
      <c r="C7642" t="s">
        <v>2957</v>
      </c>
      <c r="D7642" t="s">
        <v>2957</v>
      </c>
      <c r="E7642" t="s">
        <v>14639</v>
      </c>
      <c r="F7642" t="s">
        <v>2957</v>
      </c>
      <c r="N7642" t="s">
        <v>2957</v>
      </c>
      <c r="V7642" s="4"/>
      <c r="W7642" s="5" t="s">
        <v>2957</v>
      </c>
      <c r="X7642" s="22"/>
      <c r="Y7642" s="5"/>
    </row>
    <row r="7643" spans="1:25">
      <c r="A7643" s="10" t="s">
        <v>21546</v>
      </c>
      <c r="B7643" t="s">
        <v>11998</v>
      </c>
      <c r="C7643" t="s">
        <v>2957</v>
      </c>
      <c r="D7643" t="s">
        <v>2957</v>
      </c>
      <c r="E7643" t="s">
        <v>21547</v>
      </c>
      <c r="F7643" t="s">
        <v>2957</v>
      </c>
      <c r="N7643" t="s">
        <v>2957</v>
      </c>
      <c r="V7643" s="4"/>
      <c r="W7643" s="5" t="s">
        <v>2957</v>
      </c>
      <c r="X7643" s="22"/>
      <c r="Y7643" s="5"/>
    </row>
    <row r="7644" spans="1:25">
      <c r="A7644" s="10" t="s">
        <v>21548</v>
      </c>
      <c r="B7644" t="s">
        <v>11611</v>
      </c>
      <c r="C7644" t="s">
        <v>2957</v>
      </c>
      <c r="D7644" t="s">
        <v>2957</v>
      </c>
      <c r="E7644" t="s">
        <v>14924</v>
      </c>
      <c r="F7644" t="s">
        <v>2957</v>
      </c>
      <c r="N7644" t="s">
        <v>2957</v>
      </c>
      <c r="V7644" s="4"/>
      <c r="W7644" s="5" t="s">
        <v>2957</v>
      </c>
      <c r="X7644" s="22"/>
      <c r="Y7644" s="5"/>
    </row>
    <row r="7645" spans="1:25">
      <c r="A7645" s="10" t="s">
        <v>21549</v>
      </c>
      <c r="B7645" t="s">
        <v>11998</v>
      </c>
      <c r="C7645" t="s">
        <v>2957</v>
      </c>
      <c r="D7645" t="s">
        <v>2957</v>
      </c>
      <c r="E7645" t="s">
        <v>21550</v>
      </c>
      <c r="F7645" t="s">
        <v>2957</v>
      </c>
      <c r="N7645" t="s">
        <v>2957</v>
      </c>
      <c r="V7645" s="4"/>
      <c r="W7645" s="5" t="s">
        <v>2957</v>
      </c>
      <c r="X7645" s="22"/>
      <c r="Y7645" s="5"/>
    </row>
    <row r="7646" spans="1:25">
      <c r="A7646" s="10" t="s">
        <v>21551</v>
      </c>
      <c r="B7646" t="s">
        <v>11998</v>
      </c>
      <c r="C7646" t="s">
        <v>2957</v>
      </c>
      <c r="D7646" t="s">
        <v>2957</v>
      </c>
      <c r="E7646" t="s">
        <v>21552</v>
      </c>
      <c r="F7646" t="s">
        <v>2957</v>
      </c>
      <c r="N7646" t="s">
        <v>2957</v>
      </c>
      <c r="V7646" s="4"/>
      <c r="W7646" s="5" t="s">
        <v>2957</v>
      </c>
      <c r="X7646" s="22"/>
      <c r="Y7646" s="5"/>
    </row>
    <row r="7647" spans="1:25">
      <c r="A7647" s="10" t="s">
        <v>21553</v>
      </c>
      <c r="B7647" t="s">
        <v>11998</v>
      </c>
      <c r="C7647" t="s">
        <v>2957</v>
      </c>
      <c r="D7647" t="s">
        <v>2957</v>
      </c>
      <c r="E7647" t="s">
        <v>21554</v>
      </c>
      <c r="F7647" t="s">
        <v>2957</v>
      </c>
      <c r="N7647" t="s">
        <v>2957</v>
      </c>
      <c r="V7647" s="4"/>
      <c r="W7647" s="5" t="s">
        <v>2957</v>
      </c>
      <c r="X7647" s="22"/>
      <c r="Y7647" s="5"/>
    </row>
    <row r="7648" spans="1:25">
      <c r="A7648" s="10" t="s">
        <v>21555</v>
      </c>
      <c r="B7648" t="s">
        <v>11998</v>
      </c>
      <c r="C7648" t="s">
        <v>2957</v>
      </c>
      <c r="D7648" t="s">
        <v>2957</v>
      </c>
      <c r="E7648" t="s">
        <v>21556</v>
      </c>
      <c r="F7648" t="s">
        <v>2957</v>
      </c>
      <c r="N7648" t="s">
        <v>2957</v>
      </c>
      <c r="V7648" s="4"/>
      <c r="W7648" s="5" t="s">
        <v>2957</v>
      </c>
      <c r="X7648" s="22"/>
      <c r="Y7648" s="5"/>
    </row>
    <row r="7649" spans="1:25">
      <c r="A7649" s="10" t="s">
        <v>21557</v>
      </c>
      <c r="B7649" t="s">
        <v>11998</v>
      </c>
      <c r="C7649" t="s">
        <v>11477</v>
      </c>
      <c r="D7649" t="s">
        <v>2957</v>
      </c>
      <c r="E7649" t="s">
        <v>21558</v>
      </c>
      <c r="F7649" t="s">
        <v>2957</v>
      </c>
      <c r="N7649" t="s">
        <v>2957</v>
      </c>
      <c r="V7649" s="4"/>
      <c r="W7649" s="5" t="s">
        <v>2957</v>
      </c>
      <c r="X7649" s="22"/>
      <c r="Y7649" s="5"/>
    </row>
    <row r="7650" spans="1:25">
      <c r="A7650" s="10" t="s">
        <v>21559</v>
      </c>
      <c r="B7650" t="s">
        <v>11998</v>
      </c>
      <c r="C7650" t="s">
        <v>2957</v>
      </c>
      <c r="D7650" t="s">
        <v>2957</v>
      </c>
      <c r="E7650" t="s">
        <v>21560</v>
      </c>
      <c r="F7650" t="s">
        <v>2957</v>
      </c>
      <c r="N7650" t="s">
        <v>2957</v>
      </c>
      <c r="V7650" s="4"/>
      <c r="W7650" s="5" t="s">
        <v>2957</v>
      </c>
      <c r="X7650" s="22"/>
      <c r="Y7650" s="5"/>
    </row>
    <row r="7651" spans="1:25">
      <c r="A7651" s="10" t="s">
        <v>21561</v>
      </c>
      <c r="B7651" t="s">
        <v>11998</v>
      </c>
      <c r="C7651" t="s">
        <v>11477</v>
      </c>
      <c r="D7651" t="s">
        <v>2957</v>
      </c>
      <c r="E7651" t="s">
        <v>21562</v>
      </c>
      <c r="F7651" t="s">
        <v>2957</v>
      </c>
      <c r="N7651" t="s">
        <v>2957</v>
      </c>
      <c r="V7651" s="4"/>
      <c r="W7651" s="5" t="s">
        <v>2957</v>
      </c>
      <c r="X7651" s="22"/>
      <c r="Y7651" s="5"/>
    </row>
    <row r="7652" spans="1:25">
      <c r="A7652" s="10" t="s">
        <v>21563</v>
      </c>
      <c r="B7652" t="s">
        <v>13901</v>
      </c>
      <c r="C7652" t="s">
        <v>2957</v>
      </c>
      <c r="D7652" t="s">
        <v>2957</v>
      </c>
      <c r="E7652" t="s">
        <v>21564</v>
      </c>
      <c r="F7652" t="s">
        <v>2957</v>
      </c>
      <c r="N7652" t="s">
        <v>2957</v>
      </c>
      <c r="V7652" s="4"/>
      <c r="W7652" s="5" t="s">
        <v>2957</v>
      </c>
      <c r="X7652" s="22"/>
      <c r="Y7652" s="5"/>
    </row>
    <row r="7653" spans="1:25">
      <c r="A7653" s="10" t="s">
        <v>21565</v>
      </c>
      <c r="B7653" t="s">
        <v>13901</v>
      </c>
      <c r="C7653" t="s">
        <v>11477</v>
      </c>
      <c r="D7653" t="s">
        <v>2957</v>
      </c>
      <c r="E7653" t="s">
        <v>21566</v>
      </c>
      <c r="F7653" t="s">
        <v>2957</v>
      </c>
      <c r="N7653" t="s">
        <v>2957</v>
      </c>
      <c r="V7653" s="4"/>
      <c r="W7653" s="5" t="s">
        <v>2957</v>
      </c>
      <c r="X7653" s="22"/>
      <c r="Y7653" s="5"/>
    </row>
    <row r="7654" spans="1:25">
      <c r="A7654" s="10" t="s">
        <v>21567</v>
      </c>
      <c r="B7654" t="s">
        <v>13901</v>
      </c>
      <c r="C7654" t="s">
        <v>2957</v>
      </c>
      <c r="D7654" t="s">
        <v>2957</v>
      </c>
      <c r="E7654" t="s">
        <v>21568</v>
      </c>
      <c r="F7654" t="s">
        <v>2957</v>
      </c>
      <c r="N7654" t="s">
        <v>2957</v>
      </c>
      <c r="V7654" s="4"/>
      <c r="W7654" s="5" t="s">
        <v>2957</v>
      </c>
      <c r="X7654" s="22"/>
      <c r="Y7654" s="5"/>
    </row>
    <row r="7655" spans="1:25">
      <c r="A7655" s="10" t="s">
        <v>21569</v>
      </c>
      <c r="B7655" t="s">
        <v>11998</v>
      </c>
      <c r="C7655" t="s">
        <v>2957</v>
      </c>
      <c r="D7655" t="s">
        <v>2957</v>
      </c>
      <c r="E7655" t="s">
        <v>21570</v>
      </c>
      <c r="F7655" t="s">
        <v>2957</v>
      </c>
      <c r="N7655" t="s">
        <v>2957</v>
      </c>
      <c r="V7655" s="4"/>
      <c r="W7655" s="5" t="s">
        <v>2957</v>
      </c>
      <c r="X7655" s="22"/>
      <c r="Y7655" s="5"/>
    </row>
    <row r="7656" spans="1:25">
      <c r="A7656" s="10" t="s">
        <v>21571</v>
      </c>
      <c r="B7656" t="s">
        <v>11998</v>
      </c>
      <c r="C7656" t="s">
        <v>2957</v>
      </c>
      <c r="D7656" t="s">
        <v>2957</v>
      </c>
      <c r="E7656" t="s">
        <v>21572</v>
      </c>
      <c r="F7656" t="s">
        <v>2957</v>
      </c>
      <c r="N7656" t="s">
        <v>2957</v>
      </c>
      <c r="V7656" s="4"/>
      <c r="W7656" s="5" t="s">
        <v>2957</v>
      </c>
      <c r="X7656" s="22"/>
      <c r="Y7656" s="5"/>
    </row>
    <row r="7657" spans="1:25">
      <c r="A7657" s="10" t="s">
        <v>21573</v>
      </c>
      <c r="B7657" t="s">
        <v>11998</v>
      </c>
      <c r="C7657" t="s">
        <v>2957</v>
      </c>
      <c r="D7657" t="s">
        <v>2957</v>
      </c>
      <c r="E7657" t="s">
        <v>21574</v>
      </c>
      <c r="F7657" t="s">
        <v>2957</v>
      </c>
      <c r="N7657" t="s">
        <v>2957</v>
      </c>
      <c r="V7657" s="4"/>
      <c r="W7657" s="5" t="s">
        <v>2957</v>
      </c>
      <c r="X7657" s="22"/>
      <c r="Y7657" s="5"/>
    </row>
    <row r="7658" spans="1:25">
      <c r="A7658" s="10" t="s">
        <v>21575</v>
      </c>
      <c r="B7658" t="s">
        <v>11568</v>
      </c>
      <c r="C7658" t="s">
        <v>2957</v>
      </c>
      <c r="D7658" t="s">
        <v>2957</v>
      </c>
      <c r="E7658" t="s">
        <v>2727</v>
      </c>
      <c r="F7658" t="s">
        <v>2957</v>
      </c>
      <c r="J7658" s="6">
        <v>10</v>
      </c>
      <c r="K7658" s="5">
        <v>2980</v>
      </c>
      <c r="N7658" t="s">
        <v>2957</v>
      </c>
      <c r="V7658" s="4"/>
      <c r="W7658" s="5" t="s">
        <v>2957</v>
      </c>
      <c r="X7658" s="22"/>
      <c r="Y7658" s="5"/>
    </row>
    <row r="7659" spans="1:25">
      <c r="A7659" s="10" t="s">
        <v>21576</v>
      </c>
      <c r="B7659" t="s">
        <v>12459</v>
      </c>
      <c r="C7659" t="s">
        <v>2957</v>
      </c>
      <c r="D7659" t="s">
        <v>2957</v>
      </c>
      <c r="E7659" t="s">
        <v>21577</v>
      </c>
      <c r="F7659" t="s">
        <v>2957</v>
      </c>
      <c r="J7659" s="6">
        <v>10</v>
      </c>
      <c r="K7659" s="5">
        <v>3750</v>
      </c>
      <c r="N7659" t="s">
        <v>2957</v>
      </c>
      <c r="V7659" s="4"/>
      <c r="W7659" s="5" t="s">
        <v>2957</v>
      </c>
      <c r="X7659" s="22"/>
      <c r="Y7659" s="5"/>
    </row>
    <row r="7660" spans="1:25">
      <c r="A7660" s="10" t="s">
        <v>21578</v>
      </c>
      <c r="B7660" t="s">
        <v>11998</v>
      </c>
      <c r="C7660" t="s">
        <v>2957</v>
      </c>
      <c r="D7660" t="s">
        <v>2957</v>
      </c>
      <c r="E7660" t="s">
        <v>21579</v>
      </c>
      <c r="F7660" t="s">
        <v>2957</v>
      </c>
      <c r="N7660" t="s">
        <v>2957</v>
      </c>
      <c r="V7660" s="4"/>
      <c r="W7660" s="5" t="s">
        <v>2957</v>
      </c>
      <c r="X7660" s="22"/>
      <c r="Y7660" s="5"/>
    </row>
    <row r="7661" spans="1:25">
      <c r="A7661" s="10" t="s">
        <v>21580</v>
      </c>
      <c r="B7661" t="s">
        <v>19133</v>
      </c>
      <c r="C7661" t="s">
        <v>2957</v>
      </c>
      <c r="D7661" t="s">
        <v>2957</v>
      </c>
      <c r="E7661" t="s">
        <v>21581</v>
      </c>
      <c r="F7661" t="s">
        <v>2957</v>
      </c>
      <c r="N7661" t="s">
        <v>2957</v>
      </c>
      <c r="V7661" s="4"/>
      <c r="W7661" s="5" t="s">
        <v>2957</v>
      </c>
      <c r="X7661" s="22"/>
      <c r="Y7661" s="5"/>
    </row>
    <row r="7662" spans="1:25">
      <c r="A7662" s="10" t="s">
        <v>21582</v>
      </c>
      <c r="B7662" t="s">
        <v>19133</v>
      </c>
      <c r="C7662" t="s">
        <v>2957</v>
      </c>
      <c r="D7662" t="s">
        <v>2957</v>
      </c>
      <c r="E7662" t="s">
        <v>21583</v>
      </c>
      <c r="F7662" t="s">
        <v>2957</v>
      </c>
      <c r="N7662" t="s">
        <v>2957</v>
      </c>
      <c r="V7662" s="4"/>
      <c r="W7662" s="5" t="s">
        <v>2957</v>
      </c>
      <c r="X7662" s="22"/>
      <c r="Y7662" s="5"/>
    </row>
    <row r="7663" spans="1:25">
      <c r="A7663" s="10" t="s">
        <v>21584</v>
      </c>
      <c r="B7663" t="s">
        <v>19133</v>
      </c>
      <c r="C7663" t="s">
        <v>2957</v>
      </c>
      <c r="D7663" t="s">
        <v>2957</v>
      </c>
      <c r="E7663" t="s">
        <v>21585</v>
      </c>
      <c r="F7663" t="s">
        <v>2957</v>
      </c>
      <c r="N7663" t="s">
        <v>2957</v>
      </c>
      <c r="V7663" s="4"/>
      <c r="W7663" s="5" t="s">
        <v>2957</v>
      </c>
      <c r="X7663" s="22"/>
      <c r="Y7663" s="5"/>
    </row>
    <row r="7664" spans="1:25">
      <c r="A7664" s="10" t="s">
        <v>21586</v>
      </c>
      <c r="B7664" t="s">
        <v>11509</v>
      </c>
      <c r="C7664" t="s">
        <v>2957</v>
      </c>
      <c r="D7664" t="s">
        <v>2957</v>
      </c>
      <c r="E7664" t="s">
        <v>21587</v>
      </c>
      <c r="F7664" t="s">
        <v>2957</v>
      </c>
      <c r="N7664" t="s">
        <v>2957</v>
      </c>
      <c r="V7664" s="4"/>
      <c r="W7664" s="5" t="s">
        <v>2957</v>
      </c>
      <c r="X7664" s="22"/>
      <c r="Y7664" s="5"/>
    </row>
    <row r="7665" spans="1:25">
      <c r="A7665" s="10" t="s">
        <v>21588</v>
      </c>
      <c r="B7665" t="s">
        <v>11998</v>
      </c>
      <c r="C7665" t="s">
        <v>2957</v>
      </c>
      <c r="D7665" t="s">
        <v>2957</v>
      </c>
      <c r="E7665" t="s">
        <v>14530</v>
      </c>
      <c r="F7665" t="s">
        <v>2957</v>
      </c>
      <c r="N7665" t="s">
        <v>2957</v>
      </c>
      <c r="V7665" s="4"/>
      <c r="W7665" s="5" t="s">
        <v>2957</v>
      </c>
      <c r="X7665" s="22"/>
      <c r="Y7665" s="5"/>
    </row>
    <row r="7666" spans="1:25">
      <c r="A7666" s="10" t="s">
        <v>21589</v>
      </c>
      <c r="B7666" t="s">
        <v>11614</v>
      </c>
      <c r="C7666" t="s">
        <v>2957</v>
      </c>
      <c r="D7666" t="s">
        <v>2957</v>
      </c>
      <c r="E7666" t="s">
        <v>21590</v>
      </c>
      <c r="F7666" t="s">
        <v>2957</v>
      </c>
      <c r="N7666" t="s">
        <v>2957</v>
      </c>
      <c r="V7666" s="4"/>
      <c r="W7666" s="5" t="s">
        <v>2957</v>
      </c>
      <c r="X7666" s="22"/>
      <c r="Y7666" s="5"/>
    </row>
    <row r="7667" spans="1:25">
      <c r="A7667" s="10" t="s">
        <v>1552</v>
      </c>
      <c r="B7667" t="s">
        <v>12054</v>
      </c>
      <c r="C7667" t="s">
        <v>2957</v>
      </c>
      <c r="D7667" t="s">
        <v>2957</v>
      </c>
      <c r="E7667" t="s">
        <v>21591</v>
      </c>
      <c r="F7667" t="s">
        <v>2957</v>
      </c>
      <c r="N7667" t="s">
        <v>2957</v>
      </c>
      <c r="V7667" s="4"/>
      <c r="W7667" s="5" t="s">
        <v>2957</v>
      </c>
      <c r="X7667" s="22"/>
      <c r="Y7667" s="5"/>
    </row>
    <row r="7668" spans="1:25">
      <c r="A7668" s="10" t="s">
        <v>1564</v>
      </c>
      <c r="B7668" t="s">
        <v>11614</v>
      </c>
      <c r="C7668" t="s">
        <v>2957</v>
      </c>
      <c r="D7668" t="s">
        <v>2957</v>
      </c>
      <c r="E7668" t="s">
        <v>21592</v>
      </c>
      <c r="F7668" t="s">
        <v>2957</v>
      </c>
      <c r="N7668" t="s">
        <v>2957</v>
      </c>
      <c r="V7668" s="4"/>
      <c r="W7668" s="5" t="s">
        <v>2957</v>
      </c>
      <c r="X7668" s="22"/>
      <c r="Y7668" s="5"/>
    </row>
    <row r="7669" spans="1:25">
      <c r="A7669" s="10" t="s">
        <v>21593</v>
      </c>
      <c r="B7669" t="s">
        <v>11998</v>
      </c>
      <c r="C7669" t="s">
        <v>2957</v>
      </c>
      <c r="D7669" t="s">
        <v>2957</v>
      </c>
      <c r="E7669" t="s">
        <v>21594</v>
      </c>
      <c r="F7669" t="s">
        <v>2957</v>
      </c>
      <c r="N7669" t="s">
        <v>2957</v>
      </c>
      <c r="V7669" s="4"/>
      <c r="W7669" s="5" t="s">
        <v>2957</v>
      </c>
      <c r="X7669" s="22"/>
      <c r="Y7669" s="5"/>
    </row>
    <row r="7670" spans="1:25">
      <c r="A7670" s="10" t="s">
        <v>21595</v>
      </c>
      <c r="B7670" t="s">
        <v>11998</v>
      </c>
      <c r="C7670" t="s">
        <v>2957</v>
      </c>
      <c r="D7670" t="s">
        <v>2957</v>
      </c>
      <c r="E7670" t="s">
        <v>21596</v>
      </c>
      <c r="F7670" t="s">
        <v>2957</v>
      </c>
      <c r="N7670" t="s">
        <v>2957</v>
      </c>
      <c r="V7670" s="4"/>
      <c r="W7670" s="5" t="s">
        <v>2957</v>
      </c>
      <c r="X7670" s="22"/>
      <c r="Y7670" s="5"/>
    </row>
    <row r="7671" spans="1:25">
      <c r="A7671" s="10" t="s">
        <v>2020</v>
      </c>
      <c r="B7671" t="s">
        <v>12049</v>
      </c>
      <c r="C7671" t="s">
        <v>2957</v>
      </c>
      <c r="D7671" t="s">
        <v>2957</v>
      </c>
      <c r="E7671" t="s">
        <v>11889</v>
      </c>
      <c r="F7671" t="s">
        <v>2957</v>
      </c>
      <c r="N7671" t="s">
        <v>2957</v>
      </c>
      <c r="V7671" s="4"/>
      <c r="W7671" s="5" t="s">
        <v>2957</v>
      </c>
      <c r="X7671" s="22"/>
      <c r="Y7671" s="5"/>
    </row>
    <row r="7672" spans="1:25">
      <c r="A7672" s="10" t="s">
        <v>2030</v>
      </c>
      <c r="B7672" t="s">
        <v>12049</v>
      </c>
      <c r="C7672" t="s">
        <v>2957</v>
      </c>
      <c r="D7672" t="s">
        <v>2957</v>
      </c>
      <c r="E7672" t="s">
        <v>21597</v>
      </c>
      <c r="F7672" t="s">
        <v>2957</v>
      </c>
      <c r="N7672" t="s">
        <v>2957</v>
      </c>
      <c r="V7672" s="4"/>
      <c r="W7672" s="5" t="s">
        <v>2957</v>
      </c>
      <c r="X7672" s="22"/>
      <c r="Y7672" s="5"/>
    </row>
    <row r="7673" spans="1:25">
      <c r="A7673" s="10" t="s">
        <v>21598</v>
      </c>
      <c r="B7673" t="s">
        <v>12049</v>
      </c>
      <c r="C7673" t="s">
        <v>2957</v>
      </c>
      <c r="D7673" t="s">
        <v>2957</v>
      </c>
      <c r="E7673" t="s">
        <v>17885</v>
      </c>
      <c r="F7673" t="s">
        <v>2957</v>
      </c>
      <c r="N7673" t="s">
        <v>2957</v>
      </c>
      <c r="V7673" s="4"/>
      <c r="W7673" s="5" t="s">
        <v>2957</v>
      </c>
      <c r="X7673" s="22"/>
      <c r="Y7673" s="5"/>
    </row>
    <row r="7674" spans="1:25">
      <c r="A7674" s="10" t="s">
        <v>2043</v>
      </c>
      <c r="B7674" t="s">
        <v>12049</v>
      </c>
      <c r="C7674" t="s">
        <v>2957</v>
      </c>
      <c r="D7674" t="s">
        <v>2957</v>
      </c>
      <c r="E7674" t="s">
        <v>11875</v>
      </c>
      <c r="F7674" t="s">
        <v>2957</v>
      </c>
      <c r="N7674" t="s">
        <v>2957</v>
      </c>
      <c r="V7674" s="4"/>
      <c r="W7674" s="5">
        <v>560</v>
      </c>
      <c r="X7674" s="22"/>
      <c r="Y7674" s="5">
        <f>W7674*(1+X7674)</f>
        <v>560</v>
      </c>
    </row>
    <row r="7675" spans="1:25">
      <c r="A7675" s="10" t="s">
        <v>2009</v>
      </c>
      <c r="B7675" t="s">
        <v>12049</v>
      </c>
      <c r="C7675" t="s">
        <v>2957</v>
      </c>
      <c r="D7675" t="s">
        <v>2957</v>
      </c>
      <c r="E7675" t="s">
        <v>11773</v>
      </c>
      <c r="F7675" t="s">
        <v>2957</v>
      </c>
      <c r="N7675" t="s">
        <v>2957</v>
      </c>
      <c r="V7675" s="4"/>
      <c r="W7675" s="5" t="s">
        <v>2957</v>
      </c>
      <c r="X7675" s="22"/>
      <c r="Y7675" s="5"/>
    </row>
    <row r="7676" spans="1:25">
      <c r="A7676" s="10" t="s">
        <v>1782</v>
      </c>
      <c r="B7676" t="s">
        <v>12049</v>
      </c>
      <c r="C7676" t="s">
        <v>2957</v>
      </c>
      <c r="D7676" t="s">
        <v>2957</v>
      </c>
      <c r="E7676" t="s">
        <v>21599</v>
      </c>
      <c r="F7676" t="s">
        <v>2957</v>
      </c>
      <c r="N7676" t="s">
        <v>2957</v>
      </c>
      <c r="V7676" s="4"/>
      <c r="W7676" s="5">
        <v>299</v>
      </c>
      <c r="X7676" s="22"/>
      <c r="Y7676" s="5">
        <f>W7676*(1+X7676)</f>
        <v>299</v>
      </c>
    </row>
    <row r="7677" spans="1:25">
      <c r="A7677" s="10" t="s">
        <v>21600</v>
      </c>
      <c r="B7677" t="s">
        <v>11998</v>
      </c>
      <c r="C7677" t="s">
        <v>2957</v>
      </c>
      <c r="D7677" t="s">
        <v>2957</v>
      </c>
      <c r="E7677" t="s">
        <v>14543</v>
      </c>
      <c r="F7677" t="s">
        <v>2957</v>
      </c>
      <c r="N7677" t="s">
        <v>2957</v>
      </c>
      <c r="V7677" s="4"/>
      <c r="W7677" s="5" t="s">
        <v>2957</v>
      </c>
      <c r="X7677" s="22"/>
      <c r="Y7677" s="5"/>
    </row>
    <row r="7678" spans="1:25">
      <c r="A7678" s="10" t="s">
        <v>21601</v>
      </c>
      <c r="B7678" t="s">
        <v>11998</v>
      </c>
      <c r="C7678" t="s">
        <v>2957</v>
      </c>
      <c r="D7678" t="s">
        <v>2957</v>
      </c>
      <c r="E7678" t="s">
        <v>14545</v>
      </c>
      <c r="F7678" t="s">
        <v>2957</v>
      </c>
      <c r="N7678" t="s">
        <v>2957</v>
      </c>
      <c r="V7678" s="4"/>
      <c r="W7678" s="5" t="s">
        <v>2957</v>
      </c>
      <c r="X7678" s="22"/>
      <c r="Y7678" s="5"/>
    </row>
    <row r="7679" spans="1:25">
      <c r="A7679" s="10" t="s">
        <v>21602</v>
      </c>
      <c r="B7679" t="s">
        <v>12049</v>
      </c>
      <c r="C7679" t="s">
        <v>2957</v>
      </c>
      <c r="D7679" t="s">
        <v>2957</v>
      </c>
      <c r="E7679" t="s">
        <v>21603</v>
      </c>
      <c r="F7679" t="s">
        <v>2957</v>
      </c>
      <c r="N7679" t="s">
        <v>2957</v>
      </c>
      <c r="V7679" s="4"/>
      <c r="W7679" s="5" t="s">
        <v>2957</v>
      </c>
      <c r="X7679" s="22"/>
      <c r="Y7679" s="5"/>
    </row>
    <row r="7680" spans="1:25">
      <c r="A7680" s="10" t="s">
        <v>21604</v>
      </c>
      <c r="B7680" t="s">
        <v>12049</v>
      </c>
      <c r="C7680" t="s">
        <v>2957</v>
      </c>
      <c r="D7680" t="s">
        <v>2957</v>
      </c>
      <c r="E7680" t="s">
        <v>14797</v>
      </c>
      <c r="F7680" t="s">
        <v>2957</v>
      </c>
      <c r="N7680" t="s">
        <v>2957</v>
      </c>
      <c r="V7680" s="4"/>
      <c r="W7680" s="5" t="s">
        <v>2957</v>
      </c>
      <c r="X7680" s="22"/>
      <c r="Y7680" s="5"/>
    </row>
    <row r="7681" spans="1:25">
      <c r="A7681" s="10" t="s">
        <v>1805</v>
      </c>
      <c r="B7681" t="s">
        <v>12049</v>
      </c>
      <c r="C7681" t="s">
        <v>2957</v>
      </c>
      <c r="D7681" t="s">
        <v>2957</v>
      </c>
      <c r="E7681" t="s">
        <v>11502</v>
      </c>
      <c r="F7681" t="s">
        <v>2957</v>
      </c>
      <c r="N7681" t="s">
        <v>2957</v>
      </c>
      <c r="V7681" s="4"/>
      <c r="W7681" s="5">
        <v>378</v>
      </c>
      <c r="X7681" s="22"/>
      <c r="Y7681" s="5">
        <f>W7681*(1+X7681)</f>
        <v>378</v>
      </c>
    </row>
    <row r="7682" spans="1:25">
      <c r="A7682" s="10" t="s">
        <v>1794</v>
      </c>
      <c r="B7682" t="s">
        <v>12049</v>
      </c>
      <c r="C7682" t="s">
        <v>2957</v>
      </c>
      <c r="D7682" t="s">
        <v>2957</v>
      </c>
      <c r="E7682" t="s">
        <v>18190</v>
      </c>
      <c r="F7682" t="s">
        <v>2957</v>
      </c>
      <c r="N7682" t="s">
        <v>2957</v>
      </c>
      <c r="V7682" s="4"/>
      <c r="W7682" s="5">
        <v>280</v>
      </c>
      <c r="X7682" s="22"/>
      <c r="Y7682" s="5">
        <f>W7682*(1+X7682)</f>
        <v>280</v>
      </c>
    </row>
    <row r="7683" spans="1:25">
      <c r="A7683" s="10" t="s">
        <v>21605</v>
      </c>
      <c r="B7683" t="s">
        <v>12049</v>
      </c>
      <c r="C7683" t="s">
        <v>2957</v>
      </c>
      <c r="D7683" t="s">
        <v>2957</v>
      </c>
      <c r="E7683" t="s">
        <v>14817</v>
      </c>
      <c r="F7683" t="s">
        <v>2957</v>
      </c>
      <c r="N7683" t="s">
        <v>2957</v>
      </c>
      <c r="V7683" s="4"/>
      <c r="W7683" s="5" t="s">
        <v>2957</v>
      </c>
      <c r="X7683" s="22"/>
      <c r="Y7683" s="5"/>
    </row>
    <row r="7684" spans="1:25">
      <c r="A7684" s="10" t="s">
        <v>2603</v>
      </c>
      <c r="B7684" t="s">
        <v>12049</v>
      </c>
      <c r="C7684" t="s">
        <v>2957</v>
      </c>
      <c r="D7684" t="s">
        <v>2957</v>
      </c>
      <c r="E7684" t="s">
        <v>11617</v>
      </c>
      <c r="F7684" t="s">
        <v>2957</v>
      </c>
      <c r="N7684" t="s">
        <v>2957</v>
      </c>
      <c r="V7684" s="4"/>
      <c r="W7684" s="5" t="s">
        <v>2957</v>
      </c>
      <c r="X7684" s="22"/>
      <c r="Y7684" s="5"/>
    </row>
    <row r="7685" spans="1:25">
      <c r="A7685" s="10" t="s">
        <v>2639</v>
      </c>
      <c r="B7685" t="s">
        <v>12049</v>
      </c>
      <c r="C7685" t="s">
        <v>2957</v>
      </c>
      <c r="D7685" t="s">
        <v>2957</v>
      </c>
      <c r="E7685" t="s">
        <v>11718</v>
      </c>
      <c r="F7685" t="s">
        <v>2957</v>
      </c>
      <c r="N7685" t="s">
        <v>2957</v>
      </c>
      <c r="V7685" s="4"/>
      <c r="W7685" s="5" t="s">
        <v>2957</v>
      </c>
      <c r="X7685" s="22"/>
      <c r="Y7685" s="5"/>
    </row>
    <row r="7686" spans="1:25">
      <c r="A7686" s="10" t="s">
        <v>21606</v>
      </c>
      <c r="B7686" t="s">
        <v>12049</v>
      </c>
      <c r="C7686" t="s">
        <v>2957</v>
      </c>
      <c r="D7686" t="s">
        <v>2957</v>
      </c>
      <c r="E7686" t="s">
        <v>14550</v>
      </c>
      <c r="F7686" t="s">
        <v>2957</v>
      </c>
      <c r="N7686" t="s">
        <v>2957</v>
      </c>
      <c r="V7686" s="4"/>
      <c r="W7686" s="5" t="s">
        <v>2957</v>
      </c>
      <c r="X7686" s="22"/>
      <c r="Y7686" s="5"/>
    </row>
    <row r="7687" spans="1:25">
      <c r="A7687" s="10" t="s">
        <v>21607</v>
      </c>
      <c r="B7687" t="s">
        <v>12049</v>
      </c>
      <c r="C7687" t="s">
        <v>2957</v>
      </c>
      <c r="D7687" t="s">
        <v>2957</v>
      </c>
      <c r="E7687" t="s">
        <v>21608</v>
      </c>
      <c r="F7687" t="s">
        <v>2957</v>
      </c>
      <c r="N7687" t="s">
        <v>2957</v>
      </c>
      <c r="V7687" s="4"/>
      <c r="W7687" s="5" t="s">
        <v>2957</v>
      </c>
      <c r="X7687" s="22"/>
      <c r="Y7687" s="5"/>
    </row>
    <row r="7688" spans="1:25">
      <c r="A7688" s="10" t="s">
        <v>21609</v>
      </c>
      <c r="B7688" t="s">
        <v>12049</v>
      </c>
      <c r="C7688" t="s">
        <v>2957</v>
      </c>
      <c r="D7688" t="s">
        <v>2957</v>
      </c>
      <c r="E7688" t="s">
        <v>14828</v>
      </c>
      <c r="F7688" t="s">
        <v>2957</v>
      </c>
      <c r="N7688" t="s">
        <v>2957</v>
      </c>
      <c r="V7688" s="4"/>
      <c r="W7688" s="5" t="s">
        <v>2957</v>
      </c>
      <c r="X7688" s="22"/>
      <c r="Y7688" s="5"/>
    </row>
    <row r="7689" spans="1:25">
      <c r="A7689" s="10" t="s">
        <v>21610</v>
      </c>
      <c r="B7689" t="s">
        <v>12049</v>
      </c>
      <c r="C7689" t="s">
        <v>2957</v>
      </c>
      <c r="D7689" t="s">
        <v>2957</v>
      </c>
      <c r="E7689" t="s">
        <v>14830</v>
      </c>
      <c r="F7689" t="s">
        <v>2957</v>
      </c>
      <c r="N7689" t="s">
        <v>2957</v>
      </c>
      <c r="V7689" s="4"/>
      <c r="W7689" s="5" t="s">
        <v>2957</v>
      </c>
      <c r="X7689" s="22"/>
      <c r="Y7689" s="5"/>
    </row>
    <row r="7690" spans="1:25">
      <c r="A7690" s="10" t="s">
        <v>21611</v>
      </c>
      <c r="B7690" t="s">
        <v>11998</v>
      </c>
      <c r="C7690" t="s">
        <v>2957</v>
      </c>
      <c r="D7690" t="s">
        <v>2957</v>
      </c>
      <c r="E7690" t="s">
        <v>14657</v>
      </c>
      <c r="F7690" t="s">
        <v>2957</v>
      </c>
      <c r="N7690" t="s">
        <v>2957</v>
      </c>
      <c r="V7690" s="4"/>
      <c r="W7690" s="5" t="s">
        <v>2957</v>
      </c>
      <c r="X7690" s="22"/>
      <c r="Y7690" s="5"/>
    </row>
    <row r="7691" spans="1:25">
      <c r="A7691" s="10" t="s">
        <v>21612</v>
      </c>
      <c r="B7691" t="s">
        <v>11998</v>
      </c>
      <c r="C7691" t="s">
        <v>2957</v>
      </c>
      <c r="D7691" t="s">
        <v>2957</v>
      </c>
      <c r="E7691" t="s">
        <v>17747</v>
      </c>
      <c r="F7691" t="s">
        <v>2957</v>
      </c>
      <c r="N7691" t="s">
        <v>2957</v>
      </c>
      <c r="V7691" s="4"/>
      <c r="W7691" s="5" t="s">
        <v>2957</v>
      </c>
      <c r="X7691" s="22"/>
      <c r="Y7691" s="5"/>
    </row>
    <row r="7692" spans="1:25">
      <c r="A7692" s="10" t="s">
        <v>21613</v>
      </c>
      <c r="B7692" t="s">
        <v>11998</v>
      </c>
      <c r="C7692" t="s">
        <v>2957</v>
      </c>
      <c r="D7692" t="s">
        <v>2957</v>
      </c>
      <c r="E7692" t="s">
        <v>14556</v>
      </c>
      <c r="F7692" t="s">
        <v>2957</v>
      </c>
      <c r="N7692" t="s">
        <v>2957</v>
      </c>
      <c r="V7692" s="4"/>
      <c r="W7692" s="5" t="s">
        <v>2957</v>
      </c>
      <c r="X7692" s="22"/>
      <c r="Y7692" s="5"/>
    </row>
    <row r="7693" spans="1:25">
      <c r="A7693" s="10" t="s">
        <v>21614</v>
      </c>
      <c r="B7693" t="s">
        <v>11998</v>
      </c>
      <c r="C7693" t="s">
        <v>2957</v>
      </c>
      <c r="D7693" t="s">
        <v>2957</v>
      </c>
      <c r="E7693" t="s">
        <v>14991</v>
      </c>
      <c r="F7693" t="s">
        <v>2957</v>
      </c>
      <c r="N7693" t="s">
        <v>2957</v>
      </c>
      <c r="V7693" s="4"/>
      <c r="W7693" s="5" t="s">
        <v>2957</v>
      </c>
      <c r="X7693" s="22"/>
      <c r="Y7693" s="5"/>
    </row>
    <row r="7694" spans="1:25">
      <c r="A7694" s="10" t="s">
        <v>1516</v>
      </c>
      <c r="B7694" t="s">
        <v>11998</v>
      </c>
      <c r="C7694" t="s">
        <v>2957</v>
      </c>
      <c r="D7694" t="s">
        <v>2957</v>
      </c>
      <c r="E7694" t="s">
        <v>21615</v>
      </c>
      <c r="F7694" t="s">
        <v>2957</v>
      </c>
      <c r="N7694" t="s">
        <v>2957</v>
      </c>
      <c r="V7694" s="4"/>
      <c r="W7694" s="5">
        <v>166</v>
      </c>
      <c r="X7694" s="22"/>
      <c r="Y7694" s="5">
        <f>W7694*(1+X7694)</f>
        <v>166</v>
      </c>
    </row>
    <row r="7695" spans="1:25">
      <c r="A7695" s="10" t="s">
        <v>21616</v>
      </c>
      <c r="B7695" t="s">
        <v>11614</v>
      </c>
      <c r="C7695" t="s">
        <v>2957</v>
      </c>
      <c r="D7695" t="s">
        <v>2957</v>
      </c>
      <c r="E7695" t="s">
        <v>21617</v>
      </c>
      <c r="F7695" t="s">
        <v>2957</v>
      </c>
      <c r="N7695" t="s">
        <v>2957</v>
      </c>
      <c r="V7695" s="4"/>
      <c r="W7695" s="5" t="s">
        <v>2957</v>
      </c>
      <c r="X7695" s="22"/>
      <c r="Y7695" s="5"/>
    </row>
    <row r="7696" spans="1:25">
      <c r="A7696" s="10" t="s">
        <v>21618</v>
      </c>
      <c r="B7696" t="s">
        <v>11998</v>
      </c>
      <c r="C7696" t="s">
        <v>2957</v>
      </c>
      <c r="D7696" t="s">
        <v>2957</v>
      </c>
      <c r="E7696" t="s">
        <v>21619</v>
      </c>
      <c r="F7696" t="s">
        <v>2957</v>
      </c>
      <c r="N7696" t="s">
        <v>2957</v>
      </c>
      <c r="V7696" s="4"/>
      <c r="W7696" s="5" t="s">
        <v>2957</v>
      </c>
      <c r="X7696" s="22"/>
      <c r="Y7696" s="5"/>
    </row>
    <row r="7697" spans="1:25">
      <c r="A7697" s="10" t="s">
        <v>21620</v>
      </c>
      <c r="B7697" t="s">
        <v>11614</v>
      </c>
      <c r="C7697" t="s">
        <v>2957</v>
      </c>
      <c r="D7697" t="s">
        <v>2957</v>
      </c>
      <c r="E7697" t="s">
        <v>21621</v>
      </c>
      <c r="F7697" t="s">
        <v>2957</v>
      </c>
      <c r="N7697" t="s">
        <v>2957</v>
      </c>
      <c r="V7697" s="4"/>
      <c r="W7697" s="5" t="s">
        <v>2957</v>
      </c>
      <c r="X7697" s="22"/>
      <c r="Y7697" s="5"/>
    </row>
    <row r="7698" spans="1:25">
      <c r="A7698" s="10" t="s">
        <v>691</v>
      </c>
      <c r="B7698" t="s">
        <v>11998</v>
      </c>
      <c r="C7698" t="s">
        <v>2957</v>
      </c>
      <c r="D7698" t="s">
        <v>2957</v>
      </c>
      <c r="E7698" t="s">
        <v>14666</v>
      </c>
      <c r="F7698" t="s">
        <v>2957</v>
      </c>
      <c r="N7698" t="s">
        <v>2957</v>
      </c>
      <c r="V7698" s="4"/>
      <c r="W7698" s="5">
        <v>80</v>
      </c>
      <c r="X7698" s="22"/>
      <c r="Y7698" s="5">
        <f>W7698*(1+X7698)</f>
        <v>80</v>
      </c>
    </row>
    <row r="7699" spans="1:25">
      <c r="A7699" s="10" t="s">
        <v>920</v>
      </c>
      <c r="B7699" t="s">
        <v>11614</v>
      </c>
      <c r="C7699" t="s">
        <v>2957</v>
      </c>
      <c r="D7699" t="s">
        <v>2957</v>
      </c>
      <c r="E7699" t="s">
        <v>21622</v>
      </c>
      <c r="F7699" t="s">
        <v>2957</v>
      </c>
      <c r="N7699" t="s">
        <v>2957</v>
      </c>
      <c r="V7699" s="4"/>
      <c r="W7699" s="5" t="s">
        <v>2957</v>
      </c>
      <c r="X7699" s="22"/>
      <c r="Y7699" s="5"/>
    </row>
    <row r="7700" spans="1:25">
      <c r="A7700" s="10" t="s">
        <v>21623</v>
      </c>
      <c r="B7700" t="s">
        <v>11998</v>
      </c>
      <c r="C7700" t="s">
        <v>2957</v>
      </c>
      <c r="D7700" t="s">
        <v>2957</v>
      </c>
      <c r="E7700" t="s">
        <v>21624</v>
      </c>
      <c r="F7700" t="s">
        <v>2957</v>
      </c>
      <c r="J7700" s="6">
        <v>2</v>
      </c>
      <c r="K7700" s="5">
        <v>234.66</v>
      </c>
      <c r="N7700" t="s">
        <v>2957</v>
      </c>
      <c r="V7700" s="4"/>
      <c r="W7700" s="5" t="s">
        <v>2957</v>
      </c>
      <c r="X7700" s="22"/>
      <c r="Y7700" s="5"/>
    </row>
    <row r="7701" spans="1:25">
      <c r="A7701" s="10" t="s">
        <v>21625</v>
      </c>
      <c r="B7701" t="s">
        <v>11998</v>
      </c>
      <c r="C7701" t="s">
        <v>2957</v>
      </c>
      <c r="D7701" t="s">
        <v>2957</v>
      </c>
      <c r="E7701" t="s">
        <v>5559</v>
      </c>
      <c r="F7701" t="s">
        <v>2957</v>
      </c>
      <c r="N7701" t="s">
        <v>2957</v>
      </c>
      <c r="V7701" s="4"/>
      <c r="W7701" s="5" t="s">
        <v>2957</v>
      </c>
      <c r="X7701" s="22"/>
      <c r="Y7701" s="5"/>
    </row>
    <row r="7702" spans="1:25">
      <c r="A7702" s="10" t="s">
        <v>21626</v>
      </c>
      <c r="B7702" t="s">
        <v>11998</v>
      </c>
      <c r="C7702" t="s">
        <v>2957</v>
      </c>
      <c r="D7702" t="s">
        <v>2957</v>
      </c>
      <c r="E7702" t="s">
        <v>5559</v>
      </c>
      <c r="F7702" t="s">
        <v>2957</v>
      </c>
      <c r="N7702" t="s">
        <v>2957</v>
      </c>
      <c r="V7702" s="4"/>
      <c r="W7702" s="5" t="s">
        <v>2957</v>
      </c>
      <c r="X7702" s="22"/>
      <c r="Y7702" s="5"/>
    </row>
    <row r="7703" spans="1:25">
      <c r="A7703" s="10" t="s">
        <v>407</v>
      </c>
      <c r="B7703" t="s">
        <v>12054</v>
      </c>
      <c r="C7703" t="s">
        <v>2957</v>
      </c>
      <c r="D7703" t="s">
        <v>2957</v>
      </c>
      <c r="E7703" t="s">
        <v>11556</v>
      </c>
      <c r="F7703" t="s">
        <v>2957</v>
      </c>
      <c r="N7703" t="s">
        <v>2957</v>
      </c>
      <c r="V7703" s="4"/>
      <c r="W7703" s="5">
        <v>209</v>
      </c>
      <c r="X7703" s="22"/>
      <c r="Y7703" s="5">
        <f>W7703*(1+X7703)</f>
        <v>209</v>
      </c>
    </row>
    <row r="7704" spans="1:25">
      <c r="A7704" s="10" t="s">
        <v>396</v>
      </c>
      <c r="B7704" t="s">
        <v>12054</v>
      </c>
      <c r="C7704" t="s">
        <v>2957</v>
      </c>
      <c r="D7704" t="s">
        <v>2957</v>
      </c>
      <c r="E7704" t="s">
        <v>21627</v>
      </c>
      <c r="F7704" t="s">
        <v>2957</v>
      </c>
      <c r="N7704" t="s">
        <v>2957</v>
      </c>
      <c r="V7704" s="4"/>
      <c r="W7704" s="5">
        <v>209</v>
      </c>
      <c r="X7704" s="22"/>
      <c r="Y7704" s="5">
        <f>W7704*(1+X7704)</f>
        <v>209</v>
      </c>
    </row>
    <row r="7705" spans="1:25">
      <c r="A7705" s="10" t="s">
        <v>455</v>
      </c>
      <c r="B7705" t="s">
        <v>12054</v>
      </c>
      <c r="C7705" t="s">
        <v>2957</v>
      </c>
      <c r="D7705" t="s">
        <v>2957</v>
      </c>
      <c r="E7705" t="s">
        <v>11668</v>
      </c>
      <c r="F7705" t="s">
        <v>2957</v>
      </c>
      <c r="N7705" t="s">
        <v>2957</v>
      </c>
      <c r="V7705" s="4"/>
      <c r="W7705" s="5">
        <v>244</v>
      </c>
      <c r="X7705" s="22"/>
      <c r="Y7705" s="5">
        <f>W7705*(1+X7705)</f>
        <v>244</v>
      </c>
    </row>
    <row r="7706" spans="1:25">
      <c r="A7706" s="10" t="s">
        <v>466</v>
      </c>
      <c r="B7706" t="s">
        <v>12054</v>
      </c>
      <c r="C7706" t="s">
        <v>2957</v>
      </c>
      <c r="D7706" t="s">
        <v>2957</v>
      </c>
      <c r="E7706" t="s">
        <v>11610</v>
      </c>
      <c r="F7706" t="s">
        <v>2957</v>
      </c>
      <c r="H7706" s="19">
        <v>1</v>
      </c>
      <c r="I7706" s="5">
        <v>205.79</v>
      </c>
      <c r="N7706" t="s">
        <v>2957</v>
      </c>
      <c r="V7706" s="4"/>
      <c r="W7706" s="5">
        <v>244</v>
      </c>
      <c r="X7706" s="22"/>
      <c r="Y7706" s="5">
        <f>W7706*(1+X7706)</f>
        <v>244</v>
      </c>
    </row>
    <row r="7707" spans="1:25">
      <c r="A7707" s="10" t="s">
        <v>21628</v>
      </c>
      <c r="B7707" t="s">
        <v>11614</v>
      </c>
      <c r="C7707" t="s">
        <v>2957</v>
      </c>
      <c r="D7707" t="s">
        <v>2957</v>
      </c>
      <c r="E7707" t="s">
        <v>21629</v>
      </c>
      <c r="F7707" t="s">
        <v>2957</v>
      </c>
      <c r="N7707" t="s">
        <v>2957</v>
      </c>
      <c r="V7707" s="4"/>
      <c r="W7707" s="5" t="s">
        <v>2957</v>
      </c>
      <c r="X7707" s="22"/>
      <c r="Y7707" s="5"/>
    </row>
    <row r="7708" spans="1:25">
      <c r="A7708" s="10" t="s">
        <v>445</v>
      </c>
      <c r="B7708" t="s">
        <v>12054</v>
      </c>
      <c r="C7708" t="s">
        <v>2957</v>
      </c>
      <c r="D7708" t="s">
        <v>2957</v>
      </c>
      <c r="E7708" t="s">
        <v>14677</v>
      </c>
      <c r="F7708" t="s">
        <v>2957</v>
      </c>
      <c r="N7708" t="s">
        <v>2957</v>
      </c>
      <c r="V7708" s="4"/>
      <c r="W7708" s="5">
        <v>240</v>
      </c>
      <c r="X7708" s="22"/>
      <c r="Y7708" s="5">
        <f>W7708*(1+X7708)</f>
        <v>240</v>
      </c>
    </row>
    <row r="7709" spans="1:25">
      <c r="A7709" s="10" t="s">
        <v>21630</v>
      </c>
      <c r="B7709" t="s">
        <v>12054</v>
      </c>
      <c r="C7709" t="s">
        <v>2957</v>
      </c>
      <c r="D7709" t="s">
        <v>2957</v>
      </c>
      <c r="E7709" t="s">
        <v>21631</v>
      </c>
      <c r="F7709" t="s">
        <v>2957</v>
      </c>
      <c r="N7709" t="s">
        <v>2957</v>
      </c>
      <c r="V7709" s="4"/>
      <c r="W7709" s="5" t="s">
        <v>2957</v>
      </c>
      <c r="X7709" s="22"/>
      <c r="Y7709" s="5"/>
    </row>
    <row r="7710" spans="1:25">
      <c r="A7710" s="10" t="s">
        <v>21632</v>
      </c>
      <c r="B7710" t="s">
        <v>12054</v>
      </c>
      <c r="C7710" t="s">
        <v>2957</v>
      </c>
      <c r="D7710" t="s">
        <v>2957</v>
      </c>
      <c r="E7710" t="s">
        <v>21633</v>
      </c>
      <c r="F7710" t="s">
        <v>2957</v>
      </c>
      <c r="N7710" t="s">
        <v>2957</v>
      </c>
      <c r="V7710" s="4"/>
      <c r="W7710" s="5" t="s">
        <v>2957</v>
      </c>
      <c r="X7710" s="22"/>
      <c r="Y7710" s="5"/>
    </row>
    <row r="7711" spans="1:25">
      <c r="A7711" s="10" t="s">
        <v>703</v>
      </c>
      <c r="B7711" t="s">
        <v>12054</v>
      </c>
      <c r="C7711" t="s">
        <v>2957</v>
      </c>
      <c r="D7711" t="s">
        <v>2957</v>
      </c>
      <c r="E7711" t="s">
        <v>21634</v>
      </c>
      <c r="F7711" t="s">
        <v>2957</v>
      </c>
      <c r="N7711" t="s">
        <v>2957</v>
      </c>
      <c r="V7711" s="4"/>
      <c r="W7711" s="5">
        <v>354</v>
      </c>
      <c r="X7711" s="22"/>
      <c r="Y7711" s="5">
        <f>W7711*(1+X7711)</f>
        <v>354</v>
      </c>
    </row>
    <row r="7712" spans="1:25">
      <c r="A7712" s="10" t="s">
        <v>713</v>
      </c>
      <c r="B7712" t="s">
        <v>12054</v>
      </c>
      <c r="C7712" t="s">
        <v>2957</v>
      </c>
      <c r="D7712" t="s">
        <v>2957</v>
      </c>
      <c r="E7712" t="s">
        <v>21635</v>
      </c>
      <c r="F7712" t="s">
        <v>2957</v>
      </c>
      <c r="N7712" t="s">
        <v>2957</v>
      </c>
      <c r="V7712" s="4"/>
      <c r="W7712" s="5">
        <v>354</v>
      </c>
      <c r="X7712" s="22"/>
      <c r="Y7712" s="5">
        <f>W7712*(1+X7712)</f>
        <v>354</v>
      </c>
    </row>
    <row r="7713" spans="1:25">
      <c r="A7713" s="10" t="s">
        <v>723</v>
      </c>
      <c r="B7713" t="s">
        <v>12054</v>
      </c>
      <c r="C7713" t="s">
        <v>2957</v>
      </c>
      <c r="D7713" t="s">
        <v>2957</v>
      </c>
      <c r="E7713" t="s">
        <v>11577</v>
      </c>
      <c r="F7713" t="s">
        <v>2957</v>
      </c>
      <c r="N7713" t="s">
        <v>2957</v>
      </c>
      <c r="V7713" s="4"/>
      <c r="W7713" s="5">
        <v>354</v>
      </c>
      <c r="X7713" s="22"/>
      <c r="Y7713" s="5">
        <f>W7713*(1+X7713)</f>
        <v>354</v>
      </c>
    </row>
    <row r="7714" spans="1:25">
      <c r="A7714" s="10" t="s">
        <v>746</v>
      </c>
      <c r="B7714" t="s">
        <v>12054</v>
      </c>
      <c r="C7714" t="s">
        <v>2957</v>
      </c>
      <c r="D7714" t="s">
        <v>2957</v>
      </c>
      <c r="E7714" t="s">
        <v>21636</v>
      </c>
      <c r="F7714" t="s">
        <v>2957</v>
      </c>
      <c r="N7714" t="s">
        <v>2957</v>
      </c>
      <c r="V7714" s="4"/>
      <c r="W7714" s="5" t="s">
        <v>2957</v>
      </c>
      <c r="X7714" s="22"/>
      <c r="Y7714" s="5"/>
    </row>
    <row r="7715" spans="1:25">
      <c r="A7715" s="10" t="s">
        <v>733</v>
      </c>
      <c r="B7715" t="s">
        <v>12054</v>
      </c>
      <c r="C7715" t="s">
        <v>2957</v>
      </c>
      <c r="D7715" t="s">
        <v>2957</v>
      </c>
      <c r="E7715" t="s">
        <v>21637</v>
      </c>
      <c r="F7715" t="s">
        <v>2957</v>
      </c>
      <c r="N7715" t="s">
        <v>2957</v>
      </c>
      <c r="V7715" s="4"/>
      <c r="W7715" s="5" t="s">
        <v>2957</v>
      </c>
      <c r="X7715" s="22"/>
      <c r="Y7715" s="5"/>
    </row>
    <row r="7716" spans="1:25">
      <c r="A7716" s="10" t="s">
        <v>21638</v>
      </c>
      <c r="B7716" t="s">
        <v>12054</v>
      </c>
      <c r="C7716" t="s">
        <v>2957</v>
      </c>
      <c r="D7716" t="s">
        <v>2957</v>
      </c>
      <c r="E7716" t="s">
        <v>21639</v>
      </c>
      <c r="F7716" t="s">
        <v>2957</v>
      </c>
      <c r="N7716" t="s">
        <v>2957</v>
      </c>
      <c r="V7716" s="4"/>
      <c r="W7716" s="5" t="s">
        <v>2957</v>
      </c>
      <c r="X7716" s="22"/>
      <c r="Y7716" s="5"/>
    </row>
    <row r="7717" spans="1:25">
      <c r="A7717" s="10" t="s">
        <v>21640</v>
      </c>
      <c r="B7717" t="s">
        <v>12054</v>
      </c>
      <c r="C7717" t="s">
        <v>2957</v>
      </c>
      <c r="D7717" t="s">
        <v>2957</v>
      </c>
      <c r="E7717" t="s">
        <v>20906</v>
      </c>
      <c r="F7717" t="s">
        <v>2957</v>
      </c>
      <c r="N7717" t="s">
        <v>2957</v>
      </c>
      <c r="V7717" s="4"/>
      <c r="W7717" s="5" t="s">
        <v>2957</v>
      </c>
      <c r="X7717" s="22"/>
      <c r="Y7717" s="5"/>
    </row>
    <row r="7718" spans="1:25">
      <c r="A7718" s="10" t="s">
        <v>21641</v>
      </c>
      <c r="B7718" t="s">
        <v>11998</v>
      </c>
      <c r="C7718" t="s">
        <v>2957</v>
      </c>
      <c r="D7718" t="s">
        <v>2957</v>
      </c>
      <c r="E7718" t="s">
        <v>21642</v>
      </c>
      <c r="F7718" t="s">
        <v>2957</v>
      </c>
      <c r="N7718" t="s">
        <v>2957</v>
      </c>
      <c r="V7718" s="4"/>
      <c r="W7718" s="5" t="s">
        <v>2957</v>
      </c>
      <c r="X7718" s="22"/>
      <c r="Y7718" s="5"/>
    </row>
    <row r="7719" spans="1:25">
      <c r="A7719" s="10" t="s">
        <v>210</v>
      </c>
      <c r="B7719" t="s">
        <v>12054</v>
      </c>
      <c r="C7719" t="s">
        <v>2957</v>
      </c>
      <c r="D7719" t="s">
        <v>2957</v>
      </c>
      <c r="E7719" t="s">
        <v>11887</v>
      </c>
      <c r="F7719" t="s">
        <v>2957</v>
      </c>
      <c r="N7719" t="s">
        <v>2957</v>
      </c>
      <c r="V7719" s="4"/>
      <c r="W7719" s="5">
        <v>195</v>
      </c>
      <c r="X7719" s="22"/>
      <c r="Y7719" s="5">
        <f>W7719*(1+X7719)</f>
        <v>195</v>
      </c>
    </row>
    <row r="7720" spans="1:25">
      <c r="A7720" s="10" t="s">
        <v>1245</v>
      </c>
      <c r="B7720" t="s">
        <v>12054</v>
      </c>
      <c r="C7720" t="s">
        <v>2957</v>
      </c>
      <c r="D7720" t="s">
        <v>2957</v>
      </c>
      <c r="E7720" t="s">
        <v>11908</v>
      </c>
      <c r="F7720" t="s">
        <v>2957</v>
      </c>
      <c r="H7720" s="19">
        <v>1</v>
      </c>
      <c r="I7720" s="5">
        <v>200.23</v>
      </c>
      <c r="N7720" t="s">
        <v>2957</v>
      </c>
      <c r="V7720" s="4"/>
      <c r="W7720" s="5" t="s">
        <v>2957</v>
      </c>
      <c r="X7720" s="22"/>
      <c r="Y7720" s="5"/>
    </row>
    <row r="7721" spans="1:25">
      <c r="A7721" s="10" t="s">
        <v>21643</v>
      </c>
      <c r="B7721" t="s">
        <v>12054</v>
      </c>
      <c r="C7721" t="s">
        <v>2957</v>
      </c>
      <c r="D7721" t="s">
        <v>2957</v>
      </c>
      <c r="E7721" t="s">
        <v>21644</v>
      </c>
      <c r="F7721" t="s">
        <v>2957</v>
      </c>
      <c r="N7721" t="s">
        <v>2957</v>
      </c>
      <c r="V7721" s="4"/>
      <c r="W7721" s="5" t="s">
        <v>2957</v>
      </c>
      <c r="X7721" s="22"/>
      <c r="Y7721" s="5"/>
    </row>
    <row r="7722" spans="1:25">
      <c r="A7722" s="10" t="s">
        <v>1279</v>
      </c>
      <c r="B7722" t="s">
        <v>12054</v>
      </c>
      <c r="C7722" t="s">
        <v>2957</v>
      </c>
      <c r="D7722" t="s">
        <v>2957</v>
      </c>
      <c r="E7722" t="s">
        <v>11908</v>
      </c>
      <c r="F7722" t="s">
        <v>2957</v>
      </c>
      <c r="N7722" t="s">
        <v>2957</v>
      </c>
      <c r="V7722" s="4"/>
      <c r="W7722" s="5" t="s">
        <v>2957</v>
      </c>
      <c r="X7722" s="22"/>
      <c r="Y7722" s="5"/>
    </row>
    <row r="7723" spans="1:25">
      <c r="A7723" s="10" t="s">
        <v>1268</v>
      </c>
      <c r="B7723" t="s">
        <v>12054</v>
      </c>
      <c r="C7723" t="s">
        <v>2957</v>
      </c>
      <c r="D7723" t="s">
        <v>2957</v>
      </c>
      <c r="E7723" t="s">
        <v>11908</v>
      </c>
      <c r="F7723" t="s">
        <v>2957</v>
      </c>
      <c r="N7723" t="s">
        <v>2957</v>
      </c>
      <c r="V7723" s="4"/>
      <c r="W7723" s="5" t="s">
        <v>2957</v>
      </c>
      <c r="X7723" s="22"/>
      <c r="Y7723" s="5"/>
    </row>
    <row r="7724" spans="1:25">
      <c r="A7724" s="10" t="s">
        <v>1257</v>
      </c>
      <c r="B7724" t="s">
        <v>12054</v>
      </c>
      <c r="C7724" t="s">
        <v>2957</v>
      </c>
      <c r="D7724" t="s">
        <v>2957</v>
      </c>
      <c r="E7724" t="s">
        <v>11908</v>
      </c>
      <c r="F7724" t="s">
        <v>2957</v>
      </c>
      <c r="N7724" t="s">
        <v>2957</v>
      </c>
      <c r="V7724" s="4"/>
      <c r="W7724" s="5" t="s">
        <v>2957</v>
      </c>
      <c r="X7724" s="22"/>
      <c r="Y7724" s="5"/>
    </row>
    <row r="7725" spans="1:25">
      <c r="A7725" s="10" t="s">
        <v>21645</v>
      </c>
      <c r="B7725" t="s">
        <v>12054</v>
      </c>
      <c r="C7725" t="s">
        <v>2957</v>
      </c>
      <c r="D7725" t="s">
        <v>2957</v>
      </c>
      <c r="E7725" t="s">
        <v>17822</v>
      </c>
      <c r="F7725" t="s">
        <v>2957</v>
      </c>
      <c r="N7725" t="s">
        <v>2957</v>
      </c>
      <c r="V7725" s="4"/>
      <c r="W7725" s="5" t="s">
        <v>2957</v>
      </c>
      <c r="X7725" s="22"/>
      <c r="Y7725" s="5"/>
    </row>
    <row r="7726" spans="1:25">
      <c r="A7726" s="10" t="s">
        <v>21646</v>
      </c>
      <c r="B7726" t="s">
        <v>12054</v>
      </c>
      <c r="C7726" t="s">
        <v>2957</v>
      </c>
      <c r="D7726" t="s">
        <v>2957</v>
      </c>
      <c r="E7726" t="s">
        <v>21647</v>
      </c>
      <c r="F7726" t="s">
        <v>2957</v>
      </c>
      <c r="N7726" t="s">
        <v>2957</v>
      </c>
      <c r="V7726" s="4"/>
      <c r="W7726" s="5" t="s">
        <v>2957</v>
      </c>
      <c r="X7726" s="22"/>
      <c r="Y7726" s="5"/>
    </row>
    <row r="7727" spans="1:25">
      <c r="A7727" s="10" t="s">
        <v>1302</v>
      </c>
      <c r="B7727" t="s">
        <v>12054</v>
      </c>
      <c r="C7727" t="s">
        <v>2957</v>
      </c>
      <c r="D7727" t="s">
        <v>2957</v>
      </c>
      <c r="E7727" t="s">
        <v>12130</v>
      </c>
      <c r="F7727" t="s">
        <v>2957</v>
      </c>
      <c r="N7727" t="s">
        <v>2957</v>
      </c>
      <c r="V7727" s="4"/>
      <c r="W7727" s="5" t="s">
        <v>2957</v>
      </c>
      <c r="X7727" s="22"/>
      <c r="Y7727" s="5"/>
    </row>
    <row r="7728" spans="1:25">
      <c r="A7728" s="10" t="s">
        <v>1324</v>
      </c>
      <c r="B7728" t="s">
        <v>12054</v>
      </c>
      <c r="C7728" t="s">
        <v>2957</v>
      </c>
      <c r="D7728" t="s">
        <v>2957</v>
      </c>
      <c r="E7728" t="s">
        <v>21648</v>
      </c>
      <c r="F7728" t="s">
        <v>2957</v>
      </c>
      <c r="N7728" t="s">
        <v>2957</v>
      </c>
      <c r="V7728" s="4"/>
      <c r="W7728" s="5" t="s">
        <v>2957</v>
      </c>
      <c r="X7728" s="22"/>
      <c r="Y7728" s="5"/>
    </row>
    <row r="7729" spans="1:25">
      <c r="A7729" s="10" t="s">
        <v>1313</v>
      </c>
      <c r="B7729" t="s">
        <v>12054</v>
      </c>
      <c r="C7729" t="s">
        <v>2957</v>
      </c>
      <c r="D7729" t="s">
        <v>2957</v>
      </c>
      <c r="E7729" t="s">
        <v>12130</v>
      </c>
      <c r="F7729" t="s">
        <v>2957</v>
      </c>
      <c r="J7729" s="6">
        <v>1</v>
      </c>
      <c r="K7729" s="5">
        <v>205.5</v>
      </c>
      <c r="N7729" t="s">
        <v>2957</v>
      </c>
      <c r="V7729" s="4"/>
      <c r="W7729" s="5" t="s">
        <v>2957</v>
      </c>
      <c r="X7729" s="22"/>
      <c r="Y7729" s="5"/>
    </row>
    <row r="7730" spans="1:25">
      <c r="A7730" s="10" t="s">
        <v>1346</v>
      </c>
      <c r="B7730" t="s">
        <v>12054</v>
      </c>
      <c r="C7730" t="s">
        <v>2957</v>
      </c>
      <c r="D7730" t="s">
        <v>2957</v>
      </c>
      <c r="E7730" t="s">
        <v>12069</v>
      </c>
      <c r="F7730" t="s">
        <v>2957</v>
      </c>
      <c r="N7730" t="s">
        <v>2957</v>
      </c>
      <c r="V7730" s="4"/>
      <c r="W7730" s="5">
        <v>268</v>
      </c>
      <c r="X7730" s="22"/>
      <c r="Y7730" s="5">
        <f>W7730*(1+X7730)</f>
        <v>268</v>
      </c>
    </row>
    <row r="7731" spans="1:25">
      <c r="A7731" s="10" t="s">
        <v>1412</v>
      </c>
      <c r="B7731" t="s">
        <v>12054</v>
      </c>
      <c r="C7731" t="s">
        <v>2957</v>
      </c>
      <c r="D7731" t="s">
        <v>2957</v>
      </c>
      <c r="E7731" t="s">
        <v>21649</v>
      </c>
      <c r="F7731" t="s">
        <v>2957</v>
      </c>
      <c r="N7731" t="s">
        <v>11082</v>
      </c>
      <c r="O7731" s="5">
        <v>214.81</v>
      </c>
      <c r="V7731" s="4"/>
      <c r="W7731" s="5" t="s">
        <v>2957</v>
      </c>
      <c r="X7731" s="22"/>
      <c r="Y7731" s="5"/>
    </row>
    <row r="7732" spans="1:25">
      <c r="A7732" s="10" t="s">
        <v>21650</v>
      </c>
      <c r="B7732" t="s">
        <v>11614</v>
      </c>
      <c r="C7732" t="s">
        <v>2957</v>
      </c>
      <c r="D7732" t="s">
        <v>2957</v>
      </c>
      <c r="E7732" t="s">
        <v>21651</v>
      </c>
      <c r="F7732" t="s">
        <v>2957</v>
      </c>
      <c r="N7732" t="s">
        <v>2957</v>
      </c>
      <c r="V7732" s="4"/>
      <c r="W7732" s="5" t="s">
        <v>2957</v>
      </c>
      <c r="X7732" s="22"/>
      <c r="Y7732" s="5"/>
    </row>
    <row r="7733" spans="1:25">
      <c r="A7733" s="10" t="s">
        <v>21652</v>
      </c>
      <c r="B7733" t="s">
        <v>11998</v>
      </c>
      <c r="C7733" t="s">
        <v>2957</v>
      </c>
      <c r="D7733" t="s">
        <v>2957</v>
      </c>
      <c r="E7733" t="s">
        <v>21653</v>
      </c>
      <c r="F7733" t="s">
        <v>2957</v>
      </c>
      <c r="N7733" t="s">
        <v>2957</v>
      </c>
      <c r="V7733" s="4"/>
      <c r="W7733" s="5" t="s">
        <v>2957</v>
      </c>
      <c r="X7733" s="22"/>
      <c r="Y7733" s="5"/>
    </row>
    <row r="7734" spans="1:25">
      <c r="A7734" s="10" t="s">
        <v>27</v>
      </c>
      <c r="B7734" t="s">
        <v>12054</v>
      </c>
      <c r="C7734" t="s">
        <v>2957</v>
      </c>
      <c r="D7734" t="s">
        <v>2957</v>
      </c>
      <c r="E7734" t="s">
        <v>21654</v>
      </c>
      <c r="F7734" t="s">
        <v>2957</v>
      </c>
      <c r="H7734" s="19">
        <v>2</v>
      </c>
      <c r="I7734" s="5">
        <v>281.39999999999998</v>
      </c>
      <c r="N7734" t="s">
        <v>2957</v>
      </c>
      <c r="V7734" s="4"/>
      <c r="W7734" s="5">
        <v>177</v>
      </c>
      <c r="X7734" s="22"/>
      <c r="Y7734" s="5">
        <f>W7734*(1+X7734)</f>
        <v>177</v>
      </c>
    </row>
    <row r="7735" spans="1:25">
      <c r="A7735" s="10" t="s">
        <v>21655</v>
      </c>
      <c r="B7735" t="s">
        <v>12054</v>
      </c>
      <c r="C7735" t="s">
        <v>2957</v>
      </c>
      <c r="D7735" t="s">
        <v>2957</v>
      </c>
      <c r="E7735" t="s">
        <v>21656</v>
      </c>
      <c r="F7735" t="s">
        <v>2957</v>
      </c>
      <c r="N7735" t="s">
        <v>2957</v>
      </c>
      <c r="V7735" s="4"/>
      <c r="W7735" s="5" t="s">
        <v>2957</v>
      </c>
      <c r="X7735" s="22"/>
      <c r="Y7735" s="5"/>
    </row>
    <row r="7736" spans="1:25">
      <c r="A7736" s="10" t="s">
        <v>974</v>
      </c>
      <c r="B7736" t="s">
        <v>12054</v>
      </c>
      <c r="C7736" t="s">
        <v>2957</v>
      </c>
      <c r="D7736" t="s">
        <v>2957</v>
      </c>
      <c r="E7736" t="s">
        <v>21657</v>
      </c>
      <c r="F7736" t="s">
        <v>2957</v>
      </c>
      <c r="N7736" t="s">
        <v>2957</v>
      </c>
      <c r="V7736" s="4"/>
      <c r="W7736" s="5">
        <v>531</v>
      </c>
      <c r="X7736" s="22"/>
      <c r="Y7736" s="5">
        <f>W7736*(1+X7736)</f>
        <v>531</v>
      </c>
    </row>
    <row r="7737" spans="1:25">
      <c r="A7737" s="10" t="s">
        <v>955</v>
      </c>
      <c r="B7737" t="s">
        <v>12054</v>
      </c>
      <c r="C7737" t="s">
        <v>2957</v>
      </c>
      <c r="D7737" t="s">
        <v>2957</v>
      </c>
      <c r="E7737" t="s">
        <v>21658</v>
      </c>
      <c r="F7737" t="s">
        <v>2957</v>
      </c>
      <c r="N7737" t="s">
        <v>2957</v>
      </c>
      <c r="V7737" s="4"/>
      <c r="W7737" s="5">
        <v>531</v>
      </c>
      <c r="X7737" s="22"/>
      <c r="Y7737" s="5">
        <f>W7737*(1+X7737)</f>
        <v>531</v>
      </c>
    </row>
    <row r="7738" spans="1:25">
      <c r="A7738" s="10" t="s">
        <v>936</v>
      </c>
      <c r="B7738" t="s">
        <v>12054</v>
      </c>
      <c r="C7738" t="s">
        <v>2957</v>
      </c>
      <c r="D7738" t="s">
        <v>2957</v>
      </c>
      <c r="E7738" t="s">
        <v>21659</v>
      </c>
      <c r="F7738" t="s">
        <v>2957</v>
      </c>
      <c r="N7738" t="s">
        <v>2957</v>
      </c>
      <c r="V7738" s="4"/>
      <c r="W7738" s="5">
        <v>531</v>
      </c>
      <c r="X7738" s="22"/>
      <c r="Y7738" s="5">
        <f>W7738*(1+X7738)</f>
        <v>531</v>
      </c>
    </row>
    <row r="7739" spans="1:25">
      <c r="A7739" s="10" t="s">
        <v>1076</v>
      </c>
      <c r="B7739" t="s">
        <v>11614</v>
      </c>
      <c r="C7739" t="s">
        <v>2957</v>
      </c>
      <c r="D7739" t="s">
        <v>2957</v>
      </c>
      <c r="E7739" t="s">
        <v>21660</v>
      </c>
      <c r="F7739" t="s">
        <v>2957</v>
      </c>
      <c r="J7739" s="6">
        <v>1</v>
      </c>
      <c r="K7739" s="5">
        <v>117.33</v>
      </c>
      <c r="N7739" t="s">
        <v>2957</v>
      </c>
      <c r="V7739" s="4"/>
      <c r="W7739" s="5" t="s">
        <v>2957</v>
      </c>
      <c r="X7739" s="22"/>
      <c r="Y7739" s="5"/>
    </row>
    <row r="7740" spans="1:25">
      <c r="A7740" s="10" t="s">
        <v>993</v>
      </c>
      <c r="B7740" t="s">
        <v>12054</v>
      </c>
      <c r="C7740" t="s">
        <v>2957</v>
      </c>
      <c r="D7740" t="s">
        <v>2957</v>
      </c>
      <c r="E7740" t="s">
        <v>18445</v>
      </c>
      <c r="F7740" t="s">
        <v>2957</v>
      </c>
      <c r="N7740" t="s">
        <v>2957</v>
      </c>
      <c r="V7740" s="4"/>
      <c r="W7740" s="5" t="s">
        <v>2957</v>
      </c>
      <c r="X7740" s="22"/>
      <c r="Y7740" s="5"/>
    </row>
    <row r="7741" spans="1:25">
      <c r="A7741" s="10" t="s">
        <v>21661</v>
      </c>
      <c r="B7741" t="s">
        <v>12054</v>
      </c>
      <c r="C7741" t="s">
        <v>2957</v>
      </c>
      <c r="D7741" t="s">
        <v>2957</v>
      </c>
      <c r="E7741" t="s">
        <v>14607</v>
      </c>
      <c r="F7741" t="s">
        <v>2957</v>
      </c>
      <c r="N7741" t="s">
        <v>2957</v>
      </c>
      <c r="V7741" s="4"/>
      <c r="W7741" s="5" t="s">
        <v>2957</v>
      </c>
      <c r="X7741" s="22"/>
      <c r="Y7741" s="5"/>
    </row>
    <row r="7742" spans="1:25">
      <c r="A7742" s="10" t="s">
        <v>21662</v>
      </c>
      <c r="B7742" t="s">
        <v>12054</v>
      </c>
      <c r="C7742" t="s">
        <v>2957</v>
      </c>
      <c r="D7742" t="s">
        <v>2957</v>
      </c>
      <c r="E7742" t="s">
        <v>14609</v>
      </c>
      <c r="F7742" t="s">
        <v>2957</v>
      </c>
      <c r="N7742" t="s">
        <v>2957</v>
      </c>
      <c r="V7742" s="4"/>
      <c r="W7742" s="5" t="s">
        <v>2957</v>
      </c>
      <c r="X7742" s="22"/>
      <c r="Y7742" s="5"/>
    </row>
    <row r="7743" spans="1:25">
      <c r="A7743" s="10" t="s">
        <v>21663</v>
      </c>
      <c r="B7743" t="s">
        <v>11998</v>
      </c>
      <c r="C7743" t="s">
        <v>2957</v>
      </c>
      <c r="D7743" t="s">
        <v>2957</v>
      </c>
      <c r="E7743" t="s">
        <v>17841</v>
      </c>
      <c r="F7743" t="s">
        <v>2957</v>
      </c>
      <c r="N7743" t="s">
        <v>2957</v>
      </c>
      <c r="V7743" s="4"/>
      <c r="W7743" s="5" t="s">
        <v>2957</v>
      </c>
      <c r="X7743" s="22"/>
      <c r="Y7743" s="5"/>
    </row>
    <row r="7744" spans="1:25">
      <c r="A7744" s="10" t="s">
        <v>21664</v>
      </c>
      <c r="B7744" t="s">
        <v>11998</v>
      </c>
      <c r="C7744" t="s">
        <v>2957</v>
      </c>
      <c r="D7744" t="s">
        <v>2957</v>
      </c>
      <c r="E7744" t="s">
        <v>14740</v>
      </c>
      <c r="F7744" t="s">
        <v>2957</v>
      </c>
      <c r="N7744" t="s">
        <v>2957</v>
      </c>
      <c r="V7744" s="4"/>
      <c r="W7744" s="5" t="s">
        <v>2957</v>
      </c>
      <c r="X7744" s="22"/>
      <c r="Y7744" s="5"/>
    </row>
    <row r="7745" spans="1:25">
      <c r="A7745" s="10" t="s">
        <v>21665</v>
      </c>
      <c r="B7745" t="s">
        <v>11998</v>
      </c>
      <c r="C7745" t="s">
        <v>2957</v>
      </c>
      <c r="D7745" t="s">
        <v>2957</v>
      </c>
      <c r="E7745" t="s">
        <v>21666</v>
      </c>
      <c r="F7745" t="s">
        <v>2957</v>
      </c>
      <c r="N7745" t="s">
        <v>2957</v>
      </c>
      <c r="V7745" s="4"/>
      <c r="W7745" s="5" t="s">
        <v>2957</v>
      </c>
      <c r="X7745" s="22"/>
      <c r="Y7745" s="5"/>
    </row>
    <row r="7746" spans="1:25">
      <c r="A7746" s="10" t="s">
        <v>21667</v>
      </c>
      <c r="B7746" t="s">
        <v>11614</v>
      </c>
      <c r="C7746" t="s">
        <v>2957</v>
      </c>
      <c r="D7746" t="s">
        <v>2957</v>
      </c>
      <c r="E7746" t="s">
        <v>21668</v>
      </c>
      <c r="F7746" t="s">
        <v>2957</v>
      </c>
      <c r="N7746" t="s">
        <v>2957</v>
      </c>
      <c r="V7746" s="4"/>
      <c r="W7746" s="5" t="s">
        <v>2957</v>
      </c>
      <c r="X7746" s="22"/>
      <c r="Y7746" s="5"/>
    </row>
    <row r="7747" spans="1:25">
      <c r="A7747" s="10" t="s">
        <v>21669</v>
      </c>
      <c r="B7747" t="s">
        <v>12054</v>
      </c>
      <c r="C7747" t="s">
        <v>2957</v>
      </c>
      <c r="D7747" t="s">
        <v>2957</v>
      </c>
      <c r="E7747" t="s">
        <v>21670</v>
      </c>
      <c r="F7747" t="s">
        <v>2957</v>
      </c>
      <c r="N7747" t="s">
        <v>2957</v>
      </c>
      <c r="V7747" s="4"/>
      <c r="W7747" s="5" t="s">
        <v>2957</v>
      </c>
      <c r="X7747" s="22"/>
      <c r="Y7747" s="5"/>
    </row>
    <row r="7748" spans="1:25">
      <c r="A7748" s="10" t="s">
        <v>2777</v>
      </c>
      <c r="B7748" t="s">
        <v>11568</v>
      </c>
      <c r="C7748" t="s">
        <v>2957</v>
      </c>
      <c r="D7748" t="s">
        <v>2957</v>
      </c>
      <c r="E7748" t="s">
        <v>21671</v>
      </c>
      <c r="F7748" t="s">
        <v>2957</v>
      </c>
      <c r="N7748" t="s">
        <v>2957</v>
      </c>
      <c r="V7748" s="4"/>
      <c r="W7748" s="5" t="s">
        <v>2957</v>
      </c>
      <c r="X7748" s="22"/>
      <c r="Y7748" s="5"/>
    </row>
    <row r="7749" spans="1:25">
      <c r="A7749" s="10" t="s">
        <v>2760</v>
      </c>
      <c r="B7749" t="s">
        <v>11568</v>
      </c>
      <c r="C7749" t="s">
        <v>2957</v>
      </c>
      <c r="D7749" t="s">
        <v>2957</v>
      </c>
      <c r="E7749" t="s">
        <v>21672</v>
      </c>
      <c r="F7749" t="s">
        <v>2957</v>
      </c>
      <c r="N7749" t="s">
        <v>2957</v>
      </c>
      <c r="V7749" s="4"/>
      <c r="W7749" s="5" t="s">
        <v>2957</v>
      </c>
      <c r="X7749" s="22"/>
      <c r="Y7749" s="5"/>
    </row>
    <row r="7750" spans="1:25">
      <c r="A7750" s="10" t="s">
        <v>2788</v>
      </c>
      <c r="B7750" t="s">
        <v>11568</v>
      </c>
      <c r="C7750" t="s">
        <v>2957</v>
      </c>
      <c r="D7750" t="s">
        <v>2957</v>
      </c>
      <c r="E7750" t="s">
        <v>21673</v>
      </c>
      <c r="F7750" t="s">
        <v>2957</v>
      </c>
      <c r="N7750" t="s">
        <v>2957</v>
      </c>
      <c r="V7750" s="4"/>
      <c r="W7750" s="5" t="s">
        <v>2957</v>
      </c>
      <c r="X7750" s="22"/>
      <c r="Y7750" s="5"/>
    </row>
    <row r="7751" spans="1:25">
      <c r="A7751" s="10" t="s">
        <v>21674</v>
      </c>
      <c r="B7751" t="s">
        <v>11568</v>
      </c>
      <c r="C7751" t="s">
        <v>2957</v>
      </c>
      <c r="D7751" t="s">
        <v>2957</v>
      </c>
      <c r="E7751" t="s">
        <v>21675</v>
      </c>
      <c r="F7751" t="s">
        <v>2957</v>
      </c>
      <c r="N7751" t="s">
        <v>2957</v>
      </c>
      <c r="V7751" s="4"/>
      <c r="W7751" s="5" t="s">
        <v>2957</v>
      </c>
      <c r="X7751" s="22"/>
      <c r="Y7751" s="5"/>
    </row>
    <row r="7752" spans="1:25">
      <c r="A7752" s="10" t="s">
        <v>21676</v>
      </c>
      <c r="B7752" t="s">
        <v>11998</v>
      </c>
      <c r="C7752" t="s">
        <v>2957</v>
      </c>
      <c r="D7752" t="s">
        <v>2957</v>
      </c>
      <c r="E7752" t="s">
        <v>21677</v>
      </c>
      <c r="F7752" t="s">
        <v>2957</v>
      </c>
      <c r="N7752" t="s">
        <v>2957</v>
      </c>
      <c r="V7752" s="4"/>
      <c r="W7752" s="5" t="s">
        <v>2957</v>
      </c>
      <c r="X7752" s="22"/>
      <c r="Y7752" s="5"/>
    </row>
    <row r="7753" spans="1:25">
      <c r="A7753" s="10" t="s">
        <v>21678</v>
      </c>
      <c r="B7753" t="s">
        <v>11998</v>
      </c>
      <c r="C7753" t="s">
        <v>2957</v>
      </c>
      <c r="D7753" t="s">
        <v>2957</v>
      </c>
      <c r="E7753" t="s">
        <v>12960</v>
      </c>
      <c r="F7753" t="s">
        <v>2957</v>
      </c>
      <c r="N7753" t="s">
        <v>2957</v>
      </c>
      <c r="V7753" s="4"/>
      <c r="W7753" s="5" t="s">
        <v>2957</v>
      </c>
      <c r="X7753" s="22"/>
      <c r="Y7753" s="5"/>
    </row>
    <row r="7754" spans="1:25">
      <c r="A7754" s="10" t="s">
        <v>21679</v>
      </c>
      <c r="B7754" t="s">
        <v>11998</v>
      </c>
      <c r="C7754" t="s">
        <v>2957</v>
      </c>
      <c r="D7754" t="s">
        <v>2957</v>
      </c>
      <c r="E7754" t="s">
        <v>21680</v>
      </c>
      <c r="F7754" t="s">
        <v>2957</v>
      </c>
      <c r="N7754" t="s">
        <v>2957</v>
      </c>
      <c r="V7754" s="4"/>
      <c r="W7754" s="5" t="s">
        <v>2957</v>
      </c>
      <c r="X7754" s="22"/>
      <c r="Y7754" s="5"/>
    </row>
    <row r="7755" spans="1:25">
      <c r="A7755" s="10" t="s">
        <v>21681</v>
      </c>
      <c r="B7755" t="s">
        <v>11998</v>
      </c>
      <c r="C7755" t="s">
        <v>2957</v>
      </c>
      <c r="D7755" t="s">
        <v>2957</v>
      </c>
      <c r="E7755" t="s">
        <v>21680</v>
      </c>
      <c r="F7755" t="s">
        <v>2957</v>
      </c>
      <c r="N7755" t="s">
        <v>2957</v>
      </c>
      <c r="V7755" s="4"/>
      <c r="W7755" s="5" t="s">
        <v>2957</v>
      </c>
      <c r="X7755" s="22"/>
      <c r="Y7755" s="5"/>
    </row>
    <row r="7756" spans="1:25">
      <c r="A7756" s="10" t="s">
        <v>21682</v>
      </c>
      <c r="B7756" t="s">
        <v>11998</v>
      </c>
      <c r="C7756" t="s">
        <v>2957</v>
      </c>
      <c r="D7756" t="s">
        <v>2957</v>
      </c>
      <c r="E7756" t="s">
        <v>12343</v>
      </c>
      <c r="F7756" t="s">
        <v>2957</v>
      </c>
      <c r="N7756" t="s">
        <v>2957</v>
      </c>
      <c r="V7756" s="4"/>
      <c r="W7756" s="5" t="s">
        <v>2957</v>
      </c>
      <c r="X7756" s="22"/>
      <c r="Y7756" s="5"/>
    </row>
    <row r="7757" spans="1:25">
      <c r="A7757" s="10" t="s">
        <v>21683</v>
      </c>
      <c r="B7757" t="s">
        <v>11998</v>
      </c>
      <c r="C7757" t="s">
        <v>2957</v>
      </c>
      <c r="D7757" t="s">
        <v>2957</v>
      </c>
      <c r="E7757" t="s">
        <v>21684</v>
      </c>
      <c r="F7757" t="s">
        <v>2957</v>
      </c>
      <c r="N7757" t="s">
        <v>2957</v>
      </c>
      <c r="V7757" s="4"/>
      <c r="W7757" s="5" t="s">
        <v>2957</v>
      </c>
      <c r="X7757" s="22"/>
      <c r="Y7757" s="5"/>
    </row>
    <row r="7758" spans="1:25">
      <c r="A7758" s="10" t="s">
        <v>2065</v>
      </c>
      <c r="B7758" t="s">
        <v>12049</v>
      </c>
      <c r="C7758" t="s">
        <v>2957</v>
      </c>
      <c r="D7758" t="s">
        <v>2957</v>
      </c>
      <c r="E7758" t="s">
        <v>21685</v>
      </c>
      <c r="F7758" t="s">
        <v>2957</v>
      </c>
      <c r="N7758" t="s">
        <v>2957</v>
      </c>
      <c r="V7758" s="4"/>
      <c r="W7758" s="5" t="s">
        <v>2957</v>
      </c>
      <c r="X7758" s="22"/>
      <c r="Y7758" s="5"/>
    </row>
    <row r="7759" spans="1:25">
      <c r="A7759" s="10" t="s">
        <v>21686</v>
      </c>
      <c r="B7759" t="s">
        <v>11998</v>
      </c>
      <c r="C7759" t="s">
        <v>2957</v>
      </c>
      <c r="D7759" t="s">
        <v>2957</v>
      </c>
      <c r="E7759" t="s">
        <v>21687</v>
      </c>
      <c r="F7759" t="s">
        <v>2957</v>
      </c>
      <c r="N7759" t="s">
        <v>2957</v>
      </c>
      <c r="V7759" s="4"/>
      <c r="W7759" s="5" t="s">
        <v>2957</v>
      </c>
      <c r="X7759" s="22"/>
      <c r="Y7759" s="5"/>
    </row>
    <row r="7760" spans="1:25">
      <c r="A7760" s="10" t="s">
        <v>1993</v>
      </c>
      <c r="B7760" t="s">
        <v>11884</v>
      </c>
      <c r="C7760" t="s">
        <v>2957</v>
      </c>
      <c r="D7760" t="s">
        <v>2957</v>
      </c>
      <c r="E7760" t="s">
        <v>21688</v>
      </c>
      <c r="F7760" t="s">
        <v>2957</v>
      </c>
      <c r="N7760" t="s">
        <v>2957</v>
      </c>
      <c r="V7760" s="4"/>
      <c r="W7760" s="5" t="s">
        <v>2957</v>
      </c>
      <c r="X7760" s="22"/>
      <c r="Y7760" s="5"/>
    </row>
    <row r="7761" spans="1:25">
      <c r="A7761" s="10" t="s">
        <v>2173</v>
      </c>
      <c r="B7761" t="s">
        <v>12049</v>
      </c>
      <c r="C7761" t="s">
        <v>2957</v>
      </c>
      <c r="D7761" t="s">
        <v>2957</v>
      </c>
      <c r="E7761" t="s">
        <v>21689</v>
      </c>
      <c r="F7761" t="s">
        <v>2957</v>
      </c>
      <c r="N7761" t="s">
        <v>2957</v>
      </c>
      <c r="V7761" s="4"/>
      <c r="W7761" s="5" t="s">
        <v>2957</v>
      </c>
      <c r="X7761" s="22"/>
      <c r="Y7761" s="5"/>
    </row>
    <row r="7762" spans="1:25">
      <c r="A7762" s="10" t="s">
        <v>2162</v>
      </c>
      <c r="B7762" t="s">
        <v>12049</v>
      </c>
      <c r="C7762" t="s">
        <v>2957</v>
      </c>
      <c r="D7762" t="s">
        <v>2957</v>
      </c>
      <c r="E7762" t="s">
        <v>11721</v>
      </c>
      <c r="F7762" t="s">
        <v>2957</v>
      </c>
      <c r="H7762" s="19">
        <v>1</v>
      </c>
      <c r="I7762" s="5">
        <v>589.85</v>
      </c>
      <c r="N7762" t="s">
        <v>2957</v>
      </c>
      <c r="V7762" s="4"/>
      <c r="W7762" s="5" t="s">
        <v>2957</v>
      </c>
      <c r="X7762" s="22"/>
      <c r="Y7762" s="5"/>
    </row>
    <row r="7763" spans="1:25">
      <c r="A7763" s="10" t="s">
        <v>21690</v>
      </c>
      <c r="B7763" t="s">
        <v>12049</v>
      </c>
      <c r="C7763" t="s">
        <v>2957</v>
      </c>
      <c r="D7763" t="s">
        <v>2957</v>
      </c>
      <c r="E7763" t="s">
        <v>14836</v>
      </c>
      <c r="F7763" t="s">
        <v>2957</v>
      </c>
      <c r="N7763" t="s">
        <v>2957</v>
      </c>
      <c r="V7763" s="4"/>
      <c r="W7763" s="5" t="s">
        <v>2957</v>
      </c>
      <c r="X7763" s="22"/>
      <c r="Y7763" s="5"/>
    </row>
    <row r="7764" spans="1:25">
      <c r="A7764" s="10" t="s">
        <v>2151</v>
      </c>
      <c r="B7764" t="s">
        <v>12049</v>
      </c>
      <c r="C7764" t="s">
        <v>2957</v>
      </c>
      <c r="D7764" t="s">
        <v>2957</v>
      </c>
      <c r="E7764" t="s">
        <v>21691</v>
      </c>
      <c r="F7764" t="s">
        <v>2957</v>
      </c>
      <c r="N7764" t="s">
        <v>2957</v>
      </c>
      <c r="V7764" s="4"/>
      <c r="W7764" s="5" t="s">
        <v>2957</v>
      </c>
      <c r="X7764" s="22"/>
      <c r="Y7764" s="5"/>
    </row>
    <row r="7765" spans="1:25">
      <c r="A7765" s="10" t="s">
        <v>2075</v>
      </c>
      <c r="B7765" t="s">
        <v>12049</v>
      </c>
      <c r="C7765" t="s">
        <v>2957</v>
      </c>
      <c r="D7765" t="s">
        <v>2957</v>
      </c>
      <c r="E7765" t="s">
        <v>21153</v>
      </c>
      <c r="F7765" t="s">
        <v>2957</v>
      </c>
      <c r="N7765" t="s">
        <v>2957</v>
      </c>
      <c r="V7765" s="4"/>
      <c r="W7765" s="5" t="s">
        <v>2957</v>
      </c>
      <c r="X7765" s="22"/>
      <c r="Y7765" s="5"/>
    </row>
    <row r="7766" spans="1:25">
      <c r="A7766" s="10" t="s">
        <v>2183</v>
      </c>
      <c r="B7766" t="s">
        <v>12049</v>
      </c>
      <c r="C7766" t="s">
        <v>2957</v>
      </c>
      <c r="D7766" t="s">
        <v>2957</v>
      </c>
      <c r="E7766" t="s">
        <v>21692</v>
      </c>
      <c r="F7766" t="s">
        <v>2957</v>
      </c>
      <c r="N7766" t="s">
        <v>2957</v>
      </c>
      <c r="V7766" s="4"/>
      <c r="W7766" s="5" t="s">
        <v>2957</v>
      </c>
      <c r="X7766" s="22"/>
      <c r="Y7766" s="5"/>
    </row>
    <row r="7767" spans="1:25">
      <c r="A7767" s="10" t="s">
        <v>21693</v>
      </c>
      <c r="B7767" t="s">
        <v>11998</v>
      </c>
      <c r="C7767" t="s">
        <v>2957</v>
      </c>
      <c r="D7767" t="s">
        <v>2957</v>
      </c>
      <c r="E7767" t="s">
        <v>14842</v>
      </c>
      <c r="F7767" t="s">
        <v>2957</v>
      </c>
      <c r="N7767" t="s">
        <v>2957</v>
      </c>
      <c r="V7767" s="4"/>
      <c r="W7767" s="5" t="s">
        <v>2957</v>
      </c>
      <c r="X7767" s="22"/>
      <c r="Y7767" s="5"/>
    </row>
    <row r="7768" spans="1:25">
      <c r="A7768" s="10" t="s">
        <v>2085</v>
      </c>
      <c r="B7768" t="s">
        <v>12049</v>
      </c>
      <c r="C7768" t="s">
        <v>2957</v>
      </c>
      <c r="D7768" t="s">
        <v>2957</v>
      </c>
      <c r="E7768" t="s">
        <v>21694</v>
      </c>
      <c r="F7768" t="s">
        <v>2957</v>
      </c>
      <c r="N7768" t="s">
        <v>2957</v>
      </c>
      <c r="V7768" s="4"/>
      <c r="W7768" s="5" t="s">
        <v>2957</v>
      </c>
      <c r="X7768" s="22"/>
      <c r="Y7768" s="5"/>
    </row>
    <row r="7769" spans="1:25">
      <c r="A7769" s="10" t="s">
        <v>21695</v>
      </c>
      <c r="B7769" t="s">
        <v>12049</v>
      </c>
      <c r="C7769" t="s">
        <v>2957</v>
      </c>
      <c r="D7769" t="s">
        <v>2957</v>
      </c>
      <c r="E7769" t="s">
        <v>14845</v>
      </c>
      <c r="F7769" t="s">
        <v>2957</v>
      </c>
      <c r="N7769" t="s">
        <v>2957</v>
      </c>
      <c r="V7769" s="4"/>
      <c r="W7769" s="5" t="s">
        <v>2957</v>
      </c>
      <c r="X7769" s="22"/>
      <c r="Y7769" s="5"/>
    </row>
    <row r="7770" spans="1:25">
      <c r="A7770" s="10" t="s">
        <v>2097</v>
      </c>
      <c r="B7770" t="s">
        <v>12049</v>
      </c>
      <c r="C7770" t="s">
        <v>2957</v>
      </c>
      <c r="D7770" t="s">
        <v>2957</v>
      </c>
      <c r="E7770" t="s">
        <v>21696</v>
      </c>
      <c r="F7770" t="s">
        <v>2957</v>
      </c>
      <c r="N7770" t="s">
        <v>2957</v>
      </c>
      <c r="V7770" s="4"/>
      <c r="W7770" s="5" t="s">
        <v>2957</v>
      </c>
      <c r="X7770" s="22"/>
      <c r="Y7770" s="5"/>
    </row>
    <row r="7771" spans="1:25">
      <c r="A7771" s="10" t="s">
        <v>21697</v>
      </c>
      <c r="B7771" t="s">
        <v>11998</v>
      </c>
      <c r="C7771" t="s">
        <v>2957</v>
      </c>
      <c r="D7771" t="s">
        <v>2957</v>
      </c>
      <c r="E7771" t="s">
        <v>21698</v>
      </c>
      <c r="F7771" t="s">
        <v>2957</v>
      </c>
      <c r="N7771" t="s">
        <v>2957</v>
      </c>
      <c r="V7771" s="4"/>
      <c r="W7771" s="5" t="s">
        <v>2957</v>
      </c>
      <c r="X7771" s="22"/>
      <c r="Y7771" s="5"/>
    </row>
    <row r="7772" spans="1:25">
      <c r="A7772" s="10" t="s">
        <v>2406</v>
      </c>
      <c r="B7772" t="s">
        <v>11998</v>
      </c>
      <c r="C7772" t="s">
        <v>2957</v>
      </c>
      <c r="D7772" t="s">
        <v>2957</v>
      </c>
      <c r="E7772" t="s">
        <v>21699</v>
      </c>
      <c r="F7772" t="s">
        <v>2957</v>
      </c>
      <c r="N7772" t="s">
        <v>2957</v>
      </c>
      <c r="V7772" s="4"/>
      <c r="W7772" s="5" t="s">
        <v>2957</v>
      </c>
      <c r="X7772" s="22"/>
      <c r="Y7772" s="5"/>
    </row>
    <row r="7773" spans="1:25">
      <c r="A7773" s="10" t="s">
        <v>21700</v>
      </c>
      <c r="B7773" t="s">
        <v>11998</v>
      </c>
      <c r="C7773" t="s">
        <v>2957</v>
      </c>
      <c r="D7773" t="s">
        <v>2957</v>
      </c>
      <c r="E7773" t="s">
        <v>14854</v>
      </c>
      <c r="F7773" t="s">
        <v>2957</v>
      </c>
      <c r="N7773" t="s">
        <v>2957</v>
      </c>
      <c r="V7773" s="4"/>
      <c r="W7773" s="5" t="s">
        <v>2957</v>
      </c>
      <c r="X7773" s="22"/>
      <c r="Y7773" s="5"/>
    </row>
    <row r="7774" spans="1:25">
      <c r="A7774" s="10" t="s">
        <v>21701</v>
      </c>
      <c r="B7774" t="s">
        <v>11998</v>
      </c>
      <c r="C7774" t="s">
        <v>2957</v>
      </c>
      <c r="D7774" t="s">
        <v>2957</v>
      </c>
      <c r="E7774" t="s">
        <v>21702</v>
      </c>
      <c r="F7774" t="s">
        <v>2957</v>
      </c>
      <c r="N7774" t="s">
        <v>2957</v>
      </c>
      <c r="V7774" s="4"/>
      <c r="W7774" s="5" t="s">
        <v>2957</v>
      </c>
      <c r="X7774" s="22"/>
      <c r="Y7774" s="5"/>
    </row>
    <row r="7775" spans="1:25">
      <c r="A7775" s="10" t="s">
        <v>21703</v>
      </c>
      <c r="B7775" t="s">
        <v>11998</v>
      </c>
      <c r="C7775" t="s">
        <v>2957</v>
      </c>
      <c r="D7775" t="s">
        <v>2957</v>
      </c>
      <c r="E7775" t="s">
        <v>21191</v>
      </c>
      <c r="F7775" t="s">
        <v>2957</v>
      </c>
      <c r="N7775" t="s">
        <v>2957</v>
      </c>
      <c r="V7775" s="4"/>
      <c r="W7775" s="5" t="s">
        <v>2957</v>
      </c>
      <c r="X7775" s="22"/>
      <c r="Y7775" s="5"/>
    </row>
    <row r="7776" spans="1:25">
      <c r="A7776" s="10" t="s">
        <v>2433</v>
      </c>
      <c r="B7776" t="s">
        <v>11998</v>
      </c>
      <c r="C7776" t="s">
        <v>2957</v>
      </c>
      <c r="D7776" t="s">
        <v>2957</v>
      </c>
      <c r="E7776" t="s">
        <v>21704</v>
      </c>
      <c r="F7776" t="s">
        <v>2957</v>
      </c>
      <c r="N7776" t="s">
        <v>2957</v>
      </c>
      <c r="V7776" s="4"/>
      <c r="W7776" s="5">
        <v>455</v>
      </c>
      <c r="X7776" s="22"/>
      <c r="Y7776" s="5">
        <f>W7776*(1+X7776)</f>
        <v>455</v>
      </c>
    </row>
    <row r="7777" spans="1:25">
      <c r="A7777" s="10" t="s">
        <v>21705</v>
      </c>
      <c r="B7777" t="s">
        <v>11998</v>
      </c>
      <c r="C7777" t="s">
        <v>2957</v>
      </c>
      <c r="D7777" t="s">
        <v>2957</v>
      </c>
      <c r="E7777" t="s">
        <v>21706</v>
      </c>
      <c r="F7777" t="s">
        <v>2957</v>
      </c>
      <c r="N7777" t="s">
        <v>2957</v>
      </c>
      <c r="V7777" s="4"/>
      <c r="W7777" s="5" t="s">
        <v>2957</v>
      </c>
      <c r="X7777" s="22"/>
      <c r="Y7777" s="5"/>
    </row>
    <row r="7778" spans="1:25">
      <c r="A7778" s="10" t="s">
        <v>21707</v>
      </c>
      <c r="B7778" t="s">
        <v>11998</v>
      </c>
      <c r="C7778" t="s">
        <v>2957</v>
      </c>
      <c r="D7778" t="s">
        <v>2957</v>
      </c>
      <c r="E7778" t="s">
        <v>21708</v>
      </c>
      <c r="F7778" t="s">
        <v>2957</v>
      </c>
      <c r="N7778" t="s">
        <v>2957</v>
      </c>
      <c r="V7778" s="4"/>
      <c r="W7778" s="5" t="s">
        <v>2957</v>
      </c>
      <c r="X7778" s="22"/>
      <c r="Y7778" s="5"/>
    </row>
    <row r="7779" spans="1:25">
      <c r="A7779" s="10" t="s">
        <v>3208</v>
      </c>
      <c r="B7779" t="s">
        <v>11884</v>
      </c>
      <c r="C7779" t="s">
        <v>2957</v>
      </c>
      <c r="D7779" t="s">
        <v>2957</v>
      </c>
      <c r="E7779" t="s">
        <v>21709</v>
      </c>
      <c r="F7779" t="s">
        <v>2957</v>
      </c>
      <c r="N7779" t="s">
        <v>2957</v>
      </c>
      <c r="V7779" s="4"/>
      <c r="W7779" s="5" t="s">
        <v>2957</v>
      </c>
      <c r="X7779" s="22"/>
      <c r="Y7779" s="5"/>
    </row>
    <row r="7780" spans="1:25">
      <c r="A7780" s="10" t="s">
        <v>21710</v>
      </c>
      <c r="B7780" t="s">
        <v>11998</v>
      </c>
      <c r="C7780" t="s">
        <v>2957</v>
      </c>
      <c r="D7780" t="s">
        <v>2957</v>
      </c>
      <c r="E7780" t="s">
        <v>21711</v>
      </c>
      <c r="F7780" t="s">
        <v>2957</v>
      </c>
      <c r="N7780" t="s">
        <v>2957</v>
      </c>
      <c r="V7780" s="4"/>
      <c r="W7780" s="5" t="s">
        <v>2957</v>
      </c>
      <c r="X7780" s="22"/>
      <c r="Y7780" s="5"/>
    </row>
    <row r="7781" spans="1:25">
      <c r="A7781" s="10" t="s">
        <v>21712</v>
      </c>
      <c r="B7781" t="s">
        <v>11998</v>
      </c>
      <c r="C7781" t="s">
        <v>2957</v>
      </c>
      <c r="D7781" t="s">
        <v>2957</v>
      </c>
      <c r="E7781" t="s">
        <v>18919</v>
      </c>
      <c r="F7781" t="s">
        <v>2957</v>
      </c>
      <c r="N7781" t="s">
        <v>2957</v>
      </c>
      <c r="V7781" s="4"/>
      <c r="W7781" s="5" t="s">
        <v>2957</v>
      </c>
      <c r="X7781" s="22"/>
      <c r="Y7781" s="5"/>
    </row>
    <row r="7782" spans="1:25">
      <c r="A7782" s="10" t="s">
        <v>21713</v>
      </c>
      <c r="B7782" t="s">
        <v>11998</v>
      </c>
      <c r="C7782" t="s">
        <v>2957</v>
      </c>
      <c r="D7782" t="s">
        <v>2957</v>
      </c>
      <c r="E7782" t="s">
        <v>14875</v>
      </c>
      <c r="F7782" t="s">
        <v>2957</v>
      </c>
      <c r="N7782" t="s">
        <v>2957</v>
      </c>
      <c r="V7782" s="4"/>
      <c r="W7782" s="5" t="s">
        <v>2957</v>
      </c>
      <c r="X7782" s="22"/>
      <c r="Y7782" s="5"/>
    </row>
    <row r="7783" spans="1:25">
      <c r="A7783" s="10" t="s">
        <v>21714</v>
      </c>
      <c r="B7783" t="s">
        <v>11998</v>
      </c>
      <c r="C7783" t="s">
        <v>2957</v>
      </c>
      <c r="D7783" t="s">
        <v>2957</v>
      </c>
      <c r="E7783" t="s">
        <v>21715</v>
      </c>
      <c r="F7783" t="s">
        <v>2957</v>
      </c>
      <c r="N7783" t="s">
        <v>2957</v>
      </c>
      <c r="V7783" s="4"/>
      <c r="W7783" s="5" t="s">
        <v>2957</v>
      </c>
      <c r="X7783" s="22"/>
      <c r="Y7783" s="5"/>
    </row>
    <row r="7784" spans="1:25">
      <c r="A7784" s="10" t="s">
        <v>21716</v>
      </c>
      <c r="B7784" t="s">
        <v>11998</v>
      </c>
      <c r="C7784" t="s">
        <v>2957</v>
      </c>
      <c r="D7784" t="s">
        <v>2957</v>
      </c>
      <c r="E7784" t="s">
        <v>21717</v>
      </c>
      <c r="F7784" t="s">
        <v>2957</v>
      </c>
      <c r="N7784" t="s">
        <v>2957</v>
      </c>
      <c r="V7784" s="4"/>
      <c r="W7784" s="5" t="s">
        <v>2957</v>
      </c>
      <c r="X7784" s="22"/>
      <c r="Y7784" s="5"/>
    </row>
    <row r="7785" spans="1:25">
      <c r="A7785" s="10" t="s">
        <v>2380</v>
      </c>
      <c r="B7785" t="s">
        <v>12049</v>
      </c>
      <c r="C7785" t="s">
        <v>2957</v>
      </c>
      <c r="D7785" t="s">
        <v>2957</v>
      </c>
      <c r="E7785" t="s">
        <v>21718</v>
      </c>
      <c r="F7785" t="s">
        <v>2957</v>
      </c>
      <c r="N7785" t="s">
        <v>2957</v>
      </c>
      <c r="V7785" s="4"/>
      <c r="W7785" s="5" t="s">
        <v>2957</v>
      </c>
      <c r="X7785" s="22"/>
      <c r="Y7785" s="5"/>
    </row>
    <row r="7786" spans="1:25">
      <c r="A7786" s="10" t="s">
        <v>2388</v>
      </c>
      <c r="B7786" t="s">
        <v>12049</v>
      </c>
      <c r="C7786" t="s">
        <v>2957</v>
      </c>
      <c r="D7786" t="s">
        <v>2957</v>
      </c>
      <c r="E7786" t="s">
        <v>21719</v>
      </c>
      <c r="F7786" t="s">
        <v>2957</v>
      </c>
      <c r="N7786" t="s">
        <v>2957</v>
      </c>
      <c r="V7786" s="4"/>
      <c r="W7786" s="5" t="s">
        <v>2957</v>
      </c>
      <c r="X7786" s="22"/>
      <c r="Y7786" s="5"/>
    </row>
    <row r="7787" spans="1:25">
      <c r="A7787" s="10" t="s">
        <v>2221</v>
      </c>
      <c r="B7787" t="s">
        <v>12049</v>
      </c>
      <c r="C7787" t="s">
        <v>2957</v>
      </c>
      <c r="D7787" t="s">
        <v>2957</v>
      </c>
      <c r="E7787" t="s">
        <v>21720</v>
      </c>
      <c r="F7787" t="s">
        <v>2957</v>
      </c>
      <c r="N7787" t="s">
        <v>2957</v>
      </c>
      <c r="V7787" s="4"/>
      <c r="W7787" s="5">
        <v>521</v>
      </c>
      <c r="X7787" s="22"/>
      <c r="Y7787" s="5">
        <f>W7787*(1+X7787)</f>
        <v>521</v>
      </c>
    </row>
    <row r="7788" spans="1:25">
      <c r="A7788" s="10" t="s">
        <v>3168</v>
      </c>
      <c r="B7788" t="s">
        <v>14889</v>
      </c>
      <c r="C7788" t="s">
        <v>2957</v>
      </c>
      <c r="D7788" t="s">
        <v>2957</v>
      </c>
      <c r="E7788" t="s">
        <v>21721</v>
      </c>
      <c r="F7788" t="s">
        <v>2957</v>
      </c>
      <c r="N7788" t="s">
        <v>2957</v>
      </c>
      <c r="V7788" s="4"/>
      <c r="W7788" s="5" t="s">
        <v>2957</v>
      </c>
      <c r="X7788" s="22"/>
      <c r="Y7788" s="5"/>
    </row>
    <row r="7789" spans="1:25">
      <c r="A7789" s="10" t="s">
        <v>3177</v>
      </c>
      <c r="B7789" t="s">
        <v>14889</v>
      </c>
      <c r="C7789" t="s">
        <v>2957</v>
      </c>
      <c r="D7789" t="s">
        <v>2957</v>
      </c>
      <c r="E7789" t="s">
        <v>21722</v>
      </c>
      <c r="F7789" t="s">
        <v>2957</v>
      </c>
      <c r="N7789" t="s">
        <v>2957</v>
      </c>
      <c r="V7789" s="4"/>
      <c r="W7789" s="5" t="s">
        <v>2957</v>
      </c>
      <c r="X7789" s="22"/>
      <c r="Y7789" s="5"/>
    </row>
    <row r="7790" spans="1:25">
      <c r="A7790" s="10" t="s">
        <v>2139</v>
      </c>
      <c r="B7790" t="s">
        <v>11884</v>
      </c>
      <c r="C7790" t="s">
        <v>2957</v>
      </c>
      <c r="D7790" t="s">
        <v>2957</v>
      </c>
      <c r="E7790" t="s">
        <v>21723</v>
      </c>
      <c r="F7790" t="s">
        <v>2957</v>
      </c>
      <c r="N7790" t="s">
        <v>2957</v>
      </c>
      <c r="V7790" s="4"/>
      <c r="W7790" s="5" t="s">
        <v>2957</v>
      </c>
      <c r="X7790" s="22"/>
      <c r="Y7790" s="5"/>
    </row>
    <row r="7791" spans="1:25">
      <c r="A7791" s="10" t="s">
        <v>21724</v>
      </c>
      <c r="B7791" t="s">
        <v>12049</v>
      </c>
      <c r="C7791" t="s">
        <v>2957</v>
      </c>
      <c r="D7791" t="s">
        <v>2957</v>
      </c>
      <c r="E7791" t="s">
        <v>21725</v>
      </c>
      <c r="F7791" t="s">
        <v>2957</v>
      </c>
      <c r="N7791" t="s">
        <v>2957</v>
      </c>
      <c r="V7791" s="4"/>
      <c r="W7791" s="5" t="s">
        <v>2957</v>
      </c>
      <c r="X7791" s="22"/>
      <c r="Y7791" s="5"/>
    </row>
    <row r="7792" spans="1:25">
      <c r="A7792" s="10" t="s">
        <v>2210</v>
      </c>
      <c r="B7792" t="s">
        <v>12049</v>
      </c>
      <c r="C7792" t="s">
        <v>2957</v>
      </c>
      <c r="D7792" t="s">
        <v>2957</v>
      </c>
      <c r="E7792" t="s">
        <v>21726</v>
      </c>
      <c r="F7792" t="s">
        <v>2957</v>
      </c>
      <c r="N7792" t="s">
        <v>2957</v>
      </c>
      <c r="V7792" s="4"/>
      <c r="W7792" s="5">
        <v>771</v>
      </c>
      <c r="X7792" s="22"/>
      <c r="Y7792" s="5">
        <f>W7792*(1+X7792)</f>
        <v>771</v>
      </c>
    </row>
    <row r="7793" spans="1:25">
      <c r="A7793" s="10" t="s">
        <v>2493</v>
      </c>
      <c r="B7793" t="s">
        <v>11998</v>
      </c>
      <c r="C7793" t="s">
        <v>2957</v>
      </c>
      <c r="D7793" t="s">
        <v>2957</v>
      </c>
      <c r="E7793" t="s">
        <v>21727</v>
      </c>
      <c r="F7793" t="s">
        <v>2957</v>
      </c>
      <c r="N7793" t="s">
        <v>2957</v>
      </c>
      <c r="V7793" s="4"/>
      <c r="W7793" s="5" t="s">
        <v>2957</v>
      </c>
      <c r="X7793" s="22"/>
      <c r="Y7793" s="5"/>
    </row>
    <row r="7794" spans="1:25">
      <c r="A7794" s="10" t="s">
        <v>2478</v>
      </c>
      <c r="B7794" t="s">
        <v>12049</v>
      </c>
      <c r="C7794" t="s">
        <v>2957</v>
      </c>
      <c r="D7794" t="s">
        <v>2957</v>
      </c>
      <c r="E7794" t="s">
        <v>21728</v>
      </c>
      <c r="F7794" t="s">
        <v>2957</v>
      </c>
      <c r="N7794" t="s">
        <v>2957</v>
      </c>
      <c r="V7794" s="4"/>
      <c r="W7794" s="5" t="s">
        <v>2957</v>
      </c>
      <c r="X7794" s="22"/>
      <c r="Y7794" s="5"/>
    </row>
    <row r="7795" spans="1:25">
      <c r="A7795" s="10" t="s">
        <v>21729</v>
      </c>
      <c r="B7795" t="s">
        <v>11998</v>
      </c>
      <c r="C7795" t="s">
        <v>2957</v>
      </c>
      <c r="D7795" t="s">
        <v>2957</v>
      </c>
      <c r="E7795" t="s">
        <v>21730</v>
      </c>
      <c r="F7795" t="s">
        <v>2957</v>
      </c>
      <c r="N7795" t="s">
        <v>2957</v>
      </c>
      <c r="V7795" s="4"/>
      <c r="W7795" s="5" t="s">
        <v>2957</v>
      </c>
      <c r="X7795" s="22"/>
      <c r="Y7795" s="5"/>
    </row>
    <row r="7796" spans="1:25">
      <c r="A7796" s="10" t="s">
        <v>2469</v>
      </c>
      <c r="B7796" t="s">
        <v>12049</v>
      </c>
      <c r="C7796" t="s">
        <v>2957</v>
      </c>
      <c r="D7796" t="s">
        <v>2957</v>
      </c>
      <c r="E7796" t="s">
        <v>21242</v>
      </c>
      <c r="F7796" t="s">
        <v>2957</v>
      </c>
      <c r="N7796" t="s">
        <v>2957</v>
      </c>
      <c r="V7796" s="4"/>
      <c r="W7796" s="5" t="s">
        <v>2957</v>
      </c>
      <c r="X7796" s="22"/>
      <c r="Y7796" s="5"/>
    </row>
    <row r="7797" spans="1:25">
      <c r="A7797" s="10" t="s">
        <v>21731</v>
      </c>
      <c r="B7797" t="s">
        <v>11884</v>
      </c>
      <c r="C7797" t="s">
        <v>2957</v>
      </c>
      <c r="D7797" t="s">
        <v>2957</v>
      </c>
      <c r="E7797" t="s">
        <v>21732</v>
      </c>
      <c r="F7797" t="s">
        <v>2957</v>
      </c>
      <c r="N7797" t="s">
        <v>2957</v>
      </c>
      <c r="V7797" s="4"/>
      <c r="W7797" s="5" t="s">
        <v>2957</v>
      </c>
      <c r="X7797" s="22"/>
      <c r="Y7797" s="5"/>
    </row>
    <row r="7798" spans="1:25">
      <c r="A7798" s="10" t="s">
        <v>2583</v>
      </c>
      <c r="B7798" t="s">
        <v>11884</v>
      </c>
      <c r="C7798" t="s">
        <v>2957</v>
      </c>
      <c r="D7798" t="s">
        <v>2957</v>
      </c>
      <c r="E7798" t="s">
        <v>21733</v>
      </c>
      <c r="F7798" t="s">
        <v>2957</v>
      </c>
      <c r="N7798" t="s">
        <v>2957</v>
      </c>
      <c r="V7798" s="4"/>
      <c r="W7798" s="5" t="s">
        <v>2957</v>
      </c>
      <c r="X7798" s="22"/>
      <c r="Y7798" s="5"/>
    </row>
    <row r="7799" spans="1:25">
      <c r="A7799" s="10" t="s">
        <v>21734</v>
      </c>
      <c r="B7799" t="s">
        <v>11998</v>
      </c>
      <c r="C7799" t="s">
        <v>2957</v>
      </c>
      <c r="D7799" t="s">
        <v>2957</v>
      </c>
      <c r="E7799" t="s">
        <v>21735</v>
      </c>
      <c r="F7799" t="s">
        <v>2957</v>
      </c>
      <c r="N7799" t="s">
        <v>2957</v>
      </c>
      <c r="V7799" s="4"/>
      <c r="W7799" s="5" t="s">
        <v>2957</v>
      </c>
      <c r="X7799" s="22"/>
      <c r="Y7799" s="5"/>
    </row>
    <row r="7800" spans="1:25">
      <c r="A7800" s="10" t="s">
        <v>11463</v>
      </c>
      <c r="B7800" t="s">
        <v>11062</v>
      </c>
      <c r="C7800" t="s">
        <v>2957</v>
      </c>
      <c r="D7800" t="s">
        <v>2957</v>
      </c>
      <c r="E7800" t="s">
        <v>11464</v>
      </c>
      <c r="F7800" t="s">
        <v>2957</v>
      </c>
      <c r="N7800" t="s">
        <v>2957</v>
      </c>
      <c r="V7800" s="4"/>
      <c r="W7800" s="5" t="s">
        <v>2957</v>
      </c>
      <c r="X7800" s="22"/>
      <c r="Y7800" s="5"/>
    </row>
    <row r="7801" spans="1:25">
      <c r="A7801" s="10" t="s">
        <v>3340</v>
      </c>
      <c r="B7801" t="s">
        <v>11062</v>
      </c>
      <c r="C7801" t="s">
        <v>11477</v>
      </c>
      <c r="D7801">
        <v>816</v>
      </c>
      <c r="E7801" t="s">
        <v>21736</v>
      </c>
      <c r="F7801" t="s">
        <v>11616</v>
      </c>
      <c r="N7801" t="s">
        <v>11064</v>
      </c>
      <c r="O7801" s="5">
        <v>85.17</v>
      </c>
      <c r="V7801" s="4"/>
      <c r="W7801" s="5">
        <v>171</v>
      </c>
      <c r="X7801" s="22"/>
      <c r="Y7801" s="5">
        <f>W7801*(1+X7801)</f>
        <v>171</v>
      </c>
    </row>
    <row r="7802" spans="1:25">
      <c r="A7802" s="10" t="s">
        <v>3346</v>
      </c>
      <c r="B7802" t="s">
        <v>11062</v>
      </c>
      <c r="C7802" t="s">
        <v>2957</v>
      </c>
      <c r="D7802">
        <v>819</v>
      </c>
      <c r="E7802" t="s">
        <v>21737</v>
      </c>
      <c r="F7802" t="s">
        <v>11616</v>
      </c>
      <c r="N7802" t="s">
        <v>11064</v>
      </c>
      <c r="O7802" s="5">
        <v>16.29</v>
      </c>
      <c r="V7802" s="4"/>
      <c r="W7802" s="5">
        <v>32</v>
      </c>
      <c r="X7802" s="22"/>
      <c r="Y7802" s="5">
        <f>W7802*(1+X7802)</f>
        <v>32</v>
      </c>
    </row>
    <row r="7803" spans="1:25">
      <c r="A7803" s="10" t="s">
        <v>21738</v>
      </c>
      <c r="B7803" t="s">
        <v>11998</v>
      </c>
      <c r="C7803" t="s">
        <v>2957</v>
      </c>
      <c r="D7803" t="s">
        <v>2957</v>
      </c>
      <c r="E7803" t="s">
        <v>12944</v>
      </c>
      <c r="F7803" t="s">
        <v>2957</v>
      </c>
      <c r="N7803" t="s">
        <v>2957</v>
      </c>
      <c r="V7803" s="4"/>
      <c r="W7803" s="5" t="s">
        <v>2957</v>
      </c>
      <c r="X7803" s="22"/>
      <c r="Y7803" s="5"/>
    </row>
    <row r="7804" spans="1:25">
      <c r="A7804" s="10" t="s">
        <v>21739</v>
      </c>
      <c r="B7804" t="s">
        <v>11998</v>
      </c>
      <c r="C7804" t="s">
        <v>2957</v>
      </c>
      <c r="D7804" t="s">
        <v>2957</v>
      </c>
      <c r="E7804" t="s">
        <v>21740</v>
      </c>
      <c r="F7804" t="s">
        <v>2957</v>
      </c>
      <c r="N7804" t="s">
        <v>2957</v>
      </c>
      <c r="V7804" s="4"/>
      <c r="W7804" s="5" t="s">
        <v>2957</v>
      </c>
      <c r="X7804" s="22"/>
      <c r="Y7804" s="5"/>
    </row>
    <row r="7805" spans="1:25">
      <c r="A7805" s="10" t="s">
        <v>21741</v>
      </c>
      <c r="B7805" t="s">
        <v>11998</v>
      </c>
      <c r="C7805" t="s">
        <v>2957</v>
      </c>
      <c r="D7805" t="s">
        <v>2957</v>
      </c>
      <c r="E7805" t="s">
        <v>21740</v>
      </c>
      <c r="F7805" t="s">
        <v>2957</v>
      </c>
      <c r="N7805" t="s">
        <v>2957</v>
      </c>
      <c r="V7805" s="4"/>
      <c r="W7805" s="5" t="s">
        <v>2957</v>
      </c>
      <c r="X7805" s="22"/>
      <c r="Y7805" s="5"/>
    </row>
    <row r="7806" spans="1:25">
      <c r="A7806" s="10" t="s">
        <v>21742</v>
      </c>
      <c r="B7806" t="s">
        <v>11998</v>
      </c>
      <c r="C7806" t="s">
        <v>2957</v>
      </c>
      <c r="D7806" t="s">
        <v>2957</v>
      </c>
      <c r="E7806" t="s">
        <v>21740</v>
      </c>
      <c r="F7806" t="s">
        <v>2957</v>
      </c>
      <c r="N7806" t="s">
        <v>2957</v>
      </c>
      <c r="V7806" s="4"/>
      <c r="W7806" s="5" t="s">
        <v>2957</v>
      </c>
      <c r="X7806" s="22"/>
      <c r="Y7806" s="5"/>
    </row>
    <row r="7807" spans="1:25">
      <c r="A7807" s="10" t="s">
        <v>21743</v>
      </c>
      <c r="B7807" t="s">
        <v>11998</v>
      </c>
      <c r="C7807" t="s">
        <v>2957</v>
      </c>
      <c r="D7807" t="s">
        <v>2957</v>
      </c>
      <c r="E7807" t="s">
        <v>21740</v>
      </c>
      <c r="F7807" t="s">
        <v>2957</v>
      </c>
      <c r="N7807" t="s">
        <v>2957</v>
      </c>
      <c r="V7807" s="4"/>
      <c r="W7807" s="5" t="s">
        <v>2957</v>
      </c>
      <c r="X7807" s="22"/>
      <c r="Y7807" s="5"/>
    </row>
    <row r="7808" spans="1:25">
      <c r="A7808" s="10" t="s">
        <v>21744</v>
      </c>
      <c r="B7808" t="s">
        <v>11062</v>
      </c>
      <c r="C7808" t="s">
        <v>11919</v>
      </c>
      <c r="D7808" t="s">
        <v>2957</v>
      </c>
      <c r="E7808" t="s">
        <v>21745</v>
      </c>
      <c r="F7808" t="s">
        <v>2957</v>
      </c>
      <c r="H7808" s="19">
        <v>1</v>
      </c>
      <c r="I7808" s="5">
        <v>50</v>
      </c>
      <c r="N7808" t="s">
        <v>2957</v>
      </c>
      <c r="V7808" s="4"/>
      <c r="W7808" s="5" t="s">
        <v>2957</v>
      </c>
      <c r="X7808" s="22"/>
      <c r="Y7808" s="5"/>
    </row>
    <row r="7809" spans="1:25">
      <c r="A7809" s="10" t="s">
        <v>3330</v>
      </c>
      <c r="B7809" t="s">
        <v>11062</v>
      </c>
      <c r="C7809" t="s">
        <v>2957</v>
      </c>
      <c r="D7809">
        <v>811</v>
      </c>
      <c r="E7809" t="s">
        <v>21746</v>
      </c>
      <c r="F7809" t="s">
        <v>11479</v>
      </c>
      <c r="N7809" t="s">
        <v>11064</v>
      </c>
      <c r="O7809" s="5">
        <v>2387.3197834334592</v>
      </c>
      <c r="V7809" s="4"/>
      <c r="W7809" s="5">
        <v>3431</v>
      </c>
      <c r="X7809" s="22"/>
      <c r="Y7809" s="5">
        <f>W7809*(1+X7809)</f>
        <v>3431</v>
      </c>
    </row>
    <row r="7810" spans="1:25">
      <c r="A7810" s="10" t="s">
        <v>21747</v>
      </c>
      <c r="B7810" t="s">
        <v>11998</v>
      </c>
      <c r="C7810" t="s">
        <v>2957</v>
      </c>
      <c r="D7810" t="s">
        <v>2957</v>
      </c>
      <c r="E7810" t="s">
        <v>21740</v>
      </c>
      <c r="F7810" t="s">
        <v>2957</v>
      </c>
      <c r="N7810" t="s">
        <v>2957</v>
      </c>
      <c r="V7810" s="4"/>
      <c r="W7810" s="5" t="s">
        <v>2957</v>
      </c>
      <c r="X7810" s="22"/>
      <c r="Y7810" s="5"/>
    </row>
    <row r="7811" spans="1:25">
      <c r="A7811" s="10" t="s">
        <v>21748</v>
      </c>
      <c r="B7811" t="s">
        <v>11998</v>
      </c>
      <c r="C7811" t="s">
        <v>2957</v>
      </c>
      <c r="D7811" t="s">
        <v>2957</v>
      </c>
      <c r="E7811" t="s">
        <v>21740</v>
      </c>
      <c r="F7811" t="s">
        <v>2957</v>
      </c>
      <c r="N7811" t="s">
        <v>2957</v>
      </c>
      <c r="V7811" s="4"/>
      <c r="W7811" s="5" t="s">
        <v>2957</v>
      </c>
      <c r="X7811" s="22"/>
      <c r="Y7811" s="5"/>
    </row>
    <row r="7812" spans="1:25">
      <c r="A7812" s="10" t="s">
        <v>21749</v>
      </c>
      <c r="B7812" t="s">
        <v>11998</v>
      </c>
      <c r="C7812" t="s">
        <v>2957</v>
      </c>
      <c r="D7812" t="s">
        <v>2957</v>
      </c>
      <c r="E7812" t="s">
        <v>21740</v>
      </c>
      <c r="F7812" t="s">
        <v>2957</v>
      </c>
      <c r="N7812" t="s">
        <v>2957</v>
      </c>
      <c r="V7812" s="4"/>
      <c r="W7812" s="5" t="s">
        <v>2957</v>
      </c>
      <c r="X7812" s="22"/>
      <c r="Y7812" s="5"/>
    </row>
    <row r="7813" spans="1:25">
      <c r="A7813" s="10" t="s">
        <v>11465</v>
      </c>
      <c r="B7813" t="s">
        <v>11062</v>
      </c>
      <c r="C7813" t="s">
        <v>2957</v>
      </c>
      <c r="D7813" t="s">
        <v>2957</v>
      </c>
      <c r="E7813" t="s">
        <v>11466</v>
      </c>
      <c r="F7813" t="s">
        <v>2957</v>
      </c>
      <c r="N7813" t="s">
        <v>2957</v>
      </c>
      <c r="V7813" s="4"/>
      <c r="W7813" s="5" t="s">
        <v>2957</v>
      </c>
      <c r="X7813" s="22"/>
      <c r="Y7813" s="5"/>
    </row>
    <row r="7814" spans="1:25">
      <c r="A7814" s="10" t="s">
        <v>21750</v>
      </c>
      <c r="B7814" t="s">
        <v>11998</v>
      </c>
      <c r="C7814" t="s">
        <v>2957</v>
      </c>
      <c r="D7814" t="s">
        <v>2957</v>
      </c>
      <c r="E7814" t="s">
        <v>21751</v>
      </c>
      <c r="F7814" t="s">
        <v>2957</v>
      </c>
      <c r="N7814" t="s">
        <v>2957</v>
      </c>
      <c r="V7814" s="4"/>
      <c r="W7814" s="5" t="s">
        <v>2957</v>
      </c>
      <c r="X7814" s="22"/>
      <c r="Y7814" s="5"/>
    </row>
    <row r="7815" spans="1:25">
      <c r="A7815" s="10" t="s">
        <v>21752</v>
      </c>
      <c r="B7815" t="s">
        <v>11998</v>
      </c>
      <c r="C7815" t="s">
        <v>2957</v>
      </c>
      <c r="D7815" t="s">
        <v>2957</v>
      </c>
      <c r="E7815" t="s">
        <v>21753</v>
      </c>
      <c r="F7815" t="s">
        <v>2957</v>
      </c>
      <c r="N7815" t="s">
        <v>2957</v>
      </c>
      <c r="V7815" s="4"/>
      <c r="W7815" s="5" t="s">
        <v>2957</v>
      </c>
      <c r="X7815" s="22"/>
      <c r="Y7815" s="5"/>
    </row>
    <row r="7816" spans="1:25">
      <c r="A7816" s="10" t="s">
        <v>21754</v>
      </c>
      <c r="B7816" t="s">
        <v>11998</v>
      </c>
      <c r="C7816" t="s">
        <v>2957</v>
      </c>
      <c r="D7816" t="s">
        <v>2957</v>
      </c>
      <c r="E7816" t="s">
        <v>21755</v>
      </c>
      <c r="F7816" t="s">
        <v>2957</v>
      </c>
      <c r="N7816" t="s">
        <v>2957</v>
      </c>
      <c r="V7816" s="4"/>
      <c r="W7816" s="5" t="s">
        <v>2957</v>
      </c>
      <c r="X7816" s="22"/>
      <c r="Y7816" s="5"/>
    </row>
    <row r="7817" spans="1:25">
      <c r="A7817" s="10" t="s">
        <v>21756</v>
      </c>
      <c r="B7817" t="s">
        <v>11998</v>
      </c>
      <c r="C7817" t="s">
        <v>13019</v>
      </c>
      <c r="D7817" t="s">
        <v>2957</v>
      </c>
      <c r="E7817" t="s">
        <v>21757</v>
      </c>
      <c r="F7817" t="s">
        <v>2957</v>
      </c>
      <c r="N7817" t="s">
        <v>2957</v>
      </c>
      <c r="V7817" s="4"/>
      <c r="W7817" s="5" t="s">
        <v>2957</v>
      </c>
      <c r="X7817" s="22"/>
      <c r="Y7817" s="5"/>
    </row>
    <row r="7818" spans="1:25">
      <c r="A7818" s="10" t="s">
        <v>21758</v>
      </c>
      <c r="B7818" t="s">
        <v>13549</v>
      </c>
      <c r="C7818" t="s">
        <v>2957</v>
      </c>
      <c r="D7818" t="s">
        <v>2957</v>
      </c>
      <c r="E7818" t="s">
        <v>21759</v>
      </c>
      <c r="F7818" t="s">
        <v>2957</v>
      </c>
      <c r="N7818" t="s">
        <v>2957</v>
      </c>
      <c r="V7818" s="4"/>
      <c r="W7818" s="5" t="s">
        <v>2957</v>
      </c>
      <c r="X7818" s="22"/>
      <c r="Y7818" s="5"/>
    </row>
    <row r="7819" spans="1:25">
      <c r="A7819" s="10" t="s">
        <v>21760</v>
      </c>
      <c r="B7819" t="s">
        <v>11998</v>
      </c>
      <c r="C7819" t="s">
        <v>2957</v>
      </c>
      <c r="D7819" t="s">
        <v>2957</v>
      </c>
      <c r="E7819" t="s">
        <v>2957</v>
      </c>
      <c r="F7819" t="s">
        <v>2957</v>
      </c>
      <c r="N7819" t="s">
        <v>2957</v>
      </c>
      <c r="V7819" s="4"/>
      <c r="W7819" s="5" t="s">
        <v>2957</v>
      </c>
      <c r="X7819" s="22"/>
      <c r="Y7819" s="5"/>
    </row>
    <row r="7820" spans="1:25">
      <c r="A7820" s="10" t="s">
        <v>21761</v>
      </c>
      <c r="B7820" t="s">
        <v>13549</v>
      </c>
      <c r="C7820" t="s">
        <v>2957</v>
      </c>
      <c r="D7820" t="s">
        <v>2957</v>
      </c>
      <c r="E7820" t="s">
        <v>2957</v>
      </c>
      <c r="F7820" t="s">
        <v>2957</v>
      </c>
      <c r="N7820" t="s">
        <v>2957</v>
      </c>
      <c r="V7820" s="4"/>
      <c r="W7820" s="5" t="s">
        <v>2957</v>
      </c>
      <c r="X7820" s="22"/>
      <c r="Y7820" s="5"/>
    </row>
    <row r="7821" spans="1:25">
      <c r="A7821" s="10" t="s">
        <v>21762</v>
      </c>
      <c r="B7821" t="s">
        <v>13015</v>
      </c>
      <c r="C7821" t="s">
        <v>13257</v>
      </c>
      <c r="D7821" t="s">
        <v>2957</v>
      </c>
      <c r="E7821" t="s">
        <v>21763</v>
      </c>
      <c r="F7821" t="s">
        <v>2957</v>
      </c>
      <c r="N7821" t="s">
        <v>2957</v>
      </c>
      <c r="V7821" s="4"/>
      <c r="W7821" s="5" t="s">
        <v>2957</v>
      </c>
      <c r="X7821" s="22"/>
      <c r="Y7821" s="5"/>
    </row>
    <row r="7822" spans="1:25">
      <c r="A7822" s="10" t="s">
        <v>21764</v>
      </c>
      <c r="B7822" t="s">
        <v>13015</v>
      </c>
      <c r="C7822" t="s">
        <v>13257</v>
      </c>
      <c r="D7822" t="s">
        <v>2957</v>
      </c>
      <c r="E7822" t="s">
        <v>21765</v>
      </c>
      <c r="F7822" t="s">
        <v>2957</v>
      </c>
      <c r="N7822" t="s">
        <v>2957</v>
      </c>
      <c r="V7822" s="4"/>
      <c r="W7822" s="5" t="s">
        <v>2957</v>
      </c>
      <c r="X7822" s="22"/>
      <c r="Y7822" s="5"/>
    </row>
    <row r="7823" spans="1:25">
      <c r="A7823" s="10" t="s">
        <v>21766</v>
      </c>
      <c r="B7823" t="s">
        <v>11993</v>
      </c>
      <c r="C7823" t="s">
        <v>21767</v>
      </c>
      <c r="D7823" t="s">
        <v>2957</v>
      </c>
      <c r="E7823" t="s">
        <v>21768</v>
      </c>
      <c r="F7823" t="s">
        <v>2957</v>
      </c>
      <c r="N7823" t="s">
        <v>2957</v>
      </c>
      <c r="V7823" s="4"/>
      <c r="W7823" s="5" t="s">
        <v>2957</v>
      </c>
      <c r="X7823" s="22"/>
      <c r="Y7823" s="5"/>
    </row>
    <row r="7824" spans="1:25">
      <c r="A7824" s="10" t="s">
        <v>21769</v>
      </c>
      <c r="B7824" t="s">
        <v>12535</v>
      </c>
      <c r="C7824" t="s">
        <v>12976</v>
      </c>
      <c r="D7824" t="s">
        <v>2957</v>
      </c>
      <c r="E7824" t="s">
        <v>21770</v>
      </c>
      <c r="F7824" t="s">
        <v>2957</v>
      </c>
      <c r="N7824" t="s">
        <v>2957</v>
      </c>
      <c r="V7824" s="4"/>
      <c r="W7824" s="5" t="s">
        <v>2957</v>
      </c>
      <c r="X7824" s="22"/>
      <c r="Y7824" s="5"/>
    </row>
    <row r="7825" spans="1:25">
      <c r="A7825" s="10" t="s">
        <v>21771</v>
      </c>
      <c r="B7825" t="s">
        <v>16805</v>
      </c>
      <c r="C7825" t="s">
        <v>12955</v>
      </c>
      <c r="D7825" t="s">
        <v>2957</v>
      </c>
      <c r="E7825" t="s">
        <v>21772</v>
      </c>
      <c r="F7825" t="s">
        <v>2957</v>
      </c>
      <c r="N7825" t="s">
        <v>2957</v>
      </c>
      <c r="V7825" s="4"/>
      <c r="W7825" s="5" t="s">
        <v>2957</v>
      </c>
      <c r="X7825" s="22"/>
      <c r="Y7825" s="5"/>
    </row>
    <row r="7826" spans="1:25">
      <c r="A7826" s="10" t="s">
        <v>21773</v>
      </c>
      <c r="B7826" t="s">
        <v>11998</v>
      </c>
      <c r="C7826" t="s">
        <v>11483</v>
      </c>
      <c r="D7826" t="s">
        <v>2957</v>
      </c>
      <c r="E7826" t="s">
        <v>21774</v>
      </c>
      <c r="F7826" t="s">
        <v>2957</v>
      </c>
      <c r="N7826" t="s">
        <v>2957</v>
      </c>
      <c r="V7826" s="4"/>
      <c r="W7826" s="5" t="s">
        <v>2957</v>
      </c>
      <c r="X7826" s="22"/>
      <c r="Y7826" s="5"/>
    </row>
    <row r="7827" spans="1:25">
      <c r="A7827" s="10" t="s">
        <v>21775</v>
      </c>
      <c r="B7827" t="s">
        <v>11998</v>
      </c>
      <c r="C7827" t="s">
        <v>2957</v>
      </c>
      <c r="D7827" t="s">
        <v>2957</v>
      </c>
      <c r="E7827" t="s">
        <v>21776</v>
      </c>
      <c r="F7827" t="s">
        <v>2957</v>
      </c>
      <c r="N7827" t="s">
        <v>2957</v>
      </c>
      <c r="V7827" s="4"/>
      <c r="W7827" s="5" t="s">
        <v>2957</v>
      </c>
      <c r="X7827" s="22"/>
      <c r="Y7827" s="5"/>
    </row>
    <row r="7828" spans="1:25">
      <c r="A7828" s="10" t="s">
        <v>21777</v>
      </c>
      <c r="B7828" t="s">
        <v>11495</v>
      </c>
      <c r="C7828" t="s">
        <v>2957</v>
      </c>
      <c r="D7828" t="s">
        <v>2957</v>
      </c>
      <c r="E7828" t="s">
        <v>21778</v>
      </c>
      <c r="F7828" t="s">
        <v>2957</v>
      </c>
      <c r="N7828" t="s">
        <v>2957</v>
      </c>
      <c r="V7828" s="4"/>
      <c r="W7828" s="5" t="s">
        <v>2957</v>
      </c>
      <c r="X7828" s="22"/>
      <c r="Y7828" s="5"/>
    </row>
    <row r="7829" spans="1:25">
      <c r="A7829" s="10" t="s">
        <v>21779</v>
      </c>
      <c r="B7829" t="s">
        <v>11998</v>
      </c>
      <c r="C7829" t="s">
        <v>2957</v>
      </c>
      <c r="D7829" t="s">
        <v>2957</v>
      </c>
      <c r="E7829" t="s">
        <v>21776</v>
      </c>
      <c r="F7829" t="s">
        <v>2957</v>
      </c>
      <c r="N7829" t="s">
        <v>2957</v>
      </c>
      <c r="V7829" s="4"/>
      <c r="W7829" s="5" t="s">
        <v>2957</v>
      </c>
      <c r="X7829" s="22"/>
      <c r="Y7829" s="5"/>
    </row>
    <row r="7830" spans="1:25">
      <c r="A7830" s="10" t="s">
        <v>21780</v>
      </c>
      <c r="B7830" t="s">
        <v>11495</v>
      </c>
      <c r="C7830" t="s">
        <v>2957</v>
      </c>
      <c r="D7830" t="s">
        <v>2957</v>
      </c>
      <c r="E7830" t="s">
        <v>21781</v>
      </c>
      <c r="F7830" t="s">
        <v>2957</v>
      </c>
      <c r="N7830" t="s">
        <v>2957</v>
      </c>
      <c r="V7830" s="4"/>
      <c r="W7830" s="5" t="s">
        <v>2957</v>
      </c>
      <c r="X7830" s="22"/>
      <c r="Y7830" s="5"/>
    </row>
    <row r="7831" spans="1:25">
      <c r="A7831" s="10" t="s">
        <v>21782</v>
      </c>
      <c r="B7831" t="s">
        <v>11495</v>
      </c>
      <c r="C7831" t="s">
        <v>2957</v>
      </c>
      <c r="D7831" t="s">
        <v>2957</v>
      </c>
      <c r="E7831" t="s">
        <v>21783</v>
      </c>
      <c r="F7831" t="s">
        <v>2957</v>
      </c>
      <c r="N7831" t="s">
        <v>2957</v>
      </c>
      <c r="V7831" s="4"/>
      <c r="W7831" s="5" t="s">
        <v>2957</v>
      </c>
      <c r="X7831" s="22"/>
      <c r="Y7831" s="5"/>
    </row>
    <row r="7832" spans="1:25">
      <c r="A7832" s="10" t="s">
        <v>21784</v>
      </c>
      <c r="B7832" t="s">
        <v>11495</v>
      </c>
      <c r="C7832" t="s">
        <v>2957</v>
      </c>
      <c r="D7832" t="s">
        <v>2957</v>
      </c>
      <c r="E7832" t="s">
        <v>21785</v>
      </c>
      <c r="F7832" t="s">
        <v>2957</v>
      </c>
      <c r="N7832" t="s">
        <v>2957</v>
      </c>
      <c r="V7832" s="4"/>
      <c r="W7832" s="5" t="s">
        <v>2957</v>
      </c>
      <c r="X7832" s="22"/>
      <c r="Y7832" s="5"/>
    </row>
    <row r="7833" spans="1:25">
      <c r="A7833" s="10" t="s">
        <v>21786</v>
      </c>
      <c r="B7833" t="s">
        <v>11998</v>
      </c>
      <c r="C7833" t="s">
        <v>2957</v>
      </c>
      <c r="D7833" t="s">
        <v>2957</v>
      </c>
      <c r="E7833" t="s">
        <v>21787</v>
      </c>
      <c r="F7833" t="s">
        <v>2957</v>
      </c>
      <c r="N7833" t="s">
        <v>2957</v>
      </c>
      <c r="V7833" s="4"/>
      <c r="W7833" s="5" t="s">
        <v>2957</v>
      </c>
      <c r="X7833" s="22"/>
      <c r="Y7833" s="5"/>
    </row>
    <row r="7834" spans="1:25">
      <c r="A7834" s="10" t="s">
        <v>21788</v>
      </c>
      <c r="B7834" t="s">
        <v>11495</v>
      </c>
      <c r="C7834" t="s">
        <v>2957</v>
      </c>
      <c r="D7834" t="s">
        <v>2957</v>
      </c>
      <c r="E7834" t="s">
        <v>21789</v>
      </c>
      <c r="F7834" t="s">
        <v>2957</v>
      </c>
      <c r="N7834" t="s">
        <v>2957</v>
      </c>
      <c r="V7834" s="4"/>
      <c r="W7834" s="5" t="s">
        <v>2957</v>
      </c>
      <c r="X7834" s="22"/>
      <c r="Y7834" s="5"/>
    </row>
    <row r="7835" spans="1:25">
      <c r="A7835" s="10" t="s">
        <v>21790</v>
      </c>
      <c r="B7835" t="s">
        <v>11495</v>
      </c>
      <c r="C7835" t="s">
        <v>2957</v>
      </c>
      <c r="D7835" t="s">
        <v>2957</v>
      </c>
      <c r="E7835" t="s">
        <v>21791</v>
      </c>
      <c r="F7835" t="s">
        <v>2957</v>
      </c>
      <c r="N7835" t="s">
        <v>2957</v>
      </c>
      <c r="V7835" s="4"/>
      <c r="W7835" s="5" t="s">
        <v>2957</v>
      </c>
      <c r="X7835" s="22"/>
      <c r="Y7835" s="5"/>
    </row>
    <row r="7836" spans="1:25">
      <c r="A7836" s="10" t="s">
        <v>21792</v>
      </c>
      <c r="B7836" t="s">
        <v>11998</v>
      </c>
      <c r="C7836" t="s">
        <v>2957</v>
      </c>
      <c r="D7836" t="s">
        <v>2957</v>
      </c>
      <c r="E7836" t="s">
        <v>21793</v>
      </c>
      <c r="F7836" t="s">
        <v>2957</v>
      </c>
      <c r="N7836" t="s">
        <v>2957</v>
      </c>
      <c r="V7836" s="4"/>
      <c r="W7836" s="5" t="s">
        <v>2957</v>
      </c>
      <c r="X7836" s="22"/>
      <c r="Y7836" s="5"/>
    </row>
    <row r="7837" spans="1:25">
      <c r="A7837" s="10" t="s">
        <v>21794</v>
      </c>
      <c r="B7837" t="s">
        <v>11495</v>
      </c>
      <c r="C7837" t="s">
        <v>2957</v>
      </c>
      <c r="D7837" t="s">
        <v>2957</v>
      </c>
      <c r="E7837" t="s">
        <v>21795</v>
      </c>
      <c r="F7837" t="s">
        <v>2957</v>
      </c>
      <c r="N7837" t="s">
        <v>2957</v>
      </c>
      <c r="V7837" s="4"/>
      <c r="W7837" s="5" t="s">
        <v>2957</v>
      </c>
      <c r="X7837" s="22"/>
      <c r="Y7837" s="5"/>
    </row>
    <row r="7838" spans="1:25">
      <c r="A7838" s="10" t="s">
        <v>21796</v>
      </c>
      <c r="B7838" t="s">
        <v>11495</v>
      </c>
      <c r="C7838" t="s">
        <v>2957</v>
      </c>
      <c r="D7838" t="s">
        <v>2957</v>
      </c>
      <c r="E7838" t="s">
        <v>21797</v>
      </c>
      <c r="F7838" t="s">
        <v>2957</v>
      </c>
      <c r="N7838" t="s">
        <v>2957</v>
      </c>
      <c r="V7838" s="4"/>
      <c r="W7838" s="5" t="s">
        <v>2957</v>
      </c>
      <c r="X7838" s="22"/>
      <c r="Y7838" s="5"/>
    </row>
    <row r="7839" spans="1:25">
      <c r="A7839" s="10" t="s">
        <v>21798</v>
      </c>
      <c r="B7839" t="s">
        <v>11998</v>
      </c>
      <c r="C7839" t="s">
        <v>2957</v>
      </c>
      <c r="D7839" t="s">
        <v>2957</v>
      </c>
      <c r="E7839" t="s">
        <v>21799</v>
      </c>
      <c r="F7839" t="s">
        <v>2957</v>
      </c>
      <c r="N7839" t="s">
        <v>2957</v>
      </c>
      <c r="V7839" s="4"/>
      <c r="W7839" s="5" t="s">
        <v>2957</v>
      </c>
      <c r="X7839" s="22"/>
      <c r="Y7839" s="5"/>
    </row>
    <row r="7840" spans="1:25">
      <c r="A7840" s="10" t="s">
        <v>21800</v>
      </c>
      <c r="B7840" t="s">
        <v>11998</v>
      </c>
      <c r="C7840" t="s">
        <v>11522</v>
      </c>
      <c r="D7840" t="s">
        <v>2957</v>
      </c>
      <c r="E7840" t="s">
        <v>12960</v>
      </c>
      <c r="F7840" t="s">
        <v>2957</v>
      </c>
      <c r="N7840" t="s">
        <v>2957</v>
      </c>
      <c r="V7840" s="4"/>
      <c r="W7840" s="5" t="s">
        <v>2957</v>
      </c>
      <c r="X7840" s="22"/>
      <c r="Y7840" s="5"/>
    </row>
    <row r="7841" spans="1:25">
      <c r="A7841" s="10" t="s">
        <v>21801</v>
      </c>
      <c r="B7841" t="s">
        <v>11998</v>
      </c>
      <c r="C7841" t="s">
        <v>11522</v>
      </c>
      <c r="D7841" t="s">
        <v>2957</v>
      </c>
      <c r="E7841" t="s">
        <v>12960</v>
      </c>
      <c r="F7841" t="s">
        <v>2957</v>
      </c>
      <c r="N7841" t="s">
        <v>2957</v>
      </c>
      <c r="V7841" s="4"/>
      <c r="W7841" s="5" t="s">
        <v>2957</v>
      </c>
      <c r="X7841" s="22"/>
      <c r="Y7841" s="5"/>
    </row>
    <row r="7842" spans="1:25">
      <c r="A7842" s="10" t="s">
        <v>21802</v>
      </c>
      <c r="B7842" t="s">
        <v>11998</v>
      </c>
      <c r="C7842" t="s">
        <v>11522</v>
      </c>
      <c r="D7842" t="s">
        <v>2957</v>
      </c>
      <c r="E7842" t="s">
        <v>12960</v>
      </c>
      <c r="F7842" t="s">
        <v>2957</v>
      </c>
      <c r="N7842" t="s">
        <v>2957</v>
      </c>
      <c r="V7842" s="4"/>
      <c r="W7842" s="5" t="s">
        <v>2957</v>
      </c>
      <c r="X7842" s="22"/>
      <c r="Y7842" s="5"/>
    </row>
    <row r="7843" spans="1:25">
      <c r="A7843" s="10" t="s">
        <v>21803</v>
      </c>
      <c r="B7843" t="s">
        <v>11998</v>
      </c>
      <c r="C7843" t="s">
        <v>11522</v>
      </c>
      <c r="D7843" t="s">
        <v>2957</v>
      </c>
      <c r="E7843" t="s">
        <v>12960</v>
      </c>
      <c r="F7843" t="s">
        <v>2957</v>
      </c>
      <c r="N7843" t="s">
        <v>2957</v>
      </c>
      <c r="V7843" s="4"/>
      <c r="W7843" s="5" t="s">
        <v>2957</v>
      </c>
      <c r="X7843" s="22"/>
      <c r="Y7843" s="5"/>
    </row>
    <row r="7844" spans="1:25">
      <c r="A7844" s="10" t="s">
        <v>21804</v>
      </c>
      <c r="B7844" t="s">
        <v>11998</v>
      </c>
      <c r="C7844" t="s">
        <v>11522</v>
      </c>
      <c r="D7844" t="s">
        <v>2957</v>
      </c>
      <c r="E7844" t="s">
        <v>12960</v>
      </c>
      <c r="F7844" t="s">
        <v>2957</v>
      </c>
      <c r="N7844" t="s">
        <v>2957</v>
      </c>
      <c r="V7844" s="4"/>
      <c r="W7844" s="5" t="s">
        <v>2957</v>
      </c>
      <c r="X7844" s="22"/>
      <c r="Y7844" s="5"/>
    </row>
    <row r="7845" spans="1:25">
      <c r="A7845" s="10" t="s">
        <v>21805</v>
      </c>
      <c r="B7845" t="s">
        <v>11998</v>
      </c>
      <c r="C7845" t="s">
        <v>11522</v>
      </c>
      <c r="D7845" t="s">
        <v>2957</v>
      </c>
      <c r="E7845" t="s">
        <v>12960</v>
      </c>
      <c r="F7845" t="s">
        <v>2957</v>
      </c>
      <c r="N7845" t="s">
        <v>2957</v>
      </c>
      <c r="V7845" s="4"/>
      <c r="W7845" s="5" t="s">
        <v>2957</v>
      </c>
      <c r="X7845" s="22"/>
      <c r="Y7845" s="5"/>
    </row>
    <row r="7846" spans="1:25">
      <c r="A7846" s="10" t="s">
        <v>21806</v>
      </c>
      <c r="B7846" t="s">
        <v>11998</v>
      </c>
      <c r="C7846" t="s">
        <v>11522</v>
      </c>
      <c r="D7846" t="s">
        <v>2957</v>
      </c>
      <c r="E7846" t="s">
        <v>12960</v>
      </c>
      <c r="F7846" t="s">
        <v>2957</v>
      </c>
      <c r="N7846" t="s">
        <v>2957</v>
      </c>
      <c r="V7846" s="4"/>
      <c r="W7846" s="5" t="s">
        <v>2957</v>
      </c>
      <c r="X7846" s="22"/>
      <c r="Y7846" s="5"/>
    </row>
    <row r="7847" spans="1:25">
      <c r="A7847" s="10" t="s">
        <v>21807</v>
      </c>
      <c r="B7847" t="s">
        <v>11998</v>
      </c>
      <c r="C7847" t="s">
        <v>11522</v>
      </c>
      <c r="D7847" t="s">
        <v>2957</v>
      </c>
      <c r="E7847" t="s">
        <v>12960</v>
      </c>
      <c r="F7847" t="s">
        <v>2957</v>
      </c>
      <c r="N7847" t="s">
        <v>2957</v>
      </c>
      <c r="V7847" s="4"/>
      <c r="W7847" s="5" t="s">
        <v>2957</v>
      </c>
      <c r="X7847" s="22"/>
      <c r="Y7847" s="5"/>
    </row>
    <row r="7848" spans="1:25">
      <c r="A7848" s="10" t="s">
        <v>21808</v>
      </c>
      <c r="B7848" t="s">
        <v>11998</v>
      </c>
      <c r="C7848" t="s">
        <v>11522</v>
      </c>
      <c r="D7848" t="s">
        <v>2957</v>
      </c>
      <c r="E7848" t="s">
        <v>12960</v>
      </c>
      <c r="F7848" t="s">
        <v>2957</v>
      </c>
      <c r="N7848" t="s">
        <v>2957</v>
      </c>
      <c r="V7848" s="4"/>
      <c r="W7848" s="5" t="s">
        <v>2957</v>
      </c>
      <c r="X7848" s="22"/>
      <c r="Y7848" s="5"/>
    </row>
    <row r="7849" spans="1:25">
      <c r="A7849" s="10" t="s">
        <v>21809</v>
      </c>
      <c r="B7849" t="s">
        <v>13549</v>
      </c>
      <c r="C7849" t="s">
        <v>12229</v>
      </c>
      <c r="D7849" t="s">
        <v>2957</v>
      </c>
      <c r="E7849" t="s">
        <v>21810</v>
      </c>
      <c r="F7849" t="s">
        <v>2957</v>
      </c>
      <c r="N7849" t="s">
        <v>2957</v>
      </c>
      <c r="V7849" s="4"/>
      <c r="W7849" s="5" t="s">
        <v>2957</v>
      </c>
      <c r="X7849" s="22"/>
      <c r="Y7849" s="5"/>
    </row>
    <row r="7850" spans="1:25">
      <c r="A7850" s="10" t="s">
        <v>21811</v>
      </c>
      <c r="B7850" t="s">
        <v>2957</v>
      </c>
      <c r="C7850" t="s">
        <v>13019</v>
      </c>
      <c r="D7850" t="s">
        <v>2957</v>
      </c>
      <c r="E7850" t="s">
        <v>2957</v>
      </c>
      <c r="F7850" t="s">
        <v>2957</v>
      </c>
      <c r="N7850" t="s">
        <v>2957</v>
      </c>
      <c r="V7850" s="4"/>
      <c r="W7850" s="5" t="s">
        <v>2957</v>
      </c>
      <c r="X7850" s="22"/>
      <c r="Y7850" s="5"/>
    </row>
    <row r="7851" spans="1:25">
      <c r="A7851" s="10" t="s">
        <v>21812</v>
      </c>
      <c r="B7851" t="s">
        <v>13549</v>
      </c>
      <c r="C7851" t="s">
        <v>12229</v>
      </c>
      <c r="D7851" t="s">
        <v>2957</v>
      </c>
      <c r="E7851" t="s">
        <v>21813</v>
      </c>
      <c r="F7851" t="s">
        <v>2957</v>
      </c>
      <c r="N7851" t="s">
        <v>2957</v>
      </c>
      <c r="V7851" s="4"/>
      <c r="W7851" s="5" t="s">
        <v>2957</v>
      </c>
      <c r="X7851" s="22"/>
      <c r="Y7851" s="5"/>
    </row>
    <row r="7852" spans="1:25">
      <c r="A7852" s="10" t="s">
        <v>21814</v>
      </c>
      <c r="B7852" t="s">
        <v>12535</v>
      </c>
      <c r="C7852" t="s">
        <v>2957</v>
      </c>
      <c r="D7852" t="s">
        <v>2957</v>
      </c>
      <c r="E7852" t="s">
        <v>21815</v>
      </c>
      <c r="F7852" t="s">
        <v>2957</v>
      </c>
      <c r="N7852" t="s">
        <v>2957</v>
      </c>
      <c r="V7852" s="4"/>
      <c r="W7852" s="5" t="s">
        <v>2957</v>
      </c>
      <c r="X7852" s="22"/>
      <c r="Y7852" s="5"/>
    </row>
    <row r="7853" spans="1:25">
      <c r="A7853" s="10" t="s">
        <v>21816</v>
      </c>
      <c r="B7853" t="s">
        <v>13015</v>
      </c>
      <c r="C7853" t="s">
        <v>14066</v>
      </c>
      <c r="D7853" t="s">
        <v>2957</v>
      </c>
      <c r="E7853" t="s">
        <v>21817</v>
      </c>
      <c r="F7853" t="s">
        <v>2957</v>
      </c>
      <c r="N7853" t="s">
        <v>2957</v>
      </c>
      <c r="V7853" s="4"/>
      <c r="W7853" s="5" t="s">
        <v>2957</v>
      </c>
      <c r="X7853" s="22"/>
      <c r="Y7853" s="5"/>
    </row>
    <row r="7854" spans="1:25">
      <c r="A7854" s="10" t="s">
        <v>21818</v>
      </c>
      <c r="B7854" t="s">
        <v>13015</v>
      </c>
      <c r="C7854" t="s">
        <v>13016</v>
      </c>
      <c r="D7854" t="s">
        <v>2957</v>
      </c>
      <c r="E7854" t="s">
        <v>21819</v>
      </c>
      <c r="F7854" t="s">
        <v>2957</v>
      </c>
      <c r="N7854" t="s">
        <v>2957</v>
      </c>
      <c r="V7854" s="4"/>
      <c r="W7854" s="5" t="s">
        <v>2957</v>
      </c>
      <c r="X7854" s="22"/>
      <c r="Y7854" s="5"/>
    </row>
    <row r="7855" spans="1:25">
      <c r="A7855" s="10" t="s">
        <v>21820</v>
      </c>
      <c r="B7855" t="s">
        <v>13015</v>
      </c>
      <c r="C7855" t="s">
        <v>13016</v>
      </c>
      <c r="D7855" t="s">
        <v>2957</v>
      </c>
      <c r="E7855" t="s">
        <v>21821</v>
      </c>
      <c r="F7855" t="s">
        <v>2957</v>
      </c>
      <c r="N7855" t="s">
        <v>2957</v>
      </c>
      <c r="V7855" s="4"/>
      <c r="W7855" s="5" t="s">
        <v>2957</v>
      </c>
      <c r="X7855" s="22"/>
      <c r="Y7855" s="5"/>
    </row>
    <row r="7856" spans="1:25">
      <c r="A7856" s="10" t="s">
        <v>21822</v>
      </c>
      <c r="B7856" t="s">
        <v>13015</v>
      </c>
      <c r="C7856" t="s">
        <v>2957</v>
      </c>
      <c r="D7856" t="s">
        <v>2957</v>
      </c>
      <c r="E7856" t="s">
        <v>21823</v>
      </c>
      <c r="F7856" t="s">
        <v>2957</v>
      </c>
      <c r="N7856" t="s">
        <v>2957</v>
      </c>
      <c r="V7856" s="4"/>
      <c r="W7856" s="5" t="s">
        <v>2957</v>
      </c>
      <c r="X7856" s="22"/>
      <c r="Y7856" s="5"/>
    </row>
    <row r="7857" spans="1:25">
      <c r="A7857" s="10" t="s">
        <v>21824</v>
      </c>
      <c r="B7857" t="s">
        <v>13015</v>
      </c>
      <c r="C7857" t="s">
        <v>13016</v>
      </c>
      <c r="D7857" t="s">
        <v>2957</v>
      </c>
      <c r="E7857" t="s">
        <v>21825</v>
      </c>
      <c r="F7857" t="s">
        <v>2957</v>
      </c>
      <c r="N7857" t="s">
        <v>2957</v>
      </c>
      <c r="V7857" s="4"/>
      <c r="W7857" s="5" t="s">
        <v>2957</v>
      </c>
      <c r="X7857" s="22"/>
      <c r="Y7857" s="5"/>
    </row>
    <row r="7858" spans="1:25">
      <c r="A7858" s="10" t="s">
        <v>21826</v>
      </c>
      <c r="B7858" t="s">
        <v>13015</v>
      </c>
      <c r="C7858" t="s">
        <v>13019</v>
      </c>
      <c r="D7858" t="s">
        <v>2957</v>
      </c>
      <c r="E7858" t="s">
        <v>21827</v>
      </c>
      <c r="F7858" t="s">
        <v>2957</v>
      </c>
      <c r="N7858" t="s">
        <v>2957</v>
      </c>
      <c r="V7858" s="4"/>
      <c r="W7858" s="5" t="s">
        <v>2957</v>
      </c>
      <c r="X7858" s="22"/>
      <c r="Y7858" s="5"/>
    </row>
    <row r="7859" spans="1:25">
      <c r="A7859" s="10" t="s">
        <v>21828</v>
      </c>
      <c r="B7859" t="s">
        <v>13015</v>
      </c>
      <c r="C7859" t="s">
        <v>13016</v>
      </c>
      <c r="D7859" t="s">
        <v>2957</v>
      </c>
      <c r="E7859" t="s">
        <v>21829</v>
      </c>
      <c r="F7859" t="s">
        <v>2957</v>
      </c>
      <c r="N7859" t="s">
        <v>2957</v>
      </c>
      <c r="V7859" s="4"/>
      <c r="W7859" s="5" t="s">
        <v>2957</v>
      </c>
      <c r="X7859" s="22"/>
      <c r="Y7859" s="5"/>
    </row>
    <row r="7860" spans="1:25">
      <c r="A7860" s="10" t="s">
        <v>21830</v>
      </c>
      <c r="B7860" t="s">
        <v>13015</v>
      </c>
      <c r="C7860" t="s">
        <v>13257</v>
      </c>
      <c r="D7860" t="s">
        <v>2957</v>
      </c>
      <c r="E7860" t="s">
        <v>21831</v>
      </c>
      <c r="F7860" t="s">
        <v>2957</v>
      </c>
      <c r="N7860" t="s">
        <v>2957</v>
      </c>
      <c r="V7860" s="4"/>
      <c r="W7860" s="5" t="s">
        <v>2957</v>
      </c>
      <c r="X7860" s="22"/>
      <c r="Y7860" s="5"/>
    </row>
    <row r="7861" spans="1:25">
      <c r="A7861" s="10" t="s">
        <v>21832</v>
      </c>
      <c r="B7861" t="s">
        <v>13015</v>
      </c>
      <c r="C7861" t="s">
        <v>13016</v>
      </c>
      <c r="D7861" t="s">
        <v>2957</v>
      </c>
      <c r="E7861" t="s">
        <v>21833</v>
      </c>
      <c r="F7861" t="s">
        <v>2957</v>
      </c>
      <c r="N7861" t="s">
        <v>2957</v>
      </c>
      <c r="V7861" s="4"/>
      <c r="W7861" s="5" t="s">
        <v>2957</v>
      </c>
      <c r="X7861" s="22"/>
      <c r="Y7861" s="5"/>
    </row>
    <row r="7862" spans="1:25">
      <c r="A7862" s="10" t="s">
        <v>21834</v>
      </c>
      <c r="B7862" t="s">
        <v>13015</v>
      </c>
      <c r="C7862" t="s">
        <v>2957</v>
      </c>
      <c r="D7862" t="s">
        <v>2957</v>
      </c>
      <c r="E7862" t="s">
        <v>21835</v>
      </c>
      <c r="F7862" t="s">
        <v>2957</v>
      </c>
      <c r="N7862" t="s">
        <v>2957</v>
      </c>
      <c r="V7862" s="4"/>
      <c r="W7862" s="5" t="s">
        <v>2957</v>
      </c>
      <c r="X7862" s="22"/>
      <c r="Y7862" s="5"/>
    </row>
    <row r="7863" spans="1:25">
      <c r="A7863" s="10" t="s">
        <v>21836</v>
      </c>
      <c r="B7863" t="s">
        <v>13015</v>
      </c>
      <c r="C7863" t="s">
        <v>13016</v>
      </c>
      <c r="D7863" t="s">
        <v>2957</v>
      </c>
      <c r="E7863" t="s">
        <v>21837</v>
      </c>
      <c r="F7863" t="s">
        <v>2957</v>
      </c>
      <c r="N7863" t="s">
        <v>2957</v>
      </c>
      <c r="V7863" s="4"/>
      <c r="W7863" s="5" t="s">
        <v>2957</v>
      </c>
      <c r="X7863" s="22"/>
      <c r="Y7863" s="5"/>
    </row>
    <row r="7864" spans="1:25">
      <c r="A7864" s="10" t="s">
        <v>21838</v>
      </c>
      <c r="B7864" t="s">
        <v>13015</v>
      </c>
      <c r="C7864" t="s">
        <v>2957</v>
      </c>
      <c r="D7864" t="s">
        <v>2957</v>
      </c>
      <c r="E7864" t="s">
        <v>21839</v>
      </c>
      <c r="F7864" t="s">
        <v>2957</v>
      </c>
      <c r="N7864" t="s">
        <v>2957</v>
      </c>
      <c r="V7864" s="4"/>
      <c r="W7864" s="5" t="s">
        <v>2957</v>
      </c>
      <c r="X7864" s="22"/>
      <c r="Y7864" s="5"/>
    </row>
    <row r="7865" spans="1:25">
      <c r="A7865" s="10" t="s">
        <v>21840</v>
      </c>
      <c r="B7865" t="s">
        <v>13015</v>
      </c>
      <c r="C7865" t="s">
        <v>13016</v>
      </c>
      <c r="D7865" t="s">
        <v>2957</v>
      </c>
      <c r="E7865" t="s">
        <v>21841</v>
      </c>
      <c r="F7865" t="s">
        <v>2957</v>
      </c>
      <c r="N7865" t="s">
        <v>2957</v>
      </c>
      <c r="V7865" s="4"/>
      <c r="W7865" s="5" t="s">
        <v>2957</v>
      </c>
      <c r="X7865" s="22"/>
      <c r="Y7865" s="5"/>
    </row>
    <row r="7866" spans="1:25">
      <c r="A7866" s="10" t="s">
        <v>21842</v>
      </c>
      <c r="B7866" t="s">
        <v>13015</v>
      </c>
      <c r="C7866" t="s">
        <v>13016</v>
      </c>
      <c r="D7866" t="s">
        <v>2957</v>
      </c>
      <c r="E7866" t="s">
        <v>21843</v>
      </c>
      <c r="F7866" t="s">
        <v>2957</v>
      </c>
      <c r="N7866" t="s">
        <v>2957</v>
      </c>
      <c r="V7866" s="4"/>
      <c r="W7866" s="5" t="s">
        <v>2957</v>
      </c>
      <c r="X7866" s="22"/>
      <c r="Y7866" s="5"/>
    </row>
    <row r="7867" spans="1:25">
      <c r="A7867" s="10" t="s">
        <v>21844</v>
      </c>
      <c r="B7867" t="s">
        <v>13015</v>
      </c>
      <c r="C7867" t="s">
        <v>13016</v>
      </c>
      <c r="D7867" t="s">
        <v>2957</v>
      </c>
      <c r="E7867" t="s">
        <v>21845</v>
      </c>
      <c r="F7867" t="s">
        <v>2957</v>
      </c>
      <c r="N7867" t="s">
        <v>2957</v>
      </c>
      <c r="V7867" s="4"/>
      <c r="W7867" s="5" t="s">
        <v>2957</v>
      </c>
      <c r="X7867" s="22"/>
      <c r="Y7867" s="5"/>
    </row>
    <row r="7868" spans="1:25">
      <c r="A7868" s="10" t="s">
        <v>21846</v>
      </c>
      <c r="B7868" t="s">
        <v>13015</v>
      </c>
      <c r="C7868" t="s">
        <v>13016</v>
      </c>
      <c r="D7868" t="s">
        <v>2957</v>
      </c>
      <c r="E7868" t="s">
        <v>21847</v>
      </c>
      <c r="F7868" t="s">
        <v>2957</v>
      </c>
      <c r="N7868" t="s">
        <v>2957</v>
      </c>
      <c r="V7868" s="4"/>
      <c r="W7868" s="5" t="s">
        <v>2957</v>
      </c>
      <c r="X7868" s="22"/>
      <c r="Y7868" s="5"/>
    </row>
    <row r="7869" spans="1:25">
      <c r="A7869" s="10" t="s">
        <v>21848</v>
      </c>
      <c r="B7869" t="s">
        <v>13015</v>
      </c>
      <c r="C7869" t="s">
        <v>13016</v>
      </c>
      <c r="D7869" t="s">
        <v>2957</v>
      </c>
      <c r="E7869" t="s">
        <v>21849</v>
      </c>
      <c r="F7869" t="s">
        <v>2957</v>
      </c>
      <c r="N7869" t="s">
        <v>2957</v>
      </c>
      <c r="V7869" s="4"/>
      <c r="W7869" s="5" t="s">
        <v>2957</v>
      </c>
      <c r="X7869" s="22"/>
      <c r="Y7869" s="5"/>
    </row>
    <row r="7870" spans="1:25">
      <c r="A7870" s="10" t="s">
        <v>21850</v>
      </c>
      <c r="B7870" t="s">
        <v>13015</v>
      </c>
      <c r="C7870" t="s">
        <v>13016</v>
      </c>
      <c r="D7870" t="s">
        <v>2957</v>
      </c>
      <c r="E7870" t="s">
        <v>21851</v>
      </c>
      <c r="F7870" t="s">
        <v>2957</v>
      </c>
      <c r="N7870" t="s">
        <v>2957</v>
      </c>
      <c r="V7870" s="4"/>
      <c r="W7870" s="5" t="s">
        <v>2957</v>
      </c>
      <c r="X7870" s="22"/>
      <c r="Y7870" s="5"/>
    </row>
    <row r="7871" spans="1:25">
      <c r="A7871" s="10" t="s">
        <v>21852</v>
      </c>
      <c r="B7871" t="s">
        <v>11993</v>
      </c>
      <c r="C7871" t="s">
        <v>17409</v>
      </c>
      <c r="D7871" t="s">
        <v>2957</v>
      </c>
      <c r="E7871" t="s">
        <v>21853</v>
      </c>
      <c r="F7871" t="s">
        <v>2957</v>
      </c>
      <c r="N7871" t="s">
        <v>2957</v>
      </c>
      <c r="V7871" s="4"/>
      <c r="W7871" s="5" t="s">
        <v>2957</v>
      </c>
      <c r="X7871" s="22"/>
      <c r="Y7871" s="5"/>
    </row>
    <row r="7872" spans="1:25">
      <c r="A7872" s="10" t="s">
        <v>21854</v>
      </c>
      <c r="B7872" t="s">
        <v>11062</v>
      </c>
      <c r="C7872" t="s">
        <v>17409</v>
      </c>
      <c r="D7872" t="s">
        <v>2957</v>
      </c>
      <c r="E7872" t="s">
        <v>21855</v>
      </c>
      <c r="F7872" t="s">
        <v>2957</v>
      </c>
      <c r="N7872" t="s">
        <v>2957</v>
      </c>
      <c r="V7872" s="4"/>
      <c r="W7872" s="5" t="s">
        <v>2957</v>
      </c>
      <c r="X7872" s="22"/>
      <c r="Y7872" s="5"/>
    </row>
    <row r="7873" spans="1:25">
      <c r="A7873" s="10" t="s">
        <v>21856</v>
      </c>
      <c r="B7873" t="s">
        <v>11062</v>
      </c>
      <c r="C7873" t="s">
        <v>17409</v>
      </c>
      <c r="D7873" t="s">
        <v>2957</v>
      </c>
      <c r="E7873" t="s">
        <v>21857</v>
      </c>
      <c r="F7873" t="s">
        <v>2957</v>
      </c>
      <c r="N7873" t="s">
        <v>2957</v>
      </c>
      <c r="V7873" s="4"/>
      <c r="W7873" s="5" t="s">
        <v>2957</v>
      </c>
      <c r="X7873" s="22"/>
      <c r="Y7873" s="5"/>
    </row>
    <row r="7874" spans="1:25">
      <c r="A7874" s="10" t="s">
        <v>21858</v>
      </c>
      <c r="B7874" t="s">
        <v>11998</v>
      </c>
      <c r="C7874" t="s">
        <v>13019</v>
      </c>
      <c r="D7874" t="s">
        <v>2957</v>
      </c>
      <c r="E7874" t="s">
        <v>21859</v>
      </c>
      <c r="F7874" t="s">
        <v>2957</v>
      </c>
      <c r="N7874" t="s">
        <v>2957</v>
      </c>
      <c r="V7874" s="4"/>
      <c r="W7874" s="5" t="s">
        <v>2957</v>
      </c>
      <c r="X7874" s="22"/>
      <c r="Y7874" s="5"/>
    </row>
    <row r="7875" spans="1:25">
      <c r="A7875" s="10" t="s">
        <v>5536</v>
      </c>
      <c r="B7875" t="s">
        <v>11495</v>
      </c>
      <c r="C7875" t="s">
        <v>2957</v>
      </c>
      <c r="D7875" t="s">
        <v>2957</v>
      </c>
      <c r="E7875" t="s">
        <v>21860</v>
      </c>
      <c r="F7875" t="s">
        <v>2957</v>
      </c>
      <c r="N7875" t="s">
        <v>2957</v>
      </c>
      <c r="V7875" s="4"/>
      <c r="W7875" s="5" t="s">
        <v>2957</v>
      </c>
      <c r="X7875" s="22"/>
      <c r="Y7875" s="5"/>
    </row>
    <row r="7876" spans="1:25">
      <c r="A7876" s="10" t="s">
        <v>5491</v>
      </c>
      <c r="B7876" t="s">
        <v>11495</v>
      </c>
      <c r="C7876" t="s">
        <v>2957</v>
      </c>
      <c r="D7876" t="s">
        <v>2957</v>
      </c>
      <c r="E7876" t="s">
        <v>21861</v>
      </c>
      <c r="F7876" t="s">
        <v>2957</v>
      </c>
      <c r="J7876" s="6">
        <v>1</v>
      </c>
      <c r="K7876" s="5">
        <v>399.04</v>
      </c>
      <c r="N7876" t="s">
        <v>2957</v>
      </c>
      <c r="O7876" s="5">
        <v>303.02999999999997</v>
      </c>
      <c r="V7876" s="4"/>
      <c r="W7876" s="5">
        <v>628.93018867924525</v>
      </c>
      <c r="X7876" s="22"/>
      <c r="Y7876" s="5">
        <f t="shared" ref="Y7876:Y7882" si="63">W7876*(1+X7876)</f>
        <v>628.93018867924525</v>
      </c>
    </row>
    <row r="7877" spans="1:25">
      <c r="A7877" s="10" t="s">
        <v>5474</v>
      </c>
      <c r="B7877" t="s">
        <v>11495</v>
      </c>
      <c r="C7877" t="s">
        <v>2957</v>
      </c>
      <c r="D7877" t="s">
        <v>2957</v>
      </c>
      <c r="E7877" t="s">
        <v>12878</v>
      </c>
      <c r="F7877" t="s">
        <v>2957</v>
      </c>
      <c r="J7877" s="6">
        <v>1</v>
      </c>
      <c r="K7877" s="5">
        <v>88.46</v>
      </c>
      <c r="N7877" t="s">
        <v>2957</v>
      </c>
      <c r="O7877" s="5">
        <v>67.180000000000007</v>
      </c>
      <c r="V7877" s="4"/>
      <c r="W7877" s="5">
        <v>139.4301886792453</v>
      </c>
      <c r="X7877" s="22"/>
      <c r="Y7877" s="5">
        <f t="shared" si="63"/>
        <v>139.4301886792453</v>
      </c>
    </row>
    <row r="7878" spans="1:25">
      <c r="A7878" s="10" t="s">
        <v>5480</v>
      </c>
      <c r="B7878" t="s">
        <v>11495</v>
      </c>
      <c r="C7878" t="s">
        <v>2957</v>
      </c>
      <c r="D7878" t="s">
        <v>2957</v>
      </c>
      <c r="E7878" t="s">
        <v>21862</v>
      </c>
      <c r="F7878" t="s">
        <v>2957</v>
      </c>
      <c r="N7878" t="s">
        <v>2957</v>
      </c>
      <c r="V7878" s="4"/>
      <c r="W7878" s="5">
        <v>0</v>
      </c>
      <c r="X7878" s="22"/>
      <c r="Y7878" s="5">
        <f t="shared" si="63"/>
        <v>0</v>
      </c>
    </row>
    <row r="7879" spans="1:25">
      <c r="A7879" s="10" t="s">
        <v>5478</v>
      </c>
      <c r="B7879" t="s">
        <v>11495</v>
      </c>
      <c r="C7879" t="s">
        <v>11704</v>
      </c>
      <c r="D7879" t="s">
        <v>2957</v>
      </c>
      <c r="E7879" t="s">
        <v>21862</v>
      </c>
      <c r="F7879" t="s">
        <v>2957</v>
      </c>
      <c r="J7879" s="6">
        <v>5</v>
      </c>
      <c r="K7879" s="5">
        <v>625</v>
      </c>
      <c r="N7879" t="s">
        <v>2957</v>
      </c>
      <c r="V7879" s="4"/>
      <c r="W7879" s="5">
        <v>175.16981132075472</v>
      </c>
      <c r="X7879" s="22"/>
      <c r="Y7879" s="5">
        <f t="shared" si="63"/>
        <v>175.16981132075472</v>
      </c>
    </row>
    <row r="7880" spans="1:25">
      <c r="A7880" s="10" t="s">
        <v>5500</v>
      </c>
      <c r="B7880" t="s">
        <v>11495</v>
      </c>
      <c r="C7880" t="s">
        <v>11704</v>
      </c>
      <c r="D7880" t="s">
        <v>2957</v>
      </c>
      <c r="E7880" t="s">
        <v>21863</v>
      </c>
      <c r="F7880" t="s">
        <v>2957</v>
      </c>
      <c r="N7880" t="s">
        <v>2957</v>
      </c>
      <c r="V7880" s="4"/>
      <c r="W7880" s="5">
        <v>0</v>
      </c>
      <c r="X7880" s="22"/>
      <c r="Y7880" s="5">
        <f t="shared" si="63"/>
        <v>0</v>
      </c>
    </row>
    <row r="7881" spans="1:25">
      <c r="A7881" s="10" t="s">
        <v>5505</v>
      </c>
      <c r="B7881" t="s">
        <v>11495</v>
      </c>
      <c r="C7881" t="s">
        <v>2957</v>
      </c>
      <c r="D7881" t="s">
        <v>2957</v>
      </c>
      <c r="E7881" t="s">
        <v>21863</v>
      </c>
      <c r="F7881" t="s">
        <v>2957</v>
      </c>
      <c r="N7881" t="s">
        <v>2957</v>
      </c>
      <c r="V7881" s="4"/>
      <c r="W7881" s="5">
        <v>0</v>
      </c>
      <c r="X7881" s="22"/>
      <c r="Y7881" s="5">
        <f t="shared" si="63"/>
        <v>0</v>
      </c>
    </row>
    <row r="7882" spans="1:25">
      <c r="A7882" s="10" t="s">
        <v>5503</v>
      </c>
      <c r="B7882" t="s">
        <v>11495</v>
      </c>
      <c r="C7882" t="s">
        <v>2957</v>
      </c>
      <c r="D7882" t="s">
        <v>2957</v>
      </c>
      <c r="E7882" t="s">
        <v>21863</v>
      </c>
      <c r="F7882" t="s">
        <v>2957</v>
      </c>
      <c r="J7882" s="6">
        <v>1</v>
      </c>
      <c r="K7882" s="5">
        <v>442.31</v>
      </c>
      <c r="N7882" t="s">
        <v>2957</v>
      </c>
      <c r="O7882" s="5">
        <v>335.88</v>
      </c>
      <c r="V7882" s="4"/>
      <c r="W7882" s="5">
        <v>697.10943396226412</v>
      </c>
      <c r="X7882" s="22"/>
      <c r="Y7882" s="5">
        <f t="shared" si="63"/>
        <v>697.10943396226412</v>
      </c>
    </row>
    <row r="7883" spans="1:25">
      <c r="A7883" s="10" t="s">
        <v>11467</v>
      </c>
      <c r="B7883" t="s">
        <v>11062</v>
      </c>
      <c r="C7883" t="s">
        <v>11076</v>
      </c>
      <c r="D7883" t="s">
        <v>2957</v>
      </c>
      <c r="E7883" t="s">
        <v>11468</v>
      </c>
      <c r="F7883" t="s">
        <v>2957</v>
      </c>
      <c r="N7883" t="s">
        <v>2957</v>
      </c>
      <c r="V7883" s="4"/>
      <c r="W7883" s="5" t="s">
        <v>2957</v>
      </c>
      <c r="X7883" s="22"/>
      <c r="Y7883" s="5"/>
    </row>
    <row r="7884" spans="1:25">
      <c r="A7884" s="10" t="s">
        <v>21864</v>
      </c>
      <c r="B7884" t="s">
        <v>11998</v>
      </c>
      <c r="C7884" t="s">
        <v>2957</v>
      </c>
      <c r="D7884" t="s">
        <v>2957</v>
      </c>
      <c r="E7884" t="s">
        <v>21865</v>
      </c>
      <c r="F7884" t="s">
        <v>2957</v>
      </c>
      <c r="N7884" t="s">
        <v>2957</v>
      </c>
      <c r="V7884" s="4"/>
      <c r="W7884" s="5" t="s">
        <v>2957</v>
      </c>
      <c r="X7884" s="22"/>
      <c r="Y7884" s="5"/>
    </row>
    <row r="7885" spans="1:25">
      <c r="A7885" s="10" t="s">
        <v>21866</v>
      </c>
      <c r="B7885" t="s">
        <v>12839</v>
      </c>
      <c r="C7885" t="s">
        <v>12704</v>
      </c>
      <c r="D7885" t="s">
        <v>2957</v>
      </c>
      <c r="E7885" t="s">
        <v>21867</v>
      </c>
      <c r="F7885" t="s">
        <v>2957</v>
      </c>
      <c r="N7885" t="s">
        <v>2957</v>
      </c>
      <c r="V7885" s="4"/>
      <c r="W7885" s="5" t="s">
        <v>2957</v>
      </c>
      <c r="X7885" s="22"/>
      <c r="Y7885" s="5"/>
    </row>
    <row r="7886" spans="1:25">
      <c r="A7886" s="10" t="s">
        <v>21868</v>
      </c>
      <c r="B7886" t="s">
        <v>12839</v>
      </c>
      <c r="C7886" t="s">
        <v>12704</v>
      </c>
      <c r="D7886" t="s">
        <v>2957</v>
      </c>
      <c r="E7886" t="s">
        <v>21869</v>
      </c>
      <c r="F7886" t="s">
        <v>2957</v>
      </c>
      <c r="N7886" t="s">
        <v>2957</v>
      </c>
      <c r="V7886" s="4"/>
      <c r="W7886" s="5" t="s">
        <v>2957</v>
      </c>
      <c r="X7886" s="22"/>
      <c r="Y7886" s="5"/>
    </row>
    <row r="7887" spans="1:25">
      <c r="A7887" s="10" t="s">
        <v>21870</v>
      </c>
      <c r="B7887" t="s">
        <v>11536</v>
      </c>
      <c r="C7887" t="s">
        <v>11477</v>
      </c>
      <c r="D7887" t="s">
        <v>2957</v>
      </c>
      <c r="E7887" t="s">
        <v>21871</v>
      </c>
      <c r="F7887" t="s">
        <v>2957</v>
      </c>
      <c r="N7887" t="s">
        <v>2957</v>
      </c>
      <c r="V7887" s="4"/>
      <c r="W7887" s="5" t="s">
        <v>2957</v>
      </c>
      <c r="X7887" s="22"/>
      <c r="Y7887" s="5"/>
    </row>
    <row r="7888" spans="1:25">
      <c r="A7888" s="10" t="s">
        <v>21872</v>
      </c>
      <c r="B7888" t="s">
        <v>11536</v>
      </c>
      <c r="C7888" t="s">
        <v>11477</v>
      </c>
      <c r="D7888" t="s">
        <v>2957</v>
      </c>
      <c r="E7888" t="s">
        <v>21873</v>
      </c>
      <c r="F7888" t="s">
        <v>2957</v>
      </c>
      <c r="N7888" t="s">
        <v>2957</v>
      </c>
      <c r="V7888" s="4"/>
      <c r="W7888" s="5" t="s">
        <v>2957</v>
      </c>
      <c r="X7888" s="22"/>
      <c r="Y7888" s="5"/>
    </row>
    <row r="7889" spans="1:25">
      <c r="A7889" s="10" t="s">
        <v>21874</v>
      </c>
      <c r="B7889" t="s">
        <v>11536</v>
      </c>
      <c r="C7889" t="s">
        <v>11477</v>
      </c>
      <c r="D7889" t="s">
        <v>2957</v>
      </c>
      <c r="E7889" t="s">
        <v>21875</v>
      </c>
      <c r="F7889" t="s">
        <v>2957</v>
      </c>
      <c r="N7889" t="s">
        <v>2957</v>
      </c>
      <c r="V7889" s="4"/>
      <c r="W7889" s="5" t="s">
        <v>2957</v>
      </c>
      <c r="X7889" s="22"/>
      <c r="Y7889" s="5"/>
    </row>
    <row r="7890" spans="1:25">
      <c r="A7890" s="10" t="s">
        <v>21876</v>
      </c>
      <c r="B7890" t="s">
        <v>11536</v>
      </c>
      <c r="C7890" t="s">
        <v>11477</v>
      </c>
      <c r="D7890" t="s">
        <v>2957</v>
      </c>
      <c r="E7890" t="s">
        <v>21877</v>
      </c>
      <c r="F7890" t="s">
        <v>2957</v>
      </c>
      <c r="J7890" s="6">
        <v>2</v>
      </c>
      <c r="K7890" s="5">
        <v>220</v>
      </c>
      <c r="N7890" t="s">
        <v>2957</v>
      </c>
      <c r="V7890" s="4"/>
      <c r="W7890" s="5" t="s">
        <v>2957</v>
      </c>
      <c r="X7890" s="22"/>
      <c r="Y7890" s="5"/>
    </row>
    <row r="7891" spans="1:25">
      <c r="A7891" s="10" t="s">
        <v>21878</v>
      </c>
      <c r="B7891" t="s">
        <v>11536</v>
      </c>
      <c r="C7891" t="s">
        <v>11477</v>
      </c>
      <c r="D7891" t="s">
        <v>2957</v>
      </c>
      <c r="E7891" t="s">
        <v>21873</v>
      </c>
      <c r="F7891" t="s">
        <v>2957</v>
      </c>
      <c r="J7891" s="6">
        <v>2</v>
      </c>
      <c r="K7891" s="5">
        <v>200</v>
      </c>
      <c r="N7891" t="s">
        <v>2957</v>
      </c>
      <c r="V7891" s="4"/>
      <c r="W7891" s="5" t="s">
        <v>2957</v>
      </c>
      <c r="X7891" s="22"/>
      <c r="Y7891" s="5"/>
    </row>
    <row r="7892" spans="1:25">
      <c r="A7892" s="10" t="s">
        <v>21879</v>
      </c>
      <c r="B7892" t="s">
        <v>11998</v>
      </c>
      <c r="C7892" t="s">
        <v>11828</v>
      </c>
      <c r="D7892" t="s">
        <v>2957</v>
      </c>
      <c r="E7892" t="s">
        <v>21880</v>
      </c>
      <c r="F7892" t="s">
        <v>2957</v>
      </c>
      <c r="N7892" t="s">
        <v>2957</v>
      </c>
      <c r="V7892" s="4"/>
      <c r="W7892" s="5" t="s">
        <v>2957</v>
      </c>
      <c r="X7892" s="22"/>
      <c r="Y7892" s="5"/>
    </row>
    <row r="7893" spans="1:25">
      <c r="A7893" s="10" t="s">
        <v>21881</v>
      </c>
      <c r="B7893" t="s">
        <v>11998</v>
      </c>
      <c r="C7893" t="s">
        <v>11828</v>
      </c>
      <c r="D7893" t="s">
        <v>2957</v>
      </c>
      <c r="E7893" t="s">
        <v>21880</v>
      </c>
      <c r="F7893" t="s">
        <v>2957</v>
      </c>
      <c r="N7893" t="s">
        <v>2957</v>
      </c>
      <c r="V7893" s="4"/>
      <c r="W7893" s="5" t="s">
        <v>2957</v>
      </c>
      <c r="X7893" s="22"/>
      <c r="Y7893" s="5"/>
    </row>
    <row r="7894" spans="1:25">
      <c r="A7894" s="10" t="s">
        <v>21882</v>
      </c>
      <c r="B7894" t="s">
        <v>11998</v>
      </c>
      <c r="C7894" t="s">
        <v>11828</v>
      </c>
      <c r="D7894" t="s">
        <v>2957</v>
      </c>
      <c r="E7894" t="s">
        <v>21880</v>
      </c>
      <c r="F7894" t="s">
        <v>2957</v>
      </c>
      <c r="N7894" t="s">
        <v>2957</v>
      </c>
      <c r="V7894" s="4"/>
      <c r="W7894" s="5" t="s">
        <v>2957</v>
      </c>
      <c r="X7894" s="22"/>
      <c r="Y7894" s="5"/>
    </row>
    <row r="7895" spans="1:25">
      <c r="A7895" s="10" t="s">
        <v>21883</v>
      </c>
      <c r="B7895" t="s">
        <v>11998</v>
      </c>
      <c r="C7895" t="s">
        <v>11828</v>
      </c>
      <c r="D7895" t="s">
        <v>2957</v>
      </c>
      <c r="E7895" t="s">
        <v>21880</v>
      </c>
      <c r="F7895" t="s">
        <v>2957</v>
      </c>
      <c r="N7895" t="s">
        <v>2957</v>
      </c>
      <c r="V7895" s="4"/>
      <c r="W7895" s="5" t="s">
        <v>2957</v>
      </c>
      <c r="X7895" s="22"/>
      <c r="Y7895" s="5"/>
    </row>
    <row r="7896" spans="1:25">
      <c r="A7896" s="10" t="s">
        <v>21884</v>
      </c>
      <c r="B7896" t="s">
        <v>11827</v>
      </c>
      <c r="C7896" t="s">
        <v>11828</v>
      </c>
      <c r="D7896" t="s">
        <v>2957</v>
      </c>
      <c r="E7896" t="s">
        <v>21885</v>
      </c>
      <c r="F7896" t="s">
        <v>2957</v>
      </c>
      <c r="N7896" t="s">
        <v>2957</v>
      </c>
      <c r="V7896" s="4"/>
      <c r="W7896" s="5" t="s">
        <v>2957</v>
      </c>
      <c r="X7896" s="22"/>
      <c r="Y7896" s="5"/>
    </row>
    <row r="7897" spans="1:25">
      <c r="A7897" s="10" t="s">
        <v>21886</v>
      </c>
      <c r="B7897" t="s">
        <v>11827</v>
      </c>
      <c r="C7897" t="s">
        <v>11828</v>
      </c>
      <c r="D7897" t="s">
        <v>2957</v>
      </c>
      <c r="E7897" t="s">
        <v>21887</v>
      </c>
      <c r="F7897" t="s">
        <v>2957</v>
      </c>
      <c r="H7897" s="19">
        <v>1</v>
      </c>
      <c r="I7897" s="5">
        <v>730</v>
      </c>
      <c r="N7897" t="s">
        <v>2957</v>
      </c>
      <c r="V7897" s="4"/>
      <c r="W7897" s="5" t="s">
        <v>2957</v>
      </c>
      <c r="X7897" s="22"/>
      <c r="Y7897" s="5"/>
    </row>
    <row r="7898" spans="1:25">
      <c r="A7898" s="10" t="s">
        <v>21888</v>
      </c>
      <c r="B7898" t="s">
        <v>11827</v>
      </c>
      <c r="C7898" t="s">
        <v>11828</v>
      </c>
      <c r="D7898" t="s">
        <v>2957</v>
      </c>
      <c r="E7898" t="s">
        <v>21889</v>
      </c>
      <c r="F7898" t="s">
        <v>2957</v>
      </c>
      <c r="N7898" t="s">
        <v>2957</v>
      </c>
      <c r="V7898" s="4"/>
      <c r="W7898" s="5" t="s">
        <v>2957</v>
      </c>
      <c r="X7898" s="22"/>
      <c r="Y7898" s="5"/>
    </row>
    <row r="7899" spans="1:25">
      <c r="A7899" s="10" t="s">
        <v>21890</v>
      </c>
      <c r="B7899" t="s">
        <v>11827</v>
      </c>
      <c r="C7899" t="s">
        <v>11828</v>
      </c>
      <c r="D7899" t="s">
        <v>2957</v>
      </c>
      <c r="E7899" t="s">
        <v>21891</v>
      </c>
      <c r="F7899" t="s">
        <v>2957</v>
      </c>
      <c r="N7899" t="s">
        <v>2957</v>
      </c>
      <c r="V7899" s="4"/>
      <c r="W7899" s="5" t="s">
        <v>2957</v>
      </c>
      <c r="X7899" s="22"/>
      <c r="Y7899" s="5"/>
    </row>
    <row r="7900" spans="1:25">
      <c r="A7900" s="10" t="s">
        <v>21892</v>
      </c>
      <c r="B7900" t="s">
        <v>11827</v>
      </c>
      <c r="C7900" t="s">
        <v>11828</v>
      </c>
      <c r="D7900" t="s">
        <v>2957</v>
      </c>
      <c r="E7900" t="s">
        <v>21893</v>
      </c>
      <c r="F7900" t="s">
        <v>2957</v>
      </c>
      <c r="N7900" t="s">
        <v>2957</v>
      </c>
      <c r="V7900" s="4"/>
      <c r="W7900" s="5" t="s">
        <v>2957</v>
      </c>
      <c r="X7900" s="22"/>
      <c r="Y7900" s="5"/>
    </row>
    <row r="7901" spans="1:25">
      <c r="A7901" s="10" t="s">
        <v>21894</v>
      </c>
      <c r="B7901" t="s">
        <v>11827</v>
      </c>
      <c r="C7901" t="s">
        <v>11828</v>
      </c>
      <c r="D7901" t="s">
        <v>2957</v>
      </c>
      <c r="E7901" t="s">
        <v>21895</v>
      </c>
      <c r="F7901" t="s">
        <v>2957</v>
      </c>
      <c r="N7901" t="s">
        <v>2957</v>
      </c>
      <c r="V7901" s="4"/>
      <c r="W7901" s="5" t="s">
        <v>2957</v>
      </c>
      <c r="X7901" s="22"/>
      <c r="Y7901" s="5"/>
    </row>
    <row r="7902" spans="1:25">
      <c r="A7902" s="10" t="s">
        <v>21896</v>
      </c>
      <c r="B7902" t="s">
        <v>11827</v>
      </c>
      <c r="C7902" t="s">
        <v>11828</v>
      </c>
      <c r="D7902" t="s">
        <v>2957</v>
      </c>
      <c r="E7902" t="s">
        <v>21897</v>
      </c>
      <c r="F7902" t="s">
        <v>2957</v>
      </c>
      <c r="N7902" t="s">
        <v>2957</v>
      </c>
      <c r="V7902" s="4"/>
      <c r="W7902" s="5" t="s">
        <v>2957</v>
      </c>
      <c r="X7902" s="22"/>
      <c r="Y7902" s="5"/>
    </row>
    <row r="7903" spans="1:25">
      <c r="A7903" s="10" t="s">
        <v>21898</v>
      </c>
      <c r="B7903" t="s">
        <v>11827</v>
      </c>
      <c r="C7903" t="s">
        <v>11828</v>
      </c>
      <c r="D7903" t="s">
        <v>2957</v>
      </c>
      <c r="E7903" t="s">
        <v>21899</v>
      </c>
      <c r="F7903" t="s">
        <v>2957</v>
      </c>
      <c r="N7903" t="s">
        <v>2957</v>
      </c>
      <c r="V7903" s="4"/>
      <c r="W7903" s="5" t="s">
        <v>2957</v>
      </c>
      <c r="X7903" s="22"/>
      <c r="Y7903" s="5"/>
    </row>
    <row r="7904" spans="1:25">
      <c r="A7904" s="10" t="s">
        <v>21900</v>
      </c>
      <c r="B7904" t="s">
        <v>11827</v>
      </c>
      <c r="C7904" t="s">
        <v>11828</v>
      </c>
      <c r="D7904" t="s">
        <v>2957</v>
      </c>
      <c r="E7904" t="s">
        <v>21889</v>
      </c>
      <c r="F7904" t="s">
        <v>2957</v>
      </c>
      <c r="N7904" t="s">
        <v>2957</v>
      </c>
      <c r="V7904" s="4"/>
      <c r="W7904" s="5" t="s">
        <v>2957</v>
      </c>
      <c r="X7904" s="22"/>
      <c r="Y7904" s="5"/>
    </row>
    <row r="7905" spans="1:25">
      <c r="A7905" s="10" t="s">
        <v>21901</v>
      </c>
      <c r="B7905" t="s">
        <v>11827</v>
      </c>
      <c r="C7905" t="s">
        <v>11828</v>
      </c>
      <c r="D7905" t="s">
        <v>2957</v>
      </c>
      <c r="E7905" t="s">
        <v>21891</v>
      </c>
      <c r="F7905" t="s">
        <v>2957</v>
      </c>
      <c r="N7905" t="s">
        <v>2957</v>
      </c>
      <c r="V7905" s="4"/>
      <c r="W7905" s="5" t="s">
        <v>2957</v>
      </c>
      <c r="X7905" s="22"/>
      <c r="Y7905" s="5"/>
    </row>
    <row r="7906" spans="1:25">
      <c r="A7906" s="10" t="s">
        <v>21902</v>
      </c>
      <c r="B7906" t="s">
        <v>11827</v>
      </c>
      <c r="C7906" t="s">
        <v>11828</v>
      </c>
      <c r="D7906" t="s">
        <v>2957</v>
      </c>
      <c r="E7906" t="s">
        <v>21903</v>
      </c>
      <c r="F7906" t="s">
        <v>2957</v>
      </c>
      <c r="N7906" t="s">
        <v>2957</v>
      </c>
      <c r="V7906" s="4"/>
      <c r="W7906" s="5" t="s">
        <v>2957</v>
      </c>
      <c r="X7906" s="22"/>
      <c r="Y7906" s="5"/>
    </row>
    <row r="7907" spans="1:25">
      <c r="A7907" s="10" t="s">
        <v>21904</v>
      </c>
      <c r="B7907" t="s">
        <v>11827</v>
      </c>
      <c r="C7907" t="s">
        <v>11828</v>
      </c>
      <c r="D7907" t="s">
        <v>2957</v>
      </c>
      <c r="E7907" t="s">
        <v>21905</v>
      </c>
      <c r="F7907" t="s">
        <v>2957</v>
      </c>
      <c r="N7907" t="s">
        <v>2957</v>
      </c>
      <c r="V7907" s="4"/>
      <c r="W7907" s="5" t="s">
        <v>2957</v>
      </c>
      <c r="X7907" s="22"/>
      <c r="Y7907" s="5"/>
    </row>
    <row r="7908" spans="1:25">
      <c r="A7908" s="10" t="s">
        <v>21906</v>
      </c>
      <c r="B7908" t="s">
        <v>11827</v>
      </c>
      <c r="C7908" t="s">
        <v>11828</v>
      </c>
      <c r="D7908" t="s">
        <v>2957</v>
      </c>
      <c r="E7908" t="s">
        <v>21907</v>
      </c>
      <c r="F7908" t="s">
        <v>2957</v>
      </c>
      <c r="N7908" t="s">
        <v>2957</v>
      </c>
      <c r="V7908" s="4"/>
      <c r="W7908" s="5" t="s">
        <v>2957</v>
      </c>
      <c r="X7908" s="22"/>
      <c r="Y7908" s="5"/>
    </row>
    <row r="7909" spans="1:25">
      <c r="A7909" s="10" t="s">
        <v>21908</v>
      </c>
      <c r="B7909" t="s">
        <v>11827</v>
      </c>
      <c r="C7909" t="s">
        <v>11828</v>
      </c>
      <c r="D7909" t="s">
        <v>2957</v>
      </c>
      <c r="E7909" t="s">
        <v>21909</v>
      </c>
      <c r="F7909" t="s">
        <v>2957</v>
      </c>
      <c r="N7909" t="s">
        <v>2957</v>
      </c>
      <c r="V7909" s="4"/>
      <c r="W7909" s="5" t="s">
        <v>2957</v>
      </c>
      <c r="X7909" s="22"/>
      <c r="Y7909" s="5"/>
    </row>
    <row r="7910" spans="1:25">
      <c r="A7910" s="10" t="s">
        <v>21910</v>
      </c>
      <c r="B7910" t="s">
        <v>11827</v>
      </c>
      <c r="C7910" t="s">
        <v>11828</v>
      </c>
      <c r="D7910" t="s">
        <v>2957</v>
      </c>
      <c r="E7910" t="s">
        <v>21911</v>
      </c>
      <c r="F7910" t="s">
        <v>2957</v>
      </c>
      <c r="N7910" t="s">
        <v>2957</v>
      </c>
      <c r="V7910" s="4"/>
      <c r="W7910" s="5" t="s">
        <v>2957</v>
      </c>
      <c r="X7910" s="22"/>
      <c r="Y7910" s="5"/>
    </row>
    <row r="7911" spans="1:25">
      <c r="A7911" s="10" t="s">
        <v>21912</v>
      </c>
      <c r="B7911" t="s">
        <v>11827</v>
      </c>
      <c r="C7911" t="s">
        <v>11828</v>
      </c>
      <c r="D7911" t="s">
        <v>2957</v>
      </c>
      <c r="E7911" t="s">
        <v>21913</v>
      </c>
      <c r="F7911" t="s">
        <v>2957</v>
      </c>
      <c r="N7911" t="s">
        <v>2957</v>
      </c>
      <c r="V7911" s="4"/>
      <c r="W7911" s="5" t="s">
        <v>2957</v>
      </c>
      <c r="X7911" s="22"/>
      <c r="Y7911" s="5"/>
    </row>
    <row r="7912" spans="1:25">
      <c r="A7912" s="10" t="s">
        <v>21914</v>
      </c>
      <c r="B7912" t="s">
        <v>11827</v>
      </c>
      <c r="C7912" t="s">
        <v>11828</v>
      </c>
      <c r="D7912" t="s">
        <v>2957</v>
      </c>
      <c r="E7912" t="s">
        <v>21915</v>
      </c>
      <c r="F7912" t="s">
        <v>2957</v>
      </c>
      <c r="N7912" t="s">
        <v>2957</v>
      </c>
      <c r="V7912" s="4"/>
      <c r="W7912" s="5" t="s">
        <v>2957</v>
      </c>
      <c r="X7912" s="22"/>
      <c r="Y7912" s="5"/>
    </row>
    <row r="7913" spans="1:25">
      <c r="A7913" s="10" t="s">
        <v>21916</v>
      </c>
      <c r="B7913" t="s">
        <v>11827</v>
      </c>
      <c r="C7913" t="s">
        <v>11828</v>
      </c>
      <c r="D7913" t="s">
        <v>2957</v>
      </c>
      <c r="E7913" t="s">
        <v>21917</v>
      </c>
      <c r="F7913" t="s">
        <v>2957</v>
      </c>
      <c r="N7913" t="s">
        <v>2957</v>
      </c>
      <c r="V7913" s="4"/>
      <c r="W7913" s="5" t="s">
        <v>2957</v>
      </c>
      <c r="X7913" s="22"/>
      <c r="Y7913" s="5"/>
    </row>
    <row r="7914" spans="1:25">
      <c r="A7914" s="10" t="s">
        <v>5324</v>
      </c>
      <c r="B7914" t="s">
        <v>11998</v>
      </c>
      <c r="C7914" t="s">
        <v>2957</v>
      </c>
      <c r="D7914" t="s">
        <v>2957</v>
      </c>
      <c r="E7914" t="s">
        <v>21918</v>
      </c>
      <c r="F7914" t="s">
        <v>2957</v>
      </c>
      <c r="N7914" t="s">
        <v>2957</v>
      </c>
      <c r="V7914" s="4"/>
      <c r="W7914" s="5" t="s">
        <v>2957</v>
      </c>
      <c r="X7914" s="22"/>
      <c r="Y7914" s="5"/>
    </row>
    <row r="7915" spans="1:25">
      <c r="A7915" s="10" t="s">
        <v>21919</v>
      </c>
      <c r="B7915" t="s">
        <v>11998</v>
      </c>
      <c r="C7915" t="s">
        <v>2957</v>
      </c>
      <c r="D7915" t="s">
        <v>2957</v>
      </c>
      <c r="E7915" t="s">
        <v>21920</v>
      </c>
      <c r="F7915" t="s">
        <v>2957</v>
      </c>
      <c r="N7915" t="s">
        <v>2957</v>
      </c>
      <c r="V7915" s="4"/>
      <c r="W7915" s="5" t="s">
        <v>2957</v>
      </c>
      <c r="X7915" s="22"/>
      <c r="Y7915" s="5"/>
    </row>
    <row r="7916" spans="1:25">
      <c r="A7916" s="10" t="s">
        <v>21921</v>
      </c>
      <c r="B7916" t="s">
        <v>11998</v>
      </c>
      <c r="C7916" t="s">
        <v>2957</v>
      </c>
      <c r="D7916" t="s">
        <v>2957</v>
      </c>
      <c r="E7916" t="s">
        <v>21922</v>
      </c>
      <c r="F7916" t="s">
        <v>2957</v>
      </c>
      <c r="N7916" t="s">
        <v>2957</v>
      </c>
      <c r="V7916" s="4"/>
      <c r="W7916" s="5" t="s">
        <v>2957</v>
      </c>
      <c r="X7916" s="22"/>
      <c r="Y7916" s="5"/>
    </row>
    <row r="7917" spans="1:25">
      <c r="A7917" s="10" t="s">
        <v>21923</v>
      </c>
      <c r="B7917" t="s">
        <v>2957</v>
      </c>
      <c r="C7917" t="s">
        <v>13597</v>
      </c>
      <c r="D7917" t="s">
        <v>2957</v>
      </c>
      <c r="E7917" t="s">
        <v>21924</v>
      </c>
      <c r="F7917" t="s">
        <v>2957</v>
      </c>
      <c r="J7917" s="6">
        <v>4</v>
      </c>
      <c r="K7917" s="5">
        <v>390</v>
      </c>
      <c r="N7917" t="s">
        <v>2957</v>
      </c>
      <c r="V7917" s="4"/>
      <c r="W7917" s="5" t="s">
        <v>2957</v>
      </c>
      <c r="X7917" s="22"/>
      <c r="Y7917" s="5"/>
    </row>
    <row r="7918" spans="1:25">
      <c r="A7918" s="10" t="s">
        <v>21925</v>
      </c>
      <c r="B7918" t="s">
        <v>13549</v>
      </c>
      <c r="C7918" t="s">
        <v>2957</v>
      </c>
      <c r="D7918" t="s">
        <v>2957</v>
      </c>
      <c r="E7918" t="s">
        <v>21926</v>
      </c>
      <c r="F7918" t="s">
        <v>2957</v>
      </c>
      <c r="N7918" t="s">
        <v>2957</v>
      </c>
      <c r="V7918" s="4"/>
      <c r="W7918" s="5" t="s">
        <v>2957</v>
      </c>
      <c r="X7918" s="22"/>
      <c r="Y7918" s="5"/>
    </row>
    <row r="7919" spans="1:25">
      <c r="A7919" s="10" t="s">
        <v>21927</v>
      </c>
      <c r="B7919" t="s">
        <v>11998</v>
      </c>
      <c r="C7919" t="s">
        <v>2957</v>
      </c>
      <c r="D7919" t="s">
        <v>2957</v>
      </c>
      <c r="E7919" t="s">
        <v>12960</v>
      </c>
      <c r="F7919" t="s">
        <v>2957</v>
      </c>
      <c r="N7919" t="s">
        <v>2957</v>
      </c>
      <c r="V7919" s="4"/>
      <c r="W7919" s="5" t="s">
        <v>2957</v>
      </c>
      <c r="X7919" s="22"/>
      <c r="Y7919" s="5"/>
    </row>
    <row r="7920" spans="1:25">
      <c r="A7920" s="10" t="s">
        <v>21928</v>
      </c>
      <c r="B7920" t="s">
        <v>13549</v>
      </c>
      <c r="C7920" t="s">
        <v>13597</v>
      </c>
      <c r="D7920" t="s">
        <v>2957</v>
      </c>
      <c r="E7920" t="s">
        <v>21929</v>
      </c>
      <c r="F7920" t="s">
        <v>2957</v>
      </c>
      <c r="N7920" t="s">
        <v>2957</v>
      </c>
      <c r="V7920" s="4"/>
      <c r="W7920" s="5" t="s">
        <v>2957</v>
      </c>
      <c r="X7920" s="22"/>
      <c r="Y7920" s="5"/>
    </row>
    <row r="7921" spans="1:25">
      <c r="A7921" s="10" t="s">
        <v>21930</v>
      </c>
      <c r="B7921" t="s">
        <v>13549</v>
      </c>
      <c r="C7921" t="s">
        <v>13597</v>
      </c>
      <c r="D7921" t="s">
        <v>2957</v>
      </c>
      <c r="E7921" t="s">
        <v>21931</v>
      </c>
      <c r="F7921" t="s">
        <v>2957</v>
      </c>
      <c r="N7921" t="s">
        <v>2957</v>
      </c>
      <c r="V7921" s="4"/>
      <c r="W7921" s="5" t="s">
        <v>2957</v>
      </c>
      <c r="X7921" s="22"/>
      <c r="Y7921" s="5"/>
    </row>
    <row r="7922" spans="1:25">
      <c r="A7922" s="10" t="s">
        <v>21932</v>
      </c>
      <c r="B7922" t="s">
        <v>13549</v>
      </c>
      <c r="C7922" t="s">
        <v>21933</v>
      </c>
      <c r="D7922" t="s">
        <v>2957</v>
      </c>
      <c r="E7922" t="s">
        <v>21934</v>
      </c>
      <c r="F7922" t="s">
        <v>2957</v>
      </c>
      <c r="N7922" t="s">
        <v>2957</v>
      </c>
      <c r="V7922" s="4"/>
      <c r="W7922" s="5" t="s">
        <v>2957</v>
      </c>
      <c r="X7922" s="22"/>
      <c r="Y7922" s="5"/>
    </row>
    <row r="7923" spans="1:25">
      <c r="A7923" s="10" t="s">
        <v>21935</v>
      </c>
      <c r="B7923" t="s">
        <v>11993</v>
      </c>
      <c r="C7923" t="s">
        <v>13073</v>
      </c>
      <c r="D7923" t="s">
        <v>2957</v>
      </c>
      <c r="E7923" t="s">
        <v>21936</v>
      </c>
      <c r="F7923" t="s">
        <v>2957</v>
      </c>
      <c r="N7923" t="s">
        <v>2957</v>
      </c>
      <c r="V7923" s="4"/>
      <c r="W7923" s="5" t="s">
        <v>2957</v>
      </c>
      <c r="X7923" s="22"/>
      <c r="Y7923" s="5"/>
    </row>
    <row r="7924" spans="1:25">
      <c r="A7924" s="10" t="s">
        <v>21937</v>
      </c>
      <c r="B7924" t="s">
        <v>11666</v>
      </c>
      <c r="C7924" t="s">
        <v>2957</v>
      </c>
      <c r="D7924" t="s">
        <v>2957</v>
      </c>
      <c r="E7924" t="s">
        <v>21938</v>
      </c>
      <c r="F7924" t="s">
        <v>2957</v>
      </c>
      <c r="N7924" t="s">
        <v>2957</v>
      </c>
      <c r="V7924" s="4"/>
      <c r="W7924" s="5" t="s">
        <v>2957</v>
      </c>
      <c r="X7924" s="22"/>
      <c r="Y7924" s="5"/>
    </row>
    <row r="7925" spans="1:25">
      <c r="A7925" s="10" t="s">
        <v>21939</v>
      </c>
      <c r="B7925" t="s">
        <v>11666</v>
      </c>
      <c r="C7925" t="s">
        <v>2957</v>
      </c>
      <c r="D7925" t="s">
        <v>2957</v>
      </c>
      <c r="E7925" t="s">
        <v>21940</v>
      </c>
      <c r="F7925" t="s">
        <v>2957</v>
      </c>
      <c r="N7925" t="s">
        <v>2957</v>
      </c>
      <c r="V7925" s="4"/>
      <c r="W7925" s="5" t="s">
        <v>2957</v>
      </c>
      <c r="X7925" s="22"/>
      <c r="Y7925" s="5"/>
    </row>
    <row r="7926" spans="1:25">
      <c r="A7926" s="10" t="s">
        <v>21941</v>
      </c>
      <c r="B7926" t="s">
        <v>11666</v>
      </c>
      <c r="C7926" t="s">
        <v>2957</v>
      </c>
      <c r="D7926" t="s">
        <v>2957</v>
      </c>
      <c r="E7926" t="s">
        <v>21942</v>
      </c>
      <c r="F7926" t="s">
        <v>2957</v>
      </c>
      <c r="N7926" t="s">
        <v>2957</v>
      </c>
      <c r="V7926" s="4"/>
      <c r="W7926" s="5" t="s">
        <v>2957</v>
      </c>
      <c r="X7926" s="22"/>
      <c r="Y7926" s="5"/>
    </row>
    <row r="7927" spans="1:25">
      <c r="A7927" s="10" t="s">
        <v>21943</v>
      </c>
      <c r="B7927" t="s">
        <v>11666</v>
      </c>
      <c r="C7927" t="s">
        <v>2957</v>
      </c>
      <c r="D7927" t="s">
        <v>2957</v>
      </c>
      <c r="E7927" t="s">
        <v>21944</v>
      </c>
      <c r="F7927" t="s">
        <v>2957</v>
      </c>
      <c r="N7927" t="s">
        <v>2957</v>
      </c>
      <c r="V7927" s="4"/>
      <c r="W7927" s="5" t="s">
        <v>2957</v>
      </c>
      <c r="X7927" s="22"/>
      <c r="Y7927" s="5"/>
    </row>
    <row r="7928" spans="1:25">
      <c r="A7928" s="10" t="s">
        <v>21945</v>
      </c>
      <c r="B7928" t="s">
        <v>11993</v>
      </c>
      <c r="C7928" t="s">
        <v>15175</v>
      </c>
      <c r="D7928" t="s">
        <v>2957</v>
      </c>
      <c r="E7928" t="s">
        <v>21946</v>
      </c>
      <c r="F7928" t="s">
        <v>2957</v>
      </c>
      <c r="N7928" t="s">
        <v>2957</v>
      </c>
      <c r="V7928" s="4"/>
      <c r="W7928" s="5" t="s">
        <v>2957</v>
      </c>
      <c r="X7928" s="22"/>
      <c r="Y7928" s="5"/>
    </row>
    <row r="7929" spans="1:25">
      <c r="A7929" s="10" t="s">
        <v>21947</v>
      </c>
      <c r="B7929" t="s">
        <v>11993</v>
      </c>
      <c r="C7929" t="s">
        <v>15175</v>
      </c>
      <c r="D7929" t="s">
        <v>2957</v>
      </c>
      <c r="E7929" t="s">
        <v>21948</v>
      </c>
      <c r="F7929" t="s">
        <v>2957</v>
      </c>
      <c r="N7929" t="s">
        <v>2957</v>
      </c>
      <c r="V7929" s="4"/>
      <c r="W7929" s="5" t="s">
        <v>2957</v>
      </c>
      <c r="X7929" s="22"/>
      <c r="Y7929" s="5"/>
    </row>
    <row r="7930" spans="1:25">
      <c r="A7930" s="10" t="s">
        <v>21949</v>
      </c>
      <c r="B7930" t="s">
        <v>11993</v>
      </c>
      <c r="C7930" t="s">
        <v>13031</v>
      </c>
      <c r="D7930" t="s">
        <v>2957</v>
      </c>
      <c r="E7930" t="s">
        <v>21950</v>
      </c>
      <c r="F7930" t="s">
        <v>2957</v>
      </c>
      <c r="N7930" t="s">
        <v>2957</v>
      </c>
      <c r="V7930" s="4"/>
      <c r="W7930" s="5" t="s">
        <v>2957</v>
      </c>
      <c r="X7930" s="22"/>
      <c r="Y7930" s="5"/>
    </row>
    <row r="7931" spans="1:25">
      <c r="A7931" s="10" t="s">
        <v>21951</v>
      </c>
      <c r="B7931" t="s">
        <v>11827</v>
      </c>
      <c r="C7931" t="s">
        <v>11828</v>
      </c>
      <c r="D7931" t="s">
        <v>2957</v>
      </c>
      <c r="E7931" t="s">
        <v>21952</v>
      </c>
      <c r="F7931" t="s">
        <v>2957</v>
      </c>
      <c r="N7931" t="s">
        <v>2957</v>
      </c>
      <c r="V7931" s="4"/>
      <c r="W7931" s="5" t="s">
        <v>2957</v>
      </c>
      <c r="X7931" s="22"/>
      <c r="Y7931" s="5"/>
    </row>
    <row r="7932" spans="1:25">
      <c r="A7932" s="10" t="s">
        <v>21953</v>
      </c>
      <c r="B7932" t="s">
        <v>11827</v>
      </c>
      <c r="C7932" t="s">
        <v>11828</v>
      </c>
      <c r="D7932" t="s">
        <v>2957</v>
      </c>
      <c r="E7932" t="s">
        <v>21954</v>
      </c>
      <c r="F7932" t="s">
        <v>2957</v>
      </c>
      <c r="H7932" s="19">
        <v>1</v>
      </c>
      <c r="I7932" s="5">
        <v>895</v>
      </c>
      <c r="N7932" t="s">
        <v>2957</v>
      </c>
      <c r="V7932" s="4"/>
      <c r="W7932" s="5" t="s">
        <v>2957</v>
      </c>
      <c r="X7932" s="22"/>
      <c r="Y7932" s="5"/>
    </row>
    <row r="7933" spans="1:25">
      <c r="A7933" s="10" t="s">
        <v>21955</v>
      </c>
      <c r="B7933" t="s">
        <v>11827</v>
      </c>
      <c r="C7933" t="s">
        <v>11828</v>
      </c>
      <c r="D7933" t="s">
        <v>2957</v>
      </c>
      <c r="E7933" t="s">
        <v>21956</v>
      </c>
      <c r="F7933" t="s">
        <v>2957</v>
      </c>
      <c r="N7933" t="s">
        <v>2957</v>
      </c>
      <c r="V7933" s="4"/>
      <c r="W7933" s="5" t="s">
        <v>2957</v>
      </c>
      <c r="X7933" s="22"/>
      <c r="Y7933" s="5"/>
    </row>
    <row r="7934" spans="1:25">
      <c r="A7934" s="10" t="s">
        <v>21957</v>
      </c>
      <c r="B7934" t="s">
        <v>12831</v>
      </c>
      <c r="C7934" t="s">
        <v>15513</v>
      </c>
      <c r="D7934" t="s">
        <v>2957</v>
      </c>
      <c r="E7934" t="s">
        <v>21958</v>
      </c>
      <c r="F7934" t="s">
        <v>2957</v>
      </c>
      <c r="N7934" t="s">
        <v>2957</v>
      </c>
      <c r="V7934" s="4"/>
      <c r="W7934" s="5" t="s">
        <v>2957</v>
      </c>
      <c r="X7934" s="22"/>
      <c r="Y7934" s="5"/>
    </row>
    <row r="7935" spans="1:25">
      <c r="A7935" s="10" t="s">
        <v>21959</v>
      </c>
      <c r="B7935" t="s">
        <v>12831</v>
      </c>
      <c r="C7935" t="s">
        <v>15513</v>
      </c>
      <c r="D7935" t="s">
        <v>2957</v>
      </c>
      <c r="E7935" t="s">
        <v>21960</v>
      </c>
      <c r="F7935" t="s">
        <v>2957</v>
      </c>
      <c r="N7935" t="s">
        <v>2957</v>
      </c>
      <c r="V7935" s="4"/>
      <c r="W7935" s="5" t="s">
        <v>2957</v>
      </c>
      <c r="X7935" s="22"/>
      <c r="Y7935" s="5"/>
    </row>
    <row r="7936" spans="1:25">
      <c r="A7936" s="10" t="s">
        <v>21961</v>
      </c>
      <c r="B7936" t="s">
        <v>12831</v>
      </c>
      <c r="C7936" t="s">
        <v>15513</v>
      </c>
      <c r="D7936" t="s">
        <v>2957</v>
      </c>
      <c r="E7936" t="s">
        <v>21962</v>
      </c>
      <c r="F7936" t="s">
        <v>2957</v>
      </c>
      <c r="N7936" t="s">
        <v>2957</v>
      </c>
      <c r="V7936" s="4"/>
      <c r="W7936" s="5" t="s">
        <v>2957</v>
      </c>
      <c r="X7936" s="22"/>
      <c r="Y7936" s="5"/>
    </row>
    <row r="7937" spans="1:25">
      <c r="A7937" s="10" t="s">
        <v>21963</v>
      </c>
      <c r="B7937" t="s">
        <v>12831</v>
      </c>
      <c r="C7937" t="s">
        <v>15513</v>
      </c>
      <c r="D7937" t="s">
        <v>2957</v>
      </c>
      <c r="E7937" t="s">
        <v>21964</v>
      </c>
      <c r="F7937" t="s">
        <v>2957</v>
      </c>
      <c r="N7937" t="s">
        <v>2957</v>
      </c>
      <c r="V7937" s="4"/>
      <c r="W7937" s="5" t="s">
        <v>2957</v>
      </c>
      <c r="X7937" s="22"/>
      <c r="Y7937" s="5"/>
    </row>
    <row r="7938" spans="1:25">
      <c r="A7938" s="10" t="s">
        <v>21965</v>
      </c>
      <c r="B7938" t="s">
        <v>13549</v>
      </c>
      <c r="C7938" t="s">
        <v>12229</v>
      </c>
      <c r="D7938" t="s">
        <v>2957</v>
      </c>
      <c r="E7938" t="s">
        <v>21966</v>
      </c>
      <c r="F7938" t="s">
        <v>2957</v>
      </c>
      <c r="N7938" t="s">
        <v>2957</v>
      </c>
      <c r="V7938" s="4"/>
      <c r="W7938" s="5" t="s">
        <v>2957</v>
      </c>
      <c r="X7938" s="22"/>
      <c r="Y7938" s="5"/>
    </row>
    <row r="7939" spans="1:25">
      <c r="A7939" s="10" t="s">
        <v>21967</v>
      </c>
      <c r="B7939" t="s">
        <v>13549</v>
      </c>
      <c r="C7939" t="s">
        <v>12229</v>
      </c>
      <c r="D7939" t="s">
        <v>2957</v>
      </c>
      <c r="E7939" t="s">
        <v>21968</v>
      </c>
      <c r="F7939" t="s">
        <v>2957</v>
      </c>
      <c r="N7939" t="s">
        <v>2957</v>
      </c>
      <c r="V7939" s="4"/>
      <c r="W7939" s="5" t="s">
        <v>2957</v>
      </c>
      <c r="X7939" s="22"/>
      <c r="Y7939" s="5"/>
    </row>
    <row r="7940" spans="1:25">
      <c r="A7940" s="10" t="s">
        <v>21969</v>
      </c>
      <c r="B7940" t="s">
        <v>13549</v>
      </c>
      <c r="C7940" t="s">
        <v>12229</v>
      </c>
      <c r="D7940" t="s">
        <v>2957</v>
      </c>
      <c r="E7940" t="s">
        <v>21970</v>
      </c>
      <c r="F7940" t="s">
        <v>2957</v>
      </c>
      <c r="N7940" t="s">
        <v>2957</v>
      </c>
      <c r="V7940" s="4"/>
      <c r="W7940" s="5" t="s">
        <v>2957</v>
      </c>
      <c r="X7940" s="22"/>
      <c r="Y7940" s="5"/>
    </row>
    <row r="7941" spans="1:25">
      <c r="A7941" s="10" t="s">
        <v>21971</v>
      </c>
      <c r="B7941" t="s">
        <v>13549</v>
      </c>
      <c r="C7941" t="s">
        <v>12229</v>
      </c>
      <c r="D7941" t="s">
        <v>2957</v>
      </c>
      <c r="E7941" t="s">
        <v>21972</v>
      </c>
      <c r="F7941" t="s">
        <v>2957</v>
      </c>
      <c r="N7941" t="s">
        <v>2957</v>
      </c>
      <c r="V7941" s="4"/>
      <c r="W7941" s="5" t="s">
        <v>2957</v>
      </c>
      <c r="X7941" s="22"/>
      <c r="Y7941" s="5"/>
    </row>
    <row r="7942" spans="1:25">
      <c r="A7942" s="10" t="s">
        <v>21973</v>
      </c>
      <c r="B7942" t="s">
        <v>13549</v>
      </c>
      <c r="C7942" t="s">
        <v>12229</v>
      </c>
      <c r="D7942" t="s">
        <v>2957</v>
      </c>
      <c r="E7942" t="s">
        <v>21974</v>
      </c>
      <c r="F7942" t="s">
        <v>2957</v>
      </c>
      <c r="N7942" t="s">
        <v>2957</v>
      </c>
      <c r="V7942" s="4"/>
      <c r="W7942" s="5" t="s">
        <v>2957</v>
      </c>
      <c r="X7942" s="22"/>
      <c r="Y7942" s="5"/>
    </row>
    <row r="7943" spans="1:25">
      <c r="A7943" s="10" t="s">
        <v>21975</v>
      </c>
      <c r="B7943" t="s">
        <v>13549</v>
      </c>
      <c r="C7943" t="s">
        <v>2957</v>
      </c>
      <c r="D7943" t="s">
        <v>2957</v>
      </c>
      <c r="E7943" t="s">
        <v>21976</v>
      </c>
      <c r="F7943" t="s">
        <v>2957</v>
      </c>
      <c r="N7943" t="s">
        <v>2957</v>
      </c>
      <c r="V7943" s="4"/>
      <c r="W7943" s="5" t="s">
        <v>2957</v>
      </c>
      <c r="X7943" s="22"/>
      <c r="Y7943" s="5"/>
    </row>
    <row r="7944" spans="1:25">
      <c r="A7944" s="10" t="s">
        <v>21977</v>
      </c>
      <c r="B7944" t="s">
        <v>11998</v>
      </c>
      <c r="C7944" t="s">
        <v>15021</v>
      </c>
      <c r="D7944" t="s">
        <v>2957</v>
      </c>
      <c r="E7944" t="s">
        <v>12960</v>
      </c>
      <c r="F7944" t="s">
        <v>2957</v>
      </c>
      <c r="N7944" t="s">
        <v>2957</v>
      </c>
      <c r="V7944" s="4"/>
      <c r="W7944" s="5" t="s">
        <v>2957</v>
      </c>
      <c r="X7944" s="22"/>
      <c r="Y7944" s="5"/>
    </row>
    <row r="7945" spans="1:25">
      <c r="A7945" s="10" t="s">
        <v>21978</v>
      </c>
      <c r="B7945" t="s">
        <v>2957</v>
      </c>
      <c r="C7945" t="s">
        <v>11681</v>
      </c>
      <c r="D7945" t="s">
        <v>2957</v>
      </c>
      <c r="E7945" t="s">
        <v>2957</v>
      </c>
      <c r="F7945" t="s">
        <v>2957</v>
      </c>
      <c r="N7945" t="s">
        <v>2957</v>
      </c>
      <c r="V7945" s="4"/>
      <c r="W7945" s="5" t="s">
        <v>2957</v>
      </c>
      <c r="X7945" s="22"/>
      <c r="Y7945" s="5"/>
    </row>
    <row r="7946" spans="1:25">
      <c r="A7946" s="10" t="s">
        <v>21979</v>
      </c>
      <c r="B7946" t="s">
        <v>13015</v>
      </c>
      <c r="C7946" t="s">
        <v>13016</v>
      </c>
      <c r="D7946" t="s">
        <v>2957</v>
      </c>
      <c r="E7946" t="s">
        <v>21980</v>
      </c>
      <c r="F7946" t="s">
        <v>2957</v>
      </c>
      <c r="N7946" t="s">
        <v>2957</v>
      </c>
      <c r="V7946" s="4"/>
      <c r="W7946" s="5" t="s">
        <v>2957</v>
      </c>
      <c r="X7946" s="22"/>
      <c r="Y7946" s="5"/>
    </row>
    <row r="7947" spans="1:25">
      <c r="A7947" s="10" t="s">
        <v>21981</v>
      </c>
      <c r="B7947" t="s">
        <v>13015</v>
      </c>
      <c r="C7947" t="s">
        <v>13016</v>
      </c>
      <c r="D7947" t="s">
        <v>2957</v>
      </c>
      <c r="E7947" t="s">
        <v>21982</v>
      </c>
      <c r="F7947" t="s">
        <v>2957</v>
      </c>
      <c r="N7947" t="s">
        <v>2957</v>
      </c>
      <c r="V7947" s="4"/>
      <c r="W7947" s="5" t="s">
        <v>2957</v>
      </c>
      <c r="X7947" s="22"/>
      <c r="Y7947" s="5"/>
    </row>
    <row r="7948" spans="1:25">
      <c r="A7948" s="10" t="s">
        <v>21983</v>
      </c>
      <c r="B7948" t="s">
        <v>13153</v>
      </c>
      <c r="C7948" t="s">
        <v>2957</v>
      </c>
      <c r="D7948" t="s">
        <v>2957</v>
      </c>
      <c r="E7948" t="s">
        <v>21984</v>
      </c>
      <c r="F7948" t="s">
        <v>2957</v>
      </c>
      <c r="N7948" t="s">
        <v>2957</v>
      </c>
      <c r="V7948" s="4"/>
      <c r="W7948" s="5" t="s">
        <v>2957</v>
      </c>
      <c r="X7948" s="22"/>
      <c r="Y7948" s="5"/>
    </row>
    <row r="7949" spans="1:25">
      <c r="A7949" s="10" t="s">
        <v>21985</v>
      </c>
      <c r="B7949" t="s">
        <v>12745</v>
      </c>
      <c r="C7949" t="s">
        <v>21986</v>
      </c>
      <c r="D7949" t="s">
        <v>2957</v>
      </c>
      <c r="E7949" t="s">
        <v>21987</v>
      </c>
      <c r="F7949" t="s">
        <v>2957</v>
      </c>
      <c r="N7949" t="s">
        <v>2957</v>
      </c>
      <c r="V7949" s="4"/>
      <c r="W7949" s="5" t="s">
        <v>2957</v>
      </c>
      <c r="X7949" s="22"/>
      <c r="Y7949" s="5"/>
    </row>
    <row r="7950" spans="1:25">
      <c r="A7950" s="10" t="s">
        <v>21988</v>
      </c>
      <c r="B7950" t="s">
        <v>12745</v>
      </c>
      <c r="C7950" t="s">
        <v>21986</v>
      </c>
      <c r="D7950" t="s">
        <v>2957</v>
      </c>
      <c r="E7950" t="s">
        <v>21989</v>
      </c>
      <c r="F7950" t="s">
        <v>2957</v>
      </c>
      <c r="N7950" t="s">
        <v>2957</v>
      </c>
      <c r="V7950" s="4"/>
      <c r="W7950" s="5" t="s">
        <v>2957</v>
      </c>
      <c r="X7950" s="22"/>
      <c r="Y7950" s="5"/>
    </row>
    <row r="7951" spans="1:25">
      <c r="A7951" s="10" t="s">
        <v>21990</v>
      </c>
      <c r="B7951" t="s">
        <v>12745</v>
      </c>
      <c r="C7951" t="s">
        <v>21986</v>
      </c>
      <c r="D7951" t="s">
        <v>2957</v>
      </c>
      <c r="E7951" t="s">
        <v>21991</v>
      </c>
      <c r="F7951" t="s">
        <v>2957</v>
      </c>
      <c r="N7951" t="s">
        <v>2957</v>
      </c>
      <c r="V7951" s="4"/>
      <c r="W7951" s="5" t="s">
        <v>2957</v>
      </c>
      <c r="X7951" s="22"/>
      <c r="Y7951" s="5"/>
    </row>
    <row r="7952" spans="1:25">
      <c r="A7952" s="10" t="s">
        <v>21992</v>
      </c>
      <c r="B7952" t="s">
        <v>12745</v>
      </c>
      <c r="C7952" t="s">
        <v>21986</v>
      </c>
      <c r="D7952" t="s">
        <v>2957</v>
      </c>
      <c r="E7952" t="s">
        <v>21993</v>
      </c>
      <c r="F7952" t="s">
        <v>2957</v>
      </c>
      <c r="N7952" t="s">
        <v>2957</v>
      </c>
      <c r="V7952" s="4"/>
      <c r="W7952" s="5" t="s">
        <v>2957</v>
      </c>
      <c r="X7952" s="22"/>
      <c r="Y7952" s="5"/>
    </row>
    <row r="7953" spans="1:25">
      <c r="A7953" s="10" t="s">
        <v>21994</v>
      </c>
      <c r="B7953" t="s">
        <v>12745</v>
      </c>
      <c r="C7953" t="s">
        <v>21986</v>
      </c>
      <c r="D7953" t="s">
        <v>2957</v>
      </c>
      <c r="E7953" t="s">
        <v>21995</v>
      </c>
      <c r="F7953" t="s">
        <v>2957</v>
      </c>
      <c r="N7953" t="s">
        <v>2957</v>
      </c>
      <c r="V7953" s="4"/>
      <c r="W7953" s="5" t="s">
        <v>2957</v>
      </c>
      <c r="X7953" s="22"/>
      <c r="Y7953" s="5"/>
    </row>
    <row r="7954" spans="1:25">
      <c r="A7954" s="10" t="s">
        <v>21996</v>
      </c>
      <c r="B7954" t="s">
        <v>11998</v>
      </c>
      <c r="C7954" t="s">
        <v>11477</v>
      </c>
      <c r="D7954" t="s">
        <v>2957</v>
      </c>
      <c r="E7954" t="s">
        <v>15795</v>
      </c>
      <c r="F7954" t="s">
        <v>2957</v>
      </c>
      <c r="N7954" t="s">
        <v>2957</v>
      </c>
      <c r="V7954" s="4"/>
      <c r="W7954" s="5" t="s">
        <v>2957</v>
      </c>
      <c r="X7954" s="22"/>
      <c r="Y7954" s="5"/>
    </row>
    <row r="7955" spans="1:25">
      <c r="A7955" s="10" t="s">
        <v>21997</v>
      </c>
      <c r="B7955" t="s">
        <v>11476</v>
      </c>
      <c r="C7955" t="s">
        <v>2957</v>
      </c>
      <c r="D7955" t="s">
        <v>2957</v>
      </c>
      <c r="E7955" t="s">
        <v>21998</v>
      </c>
      <c r="F7955" t="s">
        <v>2957</v>
      </c>
      <c r="H7955" s="19">
        <v>1</v>
      </c>
      <c r="I7955" s="5">
        <v>0</v>
      </c>
      <c r="N7955" t="s">
        <v>2957</v>
      </c>
      <c r="V7955" s="4"/>
      <c r="W7955" s="5" t="s">
        <v>2957</v>
      </c>
      <c r="X7955" s="22"/>
      <c r="Y7955" s="5"/>
    </row>
    <row r="7956" spans="1:25">
      <c r="A7956" s="10" t="s">
        <v>21999</v>
      </c>
      <c r="B7956" t="s">
        <v>11993</v>
      </c>
      <c r="C7956" t="s">
        <v>11483</v>
      </c>
      <c r="D7956" t="s">
        <v>2957</v>
      </c>
      <c r="E7956" t="s">
        <v>22000</v>
      </c>
      <c r="F7956" t="s">
        <v>2957</v>
      </c>
      <c r="N7956" t="s">
        <v>2957</v>
      </c>
      <c r="V7956" s="4"/>
      <c r="W7956" s="5" t="s">
        <v>2957</v>
      </c>
      <c r="X7956" s="22"/>
      <c r="Y7956" s="5"/>
    </row>
    <row r="7957" spans="1:25">
      <c r="A7957" s="10" t="s">
        <v>3377</v>
      </c>
      <c r="B7957" t="s">
        <v>11509</v>
      </c>
      <c r="C7957" t="s">
        <v>11585</v>
      </c>
      <c r="D7957">
        <v>833</v>
      </c>
      <c r="E7957" t="s">
        <v>22001</v>
      </c>
      <c r="F7957" t="s">
        <v>11479</v>
      </c>
      <c r="H7957" s="19">
        <v>1</v>
      </c>
      <c r="I7957" s="5">
        <v>425</v>
      </c>
      <c r="N7957" t="s">
        <v>11064</v>
      </c>
      <c r="O7957" s="5">
        <v>255.09</v>
      </c>
      <c r="V7957" s="4"/>
      <c r="W7957" s="5">
        <v>530</v>
      </c>
      <c r="X7957" s="22"/>
      <c r="Y7957" s="5">
        <f>W7957*(1+X7957)</f>
        <v>530</v>
      </c>
    </row>
    <row r="7958" spans="1:25">
      <c r="A7958" s="10" t="s">
        <v>22002</v>
      </c>
      <c r="B7958" t="s">
        <v>11998</v>
      </c>
      <c r="C7958" t="s">
        <v>13058</v>
      </c>
      <c r="D7958" t="s">
        <v>2957</v>
      </c>
      <c r="E7958" t="s">
        <v>12960</v>
      </c>
      <c r="F7958" t="s">
        <v>2957</v>
      </c>
      <c r="N7958" t="s">
        <v>2957</v>
      </c>
      <c r="V7958" s="4"/>
      <c r="W7958" s="5" t="s">
        <v>2957</v>
      </c>
      <c r="X7958" s="22"/>
      <c r="Y7958" s="5"/>
    </row>
    <row r="7959" spans="1:25">
      <c r="A7959" s="10" t="s">
        <v>22003</v>
      </c>
      <c r="B7959" t="s">
        <v>11998</v>
      </c>
      <c r="C7959" t="s">
        <v>2957</v>
      </c>
      <c r="D7959" t="s">
        <v>2957</v>
      </c>
      <c r="E7959" t="s">
        <v>22004</v>
      </c>
      <c r="F7959" t="s">
        <v>2957</v>
      </c>
      <c r="N7959" t="s">
        <v>2957</v>
      </c>
      <c r="V7959" s="4"/>
      <c r="W7959" s="5" t="s">
        <v>2957</v>
      </c>
      <c r="X7959" s="22"/>
      <c r="Y7959" s="5"/>
    </row>
    <row r="7960" spans="1:25">
      <c r="A7960" s="10" t="s">
        <v>22005</v>
      </c>
      <c r="B7960" t="s">
        <v>11998</v>
      </c>
      <c r="C7960" t="s">
        <v>2957</v>
      </c>
      <c r="D7960" t="s">
        <v>2957</v>
      </c>
      <c r="E7960" t="s">
        <v>22006</v>
      </c>
      <c r="F7960" t="s">
        <v>2957</v>
      </c>
      <c r="N7960" t="s">
        <v>2957</v>
      </c>
      <c r="V7960" s="4"/>
      <c r="W7960" s="5" t="s">
        <v>2957</v>
      </c>
      <c r="X7960" s="22"/>
      <c r="Y7960" s="5"/>
    </row>
    <row r="7961" spans="1:25">
      <c r="A7961" s="10" t="s">
        <v>22007</v>
      </c>
      <c r="B7961" t="s">
        <v>11998</v>
      </c>
      <c r="C7961" t="s">
        <v>2957</v>
      </c>
      <c r="D7961" t="s">
        <v>2957</v>
      </c>
      <c r="E7961" t="s">
        <v>12960</v>
      </c>
      <c r="F7961" t="s">
        <v>2957</v>
      </c>
      <c r="N7961" t="s">
        <v>2957</v>
      </c>
      <c r="V7961" s="4"/>
      <c r="W7961" s="5" t="s">
        <v>2957</v>
      </c>
      <c r="X7961" s="22"/>
      <c r="Y7961" s="5"/>
    </row>
    <row r="7962" spans="1:25">
      <c r="A7962" s="10" t="s">
        <v>22008</v>
      </c>
      <c r="B7962" t="s">
        <v>11998</v>
      </c>
      <c r="C7962" t="s">
        <v>2957</v>
      </c>
      <c r="D7962" t="s">
        <v>2957</v>
      </c>
      <c r="E7962" t="s">
        <v>12960</v>
      </c>
      <c r="F7962" t="s">
        <v>2957</v>
      </c>
      <c r="N7962" t="s">
        <v>2957</v>
      </c>
      <c r="V7962" s="4"/>
      <c r="W7962" s="5" t="s">
        <v>2957</v>
      </c>
      <c r="X7962" s="22"/>
      <c r="Y7962" s="5"/>
    </row>
    <row r="7963" spans="1:25">
      <c r="A7963" s="10" t="s">
        <v>22009</v>
      </c>
      <c r="B7963" t="s">
        <v>11998</v>
      </c>
      <c r="C7963" t="s">
        <v>2957</v>
      </c>
      <c r="D7963" t="s">
        <v>2957</v>
      </c>
      <c r="E7963" t="s">
        <v>12960</v>
      </c>
      <c r="F7963" t="s">
        <v>2957</v>
      </c>
      <c r="N7963" t="s">
        <v>2957</v>
      </c>
      <c r="V7963" s="4"/>
      <c r="W7963" s="5" t="s">
        <v>2957</v>
      </c>
      <c r="X7963" s="22"/>
      <c r="Y7963" s="5"/>
    </row>
    <row r="7964" spans="1:25">
      <c r="A7964" s="10" t="s">
        <v>22010</v>
      </c>
      <c r="B7964" t="s">
        <v>11998</v>
      </c>
      <c r="C7964" t="s">
        <v>2957</v>
      </c>
      <c r="D7964" t="s">
        <v>2957</v>
      </c>
      <c r="E7964" t="s">
        <v>12960</v>
      </c>
      <c r="F7964" t="s">
        <v>2957</v>
      </c>
      <c r="N7964" t="s">
        <v>2957</v>
      </c>
      <c r="V7964" s="4"/>
      <c r="W7964" s="5" t="s">
        <v>2957</v>
      </c>
      <c r="X7964" s="22"/>
      <c r="Y7964" s="5"/>
    </row>
    <row r="7965" spans="1:25">
      <c r="A7965" s="10" t="s">
        <v>22011</v>
      </c>
      <c r="B7965" t="s">
        <v>11998</v>
      </c>
      <c r="C7965" t="s">
        <v>2957</v>
      </c>
      <c r="D7965" t="s">
        <v>2957</v>
      </c>
      <c r="E7965" t="s">
        <v>12960</v>
      </c>
      <c r="F7965" t="s">
        <v>2957</v>
      </c>
      <c r="N7965" t="s">
        <v>2957</v>
      </c>
      <c r="V7965" s="4"/>
      <c r="W7965" s="5" t="s">
        <v>2957</v>
      </c>
      <c r="X7965" s="22"/>
      <c r="Y7965" s="5"/>
    </row>
    <row r="7966" spans="1:25">
      <c r="A7966" s="10" t="s">
        <v>22012</v>
      </c>
      <c r="B7966" t="s">
        <v>11998</v>
      </c>
      <c r="C7966" t="s">
        <v>2957</v>
      </c>
      <c r="D7966" t="s">
        <v>2957</v>
      </c>
      <c r="E7966" t="s">
        <v>12960</v>
      </c>
      <c r="F7966" t="s">
        <v>2957</v>
      </c>
      <c r="N7966" t="s">
        <v>2957</v>
      </c>
      <c r="V7966" s="4"/>
      <c r="W7966" s="5" t="s">
        <v>2957</v>
      </c>
      <c r="X7966" s="22"/>
      <c r="Y7966" s="5"/>
    </row>
    <row r="7967" spans="1:25">
      <c r="A7967" s="10" t="s">
        <v>22013</v>
      </c>
      <c r="B7967" t="s">
        <v>11998</v>
      </c>
      <c r="C7967" t="s">
        <v>2957</v>
      </c>
      <c r="D7967" t="s">
        <v>2957</v>
      </c>
      <c r="E7967" t="s">
        <v>12960</v>
      </c>
      <c r="F7967" t="s">
        <v>2957</v>
      </c>
      <c r="N7967" t="s">
        <v>2957</v>
      </c>
      <c r="V7967" s="4"/>
      <c r="W7967" s="5" t="s">
        <v>2957</v>
      </c>
      <c r="X7967" s="22"/>
      <c r="Y7967" s="5"/>
    </row>
    <row r="7968" spans="1:25">
      <c r="A7968" s="10" t="s">
        <v>22014</v>
      </c>
      <c r="B7968" t="s">
        <v>11998</v>
      </c>
      <c r="C7968" t="s">
        <v>2957</v>
      </c>
      <c r="D7968" t="s">
        <v>2957</v>
      </c>
      <c r="E7968" t="s">
        <v>12960</v>
      </c>
      <c r="F7968" t="s">
        <v>2957</v>
      </c>
      <c r="N7968" t="s">
        <v>2957</v>
      </c>
      <c r="V7968" s="4"/>
      <c r="W7968" s="5" t="s">
        <v>2957</v>
      </c>
      <c r="X7968" s="22"/>
      <c r="Y7968" s="5"/>
    </row>
    <row r="7969" spans="1:25">
      <c r="A7969" s="10" t="s">
        <v>22015</v>
      </c>
      <c r="B7969" t="s">
        <v>11998</v>
      </c>
      <c r="C7969" t="s">
        <v>2957</v>
      </c>
      <c r="D7969" t="s">
        <v>2957</v>
      </c>
      <c r="E7969" t="s">
        <v>12960</v>
      </c>
      <c r="F7969" t="s">
        <v>2957</v>
      </c>
      <c r="N7969" t="s">
        <v>2957</v>
      </c>
      <c r="V7969" s="4"/>
      <c r="W7969" s="5" t="s">
        <v>2957</v>
      </c>
      <c r="X7969" s="22"/>
      <c r="Y7969" s="5"/>
    </row>
    <row r="7970" spans="1:25">
      <c r="A7970" s="10" t="s">
        <v>22016</v>
      </c>
      <c r="B7970" t="s">
        <v>11998</v>
      </c>
      <c r="C7970" t="s">
        <v>2957</v>
      </c>
      <c r="D7970" t="s">
        <v>2957</v>
      </c>
      <c r="E7970" t="s">
        <v>12960</v>
      </c>
      <c r="F7970" t="s">
        <v>2957</v>
      </c>
      <c r="N7970" t="s">
        <v>2957</v>
      </c>
      <c r="V7970" s="4"/>
      <c r="W7970" s="5" t="s">
        <v>2957</v>
      </c>
      <c r="X7970" s="22"/>
      <c r="Y7970" s="5"/>
    </row>
    <row r="7971" spans="1:25">
      <c r="A7971" s="10" t="s">
        <v>22017</v>
      </c>
      <c r="B7971" t="s">
        <v>11998</v>
      </c>
      <c r="C7971" t="s">
        <v>2957</v>
      </c>
      <c r="D7971" t="s">
        <v>2957</v>
      </c>
      <c r="E7971" t="s">
        <v>12960</v>
      </c>
      <c r="F7971" t="s">
        <v>2957</v>
      </c>
      <c r="N7971" t="s">
        <v>2957</v>
      </c>
      <c r="V7971" s="4"/>
      <c r="W7971" s="5" t="s">
        <v>2957</v>
      </c>
      <c r="X7971" s="22"/>
      <c r="Y7971" s="5"/>
    </row>
    <row r="7972" spans="1:25">
      <c r="A7972" s="10" t="s">
        <v>22018</v>
      </c>
      <c r="B7972" t="s">
        <v>11998</v>
      </c>
      <c r="C7972" t="s">
        <v>2957</v>
      </c>
      <c r="D7972" t="s">
        <v>2957</v>
      </c>
      <c r="E7972" t="s">
        <v>12960</v>
      </c>
      <c r="F7972" t="s">
        <v>2957</v>
      </c>
      <c r="N7972" t="s">
        <v>2957</v>
      </c>
      <c r="V7972" s="4"/>
      <c r="W7972" s="5" t="s">
        <v>2957</v>
      </c>
      <c r="X7972" s="22"/>
      <c r="Y7972" s="5"/>
    </row>
    <row r="7973" spans="1:25">
      <c r="A7973" s="10" t="s">
        <v>22019</v>
      </c>
      <c r="B7973" t="s">
        <v>11998</v>
      </c>
      <c r="C7973" t="s">
        <v>2957</v>
      </c>
      <c r="D7973" t="s">
        <v>2957</v>
      </c>
      <c r="E7973" t="s">
        <v>12960</v>
      </c>
      <c r="F7973" t="s">
        <v>2957</v>
      </c>
      <c r="N7973" t="s">
        <v>2957</v>
      </c>
      <c r="V7973" s="4"/>
      <c r="W7973" s="5" t="s">
        <v>2957</v>
      </c>
      <c r="X7973" s="22"/>
      <c r="Y7973" s="5"/>
    </row>
    <row r="7974" spans="1:25">
      <c r="A7974" s="10" t="s">
        <v>22020</v>
      </c>
      <c r="B7974" t="s">
        <v>11998</v>
      </c>
      <c r="C7974" t="s">
        <v>2957</v>
      </c>
      <c r="D7974" t="s">
        <v>2957</v>
      </c>
      <c r="E7974" t="s">
        <v>12960</v>
      </c>
      <c r="F7974" t="s">
        <v>2957</v>
      </c>
      <c r="N7974" t="s">
        <v>2957</v>
      </c>
      <c r="V7974" s="4"/>
      <c r="W7974" s="5" t="s">
        <v>2957</v>
      </c>
      <c r="X7974" s="22"/>
      <c r="Y7974" s="5"/>
    </row>
    <row r="7975" spans="1:25">
      <c r="A7975" s="10" t="s">
        <v>22021</v>
      </c>
      <c r="B7975" t="s">
        <v>11998</v>
      </c>
      <c r="C7975" t="s">
        <v>2957</v>
      </c>
      <c r="D7975" t="s">
        <v>2957</v>
      </c>
      <c r="E7975" t="s">
        <v>12960</v>
      </c>
      <c r="F7975" t="s">
        <v>2957</v>
      </c>
      <c r="N7975" t="s">
        <v>2957</v>
      </c>
      <c r="V7975" s="4"/>
      <c r="W7975" s="5" t="s">
        <v>2957</v>
      </c>
      <c r="X7975" s="22"/>
      <c r="Y7975" s="5"/>
    </row>
    <row r="7976" spans="1:25">
      <c r="A7976" s="10" t="s">
        <v>22022</v>
      </c>
      <c r="B7976" t="s">
        <v>11998</v>
      </c>
      <c r="C7976" t="s">
        <v>2957</v>
      </c>
      <c r="D7976" t="s">
        <v>2957</v>
      </c>
      <c r="E7976" t="s">
        <v>12960</v>
      </c>
      <c r="F7976" t="s">
        <v>2957</v>
      </c>
      <c r="N7976" t="s">
        <v>2957</v>
      </c>
      <c r="V7976" s="4"/>
      <c r="W7976" s="5" t="s">
        <v>2957</v>
      </c>
      <c r="X7976" s="22"/>
      <c r="Y7976" s="5"/>
    </row>
    <row r="7977" spans="1:25">
      <c r="A7977" s="10" t="s">
        <v>22023</v>
      </c>
      <c r="B7977" t="s">
        <v>11998</v>
      </c>
      <c r="C7977" t="s">
        <v>2957</v>
      </c>
      <c r="D7977" t="s">
        <v>2957</v>
      </c>
      <c r="E7977" t="s">
        <v>12960</v>
      </c>
      <c r="F7977" t="s">
        <v>2957</v>
      </c>
      <c r="N7977" t="s">
        <v>2957</v>
      </c>
      <c r="V7977" s="4"/>
      <c r="W7977" s="5" t="s">
        <v>2957</v>
      </c>
      <c r="X7977" s="22"/>
      <c r="Y7977" s="5"/>
    </row>
    <row r="7978" spans="1:25">
      <c r="A7978" s="10" t="s">
        <v>22024</v>
      </c>
      <c r="B7978" t="s">
        <v>11998</v>
      </c>
      <c r="C7978" t="s">
        <v>2957</v>
      </c>
      <c r="D7978" t="s">
        <v>2957</v>
      </c>
      <c r="E7978" t="s">
        <v>12960</v>
      </c>
      <c r="F7978" t="s">
        <v>2957</v>
      </c>
      <c r="N7978" t="s">
        <v>2957</v>
      </c>
      <c r="V7978" s="4"/>
      <c r="W7978" s="5" t="s">
        <v>2957</v>
      </c>
      <c r="X7978" s="22"/>
      <c r="Y7978" s="5"/>
    </row>
    <row r="7979" spans="1:25">
      <c r="A7979" s="10" t="s">
        <v>22025</v>
      </c>
      <c r="B7979" t="s">
        <v>11998</v>
      </c>
      <c r="C7979" t="s">
        <v>2957</v>
      </c>
      <c r="D7979" t="s">
        <v>2957</v>
      </c>
      <c r="E7979" t="s">
        <v>12960</v>
      </c>
      <c r="F7979" t="s">
        <v>2957</v>
      </c>
      <c r="N7979" t="s">
        <v>2957</v>
      </c>
      <c r="V7979" s="4"/>
      <c r="W7979" s="5" t="s">
        <v>2957</v>
      </c>
      <c r="X7979" s="22"/>
      <c r="Y7979" s="5"/>
    </row>
    <row r="7980" spans="1:25">
      <c r="A7980" s="10" t="s">
        <v>22026</v>
      </c>
      <c r="B7980" t="s">
        <v>11998</v>
      </c>
      <c r="C7980" t="s">
        <v>2957</v>
      </c>
      <c r="D7980" t="s">
        <v>2957</v>
      </c>
      <c r="E7980" t="s">
        <v>12960</v>
      </c>
      <c r="F7980" t="s">
        <v>2957</v>
      </c>
      <c r="N7980" t="s">
        <v>2957</v>
      </c>
      <c r="V7980" s="4"/>
      <c r="W7980" s="5" t="s">
        <v>2957</v>
      </c>
      <c r="X7980" s="22"/>
      <c r="Y7980" s="5"/>
    </row>
    <row r="7981" spans="1:25">
      <c r="A7981" s="10" t="s">
        <v>22027</v>
      </c>
      <c r="B7981" t="s">
        <v>11998</v>
      </c>
      <c r="C7981" t="s">
        <v>2957</v>
      </c>
      <c r="D7981" t="s">
        <v>2957</v>
      </c>
      <c r="E7981" t="s">
        <v>12960</v>
      </c>
      <c r="F7981" t="s">
        <v>2957</v>
      </c>
      <c r="N7981" t="s">
        <v>2957</v>
      </c>
      <c r="V7981" s="4"/>
      <c r="W7981" s="5" t="s">
        <v>2957</v>
      </c>
      <c r="X7981" s="22"/>
      <c r="Y7981" s="5"/>
    </row>
    <row r="7982" spans="1:25">
      <c r="A7982" s="10" t="s">
        <v>22028</v>
      </c>
      <c r="B7982" t="s">
        <v>11998</v>
      </c>
      <c r="C7982" t="s">
        <v>2957</v>
      </c>
      <c r="D7982" t="s">
        <v>2957</v>
      </c>
      <c r="E7982" t="s">
        <v>12960</v>
      </c>
      <c r="F7982" t="s">
        <v>2957</v>
      </c>
      <c r="N7982" t="s">
        <v>2957</v>
      </c>
      <c r="V7982" s="4"/>
      <c r="W7982" s="5" t="s">
        <v>2957</v>
      </c>
      <c r="X7982" s="22"/>
      <c r="Y7982" s="5"/>
    </row>
    <row r="7983" spans="1:25">
      <c r="A7983" s="10" t="s">
        <v>22029</v>
      </c>
      <c r="B7983" t="s">
        <v>11993</v>
      </c>
      <c r="C7983" t="s">
        <v>13073</v>
      </c>
      <c r="D7983" t="s">
        <v>2957</v>
      </c>
      <c r="E7983" t="s">
        <v>22030</v>
      </c>
      <c r="F7983" t="s">
        <v>2957</v>
      </c>
      <c r="N7983" t="s">
        <v>2957</v>
      </c>
      <c r="V7983" s="4"/>
      <c r="W7983" s="5" t="s">
        <v>2957</v>
      </c>
      <c r="X7983" s="22"/>
      <c r="Y7983" s="5"/>
    </row>
    <row r="7984" spans="1:25">
      <c r="A7984" s="10" t="s">
        <v>22031</v>
      </c>
      <c r="B7984" t="s">
        <v>11790</v>
      </c>
      <c r="C7984" t="s">
        <v>11641</v>
      </c>
      <c r="D7984" t="s">
        <v>2957</v>
      </c>
      <c r="E7984" t="s">
        <v>22032</v>
      </c>
      <c r="F7984" t="s">
        <v>2957</v>
      </c>
      <c r="N7984" t="s">
        <v>2957</v>
      </c>
      <c r="V7984" s="4"/>
      <c r="W7984" s="5" t="s">
        <v>2957</v>
      </c>
      <c r="X7984" s="22"/>
      <c r="Y7984" s="5"/>
    </row>
    <row r="7985" spans="1:25">
      <c r="A7985" s="10" t="s">
        <v>22033</v>
      </c>
      <c r="B7985" t="s">
        <v>11790</v>
      </c>
      <c r="C7985" t="s">
        <v>11641</v>
      </c>
      <c r="D7985" t="s">
        <v>2957</v>
      </c>
      <c r="E7985" t="s">
        <v>14237</v>
      </c>
      <c r="F7985" t="s">
        <v>2957</v>
      </c>
      <c r="N7985" t="s">
        <v>2957</v>
      </c>
      <c r="V7985" s="4"/>
      <c r="W7985" s="5" t="s">
        <v>2957</v>
      </c>
      <c r="X7985" s="22"/>
      <c r="Y7985" s="5"/>
    </row>
    <row r="7986" spans="1:25">
      <c r="A7986" s="10" t="s">
        <v>22034</v>
      </c>
      <c r="B7986" t="s">
        <v>11998</v>
      </c>
      <c r="C7986" t="s">
        <v>2957</v>
      </c>
      <c r="D7986" t="s">
        <v>2957</v>
      </c>
      <c r="E7986" t="s">
        <v>22035</v>
      </c>
      <c r="F7986" t="s">
        <v>2957</v>
      </c>
      <c r="N7986" t="s">
        <v>2957</v>
      </c>
      <c r="V7986" s="4"/>
      <c r="W7986" s="5" t="s">
        <v>2957</v>
      </c>
      <c r="X7986" s="22"/>
      <c r="Y7986" s="5"/>
    </row>
    <row r="7987" spans="1:25">
      <c r="A7987" s="10" t="s">
        <v>22036</v>
      </c>
      <c r="B7987" t="s">
        <v>11998</v>
      </c>
      <c r="C7987" t="s">
        <v>2957</v>
      </c>
      <c r="D7987" t="s">
        <v>2957</v>
      </c>
      <c r="E7987" t="s">
        <v>22035</v>
      </c>
      <c r="F7987" t="s">
        <v>2957</v>
      </c>
      <c r="N7987" t="s">
        <v>2957</v>
      </c>
      <c r="V7987" s="4"/>
      <c r="W7987" s="5" t="s">
        <v>2957</v>
      </c>
      <c r="X7987" s="22"/>
      <c r="Y7987" s="5"/>
    </row>
    <row r="7988" spans="1:25">
      <c r="A7988" s="10" t="s">
        <v>22037</v>
      </c>
      <c r="B7988" t="s">
        <v>12535</v>
      </c>
      <c r="C7988" t="s">
        <v>22038</v>
      </c>
      <c r="D7988" t="s">
        <v>2957</v>
      </c>
      <c r="E7988" t="s">
        <v>22039</v>
      </c>
      <c r="F7988" t="s">
        <v>2957</v>
      </c>
      <c r="N7988" t="s">
        <v>2957</v>
      </c>
      <c r="V7988" s="4"/>
      <c r="W7988" s="5" t="s">
        <v>2957</v>
      </c>
      <c r="X7988" s="22"/>
      <c r="Y7988" s="5"/>
    </row>
    <row r="7989" spans="1:25">
      <c r="A7989" s="10" t="s">
        <v>22040</v>
      </c>
      <c r="B7989" t="s">
        <v>11998</v>
      </c>
      <c r="C7989" t="s">
        <v>2957</v>
      </c>
      <c r="D7989" t="s">
        <v>2957</v>
      </c>
      <c r="E7989" t="s">
        <v>22041</v>
      </c>
      <c r="F7989" t="s">
        <v>2957</v>
      </c>
      <c r="N7989" t="s">
        <v>2957</v>
      </c>
      <c r="V7989" s="4"/>
      <c r="W7989" s="5" t="s">
        <v>2957</v>
      </c>
      <c r="X7989" s="22"/>
      <c r="Y7989" s="5"/>
    </row>
    <row r="7990" spans="1:25">
      <c r="A7990" s="10" t="s">
        <v>22042</v>
      </c>
      <c r="B7990" t="s">
        <v>11536</v>
      </c>
      <c r="C7990" t="s">
        <v>11477</v>
      </c>
      <c r="D7990" t="s">
        <v>2957</v>
      </c>
      <c r="E7990" t="s">
        <v>14174</v>
      </c>
      <c r="F7990" t="s">
        <v>2957</v>
      </c>
      <c r="J7990" s="6">
        <v>1</v>
      </c>
      <c r="K7990" s="5">
        <v>0</v>
      </c>
      <c r="N7990" t="s">
        <v>2957</v>
      </c>
      <c r="V7990" s="4"/>
      <c r="W7990" s="5" t="s">
        <v>2957</v>
      </c>
      <c r="X7990" s="22"/>
      <c r="Y7990" s="5"/>
    </row>
    <row r="7991" spans="1:25">
      <c r="A7991" s="10" t="s">
        <v>22043</v>
      </c>
      <c r="B7991" t="s">
        <v>11998</v>
      </c>
      <c r="C7991" t="s">
        <v>2957</v>
      </c>
      <c r="D7991" t="s">
        <v>2957</v>
      </c>
      <c r="E7991" t="s">
        <v>12960</v>
      </c>
      <c r="F7991" t="s">
        <v>2957</v>
      </c>
      <c r="N7991" t="s">
        <v>2957</v>
      </c>
      <c r="V7991" s="4"/>
      <c r="W7991" s="5" t="s">
        <v>2957</v>
      </c>
      <c r="X7991" s="22"/>
      <c r="Y7991" s="5"/>
    </row>
    <row r="7992" spans="1:25">
      <c r="A7992" s="10" t="s">
        <v>22044</v>
      </c>
      <c r="B7992" t="s">
        <v>11509</v>
      </c>
      <c r="C7992" t="s">
        <v>2957</v>
      </c>
      <c r="D7992" t="s">
        <v>2957</v>
      </c>
      <c r="E7992" t="s">
        <v>22045</v>
      </c>
      <c r="F7992" t="s">
        <v>2957</v>
      </c>
      <c r="N7992" t="s">
        <v>2957</v>
      </c>
      <c r="V7992" s="4"/>
      <c r="W7992" s="5" t="s">
        <v>2957</v>
      </c>
      <c r="X7992" s="22"/>
      <c r="Y7992" s="5"/>
    </row>
    <row r="7993" spans="1:25">
      <c r="A7993" s="10" t="s">
        <v>22046</v>
      </c>
      <c r="B7993" t="s">
        <v>11827</v>
      </c>
      <c r="C7993" t="s">
        <v>11828</v>
      </c>
      <c r="D7993" t="s">
        <v>2957</v>
      </c>
      <c r="E7993" t="s">
        <v>22047</v>
      </c>
      <c r="F7993" t="s">
        <v>2957</v>
      </c>
      <c r="N7993" t="s">
        <v>2957</v>
      </c>
      <c r="V7993" s="4"/>
      <c r="W7993" s="5" t="s">
        <v>2957</v>
      </c>
      <c r="X7993" s="22"/>
      <c r="Y7993" s="5"/>
    </row>
    <row r="7994" spans="1:25">
      <c r="A7994" s="10" t="s">
        <v>22048</v>
      </c>
      <c r="B7994" t="s">
        <v>11827</v>
      </c>
      <c r="C7994" t="s">
        <v>11828</v>
      </c>
      <c r="D7994" t="s">
        <v>2957</v>
      </c>
      <c r="E7994" t="s">
        <v>22049</v>
      </c>
      <c r="F7994" t="s">
        <v>2957</v>
      </c>
      <c r="N7994" t="s">
        <v>2957</v>
      </c>
      <c r="V7994" s="4"/>
      <c r="W7994" s="5" t="s">
        <v>2957</v>
      </c>
      <c r="X7994" s="22"/>
      <c r="Y7994" s="5"/>
    </row>
    <row r="7995" spans="1:25">
      <c r="A7995" s="10" t="s">
        <v>22050</v>
      </c>
      <c r="B7995" t="s">
        <v>11827</v>
      </c>
      <c r="C7995" t="s">
        <v>11828</v>
      </c>
      <c r="D7995" t="s">
        <v>2957</v>
      </c>
      <c r="E7995" t="s">
        <v>22051</v>
      </c>
      <c r="F7995" t="s">
        <v>2957</v>
      </c>
      <c r="N7995" t="s">
        <v>2957</v>
      </c>
      <c r="V7995" s="4"/>
      <c r="W7995" s="5" t="s">
        <v>2957</v>
      </c>
      <c r="X7995" s="22"/>
      <c r="Y7995" s="5"/>
    </row>
    <row r="7996" spans="1:25">
      <c r="A7996" s="10" t="s">
        <v>22052</v>
      </c>
      <c r="B7996" t="s">
        <v>11827</v>
      </c>
      <c r="C7996" t="s">
        <v>11828</v>
      </c>
      <c r="D7996" t="s">
        <v>2957</v>
      </c>
      <c r="E7996" t="s">
        <v>22053</v>
      </c>
      <c r="F7996" t="s">
        <v>2957</v>
      </c>
      <c r="N7996" t="s">
        <v>2957</v>
      </c>
      <c r="V7996" s="4"/>
      <c r="W7996" s="5" t="s">
        <v>2957</v>
      </c>
      <c r="X7996" s="22"/>
      <c r="Y7996" s="5"/>
    </row>
    <row r="7997" spans="1:25">
      <c r="A7997" s="10" t="s">
        <v>22054</v>
      </c>
      <c r="B7997" t="s">
        <v>11827</v>
      </c>
      <c r="C7997" t="s">
        <v>11828</v>
      </c>
      <c r="D7997" t="s">
        <v>2957</v>
      </c>
      <c r="E7997" t="s">
        <v>22055</v>
      </c>
      <c r="F7997" t="s">
        <v>2957</v>
      </c>
      <c r="N7997" t="s">
        <v>2957</v>
      </c>
      <c r="V7997" s="4"/>
      <c r="W7997" s="5" t="s">
        <v>2957</v>
      </c>
      <c r="X7997" s="22"/>
      <c r="Y7997" s="5"/>
    </row>
    <row r="7998" spans="1:25">
      <c r="A7998" s="10" t="s">
        <v>22056</v>
      </c>
      <c r="B7998" t="s">
        <v>11827</v>
      </c>
      <c r="C7998" t="s">
        <v>11828</v>
      </c>
      <c r="D7998" t="s">
        <v>2957</v>
      </c>
      <c r="E7998" t="s">
        <v>22057</v>
      </c>
      <c r="F7998" t="s">
        <v>2957</v>
      </c>
      <c r="N7998" t="s">
        <v>2957</v>
      </c>
      <c r="V7998" s="4"/>
      <c r="W7998" s="5" t="s">
        <v>2957</v>
      </c>
      <c r="X7998" s="22"/>
      <c r="Y7998" s="5"/>
    </row>
    <row r="7999" spans="1:25">
      <c r="A7999" s="10" t="s">
        <v>22058</v>
      </c>
      <c r="B7999" t="s">
        <v>11827</v>
      </c>
      <c r="C7999" t="s">
        <v>11828</v>
      </c>
      <c r="D7999" t="s">
        <v>2957</v>
      </c>
      <c r="E7999" t="s">
        <v>22059</v>
      </c>
      <c r="F7999" t="s">
        <v>2957</v>
      </c>
      <c r="N7999" t="s">
        <v>2957</v>
      </c>
      <c r="V7999" s="4"/>
      <c r="W7999" s="5" t="s">
        <v>2957</v>
      </c>
      <c r="X7999" s="22"/>
      <c r="Y7999" s="5"/>
    </row>
    <row r="8000" spans="1:25">
      <c r="A8000" s="10" t="s">
        <v>22060</v>
      </c>
      <c r="B8000" t="s">
        <v>11827</v>
      </c>
      <c r="C8000" t="s">
        <v>11828</v>
      </c>
      <c r="D8000" t="s">
        <v>2957</v>
      </c>
      <c r="E8000" t="s">
        <v>22061</v>
      </c>
      <c r="F8000" t="s">
        <v>2957</v>
      </c>
      <c r="N8000" t="s">
        <v>2957</v>
      </c>
      <c r="V8000" s="4"/>
      <c r="W8000" s="5" t="s">
        <v>2957</v>
      </c>
      <c r="X8000" s="22"/>
      <c r="Y8000" s="5"/>
    </row>
    <row r="8001" spans="1:25">
      <c r="A8001" s="10" t="s">
        <v>22062</v>
      </c>
      <c r="B8001" t="s">
        <v>11827</v>
      </c>
      <c r="C8001" t="s">
        <v>11828</v>
      </c>
      <c r="D8001" t="s">
        <v>2957</v>
      </c>
      <c r="E8001" t="s">
        <v>22063</v>
      </c>
      <c r="F8001" t="s">
        <v>2957</v>
      </c>
      <c r="N8001" t="s">
        <v>2957</v>
      </c>
      <c r="V8001" s="4"/>
      <c r="W8001" s="5" t="s">
        <v>2957</v>
      </c>
      <c r="X8001" s="22"/>
      <c r="Y8001" s="5"/>
    </row>
    <row r="8002" spans="1:25">
      <c r="A8002" s="10" t="s">
        <v>22064</v>
      </c>
      <c r="B8002" t="s">
        <v>11827</v>
      </c>
      <c r="C8002" t="s">
        <v>11828</v>
      </c>
      <c r="D8002" t="s">
        <v>2957</v>
      </c>
      <c r="E8002" t="s">
        <v>22065</v>
      </c>
      <c r="F8002" t="s">
        <v>2957</v>
      </c>
      <c r="N8002" t="s">
        <v>2957</v>
      </c>
      <c r="V8002" s="4"/>
      <c r="W8002" s="5" t="s">
        <v>2957</v>
      </c>
      <c r="X8002" s="22"/>
      <c r="Y8002" s="5"/>
    </row>
    <row r="8003" spans="1:25">
      <c r="A8003" s="10" t="s">
        <v>22066</v>
      </c>
      <c r="B8003" t="s">
        <v>11827</v>
      </c>
      <c r="C8003" t="s">
        <v>11828</v>
      </c>
      <c r="D8003" t="s">
        <v>2957</v>
      </c>
      <c r="E8003" t="s">
        <v>22067</v>
      </c>
      <c r="F8003" t="s">
        <v>2957</v>
      </c>
      <c r="N8003" t="s">
        <v>2957</v>
      </c>
      <c r="V8003" s="4"/>
      <c r="W8003" s="5" t="s">
        <v>2957</v>
      </c>
      <c r="X8003" s="22"/>
      <c r="Y8003" s="5"/>
    </row>
    <row r="8004" spans="1:25">
      <c r="A8004" s="10" t="s">
        <v>22068</v>
      </c>
      <c r="B8004" t="s">
        <v>11827</v>
      </c>
      <c r="C8004" t="s">
        <v>11828</v>
      </c>
      <c r="D8004" t="s">
        <v>2957</v>
      </c>
      <c r="E8004" t="s">
        <v>22069</v>
      </c>
      <c r="F8004" t="s">
        <v>2957</v>
      </c>
      <c r="N8004" t="s">
        <v>2957</v>
      </c>
      <c r="V8004" s="4"/>
      <c r="W8004" s="5" t="s">
        <v>2957</v>
      </c>
      <c r="X8004" s="22"/>
      <c r="Y8004" s="5"/>
    </row>
    <row r="8005" spans="1:25">
      <c r="A8005" s="10" t="s">
        <v>22070</v>
      </c>
      <c r="B8005" t="s">
        <v>11827</v>
      </c>
      <c r="C8005" t="s">
        <v>11828</v>
      </c>
      <c r="D8005" t="s">
        <v>2957</v>
      </c>
      <c r="E8005" t="s">
        <v>22071</v>
      </c>
      <c r="F8005" t="s">
        <v>2957</v>
      </c>
      <c r="N8005" t="s">
        <v>2957</v>
      </c>
      <c r="V8005" s="4"/>
      <c r="W8005" s="5" t="s">
        <v>2957</v>
      </c>
      <c r="X8005" s="22"/>
      <c r="Y8005" s="5"/>
    </row>
    <row r="8006" spans="1:25">
      <c r="A8006" s="10" t="s">
        <v>22072</v>
      </c>
      <c r="B8006" t="s">
        <v>11827</v>
      </c>
      <c r="C8006" t="s">
        <v>11828</v>
      </c>
      <c r="D8006" t="s">
        <v>2957</v>
      </c>
      <c r="E8006" t="s">
        <v>22073</v>
      </c>
      <c r="F8006" t="s">
        <v>2957</v>
      </c>
      <c r="N8006" t="s">
        <v>2957</v>
      </c>
      <c r="V8006" s="4"/>
      <c r="W8006" s="5" t="s">
        <v>2957</v>
      </c>
      <c r="X8006" s="22"/>
      <c r="Y8006" s="5"/>
    </row>
    <row r="8007" spans="1:25">
      <c r="A8007" s="10" t="s">
        <v>22074</v>
      </c>
      <c r="B8007" t="s">
        <v>11827</v>
      </c>
      <c r="C8007" t="s">
        <v>11828</v>
      </c>
      <c r="D8007" t="s">
        <v>2957</v>
      </c>
      <c r="E8007" t="s">
        <v>22075</v>
      </c>
      <c r="F8007" t="s">
        <v>2957</v>
      </c>
      <c r="N8007" t="s">
        <v>2957</v>
      </c>
      <c r="V8007" s="4"/>
      <c r="W8007" s="5" t="s">
        <v>2957</v>
      </c>
      <c r="X8007" s="22"/>
      <c r="Y8007" s="5"/>
    </row>
    <row r="8008" spans="1:25">
      <c r="A8008" s="10" t="s">
        <v>22076</v>
      </c>
      <c r="B8008" t="s">
        <v>11827</v>
      </c>
      <c r="C8008" t="s">
        <v>11828</v>
      </c>
      <c r="D8008" t="s">
        <v>2957</v>
      </c>
      <c r="E8008" t="s">
        <v>22077</v>
      </c>
      <c r="F8008" t="s">
        <v>2957</v>
      </c>
      <c r="N8008" t="s">
        <v>2957</v>
      </c>
      <c r="V8008" s="4"/>
      <c r="W8008" s="5" t="s">
        <v>2957</v>
      </c>
      <c r="X8008" s="22"/>
      <c r="Y8008" s="5"/>
    </row>
    <row r="8009" spans="1:25">
      <c r="A8009" s="10" t="s">
        <v>22078</v>
      </c>
      <c r="B8009" t="s">
        <v>11827</v>
      </c>
      <c r="C8009" t="s">
        <v>11828</v>
      </c>
      <c r="D8009" t="s">
        <v>2957</v>
      </c>
      <c r="E8009" t="s">
        <v>22079</v>
      </c>
      <c r="F8009" t="s">
        <v>2957</v>
      </c>
      <c r="N8009" t="s">
        <v>2957</v>
      </c>
      <c r="V8009" s="4"/>
      <c r="W8009" s="5" t="s">
        <v>2957</v>
      </c>
      <c r="X8009" s="22"/>
      <c r="Y8009" s="5"/>
    </row>
    <row r="8010" spans="1:25">
      <c r="A8010" s="10" t="s">
        <v>22080</v>
      </c>
      <c r="B8010" t="s">
        <v>11827</v>
      </c>
      <c r="C8010" t="s">
        <v>11828</v>
      </c>
      <c r="D8010" t="s">
        <v>2957</v>
      </c>
      <c r="E8010" t="s">
        <v>22081</v>
      </c>
      <c r="F8010" t="s">
        <v>2957</v>
      </c>
      <c r="N8010" t="s">
        <v>2957</v>
      </c>
      <c r="V8010" s="4"/>
      <c r="W8010" s="5" t="s">
        <v>2957</v>
      </c>
      <c r="X8010" s="22"/>
      <c r="Y8010" s="5"/>
    </row>
    <row r="8011" spans="1:25">
      <c r="A8011" s="10" t="s">
        <v>22082</v>
      </c>
      <c r="B8011" t="s">
        <v>11509</v>
      </c>
      <c r="C8011" t="s">
        <v>2957</v>
      </c>
      <c r="D8011" t="s">
        <v>2957</v>
      </c>
      <c r="E8011" t="s">
        <v>22083</v>
      </c>
      <c r="F8011" t="s">
        <v>2957</v>
      </c>
      <c r="N8011" t="s">
        <v>2957</v>
      </c>
      <c r="V8011" s="4"/>
      <c r="W8011" s="5" t="s">
        <v>2957</v>
      </c>
      <c r="X8011" s="22"/>
      <c r="Y8011" s="5"/>
    </row>
    <row r="8012" spans="1:25">
      <c r="A8012" s="10" t="s">
        <v>22084</v>
      </c>
      <c r="B8012" t="s">
        <v>13015</v>
      </c>
      <c r="C8012" t="s">
        <v>22085</v>
      </c>
      <c r="D8012" t="s">
        <v>2957</v>
      </c>
      <c r="E8012" t="s">
        <v>22086</v>
      </c>
      <c r="F8012" t="s">
        <v>2957</v>
      </c>
      <c r="N8012" t="s">
        <v>2957</v>
      </c>
      <c r="V8012" s="4"/>
      <c r="W8012" s="5" t="s">
        <v>2957</v>
      </c>
      <c r="X8012" s="22"/>
      <c r="Y8012" s="5"/>
    </row>
    <row r="8013" spans="1:25">
      <c r="A8013" s="10" t="s">
        <v>22087</v>
      </c>
      <c r="B8013" t="s">
        <v>12831</v>
      </c>
      <c r="C8013" t="s">
        <v>17359</v>
      </c>
      <c r="D8013" t="s">
        <v>2957</v>
      </c>
      <c r="E8013" t="s">
        <v>22088</v>
      </c>
      <c r="F8013" t="s">
        <v>2957</v>
      </c>
      <c r="N8013" t="s">
        <v>2957</v>
      </c>
      <c r="V8013" s="4"/>
      <c r="W8013" s="5" t="s">
        <v>2957</v>
      </c>
      <c r="X8013" s="22"/>
      <c r="Y8013" s="5"/>
    </row>
    <row r="8014" spans="1:25">
      <c r="A8014" s="10" t="s">
        <v>22089</v>
      </c>
      <c r="B8014" t="s">
        <v>11827</v>
      </c>
      <c r="C8014" t="s">
        <v>11828</v>
      </c>
      <c r="D8014" t="s">
        <v>2957</v>
      </c>
      <c r="E8014" t="s">
        <v>22090</v>
      </c>
      <c r="F8014" t="s">
        <v>2957</v>
      </c>
      <c r="N8014" t="s">
        <v>2957</v>
      </c>
      <c r="V8014" s="4"/>
      <c r="W8014" s="5" t="s">
        <v>2957</v>
      </c>
      <c r="X8014" s="22"/>
      <c r="Y8014" s="5"/>
    </row>
    <row r="8015" spans="1:25">
      <c r="A8015" s="10" t="s">
        <v>22091</v>
      </c>
      <c r="B8015" t="s">
        <v>11827</v>
      </c>
      <c r="C8015" t="s">
        <v>2957</v>
      </c>
      <c r="D8015" t="s">
        <v>2957</v>
      </c>
      <c r="E8015" t="s">
        <v>22092</v>
      </c>
      <c r="F8015" t="s">
        <v>2957</v>
      </c>
      <c r="N8015" t="s">
        <v>2957</v>
      </c>
      <c r="V8015" s="4"/>
      <c r="W8015" s="5" t="s">
        <v>2957</v>
      </c>
      <c r="X8015" s="22"/>
      <c r="Y8015" s="5"/>
    </row>
    <row r="8016" spans="1:25">
      <c r="A8016" s="10" t="s">
        <v>22093</v>
      </c>
      <c r="B8016" t="s">
        <v>11827</v>
      </c>
      <c r="C8016" t="s">
        <v>11828</v>
      </c>
      <c r="D8016" t="s">
        <v>2957</v>
      </c>
      <c r="E8016" t="s">
        <v>22094</v>
      </c>
      <c r="F8016" t="s">
        <v>2957</v>
      </c>
      <c r="N8016" t="s">
        <v>2957</v>
      </c>
      <c r="V8016" s="4"/>
      <c r="W8016" s="5" t="s">
        <v>2957</v>
      </c>
      <c r="X8016" s="22"/>
      <c r="Y8016" s="5"/>
    </row>
    <row r="8017" spans="1:25">
      <c r="A8017" s="10" t="s">
        <v>22095</v>
      </c>
      <c r="B8017" t="s">
        <v>11827</v>
      </c>
      <c r="C8017" t="s">
        <v>11828</v>
      </c>
      <c r="D8017" t="s">
        <v>2957</v>
      </c>
      <c r="E8017" t="s">
        <v>22096</v>
      </c>
      <c r="F8017" t="s">
        <v>2957</v>
      </c>
      <c r="N8017" t="s">
        <v>2957</v>
      </c>
      <c r="V8017" s="4"/>
      <c r="W8017" s="5" t="s">
        <v>2957</v>
      </c>
      <c r="X8017" s="22"/>
      <c r="Y8017" s="5"/>
    </row>
    <row r="8018" spans="1:25">
      <c r="A8018" s="10" t="s">
        <v>22097</v>
      </c>
      <c r="B8018" t="s">
        <v>11827</v>
      </c>
      <c r="C8018" t="s">
        <v>11828</v>
      </c>
      <c r="D8018" t="s">
        <v>2957</v>
      </c>
      <c r="E8018" t="s">
        <v>22098</v>
      </c>
      <c r="F8018" t="s">
        <v>2957</v>
      </c>
      <c r="N8018" t="s">
        <v>2957</v>
      </c>
      <c r="V8018" s="4"/>
      <c r="W8018" s="5" t="s">
        <v>2957</v>
      </c>
      <c r="X8018" s="22"/>
      <c r="Y8018" s="5"/>
    </row>
    <row r="8019" spans="1:25">
      <c r="A8019" s="10" t="s">
        <v>22099</v>
      </c>
      <c r="B8019" t="s">
        <v>11827</v>
      </c>
      <c r="C8019" t="s">
        <v>11828</v>
      </c>
      <c r="D8019" t="s">
        <v>2957</v>
      </c>
      <c r="E8019" t="s">
        <v>22100</v>
      </c>
      <c r="F8019" t="s">
        <v>2957</v>
      </c>
      <c r="N8019" t="s">
        <v>2957</v>
      </c>
      <c r="V8019" s="4"/>
      <c r="W8019" s="5" t="s">
        <v>2957</v>
      </c>
      <c r="X8019" s="22"/>
      <c r="Y8019" s="5"/>
    </row>
    <row r="8020" spans="1:25">
      <c r="A8020" s="10" t="s">
        <v>22101</v>
      </c>
      <c r="B8020" t="s">
        <v>11827</v>
      </c>
      <c r="C8020" t="s">
        <v>11828</v>
      </c>
      <c r="D8020" t="s">
        <v>2957</v>
      </c>
      <c r="E8020" t="s">
        <v>22102</v>
      </c>
      <c r="F8020" t="s">
        <v>2957</v>
      </c>
      <c r="N8020" t="s">
        <v>2957</v>
      </c>
      <c r="V8020" s="4"/>
      <c r="W8020" s="5" t="s">
        <v>2957</v>
      </c>
      <c r="X8020" s="22"/>
      <c r="Y8020" s="5"/>
    </row>
    <row r="8021" spans="1:25">
      <c r="A8021" s="10" t="s">
        <v>22103</v>
      </c>
      <c r="B8021" t="s">
        <v>12831</v>
      </c>
      <c r="C8021" t="s">
        <v>11615</v>
      </c>
      <c r="D8021" t="s">
        <v>2957</v>
      </c>
      <c r="E8021" t="s">
        <v>22104</v>
      </c>
      <c r="F8021" t="s">
        <v>2957</v>
      </c>
      <c r="N8021" t="s">
        <v>2957</v>
      </c>
      <c r="V8021" s="4"/>
      <c r="W8021" s="5" t="s">
        <v>2957</v>
      </c>
      <c r="X8021" s="22"/>
      <c r="Y8021" s="5"/>
    </row>
    <row r="8022" spans="1:25">
      <c r="A8022" s="10" t="s">
        <v>22105</v>
      </c>
      <c r="B8022" t="s">
        <v>11827</v>
      </c>
      <c r="C8022" t="s">
        <v>11828</v>
      </c>
      <c r="D8022" t="s">
        <v>2957</v>
      </c>
      <c r="E8022" t="s">
        <v>22106</v>
      </c>
      <c r="F8022" t="s">
        <v>2957</v>
      </c>
      <c r="N8022" t="s">
        <v>2957</v>
      </c>
      <c r="V8022" s="4"/>
      <c r="W8022" s="5" t="s">
        <v>2957</v>
      </c>
      <c r="X8022" s="22"/>
      <c r="Y8022" s="5"/>
    </row>
    <row r="8023" spans="1:25">
      <c r="A8023" s="10" t="s">
        <v>22107</v>
      </c>
      <c r="B8023" t="s">
        <v>11827</v>
      </c>
      <c r="C8023" t="s">
        <v>11828</v>
      </c>
      <c r="D8023" t="s">
        <v>2957</v>
      </c>
      <c r="E8023" t="s">
        <v>22108</v>
      </c>
      <c r="F8023" t="s">
        <v>2957</v>
      </c>
      <c r="N8023" t="s">
        <v>2957</v>
      </c>
      <c r="V8023" s="4"/>
      <c r="W8023" s="5" t="s">
        <v>2957</v>
      </c>
      <c r="X8023" s="22"/>
      <c r="Y8023" s="5"/>
    </row>
    <row r="8024" spans="1:25">
      <c r="A8024" s="10" t="s">
        <v>22109</v>
      </c>
      <c r="B8024" t="s">
        <v>22110</v>
      </c>
      <c r="C8024" t="s">
        <v>22111</v>
      </c>
      <c r="D8024" t="s">
        <v>2957</v>
      </c>
      <c r="E8024" t="s">
        <v>22112</v>
      </c>
      <c r="F8024" t="s">
        <v>2957</v>
      </c>
      <c r="N8024" t="s">
        <v>2957</v>
      </c>
      <c r="V8024" s="4"/>
      <c r="W8024" s="5" t="s">
        <v>2957</v>
      </c>
      <c r="X8024" s="22"/>
      <c r="Y8024" s="5"/>
    </row>
    <row r="8025" spans="1:25">
      <c r="A8025" s="10" t="s">
        <v>22113</v>
      </c>
      <c r="B8025" t="s">
        <v>22110</v>
      </c>
      <c r="C8025" t="s">
        <v>22111</v>
      </c>
      <c r="D8025" t="s">
        <v>2957</v>
      </c>
      <c r="E8025" t="s">
        <v>22114</v>
      </c>
      <c r="F8025" t="s">
        <v>2957</v>
      </c>
      <c r="N8025" t="s">
        <v>2957</v>
      </c>
      <c r="V8025" s="4"/>
      <c r="W8025" s="5" t="s">
        <v>2957</v>
      </c>
      <c r="X8025" s="22"/>
      <c r="Y8025" s="5"/>
    </row>
    <row r="8026" spans="1:25">
      <c r="A8026" s="10" t="s">
        <v>22115</v>
      </c>
      <c r="B8026" t="s">
        <v>22110</v>
      </c>
      <c r="C8026" t="s">
        <v>22111</v>
      </c>
      <c r="D8026" t="s">
        <v>2957</v>
      </c>
      <c r="E8026" t="s">
        <v>22116</v>
      </c>
      <c r="F8026" t="s">
        <v>2957</v>
      </c>
      <c r="N8026" t="s">
        <v>2957</v>
      </c>
      <c r="V8026" s="4"/>
      <c r="W8026" s="5" t="s">
        <v>2957</v>
      </c>
      <c r="X8026" s="22"/>
      <c r="Y8026" s="5"/>
    </row>
    <row r="8027" spans="1:25">
      <c r="A8027" s="10" t="s">
        <v>22117</v>
      </c>
      <c r="B8027" t="s">
        <v>13015</v>
      </c>
      <c r="C8027" t="s">
        <v>2957</v>
      </c>
      <c r="D8027" t="s">
        <v>2957</v>
      </c>
      <c r="E8027" t="s">
        <v>22118</v>
      </c>
      <c r="F8027" t="s">
        <v>2957</v>
      </c>
      <c r="N8027" t="s">
        <v>2957</v>
      </c>
      <c r="V8027" s="4"/>
      <c r="W8027" s="5" t="s">
        <v>2957</v>
      </c>
      <c r="X8027" s="22"/>
      <c r="Y8027" s="5"/>
    </row>
    <row r="8028" spans="1:25">
      <c r="A8028" s="10" t="s">
        <v>22119</v>
      </c>
      <c r="B8028" t="s">
        <v>13015</v>
      </c>
      <c r="C8028" t="s">
        <v>13019</v>
      </c>
      <c r="D8028" t="s">
        <v>2957</v>
      </c>
      <c r="E8028" t="s">
        <v>22120</v>
      </c>
      <c r="F8028" t="s">
        <v>2957</v>
      </c>
      <c r="N8028" t="s">
        <v>2957</v>
      </c>
      <c r="V8028" s="4"/>
      <c r="W8028" s="5" t="s">
        <v>2957</v>
      </c>
      <c r="X8028" s="22"/>
      <c r="Y8028" s="5"/>
    </row>
    <row r="8029" spans="1:25">
      <c r="A8029" s="10" t="s">
        <v>22121</v>
      </c>
      <c r="B8029" t="s">
        <v>11993</v>
      </c>
      <c r="C8029" t="s">
        <v>21767</v>
      </c>
      <c r="D8029" t="s">
        <v>2957</v>
      </c>
      <c r="E8029" t="s">
        <v>22122</v>
      </c>
      <c r="F8029" t="s">
        <v>2957</v>
      </c>
      <c r="N8029" t="s">
        <v>2957</v>
      </c>
      <c r="V8029" s="4"/>
      <c r="W8029" s="5" t="s">
        <v>2957</v>
      </c>
      <c r="X8029" s="22"/>
      <c r="Y8029" s="5"/>
    </row>
    <row r="8030" spans="1:25">
      <c r="A8030" s="10" t="s">
        <v>22123</v>
      </c>
      <c r="B8030" t="s">
        <v>13015</v>
      </c>
      <c r="C8030" t="s">
        <v>13016</v>
      </c>
      <c r="D8030" t="s">
        <v>2957</v>
      </c>
      <c r="E8030" t="s">
        <v>22124</v>
      </c>
      <c r="F8030" t="s">
        <v>2957</v>
      </c>
      <c r="N8030" t="s">
        <v>2957</v>
      </c>
      <c r="V8030" s="4"/>
      <c r="W8030" s="5" t="s">
        <v>2957</v>
      </c>
      <c r="X8030" s="22"/>
      <c r="Y8030" s="5"/>
    </row>
    <row r="8031" spans="1:25">
      <c r="A8031" s="10" t="s">
        <v>22125</v>
      </c>
      <c r="B8031" t="s">
        <v>13015</v>
      </c>
      <c r="C8031" t="s">
        <v>13016</v>
      </c>
      <c r="D8031" t="s">
        <v>2957</v>
      </c>
      <c r="E8031" t="s">
        <v>22126</v>
      </c>
      <c r="F8031" t="s">
        <v>2957</v>
      </c>
      <c r="N8031" t="s">
        <v>2957</v>
      </c>
      <c r="V8031" s="4"/>
      <c r="W8031" s="5" t="s">
        <v>2957</v>
      </c>
      <c r="X8031" s="22"/>
      <c r="Y8031" s="5"/>
    </row>
    <row r="8032" spans="1:25">
      <c r="A8032" s="10" t="s">
        <v>22127</v>
      </c>
      <c r="B8032" t="s">
        <v>13015</v>
      </c>
      <c r="C8032" t="s">
        <v>2957</v>
      </c>
      <c r="D8032" t="s">
        <v>2957</v>
      </c>
      <c r="E8032" t="s">
        <v>22128</v>
      </c>
      <c r="F8032" t="s">
        <v>2957</v>
      </c>
      <c r="N8032" t="s">
        <v>2957</v>
      </c>
      <c r="V8032" s="4"/>
      <c r="W8032" s="5" t="s">
        <v>2957</v>
      </c>
      <c r="X8032" s="22"/>
      <c r="Y8032" s="5"/>
    </row>
    <row r="8033" spans="1:25">
      <c r="A8033" s="10" t="s">
        <v>22129</v>
      </c>
      <c r="B8033" t="s">
        <v>11998</v>
      </c>
      <c r="C8033" t="s">
        <v>2957</v>
      </c>
      <c r="D8033" t="s">
        <v>2957</v>
      </c>
      <c r="E8033" t="s">
        <v>22130</v>
      </c>
      <c r="F8033" t="s">
        <v>2957</v>
      </c>
      <c r="N8033" t="s">
        <v>2957</v>
      </c>
      <c r="V8033" s="4"/>
      <c r="W8033" s="5" t="s">
        <v>2957</v>
      </c>
      <c r="X8033" s="22"/>
      <c r="Y8033" s="5"/>
    </row>
    <row r="8034" spans="1:25">
      <c r="A8034" s="10" t="s">
        <v>22131</v>
      </c>
      <c r="B8034" t="s">
        <v>11998</v>
      </c>
      <c r="C8034" t="s">
        <v>2957</v>
      </c>
      <c r="D8034" t="s">
        <v>2957</v>
      </c>
      <c r="E8034" t="s">
        <v>22132</v>
      </c>
      <c r="F8034" t="s">
        <v>2957</v>
      </c>
      <c r="N8034" t="s">
        <v>2957</v>
      </c>
      <c r="V8034" s="4"/>
      <c r="W8034" s="5" t="s">
        <v>2957</v>
      </c>
      <c r="X8034" s="22"/>
      <c r="Y8034" s="5"/>
    </row>
    <row r="8035" spans="1:25">
      <c r="A8035" s="10" t="s">
        <v>22133</v>
      </c>
      <c r="B8035" t="s">
        <v>14053</v>
      </c>
      <c r="C8035" t="s">
        <v>13016</v>
      </c>
      <c r="D8035" t="s">
        <v>2957</v>
      </c>
      <c r="E8035" t="s">
        <v>22134</v>
      </c>
      <c r="F8035" t="s">
        <v>2957</v>
      </c>
      <c r="N8035" t="s">
        <v>2957</v>
      </c>
      <c r="V8035" s="4"/>
      <c r="W8035" s="5" t="s">
        <v>2957</v>
      </c>
      <c r="X8035" s="22"/>
      <c r="Y8035" s="5"/>
    </row>
    <row r="8036" spans="1:25">
      <c r="A8036" s="10" t="s">
        <v>22135</v>
      </c>
      <c r="B8036" t="s">
        <v>11998</v>
      </c>
      <c r="C8036" t="s">
        <v>2957</v>
      </c>
      <c r="D8036" t="s">
        <v>2957</v>
      </c>
      <c r="E8036" t="s">
        <v>22136</v>
      </c>
      <c r="F8036" t="s">
        <v>2957</v>
      </c>
      <c r="N8036" t="s">
        <v>2957</v>
      </c>
      <c r="V8036" s="4"/>
      <c r="W8036" s="5" t="s">
        <v>2957</v>
      </c>
      <c r="X8036" s="22"/>
      <c r="Y8036" s="5"/>
    </row>
    <row r="8037" spans="1:25">
      <c r="A8037" s="10" t="s">
        <v>22137</v>
      </c>
      <c r="B8037" t="s">
        <v>11998</v>
      </c>
      <c r="C8037" t="s">
        <v>2957</v>
      </c>
      <c r="D8037" t="s">
        <v>2957</v>
      </c>
      <c r="E8037" t="s">
        <v>22138</v>
      </c>
      <c r="F8037" t="s">
        <v>2957</v>
      </c>
      <c r="N8037" t="s">
        <v>2957</v>
      </c>
      <c r="V8037" s="4"/>
      <c r="W8037" s="5" t="s">
        <v>2957</v>
      </c>
      <c r="X8037" s="22"/>
      <c r="Y8037" s="5"/>
    </row>
    <row r="8038" spans="1:25">
      <c r="A8038" s="10" t="s">
        <v>2852</v>
      </c>
      <c r="B8038" t="s">
        <v>11784</v>
      </c>
      <c r="C8038" t="s">
        <v>11785</v>
      </c>
      <c r="D8038">
        <v>664</v>
      </c>
      <c r="E8038" t="s">
        <v>22139</v>
      </c>
      <c r="F8038" t="s">
        <v>11479</v>
      </c>
      <c r="H8038" s="19">
        <v>2</v>
      </c>
      <c r="I8038" s="5">
        <v>479.78</v>
      </c>
      <c r="J8038" s="6">
        <v>1</v>
      </c>
      <c r="K8038" s="5">
        <v>129.78</v>
      </c>
      <c r="N8038" t="s">
        <v>11064</v>
      </c>
      <c r="O8038" s="5">
        <v>287.21692308000002</v>
      </c>
      <c r="V8038" s="4"/>
      <c r="W8038" s="5">
        <v>423</v>
      </c>
      <c r="X8038" s="22"/>
      <c r="Y8038" s="5">
        <f>W8038*(1+X8038)</f>
        <v>423</v>
      </c>
    </row>
    <row r="8039" spans="1:25">
      <c r="A8039" s="10" t="s">
        <v>22140</v>
      </c>
      <c r="B8039" t="s">
        <v>12741</v>
      </c>
      <c r="C8039" t="s">
        <v>13073</v>
      </c>
      <c r="D8039" t="s">
        <v>2957</v>
      </c>
      <c r="E8039" t="s">
        <v>22141</v>
      </c>
      <c r="F8039" t="s">
        <v>2957</v>
      </c>
      <c r="N8039" t="s">
        <v>2957</v>
      </c>
      <c r="V8039" s="4"/>
      <c r="W8039" s="5" t="s">
        <v>2957</v>
      </c>
      <c r="X8039" s="22"/>
      <c r="Y8039" s="5"/>
    </row>
    <row r="8040" spans="1:25">
      <c r="A8040" s="10" t="s">
        <v>22142</v>
      </c>
      <c r="B8040" t="s">
        <v>11827</v>
      </c>
      <c r="C8040" t="s">
        <v>11828</v>
      </c>
      <c r="D8040" t="s">
        <v>2957</v>
      </c>
      <c r="E8040" t="s">
        <v>22143</v>
      </c>
      <c r="F8040" t="s">
        <v>2957</v>
      </c>
      <c r="N8040" t="s">
        <v>2957</v>
      </c>
      <c r="V8040" s="4"/>
      <c r="W8040" s="5" t="s">
        <v>2957</v>
      </c>
      <c r="X8040" s="22"/>
      <c r="Y8040" s="5"/>
    </row>
    <row r="8041" spans="1:25">
      <c r="A8041" s="10" t="s">
        <v>22144</v>
      </c>
      <c r="B8041" t="s">
        <v>11827</v>
      </c>
      <c r="C8041" t="s">
        <v>11828</v>
      </c>
      <c r="D8041" t="s">
        <v>2957</v>
      </c>
      <c r="E8041" t="s">
        <v>22145</v>
      </c>
      <c r="F8041" t="s">
        <v>2957</v>
      </c>
      <c r="N8041" t="s">
        <v>2957</v>
      </c>
      <c r="V8041" s="4"/>
      <c r="W8041" s="5" t="s">
        <v>2957</v>
      </c>
      <c r="X8041" s="22"/>
      <c r="Y8041" s="5"/>
    </row>
    <row r="8042" spans="1:25">
      <c r="A8042" s="10" t="s">
        <v>22146</v>
      </c>
      <c r="B8042" t="s">
        <v>11827</v>
      </c>
      <c r="C8042" t="s">
        <v>11828</v>
      </c>
      <c r="D8042" t="s">
        <v>2957</v>
      </c>
      <c r="E8042" t="s">
        <v>22147</v>
      </c>
      <c r="F8042" t="s">
        <v>2957</v>
      </c>
      <c r="N8042" t="s">
        <v>2957</v>
      </c>
      <c r="V8042" s="4"/>
      <c r="W8042" s="5" t="s">
        <v>2957</v>
      </c>
      <c r="X8042" s="22"/>
      <c r="Y8042" s="5"/>
    </row>
    <row r="8043" spans="1:25">
      <c r="A8043" s="10" t="s">
        <v>22148</v>
      </c>
      <c r="B8043" t="s">
        <v>11827</v>
      </c>
      <c r="C8043" t="s">
        <v>11828</v>
      </c>
      <c r="D8043" t="s">
        <v>2957</v>
      </c>
      <c r="E8043" t="s">
        <v>22149</v>
      </c>
      <c r="F8043" t="s">
        <v>2957</v>
      </c>
      <c r="N8043" t="s">
        <v>2957</v>
      </c>
      <c r="V8043" s="4"/>
      <c r="W8043" s="5" t="s">
        <v>2957</v>
      </c>
      <c r="X8043" s="22"/>
      <c r="Y8043" s="5"/>
    </row>
    <row r="8044" spans="1:25">
      <c r="A8044" s="10" t="s">
        <v>22150</v>
      </c>
      <c r="B8044" t="s">
        <v>11998</v>
      </c>
      <c r="C8044" t="s">
        <v>2957</v>
      </c>
      <c r="D8044" t="s">
        <v>2957</v>
      </c>
      <c r="E8044" t="s">
        <v>22151</v>
      </c>
      <c r="F8044" t="s">
        <v>2957</v>
      </c>
      <c r="N8044" t="s">
        <v>2957</v>
      </c>
      <c r="V8044" s="4"/>
      <c r="W8044" s="5" t="s">
        <v>2957</v>
      </c>
      <c r="X8044" s="22"/>
      <c r="Y8044" s="5"/>
    </row>
    <row r="8045" spans="1:25">
      <c r="A8045" s="10" t="s">
        <v>22152</v>
      </c>
      <c r="B8045" t="s">
        <v>11495</v>
      </c>
      <c r="C8045" t="s">
        <v>2957</v>
      </c>
      <c r="D8045" t="s">
        <v>2957</v>
      </c>
      <c r="E8045" t="s">
        <v>22153</v>
      </c>
      <c r="F8045" t="s">
        <v>2957</v>
      </c>
      <c r="J8045" s="6">
        <v>25</v>
      </c>
      <c r="K8045" s="5">
        <v>837.5</v>
      </c>
      <c r="N8045" t="s">
        <v>2957</v>
      </c>
      <c r="V8045" s="4"/>
      <c r="W8045" s="5" t="s">
        <v>2957</v>
      </c>
      <c r="X8045" s="22"/>
      <c r="Y8045" s="5"/>
    </row>
    <row r="8046" spans="1:25">
      <c r="A8046" s="10" t="s">
        <v>22154</v>
      </c>
      <c r="B8046" t="s">
        <v>11509</v>
      </c>
      <c r="C8046" t="s">
        <v>11510</v>
      </c>
      <c r="D8046" t="s">
        <v>2957</v>
      </c>
      <c r="E8046" t="s">
        <v>22155</v>
      </c>
      <c r="F8046" t="s">
        <v>2957</v>
      </c>
      <c r="N8046" t="s">
        <v>2957</v>
      </c>
      <c r="V8046" s="4"/>
      <c r="W8046" s="5" t="s">
        <v>2957</v>
      </c>
      <c r="X8046" s="22"/>
      <c r="Y8046" s="5"/>
    </row>
    <row r="8047" spans="1:25">
      <c r="A8047" s="10" t="s">
        <v>22156</v>
      </c>
      <c r="B8047" t="s">
        <v>11998</v>
      </c>
      <c r="C8047" t="s">
        <v>2957</v>
      </c>
      <c r="D8047" t="s">
        <v>2957</v>
      </c>
      <c r="E8047" t="s">
        <v>16624</v>
      </c>
      <c r="F8047" t="s">
        <v>2957</v>
      </c>
      <c r="N8047" t="s">
        <v>2957</v>
      </c>
      <c r="V8047" s="4"/>
      <c r="W8047" s="5" t="s">
        <v>2957</v>
      </c>
      <c r="X8047" s="22"/>
      <c r="Y8047" s="5"/>
    </row>
    <row r="8048" spans="1:25">
      <c r="A8048" s="10" t="s">
        <v>22157</v>
      </c>
      <c r="B8048" t="s">
        <v>11998</v>
      </c>
      <c r="C8048" t="s">
        <v>2957</v>
      </c>
      <c r="D8048" t="s">
        <v>2957</v>
      </c>
      <c r="E8048" t="s">
        <v>22158</v>
      </c>
      <c r="F8048" t="s">
        <v>2957</v>
      </c>
      <c r="N8048" t="s">
        <v>2957</v>
      </c>
      <c r="V8048" s="4"/>
      <c r="W8048" s="5" t="s">
        <v>2957</v>
      </c>
      <c r="X8048" s="22"/>
      <c r="Y8048" s="5"/>
    </row>
    <row r="8049" spans="1:25">
      <c r="A8049" s="10" t="s">
        <v>22159</v>
      </c>
      <c r="B8049" t="s">
        <v>11790</v>
      </c>
      <c r="C8049" t="s">
        <v>11641</v>
      </c>
      <c r="D8049" t="s">
        <v>2957</v>
      </c>
      <c r="E8049" t="s">
        <v>22160</v>
      </c>
      <c r="F8049" t="s">
        <v>2957</v>
      </c>
      <c r="N8049" t="s">
        <v>2957</v>
      </c>
      <c r="V8049" s="4"/>
      <c r="W8049" s="5" t="s">
        <v>2957</v>
      </c>
      <c r="X8049" s="22"/>
      <c r="Y8049" s="5"/>
    </row>
    <row r="8050" spans="1:25">
      <c r="A8050" s="10" t="s">
        <v>22161</v>
      </c>
      <c r="B8050" t="s">
        <v>11790</v>
      </c>
      <c r="C8050" t="s">
        <v>11641</v>
      </c>
      <c r="D8050" t="s">
        <v>2957</v>
      </c>
      <c r="E8050" t="s">
        <v>22162</v>
      </c>
      <c r="F8050" t="s">
        <v>2957</v>
      </c>
      <c r="N8050" t="s">
        <v>2957</v>
      </c>
      <c r="V8050" s="4"/>
      <c r="W8050" s="5" t="s">
        <v>2957</v>
      </c>
      <c r="X8050" s="22"/>
      <c r="Y8050" s="5"/>
    </row>
    <row r="8051" spans="1:25">
      <c r="A8051" s="10" t="s">
        <v>22163</v>
      </c>
      <c r="B8051" t="s">
        <v>11790</v>
      </c>
      <c r="C8051" t="s">
        <v>11641</v>
      </c>
      <c r="D8051" t="s">
        <v>2957</v>
      </c>
      <c r="E8051" t="s">
        <v>22164</v>
      </c>
      <c r="F8051" t="s">
        <v>2957</v>
      </c>
      <c r="N8051" t="s">
        <v>2957</v>
      </c>
      <c r="V8051" s="4"/>
      <c r="W8051" s="5" t="s">
        <v>2957</v>
      </c>
      <c r="X8051" s="22"/>
      <c r="Y8051" s="5"/>
    </row>
    <row r="8052" spans="1:25">
      <c r="A8052" s="10" t="s">
        <v>22165</v>
      </c>
      <c r="B8052" t="s">
        <v>11790</v>
      </c>
      <c r="C8052" t="s">
        <v>11641</v>
      </c>
      <c r="D8052" t="s">
        <v>2957</v>
      </c>
      <c r="E8052" t="s">
        <v>22166</v>
      </c>
      <c r="F8052" t="s">
        <v>2957</v>
      </c>
      <c r="N8052" t="s">
        <v>2957</v>
      </c>
      <c r="V8052" s="4"/>
      <c r="W8052" s="5" t="s">
        <v>2957</v>
      </c>
      <c r="X8052" s="22"/>
      <c r="Y8052" s="5"/>
    </row>
    <row r="8053" spans="1:25">
      <c r="A8053" s="10" t="s">
        <v>22167</v>
      </c>
      <c r="B8053" t="s">
        <v>11790</v>
      </c>
      <c r="C8053" t="s">
        <v>11641</v>
      </c>
      <c r="D8053" t="s">
        <v>2957</v>
      </c>
      <c r="E8053" t="s">
        <v>22168</v>
      </c>
      <c r="F8053" t="s">
        <v>2957</v>
      </c>
      <c r="N8053" t="s">
        <v>2957</v>
      </c>
      <c r="V8053" s="4"/>
      <c r="W8053" s="5" t="s">
        <v>2957</v>
      </c>
      <c r="X8053" s="22"/>
      <c r="Y8053" s="5"/>
    </row>
    <row r="8054" spans="1:25">
      <c r="A8054" s="10" t="s">
        <v>22169</v>
      </c>
      <c r="B8054" t="s">
        <v>11790</v>
      </c>
      <c r="C8054" t="s">
        <v>11641</v>
      </c>
      <c r="D8054" t="s">
        <v>2957</v>
      </c>
      <c r="E8054" t="s">
        <v>22170</v>
      </c>
      <c r="F8054" t="s">
        <v>2957</v>
      </c>
      <c r="N8054" t="s">
        <v>2957</v>
      </c>
      <c r="V8054" s="4"/>
      <c r="W8054" s="5" t="s">
        <v>2957</v>
      </c>
      <c r="X8054" s="22"/>
      <c r="Y8054" s="5"/>
    </row>
    <row r="8055" spans="1:25">
      <c r="A8055" s="10" t="s">
        <v>22171</v>
      </c>
      <c r="B8055" t="s">
        <v>11790</v>
      </c>
      <c r="C8055" t="s">
        <v>11641</v>
      </c>
      <c r="D8055" t="s">
        <v>2957</v>
      </c>
      <c r="E8055" t="s">
        <v>22172</v>
      </c>
      <c r="F8055" t="s">
        <v>2957</v>
      </c>
      <c r="N8055" t="s">
        <v>2957</v>
      </c>
      <c r="V8055" s="4"/>
      <c r="W8055" s="5" t="s">
        <v>2957</v>
      </c>
      <c r="X8055" s="22"/>
      <c r="Y8055" s="5"/>
    </row>
    <row r="8056" spans="1:25">
      <c r="A8056" s="10" t="s">
        <v>22173</v>
      </c>
      <c r="B8056" t="s">
        <v>11790</v>
      </c>
      <c r="C8056" t="s">
        <v>11641</v>
      </c>
      <c r="D8056" t="s">
        <v>2957</v>
      </c>
      <c r="E8056" t="s">
        <v>22174</v>
      </c>
      <c r="F8056" t="s">
        <v>2957</v>
      </c>
      <c r="N8056" t="s">
        <v>2957</v>
      </c>
      <c r="V8056" s="4"/>
      <c r="W8056" s="5" t="s">
        <v>2957</v>
      </c>
      <c r="X8056" s="22"/>
      <c r="Y8056" s="5"/>
    </row>
    <row r="8057" spans="1:25">
      <c r="A8057" s="10" t="s">
        <v>22175</v>
      </c>
      <c r="B8057" t="s">
        <v>11790</v>
      </c>
      <c r="C8057" t="s">
        <v>11641</v>
      </c>
      <c r="D8057" t="s">
        <v>2957</v>
      </c>
      <c r="E8057" t="s">
        <v>22176</v>
      </c>
      <c r="F8057" t="s">
        <v>2957</v>
      </c>
      <c r="N8057" t="s">
        <v>2957</v>
      </c>
      <c r="V8057" s="4"/>
      <c r="W8057" s="5" t="s">
        <v>2957</v>
      </c>
      <c r="X8057" s="22"/>
      <c r="Y8057" s="5"/>
    </row>
    <row r="8058" spans="1:25">
      <c r="A8058" s="10" t="s">
        <v>22177</v>
      </c>
      <c r="B8058" t="s">
        <v>11790</v>
      </c>
      <c r="C8058" t="s">
        <v>11641</v>
      </c>
      <c r="D8058" t="s">
        <v>2957</v>
      </c>
      <c r="E8058" t="s">
        <v>22178</v>
      </c>
      <c r="F8058" t="s">
        <v>2957</v>
      </c>
      <c r="N8058" t="s">
        <v>2957</v>
      </c>
      <c r="V8058" s="4"/>
      <c r="W8058" s="5" t="s">
        <v>2957</v>
      </c>
      <c r="X8058" s="22"/>
      <c r="Y8058" s="5"/>
    </row>
    <row r="8059" spans="1:25">
      <c r="A8059" s="10" t="s">
        <v>22179</v>
      </c>
      <c r="B8059" t="s">
        <v>11790</v>
      </c>
      <c r="C8059" t="s">
        <v>11641</v>
      </c>
      <c r="D8059" t="s">
        <v>2957</v>
      </c>
      <c r="E8059" t="s">
        <v>22180</v>
      </c>
      <c r="F8059" t="s">
        <v>2957</v>
      </c>
      <c r="N8059" t="s">
        <v>2957</v>
      </c>
      <c r="V8059" s="4"/>
      <c r="W8059" s="5" t="s">
        <v>2957</v>
      </c>
      <c r="X8059" s="22"/>
      <c r="Y8059" s="5"/>
    </row>
    <row r="8060" spans="1:25">
      <c r="A8060" s="10" t="s">
        <v>22181</v>
      </c>
      <c r="B8060" t="s">
        <v>11790</v>
      </c>
      <c r="C8060" t="s">
        <v>11641</v>
      </c>
      <c r="D8060" t="s">
        <v>2957</v>
      </c>
      <c r="E8060" t="s">
        <v>22182</v>
      </c>
      <c r="F8060" t="s">
        <v>2957</v>
      </c>
      <c r="N8060" t="s">
        <v>2957</v>
      </c>
      <c r="V8060" s="4"/>
      <c r="W8060" s="5" t="s">
        <v>2957</v>
      </c>
      <c r="X8060" s="22"/>
      <c r="Y8060" s="5"/>
    </row>
    <row r="8061" spans="1:25">
      <c r="A8061" s="10" t="s">
        <v>22183</v>
      </c>
      <c r="B8061" t="s">
        <v>11790</v>
      </c>
      <c r="C8061" t="s">
        <v>11641</v>
      </c>
      <c r="D8061" t="s">
        <v>2957</v>
      </c>
      <c r="E8061" t="s">
        <v>22180</v>
      </c>
      <c r="F8061" t="s">
        <v>2957</v>
      </c>
      <c r="N8061" t="s">
        <v>2957</v>
      </c>
      <c r="V8061" s="4"/>
      <c r="W8061" s="5" t="s">
        <v>2957</v>
      </c>
      <c r="X8061" s="22"/>
      <c r="Y8061" s="5"/>
    </row>
    <row r="8062" spans="1:25">
      <c r="A8062" s="10" t="s">
        <v>22184</v>
      </c>
      <c r="B8062" t="s">
        <v>11790</v>
      </c>
      <c r="C8062" t="s">
        <v>11641</v>
      </c>
      <c r="D8062" t="s">
        <v>2957</v>
      </c>
      <c r="E8062" t="s">
        <v>22185</v>
      </c>
      <c r="F8062" t="s">
        <v>2957</v>
      </c>
      <c r="N8062" t="s">
        <v>2957</v>
      </c>
      <c r="V8062" s="4"/>
      <c r="W8062" s="5" t="s">
        <v>2957</v>
      </c>
      <c r="X8062" s="22"/>
      <c r="Y8062" s="5"/>
    </row>
    <row r="8063" spans="1:25">
      <c r="A8063" s="10" t="s">
        <v>22186</v>
      </c>
      <c r="B8063" t="s">
        <v>11790</v>
      </c>
      <c r="C8063" t="s">
        <v>11641</v>
      </c>
      <c r="D8063" t="s">
        <v>2957</v>
      </c>
      <c r="E8063" t="s">
        <v>22187</v>
      </c>
      <c r="F8063" t="s">
        <v>2957</v>
      </c>
      <c r="N8063" t="s">
        <v>2957</v>
      </c>
      <c r="V8063" s="4"/>
      <c r="W8063" s="5" t="s">
        <v>2957</v>
      </c>
      <c r="X8063" s="22"/>
      <c r="Y8063" s="5"/>
    </row>
    <row r="8064" spans="1:25">
      <c r="A8064" s="10" t="s">
        <v>22188</v>
      </c>
      <c r="B8064" t="s">
        <v>11790</v>
      </c>
      <c r="C8064" t="s">
        <v>11641</v>
      </c>
      <c r="D8064" t="s">
        <v>2957</v>
      </c>
      <c r="E8064" t="s">
        <v>22172</v>
      </c>
      <c r="F8064" t="s">
        <v>2957</v>
      </c>
      <c r="N8064" t="s">
        <v>2957</v>
      </c>
      <c r="V8064" s="4"/>
      <c r="W8064" s="5" t="s">
        <v>2957</v>
      </c>
      <c r="X8064" s="22"/>
      <c r="Y8064" s="5"/>
    </row>
    <row r="8065" spans="1:25">
      <c r="A8065" s="10" t="s">
        <v>22189</v>
      </c>
      <c r="B8065" t="s">
        <v>11509</v>
      </c>
      <c r="C8065" t="s">
        <v>2957</v>
      </c>
      <c r="D8065" t="s">
        <v>2957</v>
      </c>
      <c r="E8065" t="s">
        <v>22190</v>
      </c>
      <c r="F8065" t="s">
        <v>2957</v>
      </c>
      <c r="N8065" t="s">
        <v>2957</v>
      </c>
      <c r="V8065" s="4"/>
      <c r="W8065" s="5" t="s">
        <v>2957</v>
      </c>
      <c r="X8065" s="22"/>
      <c r="Y8065" s="5"/>
    </row>
    <row r="8066" spans="1:25">
      <c r="A8066" s="10" t="s">
        <v>22191</v>
      </c>
      <c r="B8066" t="s">
        <v>11998</v>
      </c>
      <c r="C8066" t="s">
        <v>2957</v>
      </c>
      <c r="D8066" t="s">
        <v>2957</v>
      </c>
      <c r="E8066" t="s">
        <v>14467</v>
      </c>
      <c r="F8066" t="s">
        <v>2957</v>
      </c>
      <c r="N8066" t="s">
        <v>2957</v>
      </c>
      <c r="V8066" s="4"/>
      <c r="W8066" s="5" t="s">
        <v>2957</v>
      </c>
      <c r="X8066" s="22"/>
      <c r="Y8066" s="5"/>
    </row>
    <row r="8067" spans="1:25">
      <c r="A8067" s="10" t="s">
        <v>22192</v>
      </c>
      <c r="B8067" t="s">
        <v>11998</v>
      </c>
      <c r="C8067" t="s">
        <v>2957</v>
      </c>
      <c r="D8067" t="s">
        <v>2957</v>
      </c>
      <c r="E8067" t="s">
        <v>14467</v>
      </c>
      <c r="F8067" t="s">
        <v>2957</v>
      </c>
      <c r="N8067" t="s">
        <v>2957</v>
      </c>
      <c r="V8067" s="4"/>
      <c r="W8067" s="5" t="s">
        <v>2957</v>
      </c>
      <c r="X8067" s="22"/>
      <c r="Y8067" s="5"/>
    </row>
    <row r="8068" spans="1:25">
      <c r="A8068" s="10" t="s">
        <v>22193</v>
      </c>
      <c r="B8068" t="s">
        <v>11998</v>
      </c>
      <c r="C8068" t="s">
        <v>2957</v>
      </c>
      <c r="D8068" t="s">
        <v>2957</v>
      </c>
      <c r="E8068" t="s">
        <v>14467</v>
      </c>
      <c r="F8068" t="s">
        <v>2957</v>
      </c>
      <c r="N8068" t="s">
        <v>2957</v>
      </c>
      <c r="V8068" s="4"/>
      <c r="W8068" s="5" t="s">
        <v>2957</v>
      </c>
      <c r="X8068" s="22"/>
      <c r="Y8068" s="5"/>
    </row>
    <row r="8069" spans="1:25">
      <c r="A8069" s="10" t="s">
        <v>22194</v>
      </c>
      <c r="B8069" t="s">
        <v>11998</v>
      </c>
      <c r="C8069" t="s">
        <v>2957</v>
      </c>
      <c r="D8069" t="s">
        <v>2957</v>
      </c>
      <c r="E8069" t="s">
        <v>22195</v>
      </c>
      <c r="F8069" t="s">
        <v>2957</v>
      </c>
      <c r="N8069" t="s">
        <v>2957</v>
      </c>
      <c r="V8069" s="4"/>
      <c r="W8069" s="5" t="s">
        <v>2957</v>
      </c>
      <c r="X8069" s="22"/>
      <c r="Y8069" s="5"/>
    </row>
    <row r="8070" spans="1:25">
      <c r="A8070" s="10" t="s">
        <v>22196</v>
      </c>
      <c r="B8070" t="s">
        <v>12745</v>
      </c>
      <c r="C8070" t="s">
        <v>2957</v>
      </c>
      <c r="D8070" t="s">
        <v>2957</v>
      </c>
      <c r="E8070" t="s">
        <v>22197</v>
      </c>
      <c r="F8070" t="s">
        <v>2957</v>
      </c>
      <c r="N8070" t="s">
        <v>2957</v>
      </c>
      <c r="V8070" s="4"/>
      <c r="W8070" s="5" t="s">
        <v>2957</v>
      </c>
      <c r="X8070" s="22"/>
      <c r="Y8070" s="5"/>
    </row>
    <row r="8071" spans="1:25">
      <c r="A8071" s="10" t="s">
        <v>22198</v>
      </c>
      <c r="B8071" t="s">
        <v>11998</v>
      </c>
      <c r="C8071" t="s">
        <v>2957</v>
      </c>
      <c r="D8071" t="s">
        <v>2957</v>
      </c>
      <c r="E8071" t="s">
        <v>12960</v>
      </c>
      <c r="F8071" t="s">
        <v>2957</v>
      </c>
      <c r="N8071" t="s">
        <v>2957</v>
      </c>
      <c r="V8071" s="4"/>
      <c r="W8071" s="5" t="s">
        <v>2957</v>
      </c>
      <c r="X8071" s="22"/>
      <c r="Y8071" s="5"/>
    </row>
    <row r="8072" spans="1:25">
      <c r="A8072" s="10" t="s">
        <v>22199</v>
      </c>
      <c r="B8072" t="s">
        <v>11998</v>
      </c>
      <c r="C8072" t="s">
        <v>2957</v>
      </c>
      <c r="D8072" t="s">
        <v>2957</v>
      </c>
      <c r="E8072" t="s">
        <v>12960</v>
      </c>
      <c r="F8072" t="s">
        <v>2957</v>
      </c>
      <c r="N8072" t="s">
        <v>2957</v>
      </c>
      <c r="V8072" s="4"/>
      <c r="W8072" s="5" t="s">
        <v>2957</v>
      </c>
      <c r="X8072" s="22"/>
      <c r="Y8072" s="5"/>
    </row>
    <row r="8073" spans="1:25">
      <c r="A8073" s="10" t="s">
        <v>22200</v>
      </c>
      <c r="B8073" t="s">
        <v>11998</v>
      </c>
      <c r="C8073" t="s">
        <v>12229</v>
      </c>
      <c r="D8073" t="s">
        <v>2957</v>
      </c>
      <c r="E8073" t="s">
        <v>22201</v>
      </c>
      <c r="F8073" t="s">
        <v>2957</v>
      </c>
      <c r="N8073" t="s">
        <v>2957</v>
      </c>
      <c r="V8073" s="4"/>
      <c r="W8073" s="5" t="s">
        <v>2957</v>
      </c>
      <c r="X8073" s="22"/>
      <c r="Y8073" s="5"/>
    </row>
    <row r="8074" spans="1:25">
      <c r="A8074" s="10" t="s">
        <v>22202</v>
      </c>
      <c r="B8074" t="s">
        <v>12764</v>
      </c>
      <c r="C8074" t="s">
        <v>12765</v>
      </c>
      <c r="D8074" t="s">
        <v>2957</v>
      </c>
      <c r="E8074" t="s">
        <v>22203</v>
      </c>
      <c r="F8074" t="s">
        <v>2957</v>
      </c>
      <c r="N8074" t="s">
        <v>11064</v>
      </c>
      <c r="V8074" s="4"/>
      <c r="W8074" s="5" t="s">
        <v>2957</v>
      </c>
      <c r="X8074" s="22"/>
      <c r="Y8074" s="5"/>
    </row>
    <row r="8075" spans="1:25">
      <c r="A8075" s="10" t="s">
        <v>22204</v>
      </c>
      <c r="B8075" t="s">
        <v>11998</v>
      </c>
      <c r="C8075" t="s">
        <v>11828</v>
      </c>
      <c r="D8075" t="s">
        <v>2957</v>
      </c>
      <c r="E8075" t="s">
        <v>14467</v>
      </c>
      <c r="F8075" t="s">
        <v>2957</v>
      </c>
      <c r="N8075" t="s">
        <v>2957</v>
      </c>
      <c r="V8075" s="4"/>
      <c r="W8075" s="5" t="s">
        <v>2957</v>
      </c>
      <c r="X8075" s="22"/>
      <c r="Y8075" s="5"/>
    </row>
    <row r="8076" spans="1:25">
      <c r="A8076" s="10" t="s">
        <v>22205</v>
      </c>
      <c r="B8076" t="s">
        <v>11998</v>
      </c>
      <c r="C8076" t="s">
        <v>11828</v>
      </c>
      <c r="D8076" t="s">
        <v>2957</v>
      </c>
      <c r="E8076" t="s">
        <v>14467</v>
      </c>
      <c r="F8076" t="s">
        <v>2957</v>
      </c>
      <c r="N8076" t="s">
        <v>2957</v>
      </c>
      <c r="V8076" s="4"/>
      <c r="W8076" s="5" t="s">
        <v>2957</v>
      </c>
      <c r="X8076" s="22"/>
      <c r="Y8076" s="5"/>
    </row>
    <row r="8077" spans="1:25">
      <c r="A8077" s="10" t="s">
        <v>22206</v>
      </c>
      <c r="B8077" t="s">
        <v>11998</v>
      </c>
      <c r="C8077" t="s">
        <v>11828</v>
      </c>
      <c r="D8077" t="s">
        <v>2957</v>
      </c>
      <c r="E8077" t="s">
        <v>14467</v>
      </c>
      <c r="F8077" t="s">
        <v>2957</v>
      </c>
      <c r="N8077" t="s">
        <v>2957</v>
      </c>
      <c r="V8077" s="4"/>
      <c r="W8077" s="5" t="s">
        <v>2957</v>
      </c>
      <c r="X8077" s="22"/>
      <c r="Y8077" s="5"/>
    </row>
    <row r="8078" spans="1:25">
      <c r="A8078" s="10" t="s">
        <v>22207</v>
      </c>
      <c r="B8078" t="s">
        <v>11998</v>
      </c>
      <c r="C8078" t="s">
        <v>11828</v>
      </c>
      <c r="D8078" t="s">
        <v>2957</v>
      </c>
      <c r="E8078" t="s">
        <v>14467</v>
      </c>
      <c r="F8078" t="s">
        <v>2957</v>
      </c>
      <c r="N8078" t="s">
        <v>2957</v>
      </c>
      <c r="V8078" s="4"/>
      <c r="W8078" s="5" t="s">
        <v>2957</v>
      </c>
      <c r="X8078" s="22"/>
      <c r="Y8078" s="5"/>
    </row>
    <row r="8079" spans="1:25">
      <c r="A8079" s="10" t="s">
        <v>4052</v>
      </c>
      <c r="B8079" t="s">
        <v>12228</v>
      </c>
      <c r="C8079" t="s">
        <v>22208</v>
      </c>
      <c r="D8079">
        <v>1172</v>
      </c>
      <c r="E8079" t="s">
        <v>22209</v>
      </c>
      <c r="F8079" t="s">
        <v>11479</v>
      </c>
      <c r="H8079" s="19">
        <v>0</v>
      </c>
      <c r="I8079" s="5">
        <v>0</v>
      </c>
      <c r="N8079" t="s">
        <v>11064</v>
      </c>
      <c r="O8079" s="5">
        <v>50</v>
      </c>
      <c r="V8079" s="4"/>
      <c r="W8079" s="5">
        <v>104</v>
      </c>
      <c r="X8079" s="22"/>
      <c r="Y8079" s="5">
        <f>W8079*(1+X8079)</f>
        <v>104</v>
      </c>
    </row>
    <row r="8080" spans="1:25">
      <c r="A8080" s="10" t="s">
        <v>22210</v>
      </c>
      <c r="B8080" t="s">
        <v>11998</v>
      </c>
      <c r="C8080" t="s">
        <v>22208</v>
      </c>
      <c r="D8080" t="s">
        <v>2957</v>
      </c>
      <c r="E8080" t="s">
        <v>5559</v>
      </c>
      <c r="F8080" t="s">
        <v>2957</v>
      </c>
      <c r="N8080" t="s">
        <v>2957</v>
      </c>
      <c r="V8080" s="4"/>
      <c r="W8080" s="5" t="s">
        <v>2957</v>
      </c>
      <c r="X8080" s="22"/>
      <c r="Y8080" s="5"/>
    </row>
    <row r="8081" spans="1:25">
      <c r="A8081" s="10" t="s">
        <v>22211</v>
      </c>
      <c r="B8081" t="s">
        <v>11998</v>
      </c>
      <c r="C8081" t="s">
        <v>22208</v>
      </c>
      <c r="D8081" t="s">
        <v>2957</v>
      </c>
      <c r="E8081" t="s">
        <v>5559</v>
      </c>
      <c r="F8081" t="s">
        <v>2957</v>
      </c>
      <c r="N8081" t="s">
        <v>2957</v>
      </c>
      <c r="V8081" s="4"/>
      <c r="W8081" s="5" t="s">
        <v>2957</v>
      </c>
      <c r="X8081" s="22"/>
      <c r="Y8081" s="5"/>
    </row>
    <row r="8082" spans="1:25">
      <c r="A8082" s="10" t="s">
        <v>22212</v>
      </c>
      <c r="B8082" t="s">
        <v>12228</v>
      </c>
      <c r="C8082" t="s">
        <v>22208</v>
      </c>
      <c r="D8082" t="s">
        <v>2957</v>
      </c>
      <c r="E8082" t="s">
        <v>5559</v>
      </c>
      <c r="F8082" t="s">
        <v>2957</v>
      </c>
      <c r="N8082" t="s">
        <v>2957</v>
      </c>
      <c r="V8082" s="4"/>
      <c r="W8082" s="5" t="s">
        <v>2957</v>
      </c>
      <c r="X8082" s="22"/>
      <c r="Y8082" s="5"/>
    </row>
    <row r="8083" spans="1:25">
      <c r="A8083" s="10" t="s">
        <v>22213</v>
      </c>
      <c r="B8083" t="s">
        <v>11998</v>
      </c>
      <c r="C8083" t="s">
        <v>22208</v>
      </c>
      <c r="D8083" t="s">
        <v>2957</v>
      </c>
      <c r="E8083" t="s">
        <v>5559</v>
      </c>
      <c r="F8083" t="s">
        <v>2957</v>
      </c>
      <c r="N8083" t="s">
        <v>2957</v>
      </c>
      <c r="V8083" s="4"/>
      <c r="W8083" s="5" t="s">
        <v>2957</v>
      </c>
      <c r="X8083" s="22"/>
      <c r="Y8083" s="5"/>
    </row>
    <row r="8084" spans="1:25">
      <c r="A8084" s="10" t="s">
        <v>22214</v>
      </c>
      <c r="B8084" t="s">
        <v>11998</v>
      </c>
      <c r="C8084" t="s">
        <v>22208</v>
      </c>
      <c r="D8084" t="s">
        <v>2957</v>
      </c>
      <c r="E8084" t="s">
        <v>5559</v>
      </c>
      <c r="F8084" t="s">
        <v>2957</v>
      </c>
      <c r="N8084" t="s">
        <v>2957</v>
      </c>
      <c r="V8084" s="4"/>
      <c r="W8084" s="5" t="s">
        <v>2957</v>
      </c>
      <c r="X8084" s="22"/>
      <c r="Y8084" s="5"/>
    </row>
    <row r="8085" spans="1:25">
      <c r="A8085" s="10" t="s">
        <v>22215</v>
      </c>
      <c r="B8085" t="s">
        <v>11998</v>
      </c>
      <c r="C8085" t="s">
        <v>22208</v>
      </c>
      <c r="D8085" t="s">
        <v>2957</v>
      </c>
      <c r="E8085" t="s">
        <v>5559</v>
      </c>
      <c r="F8085" t="s">
        <v>2957</v>
      </c>
      <c r="H8085" s="19">
        <v>1</v>
      </c>
      <c r="I8085" s="5">
        <v>42.55</v>
      </c>
      <c r="N8085" t="s">
        <v>2957</v>
      </c>
      <c r="V8085" s="4"/>
      <c r="W8085" s="5" t="s">
        <v>2957</v>
      </c>
      <c r="X8085" s="22"/>
      <c r="Y8085" s="5"/>
    </row>
    <row r="8086" spans="1:25">
      <c r="A8086" s="10" t="s">
        <v>4054</v>
      </c>
      <c r="B8086" t="s">
        <v>11998</v>
      </c>
      <c r="C8086" t="s">
        <v>22208</v>
      </c>
      <c r="D8086">
        <v>1173</v>
      </c>
      <c r="E8086" t="s">
        <v>22216</v>
      </c>
      <c r="F8086" t="s">
        <v>11479</v>
      </c>
      <c r="N8086" t="s">
        <v>11064</v>
      </c>
      <c r="O8086" s="5">
        <v>40</v>
      </c>
      <c r="V8086" s="4"/>
      <c r="W8086" s="5">
        <v>84</v>
      </c>
      <c r="X8086" s="22"/>
      <c r="Y8086" s="5">
        <f>W8086*(1+X8086)</f>
        <v>84</v>
      </c>
    </row>
    <row r="8087" spans="1:25">
      <c r="A8087" s="10" t="s">
        <v>4056</v>
      </c>
      <c r="B8087" t="s">
        <v>11998</v>
      </c>
      <c r="C8087" t="s">
        <v>22208</v>
      </c>
      <c r="D8087">
        <v>1174</v>
      </c>
      <c r="E8087" t="s">
        <v>22217</v>
      </c>
      <c r="F8087" t="s">
        <v>11479</v>
      </c>
      <c r="N8087" t="s">
        <v>11064</v>
      </c>
      <c r="O8087" s="5">
        <v>50</v>
      </c>
      <c r="V8087" s="4"/>
      <c r="W8087" s="5">
        <v>104</v>
      </c>
      <c r="X8087" s="22"/>
      <c r="Y8087" s="5">
        <f>W8087*(1+X8087)</f>
        <v>104</v>
      </c>
    </row>
    <row r="8088" spans="1:25">
      <c r="A8088" s="10" t="s">
        <v>22218</v>
      </c>
      <c r="B8088" t="s">
        <v>11998</v>
      </c>
      <c r="C8088" t="s">
        <v>22208</v>
      </c>
      <c r="D8088" t="s">
        <v>2957</v>
      </c>
      <c r="E8088" t="s">
        <v>5559</v>
      </c>
      <c r="F8088" t="s">
        <v>2957</v>
      </c>
      <c r="N8088" t="s">
        <v>2957</v>
      </c>
      <c r="V8088" s="4"/>
      <c r="W8088" s="5" t="s">
        <v>2957</v>
      </c>
      <c r="X8088" s="22"/>
      <c r="Y8088" s="5"/>
    </row>
    <row r="8089" spans="1:25">
      <c r="A8089" s="10" t="s">
        <v>22219</v>
      </c>
      <c r="B8089" t="s">
        <v>12741</v>
      </c>
      <c r="C8089" t="s">
        <v>12980</v>
      </c>
      <c r="D8089" t="s">
        <v>2957</v>
      </c>
      <c r="E8089" t="s">
        <v>22220</v>
      </c>
      <c r="F8089" t="s">
        <v>2957</v>
      </c>
      <c r="N8089" t="s">
        <v>2957</v>
      </c>
      <c r="V8089" s="4"/>
      <c r="W8089" s="5" t="s">
        <v>2957</v>
      </c>
      <c r="X8089" s="22"/>
      <c r="Y8089" s="5"/>
    </row>
    <row r="8090" spans="1:25">
      <c r="A8090" s="10" t="s">
        <v>22221</v>
      </c>
      <c r="B8090" t="s">
        <v>11993</v>
      </c>
      <c r="C8090" t="s">
        <v>2957</v>
      </c>
      <c r="D8090" t="s">
        <v>2957</v>
      </c>
      <c r="E8090" t="s">
        <v>22222</v>
      </c>
      <c r="F8090" t="s">
        <v>2957</v>
      </c>
      <c r="N8090" t="s">
        <v>2957</v>
      </c>
      <c r="V8090" s="4"/>
      <c r="W8090" s="5" t="s">
        <v>2957</v>
      </c>
      <c r="X8090" s="22"/>
      <c r="Y8090" s="5"/>
    </row>
    <row r="8091" spans="1:25">
      <c r="A8091" s="10" t="s">
        <v>22223</v>
      </c>
      <c r="B8091" t="s">
        <v>11998</v>
      </c>
      <c r="C8091" t="s">
        <v>2957</v>
      </c>
      <c r="D8091" t="s">
        <v>2957</v>
      </c>
      <c r="E8091" t="s">
        <v>2957</v>
      </c>
      <c r="F8091" t="s">
        <v>2957</v>
      </c>
      <c r="N8091" t="s">
        <v>2957</v>
      </c>
      <c r="V8091" s="4"/>
      <c r="W8091" s="5" t="s">
        <v>2957</v>
      </c>
      <c r="X8091" s="22"/>
      <c r="Y8091" s="5"/>
    </row>
    <row r="8092" spans="1:25">
      <c r="A8092" s="10" t="s">
        <v>1214</v>
      </c>
      <c r="B8092" t="s">
        <v>11998</v>
      </c>
      <c r="C8092" t="s">
        <v>2957</v>
      </c>
      <c r="D8092" t="s">
        <v>2957</v>
      </c>
      <c r="E8092" t="s">
        <v>14650</v>
      </c>
      <c r="F8092" t="s">
        <v>2957</v>
      </c>
      <c r="N8092" t="s">
        <v>2957</v>
      </c>
      <c r="V8092" s="4"/>
      <c r="W8092" s="5" t="s">
        <v>2957</v>
      </c>
      <c r="X8092" s="22"/>
      <c r="Y8092" s="5"/>
    </row>
    <row r="8093" spans="1:25">
      <c r="A8093" s="10" t="s">
        <v>1221</v>
      </c>
      <c r="B8093" t="s">
        <v>11998</v>
      </c>
      <c r="C8093" t="s">
        <v>2957</v>
      </c>
      <c r="D8093" t="s">
        <v>2957</v>
      </c>
      <c r="E8093" t="s">
        <v>14651</v>
      </c>
      <c r="F8093" t="s">
        <v>2957</v>
      </c>
      <c r="N8093" t="s">
        <v>2957</v>
      </c>
      <c r="V8093" s="4"/>
      <c r="W8093" s="5" t="s">
        <v>2957</v>
      </c>
      <c r="X8093" s="22"/>
      <c r="Y8093" s="5"/>
    </row>
    <row r="8094" spans="1:25">
      <c r="A8094" s="10" t="s">
        <v>1207</v>
      </c>
      <c r="B8094" t="s">
        <v>11998</v>
      </c>
      <c r="C8094" t="s">
        <v>2957</v>
      </c>
      <c r="D8094" t="s">
        <v>2957</v>
      </c>
      <c r="E8094" t="s">
        <v>14652</v>
      </c>
      <c r="F8094" t="s">
        <v>2957</v>
      </c>
      <c r="N8094" t="s">
        <v>2957</v>
      </c>
      <c r="V8094" s="4"/>
      <c r="W8094" s="5" t="s">
        <v>2957</v>
      </c>
      <c r="X8094" s="22"/>
      <c r="Y8094" s="5"/>
    </row>
    <row r="8095" spans="1:25">
      <c r="A8095" s="10" t="s">
        <v>1200</v>
      </c>
      <c r="B8095" t="s">
        <v>11998</v>
      </c>
      <c r="C8095" t="s">
        <v>2957</v>
      </c>
      <c r="D8095" t="s">
        <v>2957</v>
      </c>
      <c r="E8095" t="s">
        <v>14653</v>
      </c>
      <c r="F8095" t="s">
        <v>2957</v>
      </c>
      <c r="N8095" t="s">
        <v>2957</v>
      </c>
      <c r="V8095" s="4"/>
      <c r="W8095" s="5" t="s">
        <v>2957</v>
      </c>
      <c r="X8095" s="22"/>
      <c r="Y8095" s="5"/>
    </row>
    <row r="8096" spans="1:25">
      <c r="A8096" s="10" t="s">
        <v>22224</v>
      </c>
      <c r="B8096" t="s">
        <v>11674</v>
      </c>
      <c r="C8096" t="s">
        <v>2957</v>
      </c>
      <c r="D8096" t="s">
        <v>2957</v>
      </c>
      <c r="E8096" t="s">
        <v>22225</v>
      </c>
      <c r="F8096" t="s">
        <v>2957</v>
      </c>
      <c r="N8096" t="s">
        <v>2957</v>
      </c>
      <c r="V8096" s="4"/>
      <c r="W8096" s="5" t="s">
        <v>2957</v>
      </c>
      <c r="X8096" s="22"/>
      <c r="Y8096" s="5"/>
    </row>
    <row r="8097" spans="1:25">
      <c r="A8097" s="10" t="s">
        <v>22226</v>
      </c>
      <c r="B8097" t="s">
        <v>11674</v>
      </c>
      <c r="C8097" t="s">
        <v>2957</v>
      </c>
      <c r="D8097" t="s">
        <v>2957</v>
      </c>
      <c r="E8097" t="s">
        <v>22227</v>
      </c>
      <c r="F8097" t="s">
        <v>2957</v>
      </c>
      <c r="N8097" t="s">
        <v>2957</v>
      </c>
      <c r="V8097" s="4"/>
      <c r="W8097" s="5" t="s">
        <v>2957</v>
      </c>
      <c r="X8097" s="22"/>
      <c r="Y8097" s="5"/>
    </row>
    <row r="8098" spans="1:25">
      <c r="A8098" s="10" t="s">
        <v>22228</v>
      </c>
      <c r="B8098" t="s">
        <v>11674</v>
      </c>
      <c r="C8098" t="s">
        <v>2957</v>
      </c>
      <c r="D8098" t="s">
        <v>2957</v>
      </c>
      <c r="E8098" t="s">
        <v>14805</v>
      </c>
      <c r="F8098" t="s">
        <v>2957</v>
      </c>
      <c r="N8098" t="s">
        <v>2957</v>
      </c>
      <c r="V8098" s="4"/>
      <c r="W8098" s="5" t="s">
        <v>2957</v>
      </c>
      <c r="X8098" s="22"/>
      <c r="Y8098" s="5"/>
    </row>
    <row r="8099" spans="1:25">
      <c r="A8099" s="10" t="s">
        <v>22229</v>
      </c>
      <c r="B8099" t="s">
        <v>11674</v>
      </c>
      <c r="C8099" t="s">
        <v>2957</v>
      </c>
      <c r="D8099" t="s">
        <v>2957</v>
      </c>
      <c r="E8099" t="s">
        <v>14807</v>
      </c>
      <c r="F8099" t="s">
        <v>2957</v>
      </c>
      <c r="N8099" t="s">
        <v>2957</v>
      </c>
      <c r="V8099" s="4"/>
      <c r="W8099" s="5" t="s">
        <v>2957</v>
      </c>
      <c r="X8099" s="22"/>
      <c r="Y8099" s="5"/>
    </row>
    <row r="8100" spans="1:25">
      <c r="A8100" s="10" t="s">
        <v>22230</v>
      </c>
      <c r="B8100" t="s">
        <v>11674</v>
      </c>
      <c r="C8100" t="s">
        <v>2957</v>
      </c>
      <c r="D8100" t="s">
        <v>2957</v>
      </c>
      <c r="E8100" t="s">
        <v>22231</v>
      </c>
      <c r="F8100" t="s">
        <v>2957</v>
      </c>
      <c r="N8100" t="s">
        <v>2957</v>
      </c>
      <c r="V8100" s="4"/>
      <c r="W8100" s="5" t="s">
        <v>2957</v>
      </c>
      <c r="X8100" s="22"/>
      <c r="Y8100" s="5"/>
    </row>
    <row r="8101" spans="1:25">
      <c r="A8101" s="10" t="s">
        <v>22232</v>
      </c>
      <c r="B8101" t="s">
        <v>11674</v>
      </c>
      <c r="C8101" t="s">
        <v>2957</v>
      </c>
      <c r="D8101" t="s">
        <v>2957</v>
      </c>
      <c r="E8101" t="s">
        <v>14811</v>
      </c>
      <c r="F8101" t="s">
        <v>2957</v>
      </c>
      <c r="N8101" t="s">
        <v>2957</v>
      </c>
      <c r="V8101" s="4"/>
      <c r="W8101" s="5" t="s">
        <v>2957</v>
      </c>
      <c r="X8101" s="22"/>
      <c r="Y8101" s="5"/>
    </row>
    <row r="8102" spans="1:25">
      <c r="A8102" s="10" t="s">
        <v>22233</v>
      </c>
      <c r="B8102" t="s">
        <v>11674</v>
      </c>
      <c r="C8102" t="s">
        <v>2957</v>
      </c>
      <c r="D8102" t="s">
        <v>2957</v>
      </c>
      <c r="E8102" t="s">
        <v>14626</v>
      </c>
      <c r="F8102" t="s">
        <v>2957</v>
      </c>
      <c r="N8102" t="s">
        <v>2957</v>
      </c>
      <c r="V8102" s="4"/>
      <c r="W8102" s="5" t="s">
        <v>2957</v>
      </c>
      <c r="X8102" s="22"/>
      <c r="Y8102" s="5"/>
    </row>
    <row r="8103" spans="1:25">
      <c r="A8103" s="10" t="s">
        <v>22234</v>
      </c>
      <c r="B8103" t="s">
        <v>11674</v>
      </c>
      <c r="C8103" t="s">
        <v>2957</v>
      </c>
      <c r="D8103" t="s">
        <v>2957</v>
      </c>
      <c r="E8103" t="s">
        <v>22235</v>
      </c>
      <c r="F8103" t="s">
        <v>2957</v>
      </c>
      <c r="N8103" t="s">
        <v>2957</v>
      </c>
      <c r="V8103" s="4"/>
      <c r="W8103" s="5" t="s">
        <v>2957</v>
      </c>
      <c r="X8103" s="22"/>
      <c r="Y8103" s="5"/>
    </row>
    <row r="8104" spans="1:25">
      <c r="A8104" s="10" t="s">
        <v>22236</v>
      </c>
      <c r="B8104" t="s">
        <v>11674</v>
      </c>
      <c r="C8104" t="s">
        <v>2957</v>
      </c>
      <c r="D8104" t="s">
        <v>2957</v>
      </c>
      <c r="E8104" t="s">
        <v>22237</v>
      </c>
      <c r="F8104" t="s">
        <v>2957</v>
      </c>
      <c r="N8104" t="s">
        <v>2957</v>
      </c>
      <c r="V8104" s="4"/>
      <c r="W8104" s="5" t="s">
        <v>2957</v>
      </c>
      <c r="X8104" s="22"/>
      <c r="Y8104" s="5"/>
    </row>
    <row r="8105" spans="1:25">
      <c r="A8105" s="10" t="s">
        <v>22238</v>
      </c>
      <c r="B8105" t="s">
        <v>2957</v>
      </c>
      <c r="C8105" t="s">
        <v>13019</v>
      </c>
      <c r="D8105" t="s">
        <v>2957</v>
      </c>
      <c r="E8105" t="s">
        <v>2957</v>
      </c>
      <c r="F8105" t="s">
        <v>2957</v>
      </c>
      <c r="N8105" t="s">
        <v>2957</v>
      </c>
      <c r="V8105" s="4"/>
      <c r="W8105" s="5" t="s">
        <v>2957</v>
      </c>
      <c r="X8105" s="22"/>
      <c r="Y8105" s="5"/>
    </row>
    <row r="8106" spans="1:25">
      <c r="A8106" s="10" t="s">
        <v>22239</v>
      </c>
      <c r="B8106" t="s">
        <v>13015</v>
      </c>
      <c r="C8106" t="s">
        <v>13019</v>
      </c>
      <c r="D8106" t="s">
        <v>2957</v>
      </c>
      <c r="E8106" t="s">
        <v>22240</v>
      </c>
      <c r="F8106" t="s">
        <v>2957</v>
      </c>
      <c r="N8106" t="s">
        <v>2957</v>
      </c>
      <c r="V8106" s="4"/>
      <c r="W8106" s="5" t="s">
        <v>2957</v>
      </c>
      <c r="X8106" s="22"/>
      <c r="Y8106" s="5"/>
    </row>
    <row r="8107" spans="1:25">
      <c r="A8107" s="10" t="s">
        <v>22241</v>
      </c>
      <c r="B8107" t="s">
        <v>13015</v>
      </c>
      <c r="C8107" t="s">
        <v>13019</v>
      </c>
      <c r="D8107" t="s">
        <v>2957</v>
      </c>
      <c r="E8107" t="s">
        <v>22242</v>
      </c>
      <c r="F8107" t="s">
        <v>2957</v>
      </c>
      <c r="N8107" t="s">
        <v>2957</v>
      </c>
      <c r="V8107" s="4"/>
      <c r="W8107" s="5" t="s">
        <v>2957</v>
      </c>
      <c r="X8107" s="22"/>
      <c r="Y8107" s="5"/>
    </row>
    <row r="8108" spans="1:25">
      <c r="A8108" s="10" t="s">
        <v>22243</v>
      </c>
      <c r="B8108" t="s">
        <v>11998</v>
      </c>
      <c r="C8108" t="s">
        <v>2957</v>
      </c>
      <c r="D8108" t="s">
        <v>2957</v>
      </c>
      <c r="E8108" t="s">
        <v>22244</v>
      </c>
      <c r="F8108" t="s">
        <v>2957</v>
      </c>
      <c r="N8108" t="s">
        <v>2957</v>
      </c>
      <c r="V8108" s="4"/>
      <c r="W8108" s="5" t="s">
        <v>2957</v>
      </c>
      <c r="X8108" s="22"/>
      <c r="Y8108" s="5"/>
    </row>
    <row r="8109" spans="1:25">
      <c r="A8109" s="10" t="s">
        <v>22245</v>
      </c>
      <c r="B8109" t="s">
        <v>11998</v>
      </c>
      <c r="C8109" t="s">
        <v>2957</v>
      </c>
      <c r="D8109" t="s">
        <v>2957</v>
      </c>
      <c r="E8109" t="s">
        <v>12960</v>
      </c>
      <c r="F8109" t="s">
        <v>2957</v>
      </c>
      <c r="N8109" t="s">
        <v>2957</v>
      </c>
      <c r="V8109" s="4"/>
      <c r="W8109" s="5" t="s">
        <v>2957</v>
      </c>
      <c r="X8109" s="22"/>
      <c r="Y8109" s="5"/>
    </row>
    <row r="8110" spans="1:25">
      <c r="A8110" s="10" t="s">
        <v>22246</v>
      </c>
      <c r="B8110" t="s">
        <v>12535</v>
      </c>
      <c r="C8110" t="s">
        <v>12976</v>
      </c>
      <c r="D8110" t="s">
        <v>2957</v>
      </c>
      <c r="E8110" t="s">
        <v>22247</v>
      </c>
      <c r="F8110" t="s">
        <v>2957</v>
      </c>
      <c r="N8110" t="s">
        <v>2957</v>
      </c>
      <c r="V8110" s="4"/>
      <c r="W8110" s="5" t="s">
        <v>2957</v>
      </c>
      <c r="X8110" s="22"/>
      <c r="Y8110" s="5"/>
    </row>
    <row r="8111" spans="1:25">
      <c r="A8111" s="10" t="s">
        <v>22248</v>
      </c>
      <c r="B8111" t="s">
        <v>2957</v>
      </c>
      <c r="C8111" t="s">
        <v>2957</v>
      </c>
      <c r="D8111" t="s">
        <v>2957</v>
      </c>
      <c r="E8111" t="s">
        <v>2957</v>
      </c>
      <c r="F8111" t="s">
        <v>2957</v>
      </c>
      <c r="N8111" t="s">
        <v>2957</v>
      </c>
      <c r="V8111" s="4"/>
      <c r="W8111" s="5" t="s">
        <v>2957</v>
      </c>
      <c r="X8111" s="22"/>
      <c r="Y8111" s="5"/>
    </row>
    <row r="8112" spans="1:25">
      <c r="A8112" s="10" t="s">
        <v>22249</v>
      </c>
      <c r="B8112" t="s">
        <v>13137</v>
      </c>
      <c r="C8112" t="s">
        <v>20361</v>
      </c>
      <c r="D8112" t="s">
        <v>2957</v>
      </c>
      <c r="E8112" t="s">
        <v>22250</v>
      </c>
      <c r="F8112" t="s">
        <v>2957</v>
      </c>
      <c r="N8112" t="s">
        <v>2957</v>
      </c>
      <c r="V8112" s="4"/>
      <c r="W8112" s="5" t="s">
        <v>2957</v>
      </c>
      <c r="X8112" s="22"/>
      <c r="Y8112" s="5"/>
    </row>
    <row r="8113" spans="1:25">
      <c r="A8113" s="10" t="s">
        <v>22251</v>
      </c>
      <c r="B8113" t="s">
        <v>13137</v>
      </c>
      <c r="C8113" t="s">
        <v>20361</v>
      </c>
      <c r="D8113" t="s">
        <v>2957</v>
      </c>
      <c r="E8113" t="s">
        <v>22252</v>
      </c>
      <c r="F8113" t="s">
        <v>2957</v>
      </c>
      <c r="N8113" t="s">
        <v>2957</v>
      </c>
      <c r="V8113" s="4"/>
      <c r="W8113" s="5" t="s">
        <v>2957</v>
      </c>
      <c r="X8113" s="22"/>
      <c r="Y8113" s="5"/>
    </row>
    <row r="8114" spans="1:25">
      <c r="A8114" s="10" t="s">
        <v>22253</v>
      </c>
      <c r="B8114" t="s">
        <v>13137</v>
      </c>
      <c r="C8114" t="s">
        <v>2957</v>
      </c>
      <c r="D8114" t="s">
        <v>2957</v>
      </c>
      <c r="E8114" t="s">
        <v>22254</v>
      </c>
      <c r="F8114" t="s">
        <v>2957</v>
      </c>
      <c r="N8114" t="s">
        <v>2957</v>
      </c>
      <c r="V8114" s="4"/>
      <c r="W8114" s="5" t="s">
        <v>2957</v>
      </c>
      <c r="X8114" s="22"/>
      <c r="Y8114" s="5"/>
    </row>
    <row r="8115" spans="1:25">
      <c r="A8115" s="10" t="s">
        <v>22255</v>
      </c>
      <c r="B8115" t="s">
        <v>13137</v>
      </c>
      <c r="C8115" t="s">
        <v>20361</v>
      </c>
      <c r="D8115" t="s">
        <v>2957</v>
      </c>
      <c r="E8115" t="s">
        <v>22256</v>
      </c>
      <c r="F8115" t="s">
        <v>2957</v>
      </c>
      <c r="N8115" t="s">
        <v>2957</v>
      </c>
      <c r="V8115" s="4"/>
      <c r="W8115" s="5" t="s">
        <v>2957</v>
      </c>
      <c r="X8115" s="22"/>
      <c r="Y8115" s="5"/>
    </row>
    <row r="8116" spans="1:25">
      <c r="A8116" s="10" t="s">
        <v>22257</v>
      </c>
      <c r="B8116" t="s">
        <v>13137</v>
      </c>
      <c r="C8116" t="s">
        <v>20361</v>
      </c>
      <c r="D8116" t="s">
        <v>2957</v>
      </c>
      <c r="E8116" t="s">
        <v>22258</v>
      </c>
      <c r="F8116" t="s">
        <v>2957</v>
      </c>
      <c r="N8116" t="s">
        <v>2957</v>
      </c>
      <c r="V8116" s="4"/>
      <c r="W8116" s="5" t="s">
        <v>2957</v>
      </c>
      <c r="X8116" s="22"/>
      <c r="Y8116" s="5"/>
    </row>
    <row r="8117" spans="1:25">
      <c r="A8117" s="10" t="s">
        <v>22259</v>
      </c>
      <c r="B8117" t="s">
        <v>13137</v>
      </c>
      <c r="C8117" t="s">
        <v>20361</v>
      </c>
      <c r="D8117" t="s">
        <v>2957</v>
      </c>
      <c r="E8117" t="s">
        <v>22260</v>
      </c>
      <c r="F8117" t="s">
        <v>2957</v>
      </c>
      <c r="N8117" t="s">
        <v>2957</v>
      </c>
      <c r="V8117" s="4"/>
      <c r="W8117" s="5" t="s">
        <v>2957</v>
      </c>
      <c r="X8117" s="22"/>
      <c r="Y8117" s="5"/>
    </row>
    <row r="8118" spans="1:25">
      <c r="A8118" s="10" t="s">
        <v>22261</v>
      </c>
      <c r="B8118" t="s">
        <v>13137</v>
      </c>
      <c r="C8118" t="s">
        <v>20361</v>
      </c>
      <c r="D8118" t="s">
        <v>2957</v>
      </c>
      <c r="E8118" t="s">
        <v>22252</v>
      </c>
      <c r="F8118" t="s">
        <v>2957</v>
      </c>
      <c r="N8118" t="s">
        <v>2957</v>
      </c>
      <c r="V8118" s="4"/>
      <c r="W8118" s="5" t="s">
        <v>2957</v>
      </c>
      <c r="X8118" s="22"/>
      <c r="Y8118" s="5"/>
    </row>
    <row r="8119" spans="1:25">
      <c r="A8119" s="10" t="s">
        <v>1674</v>
      </c>
      <c r="B8119" t="s">
        <v>11821</v>
      </c>
      <c r="C8119" t="s">
        <v>2957</v>
      </c>
      <c r="D8119" t="s">
        <v>2957</v>
      </c>
      <c r="E8119" t="s">
        <v>22262</v>
      </c>
      <c r="F8119" t="s">
        <v>2957</v>
      </c>
      <c r="N8119" t="s">
        <v>2957</v>
      </c>
      <c r="V8119" s="4"/>
      <c r="W8119" s="5" t="s">
        <v>2957</v>
      </c>
      <c r="X8119" s="22"/>
      <c r="Y8119" s="5"/>
    </row>
    <row r="8120" spans="1:25">
      <c r="A8120" s="10" t="s">
        <v>1679</v>
      </c>
      <c r="B8120" t="s">
        <v>11821</v>
      </c>
      <c r="C8120" t="s">
        <v>2957</v>
      </c>
      <c r="D8120" t="s">
        <v>2957</v>
      </c>
      <c r="E8120" t="s">
        <v>22263</v>
      </c>
      <c r="F8120" t="s">
        <v>2957</v>
      </c>
      <c r="N8120" t="s">
        <v>2957</v>
      </c>
      <c r="V8120" s="4"/>
      <c r="W8120" s="5" t="s">
        <v>2957</v>
      </c>
      <c r="X8120" s="22"/>
      <c r="Y8120" s="5"/>
    </row>
    <row r="8121" spans="1:25">
      <c r="A8121" s="10" t="s">
        <v>22264</v>
      </c>
      <c r="B8121" t="s">
        <v>11998</v>
      </c>
      <c r="C8121" t="s">
        <v>2957</v>
      </c>
      <c r="D8121" t="s">
        <v>2957</v>
      </c>
      <c r="E8121" t="s">
        <v>22265</v>
      </c>
      <c r="F8121" t="s">
        <v>2957</v>
      </c>
      <c r="N8121" t="s">
        <v>2957</v>
      </c>
      <c r="V8121" s="4"/>
      <c r="W8121" s="5" t="s">
        <v>2957</v>
      </c>
      <c r="X8121" s="22"/>
      <c r="Y8121" s="5"/>
    </row>
    <row r="8122" spans="1:25">
      <c r="A8122" s="10" t="s">
        <v>2017</v>
      </c>
      <c r="B8122" t="s">
        <v>11674</v>
      </c>
      <c r="C8122" t="s">
        <v>2957</v>
      </c>
      <c r="D8122" t="s">
        <v>2957</v>
      </c>
      <c r="E8122" t="s">
        <v>22266</v>
      </c>
      <c r="F8122" t="s">
        <v>2957</v>
      </c>
      <c r="N8122" t="s">
        <v>2957</v>
      </c>
      <c r="V8122" s="4"/>
      <c r="W8122" s="5" t="s">
        <v>2957</v>
      </c>
      <c r="X8122" s="22"/>
      <c r="Y8122" s="5"/>
    </row>
    <row r="8123" spans="1:25">
      <c r="A8123" s="10" t="s">
        <v>22267</v>
      </c>
      <c r="B8123" t="s">
        <v>11998</v>
      </c>
      <c r="C8123" t="s">
        <v>2957</v>
      </c>
      <c r="D8123" t="s">
        <v>2957</v>
      </c>
      <c r="E8123" t="s">
        <v>22268</v>
      </c>
      <c r="F8123" t="s">
        <v>2957</v>
      </c>
      <c r="N8123" t="s">
        <v>2957</v>
      </c>
      <c r="V8123" s="4"/>
      <c r="W8123" s="5" t="s">
        <v>2957</v>
      </c>
      <c r="X8123" s="22"/>
      <c r="Y8123" s="5"/>
    </row>
    <row r="8124" spans="1:25">
      <c r="A8124" s="10" t="s">
        <v>2040</v>
      </c>
      <c r="B8124" t="s">
        <v>11674</v>
      </c>
      <c r="C8124" t="s">
        <v>2957</v>
      </c>
      <c r="D8124" t="s">
        <v>2957</v>
      </c>
      <c r="E8124" t="s">
        <v>22269</v>
      </c>
      <c r="F8124" t="s">
        <v>2957</v>
      </c>
      <c r="N8124" t="s">
        <v>2957</v>
      </c>
      <c r="V8124" s="4"/>
      <c r="W8124" s="5" t="s">
        <v>2957</v>
      </c>
      <c r="X8124" s="22"/>
      <c r="Y8124" s="5"/>
    </row>
    <row r="8125" spans="1:25">
      <c r="A8125" s="10" t="s">
        <v>2669</v>
      </c>
      <c r="B8125" t="s">
        <v>11674</v>
      </c>
      <c r="C8125" t="s">
        <v>2957</v>
      </c>
      <c r="D8125" t="s">
        <v>2957</v>
      </c>
      <c r="E8125" t="s">
        <v>11670</v>
      </c>
      <c r="F8125" t="s">
        <v>2957</v>
      </c>
      <c r="N8125" t="s">
        <v>2957</v>
      </c>
      <c r="V8125" s="4"/>
      <c r="W8125" s="5" t="s">
        <v>2957</v>
      </c>
      <c r="X8125" s="22"/>
      <c r="Y8125" s="5"/>
    </row>
    <row r="8126" spans="1:25">
      <c r="A8126" s="10" t="s">
        <v>1779</v>
      </c>
      <c r="B8126" t="s">
        <v>11674</v>
      </c>
      <c r="C8126" t="s">
        <v>2957</v>
      </c>
      <c r="D8126" t="s">
        <v>2957</v>
      </c>
      <c r="E8126" t="s">
        <v>22270</v>
      </c>
      <c r="F8126" t="s">
        <v>2957</v>
      </c>
      <c r="H8126" s="19">
        <v>1</v>
      </c>
      <c r="I8126" s="5">
        <v>265.14</v>
      </c>
      <c r="N8126" t="s">
        <v>11399</v>
      </c>
      <c r="O8126" s="5">
        <v>135.32150943396226</v>
      </c>
      <c r="V8126" s="4"/>
      <c r="W8126" s="5" t="s">
        <v>2957</v>
      </c>
      <c r="X8126" s="22"/>
      <c r="Y8126" s="5"/>
    </row>
    <row r="8127" spans="1:25">
      <c r="A8127" s="10" t="s">
        <v>22271</v>
      </c>
      <c r="B8127" t="s">
        <v>11674</v>
      </c>
      <c r="C8127" t="s">
        <v>2957</v>
      </c>
      <c r="D8127" t="s">
        <v>2957</v>
      </c>
      <c r="E8127" t="s">
        <v>22272</v>
      </c>
      <c r="F8127" t="s">
        <v>2957</v>
      </c>
      <c r="N8127" t="s">
        <v>2957</v>
      </c>
      <c r="V8127" s="4"/>
      <c r="W8127" s="5" t="s">
        <v>2957</v>
      </c>
      <c r="X8127" s="22"/>
      <c r="Y8127" s="5"/>
    </row>
    <row r="8128" spans="1:25">
      <c r="A8128" s="10" t="s">
        <v>22273</v>
      </c>
      <c r="B8128" t="s">
        <v>11998</v>
      </c>
      <c r="C8128" t="s">
        <v>2957</v>
      </c>
      <c r="D8128" t="s">
        <v>2957</v>
      </c>
      <c r="E8128" t="s">
        <v>14543</v>
      </c>
      <c r="F8128" t="s">
        <v>2957</v>
      </c>
      <c r="N8128" t="s">
        <v>2957</v>
      </c>
      <c r="V8128" s="4"/>
      <c r="W8128" s="5" t="s">
        <v>2957</v>
      </c>
      <c r="X8128" s="22"/>
      <c r="Y8128" s="5"/>
    </row>
    <row r="8129" spans="1:25">
      <c r="A8129" s="10" t="s">
        <v>22274</v>
      </c>
      <c r="B8129" t="s">
        <v>11998</v>
      </c>
      <c r="C8129" t="s">
        <v>2957</v>
      </c>
      <c r="D8129" t="s">
        <v>2957</v>
      </c>
      <c r="E8129" t="s">
        <v>14545</v>
      </c>
      <c r="F8129" t="s">
        <v>2957</v>
      </c>
      <c r="N8129" t="s">
        <v>2957</v>
      </c>
      <c r="V8129" s="4"/>
      <c r="W8129" s="5" t="s">
        <v>2957</v>
      </c>
      <c r="X8129" s="22"/>
      <c r="Y8129" s="5"/>
    </row>
    <row r="8130" spans="1:25">
      <c r="A8130" s="10" t="s">
        <v>22275</v>
      </c>
      <c r="B8130" t="s">
        <v>11674</v>
      </c>
      <c r="C8130" t="s">
        <v>2957</v>
      </c>
      <c r="D8130" t="s">
        <v>2957</v>
      </c>
      <c r="E8130" t="s">
        <v>22276</v>
      </c>
      <c r="F8130" t="s">
        <v>2957</v>
      </c>
      <c r="N8130" t="s">
        <v>2957</v>
      </c>
      <c r="V8130" s="4"/>
      <c r="W8130" s="5" t="s">
        <v>2957</v>
      </c>
      <c r="X8130" s="22"/>
      <c r="Y8130" s="5"/>
    </row>
    <row r="8131" spans="1:25">
      <c r="A8131" s="10" t="s">
        <v>22277</v>
      </c>
      <c r="B8131" t="s">
        <v>11998</v>
      </c>
      <c r="C8131" t="s">
        <v>2957</v>
      </c>
      <c r="D8131" t="s">
        <v>2957</v>
      </c>
      <c r="E8131" t="s">
        <v>22278</v>
      </c>
      <c r="F8131" t="s">
        <v>2957</v>
      </c>
      <c r="N8131" t="s">
        <v>2957</v>
      </c>
      <c r="V8131" s="4"/>
      <c r="W8131" s="5" t="s">
        <v>2957</v>
      </c>
      <c r="X8131" s="22"/>
      <c r="Y8131" s="5"/>
    </row>
    <row r="8132" spans="1:25">
      <c r="A8132" s="10" t="s">
        <v>1802</v>
      </c>
      <c r="B8132" t="s">
        <v>11674</v>
      </c>
      <c r="C8132" t="s">
        <v>2957</v>
      </c>
      <c r="D8132" t="s">
        <v>2957</v>
      </c>
      <c r="E8132" t="s">
        <v>22279</v>
      </c>
      <c r="F8132" t="s">
        <v>2957</v>
      </c>
      <c r="N8132" t="s">
        <v>2957</v>
      </c>
      <c r="V8132" s="4"/>
      <c r="W8132" s="5" t="s">
        <v>2957</v>
      </c>
      <c r="X8132" s="22"/>
      <c r="Y8132" s="5"/>
    </row>
    <row r="8133" spans="1:25">
      <c r="A8133" s="10" t="s">
        <v>2657</v>
      </c>
      <c r="B8133" t="s">
        <v>11674</v>
      </c>
      <c r="C8133" t="s">
        <v>2957</v>
      </c>
      <c r="D8133" t="s">
        <v>2957</v>
      </c>
      <c r="E8133" t="s">
        <v>22280</v>
      </c>
      <c r="F8133" t="s">
        <v>2957</v>
      </c>
      <c r="N8133" t="s">
        <v>2957</v>
      </c>
      <c r="V8133" s="4"/>
      <c r="W8133" s="5" t="s">
        <v>2957</v>
      </c>
      <c r="X8133" s="22"/>
      <c r="Y8133" s="5"/>
    </row>
    <row r="8134" spans="1:25">
      <c r="A8134" s="10" t="s">
        <v>1813</v>
      </c>
      <c r="B8134" t="s">
        <v>11998</v>
      </c>
      <c r="C8134" t="s">
        <v>2957</v>
      </c>
      <c r="D8134" t="s">
        <v>2957</v>
      </c>
      <c r="E8134" t="s">
        <v>14545</v>
      </c>
      <c r="F8134" t="s">
        <v>2957</v>
      </c>
      <c r="N8134" t="s">
        <v>2957</v>
      </c>
      <c r="V8134" s="4"/>
      <c r="W8134" s="5" t="s">
        <v>2957</v>
      </c>
      <c r="X8134" s="22"/>
      <c r="Y8134" s="5"/>
    </row>
    <row r="8135" spans="1:25">
      <c r="A8135" s="10" t="s">
        <v>1821</v>
      </c>
      <c r="B8135" t="s">
        <v>11674</v>
      </c>
      <c r="C8135" t="s">
        <v>2957</v>
      </c>
      <c r="D8135" t="s">
        <v>2957</v>
      </c>
      <c r="E8135" t="s">
        <v>14548</v>
      </c>
      <c r="F8135" t="s">
        <v>2957</v>
      </c>
      <c r="N8135" t="s">
        <v>2957</v>
      </c>
      <c r="V8135" s="4"/>
      <c r="W8135" s="5" t="s">
        <v>2957</v>
      </c>
      <c r="X8135" s="22"/>
      <c r="Y8135" s="5"/>
    </row>
    <row r="8136" spans="1:25">
      <c r="A8136" s="10" t="s">
        <v>22281</v>
      </c>
      <c r="B8136" t="s">
        <v>11674</v>
      </c>
      <c r="C8136" t="s">
        <v>2957</v>
      </c>
      <c r="D8136" t="s">
        <v>2957</v>
      </c>
      <c r="E8136" t="s">
        <v>14817</v>
      </c>
      <c r="F8136" t="s">
        <v>2957</v>
      </c>
      <c r="N8136" t="s">
        <v>2957</v>
      </c>
      <c r="V8136" s="4"/>
      <c r="W8136" s="5" t="s">
        <v>2957</v>
      </c>
      <c r="X8136" s="22"/>
      <c r="Y8136" s="5"/>
    </row>
    <row r="8137" spans="1:25">
      <c r="A8137" s="10" t="s">
        <v>2589</v>
      </c>
      <c r="B8137" t="s">
        <v>11674</v>
      </c>
      <c r="C8137" t="s">
        <v>2957</v>
      </c>
      <c r="D8137" t="s">
        <v>2957</v>
      </c>
      <c r="E8137" t="s">
        <v>22282</v>
      </c>
      <c r="F8137" t="s">
        <v>2957</v>
      </c>
      <c r="N8137" t="s">
        <v>2957</v>
      </c>
      <c r="V8137" s="4"/>
      <c r="W8137" s="5" t="s">
        <v>2957</v>
      </c>
      <c r="X8137" s="22"/>
      <c r="Y8137" s="5"/>
    </row>
    <row r="8138" spans="1:25">
      <c r="A8138" s="10" t="s">
        <v>2624</v>
      </c>
      <c r="B8138" t="s">
        <v>11674</v>
      </c>
      <c r="C8138" t="s">
        <v>2957</v>
      </c>
      <c r="D8138" t="s">
        <v>2957</v>
      </c>
      <c r="E8138" t="s">
        <v>14821</v>
      </c>
      <c r="F8138" t="s">
        <v>2957</v>
      </c>
      <c r="N8138" t="s">
        <v>2957</v>
      </c>
      <c r="V8138" s="4"/>
      <c r="W8138" s="5" t="s">
        <v>2957</v>
      </c>
      <c r="X8138" s="22"/>
      <c r="Y8138" s="5"/>
    </row>
    <row r="8139" spans="1:25">
      <c r="A8139" s="10" t="s">
        <v>22283</v>
      </c>
      <c r="B8139" t="s">
        <v>11674</v>
      </c>
      <c r="C8139" t="s">
        <v>2957</v>
      </c>
      <c r="D8139" t="s">
        <v>2957</v>
      </c>
      <c r="E8139" t="s">
        <v>22284</v>
      </c>
      <c r="F8139" t="s">
        <v>2957</v>
      </c>
      <c r="N8139" t="s">
        <v>2957</v>
      </c>
      <c r="V8139" s="4"/>
      <c r="W8139" s="5" t="s">
        <v>2957</v>
      </c>
      <c r="X8139" s="22"/>
      <c r="Y8139" s="5"/>
    </row>
    <row r="8140" spans="1:25">
      <c r="A8140" s="10" t="s">
        <v>2600</v>
      </c>
      <c r="B8140" t="s">
        <v>11674</v>
      </c>
      <c r="C8140" t="s">
        <v>2957</v>
      </c>
      <c r="D8140" t="s">
        <v>2957</v>
      </c>
      <c r="E8140" t="s">
        <v>11617</v>
      </c>
      <c r="F8140" t="s">
        <v>2957</v>
      </c>
      <c r="N8140" t="s">
        <v>2957</v>
      </c>
      <c r="V8140" s="4"/>
      <c r="W8140" s="5" t="s">
        <v>2957</v>
      </c>
      <c r="X8140" s="22"/>
      <c r="Y8140" s="5"/>
    </row>
    <row r="8141" spans="1:25">
      <c r="A8141" s="10" t="s">
        <v>2613</v>
      </c>
      <c r="B8141" t="s">
        <v>11674</v>
      </c>
      <c r="C8141" t="s">
        <v>2957</v>
      </c>
      <c r="D8141" t="s">
        <v>2957</v>
      </c>
      <c r="E8141" t="s">
        <v>22285</v>
      </c>
      <c r="F8141" t="s">
        <v>2957</v>
      </c>
      <c r="H8141" s="19">
        <v>2</v>
      </c>
      <c r="I8141" s="5">
        <v>648.64</v>
      </c>
      <c r="J8141" s="6">
        <v>1</v>
      </c>
      <c r="K8141" s="5">
        <v>322.43</v>
      </c>
      <c r="N8141" t="s">
        <v>2957</v>
      </c>
      <c r="V8141" s="4"/>
      <c r="W8141" s="5" t="s">
        <v>2957</v>
      </c>
      <c r="X8141" s="22"/>
      <c r="Y8141" s="5"/>
    </row>
    <row r="8142" spans="1:25">
      <c r="A8142" s="10" t="s">
        <v>2647</v>
      </c>
      <c r="B8142" t="s">
        <v>11674</v>
      </c>
      <c r="C8142" t="s">
        <v>2957</v>
      </c>
      <c r="D8142" t="s">
        <v>2957</v>
      </c>
      <c r="E8142" t="s">
        <v>22286</v>
      </c>
      <c r="F8142" t="s">
        <v>2957</v>
      </c>
      <c r="N8142" t="s">
        <v>2957</v>
      </c>
      <c r="V8142" s="4"/>
      <c r="W8142" s="5" t="s">
        <v>2957</v>
      </c>
      <c r="X8142" s="22"/>
      <c r="Y8142" s="5"/>
    </row>
    <row r="8143" spans="1:25">
      <c r="A8143" s="10" t="s">
        <v>22287</v>
      </c>
      <c r="B8143" t="s">
        <v>11674</v>
      </c>
      <c r="C8143" t="s">
        <v>2957</v>
      </c>
      <c r="D8143" t="s">
        <v>2957</v>
      </c>
      <c r="E8143" t="s">
        <v>22288</v>
      </c>
      <c r="F8143" t="s">
        <v>2957</v>
      </c>
      <c r="N8143" t="s">
        <v>2957</v>
      </c>
      <c r="V8143" s="4"/>
      <c r="W8143" s="5" t="s">
        <v>2957</v>
      </c>
      <c r="X8143" s="22"/>
      <c r="Y8143" s="5"/>
    </row>
    <row r="8144" spans="1:25">
      <c r="A8144" s="10" t="s">
        <v>2636</v>
      </c>
      <c r="B8144" t="s">
        <v>11674</v>
      </c>
      <c r="C8144" t="s">
        <v>2957</v>
      </c>
      <c r="D8144" t="s">
        <v>2957</v>
      </c>
      <c r="E8144" t="s">
        <v>11718</v>
      </c>
      <c r="F8144" t="s">
        <v>2957</v>
      </c>
      <c r="N8144" t="s">
        <v>2957</v>
      </c>
      <c r="V8144" s="4"/>
      <c r="W8144" s="5" t="s">
        <v>2957</v>
      </c>
      <c r="X8144" s="22"/>
      <c r="Y8144" s="5"/>
    </row>
    <row r="8145" spans="1:25">
      <c r="A8145" s="10" t="s">
        <v>22289</v>
      </c>
      <c r="B8145" t="s">
        <v>11674</v>
      </c>
      <c r="C8145" t="s">
        <v>2957</v>
      </c>
      <c r="D8145" t="s">
        <v>2957</v>
      </c>
      <c r="E8145" t="s">
        <v>14550</v>
      </c>
      <c r="F8145" t="s">
        <v>2957</v>
      </c>
      <c r="N8145" t="s">
        <v>2957</v>
      </c>
      <c r="V8145" s="4"/>
      <c r="W8145" s="5" t="s">
        <v>2957</v>
      </c>
      <c r="X8145" s="22"/>
      <c r="Y8145" s="5"/>
    </row>
    <row r="8146" spans="1:25">
      <c r="A8146" s="10" t="s">
        <v>22290</v>
      </c>
      <c r="B8146" t="s">
        <v>11674</v>
      </c>
      <c r="C8146" t="s">
        <v>2957</v>
      </c>
      <c r="D8146" t="s">
        <v>2957</v>
      </c>
      <c r="E8146" t="s">
        <v>14826</v>
      </c>
      <c r="F8146" t="s">
        <v>2957</v>
      </c>
      <c r="N8146" t="s">
        <v>2957</v>
      </c>
      <c r="V8146" s="4"/>
      <c r="W8146" s="5" t="s">
        <v>2957</v>
      </c>
      <c r="X8146" s="22"/>
      <c r="Y8146" s="5"/>
    </row>
    <row r="8147" spans="1:25">
      <c r="A8147" s="10" t="s">
        <v>22291</v>
      </c>
      <c r="B8147" t="s">
        <v>11674</v>
      </c>
      <c r="C8147" t="s">
        <v>2957</v>
      </c>
      <c r="D8147" t="s">
        <v>2957</v>
      </c>
      <c r="E8147" t="s">
        <v>14828</v>
      </c>
      <c r="F8147" t="s">
        <v>2957</v>
      </c>
      <c r="N8147" t="s">
        <v>2957</v>
      </c>
      <c r="V8147" s="4"/>
      <c r="W8147" s="5" t="s">
        <v>2957</v>
      </c>
      <c r="X8147" s="22"/>
      <c r="Y8147" s="5"/>
    </row>
    <row r="8148" spans="1:25">
      <c r="A8148" s="10" t="s">
        <v>22292</v>
      </c>
      <c r="B8148" t="s">
        <v>11674</v>
      </c>
      <c r="C8148" t="s">
        <v>2957</v>
      </c>
      <c r="D8148" t="s">
        <v>2957</v>
      </c>
      <c r="E8148" t="s">
        <v>14830</v>
      </c>
      <c r="F8148" t="s">
        <v>2957</v>
      </c>
      <c r="N8148" t="s">
        <v>2957</v>
      </c>
      <c r="V8148" s="4"/>
      <c r="W8148" s="5" t="s">
        <v>2957</v>
      </c>
      <c r="X8148" s="22"/>
      <c r="Y8148" s="5"/>
    </row>
    <row r="8149" spans="1:25">
      <c r="A8149" s="10" t="s">
        <v>22293</v>
      </c>
      <c r="B8149" t="s">
        <v>11674</v>
      </c>
      <c r="C8149" t="s">
        <v>2957</v>
      </c>
      <c r="D8149" t="s">
        <v>2957</v>
      </c>
      <c r="E8149" t="s">
        <v>22294</v>
      </c>
      <c r="F8149" t="s">
        <v>2957</v>
      </c>
      <c r="N8149" t="s">
        <v>2957</v>
      </c>
      <c r="V8149" s="4"/>
      <c r="W8149" s="5" t="s">
        <v>2957</v>
      </c>
      <c r="X8149" s="22"/>
      <c r="Y8149" s="5"/>
    </row>
    <row r="8150" spans="1:25">
      <c r="A8150" s="10" t="s">
        <v>22295</v>
      </c>
      <c r="B8150" t="s">
        <v>11674</v>
      </c>
      <c r="C8150" t="s">
        <v>2957</v>
      </c>
      <c r="D8150" t="s">
        <v>2957</v>
      </c>
      <c r="E8150" t="s">
        <v>14823</v>
      </c>
      <c r="F8150" t="s">
        <v>2957</v>
      </c>
      <c r="N8150" t="s">
        <v>2957</v>
      </c>
      <c r="V8150" s="4"/>
      <c r="W8150" s="5" t="s">
        <v>2957</v>
      </c>
      <c r="X8150" s="22"/>
      <c r="Y8150" s="5"/>
    </row>
    <row r="8151" spans="1:25">
      <c r="A8151" s="10" t="s">
        <v>22296</v>
      </c>
      <c r="B8151" t="s">
        <v>11998</v>
      </c>
      <c r="C8151" t="s">
        <v>2957</v>
      </c>
      <c r="D8151" t="s">
        <v>2957</v>
      </c>
      <c r="E8151" t="s">
        <v>14657</v>
      </c>
      <c r="F8151" t="s">
        <v>2957</v>
      </c>
      <c r="N8151" t="s">
        <v>2957</v>
      </c>
      <c r="V8151" s="4"/>
      <c r="W8151" s="5" t="s">
        <v>2957</v>
      </c>
      <c r="X8151" s="22"/>
      <c r="Y8151" s="5"/>
    </row>
    <row r="8152" spans="1:25">
      <c r="A8152" s="10" t="s">
        <v>22297</v>
      </c>
      <c r="B8152" t="s">
        <v>11998</v>
      </c>
      <c r="C8152" t="s">
        <v>2957</v>
      </c>
      <c r="D8152" t="s">
        <v>2957</v>
      </c>
      <c r="E8152" t="s">
        <v>22298</v>
      </c>
      <c r="F8152" t="s">
        <v>2957</v>
      </c>
      <c r="N8152" t="s">
        <v>2957</v>
      </c>
      <c r="V8152" s="4"/>
      <c r="W8152" s="5" t="s">
        <v>2957</v>
      </c>
      <c r="X8152" s="22"/>
      <c r="Y8152" s="5"/>
    </row>
    <row r="8153" spans="1:25">
      <c r="A8153" s="10" t="s">
        <v>22299</v>
      </c>
      <c r="B8153" t="s">
        <v>11998</v>
      </c>
      <c r="C8153" t="s">
        <v>2957</v>
      </c>
      <c r="D8153" t="s">
        <v>2957</v>
      </c>
      <c r="E8153" t="s">
        <v>18214</v>
      </c>
      <c r="F8153" t="s">
        <v>2957</v>
      </c>
      <c r="N8153" t="s">
        <v>2957</v>
      </c>
      <c r="V8153" s="4"/>
      <c r="W8153" s="5" t="s">
        <v>2957</v>
      </c>
      <c r="X8153" s="22"/>
      <c r="Y8153" s="5"/>
    </row>
    <row r="8154" spans="1:25">
      <c r="A8154" s="10" t="s">
        <v>22300</v>
      </c>
      <c r="B8154" t="s">
        <v>11998</v>
      </c>
      <c r="C8154" t="s">
        <v>2957</v>
      </c>
      <c r="D8154" t="s">
        <v>2957</v>
      </c>
      <c r="E8154" t="s">
        <v>22301</v>
      </c>
      <c r="F8154" t="s">
        <v>2957</v>
      </c>
      <c r="N8154" t="s">
        <v>2957</v>
      </c>
      <c r="V8154" s="4"/>
      <c r="W8154" s="5" t="s">
        <v>2957</v>
      </c>
      <c r="X8154" s="22"/>
      <c r="Y8154" s="5"/>
    </row>
    <row r="8155" spans="1:25">
      <c r="A8155" s="10" t="s">
        <v>22302</v>
      </c>
      <c r="B8155" t="s">
        <v>11998</v>
      </c>
      <c r="C8155" t="s">
        <v>2957</v>
      </c>
      <c r="D8155" t="s">
        <v>2957</v>
      </c>
      <c r="E8155" t="s">
        <v>14558</v>
      </c>
      <c r="F8155" t="s">
        <v>2957</v>
      </c>
      <c r="N8155" t="s">
        <v>2957</v>
      </c>
      <c r="V8155" s="4"/>
      <c r="W8155" s="5" t="s">
        <v>2957</v>
      </c>
      <c r="X8155" s="22"/>
      <c r="Y8155" s="5"/>
    </row>
    <row r="8156" spans="1:25">
      <c r="A8156" s="10" t="s">
        <v>22303</v>
      </c>
      <c r="B8156" t="s">
        <v>11998</v>
      </c>
      <c r="C8156" t="s">
        <v>2957</v>
      </c>
      <c r="D8156" t="s">
        <v>2957</v>
      </c>
      <c r="E8156" t="s">
        <v>12960</v>
      </c>
      <c r="F8156" t="s">
        <v>2957</v>
      </c>
      <c r="N8156" t="s">
        <v>2957</v>
      </c>
      <c r="V8156" s="4"/>
      <c r="W8156" s="5" t="s">
        <v>2957</v>
      </c>
      <c r="X8156" s="22"/>
      <c r="Y8156" s="5"/>
    </row>
    <row r="8157" spans="1:25">
      <c r="A8157" s="10" t="s">
        <v>22304</v>
      </c>
      <c r="B8157" t="s">
        <v>11998</v>
      </c>
      <c r="C8157" t="s">
        <v>2957</v>
      </c>
      <c r="D8157" t="s">
        <v>2957</v>
      </c>
      <c r="E8157" t="s">
        <v>14530</v>
      </c>
      <c r="F8157" t="s">
        <v>2957</v>
      </c>
      <c r="N8157" t="s">
        <v>2957</v>
      </c>
      <c r="V8157" s="4"/>
      <c r="W8157" s="5" t="s">
        <v>2957</v>
      </c>
      <c r="X8157" s="22"/>
      <c r="Y8157" s="5"/>
    </row>
    <row r="8158" spans="1:25">
      <c r="A8158" s="10" t="s">
        <v>22305</v>
      </c>
      <c r="B8158" t="s">
        <v>11998</v>
      </c>
      <c r="C8158" t="s">
        <v>2957</v>
      </c>
      <c r="D8158" t="s">
        <v>2957</v>
      </c>
      <c r="E8158" t="s">
        <v>22306</v>
      </c>
      <c r="F8158" t="s">
        <v>2957</v>
      </c>
      <c r="N8158" t="s">
        <v>2957</v>
      </c>
      <c r="V8158" s="4"/>
      <c r="W8158" s="5" t="s">
        <v>2957</v>
      </c>
      <c r="X8158" s="22"/>
      <c r="Y8158" s="5"/>
    </row>
    <row r="8159" spans="1:25">
      <c r="A8159" s="10" t="s">
        <v>22307</v>
      </c>
      <c r="B8159" t="s">
        <v>11998</v>
      </c>
      <c r="C8159" t="s">
        <v>2957</v>
      </c>
      <c r="D8159" t="s">
        <v>2957</v>
      </c>
      <c r="E8159" t="s">
        <v>22308</v>
      </c>
      <c r="F8159" t="s">
        <v>2957</v>
      </c>
      <c r="N8159" t="s">
        <v>2957</v>
      </c>
      <c r="V8159" s="4"/>
      <c r="W8159" s="5" t="s">
        <v>2957</v>
      </c>
      <c r="X8159" s="22"/>
      <c r="Y8159" s="5"/>
    </row>
    <row r="8160" spans="1:25">
      <c r="A8160" s="10" t="s">
        <v>1428</v>
      </c>
      <c r="B8160" t="s">
        <v>11633</v>
      </c>
      <c r="C8160" t="s">
        <v>2957</v>
      </c>
      <c r="D8160" t="s">
        <v>2957</v>
      </c>
      <c r="E8160" t="s">
        <v>14684</v>
      </c>
      <c r="F8160" t="s">
        <v>2957</v>
      </c>
      <c r="N8160" t="s">
        <v>2957</v>
      </c>
      <c r="V8160" s="4"/>
      <c r="W8160" s="5" t="s">
        <v>2957</v>
      </c>
      <c r="X8160" s="22"/>
      <c r="Y8160" s="5"/>
    </row>
    <row r="8161" spans="1:25">
      <c r="A8161" s="10" t="s">
        <v>1437</v>
      </c>
      <c r="B8161" t="s">
        <v>11633</v>
      </c>
      <c r="C8161" t="s">
        <v>2957</v>
      </c>
      <c r="D8161" t="s">
        <v>2957</v>
      </c>
      <c r="E8161" t="s">
        <v>14684</v>
      </c>
      <c r="F8161" t="s">
        <v>2957</v>
      </c>
      <c r="N8161" t="s">
        <v>2957</v>
      </c>
      <c r="V8161" s="4"/>
      <c r="W8161" s="5" t="s">
        <v>2957</v>
      </c>
      <c r="X8161" s="22"/>
      <c r="Y8161" s="5"/>
    </row>
    <row r="8162" spans="1:25">
      <c r="A8162" s="10" t="s">
        <v>22309</v>
      </c>
      <c r="B8162" t="s">
        <v>11998</v>
      </c>
      <c r="C8162" t="s">
        <v>2957</v>
      </c>
      <c r="D8162" t="s">
        <v>2957</v>
      </c>
      <c r="E8162" t="s">
        <v>22310</v>
      </c>
      <c r="F8162" t="s">
        <v>2957</v>
      </c>
      <c r="N8162" t="s">
        <v>2957</v>
      </c>
      <c r="V8162" s="4"/>
      <c r="W8162" s="5" t="s">
        <v>2957</v>
      </c>
      <c r="X8162" s="22"/>
      <c r="Y8162" s="5"/>
    </row>
    <row r="8163" spans="1:25">
      <c r="A8163" s="10" t="s">
        <v>22311</v>
      </c>
      <c r="B8163" t="s">
        <v>11998</v>
      </c>
      <c r="C8163" t="s">
        <v>2957</v>
      </c>
      <c r="D8163" t="s">
        <v>2957</v>
      </c>
      <c r="E8163" t="s">
        <v>22312</v>
      </c>
      <c r="F8163" t="s">
        <v>2957</v>
      </c>
      <c r="N8163" t="s">
        <v>2957</v>
      </c>
      <c r="V8163" s="4"/>
      <c r="W8163" s="5" t="s">
        <v>2957</v>
      </c>
      <c r="X8163" s="22"/>
      <c r="Y8163" s="5"/>
    </row>
    <row r="8164" spans="1:25">
      <c r="A8164" s="10" t="s">
        <v>1445</v>
      </c>
      <c r="B8164" t="s">
        <v>11633</v>
      </c>
      <c r="C8164" t="s">
        <v>2957</v>
      </c>
      <c r="D8164" t="s">
        <v>2957</v>
      </c>
      <c r="E8164" t="s">
        <v>1509</v>
      </c>
      <c r="F8164" t="s">
        <v>2957</v>
      </c>
      <c r="N8164" t="s">
        <v>2957</v>
      </c>
      <c r="V8164" s="4"/>
      <c r="W8164" s="5" t="s">
        <v>2957</v>
      </c>
      <c r="X8164" s="22"/>
      <c r="Y8164" s="5"/>
    </row>
    <row r="8165" spans="1:25">
      <c r="A8165" s="10" t="s">
        <v>1455</v>
      </c>
      <c r="B8165" t="s">
        <v>11633</v>
      </c>
      <c r="C8165" t="s">
        <v>2957</v>
      </c>
      <c r="D8165" t="s">
        <v>2957</v>
      </c>
      <c r="E8165" t="s">
        <v>1509</v>
      </c>
      <c r="F8165" t="s">
        <v>2957</v>
      </c>
      <c r="N8165" t="s">
        <v>2957</v>
      </c>
      <c r="V8165" s="4"/>
      <c r="W8165" s="5" t="s">
        <v>2957</v>
      </c>
      <c r="X8165" s="22"/>
      <c r="Y8165" s="5"/>
    </row>
    <row r="8166" spans="1:25">
      <c r="A8166" s="10" t="s">
        <v>22313</v>
      </c>
      <c r="B8166" t="s">
        <v>11998</v>
      </c>
      <c r="C8166" t="s">
        <v>2957</v>
      </c>
      <c r="D8166" t="s">
        <v>2957</v>
      </c>
      <c r="E8166" t="s">
        <v>22314</v>
      </c>
      <c r="F8166" t="s">
        <v>2957</v>
      </c>
      <c r="N8166" t="s">
        <v>2957</v>
      </c>
      <c r="V8166" s="4"/>
      <c r="W8166" s="5" t="s">
        <v>2957</v>
      </c>
      <c r="X8166" s="22"/>
      <c r="Y8166" s="5"/>
    </row>
    <row r="8167" spans="1:25">
      <c r="A8167" s="10" t="s">
        <v>22315</v>
      </c>
      <c r="B8167" t="s">
        <v>11998</v>
      </c>
      <c r="C8167" t="s">
        <v>2957</v>
      </c>
      <c r="D8167" t="s">
        <v>2957</v>
      </c>
      <c r="E8167" t="s">
        <v>22316</v>
      </c>
      <c r="F8167" t="s">
        <v>2957</v>
      </c>
      <c r="N8167" t="s">
        <v>2957</v>
      </c>
      <c r="V8167" s="4"/>
      <c r="W8167" s="5" t="s">
        <v>2957</v>
      </c>
      <c r="X8167" s="22"/>
      <c r="Y8167" s="5"/>
    </row>
    <row r="8168" spans="1:25">
      <c r="A8168" s="10" t="s">
        <v>1480</v>
      </c>
      <c r="B8168" t="s">
        <v>11633</v>
      </c>
      <c r="C8168" t="s">
        <v>2957</v>
      </c>
      <c r="D8168" t="s">
        <v>2957</v>
      </c>
      <c r="E8168" t="s">
        <v>14707</v>
      </c>
      <c r="F8168" t="s">
        <v>2957</v>
      </c>
      <c r="N8168" t="s">
        <v>2957</v>
      </c>
      <c r="V8168" s="4"/>
      <c r="W8168" s="5" t="s">
        <v>2957</v>
      </c>
      <c r="X8168" s="22"/>
      <c r="Y8168" s="5"/>
    </row>
    <row r="8169" spans="1:25">
      <c r="A8169" s="10" t="s">
        <v>1489</v>
      </c>
      <c r="B8169" t="s">
        <v>11633</v>
      </c>
      <c r="C8169" t="s">
        <v>2957</v>
      </c>
      <c r="D8169" t="s">
        <v>2957</v>
      </c>
      <c r="E8169" t="s">
        <v>14707</v>
      </c>
      <c r="F8169" t="s">
        <v>2957</v>
      </c>
      <c r="N8169" t="s">
        <v>2957</v>
      </c>
      <c r="V8169" s="4"/>
      <c r="W8169" s="5" t="s">
        <v>2957</v>
      </c>
      <c r="X8169" s="22"/>
      <c r="Y8169" s="5"/>
    </row>
    <row r="8170" spans="1:25">
      <c r="A8170" s="10" t="s">
        <v>1410</v>
      </c>
      <c r="B8170" t="s">
        <v>11998</v>
      </c>
      <c r="C8170" t="s">
        <v>2957</v>
      </c>
      <c r="D8170" t="s">
        <v>2957</v>
      </c>
      <c r="E8170" t="s">
        <v>1499</v>
      </c>
      <c r="F8170" t="s">
        <v>2957</v>
      </c>
      <c r="N8170" t="s">
        <v>11082</v>
      </c>
      <c r="O8170" s="5">
        <v>214.81</v>
      </c>
      <c r="V8170" s="4"/>
      <c r="W8170" s="5" t="s">
        <v>2957</v>
      </c>
      <c r="X8170" s="22"/>
      <c r="Y8170" s="5"/>
    </row>
    <row r="8171" spans="1:25">
      <c r="A8171" s="10" t="s">
        <v>1420</v>
      </c>
      <c r="B8171" t="s">
        <v>11998</v>
      </c>
      <c r="C8171" t="s">
        <v>2957</v>
      </c>
      <c r="D8171" t="s">
        <v>2957</v>
      </c>
      <c r="E8171" t="s">
        <v>1501</v>
      </c>
      <c r="F8171" t="s">
        <v>2957</v>
      </c>
      <c r="N8171" t="s">
        <v>11082</v>
      </c>
      <c r="O8171" s="5">
        <v>284.7</v>
      </c>
      <c r="V8171" s="4"/>
      <c r="W8171" s="5" t="s">
        <v>2957</v>
      </c>
      <c r="X8171" s="22"/>
      <c r="Y8171" s="5"/>
    </row>
    <row r="8172" spans="1:25">
      <c r="A8172" s="10" t="s">
        <v>1393</v>
      </c>
      <c r="B8172" t="s">
        <v>11633</v>
      </c>
      <c r="C8172" t="s">
        <v>2957</v>
      </c>
      <c r="D8172" t="s">
        <v>2957</v>
      </c>
      <c r="E8172" t="s">
        <v>21493</v>
      </c>
      <c r="F8172" t="s">
        <v>2957</v>
      </c>
      <c r="J8172" s="6">
        <v>1</v>
      </c>
      <c r="K8172" s="5">
        <v>315.06</v>
      </c>
      <c r="N8172" t="s">
        <v>2957</v>
      </c>
      <c r="V8172" s="4"/>
      <c r="W8172" s="5" t="s">
        <v>2957</v>
      </c>
      <c r="X8172" s="22"/>
      <c r="Y8172" s="5"/>
    </row>
    <row r="8173" spans="1:25">
      <c r="A8173" s="10" t="s">
        <v>1402</v>
      </c>
      <c r="B8173" t="s">
        <v>11998</v>
      </c>
      <c r="C8173" t="s">
        <v>2957</v>
      </c>
      <c r="D8173" t="s">
        <v>2957</v>
      </c>
      <c r="E8173" t="s">
        <v>1497</v>
      </c>
      <c r="F8173" t="s">
        <v>2957</v>
      </c>
      <c r="N8173" t="s">
        <v>2957</v>
      </c>
      <c r="V8173" s="4"/>
      <c r="W8173" s="5" t="s">
        <v>2957</v>
      </c>
      <c r="X8173" s="22"/>
      <c r="Y8173" s="5"/>
    </row>
    <row r="8174" spans="1:25">
      <c r="A8174" s="10" t="s">
        <v>22317</v>
      </c>
      <c r="B8174" t="s">
        <v>11998</v>
      </c>
      <c r="C8174" t="s">
        <v>2957</v>
      </c>
      <c r="D8174" t="s">
        <v>2957</v>
      </c>
      <c r="E8174" t="s">
        <v>22318</v>
      </c>
      <c r="F8174" t="s">
        <v>2957</v>
      </c>
      <c r="N8174" t="s">
        <v>2957</v>
      </c>
      <c r="V8174" s="4"/>
      <c r="W8174" s="5" t="s">
        <v>2957</v>
      </c>
      <c r="X8174" s="22"/>
      <c r="Y8174" s="5"/>
    </row>
    <row r="8175" spans="1:25">
      <c r="A8175" s="10" t="s">
        <v>22319</v>
      </c>
      <c r="B8175" t="s">
        <v>11998</v>
      </c>
      <c r="C8175" t="s">
        <v>2957</v>
      </c>
      <c r="D8175" t="s">
        <v>2957</v>
      </c>
      <c r="E8175" t="s">
        <v>22320</v>
      </c>
      <c r="F8175" t="s">
        <v>2957</v>
      </c>
      <c r="N8175" t="s">
        <v>2957</v>
      </c>
      <c r="V8175" s="4"/>
      <c r="W8175" s="5" t="s">
        <v>2957</v>
      </c>
      <c r="X8175" s="22"/>
      <c r="Y8175" s="5"/>
    </row>
    <row r="8176" spans="1:25">
      <c r="A8176" s="10" t="s">
        <v>1463</v>
      </c>
      <c r="B8176" t="s">
        <v>11633</v>
      </c>
      <c r="C8176" t="s">
        <v>2957</v>
      </c>
      <c r="D8176" t="s">
        <v>2957</v>
      </c>
      <c r="E8176" t="s">
        <v>14737</v>
      </c>
      <c r="F8176" t="s">
        <v>2957</v>
      </c>
      <c r="N8176" t="s">
        <v>2957</v>
      </c>
      <c r="V8176" s="4"/>
      <c r="W8176" s="5" t="s">
        <v>2957</v>
      </c>
      <c r="X8176" s="22"/>
      <c r="Y8176" s="5"/>
    </row>
    <row r="8177" spans="1:25">
      <c r="A8177" s="10" t="s">
        <v>1472</v>
      </c>
      <c r="B8177" t="s">
        <v>11633</v>
      </c>
      <c r="C8177" t="s">
        <v>2957</v>
      </c>
      <c r="D8177" t="s">
        <v>2957</v>
      </c>
      <c r="E8177" t="s">
        <v>14737</v>
      </c>
      <c r="F8177" t="s">
        <v>2957</v>
      </c>
      <c r="N8177" t="s">
        <v>2957</v>
      </c>
      <c r="V8177" s="4"/>
      <c r="W8177" s="5" t="s">
        <v>2957</v>
      </c>
      <c r="X8177" s="22"/>
      <c r="Y8177" s="5"/>
    </row>
    <row r="8178" spans="1:25">
      <c r="A8178" s="10" t="s">
        <v>22321</v>
      </c>
      <c r="B8178" t="s">
        <v>11998</v>
      </c>
      <c r="C8178" t="s">
        <v>2957</v>
      </c>
      <c r="D8178" t="s">
        <v>2957</v>
      </c>
      <c r="E8178" t="s">
        <v>14613</v>
      </c>
      <c r="F8178" t="s">
        <v>2957</v>
      </c>
      <c r="N8178" t="s">
        <v>2957</v>
      </c>
      <c r="V8178" s="4"/>
      <c r="W8178" s="5" t="s">
        <v>2957</v>
      </c>
      <c r="X8178" s="22"/>
      <c r="Y8178" s="5"/>
    </row>
    <row r="8179" spans="1:25">
      <c r="A8179" s="10" t="s">
        <v>22322</v>
      </c>
      <c r="B8179" t="s">
        <v>11998</v>
      </c>
      <c r="C8179" t="s">
        <v>2957</v>
      </c>
      <c r="D8179" t="s">
        <v>2957</v>
      </c>
      <c r="E8179" t="s">
        <v>14740</v>
      </c>
      <c r="F8179" t="s">
        <v>2957</v>
      </c>
      <c r="N8179" t="s">
        <v>2957</v>
      </c>
      <c r="V8179" s="4"/>
      <c r="W8179" s="5" t="s">
        <v>2957</v>
      </c>
      <c r="X8179" s="22"/>
      <c r="Y8179" s="5"/>
    </row>
    <row r="8180" spans="1:25">
      <c r="A8180" s="10" t="s">
        <v>1549</v>
      </c>
      <c r="B8180" t="s">
        <v>11633</v>
      </c>
      <c r="C8180" t="s">
        <v>2957</v>
      </c>
      <c r="D8180" t="s">
        <v>2957</v>
      </c>
      <c r="E8180" t="s">
        <v>22323</v>
      </c>
      <c r="F8180" t="s">
        <v>2957</v>
      </c>
      <c r="N8180" t="s">
        <v>2957</v>
      </c>
      <c r="V8180" s="4"/>
      <c r="W8180" s="5" t="s">
        <v>2957</v>
      </c>
      <c r="X8180" s="22"/>
      <c r="Y8180" s="5"/>
    </row>
    <row r="8181" spans="1:25">
      <c r="A8181" s="10" t="s">
        <v>1561</v>
      </c>
      <c r="B8181" t="s">
        <v>11633</v>
      </c>
      <c r="C8181" t="s">
        <v>2957</v>
      </c>
      <c r="D8181" t="s">
        <v>2957</v>
      </c>
      <c r="E8181" t="s">
        <v>22324</v>
      </c>
      <c r="F8181" t="s">
        <v>2957</v>
      </c>
      <c r="N8181" t="s">
        <v>2957</v>
      </c>
      <c r="V8181" s="4"/>
      <c r="W8181" s="5" t="s">
        <v>2957</v>
      </c>
      <c r="X8181" s="22"/>
      <c r="Y8181" s="5"/>
    </row>
    <row r="8182" spans="1:25">
      <c r="A8182" s="10" t="s">
        <v>22325</v>
      </c>
      <c r="B8182" t="s">
        <v>11614</v>
      </c>
      <c r="C8182" t="s">
        <v>2957</v>
      </c>
      <c r="D8182" t="s">
        <v>2957</v>
      </c>
      <c r="E8182" t="s">
        <v>22326</v>
      </c>
      <c r="F8182" t="s">
        <v>2957</v>
      </c>
      <c r="N8182" t="s">
        <v>2957</v>
      </c>
      <c r="V8182" s="4"/>
      <c r="W8182" s="5" t="s">
        <v>2957</v>
      </c>
      <c r="X8182" s="22"/>
      <c r="Y8182" s="5"/>
    </row>
    <row r="8183" spans="1:25">
      <c r="A8183" s="10" t="s">
        <v>22327</v>
      </c>
      <c r="B8183" t="s">
        <v>11998</v>
      </c>
      <c r="C8183" t="s">
        <v>2957</v>
      </c>
      <c r="D8183" t="s">
        <v>2957</v>
      </c>
      <c r="E8183" t="s">
        <v>22328</v>
      </c>
      <c r="F8183" t="s">
        <v>2957</v>
      </c>
      <c r="N8183" t="s">
        <v>2957</v>
      </c>
      <c r="V8183" s="4"/>
      <c r="W8183" s="5" t="s">
        <v>2957</v>
      </c>
      <c r="X8183" s="22"/>
      <c r="Y8183" s="5"/>
    </row>
    <row r="8184" spans="1:25">
      <c r="A8184" s="10" t="s">
        <v>22329</v>
      </c>
      <c r="B8184" t="s">
        <v>11998</v>
      </c>
      <c r="C8184" t="s">
        <v>2957</v>
      </c>
      <c r="D8184" t="s">
        <v>2957</v>
      </c>
      <c r="E8184" t="s">
        <v>22330</v>
      </c>
      <c r="F8184" t="s">
        <v>2957</v>
      </c>
      <c r="N8184" t="s">
        <v>2957</v>
      </c>
      <c r="V8184" s="4"/>
      <c r="W8184" s="5" t="s">
        <v>2957</v>
      </c>
      <c r="X8184" s="22"/>
      <c r="Y8184" s="5"/>
    </row>
    <row r="8185" spans="1:25">
      <c r="A8185" s="10" t="s">
        <v>22331</v>
      </c>
      <c r="B8185" t="s">
        <v>11998</v>
      </c>
      <c r="C8185" t="s">
        <v>2957</v>
      </c>
      <c r="D8185" t="s">
        <v>2957</v>
      </c>
      <c r="E8185" t="s">
        <v>22332</v>
      </c>
      <c r="F8185" t="s">
        <v>2957</v>
      </c>
      <c r="N8185" t="s">
        <v>2957</v>
      </c>
      <c r="V8185" s="4"/>
      <c r="W8185" s="5" t="s">
        <v>2957</v>
      </c>
      <c r="X8185" s="22"/>
      <c r="Y8185" s="5"/>
    </row>
    <row r="8186" spans="1:25">
      <c r="A8186" s="10" t="s">
        <v>22333</v>
      </c>
      <c r="B8186" t="s">
        <v>11998</v>
      </c>
      <c r="C8186" t="s">
        <v>2957</v>
      </c>
      <c r="D8186" t="s">
        <v>2957</v>
      </c>
      <c r="E8186" t="s">
        <v>22332</v>
      </c>
      <c r="F8186" t="s">
        <v>2957</v>
      </c>
      <c r="N8186" t="s">
        <v>2957</v>
      </c>
      <c r="V8186" s="4"/>
      <c r="W8186" s="5" t="s">
        <v>2957</v>
      </c>
      <c r="X8186" s="22"/>
      <c r="Y8186" s="5"/>
    </row>
    <row r="8187" spans="1:25">
      <c r="A8187" s="10" t="s">
        <v>22334</v>
      </c>
      <c r="B8187" t="s">
        <v>11998</v>
      </c>
      <c r="C8187" t="s">
        <v>2957</v>
      </c>
      <c r="D8187" t="s">
        <v>2957</v>
      </c>
      <c r="E8187" t="s">
        <v>22332</v>
      </c>
      <c r="F8187" t="s">
        <v>2957</v>
      </c>
      <c r="N8187" t="s">
        <v>2957</v>
      </c>
      <c r="V8187" s="4"/>
      <c r="W8187" s="5" t="s">
        <v>2957</v>
      </c>
      <c r="X8187" s="22"/>
      <c r="Y8187" s="5"/>
    </row>
    <row r="8188" spans="1:25">
      <c r="A8188" s="10" t="s">
        <v>22335</v>
      </c>
      <c r="B8188" t="s">
        <v>11998</v>
      </c>
      <c r="C8188" t="s">
        <v>2957</v>
      </c>
      <c r="D8188" t="s">
        <v>2957</v>
      </c>
      <c r="E8188" t="s">
        <v>22332</v>
      </c>
      <c r="F8188" t="s">
        <v>2957</v>
      </c>
      <c r="N8188" t="s">
        <v>2957</v>
      </c>
      <c r="V8188" s="4"/>
      <c r="W8188" s="5" t="s">
        <v>2957</v>
      </c>
      <c r="X8188" s="22"/>
      <c r="Y8188" s="5"/>
    </row>
    <row r="8189" spans="1:25">
      <c r="A8189" s="10" t="s">
        <v>22336</v>
      </c>
      <c r="B8189" t="s">
        <v>11998</v>
      </c>
      <c r="C8189" t="s">
        <v>2957</v>
      </c>
      <c r="D8189" t="s">
        <v>2957</v>
      </c>
      <c r="E8189" t="s">
        <v>22337</v>
      </c>
      <c r="F8189" t="s">
        <v>2957</v>
      </c>
      <c r="N8189" t="s">
        <v>2957</v>
      </c>
      <c r="V8189" s="4"/>
      <c r="W8189" s="5" t="s">
        <v>2957</v>
      </c>
      <c r="X8189" s="22"/>
      <c r="Y8189" s="5"/>
    </row>
    <row r="8190" spans="1:25">
      <c r="A8190" s="10" t="s">
        <v>22338</v>
      </c>
      <c r="B8190" t="s">
        <v>11998</v>
      </c>
      <c r="C8190" t="s">
        <v>2957</v>
      </c>
      <c r="D8190" t="s">
        <v>2957</v>
      </c>
      <c r="E8190" t="s">
        <v>22332</v>
      </c>
      <c r="F8190" t="s">
        <v>2957</v>
      </c>
      <c r="N8190" t="s">
        <v>2957</v>
      </c>
      <c r="V8190" s="4"/>
      <c r="W8190" s="5" t="s">
        <v>2957</v>
      </c>
      <c r="X8190" s="22"/>
      <c r="Y8190" s="5"/>
    </row>
    <row r="8191" spans="1:25">
      <c r="A8191" s="10" t="s">
        <v>22339</v>
      </c>
      <c r="B8191" t="s">
        <v>11998</v>
      </c>
      <c r="C8191" t="s">
        <v>2957</v>
      </c>
      <c r="D8191" t="s">
        <v>2957</v>
      </c>
      <c r="E8191" t="s">
        <v>22332</v>
      </c>
      <c r="F8191" t="s">
        <v>2957</v>
      </c>
      <c r="N8191" t="s">
        <v>2957</v>
      </c>
      <c r="V8191" s="4"/>
      <c r="W8191" s="5" t="s">
        <v>2957</v>
      </c>
      <c r="X8191" s="22"/>
      <c r="Y8191" s="5"/>
    </row>
    <row r="8192" spans="1:25">
      <c r="A8192" s="10" t="s">
        <v>22340</v>
      </c>
      <c r="B8192" t="s">
        <v>11998</v>
      </c>
      <c r="C8192" t="s">
        <v>2957</v>
      </c>
      <c r="D8192" t="s">
        <v>2957</v>
      </c>
      <c r="E8192" t="s">
        <v>22332</v>
      </c>
      <c r="F8192" t="s">
        <v>2957</v>
      </c>
      <c r="N8192" t="s">
        <v>2957</v>
      </c>
      <c r="V8192" s="4"/>
      <c r="W8192" s="5" t="s">
        <v>2957</v>
      </c>
      <c r="X8192" s="22"/>
      <c r="Y8192" s="5"/>
    </row>
    <row r="8193" spans="1:25">
      <c r="A8193" s="10" t="s">
        <v>22341</v>
      </c>
      <c r="B8193" t="s">
        <v>11998</v>
      </c>
      <c r="C8193" t="s">
        <v>2957</v>
      </c>
      <c r="D8193" t="s">
        <v>2957</v>
      </c>
      <c r="E8193" t="s">
        <v>22332</v>
      </c>
      <c r="F8193" t="s">
        <v>2957</v>
      </c>
      <c r="N8193" t="s">
        <v>2957</v>
      </c>
      <c r="V8193" s="4"/>
      <c r="W8193" s="5" t="s">
        <v>2957</v>
      </c>
      <c r="X8193" s="22"/>
      <c r="Y8193" s="5"/>
    </row>
    <row r="8194" spans="1:25">
      <c r="A8194" s="10" t="s">
        <v>22342</v>
      </c>
      <c r="B8194" t="s">
        <v>11998</v>
      </c>
      <c r="C8194" t="s">
        <v>2957</v>
      </c>
      <c r="D8194" t="s">
        <v>2957</v>
      </c>
      <c r="E8194" t="s">
        <v>22332</v>
      </c>
      <c r="F8194" t="s">
        <v>2957</v>
      </c>
      <c r="N8194" t="s">
        <v>2957</v>
      </c>
      <c r="V8194" s="4"/>
      <c r="W8194" s="5" t="s">
        <v>2957</v>
      </c>
      <c r="X8194" s="22"/>
      <c r="Y8194" s="5"/>
    </row>
    <row r="8195" spans="1:25">
      <c r="A8195" s="10" t="s">
        <v>22343</v>
      </c>
      <c r="B8195" t="s">
        <v>11998</v>
      </c>
      <c r="C8195" t="s">
        <v>2957</v>
      </c>
      <c r="D8195" t="s">
        <v>2957</v>
      </c>
      <c r="E8195" t="s">
        <v>22332</v>
      </c>
      <c r="F8195" t="s">
        <v>2957</v>
      </c>
      <c r="N8195" t="s">
        <v>2957</v>
      </c>
      <c r="V8195" s="4"/>
      <c r="W8195" s="5" t="s">
        <v>2957</v>
      </c>
      <c r="X8195" s="22"/>
      <c r="Y8195" s="5"/>
    </row>
    <row r="8196" spans="1:25">
      <c r="A8196" s="10" t="s">
        <v>22344</v>
      </c>
      <c r="B8196" t="s">
        <v>11998</v>
      </c>
      <c r="C8196" t="s">
        <v>2957</v>
      </c>
      <c r="D8196" t="s">
        <v>2957</v>
      </c>
      <c r="E8196" t="s">
        <v>22345</v>
      </c>
      <c r="F8196" t="s">
        <v>2957</v>
      </c>
      <c r="N8196" t="s">
        <v>2957</v>
      </c>
      <c r="V8196" s="4"/>
      <c r="W8196" s="5" t="s">
        <v>2957</v>
      </c>
      <c r="X8196" s="22"/>
      <c r="Y8196" s="5"/>
    </row>
    <row r="8197" spans="1:25">
      <c r="A8197" s="10" t="s">
        <v>688</v>
      </c>
      <c r="B8197" t="s">
        <v>11614</v>
      </c>
      <c r="C8197" t="s">
        <v>2957</v>
      </c>
      <c r="D8197" t="s">
        <v>2957</v>
      </c>
      <c r="E8197" t="s">
        <v>22346</v>
      </c>
      <c r="F8197" t="s">
        <v>2957</v>
      </c>
      <c r="N8197" t="s">
        <v>2957</v>
      </c>
      <c r="V8197" s="4"/>
      <c r="W8197" s="5" t="s">
        <v>2957</v>
      </c>
      <c r="X8197" s="22"/>
      <c r="Y8197" s="5"/>
    </row>
    <row r="8198" spans="1:25">
      <c r="A8198" s="10" t="s">
        <v>22347</v>
      </c>
      <c r="B8198" t="s">
        <v>11998</v>
      </c>
      <c r="C8198" t="s">
        <v>2957</v>
      </c>
      <c r="D8198" t="s">
        <v>2957</v>
      </c>
      <c r="E8198" t="s">
        <v>22332</v>
      </c>
      <c r="F8198" t="s">
        <v>2957</v>
      </c>
      <c r="N8198" t="s">
        <v>2957</v>
      </c>
      <c r="V8198" s="4"/>
      <c r="W8198" s="5" t="s">
        <v>2957</v>
      </c>
      <c r="X8198" s="22"/>
      <c r="Y8198" s="5"/>
    </row>
    <row r="8199" spans="1:25">
      <c r="A8199" s="10" t="s">
        <v>22348</v>
      </c>
      <c r="B8199" t="s">
        <v>11998</v>
      </c>
      <c r="C8199" t="s">
        <v>2957</v>
      </c>
      <c r="D8199" t="s">
        <v>2957</v>
      </c>
      <c r="E8199" t="s">
        <v>22332</v>
      </c>
      <c r="F8199" t="s">
        <v>2957</v>
      </c>
      <c r="N8199" t="s">
        <v>2957</v>
      </c>
      <c r="V8199" s="4"/>
      <c r="W8199" s="5" t="s">
        <v>2957</v>
      </c>
      <c r="X8199" s="22"/>
      <c r="Y8199" s="5"/>
    </row>
    <row r="8200" spans="1:25">
      <c r="A8200" s="10" t="s">
        <v>22349</v>
      </c>
      <c r="B8200" t="s">
        <v>11998</v>
      </c>
      <c r="C8200" t="s">
        <v>2957</v>
      </c>
      <c r="D8200" t="s">
        <v>2957</v>
      </c>
      <c r="E8200" t="s">
        <v>22332</v>
      </c>
      <c r="F8200" t="s">
        <v>2957</v>
      </c>
      <c r="N8200" t="s">
        <v>2957</v>
      </c>
      <c r="V8200" s="4"/>
      <c r="W8200" s="5" t="s">
        <v>2957</v>
      </c>
      <c r="X8200" s="22"/>
      <c r="Y8200" s="5"/>
    </row>
    <row r="8201" spans="1:25">
      <c r="A8201" s="10" t="s">
        <v>22350</v>
      </c>
      <c r="B8201" t="s">
        <v>11998</v>
      </c>
      <c r="C8201" t="s">
        <v>2957</v>
      </c>
      <c r="D8201" t="s">
        <v>2957</v>
      </c>
      <c r="E8201" t="s">
        <v>22332</v>
      </c>
      <c r="F8201" t="s">
        <v>2957</v>
      </c>
      <c r="N8201" t="s">
        <v>2957</v>
      </c>
      <c r="V8201" s="4"/>
      <c r="W8201" s="5" t="s">
        <v>2957</v>
      </c>
      <c r="X8201" s="22"/>
      <c r="Y8201" s="5"/>
    </row>
    <row r="8202" spans="1:25">
      <c r="A8202" s="10" t="s">
        <v>22351</v>
      </c>
      <c r="B8202" t="s">
        <v>11998</v>
      </c>
      <c r="C8202" t="s">
        <v>2957</v>
      </c>
      <c r="D8202" t="s">
        <v>2957</v>
      </c>
      <c r="E8202" t="s">
        <v>22332</v>
      </c>
      <c r="F8202" t="s">
        <v>2957</v>
      </c>
      <c r="N8202" t="s">
        <v>2957</v>
      </c>
      <c r="V8202" s="4"/>
      <c r="W8202" s="5" t="s">
        <v>2957</v>
      </c>
      <c r="X8202" s="22"/>
      <c r="Y8202" s="5"/>
    </row>
    <row r="8203" spans="1:25">
      <c r="A8203" s="10" t="s">
        <v>919</v>
      </c>
      <c r="B8203" t="s">
        <v>11633</v>
      </c>
      <c r="C8203" t="s">
        <v>2957</v>
      </c>
      <c r="D8203" t="s">
        <v>2957</v>
      </c>
      <c r="E8203" t="s">
        <v>22352</v>
      </c>
      <c r="F8203" t="s">
        <v>2957</v>
      </c>
      <c r="H8203" s="19">
        <v>2</v>
      </c>
      <c r="I8203" s="5">
        <v>149.06</v>
      </c>
      <c r="J8203" s="6">
        <v>3</v>
      </c>
      <c r="K8203" s="5">
        <v>240.66</v>
      </c>
      <c r="N8203" t="s">
        <v>11399</v>
      </c>
      <c r="O8203" s="5">
        <v>10.77422641509434</v>
      </c>
      <c r="V8203" s="4"/>
      <c r="W8203" s="5" t="s">
        <v>2957</v>
      </c>
      <c r="X8203" s="22"/>
      <c r="Y8203" s="5"/>
    </row>
    <row r="8204" spans="1:25">
      <c r="A8204" s="10" t="s">
        <v>22353</v>
      </c>
      <c r="B8204" t="s">
        <v>11998</v>
      </c>
      <c r="C8204" t="s">
        <v>2957</v>
      </c>
      <c r="D8204" t="s">
        <v>2957</v>
      </c>
      <c r="E8204" t="s">
        <v>22332</v>
      </c>
      <c r="F8204" t="s">
        <v>2957</v>
      </c>
      <c r="N8204" t="s">
        <v>2957</v>
      </c>
      <c r="V8204" s="4"/>
      <c r="W8204" s="5" t="s">
        <v>2957</v>
      </c>
      <c r="X8204" s="22"/>
      <c r="Y8204" s="5"/>
    </row>
    <row r="8205" spans="1:25">
      <c r="A8205" s="10" t="s">
        <v>1075</v>
      </c>
      <c r="B8205" t="s">
        <v>11998</v>
      </c>
      <c r="C8205" t="s">
        <v>2957</v>
      </c>
      <c r="D8205" t="s">
        <v>2957</v>
      </c>
      <c r="E8205" t="s">
        <v>22354</v>
      </c>
      <c r="F8205" t="s">
        <v>2957</v>
      </c>
      <c r="N8205" t="s">
        <v>2957</v>
      </c>
      <c r="V8205" s="4"/>
      <c r="W8205" s="5" t="s">
        <v>2957</v>
      </c>
      <c r="X8205" s="22"/>
      <c r="Y8205" s="5"/>
    </row>
    <row r="8206" spans="1:25">
      <c r="A8206" s="10" t="s">
        <v>22355</v>
      </c>
      <c r="B8206" t="s">
        <v>11998</v>
      </c>
      <c r="C8206" t="s">
        <v>2957</v>
      </c>
      <c r="D8206" t="s">
        <v>2957</v>
      </c>
      <c r="E8206" t="s">
        <v>22332</v>
      </c>
      <c r="F8206" t="s">
        <v>2957</v>
      </c>
      <c r="N8206" t="s">
        <v>2957</v>
      </c>
      <c r="V8206" s="4"/>
      <c r="W8206" s="5" t="s">
        <v>2957</v>
      </c>
      <c r="X8206" s="22"/>
      <c r="Y8206" s="5"/>
    </row>
    <row r="8207" spans="1:25">
      <c r="A8207" s="10" t="s">
        <v>22356</v>
      </c>
      <c r="B8207" t="s">
        <v>11998</v>
      </c>
      <c r="C8207" t="s">
        <v>2957</v>
      </c>
      <c r="D8207" t="s">
        <v>2957</v>
      </c>
      <c r="E8207" t="s">
        <v>22332</v>
      </c>
      <c r="F8207" t="s">
        <v>2957</v>
      </c>
      <c r="N8207" t="s">
        <v>2957</v>
      </c>
      <c r="V8207" s="4"/>
      <c r="W8207" s="5" t="s">
        <v>2957</v>
      </c>
      <c r="X8207" s="22"/>
      <c r="Y8207" s="5"/>
    </row>
    <row r="8208" spans="1:25">
      <c r="A8208" s="10" t="s">
        <v>22357</v>
      </c>
      <c r="B8208" t="s">
        <v>11998</v>
      </c>
      <c r="C8208" t="s">
        <v>2957</v>
      </c>
      <c r="D8208" t="s">
        <v>2957</v>
      </c>
      <c r="E8208" t="s">
        <v>22332</v>
      </c>
      <c r="F8208" t="s">
        <v>2957</v>
      </c>
      <c r="N8208" t="s">
        <v>2957</v>
      </c>
      <c r="V8208" s="4"/>
      <c r="W8208" s="5" t="s">
        <v>2957</v>
      </c>
      <c r="X8208" s="22"/>
      <c r="Y8208" s="5"/>
    </row>
    <row r="8209" spans="1:25">
      <c r="A8209" s="10" t="s">
        <v>22358</v>
      </c>
      <c r="B8209" t="s">
        <v>11998</v>
      </c>
      <c r="C8209" t="s">
        <v>2957</v>
      </c>
      <c r="D8209" t="s">
        <v>2957</v>
      </c>
      <c r="E8209" t="s">
        <v>22332</v>
      </c>
      <c r="F8209" t="s">
        <v>2957</v>
      </c>
      <c r="N8209" t="s">
        <v>2957</v>
      </c>
      <c r="V8209" s="4"/>
      <c r="W8209" s="5" t="s">
        <v>2957</v>
      </c>
      <c r="X8209" s="22"/>
      <c r="Y8209" s="5"/>
    </row>
    <row r="8210" spans="1:25">
      <c r="A8210" s="10" t="s">
        <v>22359</v>
      </c>
      <c r="B8210" t="s">
        <v>11998</v>
      </c>
      <c r="C8210" t="s">
        <v>2957</v>
      </c>
      <c r="D8210" t="s">
        <v>2957</v>
      </c>
      <c r="E8210" t="s">
        <v>22332</v>
      </c>
      <c r="F8210" t="s">
        <v>2957</v>
      </c>
      <c r="N8210" t="s">
        <v>2957</v>
      </c>
      <c r="V8210" s="4"/>
      <c r="W8210" s="5" t="s">
        <v>2957</v>
      </c>
      <c r="X8210" s="22"/>
      <c r="Y8210" s="5"/>
    </row>
    <row r="8211" spans="1:25">
      <c r="A8211" s="10" t="s">
        <v>22360</v>
      </c>
      <c r="B8211" t="s">
        <v>11998</v>
      </c>
      <c r="C8211" t="s">
        <v>2957</v>
      </c>
      <c r="D8211" t="s">
        <v>2957</v>
      </c>
      <c r="E8211" t="s">
        <v>22332</v>
      </c>
      <c r="F8211" t="s">
        <v>2957</v>
      </c>
      <c r="N8211" t="s">
        <v>2957</v>
      </c>
      <c r="V8211" s="4"/>
      <c r="W8211" s="5" t="s">
        <v>2957</v>
      </c>
      <c r="X8211" s="22"/>
      <c r="Y8211" s="5"/>
    </row>
    <row r="8212" spans="1:25">
      <c r="A8212" s="10" t="s">
        <v>22361</v>
      </c>
      <c r="B8212" t="s">
        <v>11998</v>
      </c>
      <c r="C8212" t="s">
        <v>2957</v>
      </c>
      <c r="D8212" t="s">
        <v>2957</v>
      </c>
      <c r="E8212" t="s">
        <v>22332</v>
      </c>
      <c r="F8212" t="s">
        <v>2957</v>
      </c>
      <c r="N8212" t="s">
        <v>2957</v>
      </c>
      <c r="V8212" s="4"/>
      <c r="W8212" s="5" t="s">
        <v>2957</v>
      </c>
      <c r="X8212" s="22"/>
      <c r="Y8212" s="5"/>
    </row>
    <row r="8213" spans="1:25">
      <c r="A8213" s="10" t="s">
        <v>22362</v>
      </c>
      <c r="B8213" t="s">
        <v>11998</v>
      </c>
      <c r="C8213" t="s">
        <v>2957</v>
      </c>
      <c r="D8213" t="s">
        <v>2957</v>
      </c>
      <c r="E8213" t="s">
        <v>22332</v>
      </c>
      <c r="F8213" t="s">
        <v>2957</v>
      </c>
      <c r="N8213" t="s">
        <v>2957</v>
      </c>
      <c r="V8213" s="4"/>
      <c r="W8213" s="5" t="s">
        <v>2957</v>
      </c>
      <c r="X8213" s="22"/>
      <c r="Y8213" s="5"/>
    </row>
    <row r="8214" spans="1:25">
      <c r="A8214" s="10" t="s">
        <v>22363</v>
      </c>
      <c r="B8214" t="s">
        <v>11998</v>
      </c>
      <c r="C8214" t="s">
        <v>2957</v>
      </c>
      <c r="D8214" t="s">
        <v>2957</v>
      </c>
      <c r="E8214" t="s">
        <v>22332</v>
      </c>
      <c r="F8214" t="s">
        <v>2957</v>
      </c>
      <c r="N8214" t="s">
        <v>2957</v>
      </c>
      <c r="V8214" s="4"/>
      <c r="W8214" s="5" t="s">
        <v>2957</v>
      </c>
      <c r="X8214" s="22"/>
      <c r="Y8214" s="5"/>
    </row>
    <row r="8215" spans="1:25">
      <c r="A8215" s="10" t="s">
        <v>22364</v>
      </c>
      <c r="B8215" t="s">
        <v>11998</v>
      </c>
      <c r="C8215" t="s">
        <v>2957</v>
      </c>
      <c r="D8215" t="s">
        <v>2957</v>
      </c>
      <c r="E8215" t="s">
        <v>22332</v>
      </c>
      <c r="F8215" t="s">
        <v>2957</v>
      </c>
      <c r="N8215" t="s">
        <v>2957</v>
      </c>
      <c r="V8215" s="4"/>
      <c r="W8215" s="5" t="s">
        <v>2957</v>
      </c>
      <c r="X8215" s="22"/>
      <c r="Y8215" s="5"/>
    </row>
    <row r="8216" spans="1:25">
      <c r="A8216" s="10" t="s">
        <v>22365</v>
      </c>
      <c r="B8216" t="s">
        <v>11998</v>
      </c>
      <c r="C8216" t="s">
        <v>2957</v>
      </c>
      <c r="D8216" t="s">
        <v>2957</v>
      </c>
      <c r="E8216" t="s">
        <v>22332</v>
      </c>
      <c r="F8216" t="s">
        <v>2957</v>
      </c>
      <c r="N8216" t="s">
        <v>2957</v>
      </c>
      <c r="V8216" s="4"/>
      <c r="W8216" s="5" t="s">
        <v>2957</v>
      </c>
      <c r="X8216" s="22"/>
      <c r="Y8216" s="5"/>
    </row>
    <row r="8217" spans="1:25">
      <c r="A8217" s="10" t="s">
        <v>22366</v>
      </c>
      <c r="B8217" t="s">
        <v>11998</v>
      </c>
      <c r="C8217" t="s">
        <v>2957</v>
      </c>
      <c r="D8217" t="s">
        <v>2957</v>
      </c>
      <c r="E8217" t="s">
        <v>22332</v>
      </c>
      <c r="F8217" t="s">
        <v>2957</v>
      </c>
      <c r="N8217" t="s">
        <v>2957</v>
      </c>
      <c r="V8217" s="4"/>
      <c r="W8217" s="5" t="s">
        <v>2957</v>
      </c>
      <c r="X8217" s="22"/>
      <c r="Y8217" s="5"/>
    </row>
    <row r="8218" spans="1:25">
      <c r="A8218" s="10" t="s">
        <v>22367</v>
      </c>
      <c r="B8218" t="s">
        <v>11998</v>
      </c>
      <c r="C8218" t="s">
        <v>2957</v>
      </c>
      <c r="D8218" t="s">
        <v>2957</v>
      </c>
      <c r="E8218" t="s">
        <v>22368</v>
      </c>
      <c r="F8218" t="s">
        <v>2957</v>
      </c>
      <c r="N8218" t="s">
        <v>2957</v>
      </c>
      <c r="V8218" s="4"/>
      <c r="W8218" s="5" t="s">
        <v>2957</v>
      </c>
      <c r="X8218" s="22"/>
      <c r="Y8218" s="5"/>
    </row>
    <row r="8219" spans="1:25">
      <c r="A8219" s="10" t="s">
        <v>22369</v>
      </c>
      <c r="B8219" t="s">
        <v>11998</v>
      </c>
      <c r="C8219" t="s">
        <v>2957</v>
      </c>
      <c r="D8219" t="s">
        <v>2957</v>
      </c>
      <c r="E8219" t="s">
        <v>22332</v>
      </c>
      <c r="F8219" t="s">
        <v>2957</v>
      </c>
      <c r="N8219" t="s">
        <v>2957</v>
      </c>
      <c r="V8219" s="4"/>
      <c r="W8219" s="5" t="s">
        <v>2957</v>
      </c>
      <c r="X8219" s="22"/>
      <c r="Y8219" s="5"/>
    </row>
    <row r="8220" spans="1:25">
      <c r="A8220" s="10" t="s">
        <v>22370</v>
      </c>
      <c r="B8220" t="s">
        <v>11998</v>
      </c>
      <c r="C8220" t="s">
        <v>2957</v>
      </c>
      <c r="D8220" t="s">
        <v>2957</v>
      </c>
      <c r="E8220" t="s">
        <v>22332</v>
      </c>
      <c r="F8220" t="s">
        <v>2957</v>
      </c>
      <c r="N8220" t="s">
        <v>2957</v>
      </c>
      <c r="V8220" s="4"/>
      <c r="W8220" s="5" t="s">
        <v>2957</v>
      </c>
      <c r="X8220" s="22"/>
      <c r="Y8220" s="5"/>
    </row>
    <row r="8221" spans="1:25">
      <c r="A8221" s="10" t="s">
        <v>22371</v>
      </c>
      <c r="B8221" t="s">
        <v>11998</v>
      </c>
      <c r="C8221" t="s">
        <v>2957</v>
      </c>
      <c r="D8221" t="s">
        <v>2957</v>
      </c>
      <c r="E8221" t="s">
        <v>22332</v>
      </c>
      <c r="F8221" t="s">
        <v>2957</v>
      </c>
      <c r="N8221" t="s">
        <v>2957</v>
      </c>
      <c r="V8221" s="4"/>
      <c r="W8221" s="5" t="s">
        <v>2957</v>
      </c>
      <c r="X8221" s="22"/>
      <c r="Y8221" s="5"/>
    </row>
    <row r="8222" spans="1:25">
      <c r="A8222" s="10" t="s">
        <v>22372</v>
      </c>
      <c r="B8222" t="s">
        <v>11998</v>
      </c>
      <c r="C8222" t="s">
        <v>2957</v>
      </c>
      <c r="D8222" t="s">
        <v>2957</v>
      </c>
      <c r="E8222" t="s">
        <v>22332</v>
      </c>
      <c r="F8222" t="s">
        <v>2957</v>
      </c>
      <c r="N8222" t="s">
        <v>2957</v>
      </c>
      <c r="V8222" s="4"/>
      <c r="W8222" s="5" t="s">
        <v>2957</v>
      </c>
      <c r="X8222" s="22"/>
      <c r="Y8222" s="5"/>
    </row>
    <row r="8223" spans="1:25">
      <c r="A8223" s="10" t="s">
        <v>2797</v>
      </c>
      <c r="B8223" t="s">
        <v>11568</v>
      </c>
      <c r="C8223" t="s">
        <v>2957</v>
      </c>
      <c r="D8223" t="s">
        <v>2957</v>
      </c>
      <c r="E8223" t="s">
        <v>22373</v>
      </c>
      <c r="F8223" t="s">
        <v>2957</v>
      </c>
      <c r="N8223" t="s">
        <v>2957</v>
      </c>
      <c r="V8223" s="4"/>
      <c r="W8223" s="5" t="s">
        <v>2957</v>
      </c>
      <c r="X8223" s="22"/>
      <c r="Y8223" s="5"/>
    </row>
    <row r="8224" spans="1:25">
      <c r="A8224" s="10" t="s">
        <v>2806</v>
      </c>
      <c r="B8224" t="s">
        <v>11568</v>
      </c>
      <c r="C8224" t="s">
        <v>2957</v>
      </c>
      <c r="D8224" t="s">
        <v>2957</v>
      </c>
      <c r="E8224" t="s">
        <v>22374</v>
      </c>
      <c r="F8224" t="s">
        <v>2957</v>
      </c>
      <c r="N8224" t="s">
        <v>2957</v>
      </c>
      <c r="V8224" s="4"/>
      <c r="W8224" s="5" t="s">
        <v>2957</v>
      </c>
      <c r="X8224" s="22"/>
      <c r="Y8224" s="5"/>
    </row>
    <row r="8225" spans="1:25">
      <c r="A8225" s="10" t="s">
        <v>22375</v>
      </c>
      <c r="B8225" t="s">
        <v>11633</v>
      </c>
      <c r="C8225" t="s">
        <v>2957</v>
      </c>
      <c r="D8225" t="s">
        <v>2957</v>
      </c>
      <c r="E8225" t="s">
        <v>22376</v>
      </c>
      <c r="F8225" t="s">
        <v>2957</v>
      </c>
      <c r="N8225" t="s">
        <v>2957</v>
      </c>
      <c r="V8225" s="4"/>
      <c r="W8225" s="5" t="s">
        <v>2957</v>
      </c>
      <c r="X8225" s="22"/>
      <c r="Y8225" s="5"/>
    </row>
    <row r="8226" spans="1:25">
      <c r="A8226" s="10" t="s">
        <v>1144</v>
      </c>
      <c r="B8226" t="s">
        <v>11924</v>
      </c>
      <c r="C8226" t="s">
        <v>2957</v>
      </c>
      <c r="D8226" t="s">
        <v>2957</v>
      </c>
      <c r="E8226" t="s">
        <v>20822</v>
      </c>
      <c r="F8226" t="s">
        <v>2957</v>
      </c>
      <c r="N8226" t="s">
        <v>2957</v>
      </c>
      <c r="V8226" s="4"/>
      <c r="W8226" s="5" t="s">
        <v>2957</v>
      </c>
      <c r="X8226" s="22"/>
      <c r="Y8226" s="5"/>
    </row>
    <row r="8227" spans="1:25">
      <c r="A8227" s="10" t="s">
        <v>1151</v>
      </c>
      <c r="B8227" t="s">
        <v>11924</v>
      </c>
      <c r="C8227" t="s">
        <v>2957</v>
      </c>
      <c r="D8227" t="s">
        <v>2957</v>
      </c>
      <c r="E8227" t="s">
        <v>22377</v>
      </c>
      <c r="F8227" t="s">
        <v>2957</v>
      </c>
      <c r="N8227" t="s">
        <v>2957</v>
      </c>
      <c r="V8227" s="4"/>
      <c r="W8227" s="5" t="s">
        <v>2957</v>
      </c>
      <c r="X8227" s="22"/>
      <c r="Y8227" s="5"/>
    </row>
    <row r="8228" spans="1:25">
      <c r="A8228" s="10" t="s">
        <v>22378</v>
      </c>
      <c r="B8228" t="s">
        <v>11633</v>
      </c>
      <c r="C8228" t="s">
        <v>2957</v>
      </c>
      <c r="D8228" t="s">
        <v>2957</v>
      </c>
      <c r="E8228" t="s">
        <v>22379</v>
      </c>
      <c r="F8228" t="s">
        <v>2957</v>
      </c>
      <c r="N8228" t="s">
        <v>2957</v>
      </c>
      <c r="V8228" s="4"/>
      <c r="W8228" s="5" t="s">
        <v>2957</v>
      </c>
      <c r="X8228" s="22"/>
      <c r="Y8228" s="5"/>
    </row>
    <row r="8229" spans="1:25">
      <c r="A8229" s="10" t="s">
        <v>1137</v>
      </c>
      <c r="B8229" t="s">
        <v>11924</v>
      </c>
      <c r="C8229" t="s">
        <v>2957</v>
      </c>
      <c r="D8229" t="s">
        <v>2957</v>
      </c>
      <c r="E8229" t="s">
        <v>21469</v>
      </c>
      <c r="F8229" t="s">
        <v>2957</v>
      </c>
      <c r="N8229" t="s">
        <v>2957</v>
      </c>
      <c r="V8229" s="4"/>
      <c r="W8229" s="5" t="s">
        <v>2957</v>
      </c>
      <c r="X8229" s="22"/>
      <c r="Y8229" s="5"/>
    </row>
    <row r="8230" spans="1:25">
      <c r="A8230" s="10" t="s">
        <v>22380</v>
      </c>
      <c r="B8230" t="s">
        <v>11998</v>
      </c>
      <c r="C8230" t="s">
        <v>2957</v>
      </c>
      <c r="D8230" t="s">
        <v>2957</v>
      </c>
      <c r="E8230" t="s">
        <v>22381</v>
      </c>
      <c r="F8230" t="s">
        <v>2957</v>
      </c>
      <c r="N8230" t="s">
        <v>2957</v>
      </c>
      <c r="V8230" s="4"/>
      <c r="W8230" s="5" t="s">
        <v>2957</v>
      </c>
      <c r="X8230" s="22"/>
      <c r="Y8230" s="5"/>
    </row>
    <row r="8231" spans="1:25">
      <c r="A8231" s="10" t="s">
        <v>1172</v>
      </c>
      <c r="B8231" t="s">
        <v>11998</v>
      </c>
      <c r="C8231" t="s">
        <v>2957</v>
      </c>
      <c r="D8231" t="s">
        <v>2957</v>
      </c>
      <c r="E8231" t="s">
        <v>1175</v>
      </c>
      <c r="F8231" t="s">
        <v>2957</v>
      </c>
      <c r="N8231" t="s">
        <v>2957</v>
      </c>
      <c r="V8231" s="4"/>
      <c r="W8231" s="5" t="s">
        <v>2957</v>
      </c>
      <c r="X8231" s="22"/>
      <c r="Y8231" s="5"/>
    </row>
    <row r="8232" spans="1:25">
      <c r="A8232" s="10" t="s">
        <v>22382</v>
      </c>
      <c r="B8232" t="s">
        <v>11998</v>
      </c>
      <c r="C8232" t="s">
        <v>2957</v>
      </c>
      <c r="D8232" t="s">
        <v>2957</v>
      </c>
      <c r="E8232" t="s">
        <v>22383</v>
      </c>
      <c r="F8232" t="s">
        <v>2957</v>
      </c>
      <c r="N8232" t="s">
        <v>2957</v>
      </c>
      <c r="V8232" s="4"/>
      <c r="W8232" s="5" t="s">
        <v>2957</v>
      </c>
      <c r="X8232" s="22"/>
      <c r="Y8232" s="5"/>
    </row>
    <row r="8233" spans="1:25">
      <c r="A8233" s="10" t="s">
        <v>1179</v>
      </c>
      <c r="B8233" t="s">
        <v>11998</v>
      </c>
      <c r="C8233" t="s">
        <v>2957</v>
      </c>
      <c r="D8233" t="s">
        <v>2957</v>
      </c>
      <c r="E8233" t="s">
        <v>1182</v>
      </c>
      <c r="F8233" t="s">
        <v>2957</v>
      </c>
      <c r="N8233" t="s">
        <v>2957</v>
      </c>
      <c r="V8233" s="4"/>
      <c r="W8233" s="5" t="s">
        <v>2957</v>
      </c>
      <c r="X8233" s="22"/>
      <c r="Y8233" s="5"/>
    </row>
    <row r="8234" spans="1:25">
      <c r="A8234" s="10" t="s">
        <v>1165</v>
      </c>
      <c r="B8234" t="s">
        <v>11998</v>
      </c>
      <c r="C8234" t="s">
        <v>2957</v>
      </c>
      <c r="D8234" t="s">
        <v>2957</v>
      </c>
      <c r="E8234" t="s">
        <v>1168</v>
      </c>
      <c r="F8234" t="s">
        <v>2957</v>
      </c>
      <c r="N8234" t="s">
        <v>2957</v>
      </c>
      <c r="V8234" s="4"/>
      <c r="W8234" s="5" t="s">
        <v>2957</v>
      </c>
      <c r="X8234" s="22"/>
      <c r="Y8234" s="5"/>
    </row>
    <row r="8235" spans="1:25">
      <c r="A8235" s="10" t="s">
        <v>1158</v>
      </c>
      <c r="B8235" t="s">
        <v>11998</v>
      </c>
      <c r="C8235" t="s">
        <v>2957</v>
      </c>
      <c r="D8235" t="s">
        <v>2957</v>
      </c>
      <c r="E8235" t="s">
        <v>1161</v>
      </c>
      <c r="F8235" t="s">
        <v>2957</v>
      </c>
      <c r="N8235" t="s">
        <v>2957</v>
      </c>
      <c r="V8235" s="4"/>
      <c r="W8235" s="5" t="s">
        <v>2957</v>
      </c>
      <c r="X8235" s="22"/>
      <c r="Y8235" s="5"/>
    </row>
    <row r="8236" spans="1:25">
      <c r="A8236" s="10" t="s">
        <v>22384</v>
      </c>
      <c r="B8236" t="s">
        <v>11998</v>
      </c>
      <c r="C8236" t="s">
        <v>2957</v>
      </c>
      <c r="D8236" t="s">
        <v>2957</v>
      </c>
      <c r="E8236" t="s">
        <v>21631</v>
      </c>
      <c r="F8236" t="s">
        <v>2957</v>
      </c>
      <c r="N8236" t="s">
        <v>2957</v>
      </c>
      <c r="V8236" s="4"/>
      <c r="W8236" s="5" t="s">
        <v>2957</v>
      </c>
      <c r="X8236" s="22"/>
      <c r="Y8236" s="5"/>
    </row>
    <row r="8237" spans="1:25">
      <c r="A8237" s="10" t="s">
        <v>22385</v>
      </c>
      <c r="B8237" t="s">
        <v>11998</v>
      </c>
      <c r="C8237" t="s">
        <v>2957</v>
      </c>
      <c r="D8237" t="s">
        <v>2957</v>
      </c>
      <c r="E8237" t="s">
        <v>21633</v>
      </c>
      <c r="F8237" t="s">
        <v>2957</v>
      </c>
      <c r="N8237" t="s">
        <v>2957</v>
      </c>
      <c r="V8237" s="4"/>
      <c r="W8237" s="5" t="s">
        <v>2957</v>
      </c>
      <c r="X8237" s="22"/>
      <c r="Y8237" s="5"/>
    </row>
    <row r="8238" spans="1:25">
      <c r="A8238" s="10" t="s">
        <v>981</v>
      </c>
      <c r="B8238" t="s">
        <v>11633</v>
      </c>
      <c r="C8238" t="s">
        <v>2957</v>
      </c>
      <c r="D8238" t="s">
        <v>2957</v>
      </c>
      <c r="E8238" t="s">
        <v>14727</v>
      </c>
      <c r="F8238" t="s">
        <v>2957</v>
      </c>
      <c r="N8238" t="s">
        <v>2957</v>
      </c>
      <c r="V8238" s="4"/>
      <c r="W8238" s="5" t="s">
        <v>2957</v>
      </c>
      <c r="X8238" s="22"/>
      <c r="Y8238" s="5"/>
    </row>
    <row r="8239" spans="1:25">
      <c r="A8239" s="10" t="s">
        <v>962</v>
      </c>
      <c r="B8239" t="s">
        <v>11633</v>
      </c>
      <c r="C8239" t="s">
        <v>2957</v>
      </c>
      <c r="D8239" t="s">
        <v>2957</v>
      </c>
      <c r="E8239" t="s">
        <v>14729</v>
      </c>
      <c r="F8239" t="s">
        <v>2957</v>
      </c>
      <c r="N8239" t="s">
        <v>2957</v>
      </c>
      <c r="V8239" s="4"/>
      <c r="W8239" s="5" t="s">
        <v>2957</v>
      </c>
      <c r="X8239" s="22"/>
      <c r="Y8239" s="5"/>
    </row>
    <row r="8240" spans="1:25">
      <c r="A8240" s="10" t="s">
        <v>943</v>
      </c>
      <c r="B8240" t="s">
        <v>11633</v>
      </c>
      <c r="C8240" t="s">
        <v>2957</v>
      </c>
      <c r="D8240" t="s">
        <v>2957</v>
      </c>
      <c r="E8240" t="s">
        <v>14729</v>
      </c>
      <c r="F8240" t="s">
        <v>2957</v>
      </c>
      <c r="J8240" s="6">
        <v>1</v>
      </c>
      <c r="K8240" s="5">
        <v>350.29</v>
      </c>
      <c r="N8240" t="s">
        <v>2957</v>
      </c>
      <c r="V8240" s="4"/>
      <c r="W8240" s="5" t="s">
        <v>2957</v>
      </c>
      <c r="X8240" s="22"/>
      <c r="Y8240" s="5"/>
    </row>
    <row r="8241" spans="1:25">
      <c r="A8241" s="10" t="s">
        <v>1002</v>
      </c>
      <c r="B8241" t="s">
        <v>11633</v>
      </c>
      <c r="C8241" t="s">
        <v>2957</v>
      </c>
      <c r="D8241" t="s">
        <v>2957</v>
      </c>
      <c r="E8241" t="s">
        <v>22386</v>
      </c>
      <c r="F8241" t="s">
        <v>2957</v>
      </c>
      <c r="N8241" t="s">
        <v>2957</v>
      </c>
      <c r="V8241" s="4"/>
      <c r="W8241" s="5" t="s">
        <v>2957</v>
      </c>
      <c r="X8241" s="22"/>
      <c r="Y8241" s="5"/>
    </row>
    <row r="8242" spans="1:25">
      <c r="A8242" s="10" t="s">
        <v>22387</v>
      </c>
      <c r="B8242" t="s">
        <v>11884</v>
      </c>
      <c r="C8242" t="s">
        <v>2957</v>
      </c>
      <c r="D8242" t="s">
        <v>2957</v>
      </c>
      <c r="E8242" t="s">
        <v>22388</v>
      </c>
      <c r="F8242" t="s">
        <v>2957</v>
      </c>
      <c r="N8242" t="s">
        <v>2957</v>
      </c>
      <c r="V8242" s="4"/>
      <c r="W8242" s="5" t="s">
        <v>2957</v>
      </c>
      <c r="X8242" s="22"/>
      <c r="Y8242" s="5"/>
    </row>
    <row r="8243" spans="1:25">
      <c r="A8243" s="10" t="s">
        <v>22389</v>
      </c>
      <c r="B8243" t="s">
        <v>11998</v>
      </c>
      <c r="C8243" t="s">
        <v>2957</v>
      </c>
      <c r="D8243" t="s">
        <v>2957</v>
      </c>
      <c r="E8243" t="s">
        <v>22390</v>
      </c>
      <c r="F8243" t="s">
        <v>2957</v>
      </c>
      <c r="N8243" t="s">
        <v>2957</v>
      </c>
      <c r="V8243" s="4"/>
      <c r="W8243" s="5" t="s">
        <v>2957</v>
      </c>
      <c r="X8243" s="22"/>
      <c r="Y8243" s="5"/>
    </row>
    <row r="8244" spans="1:25">
      <c r="A8244" s="10" t="s">
        <v>22391</v>
      </c>
      <c r="B8244" t="s">
        <v>11998</v>
      </c>
      <c r="C8244" t="s">
        <v>2957</v>
      </c>
      <c r="D8244" t="s">
        <v>2957</v>
      </c>
      <c r="E8244" t="s">
        <v>22392</v>
      </c>
      <c r="F8244" t="s">
        <v>2957</v>
      </c>
      <c r="N8244" t="s">
        <v>2957</v>
      </c>
      <c r="V8244" s="4"/>
      <c r="W8244" s="5" t="s">
        <v>2957</v>
      </c>
      <c r="X8244" s="22"/>
      <c r="Y8244" s="5"/>
    </row>
    <row r="8245" spans="1:25">
      <c r="A8245" s="10" t="s">
        <v>22393</v>
      </c>
      <c r="B8245" t="s">
        <v>11998</v>
      </c>
      <c r="C8245" t="s">
        <v>2957</v>
      </c>
      <c r="D8245" t="s">
        <v>2957</v>
      </c>
      <c r="E8245" t="s">
        <v>22394</v>
      </c>
      <c r="F8245" t="s">
        <v>2957</v>
      </c>
      <c r="N8245" t="s">
        <v>2957</v>
      </c>
      <c r="V8245" s="4"/>
      <c r="W8245" s="5" t="s">
        <v>2957</v>
      </c>
      <c r="X8245" s="22"/>
      <c r="Y8245" s="5"/>
    </row>
    <row r="8246" spans="1:25">
      <c r="A8246" s="10" t="s">
        <v>22395</v>
      </c>
      <c r="B8246" t="s">
        <v>11568</v>
      </c>
      <c r="C8246" t="s">
        <v>2957</v>
      </c>
      <c r="D8246" t="s">
        <v>2957</v>
      </c>
      <c r="E8246" t="s">
        <v>22396</v>
      </c>
      <c r="F8246" t="s">
        <v>2957</v>
      </c>
      <c r="N8246" t="s">
        <v>2957</v>
      </c>
      <c r="V8246" s="4"/>
      <c r="W8246" s="5" t="s">
        <v>2957</v>
      </c>
      <c r="X8246" s="22"/>
      <c r="Y8246" s="5"/>
    </row>
    <row r="8247" spans="1:25">
      <c r="A8247" s="10" t="s">
        <v>22397</v>
      </c>
      <c r="B8247" t="s">
        <v>11568</v>
      </c>
      <c r="C8247" t="s">
        <v>2957</v>
      </c>
      <c r="D8247" t="s">
        <v>2957</v>
      </c>
      <c r="E8247" t="s">
        <v>22398</v>
      </c>
      <c r="F8247" t="s">
        <v>2957</v>
      </c>
      <c r="N8247" t="s">
        <v>2957</v>
      </c>
      <c r="V8247" s="4"/>
      <c r="W8247" s="5" t="s">
        <v>2957</v>
      </c>
      <c r="X8247" s="22"/>
      <c r="Y8247" s="5"/>
    </row>
    <row r="8248" spans="1:25">
      <c r="A8248" s="10" t="s">
        <v>22399</v>
      </c>
      <c r="B8248" t="s">
        <v>11998</v>
      </c>
      <c r="C8248" t="s">
        <v>2957</v>
      </c>
      <c r="D8248" t="s">
        <v>2957</v>
      </c>
      <c r="E8248" t="s">
        <v>22400</v>
      </c>
      <c r="F8248" t="s">
        <v>2957</v>
      </c>
      <c r="N8248" t="s">
        <v>2957</v>
      </c>
      <c r="V8248" s="4"/>
      <c r="W8248" s="5" t="s">
        <v>2957</v>
      </c>
      <c r="X8248" s="22"/>
      <c r="Y8248" s="5"/>
    </row>
    <row r="8249" spans="1:25">
      <c r="A8249" s="10" t="s">
        <v>1186</v>
      </c>
      <c r="B8249" t="s">
        <v>11924</v>
      </c>
      <c r="C8249" t="s">
        <v>2957</v>
      </c>
      <c r="D8249" t="s">
        <v>2957</v>
      </c>
      <c r="E8249" t="s">
        <v>1189</v>
      </c>
      <c r="F8249" t="s">
        <v>2957</v>
      </c>
      <c r="N8249" t="s">
        <v>2957</v>
      </c>
      <c r="V8249" s="4"/>
      <c r="W8249" s="5" t="s">
        <v>2957</v>
      </c>
      <c r="X8249" s="22"/>
      <c r="Y8249" s="5"/>
    </row>
    <row r="8250" spans="1:25">
      <c r="A8250" s="10" t="s">
        <v>22401</v>
      </c>
      <c r="B8250" t="s">
        <v>11633</v>
      </c>
      <c r="C8250" t="s">
        <v>2957</v>
      </c>
      <c r="D8250" t="s">
        <v>2957</v>
      </c>
      <c r="E8250" t="s">
        <v>21639</v>
      </c>
      <c r="F8250" t="s">
        <v>2957</v>
      </c>
      <c r="N8250" t="s">
        <v>2957</v>
      </c>
      <c r="V8250" s="4"/>
      <c r="W8250" s="5" t="s">
        <v>2957</v>
      </c>
      <c r="X8250" s="22"/>
      <c r="Y8250" s="5"/>
    </row>
    <row r="8251" spans="1:25">
      <c r="A8251" s="10" t="s">
        <v>22402</v>
      </c>
      <c r="B8251" t="s">
        <v>11633</v>
      </c>
      <c r="C8251" t="s">
        <v>2957</v>
      </c>
      <c r="D8251" t="s">
        <v>2957</v>
      </c>
      <c r="E8251" t="s">
        <v>20906</v>
      </c>
      <c r="F8251" t="s">
        <v>2957</v>
      </c>
      <c r="N8251" t="s">
        <v>2957</v>
      </c>
      <c r="V8251" s="4"/>
      <c r="W8251" s="5" t="s">
        <v>2957</v>
      </c>
      <c r="X8251" s="22"/>
      <c r="Y8251" s="5"/>
    </row>
    <row r="8252" spans="1:25">
      <c r="A8252" s="10" t="s">
        <v>22403</v>
      </c>
      <c r="B8252" t="s">
        <v>11614</v>
      </c>
      <c r="C8252" t="s">
        <v>2957</v>
      </c>
      <c r="D8252" t="s">
        <v>2957</v>
      </c>
      <c r="E8252" t="s">
        <v>22352</v>
      </c>
      <c r="F8252" t="s">
        <v>2957</v>
      </c>
      <c r="N8252" t="s">
        <v>2957</v>
      </c>
      <c r="V8252" s="4"/>
      <c r="W8252" s="5" t="s">
        <v>2957</v>
      </c>
      <c r="X8252" s="22"/>
      <c r="Y8252" s="5"/>
    </row>
    <row r="8253" spans="1:25">
      <c r="A8253" s="10" t="s">
        <v>1123</v>
      </c>
      <c r="B8253" t="s">
        <v>11924</v>
      </c>
      <c r="C8253" t="s">
        <v>2957</v>
      </c>
      <c r="D8253" t="s">
        <v>2957</v>
      </c>
      <c r="E8253" t="s">
        <v>14696</v>
      </c>
      <c r="F8253" t="s">
        <v>2957</v>
      </c>
      <c r="N8253" t="s">
        <v>2957</v>
      </c>
      <c r="V8253" s="4"/>
      <c r="W8253" s="5" t="s">
        <v>2957</v>
      </c>
      <c r="X8253" s="22"/>
      <c r="Y8253" s="5"/>
    </row>
    <row r="8254" spans="1:25">
      <c r="A8254" s="10" t="s">
        <v>207</v>
      </c>
      <c r="B8254" t="s">
        <v>11633</v>
      </c>
      <c r="C8254" t="s">
        <v>2957</v>
      </c>
      <c r="D8254" t="s">
        <v>2957</v>
      </c>
      <c r="E8254" t="s">
        <v>22404</v>
      </c>
      <c r="F8254" t="s">
        <v>2957</v>
      </c>
      <c r="N8254" t="s">
        <v>2957</v>
      </c>
      <c r="V8254" s="4"/>
      <c r="W8254" s="5" t="s">
        <v>2957</v>
      </c>
      <c r="X8254" s="22"/>
      <c r="Y8254" s="5"/>
    </row>
    <row r="8255" spans="1:25">
      <c r="A8255" s="10" t="s">
        <v>1116</v>
      </c>
      <c r="B8255" t="s">
        <v>11924</v>
      </c>
      <c r="C8255" t="s">
        <v>2957</v>
      </c>
      <c r="D8255" t="s">
        <v>2957</v>
      </c>
      <c r="E8255" t="s">
        <v>14699</v>
      </c>
      <c r="F8255" t="s">
        <v>2957</v>
      </c>
      <c r="N8255" t="s">
        <v>2957</v>
      </c>
      <c r="V8255" s="4"/>
      <c r="W8255" s="5" t="s">
        <v>2957</v>
      </c>
      <c r="X8255" s="22"/>
      <c r="Y8255" s="5"/>
    </row>
    <row r="8256" spans="1:25">
      <c r="A8256" s="10" t="s">
        <v>1242</v>
      </c>
      <c r="B8256" t="s">
        <v>11633</v>
      </c>
      <c r="C8256" t="s">
        <v>2957</v>
      </c>
      <c r="D8256" t="s">
        <v>2957</v>
      </c>
      <c r="E8256" t="s">
        <v>12047</v>
      </c>
      <c r="F8256" t="s">
        <v>2957</v>
      </c>
      <c r="N8256" t="s">
        <v>2957</v>
      </c>
      <c r="V8256" s="4"/>
      <c r="W8256" s="5" t="s">
        <v>2957</v>
      </c>
      <c r="X8256" s="22"/>
      <c r="Y8256" s="5"/>
    </row>
    <row r="8257" spans="1:25">
      <c r="A8257" s="10" t="s">
        <v>1276</v>
      </c>
      <c r="B8257" t="s">
        <v>11633</v>
      </c>
      <c r="C8257" t="s">
        <v>2957</v>
      </c>
      <c r="D8257" t="s">
        <v>2957</v>
      </c>
      <c r="E8257" t="s">
        <v>22332</v>
      </c>
      <c r="F8257" t="s">
        <v>2957</v>
      </c>
      <c r="N8257" t="s">
        <v>2957</v>
      </c>
      <c r="V8257" s="4"/>
      <c r="W8257" s="5" t="s">
        <v>2957</v>
      </c>
      <c r="X8257" s="22"/>
      <c r="Y8257" s="5"/>
    </row>
    <row r="8258" spans="1:25">
      <c r="A8258" s="10" t="s">
        <v>1265</v>
      </c>
      <c r="B8258" t="s">
        <v>11633</v>
      </c>
      <c r="C8258" t="s">
        <v>2957</v>
      </c>
      <c r="D8258" t="s">
        <v>2957</v>
      </c>
      <c r="E8258" t="s">
        <v>22332</v>
      </c>
      <c r="F8258" t="s">
        <v>2957</v>
      </c>
      <c r="N8258" t="s">
        <v>2957</v>
      </c>
      <c r="V8258" s="4"/>
      <c r="W8258" s="5" t="s">
        <v>2957</v>
      </c>
      <c r="X8258" s="22"/>
      <c r="Y8258" s="5"/>
    </row>
    <row r="8259" spans="1:25">
      <c r="A8259" s="10" t="s">
        <v>1254</v>
      </c>
      <c r="B8259" t="s">
        <v>11633</v>
      </c>
      <c r="C8259" t="s">
        <v>2957</v>
      </c>
      <c r="D8259" t="s">
        <v>2957</v>
      </c>
      <c r="E8259" t="s">
        <v>22332</v>
      </c>
      <c r="F8259" t="s">
        <v>2957</v>
      </c>
      <c r="N8259" t="s">
        <v>2957</v>
      </c>
      <c r="V8259" s="4"/>
      <c r="W8259" s="5" t="s">
        <v>2957</v>
      </c>
      <c r="X8259" s="22"/>
      <c r="Y8259" s="5"/>
    </row>
    <row r="8260" spans="1:25">
      <c r="A8260" s="10" t="s">
        <v>1193</v>
      </c>
      <c r="B8260" t="s">
        <v>11924</v>
      </c>
      <c r="C8260" t="s">
        <v>2957</v>
      </c>
      <c r="D8260" t="s">
        <v>2957</v>
      </c>
      <c r="E8260" t="s">
        <v>20935</v>
      </c>
      <c r="F8260" t="s">
        <v>2957</v>
      </c>
      <c r="N8260" t="s">
        <v>2957</v>
      </c>
      <c r="V8260" s="4"/>
      <c r="W8260" s="5" t="s">
        <v>2957</v>
      </c>
      <c r="X8260" s="22"/>
      <c r="Y8260" s="5"/>
    </row>
    <row r="8261" spans="1:25">
      <c r="A8261" s="10" t="s">
        <v>22405</v>
      </c>
      <c r="B8261" t="s">
        <v>11633</v>
      </c>
      <c r="C8261" t="s">
        <v>2957</v>
      </c>
      <c r="D8261" t="s">
        <v>2957</v>
      </c>
      <c r="E8261" t="s">
        <v>17822</v>
      </c>
      <c r="F8261" t="s">
        <v>2957</v>
      </c>
      <c r="N8261" t="s">
        <v>2957</v>
      </c>
      <c r="V8261" s="4"/>
      <c r="W8261" s="5" t="s">
        <v>2957</v>
      </c>
      <c r="X8261" s="22"/>
      <c r="Y8261" s="5"/>
    </row>
    <row r="8262" spans="1:25">
      <c r="A8262" s="10" t="s">
        <v>22406</v>
      </c>
      <c r="B8262" t="s">
        <v>11633</v>
      </c>
      <c r="C8262" t="s">
        <v>2957</v>
      </c>
      <c r="D8262" t="s">
        <v>2957</v>
      </c>
      <c r="E8262" t="s">
        <v>21647</v>
      </c>
      <c r="F8262" t="s">
        <v>2957</v>
      </c>
      <c r="N8262" t="s">
        <v>2957</v>
      </c>
      <c r="V8262" s="4"/>
      <c r="W8262" s="5" t="s">
        <v>2957</v>
      </c>
      <c r="X8262" s="22"/>
      <c r="Y8262" s="5"/>
    </row>
    <row r="8263" spans="1:25">
      <c r="A8263" s="10" t="s">
        <v>1299</v>
      </c>
      <c r="B8263" t="s">
        <v>11633</v>
      </c>
      <c r="C8263" t="s">
        <v>2957</v>
      </c>
      <c r="D8263" t="s">
        <v>2957</v>
      </c>
      <c r="E8263" t="s">
        <v>12104</v>
      </c>
      <c r="F8263" t="s">
        <v>2957</v>
      </c>
      <c r="N8263" t="s">
        <v>2957</v>
      </c>
      <c r="V8263" s="4"/>
      <c r="W8263" s="5" t="s">
        <v>2957</v>
      </c>
      <c r="X8263" s="22"/>
      <c r="Y8263" s="5"/>
    </row>
    <row r="8264" spans="1:25">
      <c r="A8264" s="10" t="s">
        <v>1332</v>
      </c>
      <c r="B8264" t="s">
        <v>11633</v>
      </c>
      <c r="C8264" t="s">
        <v>2957</v>
      </c>
      <c r="D8264" t="s">
        <v>2957</v>
      </c>
      <c r="E8264" t="s">
        <v>12104</v>
      </c>
      <c r="F8264" t="s">
        <v>2957</v>
      </c>
      <c r="N8264" t="s">
        <v>2957</v>
      </c>
      <c r="V8264" s="4"/>
      <c r="W8264" s="5" t="s">
        <v>2957</v>
      </c>
      <c r="X8264" s="22"/>
      <c r="Y8264" s="5"/>
    </row>
    <row r="8265" spans="1:25">
      <c r="A8265" s="10" t="s">
        <v>1321</v>
      </c>
      <c r="B8265" t="s">
        <v>11633</v>
      </c>
      <c r="C8265" t="s">
        <v>2957</v>
      </c>
      <c r="D8265" t="s">
        <v>2957</v>
      </c>
      <c r="E8265" t="s">
        <v>12104</v>
      </c>
      <c r="F8265" t="s">
        <v>2957</v>
      </c>
      <c r="N8265" t="s">
        <v>2957</v>
      </c>
      <c r="V8265" s="4"/>
      <c r="W8265" s="5" t="s">
        <v>2957</v>
      </c>
      <c r="X8265" s="22"/>
      <c r="Y8265" s="5"/>
    </row>
    <row r="8266" spans="1:25">
      <c r="A8266" s="10" t="s">
        <v>1310</v>
      </c>
      <c r="B8266" t="s">
        <v>11633</v>
      </c>
      <c r="C8266" t="s">
        <v>2957</v>
      </c>
      <c r="D8266" t="s">
        <v>2957</v>
      </c>
      <c r="E8266" t="s">
        <v>12104</v>
      </c>
      <c r="F8266" t="s">
        <v>2957</v>
      </c>
      <c r="N8266" t="s">
        <v>2957</v>
      </c>
      <c r="V8266" s="4"/>
      <c r="W8266" s="5" t="s">
        <v>2957</v>
      </c>
      <c r="X8266" s="22"/>
      <c r="Y8266" s="5"/>
    </row>
    <row r="8267" spans="1:25">
      <c r="A8267" s="10" t="s">
        <v>1343</v>
      </c>
      <c r="B8267" t="s">
        <v>11633</v>
      </c>
      <c r="C8267" t="s">
        <v>2957</v>
      </c>
      <c r="D8267" t="s">
        <v>2957</v>
      </c>
      <c r="E8267" t="s">
        <v>17821</v>
      </c>
      <c r="F8267" t="s">
        <v>2957</v>
      </c>
      <c r="N8267" t="s">
        <v>2957</v>
      </c>
      <c r="V8267" s="4"/>
      <c r="W8267" s="5" t="s">
        <v>2957</v>
      </c>
      <c r="X8267" s="22"/>
      <c r="Y8267" s="5"/>
    </row>
    <row r="8268" spans="1:25">
      <c r="A8268" s="10" t="s">
        <v>1130</v>
      </c>
      <c r="B8268" t="s">
        <v>11924</v>
      </c>
      <c r="C8268" t="s">
        <v>2957</v>
      </c>
      <c r="D8268" t="s">
        <v>2957</v>
      </c>
      <c r="E8268" t="s">
        <v>12072</v>
      </c>
      <c r="F8268" t="s">
        <v>2957</v>
      </c>
      <c r="N8268" t="s">
        <v>2957</v>
      </c>
      <c r="V8268" s="4"/>
      <c r="W8268" s="5" t="s">
        <v>2957</v>
      </c>
      <c r="X8268" s="22"/>
      <c r="Y8268" s="5"/>
    </row>
    <row r="8269" spans="1:25">
      <c r="A8269" s="10" t="s">
        <v>22407</v>
      </c>
      <c r="B8269" t="s">
        <v>11633</v>
      </c>
      <c r="C8269" t="s">
        <v>2957</v>
      </c>
      <c r="D8269" t="s">
        <v>2957</v>
      </c>
      <c r="E8269" t="s">
        <v>14711</v>
      </c>
      <c r="F8269" t="s">
        <v>2957</v>
      </c>
      <c r="N8269" t="s">
        <v>2957</v>
      </c>
      <c r="V8269" s="4"/>
      <c r="W8269" s="5" t="s">
        <v>2957</v>
      </c>
      <c r="X8269" s="22"/>
      <c r="Y8269" s="5"/>
    </row>
    <row r="8270" spans="1:25">
      <c r="A8270" s="10" t="s">
        <v>22408</v>
      </c>
      <c r="B8270" t="s">
        <v>11633</v>
      </c>
      <c r="C8270" t="s">
        <v>2957</v>
      </c>
      <c r="D8270" t="s">
        <v>2957</v>
      </c>
      <c r="E8270" t="s">
        <v>14713</v>
      </c>
      <c r="F8270" t="s">
        <v>2957</v>
      </c>
      <c r="N8270" t="s">
        <v>2957</v>
      </c>
      <c r="V8270" s="4"/>
      <c r="W8270" s="5" t="s">
        <v>2957</v>
      </c>
      <c r="X8270" s="22"/>
      <c r="Y8270" s="5"/>
    </row>
    <row r="8271" spans="1:25">
      <c r="A8271" s="10" t="s">
        <v>22409</v>
      </c>
      <c r="B8271" t="s">
        <v>11998</v>
      </c>
      <c r="C8271" t="s">
        <v>2957</v>
      </c>
      <c r="D8271" t="s">
        <v>2957</v>
      </c>
      <c r="E8271" t="s">
        <v>22410</v>
      </c>
      <c r="F8271" t="s">
        <v>2957</v>
      </c>
      <c r="N8271" t="s">
        <v>2957</v>
      </c>
      <c r="V8271" s="4"/>
      <c r="W8271" s="5" t="s">
        <v>2957</v>
      </c>
      <c r="X8271" s="22"/>
      <c r="Y8271" s="5"/>
    </row>
    <row r="8272" spans="1:25">
      <c r="A8272" s="10" t="s">
        <v>1102</v>
      </c>
      <c r="B8272" t="s">
        <v>11924</v>
      </c>
      <c r="C8272" t="s">
        <v>2957</v>
      </c>
      <c r="D8272" t="s">
        <v>2957</v>
      </c>
      <c r="E8272" t="s">
        <v>12172</v>
      </c>
      <c r="F8272" t="s">
        <v>2957</v>
      </c>
      <c r="N8272" t="s">
        <v>2957</v>
      </c>
      <c r="V8272" s="4"/>
      <c r="W8272" s="5" t="s">
        <v>2957</v>
      </c>
      <c r="X8272" s="22"/>
      <c r="Y8272" s="5"/>
    </row>
    <row r="8273" spans="1:25">
      <c r="A8273" s="10" t="s">
        <v>1095</v>
      </c>
      <c r="B8273" t="s">
        <v>11924</v>
      </c>
      <c r="C8273" t="s">
        <v>2957</v>
      </c>
      <c r="D8273" t="s">
        <v>2957</v>
      </c>
      <c r="E8273" t="s">
        <v>14699</v>
      </c>
      <c r="F8273" t="s">
        <v>2957</v>
      </c>
      <c r="N8273" t="s">
        <v>2957</v>
      </c>
      <c r="V8273" s="4"/>
      <c r="W8273" s="5" t="s">
        <v>2957</v>
      </c>
      <c r="X8273" s="22"/>
      <c r="Y8273" s="5"/>
    </row>
    <row r="8274" spans="1:25">
      <c r="A8274" s="10" t="s">
        <v>44</v>
      </c>
      <c r="B8274" t="s">
        <v>11633</v>
      </c>
      <c r="C8274" t="s">
        <v>2957</v>
      </c>
      <c r="D8274" t="s">
        <v>2957</v>
      </c>
      <c r="E8274" t="s">
        <v>22411</v>
      </c>
      <c r="F8274" t="s">
        <v>2957</v>
      </c>
      <c r="H8274" s="19">
        <v>22</v>
      </c>
      <c r="I8274" s="5">
        <v>2692.88</v>
      </c>
      <c r="N8274" t="s">
        <v>2957</v>
      </c>
      <c r="V8274" s="4"/>
      <c r="W8274" s="5" t="s">
        <v>2957</v>
      </c>
      <c r="X8274" s="22"/>
      <c r="Y8274" s="5"/>
    </row>
    <row r="8275" spans="1:25">
      <c r="A8275" s="10" t="s">
        <v>1109</v>
      </c>
      <c r="B8275" t="s">
        <v>11924</v>
      </c>
      <c r="C8275" t="s">
        <v>2957</v>
      </c>
      <c r="D8275" t="s">
        <v>2957</v>
      </c>
      <c r="E8275" t="s">
        <v>12206</v>
      </c>
      <c r="F8275" t="s">
        <v>2957</v>
      </c>
      <c r="N8275" t="s">
        <v>2957</v>
      </c>
      <c r="V8275" s="4"/>
      <c r="W8275" s="5" t="s">
        <v>2957</v>
      </c>
      <c r="X8275" s="22"/>
      <c r="Y8275" s="5"/>
    </row>
    <row r="8276" spans="1:25">
      <c r="A8276" s="10" t="s">
        <v>190</v>
      </c>
      <c r="B8276" t="s">
        <v>11614</v>
      </c>
      <c r="C8276" t="s">
        <v>2957</v>
      </c>
      <c r="D8276" t="s">
        <v>2957</v>
      </c>
      <c r="E8276" t="s">
        <v>22412</v>
      </c>
      <c r="F8276" t="s">
        <v>2957</v>
      </c>
      <c r="N8276" t="s">
        <v>2957</v>
      </c>
      <c r="V8276" s="4"/>
      <c r="W8276" s="5" t="s">
        <v>2957</v>
      </c>
      <c r="X8276" s="22"/>
      <c r="Y8276" s="5"/>
    </row>
    <row r="8277" spans="1:25">
      <c r="A8277" s="10" t="s">
        <v>22413</v>
      </c>
      <c r="B8277" t="s">
        <v>11633</v>
      </c>
      <c r="C8277" t="s">
        <v>2957</v>
      </c>
      <c r="D8277" t="s">
        <v>2957</v>
      </c>
      <c r="E8277" t="s">
        <v>22332</v>
      </c>
      <c r="F8277" t="s">
        <v>2957</v>
      </c>
      <c r="N8277" t="s">
        <v>2957</v>
      </c>
      <c r="V8277" s="4"/>
      <c r="W8277" s="5" t="s">
        <v>2957</v>
      </c>
      <c r="X8277" s="22"/>
      <c r="Y8277" s="5"/>
    </row>
    <row r="8278" spans="1:25">
      <c r="A8278" s="10" t="s">
        <v>22414</v>
      </c>
      <c r="B8278" t="s">
        <v>11998</v>
      </c>
      <c r="C8278" t="s">
        <v>2957</v>
      </c>
      <c r="D8278" t="s">
        <v>2957</v>
      </c>
      <c r="E8278" t="s">
        <v>22415</v>
      </c>
      <c r="F8278" t="s">
        <v>2957</v>
      </c>
      <c r="N8278" t="s">
        <v>2957</v>
      </c>
      <c r="V8278" s="4"/>
      <c r="W8278" s="5" t="s">
        <v>2957</v>
      </c>
      <c r="X8278" s="22"/>
      <c r="Y8278" s="5"/>
    </row>
    <row r="8279" spans="1:25">
      <c r="A8279" s="10" t="s">
        <v>22416</v>
      </c>
      <c r="B8279" t="s">
        <v>11998</v>
      </c>
      <c r="C8279" t="s">
        <v>2957</v>
      </c>
      <c r="D8279" t="s">
        <v>2957</v>
      </c>
      <c r="E8279" t="s">
        <v>22417</v>
      </c>
      <c r="F8279" t="s">
        <v>2957</v>
      </c>
      <c r="N8279" t="s">
        <v>2957</v>
      </c>
      <c r="V8279" s="4"/>
      <c r="W8279" s="5" t="s">
        <v>2957</v>
      </c>
      <c r="X8279" s="22"/>
      <c r="Y8279" s="5"/>
    </row>
    <row r="8280" spans="1:25">
      <c r="A8280" s="10" t="s">
        <v>377</v>
      </c>
      <c r="B8280" t="s">
        <v>11614</v>
      </c>
      <c r="C8280" t="s">
        <v>2957</v>
      </c>
      <c r="D8280" t="s">
        <v>2957</v>
      </c>
      <c r="E8280" t="s">
        <v>22418</v>
      </c>
      <c r="F8280" t="s">
        <v>2957</v>
      </c>
      <c r="J8280" s="6">
        <v>1</v>
      </c>
      <c r="K8280" s="5">
        <v>53.87</v>
      </c>
      <c r="N8280" t="s">
        <v>11399</v>
      </c>
      <c r="O8280" s="5">
        <v>7.8007547169811327</v>
      </c>
      <c r="V8280" s="4"/>
      <c r="W8280" s="5" t="s">
        <v>2957</v>
      </c>
      <c r="X8280" s="22"/>
      <c r="Y8280" s="5"/>
    </row>
    <row r="8281" spans="1:25">
      <c r="A8281" s="10" t="s">
        <v>22419</v>
      </c>
      <c r="B8281" t="s">
        <v>11614</v>
      </c>
      <c r="C8281" t="s">
        <v>2957</v>
      </c>
      <c r="D8281" t="s">
        <v>2957</v>
      </c>
      <c r="E8281" t="s">
        <v>22420</v>
      </c>
      <c r="F8281" t="s">
        <v>2957</v>
      </c>
      <c r="N8281" t="s">
        <v>2957</v>
      </c>
      <c r="V8281" s="4"/>
      <c r="W8281" s="5" t="s">
        <v>2957</v>
      </c>
      <c r="X8281" s="22"/>
      <c r="Y8281" s="5"/>
    </row>
    <row r="8282" spans="1:25">
      <c r="A8282" s="10" t="s">
        <v>22421</v>
      </c>
      <c r="B8282" t="s">
        <v>11998</v>
      </c>
      <c r="C8282" t="s">
        <v>2957</v>
      </c>
      <c r="D8282" t="s">
        <v>2957</v>
      </c>
      <c r="E8282" t="s">
        <v>12960</v>
      </c>
      <c r="F8282" t="s">
        <v>2957</v>
      </c>
      <c r="N8282" t="s">
        <v>2957</v>
      </c>
      <c r="V8282" s="4"/>
      <c r="W8282" s="5" t="s">
        <v>2957</v>
      </c>
      <c r="X8282" s="22"/>
      <c r="Y8282" s="5"/>
    </row>
    <row r="8283" spans="1:25">
      <c r="A8283" s="10" t="s">
        <v>393</v>
      </c>
      <c r="B8283" t="s">
        <v>11633</v>
      </c>
      <c r="C8283" t="s">
        <v>2957</v>
      </c>
      <c r="D8283" t="s">
        <v>2957</v>
      </c>
      <c r="E8283" t="s">
        <v>22422</v>
      </c>
      <c r="F8283" t="s">
        <v>2957</v>
      </c>
      <c r="J8283" s="6">
        <v>1</v>
      </c>
      <c r="K8283" s="5">
        <v>139.07</v>
      </c>
      <c r="N8283" t="s">
        <v>2957</v>
      </c>
      <c r="V8283" s="4"/>
      <c r="W8283" s="5" t="s">
        <v>2957</v>
      </c>
      <c r="X8283" s="22"/>
      <c r="Y8283" s="5"/>
    </row>
    <row r="8284" spans="1:25">
      <c r="A8284" s="10" t="s">
        <v>463</v>
      </c>
      <c r="B8284" t="s">
        <v>11633</v>
      </c>
      <c r="C8284" t="s">
        <v>2957</v>
      </c>
      <c r="D8284" t="s">
        <v>2957</v>
      </c>
      <c r="E8284" t="s">
        <v>22423</v>
      </c>
      <c r="F8284" t="s">
        <v>2957</v>
      </c>
      <c r="H8284" s="19">
        <v>1</v>
      </c>
      <c r="I8284" s="5">
        <v>216.08</v>
      </c>
      <c r="J8284" s="6">
        <v>3</v>
      </c>
      <c r="K8284" s="5">
        <v>664.44</v>
      </c>
      <c r="N8284" t="s">
        <v>11399</v>
      </c>
      <c r="O8284" s="5">
        <v>190.60849056603772</v>
      </c>
      <c r="V8284" s="4"/>
      <c r="W8284" s="5" t="s">
        <v>2957</v>
      </c>
      <c r="X8284" s="22"/>
      <c r="Y8284" s="5"/>
    </row>
    <row r="8285" spans="1:25">
      <c r="A8285" s="10" t="s">
        <v>442</v>
      </c>
      <c r="B8285" t="s">
        <v>11633</v>
      </c>
      <c r="C8285" t="s">
        <v>2957</v>
      </c>
      <c r="D8285" t="s">
        <v>2957</v>
      </c>
      <c r="E8285" t="s">
        <v>22424</v>
      </c>
      <c r="F8285" t="s">
        <v>2957</v>
      </c>
      <c r="N8285" t="s">
        <v>2957</v>
      </c>
      <c r="V8285" s="4"/>
      <c r="W8285" s="5" t="s">
        <v>2957</v>
      </c>
      <c r="X8285" s="22"/>
      <c r="Y8285" s="5"/>
    </row>
    <row r="8286" spans="1:25">
      <c r="A8286" s="10" t="s">
        <v>22425</v>
      </c>
      <c r="B8286" t="s">
        <v>11633</v>
      </c>
      <c r="C8286" t="s">
        <v>2957</v>
      </c>
      <c r="D8286" t="s">
        <v>2957</v>
      </c>
      <c r="E8286" t="s">
        <v>14684</v>
      </c>
      <c r="F8286" t="s">
        <v>2957</v>
      </c>
      <c r="N8286" t="s">
        <v>2957</v>
      </c>
      <c r="V8286" s="4"/>
      <c r="W8286" s="5" t="s">
        <v>2957</v>
      </c>
      <c r="X8286" s="22"/>
      <c r="Y8286" s="5"/>
    </row>
    <row r="8287" spans="1:25">
      <c r="A8287" s="10" t="s">
        <v>971</v>
      </c>
      <c r="B8287" t="s">
        <v>11633</v>
      </c>
      <c r="C8287" t="s">
        <v>2957</v>
      </c>
      <c r="D8287" t="s">
        <v>2957</v>
      </c>
      <c r="E8287" t="s">
        <v>22426</v>
      </c>
      <c r="F8287" t="s">
        <v>2957</v>
      </c>
      <c r="N8287" t="s">
        <v>2957</v>
      </c>
      <c r="V8287" s="4"/>
      <c r="W8287" s="5" t="s">
        <v>2957</v>
      </c>
      <c r="X8287" s="22"/>
      <c r="Y8287" s="5"/>
    </row>
    <row r="8288" spans="1:25">
      <c r="A8288" s="10" t="s">
        <v>952</v>
      </c>
      <c r="B8288" t="s">
        <v>11633</v>
      </c>
      <c r="C8288" t="s">
        <v>2957</v>
      </c>
      <c r="D8288" t="s">
        <v>2957</v>
      </c>
      <c r="E8288" t="s">
        <v>22427</v>
      </c>
      <c r="F8288" t="s">
        <v>2957</v>
      </c>
      <c r="N8288" t="s">
        <v>2957</v>
      </c>
      <c r="V8288" s="4"/>
      <c r="W8288" s="5" t="s">
        <v>2957</v>
      </c>
      <c r="X8288" s="22"/>
      <c r="Y8288" s="5"/>
    </row>
    <row r="8289" spans="1:25">
      <c r="A8289" s="10" t="s">
        <v>22428</v>
      </c>
      <c r="B8289" t="s">
        <v>11633</v>
      </c>
      <c r="C8289" t="s">
        <v>2957</v>
      </c>
      <c r="D8289" t="s">
        <v>2957</v>
      </c>
      <c r="E8289" t="s">
        <v>22429</v>
      </c>
      <c r="F8289" t="s">
        <v>2957</v>
      </c>
      <c r="N8289" t="s">
        <v>2957</v>
      </c>
      <c r="V8289" s="4"/>
      <c r="W8289" s="5" t="s">
        <v>2957</v>
      </c>
      <c r="X8289" s="22"/>
      <c r="Y8289" s="5"/>
    </row>
    <row r="8290" spans="1:25">
      <c r="A8290" s="10" t="s">
        <v>22430</v>
      </c>
      <c r="B8290" t="s">
        <v>11614</v>
      </c>
      <c r="C8290" t="s">
        <v>2957</v>
      </c>
      <c r="D8290" t="s">
        <v>2957</v>
      </c>
      <c r="E8290" t="s">
        <v>22431</v>
      </c>
      <c r="F8290" t="s">
        <v>2957</v>
      </c>
      <c r="N8290" t="s">
        <v>2957</v>
      </c>
      <c r="V8290" s="4"/>
      <c r="W8290" s="5" t="s">
        <v>2957</v>
      </c>
      <c r="X8290" s="22"/>
      <c r="Y8290" s="5"/>
    </row>
    <row r="8291" spans="1:25">
      <c r="A8291" s="10" t="s">
        <v>990</v>
      </c>
      <c r="B8291" t="s">
        <v>11633</v>
      </c>
      <c r="C8291" t="s">
        <v>2957</v>
      </c>
      <c r="D8291" t="s">
        <v>2957</v>
      </c>
      <c r="E8291" t="s">
        <v>22432</v>
      </c>
      <c r="F8291" t="s">
        <v>2957</v>
      </c>
      <c r="H8291" s="19">
        <v>3</v>
      </c>
      <c r="I8291" s="5">
        <v>1100.9100000000001</v>
      </c>
      <c r="J8291" s="6">
        <v>1</v>
      </c>
      <c r="K8291" s="5">
        <v>515.47</v>
      </c>
      <c r="N8291" t="s">
        <v>2957</v>
      </c>
      <c r="V8291" s="4"/>
      <c r="W8291" s="5" t="s">
        <v>2957</v>
      </c>
      <c r="X8291" s="22"/>
      <c r="Y8291" s="5"/>
    </row>
    <row r="8292" spans="1:25">
      <c r="A8292" s="10" t="s">
        <v>22433</v>
      </c>
      <c r="B8292" t="s">
        <v>11633</v>
      </c>
      <c r="C8292" t="s">
        <v>2957</v>
      </c>
      <c r="D8292" t="s">
        <v>2957</v>
      </c>
      <c r="E8292" t="s">
        <v>14607</v>
      </c>
      <c r="F8292" t="s">
        <v>2957</v>
      </c>
      <c r="N8292" t="s">
        <v>2957</v>
      </c>
      <c r="V8292" s="4"/>
      <c r="W8292" s="5" t="s">
        <v>2957</v>
      </c>
      <c r="X8292" s="22"/>
      <c r="Y8292" s="5"/>
    </row>
    <row r="8293" spans="1:25">
      <c r="A8293" s="10" t="s">
        <v>22434</v>
      </c>
      <c r="B8293" t="s">
        <v>11633</v>
      </c>
      <c r="C8293" t="s">
        <v>2957</v>
      </c>
      <c r="D8293" t="s">
        <v>2957</v>
      </c>
      <c r="E8293" t="s">
        <v>14609</v>
      </c>
      <c r="F8293" t="s">
        <v>2957</v>
      </c>
      <c r="N8293" t="s">
        <v>2957</v>
      </c>
      <c r="V8293" s="4"/>
      <c r="W8293" s="5" t="s">
        <v>2957</v>
      </c>
      <c r="X8293" s="22"/>
      <c r="Y8293" s="5"/>
    </row>
    <row r="8294" spans="1:25">
      <c r="A8294" s="10" t="s">
        <v>22435</v>
      </c>
      <c r="B8294" t="s">
        <v>11998</v>
      </c>
      <c r="C8294" t="s">
        <v>2957</v>
      </c>
      <c r="D8294" t="s">
        <v>2957</v>
      </c>
      <c r="E8294" t="s">
        <v>17841</v>
      </c>
      <c r="F8294" t="s">
        <v>2957</v>
      </c>
      <c r="N8294" t="s">
        <v>2957</v>
      </c>
      <c r="V8294" s="4"/>
      <c r="W8294" s="5" t="s">
        <v>2957</v>
      </c>
      <c r="X8294" s="22"/>
      <c r="Y8294" s="5"/>
    </row>
    <row r="8295" spans="1:25">
      <c r="A8295" s="10" t="s">
        <v>22436</v>
      </c>
      <c r="B8295" t="s">
        <v>11998</v>
      </c>
      <c r="C8295" t="s">
        <v>2957</v>
      </c>
      <c r="D8295" t="s">
        <v>2957</v>
      </c>
      <c r="E8295" t="s">
        <v>14615</v>
      </c>
      <c r="F8295" t="s">
        <v>2957</v>
      </c>
      <c r="N8295" t="s">
        <v>2957</v>
      </c>
      <c r="V8295" s="4"/>
      <c r="W8295" s="5" t="s">
        <v>2957</v>
      </c>
      <c r="X8295" s="22"/>
      <c r="Y8295" s="5"/>
    </row>
    <row r="8296" spans="1:25">
      <c r="A8296" s="10" t="s">
        <v>22437</v>
      </c>
      <c r="B8296" t="s">
        <v>11884</v>
      </c>
      <c r="C8296" t="s">
        <v>2957</v>
      </c>
      <c r="D8296" t="s">
        <v>2957</v>
      </c>
      <c r="E8296" t="s">
        <v>22438</v>
      </c>
      <c r="F8296" t="s">
        <v>2957</v>
      </c>
      <c r="N8296" t="s">
        <v>2957</v>
      </c>
      <c r="V8296" s="4"/>
      <c r="W8296" s="5" t="s">
        <v>2957</v>
      </c>
      <c r="X8296" s="22"/>
      <c r="Y8296" s="5"/>
    </row>
    <row r="8297" spans="1:25">
      <c r="A8297" s="10" t="s">
        <v>22439</v>
      </c>
      <c r="B8297" t="s">
        <v>11998</v>
      </c>
      <c r="C8297" t="s">
        <v>2957</v>
      </c>
      <c r="D8297" t="s">
        <v>2957</v>
      </c>
      <c r="E8297" t="s">
        <v>22440</v>
      </c>
      <c r="F8297" t="s">
        <v>2957</v>
      </c>
      <c r="N8297" t="s">
        <v>2957</v>
      </c>
      <c r="V8297" s="4"/>
      <c r="W8297" s="5" t="s">
        <v>2957</v>
      </c>
      <c r="X8297" s="22"/>
      <c r="Y8297" s="5"/>
    </row>
    <row r="8298" spans="1:25">
      <c r="A8298" s="10" t="s">
        <v>2138</v>
      </c>
      <c r="B8298" t="s">
        <v>11884</v>
      </c>
      <c r="C8298" t="s">
        <v>2957</v>
      </c>
      <c r="D8298" t="s">
        <v>2957</v>
      </c>
      <c r="E8298" t="s">
        <v>22441</v>
      </c>
      <c r="F8298" t="s">
        <v>2957</v>
      </c>
      <c r="N8298" t="s">
        <v>2957</v>
      </c>
      <c r="V8298" s="4"/>
      <c r="W8298" s="5" t="s">
        <v>2957</v>
      </c>
      <c r="X8298" s="22"/>
      <c r="Y8298" s="5"/>
    </row>
    <row r="8299" spans="1:25">
      <c r="A8299" s="10" t="s">
        <v>22442</v>
      </c>
      <c r="B8299" t="s">
        <v>11674</v>
      </c>
      <c r="C8299" t="s">
        <v>2957</v>
      </c>
      <c r="D8299" t="s">
        <v>2957</v>
      </c>
      <c r="E8299" t="s">
        <v>22443</v>
      </c>
      <c r="F8299" t="s">
        <v>2957</v>
      </c>
      <c r="N8299" t="s">
        <v>2957</v>
      </c>
      <c r="V8299" s="4"/>
      <c r="W8299" s="5" t="s">
        <v>2957</v>
      </c>
      <c r="X8299" s="22"/>
      <c r="Y8299" s="5"/>
    </row>
    <row r="8300" spans="1:25">
      <c r="A8300" s="10" t="s">
        <v>22444</v>
      </c>
      <c r="B8300" t="s">
        <v>11998</v>
      </c>
      <c r="C8300" t="s">
        <v>2957</v>
      </c>
      <c r="D8300" t="s">
        <v>2957</v>
      </c>
      <c r="E8300" t="s">
        <v>22445</v>
      </c>
      <c r="F8300" t="s">
        <v>2957</v>
      </c>
      <c r="N8300" t="s">
        <v>2957</v>
      </c>
      <c r="V8300" s="4"/>
      <c r="W8300" s="5" t="s">
        <v>2957</v>
      </c>
      <c r="X8300" s="22"/>
      <c r="Y8300" s="5"/>
    </row>
    <row r="8301" spans="1:25">
      <c r="A8301" s="10" t="s">
        <v>2063</v>
      </c>
      <c r="B8301" t="s">
        <v>11674</v>
      </c>
      <c r="C8301" t="s">
        <v>2957</v>
      </c>
      <c r="D8301" t="s">
        <v>2957</v>
      </c>
      <c r="E8301" t="s">
        <v>22446</v>
      </c>
      <c r="F8301" t="s">
        <v>2957</v>
      </c>
      <c r="N8301" t="s">
        <v>2957</v>
      </c>
      <c r="V8301" s="4"/>
      <c r="W8301" s="5" t="s">
        <v>2957</v>
      </c>
      <c r="X8301" s="22"/>
      <c r="Y8301" s="5"/>
    </row>
    <row r="8302" spans="1:25">
      <c r="A8302" s="10" t="s">
        <v>22447</v>
      </c>
      <c r="B8302" t="s">
        <v>11998</v>
      </c>
      <c r="C8302" t="s">
        <v>2957</v>
      </c>
      <c r="D8302" t="s">
        <v>2957</v>
      </c>
      <c r="E8302" t="s">
        <v>22448</v>
      </c>
      <c r="F8302" t="s">
        <v>2957</v>
      </c>
      <c r="N8302" t="s">
        <v>2957</v>
      </c>
      <c r="V8302" s="4"/>
      <c r="W8302" s="5" t="s">
        <v>2957</v>
      </c>
      <c r="X8302" s="22"/>
      <c r="Y8302" s="5"/>
    </row>
    <row r="8303" spans="1:25">
      <c r="A8303" s="10" t="s">
        <v>22449</v>
      </c>
      <c r="B8303" t="s">
        <v>11998</v>
      </c>
      <c r="C8303" t="s">
        <v>2957</v>
      </c>
      <c r="D8303" t="s">
        <v>2957</v>
      </c>
      <c r="E8303" t="s">
        <v>22332</v>
      </c>
      <c r="F8303" t="s">
        <v>2957</v>
      </c>
      <c r="N8303" t="s">
        <v>2957</v>
      </c>
      <c r="V8303" s="4"/>
      <c r="W8303" s="5" t="s">
        <v>2957</v>
      </c>
      <c r="X8303" s="22"/>
      <c r="Y8303" s="5"/>
    </row>
    <row r="8304" spans="1:25">
      <c r="A8304" s="10" t="s">
        <v>1992</v>
      </c>
      <c r="B8304" t="s">
        <v>11884</v>
      </c>
      <c r="C8304" t="s">
        <v>2957</v>
      </c>
      <c r="D8304" t="s">
        <v>2957</v>
      </c>
      <c r="E8304" t="s">
        <v>22450</v>
      </c>
      <c r="F8304" t="s">
        <v>2957</v>
      </c>
      <c r="J8304" s="6">
        <v>1</v>
      </c>
      <c r="K8304" s="5">
        <v>26.8</v>
      </c>
      <c r="N8304" t="s">
        <v>2957</v>
      </c>
      <c r="V8304" s="4"/>
      <c r="W8304" s="5" t="s">
        <v>2957</v>
      </c>
      <c r="X8304" s="22"/>
      <c r="Y8304" s="5"/>
    </row>
    <row r="8305" spans="1:25">
      <c r="A8305" s="10" t="s">
        <v>22451</v>
      </c>
      <c r="B8305" t="s">
        <v>11666</v>
      </c>
      <c r="C8305" t="s">
        <v>2957</v>
      </c>
      <c r="D8305" t="s">
        <v>2957</v>
      </c>
      <c r="E8305" t="s">
        <v>11667</v>
      </c>
      <c r="F8305" t="s">
        <v>2957</v>
      </c>
      <c r="J8305" s="6">
        <v>11</v>
      </c>
      <c r="K8305" s="5">
        <v>114.07000000000001</v>
      </c>
      <c r="N8305" t="s">
        <v>11064</v>
      </c>
      <c r="O8305" s="5">
        <v>2.5099999999999998</v>
      </c>
      <c r="V8305" s="4"/>
      <c r="W8305" s="5" t="s">
        <v>2957</v>
      </c>
      <c r="X8305" s="22"/>
      <c r="Y8305" s="5"/>
    </row>
    <row r="8306" spans="1:25">
      <c r="A8306" s="10" t="s">
        <v>22452</v>
      </c>
      <c r="B8306" t="s">
        <v>11998</v>
      </c>
      <c r="C8306" t="s">
        <v>2957</v>
      </c>
      <c r="D8306" t="s">
        <v>2957</v>
      </c>
      <c r="E8306" t="s">
        <v>13254</v>
      </c>
      <c r="F8306" t="s">
        <v>2957</v>
      </c>
      <c r="N8306" t="s">
        <v>2957</v>
      </c>
      <c r="V8306" s="4"/>
      <c r="W8306" s="5" t="s">
        <v>2957</v>
      </c>
      <c r="X8306" s="22"/>
      <c r="Y8306" s="5"/>
    </row>
    <row r="8307" spans="1:25">
      <c r="A8307" s="10" t="s">
        <v>22453</v>
      </c>
      <c r="B8307" t="s">
        <v>11998</v>
      </c>
      <c r="C8307" t="s">
        <v>2957</v>
      </c>
      <c r="D8307" t="s">
        <v>2957</v>
      </c>
      <c r="E8307" t="s">
        <v>13254</v>
      </c>
      <c r="F8307" t="s">
        <v>2957</v>
      </c>
      <c r="N8307" t="s">
        <v>2957</v>
      </c>
      <c r="V8307" s="4"/>
      <c r="W8307" s="5" t="s">
        <v>2957</v>
      </c>
      <c r="X8307" s="22"/>
      <c r="Y8307" s="5"/>
    </row>
    <row r="8308" spans="1:25">
      <c r="A8308" s="10" t="s">
        <v>2170</v>
      </c>
      <c r="B8308" t="s">
        <v>11674</v>
      </c>
      <c r="C8308" t="s">
        <v>2957</v>
      </c>
      <c r="D8308" t="s">
        <v>2957</v>
      </c>
      <c r="E8308" t="s">
        <v>22454</v>
      </c>
      <c r="F8308" t="s">
        <v>2957</v>
      </c>
      <c r="N8308" t="s">
        <v>2957</v>
      </c>
      <c r="V8308" s="4"/>
      <c r="W8308" s="5" t="s">
        <v>2957</v>
      </c>
      <c r="X8308" s="22"/>
      <c r="Y8308" s="5"/>
    </row>
    <row r="8309" spans="1:25">
      <c r="A8309" s="10" t="s">
        <v>2159</v>
      </c>
      <c r="B8309" t="s">
        <v>11674</v>
      </c>
      <c r="C8309" t="s">
        <v>2957</v>
      </c>
      <c r="D8309" t="s">
        <v>2957</v>
      </c>
      <c r="E8309" t="s">
        <v>22455</v>
      </c>
      <c r="F8309" t="s">
        <v>2957</v>
      </c>
      <c r="N8309" t="s">
        <v>2957</v>
      </c>
      <c r="V8309" s="4"/>
      <c r="W8309" s="5" t="s">
        <v>2957</v>
      </c>
      <c r="X8309" s="22"/>
      <c r="Y8309" s="5"/>
    </row>
    <row r="8310" spans="1:25">
      <c r="A8310" s="10" t="s">
        <v>22456</v>
      </c>
      <c r="B8310" t="s">
        <v>11674</v>
      </c>
      <c r="C8310" t="s">
        <v>2957</v>
      </c>
      <c r="D8310" t="s">
        <v>2957</v>
      </c>
      <c r="E8310" t="s">
        <v>14836</v>
      </c>
      <c r="F8310" t="s">
        <v>2957</v>
      </c>
      <c r="N8310" t="s">
        <v>2957</v>
      </c>
      <c r="V8310" s="4"/>
      <c r="W8310" s="5" t="s">
        <v>2957</v>
      </c>
      <c r="X8310" s="22"/>
      <c r="Y8310" s="5"/>
    </row>
    <row r="8311" spans="1:25">
      <c r="A8311" s="10" t="s">
        <v>2148</v>
      </c>
      <c r="B8311" t="s">
        <v>11674</v>
      </c>
      <c r="C8311" t="s">
        <v>2957</v>
      </c>
      <c r="D8311" t="s">
        <v>2957</v>
      </c>
      <c r="E8311" t="s">
        <v>22457</v>
      </c>
      <c r="F8311" t="s">
        <v>2957</v>
      </c>
      <c r="H8311" s="19">
        <v>1</v>
      </c>
      <c r="I8311" s="5">
        <v>646.91999999999996</v>
      </c>
      <c r="N8311" t="s">
        <v>2957</v>
      </c>
      <c r="V8311" s="4"/>
      <c r="W8311" s="5" t="s">
        <v>2957</v>
      </c>
      <c r="X8311" s="22"/>
      <c r="Y8311" s="5"/>
    </row>
    <row r="8312" spans="1:25">
      <c r="A8312" s="10" t="s">
        <v>2072</v>
      </c>
      <c r="B8312" t="s">
        <v>11674</v>
      </c>
      <c r="C8312" t="s">
        <v>2957</v>
      </c>
      <c r="D8312" t="s">
        <v>2957</v>
      </c>
      <c r="E8312" t="s">
        <v>22458</v>
      </c>
      <c r="F8312" t="s">
        <v>2957</v>
      </c>
      <c r="N8312" t="s">
        <v>2957</v>
      </c>
      <c r="V8312" s="4"/>
      <c r="W8312" s="5" t="s">
        <v>2957</v>
      </c>
      <c r="X8312" s="22"/>
      <c r="Y8312" s="5"/>
    </row>
    <row r="8313" spans="1:25">
      <c r="A8313" s="10" t="s">
        <v>2180</v>
      </c>
      <c r="B8313" t="s">
        <v>11674</v>
      </c>
      <c r="C8313" t="s">
        <v>2957</v>
      </c>
      <c r="D8313" t="s">
        <v>2957</v>
      </c>
      <c r="E8313" t="s">
        <v>17857</v>
      </c>
      <c r="F8313" t="s">
        <v>2957</v>
      </c>
      <c r="N8313" t="s">
        <v>2957</v>
      </c>
      <c r="V8313" s="4"/>
      <c r="W8313" s="5" t="s">
        <v>2957</v>
      </c>
      <c r="X8313" s="22"/>
      <c r="Y8313" s="5"/>
    </row>
    <row r="8314" spans="1:25">
      <c r="A8314" s="10" t="s">
        <v>2112</v>
      </c>
      <c r="B8314" t="s">
        <v>11998</v>
      </c>
      <c r="C8314" t="s">
        <v>2957</v>
      </c>
      <c r="D8314" t="s">
        <v>2957</v>
      </c>
      <c r="E8314" t="s">
        <v>14842</v>
      </c>
      <c r="F8314" t="s">
        <v>2957</v>
      </c>
      <c r="N8314" t="s">
        <v>2957</v>
      </c>
      <c r="V8314" s="4"/>
      <c r="W8314" s="5" t="s">
        <v>2957</v>
      </c>
      <c r="X8314" s="22"/>
      <c r="Y8314" s="5"/>
    </row>
    <row r="8315" spans="1:25">
      <c r="A8315" s="10" t="s">
        <v>22459</v>
      </c>
      <c r="B8315" t="s">
        <v>11674</v>
      </c>
      <c r="C8315" t="s">
        <v>2957</v>
      </c>
      <c r="D8315" t="s">
        <v>2957</v>
      </c>
      <c r="E8315" t="s">
        <v>22460</v>
      </c>
      <c r="F8315" t="s">
        <v>2957</v>
      </c>
      <c r="N8315" t="s">
        <v>2957</v>
      </c>
      <c r="V8315" s="4"/>
      <c r="W8315" s="5" t="s">
        <v>2957</v>
      </c>
      <c r="X8315" s="22"/>
      <c r="Y8315" s="5"/>
    </row>
    <row r="8316" spans="1:25">
      <c r="A8316" s="10" t="s">
        <v>2094</v>
      </c>
      <c r="B8316" t="s">
        <v>11674</v>
      </c>
      <c r="C8316" t="s">
        <v>2957</v>
      </c>
      <c r="D8316" t="s">
        <v>2957</v>
      </c>
      <c r="E8316" t="s">
        <v>22461</v>
      </c>
      <c r="F8316" t="s">
        <v>2957</v>
      </c>
      <c r="N8316" t="s">
        <v>2957</v>
      </c>
      <c r="V8316" s="4"/>
      <c r="W8316" s="5" t="s">
        <v>2957</v>
      </c>
      <c r="X8316" s="22"/>
      <c r="Y8316" s="5"/>
    </row>
    <row r="8317" spans="1:25">
      <c r="A8317" s="10" t="s">
        <v>2103</v>
      </c>
      <c r="B8317" t="s">
        <v>11674</v>
      </c>
      <c r="C8317" t="s">
        <v>2957</v>
      </c>
      <c r="D8317" t="s">
        <v>2957</v>
      </c>
      <c r="E8317" t="s">
        <v>14847</v>
      </c>
      <c r="F8317" t="s">
        <v>2957</v>
      </c>
      <c r="N8317" t="s">
        <v>2957</v>
      </c>
      <c r="V8317" s="4"/>
      <c r="W8317" s="5" t="s">
        <v>2957</v>
      </c>
      <c r="X8317" s="22"/>
      <c r="Y8317" s="5"/>
    </row>
    <row r="8318" spans="1:25">
      <c r="A8318" s="10" t="s">
        <v>22462</v>
      </c>
      <c r="B8318" t="s">
        <v>11998</v>
      </c>
      <c r="C8318" t="s">
        <v>2957</v>
      </c>
      <c r="D8318" t="s">
        <v>2957</v>
      </c>
      <c r="E8318" t="s">
        <v>22463</v>
      </c>
      <c r="F8318" t="s">
        <v>2957</v>
      </c>
      <c r="N8318" t="s">
        <v>2957</v>
      </c>
      <c r="V8318" s="4"/>
      <c r="W8318" s="5" t="s">
        <v>2957</v>
      </c>
      <c r="X8318" s="22"/>
      <c r="Y8318" s="5"/>
    </row>
    <row r="8319" spans="1:25">
      <c r="A8319" s="10" t="s">
        <v>22464</v>
      </c>
      <c r="B8319" t="s">
        <v>11998</v>
      </c>
      <c r="C8319" t="s">
        <v>2957</v>
      </c>
      <c r="D8319" t="s">
        <v>2957</v>
      </c>
      <c r="E8319" t="s">
        <v>22465</v>
      </c>
      <c r="F8319" t="s">
        <v>2957</v>
      </c>
      <c r="N8319" t="s">
        <v>2957</v>
      </c>
      <c r="V8319" s="4"/>
      <c r="W8319" s="5" t="s">
        <v>2957</v>
      </c>
      <c r="X8319" s="22"/>
      <c r="Y8319" s="5"/>
    </row>
    <row r="8320" spans="1:25">
      <c r="A8320" s="10" t="s">
        <v>2403</v>
      </c>
      <c r="B8320" t="s">
        <v>11998</v>
      </c>
      <c r="C8320" t="s">
        <v>2957</v>
      </c>
      <c r="D8320" t="s">
        <v>2957</v>
      </c>
      <c r="E8320" t="s">
        <v>22466</v>
      </c>
      <c r="F8320" t="s">
        <v>2957</v>
      </c>
      <c r="N8320" t="s">
        <v>2957</v>
      </c>
      <c r="V8320" s="4"/>
      <c r="W8320" s="5" t="s">
        <v>2957</v>
      </c>
      <c r="X8320" s="22"/>
      <c r="Y8320" s="5"/>
    </row>
    <row r="8321" spans="1:25">
      <c r="A8321" s="10" t="s">
        <v>22467</v>
      </c>
      <c r="B8321" t="s">
        <v>11998</v>
      </c>
      <c r="C8321" t="s">
        <v>2957</v>
      </c>
      <c r="D8321" t="s">
        <v>2957</v>
      </c>
      <c r="E8321" t="s">
        <v>22468</v>
      </c>
      <c r="F8321" t="s">
        <v>2957</v>
      </c>
      <c r="N8321" t="s">
        <v>2957</v>
      </c>
      <c r="V8321" s="4"/>
      <c r="W8321" s="5" t="s">
        <v>2957</v>
      </c>
      <c r="X8321" s="22"/>
      <c r="Y8321" s="5"/>
    </row>
    <row r="8322" spans="1:25">
      <c r="A8322" s="10" t="s">
        <v>22469</v>
      </c>
      <c r="B8322" t="s">
        <v>11998</v>
      </c>
      <c r="C8322" t="s">
        <v>2957</v>
      </c>
      <c r="D8322" t="s">
        <v>2957</v>
      </c>
      <c r="E8322" t="s">
        <v>14854</v>
      </c>
      <c r="F8322" t="s">
        <v>2957</v>
      </c>
      <c r="N8322" t="s">
        <v>2957</v>
      </c>
      <c r="V8322" s="4"/>
      <c r="W8322" s="5" t="s">
        <v>2957</v>
      </c>
      <c r="X8322" s="22"/>
      <c r="Y8322" s="5"/>
    </row>
    <row r="8323" spans="1:25">
      <c r="A8323" s="10" t="s">
        <v>22470</v>
      </c>
      <c r="B8323" t="s">
        <v>11998</v>
      </c>
      <c r="C8323" t="s">
        <v>2957</v>
      </c>
      <c r="D8323" t="s">
        <v>2957</v>
      </c>
      <c r="E8323" t="s">
        <v>22471</v>
      </c>
      <c r="F8323" t="s">
        <v>2957</v>
      </c>
      <c r="N8323" t="s">
        <v>2957</v>
      </c>
      <c r="V8323" s="4"/>
      <c r="W8323" s="5" t="s">
        <v>2957</v>
      </c>
      <c r="X8323" s="22"/>
      <c r="Y8323" s="5"/>
    </row>
    <row r="8324" spans="1:25">
      <c r="A8324" s="10" t="s">
        <v>22472</v>
      </c>
      <c r="B8324" t="s">
        <v>11998</v>
      </c>
      <c r="C8324" t="s">
        <v>2957</v>
      </c>
      <c r="D8324" t="s">
        <v>2957</v>
      </c>
      <c r="E8324" t="s">
        <v>22473</v>
      </c>
      <c r="F8324" t="s">
        <v>2957</v>
      </c>
      <c r="N8324" t="s">
        <v>2957</v>
      </c>
      <c r="V8324" s="4"/>
      <c r="W8324" s="5" t="s">
        <v>2957</v>
      </c>
      <c r="X8324" s="22"/>
      <c r="Y8324" s="5"/>
    </row>
    <row r="8325" spans="1:25">
      <c r="A8325" s="10" t="s">
        <v>2432</v>
      </c>
      <c r="B8325" t="s">
        <v>11998</v>
      </c>
      <c r="C8325" t="s">
        <v>2957</v>
      </c>
      <c r="D8325" t="s">
        <v>2957</v>
      </c>
      <c r="E8325" t="s">
        <v>22474</v>
      </c>
      <c r="F8325" t="s">
        <v>2957</v>
      </c>
      <c r="N8325" t="s">
        <v>2957</v>
      </c>
      <c r="V8325" s="4"/>
      <c r="W8325" s="5" t="s">
        <v>2957</v>
      </c>
      <c r="X8325" s="22"/>
      <c r="Y8325" s="5"/>
    </row>
    <row r="8326" spans="1:25">
      <c r="A8326" s="10" t="s">
        <v>3165</v>
      </c>
      <c r="B8326" t="s">
        <v>11674</v>
      </c>
      <c r="C8326" t="s">
        <v>2957</v>
      </c>
      <c r="D8326" t="s">
        <v>2957</v>
      </c>
      <c r="E8326" t="s">
        <v>22475</v>
      </c>
      <c r="F8326" t="s">
        <v>2957</v>
      </c>
      <c r="H8326" s="19">
        <v>1</v>
      </c>
      <c r="I8326" s="5">
        <v>1499</v>
      </c>
      <c r="N8326" t="s">
        <v>2957</v>
      </c>
      <c r="V8326" s="4"/>
      <c r="W8326" s="5" t="s">
        <v>2957</v>
      </c>
      <c r="X8326" s="22"/>
      <c r="Y8326" s="5"/>
    </row>
    <row r="8327" spans="1:25">
      <c r="A8327" s="10" t="s">
        <v>3175</v>
      </c>
      <c r="B8327" t="s">
        <v>11998</v>
      </c>
      <c r="C8327" t="s">
        <v>2957</v>
      </c>
      <c r="D8327" t="s">
        <v>2957</v>
      </c>
      <c r="E8327" t="s">
        <v>11622</v>
      </c>
      <c r="F8327" t="s">
        <v>2957</v>
      </c>
      <c r="N8327" t="s">
        <v>2957</v>
      </c>
      <c r="V8327" s="4"/>
      <c r="W8327" s="5" t="s">
        <v>2957</v>
      </c>
      <c r="X8327" s="22"/>
      <c r="Y8327" s="5"/>
    </row>
    <row r="8328" spans="1:25">
      <c r="A8328" s="10" t="s">
        <v>22476</v>
      </c>
      <c r="B8328" t="s">
        <v>11884</v>
      </c>
      <c r="C8328" t="s">
        <v>2957</v>
      </c>
      <c r="D8328" t="s">
        <v>2957</v>
      </c>
      <c r="E8328" t="s">
        <v>22477</v>
      </c>
      <c r="F8328" t="s">
        <v>2957</v>
      </c>
      <c r="N8328" t="s">
        <v>2957</v>
      </c>
      <c r="V8328" s="4"/>
      <c r="W8328" s="5" t="s">
        <v>2957</v>
      </c>
      <c r="X8328" s="22"/>
      <c r="Y8328" s="5"/>
    </row>
    <row r="8329" spans="1:25">
      <c r="A8329" s="10" t="s">
        <v>22478</v>
      </c>
      <c r="B8329" t="s">
        <v>11998</v>
      </c>
      <c r="C8329" t="s">
        <v>2957</v>
      </c>
      <c r="D8329" t="s">
        <v>2957</v>
      </c>
      <c r="E8329" t="s">
        <v>22479</v>
      </c>
      <c r="F8329" t="s">
        <v>2957</v>
      </c>
      <c r="N8329" t="s">
        <v>2957</v>
      </c>
      <c r="V8329" s="4"/>
      <c r="W8329" s="5" t="s">
        <v>2957</v>
      </c>
      <c r="X8329" s="22"/>
      <c r="Y8329" s="5"/>
    </row>
    <row r="8330" spans="1:25">
      <c r="A8330" s="10" t="s">
        <v>22480</v>
      </c>
      <c r="B8330" t="s">
        <v>11998</v>
      </c>
      <c r="C8330" t="s">
        <v>2957</v>
      </c>
      <c r="D8330" t="s">
        <v>2957</v>
      </c>
      <c r="E8330" t="s">
        <v>22332</v>
      </c>
      <c r="F8330" t="s">
        <v>2957</v>
      </c>
      <c r="N8330" t="s">
        <v>2957</v>
      </c>
      <c r="V8330" s="4"/>
      <c r="W8330" s="5" t="s">
        <v>2957</v>
      </c>
      <c r="X8330" s="22"/>
      <c r="Y8330" s="5"/>
    </row>
    <row r="8331" spans="1:25">
      <c r="A8331" s="10" t="s">
        <v>22481</v>
      </c>
      <c r="B8331" t="s">
        <v>11998</v>
      </c>
      <c r="C8331" t="s">
        <v>2957</v>
      </c>
      <c r="D8331" t="s">
        <v>2957</v>
      </c>
      <c r="E8331" t="s">
        <v>22482</v>
      </c>
      <c r="F8331" t="s">
        <v>2957</v>
      </c>
      <c r="N8331" t="s">
        <v>2957</v>
      </c>
      <c r="V8331" s="4"/>
      <c r="W8331" s="5" t="s">
        <v>2957</v>
      </c>
      <c r="X8331" s="22"/>
      <c r="Y8331" s="5"/>
    </row>
    <row r="8332" spans="1:25">
      <c r="A8332" s="10" t="s">
        <v>22483</v>
      </c>
      <c r="B8332" t="s">
        <v>11998</v>
      </c>
      <c r="C8332" t="s">
        <v>2957</v>
      </c>
      <c r="D8332" t="s">
        <v>2957</v>
      </c>
      <c r="E8332" t="s">
        <v>14875</v>
      </c>
      <c r="F8332" t="s">
        <v>2957</v>
      </c>
      <c r="N8332" t="s">
        <v>2957</v>
      </c>
      <c r="V8332" s="4"/>
      <c r="W8332" s="5" t="s">
        <v>2957</v>
      </c>
      <c r="X8332" s="22"/>
      <c r="Y8332" s="5"/>
    </row>
    <row r="8333" spans="1:25">
      <c r="A8333" s="10" t="s">
        <v>22484</v>
      </c>
      <c r="B8333" t="s">
        <v>11998</v>
      </c>
      <c r="C8333" t="s">
        <v>2957</v>
      </c>
      <c r="D8333" t="s">
        <v>2957</v>
      </c>
      <c r="E8333" t="s">
        <v>22485</v>
      </c>
      <c r="F8333" t="s">
        <v>2957</v>
      </c>
      <c r="N8333" t="s">
        <v>2957</v>
      </c>
      <c r="V8333" s="4"/>
      <c r="W8333" s="5" t="s">
        <v>2957</v>
      </c>
      <c r="X8333" s="22"/>
      <c r="Y8333" s="5"/>
    </row>
    <row r="8334" spans="1:25">
      <c r="A8334" s="10" t="s">
        <v>22486</v>
      </c>
      <c r="B8334" t="s">
        <v>11998</v>
      </c>
      <c r="C8334" t="s">
        <v>2957</v>
      </c>
      <c r="D8334" t="s">
        <v>2957</v>
      </c>
      <c r="E8334" t="s">
        <v>22487</v>
      </c>
      <c r="F8334" t="s">
        <v>2957</v>
      </c>
      <c r="N8334" t="s">
        <v>2957</v>
      </c>
      <c r="V8334" s="4"/>
      <c r="W8334" s="5" t="s">
        <v>2957</v>
      </c>
      <c r="X8334" s="22"/>
      <c r="Y8334" s="5"/>
    </row>
    <row r="8335" spans="1:25">
      <c r="A8335" s="10" t="s">
        <v>22488</v>
      </c>
      <c r="B8335" t="s">
        <v>11998</v>
      </c>
      <c r="C8335" t="s">
        <v>2957</v>
      </c>
      <c r="D8335" t="s">
        <v>2957</v>
      </c>
      <c r="E8335" t="s">
        <v>22489</v>
      </c>
      <c r="F8335" t="s">
        <v>2957</v>
      </c>
      <c r="N8335" t="s">
        <v>2957</v>
      </c>
      <c r="V8335" s="4"/>
      <c r="W8335" s="5" t="s">
        <v>2957</v>
      </c>
      <c r="X8335" s="22"/>
      <c r="Y8335" s="5"/>
    </row>
    <row r="8336" spans="1:25">
      <c r="A8336" s="10" t="s">
        <v>22490</v>
      </c>
      <c r="B8336" t="s">
        <v>11998</v>
      </c>
      <c r="C8336" t="s">
        <v>2957</v>
      </c>
      <c r="D8336" t="s">
        <v>2957</v>
      </c>
      <c r="E8336" t="s">
        <v>13254</v>
      </c>
      <c r="F8336" t="s">
        <v>2957</v>
      </c>
      <c r="N8336" t="s">
        <v>2957</v>
      </c>
      <c r="V8336" s="4"/>
      <c r="W8336" s="5" t="s">
        <v>2957</v>
      </c>
      <c r="X8336" s="22"/>
      <c r="Y8336" s="5"/>
    </row>
    <row r="8337" spans="1:25">
      <c r="A8337" s="10" t="s">
        <v>22491</v>
      </c>
      <c r="B8337" t="s">
        <v>11998</v>
      </c>
      <c r="C8337" t="s">
        <v>2957</v>
      </c>
      <c r="D8337" t="s">
        <v>2957</v>
      </c>
      <c r="E8337" t="s">
        <v>13254</v>
      </c>
      <c r="F8337" t="s">
        <v>2957</v>
      </c>
      <c r="N8337" t="s">
        <v>2957</v>
      </c>
      <c r="V8337" s="4"/>
      <c r="W8337" s="5" t="s">
        <v>2957</v>
      </c>
      <c r="X8337" s="22"/>
      <c r="Y8337" s="5"/>
    </row>
    <row r="8338" spans="1:25">
      <c r="A8338" s="10" t="s">
        <v>22492</v>
      </c>
      <c r="B8338" t="s">
        <v>11998</v>
      </c>
      <c r="C8338" t="s">
        <v>2957</v>
      </c>
      <c r="D8338" t="s">
        <v>2957</v>
      </c>
      <c r="E8338" t="s">
        <v>22493</v>
      </c>
      <c r="F8338" t="s">
        <v>2957</v>
      </c>
      <c r="N8338" t="s">
        <v>2957</v>
      </c>
      <c r="V8338" s="4"/>
      <c r="W8338" s="5" t="s">
        <v>2957</v>
      </c>
      <c r="X8338" s="22"/>
      <c r="Y8338" s="5"/>
    </row>
    <row r="8339" spans="1:25">
      <c r="A8339" s="10" t="s">
        <v>2394</v>
      </c>
      <c r="B8339" t="s">
        <v>11674</v>
      </c>
      <c r="C8339" t="s">
        <v>2957</v>
      </c>
      <c r="D8339" t="s">
        <v>2957</v>
      </c>
      <c r="E8339" t="s">
        <v>22494</v>
      </c>
      <c r="F8339" t="s">
        <v>2957</v>
      </c>
      <c r="N8339" t="s">
        <v>2957</v>
      </c>
      <c r="V8339" s="4"/>
      <c r="W8339" s="5" t="s">
        <v>2957</v>
      </c>
      <c r="X8339" s="22"/>
      <c r="Y8339" s="5"/>
    </row>
    <row r="8340" spans="1:25">
      <c r="A8340" s="10" t="s">
        <v>2378</v>
      </c>
      <c r="B8340" t="s">
        <v>11674</v>
      </c>
      <c r="C8340" t="s">
        <v>2957</v>
      </c>
      <c r="D8340" t="s">
        <v>2957</v>
      </c>
      <c r="E8340" t="s">
        <v>22495</v>
      </c>
      <c r="F8340" t="s">
        <v>2957</v>
      </c>
      <c r="N8340" t="s">
        <v>2957</v>
      </c>
      <c r="V8340" s="4"/>
      <c r="W8340" s="5" t="s">
        <v>2957</v>
      </c>
      <c r="X8340" s="22"/>
      <c r="Y8340" s="5"/>
    </row>
    <row r="8341" spans="1:25">
      <c r="A8341" s="10" t="s">
        <v>2386</v>
      </c>
      <c r="B8341" t="s">
        <v>11674</v>
      </c>
      <c r="C8341" t="s">
        <v>2957</v>
      </c>
      <c r="D8341" t="s">
        <v>2957</v>
      </c>
      <c r="E8341" t="s">
        <v>21539</v>
      </c>
      <c r="F8341" t="s">
        <v>2957</v>
      </c>
      <c r="N8341" t="s">
        <v>2957</v>
      </c>
      <c r="V8341" s="4"/>
      <c r="W8341" s="5" t="s">
        <v>2957</v>
      </c>
      <c r="X8341" s="22"/>
      <c r="Y8341" s="5"/>
    </row>
    <row r="8342" spans="1:25">
      <c r="A8342" s="10" t="s">
        <v>2215</v>
      </c>
      <c r="B8342" t="s">
        <v>11674</v>
      </c>
      <c r="C8342" t="s">
        <v>2957</v>
      </c>
      <c r="D8342" t="s">
        <v>2957</v>
      </c>
      <c r="E8342" t="s">
        <v>22496</v>
      </c>
      <c r="F8342" t="s">
        <v>2957</v>
      </c>
      <c r="N8342" t="s">
        <v>2957</v>
      </c>
      <c r="V8342" s="4"/>
      <c r="W8342" s="5" t="s">
        <v>2957</v>
      </c>
      <c r="X8342" s="22"/>
      <c r="Y8342" s="5"/>
    </row>
    <row r="8343" spans="1:25">
      <c r="A8343" s="10" t="s">
        <v>2476</v>
      </c>
      <c r="B8343" t="s">
        <v>11674</v>
      </c>
      <c r="C8343" t="s">
        <v>2957</v>
      </c>
      <c r="D8343" t="s">
        <v>2957</v>
      </c>
      <c r="E8343" t="s">
        <v>22497</v>
      </c>
      <c r="F8343" t="s">
        <v>2957</v>
      </c>
      <c r="N8343" t="s">
        <v>2957</v>
      </c>
      <c r="V8343" s="4"/>
      <c r="W8343" s="5" t="s">
        <v>2957</v>
      </c>
      <c r="X8343" s="22"/>
      <c r="Y8343" s="5"/>
    </row>
    <row r="8344" spans="1:25">
      <c r="A8344" s="10" t="s">
        <v>22498</v>
      </c>
      <c r="B8344" t="s">
        <v>11998</v>
      </c>
      <c r="C8344" t="s">
        <v>2957</v>
      </c>
      <c r="D8344" t="s">
        <v>2957</v>
      </c>
      <c r="E8344" t="s">
        <v>21240</v>
      </c>
      <c r="F8344" t="s">
        <v>2957</v>
      </c>
      <c r="N8344" t="s">
        <v>2957</v>
      </c>
      <c r="V8344" s="4"/>
      <c r="W8344" s="5" t="s">
        <v>2957</v>
      </c>
      <c r="X8344" s="22"/>
      <c r="Y8344" s="5"/>
    </row>
    <row r="8345" spans="1:25">
      <c r="A8345" s="10" t="s">
        <v>2466</v>
      </c>
      <c r="B8345" t="s">
        <v>11674</v>
      </c>
      <c r="C8345" t="s">
        <v>2957</v>
      </c>
      <c r="D8345" t="s">
        <v>2957</v>
      </c>
      <c r="E8345" t="s">
        <v>22499</v>
      </c>
      <c r="F8345" t="s">
        <v>2957</v>
      </c>
      <c r="N8345" t="s">
        <v>2957</v>
      </c>
      <c r="V8345" s="4"/>
      <c r="W8345" s="5" t="s">
        <v>2957</v>
      </c>
      <c r="X8345" s="22"/>
      <c r="Y8345" s="5"/>
    </row>
    <row r="8346" spans="1:25">
      <c r="A8346" s="10" t="s">
        <v>2578</v>
      </c>
      <c r="B8346" t="s">
        <v>11884</v>
      </c>
      <c r="C8346" t="s">
        <v>2957</v>
      </c>
      <c r="D8346" t="s">
        <v>2957</v>
      </c>
      <c r="E8346" t="s">
        <v>22500</v>
      </c>
      <c r="F8346" t="s">
        <v>2957</v>
      </c>
      <c r="N8346" t="s">
        <v>2957</v>
      </c>
      <c r="V8346" s="4"/>
      <c r="W8346" s="5" t="s">
        <v>2957</v>
      </c>
      <c r="X8346" s="22"/>
      <c r="Y8346" s="5"/>
    </row>
    <row r="8347" spans="1:25">
      <c r="A8347" s="10" t="s">
        <v>2415</v>
      </c>
      <c r="B8347" t="s">
        <v>11674</v>
      </c>
      <c r="C8347" t="s">
        <v>2957</v>
      </c>
      <c r="D8347" t="s">
        <v>2957</v>
      </c>
      <c r="E8347" t="s">
        <v>11999</v>
      </c>
      <c r="F8347" t="s">
        <v>2957</v>
      </c>
      <c r="N8347" t="s">
        <v>2957</v>
      </c>
      <c r="V8347" s="4"/>
      <c r="W8347" s="5" t="s">
        <v>2957</v>
      </c>
      <c r="X8347" s="22"/>
      <c r="Y8347" s="5"/>
    </row>
    <row r="8348" spans="1:25">
      <c r="A8348" s="10" t="s">
        <v>22501</v>
      </c>
      <c r="B8348" t="s">
        <v>11674</v>
      </c>
      <c r="C8348" t="s">
        <v>2957</v>
      </c>
      <c r="D8348" t="s">
        <v>2957</v>
      </c>
      <c r="E8348" t="s">
        <v>14637</v>
      </c>
      <c r="F8348" t="s">
        <v>2957</v>
      </c>
      <c r="N8348" t="s">
        <v>2957</v>
      </c>
      <c r="V8348" s="4"/>
      <c r="W8348" s="5" t="s">
        <v>2957</v>
      </c>
      <c r="X8348" s="22"/>
      <c r="Y8348" s="5"/>
    </row>
    <row r="8349" spans="1:25">
      <c r="A8349" s="10" t="s">
        <v>22502</v>
      </c>
      <c r="B8349" t="s">
        <v>11674</v>
      </c>
      <c r="C8349" t="s">
        <v>2957</v>
      </c>
      <c r="D8349" t="s">
        <v>2957</v>
      </c>
      <c r="E8349" t="s">
        <v>14639</v>
      </c>
      <c r="F8349" t="s">
        <v>2957</v>
      </c>
      <c r="N8349" t="s">
        <v>2957</v>
      </c>
      <c r="V8349" s="4"/>
      <c r="W8349" s="5" t="s">
        <v>2957</v>
      </c>
      <c r="X8349" s="22"/>
      <c r="Y8349" s="5"/>
    </row>
    <row r="8350" spans="1:25">
      <c r="A8350" s="10" t="s">
        <v>22503</v>
      </c>
      <c r="B8350" t="s">
        <v>11674</v>
      </c>
      <c r="C8350" t="s">
        <v>2957</v>
      </c>
      <c r="D8350" t="s">
        <v>2957</v>
      </c>
      <c r="E8350" t="s">
        <v>14641</v>
      </c>
      <c r="F8350" t="s">
        <v>2957</v>
      </c>
      <c r="N8350" t="s">
        <v>2957</v>
      </c>
      <c r="V8350" s="4"/>
      <c r="W8350" s="5" t="s">
        <v>2957</v>
      </c>
      <c r="X8350" s="22"/>
      <c r="Y8350" s="5"/>
    </row>
    <row r="8351" spans="1:25">
      <c r="A8351" s="10" t="s">
        <v>22504</v>
      </c>
      <c r="B8351" t="s">
        <v>11674</v>
      </c>
      <c r="C8351" t="s">
        <v>2957</v>
      </c>
      <c r="D8351" t="s">
        <v>2957</v>
      </c>
      <c r="E8351" t="s">
        <v>14924</v>
      </c>
      <c r="F8351" t="s">
        <v>2957</v>
      </c>
      <c r="N8351" t="s">
        <v>2957</v>
      </c>
      <c r="V8351" s="4"/>
      <c r="W8351" s="5" t="s">
        <v>2957</v>
      </c>
      <c r="X8351" s="22"/>
      <c r="Y8351" s="5"/>
    </row>
    <row r="8352" spans="1:25">
      <c r="A8352" s="10" t="s">
        <v>22505</v>
      </c>
      <c r="B8352" t="s">
        <v>11062</v>
      </c>
      <c r="C8352" t="s">
        <v>11919</v>
      </c>
      <c r="D8352" t="s">
        <v>2957</v>
      </c>
      <c r="E8352" t="s">
        <v>22506</v>
      </c>
      <c r="F8352" t="s">
        <v>2957</v>
      </c>
      <c r="N8352" t="s">
        <v>2957</v>
      </c>
      <c r="V8352" s="4"/>
      <c r="W8352" s="5" t="s">
        <v>2957</v>
      </c>
      <c r="X8352" s="22"/>
      <c r="Y8352" s="5"/>
    </row>
    <row r="8353" spans="1:25">
      <c r="A8353" s="10" t="s">
        <v>22507</v>
      </c>
      <c r="B8353" t="s">
        <v>11764</v>
      </c>
      <c r="C8353" t="s">
        <v>12765</v>
      </c>
      <c r="D8353" t="s">
        <v>2957</v>
      </c>
      <c r="E8353" t="s">
        <v>22508</v>
      </c>
      <c r="F8353" t="s">
        <v>2957</v>
      </c>
      <c r="N8353" t="s">
        <v>2957</v>
      </c>
      <c r="V8353" s="4"/>
      <c r="W8353" s="5" t="s">
        <v>2957</v>
      </c>
      <c r="X8353" s="22"/>
      <c r="Y8353" s="5"/>
    </row>
    <row r="8354" spans="1:25">
      <c r="A8354" s="10" t="s">
        <v>22509</v>
      </c>
      <c r="B8354" t="s">
        <v>11495</v>
      </c>
      <c r="C8354" t="s">
        <v>2957</v>
      </c>
      <c r="D8354" t="s">
        <v>2957</v>
      </c>
      <c r="E8354" t="s">
        <v>22510</v>
      </c>
      <c r="F8354" t="s">
        <v>2957</v>
      </c>
      <c r="N8354" t="s">
        <v>2957</v>
      </c>
      <c r="V8354" s="4"/>
      <c r="W8354" s="5">
        <v>0</v>
      </c>
      <c r="X8354" s="22"/>
      <c r="Y8354" s="5">
        <f>W8354*(1+X8354)</f>
        <v>0</v>
      </c>
    </row>
    <row r="8355" spans="1:25">
      <c r="A8355" s="10" t="s">
        <v>22511</v>
      </c>
      <c r="B8355" t="s">
        <v>11495</v>
      </c>
      <c r="C8355" t="s">
        <v>2957</v>
      </c>
      <c r="D8355" t="s">
        <v>2957</v>
      </c>
      <c r="E8355" t="s">
        <v>22512</v>
      </c>
      <c r="F8355" t="s">
        <v>2957</v>
      </c>
      <c r="J8355" s="6">
        <v>34</v>
      </c>
      <c r="K8355" s="5">
        <v>17</v>
      </c>
      <c r="N8355" t="s">
        <v>2957</v>
      </c>
      <c r="V8355" s="4"/>
      <c r="W8355" s="5" t="s">
        <v>2957</v>
      </c>
      <c r="X8355" s="22"/>
      <c r="Y8355" s="5"/>
    </row>
    <row r="8356" spans="1:25">
      <c r="A8356" s="10" t="s">
        <v>22513</v>
      </c>
      <c r="B8356" t="s">
        <v>11495</v>
      </c>
      <c r="C8356" t="s">
        <v>11522</v>
      </c>
      <c r="D8356" t="s">
        <v>2957</v>
      </c>
      <c r="E8356" t="s">
        <v>22514</v>
      </c>
      <c r="F8356" t="s">
        <v>2957</v>
      </c>
      <c r="N8356" t="s">
        <v>2957</v>
      </c>
      <c r="V8356" s="4"/>
      <c r="W8356" s="5" t="s">
        <v>2957</v>
      </c>
      <c r="X8356" s="22"/>
      <c r="Y8356" s="5"/>
    </row>
    <row r="8357" spans="1:25">
      <c r="A8357" s="10" t="s">
        <v>22515</v>
      </c>
      <c r="B8357" t="s">
        <v>11495</v>
      </c>
      <c r="C8357" t="s">
        <v>11522</v>
      </c>
      <c r="D8357" t="s">
        <v>2957</v>
      </c>
      <c r="E8357" t="s">
        <v>22516</v>
      </c>
      <c r="F8357" t="s">
        <v>2957</v>
      </c>
      <c r="H8357" s="19">
        <v>1</v>
      </c>
      <c r="I8357" s="5">
        <v>20</v>
      </c>
      <c r="N8357" t="s">
        <v>2957</v>
      </c>
      <c r="V8357" s="4"/>
      <c r="W8357" s="5" t="s">
        <v>2957</v>
      </c>
      <c r="X8357" s="22"/>
      <c r="Y8357" s="5"/>
    </row>
    <row r="8358" spans="1:25">
      <c r="A8358" s="10" t="s">
        <v>22517</v>
      </c>
      <c r="B8358" t="s">
        <v>11998</v>
      </c>
      <c r="C8358" t="s">
        <v>11522</v>
      </c>
      <c r="D8358" t="s">
        <v>2957</v>
      </c>
      <c r="E8358" t="s">
        <v>22518</v>
      </c>
      <c r="F8358" t="s">
        <v>2957</v>
      </c>
      <c r="H8358" s="19">
        <v>0</v>
      </c>
      <c r="I8358" s="5">
        <v>0</v>
      </c>
      <c r="N8358" t="s">
        <v>2957</v>
      </c>
      <c r="V8358" s="4"/>
      <c r="W8358" s="5" t="s">
        <v>2957</v>
      </c>
      <c r="X8358" s="22"/>
      <c r="Y8358" s="5"/>
    </row>
    <row r="8359" spans="1:25">
      <c r="A8359" s="10" t="s">
        <v>22519</v>
      </c>
      <c r="B8359" t="s">
        <v>11998</v>
      </c>
      <c r="C8359" t="s">
        <v>11522</v>
      </c>
      <c r="D8359" t="s">
        <v>2957</v>
      </c>
      <c r="E8359" t="s">
        <v>22520</v>
      </c>
      <c r="F8359" t="s">
        <v>2957</v>
      </c>
      <c r="H8359" s="19">
        <v>1</v>
      </c>
      <c r="I8359" s="5">
        <v>28</v>
      </c>
      <c r="N8359" t="s">
        <v>2957</v>
      </c>
      <c r="V8359" s="4"/>
      <c r="W8359" s="5" t="s">
        <v>2957</v>
      </c>
      <c r="X8359" s="22"/>
      <c r="Y8359" s="5"/>
    </row>
    <row r="8360" spans="1:25">
      <c r="A8360" s="10" t="s">
        <v>22521</v>
      </c>
      <c r="B8360" t="s">
        <v>12954</v>
      </c>
      <c r="C8360" t="s">
        <v>11857</v>
      </c>
      <c r="D8360" t="s">
        <v>2957</v>
      </c>
      <c r="E8360" t="s">
        <v>22522</v>
      </c>
      <c r="F8360" t="s">
        <v>2957</v>
      </c>
      <c r="N8360" t="s">
        <v>2957</v>
      </c>
      <c r="V8360" s="4"/>
      <c r="W8360" s="5" t="s">
        <v>2957</v>
      </c>
      <c r="X8360" s="22"/>
      <c r="Y8360" s="5"/>
    </row>
    <row r="8361" spans="1:25">
      <c r="A8361" s="10" t="s">
        <v>22523</v>
      </c>
      <c r="B8361" t="s">
        <v>13574</v>
      </c>
      <c r="C8361" t="s">
        <v>12680</v>
      </c>
      <c r="D8361" t="s">
        <v>2957</v>
      </c>
      <c r="E8361" t="s">
        <v>22524</v>
      </c>
      <c r="F8361" t="s">
        <v>2957</v>
      </c>
      <c r="N8361" t="s">
        <v>2957</v>
      </c>
      <c r="V8361" s="4"/>
      <c r="W8361" s="5" t="s">
        <v>2957</v>
      </c>
      <c r="X8361" s="22"/>
      <c r="Y8361" s="5"/>
    </row>
    <row r="8362" spans="1:25">
      <c r="A8362" s="10" t="s">
        <v>22525</v>
      </c>
      <c r="B8362" t="s">
        <v>12764</v>
      </c>
      <c r="C8362" t="s">
        <v>12881</v>
      </c>
      <c r="D8362" t="s">
        <v>2957</v>
      </c>
      <c r="E8362" t="s">
        <v>22526</v>
      </c>
      <c r="F8362" t="s">
        <v>2957</v>
      </c>
      <c r="N8362" t="s">
        <v>11064</v>
      </c>
      <c r="V8362" s="4"/>
      <c r="W8362" s="5" t="s">
        <v>2957</v>
      </c>
      <c r="X8362" s="22"/>
      <c r="Y8362" s="5"/>
    </row>
    <row r="8363" spans="1:25">
      <c r="A8363" s="10" t="s">
        <v>22527</v>
      </c>
      <c r="B8363" t="s">
        <v>11509</v>
      </c>
      <c r="C8363" t="s">
        <v>13597</v>
      </c>
      <c r="D8363" t="s">
        <v>2957</v>
      </c>
      <c r="E8363" t="s">
        <v>22528</v>
      </c>
      <c r="F8363" t="s">
        <v>2957</v>
      </c>
      <c r="N8363" t="s">
        <v>2957</v>
      </c>
      <c r="V8363" s="4"/>
      <c r="W8363" s="5" t="s">
        <v>2957</v>
      </c>
      <c r="X8363" s="22"/>
      <c r="Y8363" s="5"/>
    </row>
    <row r="8364" spans="1:25">
      <c r="A8364" s="10" t="s">
        <v>22529</v>
      </c>
      <c r="B8364" t="s">
        <v>11509</v>
      </c>
      <c r="C8364" t="s">
        <v>13597</v>
      </c>
      <c r="D8364" t="s">
        <v>2957</v>
      </c>
      <c r="E8364" t="s">
        <v>22530</v>
      </c>
      <c r="F8364" t="s">
        <v>2957</v>
      </c>
      <c r="N8364" t="s">
        <v>2957</v>
      </c>
      <c r="V8364" s="4"/>
      <c r="W8364" s="5" t="s">
        <v>2957</v>
      </c>
      <c r="X8364" s="22"/>
      <c r="Y8364" s="5"/>
    </row>
    <row r="8365" spans="1:25">
      <c r="A8365" s="10" t="s">
        <v>22531</v>
      </c>
      <c r="B8365" t="s">
        <v>11509</v>
      </c>
      <c r="C8365" t="s">
        <v>13597</v>
      </c>
      <c r="D8365" t="s">
        <v>2957</v>
      </c>
      <c r="E8365" t="s">
        <v>22532</v>
      </c>
      <c r="F8365" t="s">
        <v>2957</v>
      </c>
      <c r="N8365" t="s">
        <v>2957</v>
      </c>
      <c r="V8365" s="4"/>
      <c r="W8365" s="5" t="s">
        <v>2957</v>
      </c>
      <c r="X8365" s="22"/>
      <c r="Y8365" s="5"/>
    </row>
    <row r="8366" spans="1:25">
      <c r="A8366" s="10" t="s">
        <v>22533</v>
      </c>
      <c r="B8366" t="s">
        <v>11509</v>
      </c>
      <c r="C8366" t="s">
        <v>13597</v>
      </c>
      <c r="D8366" t="s">
        <v>2957</v>
      </c>
      <c r="E8366" t="s">
        <v>22534</v>
      </c>
      <c r="F8366" t="s">
        <v>2957</v>
      </c>
      <c r="N8366" t="s">
        <v>2957</v>
      </c>
      <c r="V8366" s="4"/>
      <c r="W8366" s="5" t="s">
        <v>2957</v>
      </c>
      <c r="X8366" s="22"/>
      <c r="Y8366" s="5"/>
    </row>
    <row r="8367" spans="1:25">
      <c r="A8367" s="10" t="s">
        <v>22535</v>
      </c>
      <c r="B8367" t="s">
        <v>11998</v>
      </c>
      <c r="C8367" t="s">
        <v>2957</v>
      </c>
      <c r="D8367" t="s">
        <v>2957</v>
      </c>
      <c r="E8367" t="s">
        <v>14467</v>
      </c>
      <c r="F8367" t="s">
        <v>2957</v>
      </c>
      <c r="N8367" t="s">
        <v>2957</v>
      </c>
      <c r="V8367" s="4"/>
      <c r="W8367" s="5" t="s">
        <v>2957</v>
      </c>
      <c r="X8367" s="22"/>
      <c r="Y8367" s="5"/>
    </row>
    <row r="8368" spans="1:25">
      <c r="A8368" s="10" t="s">
        <v>22536</v>
      </c>
      <c r="B8368" t="s">
        <v>11998</v>
      </c>
      <c r="C8368" t="s">
        <v>2957</v>
      </c>
      <c r="D8368" t="s">
        <v>2957</v>
      </c>
      <c r="E8368" t="s">
        <v>14467</v>
      </c>
      <c r="F8368" t="s">
        <v>2957</v>
      </c>
      <c r="N8368" t="s">
        <v>2957</v>
      </c>
      <c r="V8368" s="4"/>
      <c r="W8368" s="5" t="s">
        <v>2957</v>
      </c>
      <c r="X8368" s="22"/>
      <c r="Y8368" s="5"/>
    </row>
    <row r="8369" spans="1:25">
      <c r="A8369" s="10" t="s">
        <v>22537</v>
      </c>
      <c r="B8369" t="s">
        <v>11998</v>
      </c>
      <c r="C8369" t="s">
        <v>11510</v>
      </c>
      <c r="D8369" t="s">
        <v>2957</v>
      </c>
      <c r="E8369" t="s">
        <v>22538</v>
      </c>
      <c r="F8369" t="s">
        <v>2957</v>
      </c>
      <c r="N8369" t="s">
        <v>2957</v>
      </c>
      <c r="V8369" s="4"/>
      <c r="W8369" s="5" t="s">
        <v>2957</v>
      </c>
      <c r="X8369" s="22"/>
      <c r="Y8369" s="5"/>
    </row>
    <row r="8370" spans="1:25">
      <c r="A8370" s="10" t="s">
        <v>22539</v>
      </c>
      <c r="B8370" t="s">
        <v>11998</v>
      </c>
      <c r="C8370" t="s">
        <v>11510</v>
      </c>
      <c r="D8370" t="s">
        <v>2957</v>
      </c>
      <c r="E8370" t="s">
        <v>22540</v>
      </c>
      <c r="F8370" t="s">
        <v>2957</v>
      </c>
      <c r="N8370" t="s">
        <v>2957</v>
      </c>
      <c r="V8370" s="4"/>
      <c r="W8370" s="5" t="s">
        <v>2957</v>
      </c>
      <c r="X8370" s="22"/>
      <c r="Y8370" s="5"/>
    </row>
    <row r="8371" spans="1:25">
      <c r="A8371" s="10" t="s">
        <v>22541</v>
      </c>
      <c r="B8371" t="s">
        <v>11998</v>
      </c>
      <c r="C8371" t="s">
        <v>11510</v>
      </c>
      <c r="D8371" t="s">
        <v>2957</v>
      </c>
      <c r="E8371" t="s">
        <v>22542</v>
      </c>
      <c r="F8371" t="s">
        <v>2957</v>
      </c>
      <c r="N8371" t="s">
        <v>2957</v>
      </c>
      <c r="V8371" s="4"/>
      <c r="W8371" s="5" t="s">
        <v>2957</v>
      </c>
      <c r="X8371" s="22"/>
      <c r="Y8371" s="5"/>
    </row>
    <row r="8372" spans="1:25">
      <c r="A8372" s="10" t="s">
        <v>22543</v>
      </c>
      <c r="B8372" t="s">
        <v>11998</v>
      </c>
      <c r="C8372" t="s">
        <v>11510</v>
      </c>
      <c r="D8372" t="s">
        <v>2957</v>
      </c>
      <c r="E8372" t="s">
        <v>22544</v>
      </c>
      <c r="F8372" t="s">
        <v>2957</v>
      </c>
      <c r="N8372" t="s">
        <v>2957</v>
      </c>
      <c r="V8372" s="4"/>
      <c r="W8372" s="5" t="s">
        <v>2957</v>
      </c>
      <c r="X8372" s="22"/>
      <c r="Y8372" s="5"/>
    </row>
    <row r="8373" spans="1:25">
      <c r="A8373" s="10" t="s">
        <v>22545</v>
      </c>
      <c r="B8373" t="s">
        <v>11998</v>
      </c>
      <c r="C8373" t="s">
        <v>11510</v>
      </c>
      <c r="D8373" t="s">
        <v>2957</v>
      </c>
      <c r="E8373" t="s">
        <v>22546</v>
      </c>
      <c r="F8373" t="s">
        <v>2957</v>
      </c>
      <c r="N8373" t="s">
        <v>2957</v>
      </c>
      <c r="V8373" s="4"/>
      <c r="W8373" s="5" t="s">
        <v>2957</v>
      </c>
      <c r="X8373" s="22"/>
      <c r="Y8373" s="5"/>
    </row>
    <row r="8374" spans="1:25">
      <c r="A8374" s="10" t="s">
        <v>22547</v>
      </c>
      <c r="B8374" t="s">
        <v>11784</v>
      </c>
      <c r="C8374" t="s">
        <v>2957</v>
      </c>
      <c r="D8374" t="s">
        <v>2957</v>
      </c>
      <c r="E8374" t="s">
        <v>22548</v>
      </c>
      <c r="F8374" t="s">
        <v>2957</v>
      </c>
      <c r="N8374" t="s">
        <v>2957</v>
      </c>
      <c r="V8374" s="4"/>
      <c r="W8374" s="5" t="s">
        <v>2957</v>
      </c>
      <c r="X8374" s="22"/>
      <c r="Y8374" s="5"/>
    </row>
    <row r="8375" spans="1:25">
      <c r="A8375" s="10" t="s">
        <v>22549</v>
      </c>
      <c r="B8375" t="s">
        <v>11998</v>
      </c>
      <c r="C8375" t="s">
        <v>15677</v>
      </c>
      <c r="D8375" t="s">
        <v>2957</v>
      </c>
      <c r="E8375" t="s">
        <v>22550</v>
      </c>
      <c r="F8375" t="s">
        <v>2957</v>
      </c>
      <c r="N8375" t="s">
        <v>2957</v>
      </c>
      <c r="V8375" s="4"/>
      <c r="W8375" s="5" t="s">
        <v>2957</v>
      </c>
      <c r="X8375" s="22"/>
      <c r="Y8375" s="5"/>
    </row>
    <row r="8376" spans="1:25">
      <c r="A8376" s="10" t="s">
        <v>22551</v>
      </c>
      <c r="B8376" t="s">
        <v>15676</v>
      </c>
      <c r="C8376" t="s">
        <v>15677</v>
      </c>
      <c r="D8376" t="s">
        <v>2957</v>
      </c>
      <c r="E8376" t="s">
        <v>22552</v>
      </c>
      <c r="F8376" t="s">
        <v>2957</v>
      </c>
      <c r="N8376" t="s">
        <v>2957</v>
      </c>
      <c r="V8376" s="4"/>
      <c r="W8376" s="5" t="s">
        <v>2957</v>
      </c>
      <c r="X8376" s="22"/>
      <c r="Y8376" s="5"/>
    </row>
    <row r="8377" spans="1:25">
      <c r="A8377" s="10" t="s">
        <v>22553</v>
      </c>
      <c r="B8377" t="s">
        <v>11764</v>
      </c>
      <c r="C8377" t="s">
        <v>12765</v>
      </c>
      <c r="D8377" t="s">
        <v>2957</v>
      </c>
      <c r="E8377" t="s">
        <v>22554</v>
      </c>
      <c r="F8377" t="s">
        <v>2957</v>
      </c>
      <c r="N8377" t="s">
        <v>2957</v>
      </c>
      <c r="V8377" s="4"/>
      <c r="W8377" s="5" t="s">
        <v>2957</v>
      </c>
      <c r="X8377" s="22"/>
      <c r="Y8377" s="5"/>
    </row>
    <row r="8378" spans="1:25">
      <c r="A8378" s="10" t="s">
        <v>22555</v>
      </c>
      <c r="B8378" t="s">
        <v>12831</v>
      </c>
      <c r="C8378" t="s">
        <v>15180</v>
      </c>
      <c r="D8378" t="s">
        <v>2957</v>
      </c>
      <c r="E8378" t="s">
        <v>22556</v>
      </c>
      <c r="F8378" t="s">
        <v>2957</v>
      </c>
      <c r="N8378" t="s">
        <v>2957</v>
      </c>
      <c r="V8378" s="4"/>
      <c r="W8378" s="5" t="s">
        <v>2957</v>
      </c>
      <c r="X8378" s="22"/>
      <c r="Y8378" s="5"/>
    </row>
    <row r="8379" spans="1:25">
      <c r="A8379" s="10" t="s">
        <v>22557</v>
      </c>
      <c r="B8379" t="s">
        <v>11614</v>
      </c>
      <c r="C8379" t="s">
        <v>11615</v>
      </c>
      <c r="D8379" t="s">
        <v>2957</v>
      </c>
      <c r="E8379" t="s">
        <v>22558</v>
      </c>
      <c r="F8379" t="s">
        <v>2957</v>
      </c>
      <c r="N8379" t="s">
        <v>2957</v>
      </c>
      <c r="V8379" s="4"/>
      <c r="W8379" s="5" t="s">
        <v>2957</v>
      </c>
      <c r="X8379" s="22"/>
      <c r="Y8379" s="5"/>
    </row>
    <row r="8380" spans="1:25">
      <c r="A8380" s="10" t="s">
        <v>22559</v>
      </c>
      <c r="B8380" t="s">
        <v>11614</v>
      </c>
      <c r="C8380" t="s">
        <v>11615</v>
      </c>
      <c r="D8380" t="s">
        <v>2957</v>
      </c>
      <c r="E8380" t="s">
        <v>22560</v>
      </c>
      <c r="F8380" t="s">
        <v>2957</v>
      </c>
      <c r="J8380" s="6">
        <v>1</v>
      </c>
      <c r="K8380" s="5">
        <v>163.52000000000001</v>
      </c>
      <c r="N8380" t="s">
        <v>11064</v>
      </c>
      <c r="O8380" s="5">
        <v>40</v>
      </c>
      <c r="V8380" s="4"/>
      <c r="W8380" s="5" t="s">
        <v>2957</v>
      </c>
      <c r="X8380" s="22"/>
      <c r="Y8380" s="5"/>
    </row>
    <row r="8381" spans="1:25">
      <c r="A8381" s="10" t="s">
        <v>22561</v>
      </c>
      <c r="B8381" t="s">
        <v>11764</v>
      </c>
      <c r="C8381" t="s">
        <v>12765</v>
      </c>
      <c r="D8381" t="s">
        <v>2957</v>
      </c>
      <c r="E8381" t="s">
        <v>22562</v>
      </c>
      <c r="F8381" t="s">
        <v>2957</v>
      </c>
      <c r="N8381" t="s">
        <v>2957</v>
      </c>
      <c r="V8381" s="4"/>
      <c r="W8381" s="5" t="s">
        <v>2957</v>
      </c>
      <c r="X8381" s="22"/>
      <c r="Y8381" s="5"/>
    </row>
    <row r="8382" spans="1:25">
      <c r="A8382" s="10" t="s">
        <v>22563</v>
      </c>
      <c r="B8382" t="s">
        <v>11764</v>
      </c>
      <c r="C8382" t="s">
        <v>12765</v>
      </c>
      <c r="D8382" t="s">
        <v>2957</v>
      </c>
      <c r="E8382" t="s">
        <v>22564</v>
      </c>
      <c r="F8382" t="s">
        <v>2957</v>
      </c>
      <c r="N8382" t="s">
        <v>2957</v>
      </c>
      <c r="V8382" s="4"/>
      <c r="W8382" s="5" t="s">
        <v>2957</v>
      </c>
      <c r="X8382" s="22"/>
      <c r="Y8382" s="5"/>
    </row>
    <row r="8383" spans="1:25">
      <c r="A8383" s="10" t="s">
        <v>22565</v>
      </c>
      <c r="B8383" t="s">
        <v>11998</v>
      </c>
      <c r="C8383" t="s">
        <v>2957</v>
      </c>
      <c r="D8383" t="s">
        <v>2957</v>
      </c>
      <c r="E8383" t="s">
        <v>12944</v>
      </c>
      <c r="F8383" t="s">
        <v>2957</v>
      </c>
      <c r="N8383" t="s">
        <v>2957</v>
      </c>
      <c r="V8383" s="4"/>
      <c r="W8383" s="5" t="s">
        <v>2957</v>
      </c>
      <c r="X8383" s="22"/>
      <c r="Y8383" s="5"/>
    </row>
    <row r="8384" spans="1:25">
      <c r="A8384" s="10" t="s">
        <v>2701</v>
      </c>
      <c r="B8384" t="s">
        <v>11568</v>
      </c>
      <c r="C8384" t="s">
        <v>2957</v>
      </c>
      <c r="D8384" t="s">
        <v>2957</v>
      </c>
      <c r="E8384" t="s">
        <v>11687</v>
      </c>
      <c r="F8384" t="s">
        <v>2957</v>
      </c>
      <c r="J8384" s="6">
        <v>1</v>
      </c>
      <c r="K8384" s="5">
        <v>285.33999999999997</v>
      </c>
      <c r="N8384" t="s">
        <v>2957</v>
      </c>
      <c r="V8384" s="4"/>
      <c r="W8384" s="5" t="s">
        <v>2957</v>
      </c>
      <c r="X8384" s="22"/>
      <c r="Y8384" s="5"/>
    </row>
    <row r="8385" spans="1:25">
      <c r="A8385" s="10" t="s">
        <v>230</v>
      </c>
      <c r="B8385" t="s">
        <v>11633</v>
      </c>
      <c r="C8385" t="s">
        <v>2957</v>
      </c>
      <c r="D8385" t="s">
        <v>2957</v>
      </c>
      <c r="E8385" t="s">
        <v>22566</v>
      </c>
      <c r="F8385" t="s">
        <v>2957</v>
      </c>
      <c r="H8385" s="19">
        <v>2</v>
      </c>
      <c r="I8385" s="5">
        <v>332.04</v>
      </c>
      <c r="N8385" t="s">
        <v>2957</v>
      </c>
      <c r="V8385" s="4"/>
      <c r="W8385" s="5" t="s">
        <v>2957</v>
      </c>
      <c r="X8385" s="22"/>
      <c r="Y8385" s="5"/>
    </row>
    <row r="8386" spans="1:25">
      <c r="A8386" s="10" t="s">
        <v>944</v>
      </c>
      <c r="B8386" t="s">
        <v>11633</v>
      </c>
      <c r="C8386" t="s">
        <v>2957</v>
      </c>
      <c r="D8386" t="s">
        <v>2957</v>
      </c>
      <c r="E8386" t="s">
        <v>22567</v>
      </c>
      <c r="F8386" t="s">
        <v>2957</v>
      </c>
      <c r="N8386" t="s">
        <v>2957</v>
      </c>
      <c r="V8386" s="4"/>
      <c r="W8386" s="5" t="s">
        <v>2957</v>
      </c>
      <c r="X8386" s="22"/>
      <c r="Y8386" s="5"/>
    </row>
    <row r="8387" spans="1:25">
      <c r="A8387" s="10" t="s">
        <v>22568</v>
      </c>
      <c r="B8387" t="s">
        <v>11509</v>
      </c>
      <c r="C8387" t="s">
        <v>13597</v>
      </c>
      <c r="D8387" t="s">
        <v>2957</v>
      </c>
      <c r="E8387" t="s">
        <v>22569</v>
      </c>
      <c r="F8387" t="s">
        <v>2957</v>
      </c>
      <c r="N8387" t="s">
        <v>2957</v>
      </c>
      <c r="V8387" s="4"/>
      <c r="W8387" s="5" t="s">
        <v>2957</v>
      </c>
      <c r="X8387" s="22"/>
      <c r="Y8387" s="5"/>
    </row>
    <row r="8388" spans="1:25">
      <c r="A8388" s="10" t="s">
        <v>22570</v>
      </c>
      <c r="B8388" t="s">
        <v>11509</v>
      </c>
      <c r="C8388" t="s">
        <v>13597</v>
      </c>
      <c r="D8388" t="s">
        <v>2957</v>
      </c>
      <c r="E8388" t="s">
        <v>22571</v>
      </c>
      <c r="F8388" t="s">
        <v>2957</v>
      </c>
      <c r="N8388" t="s">
        <v>2957</v>
      </c>
      <c r="V8388" s="4"/>
      <c r="W8388" s="5" t="s">
        <v>2957</v>
      </c>
      <c r="X8388" s="22"/>
      <c r="Y8388" s="5"/>
    </row>
    <row r="8389" spans="1:25">
      <c r="A8389" s="10" t="s">
        <v>22572</v>
      </c>
      <c r="B8389" t="s">
        <v>13153</v>
      </c>
      <c r="C8389" t="s">
        <v>2957</v>
      </c>
      <c r="D8389" t="s">
        <v>2957</v>
      </c>
      <c r="E8389" t="s">
        <v>22573</v>
      </c>
      <c r="F8389" t="s">
        <v>2957</v>
      </c>
      <c r="N8389" t="s">
        <v>2957</v>
      </c>
      <c r="V8389" s="4"/>
      <c r="W8389" s="5" t="s">
        <v>2957</v>
      </c>
      <c r="X8389" s="22"/>
      <c r="Y8389" s="5"/>
    </row>
    <row r="8390" spans="1:25">
      <c r="A8390" s="10" t="s">
        <v>22574</v>
      </c>
      <c r="B8390" t="s">
        <v>13153</v>
      </c>
      <c r="C8390" t="s">
        <v>2957</v>
      </c>
      <c r="D8390" t="s">
        <v>2957</v>
      </c>
      <c r="E8390" t="s">
        <v>22575</v>
      </c>
      <c r="F8390" t="s">
        <v>2957</v>
      </c>
      <c r="N8390" t="s">
        <v>2957</v>
      </c>
      <c r="V8390" s="4"/>
      <c r="W8390" s="5" t="s">
        <v>2957</v>
      </c>
      <c r="X8390" s="22"/>
      <c r="Y8390" s="5"/>
    </row>
    <row r="8391" spans="1:25">
      <c r="A8391" s="10" t="s">
        <v>22576</v>
      </c>
      <c r="B8391" t="s">
        <v>13153</v>
      </c>
      <c r="C8391" t="s">
        <v>2957</v>
      </c>
      <c r="D8391" t="s">
        <v>2957</v>
      </c>
      <c r="E8391" t="s">
        <v>22577</v>
      </c>
      <c r="F8391" t="s">
        <v>2957</v>
      </c>
      <c r="N8391" t="s">
        <v>2957</v>
      </c>
      <c r="V8391" s="4"/>
      <c r="W8391" s="5" t="s">
        <v>2957</v>
      </c>
      <c r="X8391" s="22"/>
      <c r="Y8391" s="5"/>
    </row>
    <row r="8392" spans="1:25">
      <c r="A8392" s="10" t="s">
        <v>22578</v>
      </c>
      <c r="B8392" t="s">
        <v>13153</v>
      </c>
      <c r="C8392" t="s">
        <v>2957</v>
      </c>
      <c r="D8392" t="s">
        <v>2957</v>
      </c>
      <c r="E8392" t="s">
        <v>22579</v>
      </c>
      <c r="F8392" t="s">
        <v>2957</v>
      </c>
      <c r="N8392" t="s">
        <v>2957</v>
      </c>
      <c r="V8392" s="4"/>
      <c r="W8392" s="5" t="s">
        <v>2957</v>
      </c>
      <c r="X8392" s="22"/>
      <c r="Y8392" s="5"/>
    </row>
    <row r="8393" spans="1:25">
      <c r="A8393" s="10" t="s">
        <v>22580</v>
      </c>
      <c r="B8393" t="s">
        <v>13153</v>
      </c>
      <c r="C8393" t="s">
        <v>2957</v>
      </c>
      <c r="D8393" t="s">
        <v>2957</v>
      </c>
      <c r="E8393" t="s">
        <v>22581</v>
      </c>
      <c r="F8393" t="s">
        <v>2957</v>
      </c>
      <c r="N8393" t="s">
        <v>2957</v>
      </c>
      <c r="V8393" s="4"/>
      <c r="W8393" s="5" t="s">
        <v>2957</v>
      </c>
      <c r="X8393" s="22"/>
      <c r="Y8393" s="5"/>
    </row>
    <row r="8394" spans="1:25">
      <c r="A8394" s="10" t="s">
        <v>2862</v>
      </c>
      <c r="B8394" t="s">
        <v>11998</v>
      </c>
      <c r="C8394" t="s">
        <v>12154</v>
      </c>
      <c r="D8394">
        <v>670</v>
      </c>
      <c r="E8394" t="s">
        <v>22582</v>
      </c>
      <c r="F8394" t="s">
        <v>11479</v>
      </c>
      <c r="N8394" t="s">
        <v>11064</v>
      </c>
      <c r="O8394" s="5">
        <v>50.59</v>
      </c>
      <c r="V8394" s="4"/>
      <c r="W8394" s="5">
        <v>105</v>
      </c>
      <c r="X8394" s="22"/>
      <c r="Y8394" s="5">
        <f>W8394*(1+X8394)</f>
        <v>105</v>
      </c>
    </row>
    <row r="8395" spans="1:25">
      <c r="A8395" s="10" t="s">
        <v>2860</v>
      </c>
      <c r="B8395" t="s">
        <v>11998</v>
      </c>
      <c r="C8395" t="s">
        <v>12154</v>
      </c>
      <c r="D8395">
        <v>669</v>
      </c>
      <c r="E8395" t="s">
        <v>22583</v>
      </c>
      <c r="F8395" t="s">
        <v>11479</v>
      </c>
      <c r="N8395" t="s">
        <v>11064</v>
      </c>
      <c r="O8395" s="5">
        <v>15.4</v>
      </c>
      <c r="V8395" s="4"/>
      <c r="W8395" s="5">
        <v>32</v>
      </c>
      <c r="X8395" s="22"/>
      <c r="Y8395" s="5">
        <f>W8395*(1+X8395)</f>
        <v>32</v>
      </c>
    </row>
    <row r="8396" spans="1:25">
      <c r="A8396" s="10" t="s">
        <v>22584</v>
      </c>
      <c r="B8396" t="s">
        <v>11549</v>
      </c>
      <c r="C8396" t="s">
        <v>2957</v>
      </c>
      <c r="D8396" t="s">
        <v>2957</v>
      </c>
      <c r="E8396" t="s">
        <v>22585</v>
      </c>
      <c r="F8396" t="s">
        <v>2957</v>
      </c>
      <c r="N8396" t="s">
        <v>2957</v>
      </c>
      <c r="V8396" s="4"/>
      <c r="W8396" s="5" t="s">
        <v>2957</v>
      </c>
      <c r="X8396" s="22"/>
      <c r="Y8396" s="5"/>
    </row>
    <row r="8397" spans="1:25">
      <c r="A8397" s="10" t="s">
        <v>22586</v>
      </c>
      <c r="B8397" t="s">
        <v>11549</v>
      </c>
      <c r="C8397" t="s">
        <v>11477</v>
      </c>
      <c r="D8397" t="s">
        <v>2957</v>
      </c>
      <c r="E8397" t="s">
        <v>22587</v>
      </c>
      <c r="F8397" t="s">
        <v>2957</v>
      </c>
      <c r="H8397" s="19">
        <v>2</v>
      </c>
      <c r="I8397" s="5">
        <v>0</v>
      </c>
      <c r="N8397" t="s">
        <v>2957</v>
      </c>
      <c r="V8397" s="4"/>
      <c r="W8397" s="5" t="s">
        <v>2957</v>
      </c>
      <c r="X8397" s="22"/>
      <c r="Y8397" s="5"/>
    </row>
    <row r="8398" spans="1:25">
      <c r="A8398" s="10" t="s">
        <v>22588</v>
      </c>
      <c r="B8398" t="s">
        <v>11993</v>
      </c>
      <c r="C8398" t="s">
        <v>17313</v>
      </c>
      <c r="D8398" t="s">
        <v>2957</v>
      </c>
      <c r="E8398" t="s">
        <v>22589</v>
      </c>
      <c r="F8398" t="s">
        <v>2957</v>
      </c>
      <c r="H8398" s="19">
        <v>1</v>
      </c>
      <c r="I8398" s="5">
        <v>0</v>
      </c>
      <c r="N8398" t="s">
        <v>2957</v>
      </c>
      <c r="V8398" s="4"/>
      <c r="W8398" s="5" t="s">
        <v>2957</v>
      </c>
      <c r="X8398" s="22"/>
      <c r="Y8398" s="5"/>
    </row>
    <row r="8399" spans="1:25">
      <c r="A8399" s="10" t="s">
        <v>11469</v>
      </c>
      <c r="B8399" t="s">
        <v>11062</v>
      </c>
      <c r="C8399" t="s">
        <v>2957</v>
      </c>
      <c r="D8399" t="s">
        <v>2957</v>
      </c>
      <c r="E8399" t="s">
        <v>11470</v>
      </c>
      <c r="F8399" t="s">
        <v>2957</v>
      </c>
      <c r="N8399" t="s">
        <v>2957</v>
      </c>
      <c r="V8399" s="4"/>
      <c r="W8399" s="5" t="s">
        <v>2957</v>
      </c>
      <c r="X8399" s="22"/>
      <c r="Y8399" s="5"/>
    </row>
    <row r="8400" spans="1:25">
      <c r="A8400" s="10" t="s">
        <v>22590</v>
      </c>
      <c r="B8400" t="s">
        <v>11993</v>
      </c>
      <c r="C8400" t="s">
        <v>17313</v>
      </c>
      <c r="D8400" t="s">
        <v>2957</v>
      </c>
      <c r="E8400" t="s">
        <v>22591</v>
      </c>
      <c r="F8400" t="s">
        <v>2957</v>
      </c>
      <c r="N8400" t="s">
        <v>2957</v>
      </c>
      <c r="V8400" s="4"/>
      <c r="W8400" s="5" t="s">
        <v>2957</v>
      </c>
      <c r="X8400" s="22"/>
      <c r="Y8400" s="5"/>
    </row>
    <row r="8401" spans="1:25">
      <c r="A8401" s="10" t="s">
        <v>22592</v>
      </c>
      <c r="B8401" t="s">
        <v>11993</v>
      </c>
      <c r="C8401" t="s">
        <v>11477</v>
      </c>
      <c r="D8401" t="s">
        <v>2957</v>
      </c>
      <c r="E8401" t="s">
        <v>22593</v>
      </c>
      <c r="F8401" t="s">
        <v>2957</v>
      </c>
      <c r="N8401" t="s">
        <v>2957</v>
      </c>
      <c r="V8401" s="4"/>
      <c r="W8401" s="5" t="s">
        <v>2957</v>
      </c>
      <c r="X8401" s="22"/>
      <c r="Y8401" s="5"/>
    </row>
    <row r="8402" spans="1:25">
      <c r="A8402" s="10" t="s">
        <v>22594</v>
      </c>
      <c r="B8402" t="s">
        <v>11549</v>
      </c>
      <c r="C8402" t="s">
        <v>2957</v>
      </c>
      <c r="D8402" t="s">
        <v>2957</v>
      </c>
      <c r="E8402" t="s">
        <v>22595</v>
      </c>
      <c r="F8402" t="s">
        <v>2957</v>
      </c>
      <c r="N8402" t="s">
        <v>2957</v>
      </c>
      <c r="V8402" s="4"/>
      <c r="W8402" s="5" t="s">
        <v>2957</v>
      </c>
      <c r="X8402" s="22"/>
      <c r="Y8402" s="5"/>
    </row>
    <row r="8403" spans="1:25">
      <c r="A8403" s="10" t="s">
        <v>22596</v>
      </c>
      <c r="B8403" t="s">
        <v>11710</v>
      </c>
      <c r="C8403" t="s">
        <v>2957</v>
      </c>
      <c r="D8403" t="s">
        <v>2957</v>
      </c>
      <c r="E8403" t="s">
        <v>22597</v>
      </c>
      <c r="F8403" t="s">
        <v>2957</v>
      </c>
      <c r="N8403" t="s">
        <v>2957</v>
      </c>
      <c r="V8403" s="4"/>
      <c r="W8403" s="5" t="s">
        <v>2957</v>
      </c>
      <c r="X8403" s="22"/>
      <c r="Y8403" s="5"/>
    </row>
    <row r="8404" spans="1:25">
      <c r="A8404" s="10" t="s">
        <v>11471</v>
      </c>
      <c r="B8404" t="s">
        <v>11062</v>
      </c>
      <c r="C8404" t="s">
        <v>2957</v>
      </c>
      <c r="D8404" t="s">
        <v>2957</v>
      </c>
      <c r="E8404" t="s">
        <v>11472</v>
      </c>
      <c r="F8404" t="s">
        <v>2957</v>
      </c>
      <c r="H8404" s="19">
        <v>1</v>
      </c>
      <c r="I8404" s="5">
        <v>51.03</v>
      </c>
      <c r="N8404" t="s">
        <v>2957</v>
      </c>
      <c r="V8404" s="4"/>
      <c r="W8404" s="5" t="s">
        <v>2957</v>
      </c>
      <c r="X8404" s="22"/>
      <c r="Y8404" s="5"/>
    </row>
    <row r="8405" spans="1:25">
      <c r="A8405" s="10" t="s">
        <v>11473</v>
      </c>
      <c r="B8405" t="s">
        <v>11062</v>
      </c>
      <c r="C8405" t="s">
        <v>2957</v>
      </c>
      <c r="D8405" t="s">
        <v>2957</v>
      </c>
      <c r="E8405" t="s">
        <v>11474</v>
      </c>
      <c r="F8405" t="s">
        <v>2957</v>
      </c>
      <c r="N8405" t="s">
        <v>2957</v>
      </c>
      <c r="V8405" s="4"/>
      <c r="W8405" s="5" t="s">
        <v>2957</v>
      </c>
      <c r="X8405" s="22"/>
      <c r="Y8405" s="5"/>
    </row>
    <row r="8406" spans="1:25">
      <c r="A8406" s="10" t="s">
        <v>22598</v>
      </c>
      <c r="B8406" t="s">
        <v>11998</v>
      </c>
      <c r="C8406" t="s">
        <v>2957</v>
      </c>
      <c r="D8406" t="s">
        <v>2957</v>
      </c>
      <c r="E8406" t="s">
        <v>22599</v>
      </c>
      <c r="F8406" t="s">
        <v>2957</v>
      </c>
      <c r="N8406" t="s">
        <v>2957</v>
      </c>
      <c r="V8406" s="4"/>
      <c r="W8406" s="5" t="s">
        <v>2957</v>
      </c>
      <c r="X8406" s="22"/>
      <c r="Y8406" s="5"/>
    </row>
    <row r="8407" spans="1:25">
      <c r="A8407" s="10" t="s">
        <v>22600</v>
      </c>
      <c r="B8407" t="s">
        <v>11549</v>
      </c>
      <c r="C8407" t="s">
        <v>2957</v>
      </c>
      <c r="D8407" t="s">
        <v>2957</v>
      </c>
      <c r="E8407" t="s">
        <v>22601</v>
      </c>
      <c r="F8407" t="s">
        <v>2957</v>
      </c>
      <c r="N8407" t="s">
        <v>2957</v>
      </c>
      <c r="V8407" s="4"/>
      <c r="W8407" s="5" t="s">
        <v>2957</v>
      </c>
      <c r="X8407" s="22"/>
      <c r="Y8407" s="5"/>
    </row>
    <row r="8408" spans="1:25">
      <c r="A8408" s="10" t="s">
        <v>22602</v>
      </c>
      <c r="B8408" t="s">
        <v>11549</v>
      </c>
      <c r="C8408" t="s">
        <v>2957</v>
      </c>
      <c r="D8408" t="s">
        <v>2957</v>
      </c>
      <c r="E8408" t="s">
        <v>22603</v>
      </c>
      <c r="F8408" t="s">
        <v>2957</v>
      </c>
      <c r="N8408" t="s">
        <v>2957</v>
      </c>
      <c r="V8408" s="4"/>
      <c r="W8408" s="5" t="s">
        <v>2957</v>
      </c>
      <c r="X8408" s="22"/>
      <c r="Y8408" s="5"/>
    </row>
    <row r="8409" spans="1:25">
      <c r="A8409" s="10" t="s">
        <v>22604</v>
      </c>
      <c r="B8409" t="s">
        <v>11998</v>
      </c>
      <c r="C8409" t="s">
        <v>2957</v>
      </c>
      <c r="D8409" t="s">
        <v>2957</v>
      </c>
      <c r="E8409" t="s">
        <v>22605</v>
      </c>
      <c r="F8409" t="s">
        <v>2957</v>
      </c>
      <c r="N8409" t="s">
        <v>2957</v>
      </c>
      <c r="V8409" s="4"/>
      <c r="W8409" s="5" t="s">
        <v>2957</v>
      </c>
      <c r="X8409" s="22"/>
      <c r="Y8409" s="5"/>
    </row>
    <row r="8410" spans="1:25">
      <c r="A8410" s="10" t="s">
        <v>22606</v>
      </c>
      <c r="B8410" t="s">
        <v>11549</v>
      </c>
      <c r="C8410" t="s">
        <v>2957</v>
      </c>
      <c r="D8410" t="s">
        <v>2957</v>
      </c>
      <c r="E8410" t="s">
        <v>22607</v>
      </c>
      <c r="F8410" t="s">
        <v>2957</v>
      </c>
      <c r="H8410" s="19">
        <v>1</v>
      </c>
      <c r="I8410" s="5">
        <v>42.5</v>
      </c>
      <c r="N8410" t="s">
        <v>2957</v>
      </c>
      <c r="V8410" s="4"/>
      <c r="W8410" s="5" t="s">
        <v>2957</v>
      </c>
      <c r="X8410" s="22"/>
      <c r="Y8410" s="5"/>
    </row>
    <row r="8411" spans="1:25">
      <c r="A8411" s="10" t="s">
        <v>22608</v>
      </c>
      <c r="B8411" t="s">
        <v>11998</v>
      </c>
      <c r="C8411" t="s">
        <v>2957</v>
      </c>
      <c r="D8411" t="s">
        <v>2957</v>
      </c>
      <c r="E8411" t="s">
        <v>22609</v>
      </c>
      <c r="F8411" t="s">
        <v>2957</v>
      </c>
      <c r="H8411" s="19">
        <v>1</v>
      </c>
      <c r="I8411" s="5">
        <v>31.5</v>
      </c>
      <c r="J8411" s="6">
        <v>1</v>
      </c>
      <c r="K8411" s="5">
        <v>103.73</v>
      </c>
      <c r="N8411" t="s">
        <v>2957</v>
      </c>
      <c r="V8411" s="4"/>
      <c r="W8411" s="5" t="s">
        <v>2957</v>
      </c>
      <c r="X8411" s="22"/>
      <c r="Y8411" s="5"/>
    </row>
    <row r="8412" spans="1:25">
      <c r="A8412" s="10" t="s">
        <v>3368</v>
      </c>
      <c r="B8412" t="s">
        <v>11549</v>
      </c>
      <c r="C8412" t="s">
        <v>2957</v>
      </c>
      <c r="D8412">
        <v>829</v>
      </c>
      <c r="E8412" t="s">
        <v>22610</v>
      </c>
      <c r="F8412" t="s">
        <v>11479</v>
      </c>
      <c r="H8412" s="19">
        <v>1</v>
      </c>
      <c r="I8412" s="5">
        <v>256.47000000000003</v>
      </c>
      <c r="J8412" s="6">
        <v>4</v>
      </c>
      <c r="K8412" s="5">
        <v>1256.67</v>
      </c>
      <c r="N8412" t="s">
        <v>11082</v>
      </c>
      <c r="V8412" s="4"/>
      <c r="W8412" s="5">
        <v>301</v>
      </c>
      <c r="X8412" s="22"/>
      <c r="Y8412" s="5">
        <f>W8412*(1+X8412)</f>
        <v>301</v>
      </c>
    </row>
    <row r="8413" spans="1:25">
      <c r="A8413" s="10" t="s">
        <v>22611</v>
      </c>
      <c r="B8413" t="s">
        <v>11998</v>
      </c>
      <c r="C8413" t="s">
        <v>2957</v>
      </c>
      <c r="D8413" t="s">
        <v>2957</v>
      </c>
      <c r="E8413" t="s">
        <v>22612</v>
      </c>
      <c r="F8413" t="s">
        <v>2957</v>
      </c>
      <c r="N8413" t="s">
        <v>2957</v>
      </c>
      <c r="V8413" s="4"/>
      <c r="W8413" s="5" t="s">
        <v>2957</v>
      </c>
      <c r="X8413" s="22"/>
      <c r="Y8413" s="5"/>
    </row>
    <row r="8414" spans="1:25">
      <c r="A8414" s="10" t="s">
        <v>3604</v>
      </c>
      <c r="B8414" t="s">
        <v>11509</v>
      </c>
      <c r="C8414" t="s">
        <v>11510</v>
      </c>
      <c r="D8414">
        <v>921</v>
      </c>
      <c r="E8414" t="s">
        <v>22613</v>
      </c>
      <c r="F8414" t="s">
        <v>11616</v>
      </c>
      <c r="H8414" s="19">
        <v>4</v>
      </c>
      <c r="I8414" s="5">
        <v>141.5</v>
      </c>
      <c r="J8414" s="6">
        <v>12</v>
      </c>
      <c r="K8414" s="5">
        <v>395.40000000000003</v>
      </c>
      <c r="N8414" t="s">
        <v>11064</v>
      </c>
      <c r="O8414" s="5">
        <v>21.849999999999998</v>
      </c>
      <c r="V8414" s="4"/>
      <c r="W8414" s="5">
        <v>35</v>
      </c>
      <c r="X8414" s="22"/>
      <c r="Y8414" s="5">
        <f>W8414*(1+X8414)</f>
        <v>35</v>
      </c>
    </row>
    <row r="8415" spans="1:25">
      <c r="A8415" s="10" t="s">
        <v>3606</v>
      </c>
      <c r="B8415" t="s">
        <v>11509</v>
      </c>
      <c r="C8415" t="s">
        <v>11510</v>
      </c>
      <c r="D8415">
        <v>922</v>
      </c>
      <c r="E8415" t="s">
        <v>22614</v>
      </c>
      <c r="F8415" t="s">
        <v>11616</v>
      </c>
      <c r="H8415" s="19">
        <v>5</v>
      </c>
      <c r="I8415" s="5">
        <v>171.5</v>
      </c>
      <c r="J8415" s="6">
        <v>10</v>
      </c>
      <c r="K8415" s="5">
        <v>332.40000000000003</v>
      </c>
      <c r="N8415" t="s">
        <v>11064</v>
      </c>
      <c r="O8415" s="5">
        <v>21.849999999999998</v>
      </c>
      <c r="V8415" s="4"/>
      <c r="W8415" s="5">
        <v>35</v>
      </c>
      <c r="X8415" s="22"/>
      <c r="Y8415" s="5">
        <f>W8415*(1+X8415)</f>
        <v>35</v>
      </c>
    </row>
    <row r="8416" spans="1:25">
      <c r="A8416" s="10" t="s">
        <v>3610</v>
      </c>
      <c r="B8416" t="s">
        <v>11509</v>
      </c>
      <c r="C8416" t="s">
        <v>11510</v>
      </c>
      <c r="D8416">
        <v>924</v>
      </c>
      <c r="E8416" t="s">
        <v>22615</v>
      </c>
      <c r="F8416" t="s">
        <v>11616</v>
      </c>
      <c r="H8416" s="19">
        <v>1</v>
      </c>
      <c r="I8416" s="5">
        <v>30</v>
      </c>
      <c r="J8416" s="6">
        <v>10</v>
      </c>
      <c r="K8416" s="5">
        <v>316.22000000000003</v>
      </c>
      <c r="N8416" t="s">
        <v>11064</v>
      </c>
      <c r="O8416" s="5">
        <v>38.76</v>
      </c>
      <c r="V8416" s="4"/>
      <c r="W8416" s="5">
        <v>43</v>
      </c>
      <c r="X8416" s="22"/>
      <c r="Y8416" s="5">
        <f>W8416*(1+X8416)</f>
        <v>43</v>
      </c>
    </row>
    <row r="8417" spans="1:25">
      <c r="A8417" s="10" t="s">
        <v>3612</v>
      </c>
      <c r="B8417" t="s">
        <v>11509</v>
      </c>
      <c r="C8417" t="s">
        <v>11510</v>
      </c>
      <c r="D8417">
        <v>925</v>
      </c>
      <c r="E8417" t="s">
        <v>22616</v>
      </c>
      <c r="F8417" t="s">
        <v>11616</v>
      </c>
      <c r="H8417" s="19">
        <v>1</v>
      </c>
      <c r="I8417" s="5">
        <v>30</v>
      </c>
      <c r="J8417" s="6">
        <v>10</v>
      </c>
      <c r="K8417" s="5">
        <v>316.22000000000003</v>
      </c>
      <c r="N8417" t="s">
        <v>11064</v>
      </c>
      <c r="O8417" s="5">
        <v>38.76</v>
      </c>
      <c r="V8417" s="4"/>
      <c r="W8417" s="5">
        <v>43</v>
      </c>
      <c r="X8417" s="22"/>
      <c r="Y8417" s="5">
        <f>W8417*(1+X8417)</f>
        <v>43</v>
      </c>
    </row>
    <row r="8418" spans="1:25">
      <c r="A8418" s="10" t="s">
        <v>22617</v>
      </c>
      <c r="B8418" t="s">
        <v>11790</v>
      </c>
      <c r="C8418" t="s">
        <v>11641</v>
      </c>
      <c r="D8418" t="s">
        <v>2957</v>
      </c>
      <c r="E8418" t="s">
        <v>22618</v>
      </c>
      <c r="F8418" t="s">
        <v>2957</v>
      </c>
      <c r="N8418" t="s">
        <v>2957</v>
      </c>
      <c r="V8418" s="4"/>
      <c r="W8418" s="5" t="s">
        <v>2957</v>
      </c>
      <c r="X8418" s="22"/>
      <c r="Y8418" s="5"/>
    </row>
    <row r="8419" spans="1:25">
      <c r="A8419" s="10" t="s">
        <v>22619</v>
      </c>
      <c r="B8419" t="s">
        <v>11827</v>
      </c>
      <c r="C8419" t="s">
        <v>11828</v>
      </c>
      <c r="D8419" t="s">
        <v>2957</v>
      </c>
      <c r="E8419" t="s">
        <v>22620</v>
      </c>
      <c r="F8419" t="s">
        <v>2957</v>
      </c>
      <c r="N8419" t="s">
        <v>2957</v>
      </c>
      <c r="V8419" s="4"/>
      <c r="W8419" s="5" t="s">
        <v>2957</v>
      </c>
      <c r="X8419" s="22"/>
      <c r="Y8419" s="5"/>
    </row>
    <row r="8420" spans="1:25">
      <c r="A8420" s="10" t="s">
        <v>22621</v>
      </c>
      <c r="B8420" t="s">
        <v>11827</v>
      </c>
      <c r="C8420" t="s">
        <v>11828</v>
      </c>
      <c r="D8420" t="s">
        <v>2957</v>
      </c>
      <c r="E8420" t="s">
        <v>22622</v>
      </c>
      <c r="F8420" t="s">
        <v>2957</v>
      </c>
      <c r="N8420" t="s">
        <v>2957</v>
      </c>
      <c r="V8420" s="4"/>
      <c r="W8420" s="5" t="s">
        <v>2957</v>
      </c>
      <c r="X8420" s="22"/>
      <c r="Y8420" s="5"/>
    </row>
    <row r="8421" spans="1:25">
      <c r="A8421" s="10" t="s">
        <v>22623</v>
      </c>
      <c r="B8421" t="s">
        <v>11827</v>
      </c>
      <c r="C8421" t="s">
        <v>11828</v>
      </c>
      <c r="D8421" t="s">
        <v>2957</v>
      </c>
      <c r="E8421" t="s">
        <v>22624</v>
      </c>
      <c r="F8421" t="s">
        <v>2957</v>
      </c>
      <c r="H8421" s="19">
        <v>1</v>
      </c>
      <c r="I8421" s="5">
        <v>1564</v>
      </c>
      <c r="N8421" t="s">
        <v>2957</v>
      </c>
      <c r="V8421" s="4"/>
      <c r="W8421" s="5" t="s">
        <v>2957</v>
      </c>
      <c r="X8421" s="22"/>
      <c r="Y8421" s="5"/>
    </row>
    <row r="8422" spans="1:25">
      <c r="A8422" s="10" t="s">
        <v>22625</v>
      </c>
      <c r="B8422" t="s">
        <v>11827</v>
      </c>
      <c r="C8422" t="s">
        <v>11828</v>
      </c>
      <c r="D8422" t="s">
        <v>2957</v>
      </c>
      <c r="E8422" t="s">
        <v>22626</v>
      </c>
      <c r="F8422" t="s">
        <v>2957</v>
      </c>
      <c r="N8422" t="s">
        <v>2957</v>
      </c>
      <c r="V8422" s="4"/>
      <c r="W8422" s="5" t="s">
        <v>2957</v>
      </c>
      <c r="X8422" s="22"/>
      <c r="Y8422" s="5"/>
    </row>
    <row r="8423" spans="1:25">
      <c r="A8423" s="10" t="s">
        <v>22627</v>
      </c>
      <c r="B8423" t="s">
        <v>11827</v>
      </c>
      <c r="C8423" t="s">
        <v>11828</v>
      </c>
      <c r="D8423" t="s">
        <v>2957</v>
      </c>
      <c r="E8423" t="s">
        <v>22628</v>
      </c>
      <c r="F8423" t="s">
        <v>2957</v>
      </c>
      <c r="N8423" t="s">
        <v>2957</v>
      </c>
      <c r="V8423" s="4"/>
      <c r="W8423" s="5" t="s">
        <v>2957</v>
      </c>
      <c r="X8423" s="22"/>
      <c r="Y8423" s="5"/>
    </row>
    <row r="8424" spans="1:25">
      <c r="A8424" s="10" t="s">
        <v>22629</v>
      </c>
      <c r="B8424" t="s">
        <v>11827</v>
      </c>
      <c r="C8424" t="s">
        <v>11828</v>
      </c>
      <c r="D8424" t="s">
        <v>2957</v>
      </c>
      <c r="E8424" t="s">
        <v>22630</v>
      </c>
      <c r="F8424" t="s">
        <v>2957</v>
      </c>
      <c r="N8424" t="s">
        <v>2957</v>
      </c>
      <c r="V8424" s="4"/>
      <c r="W8424" s="5" t="s">
        <v>2957</v>
      </c>
      <c r="X8424" s="22"/>
      <c r="Y8424" s="5"/>
    </row>
    <row r="8425" spans="1:25">
      <c r="A8425" s="10" t="s">
        <v>22631</v>
      </c>
      <c r="B8425" t="s">
        <v>11827</v>
      </c>
      <c r="C8425" t="s">
        <v>11828</v>
      </c>
      <c r="D8425" t="s">
        <v>2957</v>
      </c>
      <c r="E8425" t="s">
        <v>22632</v>
      </c>
      <c r="F8425" t="s">
        <v>2957</v>
      </c>
      <c r="N8425" t="s">
        <v>2957</v>
      </c>
      <c r="V8425" s="4"/>
      <c r="W8425" s="5" t="s">
        <v>2957</v>
      </c>
      <c r="X8425" s="22"/>
      <c r="Y8425" s="5"/>
    </row>
    <row r="8426" spans="1:25">
      <c r="A8426" s="10" t="s">
        <v>22633</v>
      </c>
      <c r="B8426" t="s">
        <v>11827</v>
      </c>
      <c r="C8426" t="s">
        <v>11828</v>
      </c>
      <c r="D8426" t="s">
        <v>2957</v>
      </c>
      <c r="E8426" t="s">
        <v>22634</v>
      </c>
      <c r="F8426" t="s">
        <v>2957</v>
      </c>
      <c r="N8426" t="s">
        <v>2957</v>
      </c>
      <c r="V8426" s="4"/>
      <c r="W8426" s="5" t="s">
        <v>2957</v>
      </c>
      <c r="X8426" s="22"/>
      <c r="Y8426" s="5"/>
    </row>
    <row r="8427" spans="1:25">
      <c r="A8427" s="10" t="s">
        <v>22635</v>
      </c>
      <c r="B8427" t="s">
        <v>11827</v>
      </c>
      <c r="C8427" t="s">
        <v>11828</v>
      </c>
      <c r="D8427" t="s">
        <v>2957</v>
      </c>
      <c r="E8427" t="s">
        <v>22636</v>
      </c>
      <c r="F8427" t="s">
        <v>2957</v>
      </c>
      <c r="N8427" t="s">
        <v>2957</v>
      </c>
      <c r="V8427" s="4"/>
      <c r="W8427" s="5" t="s">
        <v>2957</v>
      </c>
      <c r="X8427" s="22"/>
      <c r="Y8427" s="5"/>
    </row>
    <row r="8428" spans="1:25">
      <c r="A8428" s="10" t="s">
        <v>22637</v>
      </c>
      <c r="B8428" t="s">
        <v>11993</v>
      </c>
      <c r="C8428" t="s">
        <v>11483</v>
      </c>
      <c r="D8428" t="s">
        <v>2957</v>
      </c>
      <c r="E8428" t="s">
        <v>22638</v>
      </c>
      <c r="F8428" t="s">
        <v>2957</v>
      </c>
      <c r="J8428" s="6">
        <v>1</v>
      </c>
      <c r="K8428" s="5">
        <v>0</v>
      </c>
      <c r="N8428" t="s">
        <v>2957</v>
      </c>
      <c r="V8428" s="4"/>
      <c r="W8428" s="5" t="s">
        <v>2957</v>
      </c>
      <c r="X8428" s="22"/>
      <c r="Y8428" s="5"/>
    </row>
    <row r="8429" spans="1:25">
      <c r="A8429" s="10" t="s">
        <v>22639</v>
      </c>
      <c r="B8429" t="s">
        <v>11998</v>
      </c>
      <c r="C8429" t="s">
        <v>22640</v>
      </c>
      <c r="D8429" t="s">
        <v>2957</v>
      </c>
      <c r="E8429" t="s">
        <v>22641</v>
      </c>
      <c r="F8429" t="s">
        <v>2957</v>
      </c>
      <c r="N8429" t="s">
        <v>2957</v>
      </c>
      <c r="V8429" s="4"/>
      <c r="W8429" s="5" t="s">
        <v>2957</v>
      </c>
      <c r="X8429" s="22"/>
      <c r="Y8429" s="5"/>
    </row>
    <row r="8430" spans="1:25">
      <c r="A8430" s="10" t="s">
        <v>22642</v>
      </c>
      <c r="B8430" t="s">
        <v>11476</v>
      </c>
      <c r="C8430" t="s">
        <v>11483</v>
      </c>
      <c r="D8430" t="s">
        <v>2957</v>
      </c>
      <c r="E8430" t="s">
        <v>22643</v>
      </c>
      <c r="F8430" t="s">
        <v>2957</v>
      </c>
      <c r="N8430" t="s">
        <v>2957</v>
      </c>
      <c r="V8430" s="4"/>
      <c r="W8430" s="5" t="s">
        <v>2957</v>
      </c>
      <c r="X8430" s="22"/>
      <c r="Y8430" s="5"/>
    </row>
    <row r="8431" spans="1:25">
      <c r="A8431" s="10" t="s">
        <v>22644</v>
      </c>
      <c r="B8431" t="s">
        <v>11487</v>
      </c>
      <c r="C8431" t="s">
        <v>2957</v>
      </c>
      <c r="D8431" t="s">
        <v>2957</v>
      </c>
      <c r="E8431" t="s">
        <v>22645</v>
      </c>
      <c r="F8431" t="s">
        <v>2957</v>
      </c>
      <c r="N8431" t="s">
        <v>2957</v>
      </c>
      <c r="V8431" s="4"/>
      <c r="W8431" s="5" t="s">
        <v>2957</v>
      </c>
      <c r="X8431" s="22"/>
      <c r="Y8431" s="5"/>
    </row>
    <row r="8432" spans="1:25">
      <c r="A8432" s="10" t="s">
        <v>22646</v>
      </c>
      <c r="B8432" t="s">
        <v>11712</v>
      </c>
      <c r="C8432" t="s">
        <v>11713</v>
      </c>
      <c r="D8432" t="s">
        <v>2957</v>
      </c>
      <c r="E8432" t="s">
        <v>22647</v>
      </c>
      <c r="F8432" t="s">
        <v>2957</v>
      </c>
      <c r="N8432" t="s">
        <v>2957</v>
      </c>
      <c r="V8432" s="4"/>
      <c r="W8432" s="5" t="s">
        <v>2957</v>
      </c>
      <c r="X8432" s="22"/>
      <c r="Y8432" s="5"/>
    </row>
    <row r="8433" spans="1:25">
      <c r="A8433" s="10" t="s">
        <v>22648</v>
      </c>
      <c r="B8433" t="s">
        <v>11998</v>
      </c>
      <c r="C8433" t="s">
        <v>2957</v>
      </c>
      <c r="D8433" t="s">
        <v>2957</v>
      </c>
      <c r="E8433" t="s">
        <v>12960</v>
      </c>
      <c r="F8433" t="s">
        <v>2957</v>
      </c>
      <c r="N8433" t="s">
        <v>2957</v>
      </c>
      <c r="V8433" s="4"/>
      <c r="W8433" s="5" t="s">
        <v>2957</v>
      </c>
      <c r="X8433" s="22"/>
      <c r="Y8433" s="5"/>
    </row>
    <row r="8434" spans="1:25">
      <c r="A8434" s="10" t="s">
        <v>22649</v>
      </c>
      <c r="B8434" t="s">
        <v>11998</v>
      </c>
      <c r="C8434" t="s">
        <v>2957</v>
      </c>
      <c r="D8434" t="s">
        <v>2957</v>
      </c>
      <c r="E8434" t="s">
        <v>12960</v>
      </c>
      <c r="F8434" t="s">
        <v>2957</v>
      </c>
      <c r="N8434" t="s">
        <v>2957</v>
      </c>
      <c r="V8434" s="4"/>
      <c r="W8434" s="5" t="s">
        <v>2957</v>
      </c>
      <c r="X8434" s="22"/>
      <c r="Y8434" s="5"/>
    </row>
    <row r="8435" spans="1:25">
      <c r="A8435" s="10" t="s">
        <v>22650</v>
      </c>
      <c r="B8435" t="s">
        <v>2957</v>
      </c>
      <c r="C8435" t="s">
        <v>22651</v>
      </c>
      <c r="D8435" t="s">
        <v>2957</v>
      </c>
      <c r="E8435" t="s">
        <v>2957</v>
      </c>
      <c r="F8435" t="s">
        <v>2957</v>
      </c>
      <c r="N8435" t="s">
        <v>2957</v>
      </c>
      <c r="V8435" s="4"/>
      <c r="W8435" s="5" t="s">
        <v>2957</v>
      </c>
      <c r="X8435" s="22"/>
      <c r="Y8435" s="5"/>
    </row>
    <row r="8436" spans="1:25">
      <c r="A8436" s="10" t="s">
        <v>22652</v>
      </c>
      <c r="B8436" t="s">
        <v>11568</v>
      </c>
      <c r="C8436" t="s">
        <v>2957</v>
      </c>
      <c r="D8436" t="s">
        <v>2957</v>
      </c>
      <c r="E8436" t="s">
        <v>22653</v>
      </c>
      <c r="F8436" t="s">
        <v>2957</v>
      </c>
      <c r="N8436" t="s">
        <v>2957</v>
      </c>
      <c r="V8436" s="4"/>
      <c r="W8436" s="5" t="s">
        <v>2957</v>
      </c>
      <c r="X8436" s="22"/>
      <c r="Y8436" s="5"/>
    </row>
    <row r="8437" spans="1:25">
      <c r="A8437" s="10" t="s">
        <v>22654</v>
      </c>
      <c r="B8437" t="s">
        <v>11884</v>
      </c>
      <c r="C8437" t="s">
        <v>12369</v>
      </c>
      <c r="D8437" t="s">
        <v>2957</v>
      </c>
      <c r="E8437" t="s">
        <v>22655</v>
      </c>
      <c r="F8437" t="s">
        <v>2957</v>
      </c>
      <c r="N8437" t="s">
        <v>2957</v>
      </c>
      <c r="V8437" s="4"/>
      <c r="W8437" s="5" t="s">
        <v>2957</v>
      </c>
      <c r="X8437" s="22"/>
      <c r="Y8437" s="5"/>
    </row>
    <row r="8438" spans="1:25">
      <c r="A8438" s="10" t="s">
        <v>22656</v>
      </c>
      <c r="B8438" t="s">
        <v>11884</v>
      </c>
      <c r="C8438" t="s">
        <v>2957</v>
      </c>
      <c r="D8438" t="s">
        <v>2957</v>
      </c>
      <c r="E8438" t="s">
        <v>22657</v>
      </c>
      <c r="F8438" t="s">
        <v>2957</v>
      </c>
      <c r="N8438" t="s">
        <v>2957</v>
      </c>
      <c r="V8438" s="4"/>
      <c r="W8438" s="5" t="s">
        <v>2957</v>
      </c>
      <c r="X8438" s="22"/>
      <c r="Y8438" s="5"/>
    </row>
    <row r="8439" spans="1:25">
      <c r="A8439" s="10" t="s">
        <v>22658</v>
      </c>
      <c r="B8439" t="s">
        <v>11998</v>
      </c>
      <c r="C8439" t="s">
        <v>2957</v>
      </c>
      <c r="D8439" t="s">
        <v>2957</v>
      </c>
      <c r="E8439" t="s">
        <v>22659</v>
      </c>
      <c r="F8439" t="s">
        <v>2957</v>
      </c>
      <c r="N8439" t="s">
        <v>2957</v>
      </c>
      <c r="V8439" s="4"/>
      <c r="W8439" s="5" t="s">
        <v>2957</v>
      </c>
      <c r="X8439" s="22"/>
      <c r="Y8439" s="5"/>
    </row>
    <row r="8440" spans="1:25">
      <c r="A8440" s="10" t="s">
        <v>22660</v>
      </c>
      <c r="B8440" t="s">
        <v>11884</v>
      </c>
      <c r="C8440" t="s">
        <v>2957</v>
      </c>
      <c r="D8440" t="s">
        <v>2957</v>
      </c>
      <c r="E8440" t="s">
        <v>22661</v>
      </c>
      <c r="F8440" t="s">
        <v>2957</v>
      </c>
      <c r="N8440" t="s">
        <v>2957</v>
      </c>
      <c r="V8440" s="4"/>
      <c r="W8440" s="5" t="s">
        <v>2957</v>
      </c>
      <c r="X8440" s="22"/>
      <c r="Y8440" s="5"/>
    </row>
    <row r="8441" spans="1:25">
      <c r="A8441" s="10" t="s">
        <v>22662</v>
      </c>
      <c r="B8441" t="s">
        <v>11884</v>
      </c>
      <c r="C8441" t="s">
        <v>2957</v>
      </c>
      <c r="D8441" t="s">
        <v>2957</v>
      </c>
      <c r="E8441" t="s">
        <v>22663</v>
      </c>
      <c r="F8441" t="s">
        <v>2957</v>
      </c>
      <c r="N8441" t="s">
        <v>2957</v>
      </c>
      <c r="V8441" s="4"/>
      <c r="W8441" s="5" t="s">
        <v>2957</v>
      </c>
      <c r="X8441" s="22"/>
      <c r="Y8441" s="5"/>
    </row>
    <row r="8442" spans="1:25">
      <c r="A8442" s="10" t="s">
        <v>22664</v>
      </c>
      <c r="B8442" t="s">
        <v>11568</v>
      </c>
      <c r="C8442" t="s">
        <v>2957</v>
      </c>
      <c r="D8442" t="s">
        <v>2957</v>
      </c>
      <c r="E8442" t="s">
        <v>22665</v>
      </c>
      <c r="F8442" t="s">
        <v>2957</v>
      </c>
      <c r="N8442" t="s">
        <v>2957</v>
      </c>
      <c r="V8442" s="4"/>
      <c r="W8442" s="5" t="s">
        <v>2957</v>
      </c>
      <c r="X8442" s="22"/>
      <c r="Y8442" s="5"/>
    </row>
    <row r="8443" spans="1:25">
      <c r="A8443" s="10" t="s">
        <v>22666</v>
      </c>
      <c r="B8443" t="s">
        <v>11568</v>
      </c>
      <c r="C8443" t="s">
        <v>2957</v>
      </c>
      <c r="D8443" t="s">
        <v>2957</v>
      </c>
      <c r="E8443" t="s">
        <v>22667</v>
      </c>
      <c r="F8443" t="s">
        <v>2957</v>
      </c>
      <c r="N8443" t="s">
        <v>2957</v>
      </c>
      <c r="V8443" s="4"/>
      <c r="W8443" s="5" t="s">
        <v>2957</v>
      </c>
      <c r="X8443" s="22"/>
      <c r="Y8443" s="5"/>
    </row>
    <row r="8444" spans="1:25">
      <c r="A8444" s="10" t="s">
        <v>22668</v>
      </c>
      <c r="B8444" t="s">
        <v>11884</v>
      </c>
      <c r="C8444" t="s">
        <v>12369</v>
      </c>
      <c r="D8444" t="s">
        <v>2957</v>
      </c>
      <c r="E8444" t="s">
        <v>22669</v>
      </c>
      <c r="F8444" t="s">
        <v>2957</v>
      </c>
      <c r="N8444" t="s">
        <v>2957</v>
      </c>
      <c r="V8444" s="4"/>
      <c r="W8444" s="5" t="s">
        <v>2957</v>
      </c>
      <c r="X8444" s="22"/>
      <c r="Y8444" s="5"/>
    </row>
    <row r="8445" spans="1:25">
      <c r="A8445" s="10" t="s">
        <v>2803</v>
      </c>
      <c r="B8445" t="s">
        <v>11568</v>
      </c>
      <c r="C8445" t="s">
        <v>2957</v>
      </c>
      <c r="D8445">
        <v>649</v>
      </c>
      <c r="E8445" t="s">
        <v>17889</v>
      </c>
      <c r="F8445" t="s">
        <v>11479</v>
      </c>
      <c r="H8445" s="19">
        <v>1</v>
      </c>
      <c r="I8445" s="5">
        <v>456.33</v>
      </c>
      <c r="N8445" t="s">
        <v>11399</v>
      </c>
      <c r="O8445" s="5">
        <v>111.54716981132074</v>
      </c>
      <c r="V8445" s="4"/>
      <c r="W8445" s="5">
        <v>540</v>
      </c>
      <c r="X8445" s="22"/>
      <c r="Y8445" s="5">
        <f>W8445*(1+X8445)</f>
        <v>540</v>
      </c>
    </row>
    <row r="8446" spans="1:25">
      <c r="A8446" s="10" t="s">
        <v>22670</v>
      </c>
      <c r="B8446" t="s">
        <v>11998</v>
      </c>
      <c r="C8446" t="s">
        <v>2957</v>
      </c>
      <c r="D8446" t="s">
        <v>2957</v>
      </c>
      <c r="E8446" t="s">
        <v>22671</v>
      </c>
      <c r="F8446" t="s">
        <v>2957</v>
      </c>
      <c r="N8446" t="s">
        <v>2957</v>
      </c>
      <c r="V8446" s="4"/>
      <c r="W8446" s="5" t="s">
        <v>2957</v>
      </c>
      <c r="X8446" s="22"/>
      <c r="Y8446" s="5"/>
    </row>
    <row r="8447" spans="1:25">
      <c r="A8447" s="10" t="s">
        <v>2496</v>
      </c>
      <c r="B8447" t="s">
        <v>11884</v>
      </c>
      <c r="C8447" t="s">
        <v>2957</v>
      </c>
      <c r="D8447">
        <v>583</v>
      </c>
      <c r="E8447" t="s">
        <v>22672</v>
      </c>
      <c r="F8447" t="s">
        <v>11616</v>
      </c>
      <c r="N8447" t="s">
        <v>11399</v>
      </c>
      <c r="O8447" s="5">
        <v>0.18867924528301888</v>
      </c>
      <c r="V8447" s="4"/>
      <c r="W8447" s="5">
        <v>36</v>
      </c>
      <c r="X8447" s="22"/>
      <c r="Y8447" s="5">
        <f>W8447*(1+X8447)</f>
        <v>36</v>
      </c>
    </row>
    <row r="8448" spans="1:25">
      <c r="A8448" s="10" t="s">
        <v>2498</v>
      </c>
      <c r="B8448" t="s">
        <v>11884</v>
      </c>
      <c r="C8448" t="s">
        <v>2957</v>
      </c>
      <c r="D8448">
        <v>584</v>
      </c>
      <c r="E8448" t="s">
        <v>12400</v>
      </c>
      <c r="F8448" t="s">
        <v>11616</v>
      </c>
      <c r="N8448" t="s">
        <v>11399</v>
      </c>
      <c r="O8448" s="5">
        <v>0.18867924528301888</v>
      </c>
      <c r="V8448" s="4"/>
      <c r="W8448" s="5">
        <v>36</v>
      </c>
      <c r="X8448" s="22"/>
      <c r="Y8448" s="5">
        <f>W8448*(1+X8448)</f>
        <v>36</v>
      </c>
    </row>
    <row r="8449" spans="1:25">
      <c r="A8449" s="10" t="s">
        <v>22673</v>
      </c>
      <c r="B8449" t="s">
        <v>11790</v>
      </c>
      <c r="C8449" t="s">
        <v>11641</v>
      </c>
      <c r="D8449" t="s">
        <v>2957</v>
      </c>
      <c r="E8449" t="s">
        <v>22674</v>
      </c>
      <c r="F8449" t="s">
        <v>2957</v>
      </c>
      <c r="H8449" s="19">
        <v>1</v>
      </c>
      <c r="I8449" s="5">
        <v>37.590000000000003</v>
      </c>
      <c r="J8449" s="6">
        <v>2</v>
      </c>
      <c r="K8449" s="5">
        <v>43.99</v>
      </c>
      <c r="N8449" t="s">
        <v>2957</v>
      </c>
      <c r="V8449" s="4"/>
      <c r="W8449" s="5" t="s">
        <v>2957</v>
      </c>
      <c r="X8449" s="22"/>
      <c r="Y8449" s="5"/>
    </row>
    <row r="8450" spans="1:25">
      <c r="A8450" s="10" t="s">
        <v>22675</v>
      </c>
      <c r="B8450" t="s">
        <v>11790</v>
      </c>
      <c r="C8450" t="s">
        <v>11641</v>
      </c>
      <c r="D8450" t="s">
        <v>2957</v>
      </c>
      <c r="E8450" t="s">
        <v>22676</v>
      </c>
      <c r="F8450" t="s">
        <v>2957</v>
      </c>
      <c r="N8450" t="s">
        <v>2957</v>
      </c>
      <c r="V8450" s="4"/>
      <c r="W8450" s="5" t="s">
        <v>2957</v>
      </c>
      <c r="X8450" s="22"/>
      <c r="Y8450" s="5"/>
    </row>
    <row r="8451" spans="1:25">
      <c r="A8451" s="10" t="s">
        <v>22677</v>
      </c>
      <c r="B8451" t="s">
        <v>11790</v>
      </c>
      <c r="C8451" t="s">
        <v>11641</v>
      </c>
      <c r="D8451" t="s">
        <v>2957</v>
      </c>
      <c r="E8451" t="s">
        <v>22678</v>
      </c>
      <c r="F8451" t="s">
        <v>2957</v>
      </c>
      <c r="N8451" t="s">
        <v>2957</v>
      </c>
      <c r="V8451" s="4"/>
      <c r="W8451" s="5" t="s">
        <v>2957</v>
      </c>
      <c r="X8451" s="22"/>
      <c r="Y8451" s="5"/>
    </row>
    <row r="8452" spans="1:25">
      <c r="A8452" s="10" t="s">
        <v>22679</v>
      </c>
      <c r="B8452" t="s">
        <v>11790</v>
      </c>
      <c r="C8452" t="s">
        <v>11641</v>
      </c>
      <c r="D8452" t="s">
        <v>2957</v>
      </c>
      <c r="E8452" t="s">
        <v>22680</v>
      </c>
      <c r="F8452" t="s">
        <v>2957</v>
      </c>
      <c r="N8452" t="s">
        <v>2957</v>
      </c>
      <c r="V8452" s="4"/>
      <c r="W8452" s="5" t="s">
        <v>2957</v>
      </c>
      <c r="X8452" s="22"/>
      <c r="Y8452" s="5"/>
    </row>
    <row r="8453" spans="1:25">
      <c r="A8453" s="10" t="s">
        <v>22681</v>
      </c>
      <c r="B8453" t="s">
        <v>11790</v>
      </c>
      <c r="C8453" t="s">
        <v>11641</v>
      </c>
      <c r="D8453" t="s">
        <v>2957</v>
      </c>
      <c r="E8453" t="s">
        <v>22682</v>
      </c>
      <c r="F8453" t="s">
        <v>2957</v>
      </c>
      <c r="N8453" t="s">
        <v>2957</v>
      </c>
      <c r="V8453" s="4"/>
      <c r="W8453" s="5" t="s">
        <v>2957</v>
      </c>
      <c r="X8453" s="22"/>
      <c r="Y8453" s="5"/>
    </row>
    <row r="8454" spans="1:25">
      <c r="A8454" s="10" t="s">
        <v>22683</v>
      </c>
      <c r="B8454" t="s">
        <v>11790</v>
      </c>
      <c r="C8454" t="s">
        <v>11641</v>
      </c>
      <c r="D8454" t="s">
        <v>2957</v>
      </c>
      <c r="E8454" t="s">
        <v>22684</v>
      </c>
      <c r="F8454" t="s">
        <v>2957</v>
      </c>
      <c r="N8454" t="s">
        <v>2957</v>
      </c>
      <c r="V8454" s="4"/>
      <c r="W8454" s="5" t="s">
        <v>2957</v>
      </c>
      <c r="X8454" s="22"/>
      <c r="Y8454" s="5"/>
    </row>
    <row r="8455" spans="1:25">
      <c r="A8455" s="10" t="s">
        <v>22685</v>
      </c>
      <c r="B8455" t="s">
        <v>12535</v>
      </c>
      <c r="C8455" t="s">
        <v>13058</v>
      </c>
      <c r="D8455" t="s">
        <v>2957</v>
      </c>
      <c r="E8455" t="s">
        <v>22686</v>
      </c>
      <c r="F8455" t="s">
        <v>2957</v>
      </c>
      <c r="N8455" t="s">
        <v>2957</v>
      </c>
      <c r="V8455" s="4"/>
      <c r="W8455" s="5" t="s">
        <v>2957</v>
      </c>
      <c r="X8455" s="22"/>
      <c r="Y8455" s="5"/>
    </row>
    <row r="8456" spans="1:25">
      <c r="A8456" s="10" t="s">
        <v>5813</v>
      </c>
      <c r="B8456" t="s">
        <v>11509</v>
      </c>
      <c r="C8456" t="s">
        <v>2957</v>
      </c>
      <c r="D8456" t="s">
        <v>2957</v>
      </c>
      <c r="E8456" t="s">
        <v>22687</v>
      </c>
      <c r="F8456" t="s">
        <v>2957</v>
      </c>
      <c r="N8456" t="s">
        <v>2957</v>
      </c>
      <c r="V8456" s="4"/>
      <c r="W8456" s="5" t="s">
        <v>2957</v>
      </c>
      <c r="X8456" s="22"/>
      <c r="Y8456" s="5"/>
    </row>
    <row r="8457" spans="1:25">
      <c r="A8457" s="10" t="s">
        <v>5809</v>
      </c>
      <c r="B8457" t="s">
        <v>11495</v>
      </c>
      <c r="C8457" t="s">
        <v>11704</v>
      </c>
      <c r="D8457" t="s">
        <v>2957</v>
      </c>
      <c r="E8457" t="s">
        <v>22687</v>
      </c>
      <c r="F8457" t="s">
        <v>2957</v>
      </c>
      <c r="J8457" s="6">
        <v>10</v>
      </c>
      <c r="K8457" s="5">
        <v>1980.8</v>
      </c>
      <c r="N8457" t="s">
        <v>2957</v>
      </c>
      <c r="V8457" s="4"/>
      <c r="W8457" s="5" t="s">
        <v>2957</v>
      </c>
      <c r="X8457" s="22"/>
      <c r="Y8457" s="5"/>
    </row>
    <row r="8458" spans="1:25">
      <c r="A8458" s="10" t="s">
        <v>22688</v>
      </c>
      <c r="B8458" t="s">
        <v>11790</v>
      </c>
      <c r="C8458" t="s">
        <v>11641</v>
      </c>
      <c r="D8458" t="s">
        <v>2957</v>
      </c>
      <c r="E8458" t="s">
        <v>22689</v>
      </c>
      <c r="F8458" t="s">
        <v>2957</v>
      </c>
      <c r="N8458" t="s">
        <v>2957</v>
      </c>
      <c r="V8458" s="4"/>
      <c r="W8458" s="5" t="s">
        <v>2957</v>
      </c>
      <c r="X8458" s="22"/>
      <c r="Y8458" s="5"/>
    </row>
    <row r="8459" spans="1:25">
      <c r="A8459" s="10" t="s">
        <v>22690</v>
      </c>
      <c r="B8459" t="s">
        <v>11790</v>
      </c>
      <c r="C8459" t="s">
        <v>11641</v>
      </c>
      <c r="D8459" t="s">
        <v>2957</v>
      </c>
      <c r="E8459" t="s">
        <v>22691</v>
      </c>
      <c r="F8459" t="s">
        <v>2957</v>
      </c>
      <c r="N8459" t="s">
        <v>2957</v>
      </c>
      <c r="V8459" s="4"/>
      <c r="W8459" s="5" t="s">
        <v>2957</v>
      </c>
      <c r="X8459" s="22"/>
      <c r="Y8459" s="5"/>
    </row>
    <row r="8460" spans="1:25">
      <c r="A8460" s="10" t="s">
        <v>5815</v>
      </c>
      <c r="B8460" t="s">
        <v>11509</v>
      </c>
      <c r="C8460" t="s">
        <v>2957</v>
      </c>
      <c r="D8460" t="s">
        <v>2957</v>
      </c>
      <c r="E8460" t="s">
        <v>22687</v>
      </c>
      <c r="F8460" t="s">
        <v>2957</v>
      </c>
      <c r="N8460" t="s">
        <v>2957</v>
      </c>
      <c r="V8460" s="4"/>
      <c r="W8460" s="5" t="s">
        <v>2957</v>
      </c>
      <c r="X8460" s="22"/>
      <c r="Y8460" s="5"/>
    </row>
    <row r="8461" spans="1:25">
      <c r="A8461" s="10" t="s">
        <v>5817</v>
      </c>
      <c r="B8461" t="s">
        <v>11509</v>
      </c>
      <c r="C8461" t="s">
        <v>2957</v>
      </c>
      <c r="D8461" t="s">
        <v>2957</v>
      </c>
      <c r="E8461" t="s">
        <v>22687</v>
      </c>
      <c r="F8461" t="s">
        <v>2957</v>
      </c>
      <c r="N8461" t="s">
        <v>2957</v>
      </c>
      <c r="V8461" s="4"/>
      <c r="W8461" s="5" t="s">
        <v>2957</v>
      </c>
      <c r="X8461" s="22"/>
      <c r="Y8461" s="5"/>
    </row>
    <row r="8462" spans="1:25">
      <c r="A8462" s="10" t="s">
        <v>5811</v>
      </c>
      <c r="B8462" t="s">
        <v>11509</v>
      </c>
      <c r="C8462" t="s">
        <v>2957</v>
      </c>
      <c r="D8462" t="s">
        <v>2957</v>
      </c>
      <c r="E8462" t="s">
        <v>22687</v>
      </c>
      <c r="F8462" t="s">
        <v>2957</v>
      </c>
      <c r="N8462" t="s">
        <v>2957</v>
      </c>
      <c r="V8462" s="4"/>
      <c r="W8462" s="5" t="s">
        <v>2957</v>
      </c>
      <c r="X8462" s="22"/>
      <c r="Y8462" s="5"/>
    </row>
    <row r="8463" spans="1:25">
      <c r="A8463" s="10" t="s">
        <v>1008</v>
      </c>
      <c r="B8463" t="s">
        <v>11515</v>
      </c>
      <c r="C8463" t="s">
        <v>2957</v>
      </c>
      <c r="D8463">
        <v>236</v>
      </c>
      <c r="E8463" t="s">
        <v>1016</v>
      </c>
      <c r="F8463" t="s">
        <v>11479</v>
      </c>
      <c r="N8463" t="s">
        <v>11082</v>
      </c>
      <c r="V8463" s="4"/>
      <c r="W8463" s="5">
        <v>1290</v>
      </c>
      <c r="X8463" s="22"/>
      <c r="Y8463" s="5">
        <f>W8463*(1+X8463)</f>
        <v>1290</v>
      </c>
    </row>
    <row r="8464" spans="1:25">
      <c r="A8464" s="10" t="s">
        <v>22692</v>
      </c>
      <c r="B8464" t="s">
        <v>11998</v>
      </c>
      <c r="C8464" t="s">
        <v>2957</v>
      </c>
      <c r="D8464" t="s">
        <v>2957</v>
      </c>
      <c r="E8464" t="s">
        <v>22693</v>
      </c>
      <c r="F8464" t="s">
        <v>2957</v>
      </c>
      <c r="N8464" t="s">
        <v>2957</v>
      </c>
      <c r="V8464" s="4"/>
      <c r="W8464" s="5" t="s">
        <v>2957</v>
      </c>
      <c r="X8464" s="22"/>
      <c r="Y8464" s="5"/>
    </row>
    <row r="8465" spans="1:25">
      <c r="A8465" s="10" t="s">
        <v>22694</v>
      </c>
      <c r="B8465" t="s">
        <v>11998</v>
      </c>
      <c r="C8465" t="s">
        <v>2957</v>
      </c>
      <c r="D8465" t="s">
        <v>2957</v>
      </c>
      <c r="E8465" t="s">
        <v>22695</v>
      </c>
      <c r="F8465" t="s">
        <v>2957</v>
      </c>
      <c r="N8465" t="s">
        <v>2957</v>
      </c>
      <c r="V8465" s="4"/>
      <c r="W8465" s="5" t="s">
        <v>2957</v>
      </c>
      <c r="X8465" s="22"/>
      <c r="Y8465" s="5"/>
    </row>
    <row r="8466" spans="1:25">
      <c r="A8466" s="10" t="s">
        <v>22696</v>
      </c>
      <c r="B8466" t="s">
        <v>11998</v>
      </c>
      <c r="C8466" t="s">
        <v>2957</v>
      </c>
      <c r="D8466" t="s">
        <v>2957</v>
      </c>
      <c r="E8466" t="s">
        <v>22697</v>
      </c>
      <c r="F8466" t="s">
        <v>2957</v>
      </c>
      <c r="N8466" t="s">
        <v>2957</v>
      </c>
      <c r="V8466" s="4"/>
      <c r="W8466" s="5" t="s">
        <v>2957</v>
      </c>
      <c r="X8466" s="22"/>
      <c r="Y8466" s="5"/>
    </row>
    <row r="8467" spans="1:25">
      <c r="A8467" s="10" t="s">
        <v>5677</v>
      </c>
      <c r="B8467" t="s">
        <v>11509</v>
      </c>
      <c r="C8467" t="s">
        <v>2957</v>
      </c>
      <c r="D8467" t="s">
        <v>2957</v>
      </c>
      <c r="E8467" t="s">
        <v>22698</v>
      </c>
      <c r="F8467" t="s">
        <v>2957</v>
      </c>
      <c r="N8467" t="s">
        <v>2957</v>
      </c>
      <c r="V8467" s="4"/>
      <c r="W8467" s="5" t="s">
        <v>2957</v>
      </c>
      <c r="X8467" s="22"/>
      <c r="Y8467" s="5"/>
    </row>
    <row r="8468" spans="1:25">
      <c r="A8468" s="10" t="s">
        <v>5679</v>
      </c>
      <c r="B8468" t="s">
        <v>11509</v>
      </c>
      <c r="C8468" t="s">
        <v>2957</v>
      </c>
      <c r="D8468" t="s">
        <v>2957</v>
      </c>
      <c r="E8468" t="s">
        <v>22699</v>
      </c>
      <c r="F8468" t="s">
        <v>2957</v>
      </c>
      <c r="N8468" t="s">
        <v>2957</v>
      </c>
      <c r="V8468" s="4"/>
      <c r="W8468" s="5" t="s">
        <v>2957</v>
      </c>
      <c r="X8468" s="22"/>
      <c r="Y8468" s="5"/>
    </row>
    <row r="8469" spans="1:25">
      <c r="A8469" s="10" t="s">
        <v>22700</v>
      </c>
      <c r="B8469" t="s">
        <v>11509</v>
      </c>
      <c r="C8469" t="s">
        <v>2957</v>
      </c>
      <c r="D8469" t="s">
        <v>2957</v>
      </c>
      <c r="E8469" t="s">
        <v>22698</v>
      </c>
      <c r="F8469" t="s">
        <v>2957</v>
      </c>
      <c r="N8469" t="s">
        <v>2957</v>
      </c>
      <c r="V8469" s="4"/>
      <c r="W8469" s="5" t="s">
        <v>2957</v>
      </c>
      <c r="X8469" s="22"/>
      <c r="Y8469" s="5"/>
    </row>
    <row r="8470" spans="1:25">
      <c r="A8470" s="10" t="s">
        <v>22701</v>
      </c>
      <c r="B8470" t="s">
        <v>11509</v>
      </c>
      <c r="C8470" t="s">
        <v>2957</v>
      </c>
      <c r="D8470" t="s">
        <v>2957</v>
      </c>
      <c r="E8470" t="s">
        <v>22699</v>
      </c>
      <c r="F8470" t="s">
        <v>2957</v>
      </c>
      <c r="N8470" t="s">
        <v>2957</v>
      </c>
      <c r="V8470" s="4"/>
      <c r="W8470" s="5" t="s">
        <v>2957</v>
      </c>
      <c r="X8470" s="22"/>
      <c r="Y8470" s="5"/>
    </row>
    <row r="8471" spans="1:25">
      <c r="A8471" s="10" t="s">
        <v>5670</v>
      </c>
      <c r="B8471" t="s">
        <v>11509</v>
      </c>
      <c r="C8471" t="s">
        <v>2957</v>
      </c>
      <c r="D8471" t="s">
        <v>2957</v>
      </c>
      <c r="E8471" t="s">
        <v>22698</v>
      </c>
      <c r="F8471" t="s">
        <v>2957</v>
      </c>
      <c r="N8471" t="s">
        <v>2957</v>
      </c>
      <c r="V8471" s="4"/>
      <c r="W8471" s="5" t="s">
        <v>2957</v>
      </c>
      <c r="X8471" s="22"/>
      <c r="Y8471" s="5"/>
    </row>
    <row r="8472" spans="1:25">
      <c r="A8472" s="10" t="s">
        <v>5674</v>
      </c>
      <c r="B8472" t="s">
        <v>11509</v>
      </c>
      <c r="C8472" t="s">
        <v>2957</v>
      </c>
      <c r="D8472" t="s">
        <v>2957</v>
      </c>
      <c r="E8472" t="s">
        <v>22699</v>
      </c>
      <c r="F8472" t="s">
        <v>2957</v>
      </c>
      <c r="N8472" t="s">
        <v>2957</v>
      </c>
      <c r="V8472" s="4"/>
      <c r="W8472" s="5" t="s">
        <v>2957</v>
      </c>
      <c r="X8472" s="22"/>
      <c r="Y8472" s="5"/>
    </row>
    <row r="8473" spans="1:25">
      <c r="A8473" s="10" t="s">
        <v>22702</v>
      </c>
      <c r="B8473" t="s">
        <v>11509</v>
      </c>
      <c r="C8473" t="s">
        <v>2957</v>
      </c>
      <c r="D8473" t="s">
        <v>2957</v>
      </c>
      <c r="E8473" t="s">
        <v>22698</v>
      </c>
      <c r="F8473" t="s">
        <v>2957</v>
      </c>
      <c r="N8473" t="s">
        <v>2957</v>
      </c>
      <c r="V8473" s="4"/>
      <c r="W8473" s="5" t="s">
        <v>2957</v>
      </c>
      <c r="X8473" s="22"/>
      <c r="Y8473" s="5"/>
    </row>
    <row r="8474" spans="1:25">
      <c r="A8474" s="10" t="s">
        <v>22703</v>
      </c>
      <c r="B8474" t="s">
        <v>11509</v>
      </c>
      <c r="C8474" t="s">
        <v>2957</v>
      </c>
      <c r="D8474" t="s">
        <v>2957</v>
      </c>
      <c r="E8474" t="s">
        <v>22699</v>
      </c>
      <c r="F8474" t="s">
        <v>2957</v>
      </c>
      <c r="N8474" t="s">
        <v>2957</v>
      </c>
      <c r="V8474" s="4"/>
      <c r="W8474" s="5" t="s">
        <v>2957</v>
      </c>
      <c r="X8474" s="22"/>
      <c r="Y8474" s="5"/>
    </row>
    <row r="8475" spans="1:25">
      <c r="A8475" s="10" t="s">
        <v>22704</v>
      </c>
      <c r="B8475" t="s">
        <v>11509</v>
      </c>
      <c r="C8475" t="s">
        <v>2957</v>
      </c>
      <c r="D8475" t="s">
        <v>2957</v>
      </c>
      <c r="E8475" t="s">
        <v>22698</v>
      </c>
      <c r="F8475" t="s">
        <v>2957</v>
      </c>
      <c r="N8475" t="s">
        <v>2957</v>
      </c>
      <c r="V8475" s="4"/>
      <c r="W8475" s="5" t="s">
        <v>2957</v>
      </c>
      <c r="X8475" s="22"/>
      <c r="Y8475" s="5"/>
    </row>
    <row r="8476" spans="1:25">
      <c r="A8476" s="10" t="s">
        <v>22705</v>
      </c>
      <c r="B8476" t="s">
        <v>11509</v>
      </c>
      <c r="C8476" t="s">
        <v>2957</v>
      </c>
      <c r="D8476" t="s">
        <v>2957</v>
      </c>
      <c r="E8476" t="s">
        <v>22699</v>
      </c>
      <c r="F8476" t="s">
        <v>2957</v>
      </c>
      <c r="N8476" t="s">
        <v>2957</v>
      </c>
      <c r="V8476" s="4"/>
      <c r="W8476" s="5" t="s">
        <v>2957</v>
      </c>
      <c r="X8476" s="22"/>
      <c r="Y8476" s="5"/>
    </row>
    <row r="8477" spans="1:25">
      <c r="A8477" s="10" t="s">
        <v>22706</v>
      </c>
      <c r="B8477" t="s">
        <v>11509</v>
      </c>
      <c r="C8477" t="s">
        <v>2957</v>
      </c>
      <c r="D8477" t="s">
        <v>2957</v>
      </c>
      <c r="E8477" t="s">
        <v>22698</v>
      </c>
      <c r="F8477" t="s">
        <v>2957</v>
      </c>
      <c r="N8477" t="s">
        <v>2957</v>
      </c>
      <c r="V8477" s="4"/>
      <c r="W8477" s="5" t="s">
        <v>2957</v>
      </c>
      <c r="X8477" s="22"/>
      <c r="Y8477" s="5"/>
    </row>
    <row r="8478" spans="1:25">
      <c r="A8478" s="10" t="s">
        <v>22707</v>
      </c>
      <c r="B8478" t="s">
        <v>11509</v>
      </c>
      <c r="C8478" t="s">
        <v>2957</v>
      </c>
      <c r="D8478" t="s">
        <v>2957</v>
      </c>
      <c r="E8478" t="s">
        <v>22699</v>
      </c>
      <c r="F8478" t="s">
        <v>2957</v>
      </c>
      <c r="N8478" t="s">
        <v>2957</v>
      </c>
      <c r="V8478" s="4"/>
      <c r="W8478" s="5" t="s">
        <v>2957</v>
      </c>
      <c r="X8478" s="22"/>
      <c r="Y8478" s="5"/>
    </row>
    <row r="8479" spans="1:25">
      <c r="A8479" s="10" t="s">
        <v>22708</v>
      </c>
      <c r="B8479" t="s">
        <v>11509</v>
      </c>
      <c r="C8479" t="s">
        <v>2957</v>
      </c>
      <c r="D8479" t="s">
        <v>2957</v>
      </c>
      <c r="E8479" t="s">
        <v>22698</v>
      </c>
      <c r="F8479" t="s">
        <v>2957</v>
      </c>
      <c r="N8479" t="s">
        <v>2957</v>
      </c>
      <c r="V8479" s="4"/>
      <c r="W8479" s="5" t="s">
        <v>2957</v>
      </c>
      <c r="X8479" s="22"/>
      <c r="Y8479" s="5"/>
    </row>
    <row r="8480" spans="1:25">
      <c r="A8480" s="10" t="s">
        <v>22709</v>
      </c>
      <c r="B8480" t="s">
        <v>11509</v>
      </c>
      <c r="C8480" t="s">
        <v>2957</v>
      </c>
      <c r="D8480" t="s">
        <v>2957</v>
      </c>
      <c r="E8480" t="s">
        <v>22699</v>
      </c>
      <c r="F8480" t="s">
        <v>2957</v>
      </c>
      <c r="N8480" t="s">
        <v>2957</v>
      </c>
      <c r="V8480" s="4"/>
      <c r="W8480" s="5" t="s">
        <v>2957</v>
      </c>
      <c r="X8480" s="22"/>
      <c r="Y8480" s="5"/>
    </row>
    <row r="8481" spans="1:25">
      <c r="A8481" s="10" t="s">
        <v>5691</v>
      </c>
      <c r="B8481" t="s">
        <v>11509</v>
      </c>
      <c r="C8481" t="s">
        <v>2957</v>
      </c>
      <c r="D8481" t="s">
        <v>2957</v>
      </c>
      <c r="E8481" t="s">
        <v>22710</v>
      </c>
      <c r="F8481" t="s">
        <v>2957</v>
      </c>
      <c r="N8481" t="s">
        <v>2957</v>
      </c>
      <c r="V8481" s="4"/>
      <c r="W8481" s="5" t="s">
        <v>2957</v>
      </c>
      <c r="X8481" s="22"/>
      <c r="Y8481" s="5"/>
    </row>
    <row r="8482" spans="1:25">
      <c r="A8482" s="10" t="s">
        <v>5693</v>
      </c>
      <c r="B8482" t="s">
        <v>11509</v>
      </c>
      <c r="C8482" t="s">
        <v>2957</v>
      </c>
      <c r="D8482" t="s">
        <v>2957</v>
      </c>
      <c r="E8482" t="s">
        <v>22711</v>
      </c>
      <c r="F8482" t="s">
        <v>2957</v>
      </c>
      <c r="N8482" t="s">
        <v>2957</v>
      </c>
      <c r="V8482" s="4"/>
      <c r="W8482" s="5" t="s">
        <v>2957</v>
      </c>
      <c r="X8482" s="22"/>
      <c r="Y8482" s="5"/>
    </row>
    <row r="8483" spans="1:25">
      <c r="A8483" s="10" t="s">
        <v>22712</v>
      </c>
      <c r="B8483" t="s">
        <v>11509</v>
      </c>
      <c r="C8483" t="s">
        <v>2957</v>
      </c>
      <c r="D8483" t="s">
        <v>2957</v>
      </c>
      <c r="E8483" t="s">
        <v>22710</v>
      </c>
      <c r="F8483" t="s">
        <v>2957</v>
      </c>
      <c r="N8483" t="s">
        <v>2957</v>
      </c>
      <c r="V8483" s="4"/>
      <c r="W8483" s="5" t="s">
        <v>2957</v>
      </c>
      <c r="X8483" s="22"/>
      <c r="Y8483" s="5"/>
    </row>
    <row r="8484" spans="1:25">
      <c r="A8484" s="10" t="s">
        <v>22713</v>
      </c>
      <c r="B8484" t="s">
        <v>11509</v>
      </c>
      <c r="C8484" t="s">
        <v>2957</v>
      </c>
      <c r="D8484" t="s">
        <v>2957</v>
      </c>
      <c r="E8484" t="s">
        <v>22711</v>
      </c>
      <c r="F8484" t="s">
        <v>2957</v>
      </c>
      <c r="N8484" t="s">
        <v>2957</v>
      </c>
      <c r="V8484" s="4"/>
      <c r="W8484" s="5" t="s">
        <v>2957</v>
      </c>
      <c r="X8484" s="22"/>
      <c r="Y8484" s="5"/>
    </row>
    <row r="8485" spans="1:25">
      <c r="A8485" s="10" t="s">
        <v>5687</v>
      </c>
      <c r="B8485" t="s">
        <v>11509</v>
      </c>
      <c r="C8485" t="s">
        <v>2957</v>
      </c>
      <c r="D8485" t="s">
        <v>2957</v>
      </c>
      <c r="E8485" t="s">
        <v>22710</v>
      </c>
      <c r="F8485" t="s">
        <v>2957</v>
      </c>
      <c r="N8485" t="s">
        <v>2957</v>
      </c>
      <c r="V8485" s="4"/>
      <c r="W8485" s="5" t="s">
        <v>2957</v>
      </c>
      <c r="X8485" s="22"/>
      <c r="Y8485" s="5"/>
    </row>
    <row r="8486" spans="1:25">
      <c r="A8486" s="10" t="s">
        <v>5689</v>
      </c>
      <c r="B8486" t="s">
        <v>11509</v>
      </c>
      <c r="C8486" t="s">
        <v>2957</v>
      </c>
      <c r="D8486" t="s">
        <v>2957</v>
      </c>
      <c r="E8486" t="s">
        <v>22711</v>
      </c>
      <c r="F8486" t="s">
        <v>2957</v>
      </c>
      <c r="N8486" t="s">
        <v>2957</v>
      </c>
      <c r="V8486" s="4"/>
      <c r="W8486" s="5" t="s">
        <v>2957</v>
      </c>
      <c r="X8486" s="22"/>
      <c r="Y8486" s="5"/>
    </row>
    <row r="8487" spans="1:25">
      <c r="A8487" s="10" t="s">
        <v>22714</v>
      </c>
      <c r="B8487" t="s">
        <v>11509</v>
      </c>
      <c r="C8487" t="s">
        <v>2957</v>
      </c>
      <c r="D8487" t="s">
        <v>2957</v>
      </c>
      <c r="E8487" t="s">
        <v>22710</v>
      </c>
      <c r="F8487" t="s">
        <v>2957</v>
      </c>
      <c r="N8487" t="s">
        <v>2957</v>
      </c>
      <c r="V8487" s="4"/>
      <c r="W8487" s="5" t="s">
        <v>2957</v>
      </c>
      <c r="X8487" s="22"/>
      <c r="Y8487" s="5"/>
    </row>
    <row r="8488" spans="1:25">
      <c r="A8488" s="10" t="s">
        <v>22715</v>
      </c>
      <c r="B8488" t="s">
        <v>11509</v>
      </c>
      <c r="C8488" t="s">
        <v>2957</v>
      </c>
      <c r="D8488" t="s">
        <v>2957</v>
      </c>
      <c r="E8488" t="s">
        <v>22711</v>
      </c>
      <c r="F8488" t="s">
        <v>2957</v>
      </c>
      <c r="N8488" t="s">
        <v>2957</v>
      </c>
      <c r="V8488" s="4"/>
      <c r="W8488" s="5" t="s">
        <v>2957</v>
      </c>
      <c r="X8488" s="22"/>
      <c r="Y8488" s="5"/>
    </row>
    <row r="8489" spans="1:25">
      <c r="A8489" s="10" t="s">
        <v>22716</v>
      </c>
      <c r="B8489" t="s">
        <v>11509</v>
      </c>
      <c r="C8489" t="s">
        <v>2957</v>
      </c>
      <c r="D8489" t="s">
        <v>2957</v>
      </c>
      <c r="E8489" t="s">
        <v>22710</v>
      </c>
      <c r="F8489" t="s">
        <v>2957</v>
      </c>
      <c r="N8489" t="s">
        <v>2957</v>
      </c>
      <c r="V8489" s="4"/>
      <c r="W8489" s="5" t="s">
        <v>2957</v>
      </c>
      <c r="X8489" s="22"/>
      <c r="Y8489" s="5"/>
    </row>
    <row r="8490" spans="1:25">
      <c r="A8490" s="10" t="s">
        <v>22717</v>
      </c>
      <c r="B8490" t="s">
        <v>11509</v>
      </c>
      <c r="C8490" t="s">
        <v>2957</v>
      </c>
      <c r="D8490" t="s">
        <v>2957</v>
      </c>
      <c r="E8490" t="s">
        <v>22711</v>
      </c>
      <c r="F8490" t="s">
        <v>2957</v>
      </c>
      <c r="N8490" t="s">
        <v>2957</v>
      </c>
      <c r="V8490" s="4"/>
      <c r="W8490" s="5" t="s">
        <v>2957</v>
      </c>
      <c r="X8490" s="22"/>
      <c r="Y8490" s="5"/>
    </row>
    <row r="8491" spans="1:25">
      <c r="A8491" s="10" t="s">
        <v>22718</v>
      </c>
      <c r="B8491" t="s">
        <v>11509</v>
      </c>
      <c r="C8491" t="s">
        <v>2957</v>
      </c>
      <c r="D8491" t="s">
        <v>2957</v>
      </c>
      <c r="E8491" t="s">
        <v>22710</v>
      </c>
      <c r="F8491" t="s">
        <v>2957</v>
      </c>
      <c r="N8491" t="s">
        <v>2957</v>
      </c>
      <c r="V8491" s="4"/>
      <c r="W8491" s="5" t="s">
        <v>2957</v>
      </c>
      <c r="X8491" s="22"/>
      <c r="Y8491" s="5"/>
    </row>
    <row r="8492" spans="1:25">
      <c r="A8492" s="10" t="s">
        <v>22719</v>
      </c>
      <c r="B8492" t="s">
        <v>11509</v>
      </c>
      <c r="C8492" t="s">
        <v>2957</v>
      </c>
      <c r="D8492" t="s">
        <v>2957</v>
      </c>
      <c r="E8492" t="s">
        <v>22711</v>
      </c>
      <c r="F8492" t="s">
        <v>2957</v>
      </c>
      <c r="N8492" t="s">
        <v>2957</v>
      </c>
      <c r="V8492" s="4"/>
      <c r="W8492" s="5" t="s">
        <v>2957</v>
      </c>
      <c r="X8492" s="22"/>
      <c r="Y8492" s="5"/>
    </row>
    <row r="8493" spans="1:25">
      <c r="A8493" s="10" t="s">
        <v>22720</v>
      </c>
      <c r="B8493" t="s">
        <v>11509</v>
      </c>
      <c r="C8493" t="s">
        <v>2957</v>
      </c>
      <c r="D8493" t="s">
        <v>2957</v>
      </c>
      <c r="E8493" t="s">
        <v>22710</v>
      </c>
      <c r="F8493" t="s">
        <v>2957</v>
      </c>
      <c r="N8493" t="s">
        <v>2957</v>
      </c>
      <c r="V8493" s="4"/>
      <c r="W8493" s="5" t="s">
        <v>2957</v>
      </c>
      <c r="X8493" s="22"/>
      <c r="Y8493" s="5"/>
    </row>
    <row r="8494" spans="1:25">
      <c r="A8494" s="10" t="s">
        <v>22721</v>
      </c>
      <c r="B8494" t="s">
        <v>11509</v>
      </c>
      <c r="C8494" t="s">
        <v>2957</v>
      </c>
      <c r="D8494" t="s">
        <v>2957</v>
      </c>
      <c r="E8494" t="s">
        <v>22711</v>
      </c>
      <c r="F8494" t="s">
        <v>2957</v>
      </c>
      <c r="N8494" t="s">
        <v>2957</v>
      </c>
      <c r="V8494" s="4"/>
      <c r="W8494" s="5" t="s">
        <v>2957</v>
      </c>
      <c r="X8494" s="22"/>
      <c r="Y8494" s="5"/>
    </row>
    <row r="8495" spans="1:25">
      <c r="A8495" s="10" t="s">
        <v>22722</v>
      </c>
      <c r="B8495" t="s">
        <v>11509</v>
      </c>
      <c r="C8495" t="s">
        <v>2957</v>
      </c>
      <c r="D8495" t="s">
        <v>2957</v>
      </c>
      <c r="E8495" t="s">
        <v>22710</v>
      </c>
      <c r="F8495" t="s">
        <v>2957</v>
      </c>
      <c r="N8495" t="s">
        <v>2957</v>
      </c>
      <c r="V8495" s="4"/>
      <c r="W8495" s="5" t="s">
        <v>2957</v>
      </c>
      <c r="X8495" s="22"/>
      <c r="Y8495" s="5"/>
    </row>
    <row r="8496" spans="1:25">
      <c r="A8496" s="10" t="s">
        <v>22723</v>
      </c>
      <c r="B8496" t="s">
        <v>11509</v>
      </c>
      <c r="C8496" t="s">
        <v>2957</v>
      </c>
      <c r="D8496" t="s">
        <v>2957</v>
      </c>
      <c r="E8496" t="s">
        <v>22711</v>
      </c>
      <c r="F8496" t="s">
        <v>2957</v>
      </c>
      <c r="N8496" t="s">
        <v>2957</v>
      </c>
      <c r="V8496" s="4"/>
      <c r="W8496" s="5" t="s">
        <v>2957</v>
      </c>
      <c r="X8496" s="22"/>
      <c r="Y8496" s="5"/>
    </row>
    <row r="8497" spans="1:25">
      <c r="A8497" s="10" t="s">
        <v>22724</v>
      </c>
      <c r="B8497" t="s">
        <v>11509</v>
      </c>
      <c r="C8497" t="s">
        <v>2957</v>
      </c>
      <c r="D8497" t="s">
        <v>2957</v>
      </c>
      <c r="E8497" t="s">
        <v>22710</v>
      </c>
      <c r="F8497" t="s">
        <v>2957</v>
      </c>
      <c r="N8497" t="s">
        <v>2957</v>
      </c>
      <c r="V8497" s="4"/>
      <c r="W8497" s="5" t="s">
        <v>2957</v>
      </c>
      <c r="X8497" s="22"/>
      <c r="Y8497" s="5"/>
    </row>
    <row r="8498" spans="1:25">
      <c r="A8498" s="10" t="s">
        <v>22725</v>
      </c>
      <c r="B8498" t="s">
        <v>11509</v>
      </c>
      <c r="C8498" t="s">
        <v>2957</v>
      </c>
      <c r="D8498" t="s">
        <v>2957</v>
      </c>
      <c r="E8498" t="s">
        <v>22711</v>
      </c>
      <c r="F8498" t="s">
        <v>2957</v>
      </c>
      <c r="N8498" t="s">
        <v>2957</v>
      </c>
      <c r="V8498" s="4"/>
      <c r="W8498" s="5" t="s">
        <v>2957</v>
      </c>
      <c r="X8498" s="22"/>
      <c r="Y8498" s="5"/>
    </row>
    <row r="8499" spans="1:25">
      <c r="A8499" s="10" t="s">
        <v>5697</v>
      </c>
      <c r="B8499" t="s">
        <v>11509</v>
      </c>
      <c r="C8499" t="s">
        <v>2957</v>
      </c>
      <c r="D8499" t="s">
        <v>2957</v>
      </c>
      <c r="E8499" t="s">
        <v>22726</v>
      </c>
      <c r="F8499" t="s">
        <v>2957</v>
      </c>
      <c r="N8499" t="s">
        <v>2957</v>
      </c>
      <c r="V8499" s="4"/>
      <c r="W8499" s="5" t="s">
        <v>2957</v>
      </c>
      <c r="X8499" s="22"/>
      <c r="Y8499" s="5"/>
    </row>
    <row r="8500" spans="1:25">
      <c r="A8500" s="10" t="s">
        <v>5699</v>
      </c>
      <c r="B8500" t="s">
        <v>11509</v>
      </c>
      <c r="C8500" t="s">
        <v>2957</v>
      </c>
      <c r="D8500" t="s">
        <v>2957</v>
      </c>
      <c r="E8500" t="s">
        <v>22727</v>
      </c>
      <c r="F8500" t="s">
        <v>2957</v>
      </c>
      <c r="N8500" t="s">
        <v>2957</v>
      </c>
      <c r="V8500" s="4"/>
      <c r="W8500" s="5" t="s">
        <v>2957</v>
      </c>
      <c r="X8500" s="22"/>
      <c r="Y8500" s="5"/>
    </row>
    <row r="8501" spans="1:25">
      <c r="A8501" s="10" t="s">
        <v>22728</v>
      </c>
      <c r="B8501" t="s">
        <v>11509</v>
      </c>
      <c r="C8501" t="s">
        <v>2957</v>
      </c>
      <c r="D8501" t="s">
        <v>2957</v>
      </c>
      <c r="E8501" t="s">
        <v>22710</v>
      </c>
      <c r="F8501" t="s">
        <v>2957</v>
      </c>
      <c r="N8501" t="s">
        <v>2957</v>
      </c>
      <c r="V8501" s="4"/>
      <c r="W8501" s="5" t="s">
        <v>2957</v>
      </c>
      <c r="X8501" s="22"/>
      <c r="Y8501" s="5"/>
    </row>
    <row r="8502" spans="1:25">
      <c r="A8502" s="10" t="s">
        <v>22729</v>
      </c>
      <c r="B8502" t="s">
        <v>11509</v>
      </c>
      <c r="C8502" t="s">
        <v>2957</v>
      </c>
      <c r="D8502" t="s">
        <v>2957</v>
      </c>
      <c r="E8502" t="s">
        <v>22711</v>
      </c>
      <c r="F8502" t="s">
        <v>2957</v>
      </c>
      <c r="N8502" t="s">
        <v>2957</v>
      </c>
      <c r="V8502" s="4"/>
      <c r="W8502" s="5" t="s">
        <v>2957</v>
      </c>
      <c r="X8502" s="22"/>
      <c r="Y8502" s="5"/>
    </row>
    <row r="8503" spans="1:25">
      <c r="A8503" s="10" t="s">
        <v>22730</v>
      </c>
      <c r="B8503" t="s">
        <v>11509</v>
      </c>
      <c r="C8503" t="s">
        <v>2957</v>
      </c>
      <c r="D8503" t="s">
        <v>2957</v>
      </c>
      <c r="E8503" t="s">
        <v>22698</v>
      </c>
      <c r="F8503" t="s">
        <v>2957</v>
      </c>
      <c r="N8503" t="s">
        <v>2957</v>
      </c>
      <c r="V8503" s="4"/>
      <c r="W8503" s="5" t="s">
        <v>2957</v>
      </c>
      <c r="X8503" s="22"/>
      <c r="Y8503" s="5"/>
    </row>
    <row r="8504" spans="1:25">
      <c r="A8504" s="10" t="s">
        <v>22731</v>
      </c>
      <c r="B8504" t="s">
        <v>11509</v>
      </c>
      <c r="C8504" t="s">
        <v>2957</v>
      </c>
      <c r="D8504" t="s">
        <v>2957</v>
      </c>
      <c r="E8504" t="s">
        <v>22699</v>
      </c>
      <c r="F8504" t="s">
        <v>2957</v>
      </c>
      <c r="N8504" t="s">
        <v>2957</v>
      </c>
      <c r="V8504" s="4"/>
      <c r="W8504" s="5" t="s">
        <v>2957</v>
      </c>
      <c r="X8504" s="22"/>
      <c r="Y8504" s="5"/>
    </row>
    <row r="8505" spans="1:25">
      <c r="A8505" s="10" t="s">
        <v>22732</v>
      </c>
      <c r="B8505" t="s">
        <v>11509</v>
      </c>
      <c r="C8505" t="s">
        <v>2957</v>
      </c>
      <c r="D8505" t="s">
        <v>2957</v>
      </c>
      <c r="E8505" t="s">
        <v>22698</v>
      </c>
      <c r="F8505" t="s">
        <v>2957</v>
      </c>
      <c r="N8505" t="s">
        <v>2957</v>
      </c>
      <c r="V8505" s="4"/>
      <c r="W8505" s="5" t="s">
        <v>2957</v>
      </c>
      <c r="X8505" s="22"/>
      <c r="Y8505" s="5"/>
    </row>
    <row r="8506" spans="1:25">
      <c r="A8506" s="10" t="s">
        <v>22733</v>
      </c>
      <c r="B8506" t="s">
        <v>11509</v>
      </c>
      <c r="C8506" t="s">
        <v>2957</v>
      </c>
      <c r="D8506" t="s">
        <v>2957</v>
      </c>
      <c r="E8506" t="s">
        <v>22699</v>
      </c>
      <c r="F8506" t="s">
        <v>2957</v>
      </c>
      <c r="N8506" t="s">
        <v>2957</v>
      </c>
      <c r="V8506" s="4"/>
      <c r="W8506" s="5" t="s">
        <v>2957</v>
      </c>
      <c r="X8506" s="22"/>
      <c r="Y8506" s="5"/>
    </row>
    <row r="8507" spans="1:25">
      <c r="A8507" s="10" t="s">
        <v>5683</v>
      </c>
      <c r="B8507" t="s">
        <v>11509</v>
      </c>
      <c r="C8507" t="s">
        <v>2957</v>
      </c>
      <c r="D8507" t="s">
        <v>2957</v>
      </c>
      <c r="E8507" t="s">
        <v>22698</v>
      </c>
      <c r="F8507" t="s">
        <v>2957</v>
      </c>
      <c r="N8507" t="s">
        <v>2957</v>
      </c>
      <c r="V8507" s="4"/>
      <c r="W8507" s="5" t="s">
        <v>2957</v>
      </c>
      <c r="X8507" s="22"/>
      <c r="Y8507" s="5"/>
    </row>
    <row r="8508" spans="1:25">
      <c r="A8508" s="10" t="s">
        <v>5685</v>
      </c>
      <c r="B8508" t="s">
        <v>11509</v>
      </c>
      <c r="C8508" t="s">
        <v>2957</v>
      </c>
      <c r="D8508" t="s">
        <v>2957</v>
      </c>
      <c r="E8508" t="s">
        <v>22699</v>
      </c>
      <c r="F8508" t="s">
        <v>2957</v>
      </c>
      <c r="N8508" t="s">
        <v>2957</v>
      </c>
      <c r="V8508" s="4"/>
      <c r="W8508" s="5" t="s">
        <v>2957</v>
      </c>
      <c r="X8508" s="22"/>
      <c r="Y8508" s="5"/>
    </row>
    <row r="8509" spans="1:25">
      <c r="A8509" s="10" t="s">
        <v>22734</v>
      </c>
      <c r="B8509" t="s">
        <v>11509</v>
      </c>
      <c r="C8509" t="s">
        <v>2957</v>
      </c>
      <c r="D8509" t="s">
        <v>2957</v>
      </c>
      <c r="E8509" t="s">
        <v>22698</v>
      </c>
      <c r="F8509" t="s">
        <v>2957</v>
      </c>
      <c r="N8509" t="s">
        <v>2957</v>
      </c>
      <c r="V8509" s="4"/>
      <c r="W8509" s="5" t="s">
        <v>2957</v>
      </c>
      <c r="X8509" s="22"/>
      <c r="Y8509" s="5"/>
    </row>
    <row r="8510" spans="1:25">
      <c r="A8510" s="10" t="s">
        <v>22735</v>
      </c>
      <c r="B8510" t="s">
        <v>11509</v>
      </c>
      <c r="C8510" t="s">
        <v>2957</v>
      </c>
      <c r="D8510" t="s">
        <v>2957</v>
      </c>
      <c r="E8510" t="s">
        <v>22699</v>
      </c>
      <c r="F8510" t="s">
        <v>2957</v>
      </c>
      <c r="N8510" t="s">
        <v>2957</v>
      </c>
      <c r="V8510" s="4"/>
      <c r="W8510" s="5" t="s">
        <v>2957</v>
      </c>
      <c r="X8510" s="22"/>
      <c r="Y8510" s="5"/>
    </row>
    <row r="8511" spans="1:25">
      <c r="A8511" s="10" t="s">
        <v>5726</v>
      </c>
      <c r="B8511" t="s">
        <v>11509</v>
      </c>
      <c r="C8511" t="s">
        <v>2957</v>
      </c>
      <c r="D8511" t="s">
        <v>2957</v>
      </c>
      <c r="E8511" t="s">
        <v>22736</v>
      </c>
      <c r="F8511" t="s">
        <v>2957</v>
      </c>
      <c r="N8511" t="s">
        <v>2957</v>
      </c>
      <c r="V8511" s="4"/>
      <c r="W8511" s="5" t="s">
        <v>2957</v>
      </c>
      <c r="X8511" s="22"/>
      <c r="Y8511" s="5"/>
    </row>
    <row r="8512" spans="1:25">
      <c r="A8512" s="10" t="s">
        <v>5728</v>
      </c>
      <c r="B8512" t="s">
        <v>11509</v>
      </c>
      <c r="C8512" t="s">
        <v>2957</v>
      </c>
      <c r="D8512" t="s">
        <v>2957</v>
      </c>
      <c r="E8512" t="s">
        <v>22737</v>
      </c>
      <c r="F8512" t="s">
        <v>2957</v>
      </c>
      <c r="N8512" t="s">
        <v>2957</v>
      </c>
      <c r="V8512" s="4"/>
      <c r="W8512" s="5" t="s">
        <v>2957</v>
      </c>
      <c r="X8512" s="22"/>
      <c r="Y8512" s="5"/>
    </row>
    <row r="8513" spans="1:25">
      <c r="A8513" s="10" t="s">
        <v>22738</v>
      </c>
      <c r="B8513" t="s">
        <v>11509</v>
      </c>
      <c r="C8513" t="s">
        <v>2957</v>
      </c>
      <c r="D8513" t="s">
        <v>2957</v>
      </c>
      <c r="E8513" t="s">
        <v>22736</v>
      </c>
      <c r="F8513" t="s">
        <v>2957</v>
      </c>
      <c r="N8513" t="s">
        <v>2957</v>
      </c>
      <c r="V8513" s="4"/>
      <c r="W8513" s="5" t="s">
        <v>2957</v>
      </c>
      <c r="X8513" s="22"/>
      <c r="Y8513" s="5"/>
    </row>
    <row r="8514" spans="1:25">
      <c r="A8514" s="10" t="s">
        <v>22739</v>
      </c>
      <c r="B8514" t="s">
        <v>11509</v>
      </c>
      <c r="C8514" t="s">
        <v>2957</v>
      </c>
      <c r="D8514" t="s">
        <v>2957</v>
      </c>
      <c r="E8514" t="s">
        <v>22737</v>
      </c>
      <c r="F8514" t="s">
        <v>2957</v>
      </c>
      <c r="N8514" t="s">
        <v>2957</v>
      </c>
      <c r="V8514" s="4"/>
      <c r="W8514" s="5" t="s">
        <v>2957</v>
      </c>
      <c r="X8514" s="22"/>
      <c r="Y8514" s="5"/>
    </row>
    <row r="8515" spans="1:25">
      <c r="A8515" s="10" t="s">
        <v>5721</v>
      </c>
      <c r="B8515" t="s">
        <v>11509</v>
      </c>
      <c r="C8515" t="s">
        <v>2957</v>
      </c>
      <c r="D8515" t="s">
        <v>2957</v>
      </c>
      <c r="E8515" t="s">
        <v>22736</v>
      </c>
      <c r="F8515" t="s">
        <v>2957</v>
      </c>
      <c r="N8515" t="s">
        <v>2957</v>
      </c>
      <c r="V8515" s="4"/>
      <c r="W8515" s="5" t="s">
        <v>2957</v>
      </c>
      <c r="X8515" s="22"/>
      <c r="Y8515" s="5"/>
    </row>
    <row r="8516" spans="1:25">
      <c r="A8516" s="10" t="s">
        <v>5724</v>
      </c>
      <c r="B8516" t="s">
        <v>11509</v>
      </c>
      <c r="C8516" t="s">
        <v>2957</v>
      </c>
      <c r="D8516" t="s">
        <v>2957</v>
      </c>
      <c r="E8516" t="s">
        <v>22737</v>
      </c>
      <c r="F8516" t="s">
        <v>2957</v>
      </c>
      <c r="N8516" t="s">
        <v>2957</v>
      </c>
      <c r="V8516" s="4"/>
      <c r="W8516" s="5" t="s">
        <v>2957</v>
      </c>
      <c r="X8516" s="22"/>
      <c r="Y8516" s="5"/>
    </row>
    <row r="8517" spans="1:25">
      <c r="A8517" s="10" t="s">
        <v>22740</v>
      </c>
      <c r="B8517" t="s">
        <v>11509</v>
      </c>
      <c r="C8517" t="s">
        <v>2957</v>
      </c>
      <c r="D8517" t="s">
        <v>2957</v>
      </c>
      <c r="E8517" t="s">
        <v>22736</v>
      </c>
      <c r="F8517" t="s">
        <v>2957</v>
      </c>
      <c r="N8517" t="s">
        <v>2957</v>
      </c>
      <c r="V8517" s="4"/>
      <c r="W8517" s="5" t="s">
        <v>2957</v>
      </c>
      <c r="X8517" s="22"/>
      <c r="Y8517" s="5"/>
    </row>
    <row r="8518" spans="1:25">
      <c r="A8518" s="10" t="s">
        <v>22741</v>
      </c>
      <c r="B8518" t="s">
        <v>11509</v>
      </c>
      <c r="C8518" t="s">
        <v>2957</v>
      </c>
      <c r="D8518" t="s">
        <v>2957</v>
      </c>
      <c r="E8518" t="s">
        <v>22737</v>
      </c>
      <c r="F8518" t="s">
        <v>2957</v>
      </c>
      <c r="N8518" t="s">
        <v>2957</v>
      </c>
      <c r="V8518" s="4"/>
      <c r="W8518" s="5" t="s">
        <v>2957</v>
      </c>
      <c r="X8518" s="22"/>
      <c r="Y8518" s="5"/>
    </row>
    <row r="8519" spans="1:25">
      <c r="A8519" s="10" t="s">
        <v>22742</v>
      </c>
      <c r="B8519" t="s">
        <v>11509</v>
      </c>
      <c r="C8519" t="s">
        <v>2957</v>
      </c>
      <c r="D8519" t="s">
        <v>2957</v>
      </c>
      <c r="E8519" t="s">
        <v>22736</v>
      </c>
      <c r="F8519" t="s">
        <v>2957</v>
      </c>
      <c r="N8519" t="s">
        <v>2957</v>
      </c>
      <c r="V8519" s="4"/>
      <c r="W8519" s="5" t="s">
        <v>2957</v>
      </c>
      <c r="X8519" s="22"/>
      <c r="Y8519" s="5"/>
    </row>
    <row r="8520" spans="1:25">
      <c r="A8520" s="10" t="s">
        <v>22743</v>
      </c>
      <c r="B8520" t="s">
        <v>11509</v>
      </c>
      <c r="C8520" t="s">
        <v>2957</v>
      </c>
      <c r="D8520" t="s">
        <v>2957</v>
      </c>
      <c r="E8520" t="s">
        <v>22737</v>
      </c>
      <c r="F8520" t="s">
        <v>2957</v>
      </c>
      <c r="N8520" t="s">
        <v>2957</v>
      </c>
      <c r="V8520" s="4"/>
      <c r="W8520" s="5" t="s">
        <v>2957</v>
      </c>
      <c r="X8520" s="22"/>
      <c r="Y8520" s="5"/>
    </row>
    <row r="8521" spans="1:25">
      <c r="A8521" s="10" t="s">
        <v>22744</v>
      </c>
      <c r="B8521" t="s">
        <v>11509</v>
      </c>
      <c r="C8521" t="s">
        <v>2957</v>
      </c>
      <c r="D8521" t="s">
        <v>2957</v>
      </c>
      <c r="E8521" t="s">
        <v>22736</v>
      </c>
      <c r="F8521" t="s">
        <v>2957</v>
      </c>
      <c r="N8521" t="s">
        <v>2957</v>
      </c>
      <c r="V8521" s="4"/>
      <c r="W8521" s="5" t="s">
        <v>2957</v>
      </c>
      <c r="X8521" s="22"/>
      <c r="Y8521" s="5"/>
    </row>
    <row r="8522" spans="1:25">
      <c r="A8522" s="10" t="s">
        <v>22745</v>
      </c>
      <c r="B8522" t="s">
        <v>11509</v>
      </c>
      <c r="C8522" t="s">
        <v>2957</v>
      </c>
      <c r="D8522" t="s">
        <v>2957</v>
      </c>
      <c r="E8522" t="s">
        <v>22737</v>
      </c>
      <c r="F8522" t="s">
        <v>2957</v>
      </c>
      <c r="N8522" t="s">
        <v>2957</v>
      </c>
      <c r="V8522" s="4"/>
      <c r="W8522" s="5" t="s">
        <v>2957</v>
      </c>
      <c r="X8522" s="22"/>
      <c r="Y8522" s="5"/>
    </row>
    <row r="8523" spans="1:25">
      <c r="A8523" s="10" t="s">
        <v>22746</v>
      </c>
      <c r="B8523" t="s">
        <v>11509</v>
      </c>
      <c r="C8523" t="s">
        <v>2957</v>
      </c>
      <c r="D8523" t="s">
        <v>2957</v>
      </c>
      <c r="E8523" t="s">
        <v>22736</v>
      </c>
      <c r="F8523" t="s">
        <v>2957</v>
      </c>
      <c r="N8523" t="s">
        <v>2957</v>
      </c>
      <c r="V8523" s="4"/>
      <c r="W8523" s="5" t="s">
        <v>2957</v>
      </c>
      <c r="X8523" s="22"/>
      <c r="Y8523" s="5"/>
    </row>
    <row r="8524" spans="1:25">
      <c r="A8524" s="10" t="s">
        <v>22747</v>
      </c>
      <c r="B8524" t="s">
        <v>11509</v>
      </c>
      <c r="C8524" t="s">
        <v>2957</v>
      </c>
      <c r="D8524" t="s">
        <v>2957</v>
      </c>
      <c r="E8524" t="s">
        <v>22737</v>
      </c>
      <c r="F8524" t="s">
        <v>2957</v>
      </c>
      <c r="N8524" t="s">
        <v>2957</v>
      </c>
      <c r="V8524" s="4"/>
      <c r="W8524" s="5" t="s">
        <v>2957</v>
      </c>
      <c r="X8524" s="22"/>
      <c r="Y8524" s="5"/>
    </row>
    <row r="8525" spans="1:25">
      <c r="A8525" s="10" t="s">
        <v>5740</v>
      </c>
      <c r="B8525" t="s">
        <v>11509</v>
      </c>
      <c r="C8525" t="s">
        <v>2957</v>
      </c>
      <c r="D8525" t="s">
        <v>2957</v>
      </c>
      <c r="E8525" t="s">
        <v>22748</v>
      </c>
      <c r="F8525" t="s">
        <v>2957</v>
      </c>
      <c r="N8525" t="s">
        <v>2957</v>
      </c>
      <c r="V8525" s="4"/>
      <c r="W8525" s="5" t="s">
        <v>2957</v>
      </c>
      <c r="X8525" s="22"/>
      <c r="Y8525" s="5"/>
    </row>
    <row r="8526" spans="1:25">
      <c r="A8526" s="10" t="s">
        <v>5742</v>
      </c>
      <c r="B8526" t="s">
        <v>11509</v>
      </c>
      <c r="C8526" t="s">
        <v>2957</v>
      </c>
      <c r="D8526" t="s">
        <v>2957</v>
      </c>
      <c r="E8526" t="s">
        <v>22749</v>
      </c>
      <c r="F8526" t="s">
        <v>2957</v>
      </c>
      <c r="N8526" t="s">
        <v>2957</v>
      </c>
      <c r="V8526" s="4"/>
      <c r="W8526" s="5" t="s">
        <v>2957</v>
      </c>
      <c r="X8526" s="22"/>
      <c r="Y8526" s="5"/>
    </row>
    <row r="8527" spans="1:25">
      <c r="A8527" s="10" t="s">
        <v>22750</v>
      </c>
      <c r="B8527" t="s">
        <v>11509</v>
      </c>
      <c r="C8527" t="s">
        <v>2957</v>
      </c>
      <c r="D8527" t="s">
        <v>2957</v>
      </c>
      <c r="E8527" t="s">
        <v>22748</v>
      </c>
      <c r="F8527" t="s">
        <v>2957</v>
      </c>
      <c r="N8527" t="s">
        <v>2957</v>
      </c>
      <c r="V8527" s="4"/>
      <c r="W8527" s="5" t="s">
        <v>2957</v>
      </c>
      <c r="X8527" s="22"/>
      <c r="Y8527" s="5"/>
    </row>
    <row r="8528" spans="1:25">
      <c r="A8528" s="10" t="s">
        <v>22751</v>
      </c>
      <c r="B8528" t="s">
        <v>11509</v>
      </c>
      <c r="C8528" t="s">
        <v>2957</v>
      </c>
      <c r="D8528" t="s">
        <v>2957</v>
      </c>
      <c r="E8528" t="s">
        <v>22749</v>
      </c>
      <c r="F8528" t="s">
        <v>2957</v>
      </c>
      <c r="N8528" t="s">
        <v>2957</v>
      </c>
      <c r="V8528" s="4"/>
      <c r="W8528" s="5" t="s">
        <v>2957</v>
      </c>
      <c r="X8528" s="22"/>
      <c r="Y8528" s="5"/>
    </row>
    <row r="8529" spans="1:25">
      <c r="A8529" s="10" t="s">
        <v>5736</v>
      </c>
      <c r="B8529" t="s">
        <v>11509</v>
      </c>
      <c r="C8529" t="s">
        <v>2957</v>
      </c>
      <c r="D8529" t="s">
        <v>2957</v>
      </c>
      <c r="E8529" t="s">
        <v>22748</v>
      </c>
      <c r="F8529" t="s">
        <v>2957</v>
      </c>
      <c r="N8529" t="s">
        <v>2957</v>
      </c>
      <c r="V8529" s="4"/>
      <c r="W8529" s="5" t="s">
        <v>2957</v>
      </c>
      <c r="X8529" s="22"/>
      <c r="Y8529" s="5"/>
    </row>
    <row r="8530" spans="1:25">
      <c r="A8530" s="10" t="s">
        <v>5738</v>
      </c>
      <c r="B8530" t="s">
        <v>11509</v>
      </c>
      <c r="C8530" t="s">
        <v>2957</v>
      </c>
      <c r="D8530" t="s">
        <v>2957</v>
      </c>
      <c r="E8530" t="s">
        <v>22749</v>
      </c>
      <c r="F8530" t="s">
        <v>2957</v>
      </c>
      <c r="N8530" t="s">
        <v>2957</v>
      </c>
      <c r="V8530" s="4"/>
      <c r="W8530" s="5" t="s">
        <v>2957</v>
      </c>
      <c r="X8530" s="22"/>
      <c r="Y8530" s="5"/>
    </row>
    <row r="8531" spans="1:25">
      <c r="A8531" s="10" t="s">
        <v>22752</v>
      </c>
      <c r="B8531" t="s">
        <v>11509</v>
      </c>
      <c r="C8531" t="s">
        <v>2957</v>
      </c>
      <c r="D8531" t="s">
        <v>2957</v>
      </c>
      <c r="E8531" t="s">
        <v>22748</v>
      </c>
      <c r="F8531" t="s">
        <v>2957</v>
      </c>
      <c r="N8531" t="s">
        <v>2957</v>
      </c>
      <c r="V8531" s="4"/>
      <c r="W8531" s="5" t="s">
        <v>2957</v>
      </c>
      <c r="X8531" s="22"/>
      <c r="Y8531" s="5"/>
    </row>
    <row r="8532" spans="1:25">
      <c r="A8532" s="10" t="s">
        <v>22753</v>
      </c>
      <c r="B8532" t="s">
        <v>11509</v>
      </c>
      <c r="C8532" t="s">
        <v>2957</v>
      </c>
      <c r="D8532" t="s">
        <v>2957</v>
      </c>
      <c r="E8532" t="s">
        <v>22749</v>
      </c>
      <c r="F8532" t="s">
        <v>2957</v>
      </c>
      <c r="N8532" t="s">
        <v>2957</v>
      </c>
      <c r="V8532" s="4"/>
      <c r="W8532" s="5" t="s">
        <v>2957</v>
      </c>
      <c r="X8532" s="22"/>
      <c r="Y8532" s="5"/>
    </row>
    <row r="8533" spans="1:25">
      <c r="A8533" s="10" t="s">
        <v>22754</v>
      </c>
      <c r="B8533" t="s">
        <v>11509</v>
      </c>
      <c r="C8533" t="s">
        <v>2957</v>
      </c>
      <c r="D8533" t="s">
        <v>2957</v>
      </c>
      <c r="E8533" t="s">
        <v>22748</v>
      </c>
      <c r="F8533" t="s">
        <v>2957</v>
      </c>
      <c r="N8533" t="s">
        <v>2957</v>
      </c>
      <c r="V8533" s="4"/>
      <c r="W8533" s="5" t="s">
        <v>2957</v>
      </c>
      <c r="X8533" s="22"/>
      <c r="Y8533" s="5"/>
    </row>
    <row r="8534" spans="1:25">
      <c r="A8534" s="10" t="s">
        <v>22755</v>
      </c>
      <c r="B8534" t="s">
        <v>11509</v>
      </c>
      <c r="C8534" t="s">
        <v>2957</v>
      </c>
      <c r="D8534" t="s">
        <v>2957</v>
      </c>
      <c r="E8534" t="s">
        <v>22749</v>
      </c>
      <c r="F8534" t="s">
        <v>2957</v>
      </c>
      <c r="N8534" t="s">
        <v>2957</v>
      </c>
      <c r="V8534" s="4"/>
      <c r="W8534" s="5" t="s">
        <v>2957</v>
      </c>
      <c r="X8534" s="22"/>
      <c r="Y8534" s="5"/>
    </row>
    <row r="8535" spans="1:25">
      <c r="A8535" s="10" t="s">
        <v>22756</v>
      </c>
      <c r="B8535" t="s">
        <v>11509</v>
      </c>
      <c r="C8535" t="s">
        <v>2957</v>
      </c>
      <c r="D8535" t="s">
        <v>2957</v>
      </c>
      <c r="E8535" t="s">
        <v>22748</v>
      </c>
      <c r="F8535" t="s">
        <v>2957</v>
      </c>
      <c r="N8535" t="s">
        <v>2957</v>
      </c>
      <c r="V8535" s="4"/>
      <c r="W8535" s="5" t="s">
        <v>2957</v>
      </c>
      <c r="X8535" s="22"/>
      <c r="Y8535" s="5"/>
    </row>
    <row r="8536" spans="1:25">
      <c r="A8536" s="10" t="s">
        <v>22757</v>
      </c>
      <c r="B8536" t="s">
        <v>11509</v>
      </c>
      <c r="C8536" t="s">
        <v>2957</v>
      </c>
      <c r="D8536" t="s">
        <v>2957</v>
      </c>
      <c r="E8536" t="s">
        <v>22749</v>
      </c>
      <c r="F8536" t="s">
        <v>2957</v>
      </c>
      <c r="N8536" t="s">
        <v>2957</v>
      </c>
      <c r="V8536" s="4"/>
      <c r="W8536" s="5" t="s">
        <v>2957</v>
      </c>
      <c r="X8536" s="22"/>
      <c r="Y8536" s="5"/>
    </row>
    <row r="8537" spans="1:25">
      <c r="A8537" s="10" t="s">
        <v>22758</v>
      </c>
      <c r="B8537" t="s">
        <v>11509</v>
      </c>
      <c r="C8537" t="s">
        <v>2957</v>
      </c>
      <c r="D8537" t="s">
        <v>2957</v>
      </c>
      <c r="E8537" t="s">
        <v>22748</v>
      </c>
      <c r="F8537" t="s">
        <v>2957</v>
      </c>
      <c r="N8537" t="s">
        <v>2957</v>
      </c>
      <c r="V8537" s="4"/>
      <c r="W8537" s="5" t="s">
        <v>2957</v>
      </c>
      <c r="X8537" s="22"/>
      <c r="Y8537" s="5"/>
    </row>
    <row r="8538" spans="1:25">
      <c r="A8538" s="10" t="s">
        <v>22759</v>
      </c>
      <c r="B8538" t="s">
        <v>11509</v>
      </c>
      <c r="C8538" t="s">
        <v>2957</v>
      </c>
      <c r="D8538" t="s">
        <v>2957</v>
      </c>
      <c r="E8538" t="s">
        <v>22749</v>
      </c>
      <c r="F8538" t="s">
        <v>2957</v>
      </c>
      <c r="N8538" t="s">
        <v>2957</v>
      </c>
      <c r="V8538" s="4"/>
      <c r="W8538" s="5" t="s">
        <v>2957</v>
      </c>
      <c r="X8538" s="22"/>
      <c r="Y8538" s="5"/>
    </row>
    <row r="8539" spans="1:25">
      <c r="A8539" s="10" t="s">
        <v>22760</v>
      </c>
      <c r="B8539" t="s">
        <v>11509</v>
      </c>
      <c r="C8539" t="s">
        <v>2957</v>
      </c>
      <c r="D8539" t="s">
        <v>2957</v>
      </c>
      <c r="E8539" t="s">
        <v>22748</v>
      </c>
      <c r="F8539" t="s">
        <v>2957</v>
      </c>
      <c r="N8539" t="s">
        <v>2957</v>
      </c>
      <c r="V8539" s="4"/>
      <c r="W8539" s="5" t="s">
        <v>2957</v>
      </c>
      <c r="X8539" s="22"/>
      <c r="Y8539" s="5"/>
    </row>
    <row r="8540" spans="1:25">
      <c r="A8540" s="10" t="s">
        <v>22761</v>
      </c>
      <c r="B8540" t="s">
        <v>11509</v>
      </c>
      <c r="C8540" t="s">
        <v>2957</v>
      </c>
      <c r="D8540" t="s">
        <v>2957</v>
      </c>
      <c r="E8540" t="s">
        <v>22749</v>
      </c>
      <c r="F8540" t="s">
        <v>2957</v>
      </c>
      <c r="N8540" t="s">
        <v>2957</v>
      </c>
      <c r="V8540" s="4"/>
      <c r="W8540" s="5" t="s">
        <v>2957</v>
      </c>
      <c r="X8540" s="22"/>
      <c r="Y8540" s="5"/>
    </row>
    <row r="8541" spans="1:25">
      <c r="A8541" s="10" t="s">
        <v>22762</v>
      </c>
      <c r="B8541" t="s">
        <v>11509</v>
      </c>
      <c r="C8541" t="s">
        <v>2957</v>
      </c>
      <c r="D8541" t="s">
        <v>2957</v>
      </c>
      <c r="E8541" t="s">
        <v>22748</v>
      </c>
      <c r="F8541" t="s">
        <v>2957</v>
      </c>
      <c r="N8541" t="s">
        <v>2957</v>
      </c>
      <c r="V8541" s="4"/>
      <c r="W8541" s="5" t="s">
        <v>2957</v>
      </c>
      <c r="X8541" s="22"/>
      <c r="Y8541" s="5"/>
    </row>
    <row r="8542" spans="1:25">
      <c r="A8542" s="10" t="s">
        <v>22763</v>
      </c>
      <c r="B8542" t="s">
        <v>11509</v>
      </c>
      <c r="C8542" t="s">
        <v>2957</v>
      </c>
      <c r="D8542" t="s">
        <v>2957</v>
      </c>
      <c r="E8542" t="s">
        <v>22749</v>
      </c>
      <c r="F8542" t="s">
        <v>2957</v>
      </c>
      <c r="N8542" t="s">
        <v>2957</v>
      </c>
      <c r="V8542" s="4"/>
      <c r="W8542" s="5" t="s">
        <v>2957</v>
      </c>
      <c r="X8542" s="22"/>
      <c r="Y8542" s="5"/>
    </row>
    <row r="8543" spans="1:25">
      <c r="A8543" s="10" t="s">
        <v>5746</v>
      </c>
      <c r="B8543" t="s">
        <v>11509</v>
      </c>
      <c r="C8543" t="s">
        <v>2957</v>
      </c>
      <c r="D8543" t="s">
        <v>2957</v>
      </c>
      <c r="E8543" t="s">
        <v>22764</v>
      </c>
      <c r="F8543" t="s">
        <v>2957</v>
      </c>
      <c r="N8543" t="s">
        <v>2957</v>
      </c>
      <c r="V8543" s="4"/>
      <c r="W8543" s="5" t="s">
        <v>2957</v>
      </c>
      <c r="X8543" s="22"/>
      <c r="Y8543" s="5"/>
    </row>
    <row r="8544" spans="1:25">
      <c r="A8544" s="10" t="s">
        <v>5748</v>
      </c>
      <c r="B8544" t="s">
        <v>11509</v>
      </c>
      <c r="C8544" t="s">
        <v>2957</v>
      </c>
      <c r="D8544" t="s">
        <v>2957</v>
      </c>
      <c r="E8544" t="s">
        <v>22765</v>
      </c>
      <c r="F8544" t="s">
        <v>2957</v>
      </c>
      <c r="N8544" t="s">
        <v>2957</v>
      </c>
      <c r="V8544" s="4"/>
      <c r="W8544" s="5" t="s">
        <v>2957</v>
      </c>
      <c r="X8544" s="22"/>
      <c r="Y8544" s="5"/>
    </row>
    <row r="8545" spans="1:25">
      <c r="A8545" s="10" t="s">
        <v>22766</v>
      </c>
      <c r="B8545" t="s">
        <v>11509</v>
      </c>
      <c r="C8545" t="s">
        <v>2957</v>
      </c>
      <c r="D8545" t="s">
        <v>2957</v>
      </c>
      <c r="E8545" t="s">
        <v>22748</v>
      </c>
      <c r="F8545" t="s">
        <v>2957</v>
      </c>
      <c r="N8545" t="s">
        <v>2957</v>
      </c>
      <c r="V8545" s="4"/>
      <c r="W8545" s="5" t="s">
        <v>2957</v>
      </c>
      <c r="X8545" s="22"/>
      <c r="Y8545" s="5"/>
    </row>
    <row r="8546" spans="1:25">
      <c r="A8546" s="10" t="s">
        <v>22767</v>
      </c>
      <c r="B8546" t="s">
        <v>11509</v>
      </c>
      <c r="C8546" t="s">
        <v>2957</v>
      </c>
      <c r="D8546" t="s">
        <v>2957</v>
      </c>
      <c r="E8546" t="s">
        <v>22749</v>
      </c>
      <c r="F8546" t="s">
        <v>2957</v>
      </c>
      <c r="N8546" t="s">
        <v>2957</v>
      </c>
      <c r="V8546" s="4"/>
      <c r="W8546" s="5" t="s">
        <v>2957</v>
      </c>
      <c r="X8546" s="22"/>
      <c r="Y8546" s="5"/>
    </row>
    <row r="8547" spans="1:25">
      <c r="A8547" s="10" t="s">
        <v>22768</v>
      </c>
      <c r="B8547" t="s">
        <v>11509</v>
      </c>
      <c r="C8547" t="s">
        <v>2957</v>
      </c>
      <c r="D8547" t="s">
        <v>2957</v>
      </c>
      <c r="E8547" t="s">
        <v>22736</v>
      </c>
      <c r="F8547" t="s">
        <v>2957</v>
      </c>
      <c r="N8547" t="s">
        <v>2957</v>
      </c>
      <c r="V8547" s="4"/>
      <c r="W8547" s="5" t="s">
        <v>2957</v>
      </c>
      <c r="X8547" s="22"/>
      <c r="Y8547" s="5"/>
    </row>
    <row r="8548" spans="1:25">
      <c r="A8548" s="10" t="s">
        <v>22769</v>
      </c>
      <c r="B8548" t="s">
        <v>11509</v>
      </c>
      <c r="C8548" t="s">
        <v>2957</v>
      </c>
      <c r="D8548" t="s">
        <v>2957</v>
      </c>
      <c r="E8548" t="s">
        <v>22737</v>
      </c>
      <c r="F8548" t="s">
        <v>2957</v>
      </c>
      <c r="N8548" t="s">
        <v>2957</v>
      </c>
      <c r="V8548" s="4"/>
      <c r="W8548" s="5" t="s">
        <v>2957</v>
      </c>
      <c r="X8548" s="22"/>
      <c r="Y8548" s="5"/>
    </row>
    <row r="8549" spans="1:25">
      <c r="A8549" s="10" t="s">
        <v>22770</v>
      </c>
      <c r="B8549" t="s">
        <v>11509</v>
      </c>
      <c r="C8549" t="s">
        <v>2957</v>
      </c>
      <c r="D8549" t="s">
        <v>2957</v>
      </c>
      <c r="E8549" t="s">
        <v>22736</v>
      </c>
      <c r="F8549" t="s">
        <v>2957</v>
      </c>
      <c r="N8549" t="s">
        <v>2957</v>
      </c>
      <c r="V8549" s="4"/>
      <c r="W8549" s="5" t="s">
        <v>2957</v>
      </c>
      <c r="X8549" s="22"/>
      <c r="Y8549" s="5"/>
    </row>
    <row r="8550" spans="1:25">
      <c r="A8550" s="10" t="s">
        <v>22771</v>
      </c>
      <c r="B8550" t="s">
        <v>11509</v>
      </c>
      <c r="C8550" t="s">
        <v>2957</v>
      </c>
      <c r="D8550" t="s">
        <v>2957</v>
      </c>
      <c r="E8550" t="s">
        <v>22737</v>
      </c>
      <c r="F8550" t="s">
        <v>2957</v>
      </c>
      <c r="N8550" t="s">
        <v>2957</v>
      </c>
      <c r="V8550" s="4"/>
      <c r="W8550" s="5" t="s">
        <v>2957</v>
      </c>
      <c r="X8550" s="22"/>
      <c r="Y8550" s="5"/>
    </row>
    <row r="8551" spans="1:25">
      <c r="A8551" s="10" t="s">
        <v>5732</v>
      </c>
      <c r="B8551" t="s">
        <v>11509</v>
      </c>
      <c r="C8551" t="s">
        <v>2957</v>
      </c>
      <c r="D8551" t="s">
        <v>2957</v>
      </c>
      <c r="E8551" t="s">
        <v>22736</v>
      </c>
      <c r="F8551" t="s">
        <v>2957</v>
      </c>
      <c r="N8551" t="s">
        <v>2957</v>
      </c>
      <c r="V8551" s="4"/>
      <c r="W8551" s="5" t="s">
        <v>2957</v>
      </c>
      <c r="X8551" s="22"/>
      <c r="Y8551" s="5"/>
    </row>
    <row r="8552" spans="1:25">
      <c r="A8552" s="10" t="s">
        <v>5734</v>
      </c>
      <c r="B8552" t="s">
        <v>11509</v>
      </c>
      <c r="C8552" t="s">
        <v>2957</v>
      </c>
      <c r="D8552" t="s">
        <v>2957</v>
      </c>
      <c r="E8552" t="s">
        <v>22737</v>
      </c>
      <c r="F8552" t="s">
        <v>2957</v>
      </c>
      <c r="N8552" t="s">
        <v>2957</v>
      </c>
      <c r="V8552" s="4"/>
      <c r="W8552" s="5" t="s">
        <v>2957</v>
      </c>
      <c r="X8552" s="22"/>
      <c r="Y8552" s="5"/>
    </row>
    <row r="8553" spans="1:25">
      <c r="A8553" s="10" t="s">
        <v>22772</v>
      </c>
      <c r="B8553" t="s">
        <v>11509</v>
      </c>
      <c r="C8553" t="s">
        <v>2957</v>
      </c>
      <c r="D8553" t="s">
        <v>2957</v>
      </c>
      <c r="E8553" t="s">
        <v>22736</v>
      </c>
      <c r="F8553" t="s">
        <v>2957</v>
      </c>
      <c r="N8553" t="s">
        <v>2957</v>
      </c>
      <c r="V8553" s="4"/>
      <c r="W8553" s="5" t="s">
        <v>2957</v>
      </c>
      <c r="X8553" s="22"/>
      <c r="Y8553" s="5"/>
    </row>
    <row r="8554" spans="1:25">
      <c r="A8554" s="10" t="s">
        <v>22773</v>
      </c>
      <c r="B8554" t="s">
        <v>11509</v>
      </c>
      <c r="C8554" t="s">
        <v>2957</v>
      </c>
      <c r="D8554" t="s">
        <v>2957</v>
      </c>
      <c r="E8554" t="s">
        <v>22737</v>
      </c>
      <c r="F8554" t="s">
        <v>2957</v>
      </c>
      <c r="N8554" t="s">
        <v>2957</v>
      </c>
      <c r="V8554" s="4"/>
      <c r="W8554" s="5" t="s">
        <v>2957</v>
      </c>
      <c r="X8554" s="22"/>
      <c r="Y8554" s="5"/>
    </row>
    <row r="8555" spans="1:25">
      <c r="A8555" s="10" t="s">
        <v>5756</v>
      </c>
      <c r="B8555" t="s">
        <v>11509</v>
      </c>
      <c r="C8555" t="s">
        <v>2957</v>
      </c>
      <c r="D8555" t="s">
        <v>2957</v>
      </c>
      <c r="E8555" t="s">
        <v>22774</v>
      </c>
      <c r="F8555" t="s">
        <v>2957</v>
      </c>
      <c r="N8555" t="s">
        <v>2957</v>
      </c>
      <c r="V8555" s="4"/>
      <c r="W8555" s="5" t="s">
        <v>2957</v>
      </c>
      <c r="X8555" s="22"/>
      <c r="Y8555" s="5"/>
    </row>
    <row r="8556" spans="1:25">
      <c r="A8556" s="10" t="s">
        <v>5758</v>
      </c>
      <c r="B8556" t="s">
        <v>11509</v>
      </c>
      <c r="C8556" t="s">
        <v>2957</v>
      </c>
      <c r="D8556" t="s">
        <v>2957</v>
      </c>
      <c r="E8556" t="s">
        <v>22775</v>
      </c>
      <c r="F8556" t="s">
        <v>2957</v>
      </c>
      <c r="N8556" t="s">
        <v>2957</v>
      </c>
      <c r="V8556" s="4"/>
      <c r="W8556" s="5" t="s">
        <v>2957</v>
      </c>
      <c r="X8556" s="22"/>
      <c r="Y8556" s="5"/>
    </row>
    <row r="8557" spans="1:25">
      <c r="A8557" s="10" t="s">
        <v>22776</v>
      </c>
      <c r="B8557" t="s">
        <v>11509</v>
      </c>
      <c r="C8557" t="s">
        <v>2957</v>
      </c>
      <c r="D8557" t="s">
        <v>2957</v>
      </c>
      <c r="E8557" t="s">
        <v>22774</v>
      </c>
      <c r="F8557" t="s">
        <v>2957</v>
      </c>
      <c r="N8557" t="s">
        <v>2957</v>
      </c>
      <c r="V8557" s="4"/>
      <c r="W8557" s="5" t="s">
        <v>2957</v>
      </c>
      <c r="X8557" s="22"/>
      <c r="Y8557" s="5"/>
    </row>
    <row r="8558" spans="1:25">
      <c r="A8558" s="10" t="s">
        <v>22777</v>
      </c>
      <c r="B8558" t="s">
        <v>11509</v>
      </c>
      <c r="C8558" t="s">
        <v>2957</v>
      </c>
      <c r="D8558" t="s">
        <v>2957</v>
      </c>
      <c r="E8558" t="s">
        <v>22775</v>
      </c>
      <c r="F8558" t="s">
        <v>2957</v>
      </c>
      <c r="N8558" t="s">
        <v>2957</v>
      </c>
      <c r="V8558" s="4"/>
      <c r="W8558" s="5" t="s">
        <v>2957</v>
      </c>
      <c r="X8558" s="22"/>
      <c r="Y8558" s="5"/>
    </row>
    <row r="8559" spans="1:25">
      <c r="A8559" s="10" t="s">
        <v>5751</v>
      </c>
      <c r="B8559" t="s">
        <v>11509</v>
      </c>
      <c r="C8559" t="s">
        <v>2957</v>
      </c>
      <c r="D8559" t="s">
        <v>2957</v>
      </c>
      <c r="E8559" t="s">
        <v>22774</v>
      </c>
      <c r="F8559" t="s">
        <v>2957</v>
      </c>
      <c r="N8559" t="s">
        <v>2957</v>
      </c>
      <c r="V8559" s="4"/>
      <c r="W8559" s="5" t="s">
        <v>2957</v>
      </c>
      <c r="X8559" s="22"/>
      <c r="Y8559" s="5"/>
    </row>
    <row r="8560" spans="1:25">
      <c r="A8560" s="10" t="s">
        <v>5754</v>
      </c>
      <c r="B8560" t="s">
        <v>11509</v>
      </c>
      <c r="C8560" t="s">
        <v>2957</v>
      </c>
      <c r="D8560" t="s">
        <v>2957</v>
      </c>
      <c r="E8560" t="s">
        <v>22775</v>
      </c>
      <c r="F8560" t="s">
        <v>2957</v>
      </c>
      <c r="N8560" t="s">
        <v>2957</v>
      </c>
      <c r="V8560" s="4"/>
      <c r="W8560" s="5" t="s">
        <v>2957</v>
      </c>
      <c r="X8560" s="22"/>
      <c r="Y8560" s="5"/>
    </row>
    <row r="8561" spans="1:25">
      <c r="A8561" s="10" t="s">
        <v>22778</v>
      </c>
      <c r="B8561" t="s">
        <v>11509</v>
      </c>
      <c r="C8561" t="s">
        <v>2957</v>
      </c>
      <c r="D8561" t="s">
        <v>2957</v>
      </c>
      <c r="E8561" t="s">
        <v>22774</v>
      </c>
      <c r="F8561" t="s">
        <v>2957</v>
      </c>
      <c r="N8561" t="s">
        <v>2957</v>
      </c>
      <c r="V8561" s="4"/>
      <c r="W8561" s="5" t="s">
        <v>2957</v>
      </c>
      <c r="X8561" s="22"/>
      <c r="Y8561" s="5"/>
    </row>
    <row r="8562" spans="1:25">
      <c r="A8562" s="10" t="s">
        <v>22779</v>
      </c>
      <c r="B8562" t="s">
        <v>11509</v>
      </c>
      <c r="C8562" t="s">
        <v>2957</v>
      </c>
      <c r="D8562" t="s">
        <v>2957</v>
      </c>
      <c r="E8562" t="s">
        <v>22775</v>
      </c>
      <c r="F8562" t="s">
        <v>2957</v>
      </c>
      <c r="N8562" t="s">
        <v>2957</v>
      </c>
      <c r="V8562" s="4"/>
      <c r="W8562" s="5" t="s">
        <v>2957</v>
      </c>
      <c r="X8562" s="22"/>
      <c r="Y8562" s="5"/>
    </row>
    <row r="8563" spans="1:25">
      <c r="A8563" s="10" t="s">
        <v>22780</v>
      </c>
      <c r="B8563" t="s">
        <v>11509</v>
      </c>
      <c r="C8563" t="s">
        <v>2957</v>
      </c>
      <c r="D8563" t="s">
        <v>2957</v>
      </c>
      <c r="E8563" t="s">
        <v>22774</v>
      </c>
      <c r="F8563" t="s">
        <v>2957</v>
      </c>
      <c r="N8563" t="s">
        <v>2957</v>
      </c>
      <c r="V8563" s="4"/>
      <c r="W8563" s="5" t="s">
        <v>2957</v>
      </c>
      <c r="X8563" s="22"/>
      <c r="Y8563" s="5"/>
    </row>
    <row r="8564" spans="1:25">
      <c r="A8564" s="10" t="s">
        <v>22781</v>
      </c>
      <c r="B8564" t="s">
        <v>11509</v>
      </c>
      <c r="C8564" t="s">
        <v>2957</v>
      </c>
      <c r="D8564" t="s">
        <v>2957</v>
      </c>
      <c r="E8564" t="s">
        <v>22775</v>
      </c>
      <c r="F8564" t="s">
        <v>2957</v>
      </c>
      <c r="N8564" t="s">
        <v>2957</v>
      </c>
      <c r="V8564" s="4"/>
      <c r="W8564" s="5" t="s">
        <v>2957</v>
      </c>
      <c r="X8564" s="22"/>
      <c r="Y8564" s="5"/>
    </row>
    <row r="8565" spans="1:25">
      <c r="A8565" s="10" t="s">
        <v>22782</v>
      </c>
      <c r="B8565" t="s">
        <v>11509</v>
      </c>
      <c r="C8565" t="s">
        <v>2957</v>
      </c>
      <c r="D8565" t="s">
        <v>2957</v>
      </c>
      <c r="E8565" t="s">
        <v>22774</v>
      </c>
      <c r="F8565" t="s">
        <v>2957</v>
      </c>
      <c r="N8565" t="s">
        <v>2957</v>
      </c>
      <c r="V8565" s="4"/>
      <c r="W8565" s="5" t="s">
        <v>2957</v>
      </c>
      <c r="X8565" s="22"/>
      <c r="Y8565" s="5"/>
    </row>
    <row r="8566" spans="1:25">
      <c r="A8566" s="10" t="s">
        <v>22783</v>
      </c>
      <c r="B8566" t="s">
        <v>11509</v>
      </c>
      <c r="C8566" t="s">
        <v>2957</v>
      </c>
      <c r="D8566" t="s">
        <v>2957</v>
      </c>
      <c r="E8566" t="s">
        <v>22775</v>
      </c>
      <c r="F8566" t="s">
        <v>2957</v>
      </c>
      <c r="N8566" t="s">
        <v>2957</v>
      </c>
      <c r="V8566" s="4"/>
      <c r="W8566" s="5" t="s">
        <v>2957</v>
      </c>
      <c r="X8566" s="22"/>
      <c r="Y8566" s="5"/>
    </row>
    <row r="8567" spans="1:25">
      <c r="A8567" s="10" t="s">
        <v>22784</v>
      </c>
      <c r="B8567" t="s">
        <v>11509</v>
      </c>
      <c r="C8567" t="s">
        <v>2957</v>
      </c>
      <c r="D8567" t="s">
        <v>2957</v>
      </c>
      <c r="E8567" t="s">
        <v>22774</v>
      </c>
      <c r="F8567" t="s">
        <v>2957</v>
      </c>
      <c r="N8567" t="s">
        <v>2957</v>
      </c>
      <c r="V8567" s="4"/>
      <c r="W8567" s="5" t="s">
        <v>2957</v>
      </c>
      <c r="X8567" s="22"/>
      <c r="Y8567" s="5"/>
    </row>
    <row r="8568" spans="1:25">
      <c r="A8568" s="10" t="s">
        <v>22785</v>
      </c>
      <c r="B8568" t="s">
        <v>11509</v>
      </c>
      <c r="C8568" t="s">
        <v>2957</v>
      </c>
      <c r="D8568" t="s">
        <v>2957</v>
      </c>
      <c r="E8568" t="s">
        <v>22775</v>
      </c>
      <c r="F8568" t="s">
        <v>2957</v>
      </c>
      <c r="N8568" t="s">
        <v>2957</v>
      </c>
      <c r="V8568" s="4"/>
      <c r="W8568" s="5" t="s">
        <v>2957</v>
      </c>
      <c r="X8568" s="22"/>
      <c r="Y8568" s="5"/>
    </row>
    <row r="8569" spans="1:25">
      <c r="A8569" s="10" t="s">
        <v>5770</v>
      </c>
      <c r="B8569" t="s">
        <v>11509</v>
      </c>
      <c r="C8569" t="s">
        <v>2957</v>
      </c>
      <c r="D8569" t="s">
        <v>2957</v>
      </c>
      <c r="E8569" t="s">
        <v>22786</v>
      </c>
      <c r="F8569" t="s">
        <v>2957</v>
      </c>
      <c r="N8569" t="s">
        <v>2957</v>
      </c>
      <c r="V8569" s="4"/>
      <c r="W8569" s="5" t="s">
        <v>2957</v>
      </c>
      <c r="X8569" s="22"/>
      <c r="Y8569" s="5"/>
    </row>
    <row r="8570" spans="1:25">
      <c r="A8570" s="10" t="s">
        <v>5772</v>
      </c>
      <c r="B8570" t="s">
        <v>11509</v>
      </c>
      <c r="C8570" t="s">
        <v>2957</v>
      </c>
      <c r="D8570" t="s">
        <v>2957</v>
      </c>
      <c r="E8570" t="s">
        <v>22787</v>
      </c>
      <c r="F8570" t="s">
        <v>2957</v>
      </c>
      <c r="N8570" t="s">
        <v>2957</v>
      </c>
      <c r="V8570" s="4"/>
      <c r="W8570" s="5" t="s">
        <v>2957</v>
      </c>
      <c r="X8570" s="22"/>
      <c r="Y8570" s="5"/>
    </row>
    <row r="8571" spans="1:25">
      <c r="A8571" s="10" t="s">
        <v>22788</v>
      </c>
      <c r="B8571" t="s">
        <v>11509</v>
      </c>
      <c r="C8571" t="s">
        <v>2957</v>
      </c>
      <c r="D8571" t="s">
        <v>2957</v>
      </c>
      <c r="E8571" t="s">
        <v>22786</v>
      </c>
      <c r="F8571" t="s">
        <v>2957</v>
      </c>
      <c r="N8571" t="s">
        <v>2957</v>
      </c>
      <c r="V8571" s="4"/>
      <c r="W8571" s="5" t="s">
        <v>2957</v>
      </c>
      <c r="X8571" s="22"/>
      <c r="Y8571" s="5"/>
    </row>
    <row r="8572" spans="1:25">
      <c r="A8572" s="10" t="s">
        <v>22789</v>
      </c>
      <c r="B8572" t="s">
        <v>11509</v>
      </c>
      <c r="C8572" t="s">
        <v>2957</v>
      </c>
      <c r="D8572" t="s">
        <v>2957</v>
      </c>
      <c r="E8572" t="s">
        <v>22787</v>
      </c>
      <c r="F8572" t="s">
        <v>2957</v>
      </c>
      <c r="N8572" t="s">
        <v>2957</v>
      </c>
      <c r="V8572" s="4"/>
      <c r="W8572" s="5" t="s">
        <v>2957</v>
      </c>
      <c r="X8572" s="22"/>
      <c r="Y8572" s="5"/>
    </row>
    <row r="8573" spans="1:25">
      <c r="A8573" s="10" t="s">
        <v>5766</v>
      </c>
      <c r="B8573" t="s">
        <v>11509</v>
      </c>
      <c r="C8573" t="s">
        <v>2957</v>
      </c>
      <c r="D8573" t="s">
        <v>2957</v>
      </c>
      <c r="E8573" t="s">
        <v>22786</v>
      </c>
      <c r="F8573" t="s">
        <v>2957</v>
      </c>
      <c r="N8573" t="s">
        <v>2957</v>
      </c>
      <c r="V8573" s="4"/>
      <c r="W8573" s="5" t="s">
        <v>2957</v>
      </c>
      <c r="X8573" s="22"/>
      <c r="Y8573" s="5"/>
    </row>
    <row r="8574" spans="1:25">
      <c r="A8574" s="10" t="s">
        <v>5768</v>
      </c>
      <c r="B8574" t="s">
        <v>11509</v>
      </c>
      <c r="C8574" t="s">
        <v>2957</v>
      </c>
      <c r="D8574" t="s">
        <v>2957</v>
      </c>
      <c r="E8574" t="s">
        <v>22787</v>
      </c>
      <c r="F8574" t="s">
        <v>2957</v>
      </c>
      <c r="N8574" t="s">
        <v>2957</v>
      </c>
      <c r="V8574" s="4"/>
      <c r="W8574" s="5" t="s">
        <v>2957</v>
      </c>
      <c r="X8574" s="22"/>
      <c r="Y8574" s="5"/>
    </row>
    <row r="8575" spans="1:25">
      <c r="A8575" s="10" t="s">
        <v>22790</v>
      </c>
      <c r="B8575" t="s">
        <v>11509</v>
      </c>
      <c r="C8575" t="s">
        <v>2957</v>
      </c>
      <c r="D8575" t="s">
        <v>2957</v>
      </c>
      <c r="E8575" t="s">
        <v>22786</v>
      </c>
      <c r="F8575" t="s">
        <v>2957</v>
      </c>
      <c r="N8575" t="s">
        <v>2957</v>
      </c>
      <c r="V8575" s="4"/>
      <c r="W8575" s="5" t="s">
        <v>2957</v>
      </c>
      <c r="X8575" s="22"/>
      <c r="Y8575" s="5"/>
    </row>
    <row r="8576" spans="1:25">
      <c r="A8576" s="10" t="s">
        <v>22791</v>
      </c>
      <c r="B8576" t="s">
        <v>11509</v>
      </c>
      <c r="C8576" t="s">
        <v>2957</v>
      </c>
      <c r="D8576" t="s">
        <v>2957</v>
      </c>
      <c r="E8576" t="s">
        <v>22787</v>
      </c>
      <c r="F8576" t="s">
        <v>2957</v>
      </c>
      <c r="N8576" t="s">
        <v>2957</v>
      </c>
      <c r="V8576" s="4"/>
      <c r="W8576" s="5" t="s">
        <v>2957</v>
      </c>
      <c r="X8576" s="22"/>
      <c r="Y8576" s="5"/>
    </row>
    <row r="8577" spans="1:25">
      <c r="A8577" s="10" t="s">
        <v>22792</v>
      </c>
      <c r="B8577" t="s">
        <v>11509</v>
      </c>
      <c r="C8577" t="s">
        <v>2957</v>
      </c>
      <c r="D8577" t="s">
        <v>2957</v>
      </c>
      <c r="E8577" t="s">
        <v>22786</v>
      </c>
      <c r="F8577" t="s">
        <v>2957</v>
      </c>
      <c r="N8577" t="s">
        <v>2957</v>
      </c>
      <c r="V8577" s="4"/>
      <c r="W8577" s="5" t="s">
        <v>2957</v>
      </c>
      <c r="X8577" s="22"/>
      <c r="Y8577" s="5"/>
    </row>
    <row r="8578" spans="1:25">
      <c r="A8578" s="10" t="s">
        <v>22793</v>
      </c>
      <c r="B8578" t="s">
        <v>11509</v>
      </c>
      <c r="C8578" t="s">
        <v>2957</v>
      </c>
      <c r="D8578" t="s">
        <v>2957</v>
      </c>
      <c r="E8578" t="s">
        <v>22787</v>
      </c>
      <c r="F8578" t="s">
        <v>2957</v>
      </c>
      <c r="N8578" t="s">
        <v>2957</v>
      </c>
      <c r="V8578" s="4"/>
      <c r="W8578" s="5" t="s">
        <v>2957</v>
      </c>
      <c r="X8578" s="22"/>
      <c r="Y8578" s="5"/>
    </row>
    <row r="8579" spans="1:25">
      <c r="A8579" s="10" t="s">
        <v>22794</v>
      </c>
      <c r="B8579" t="s">
        <v>11509</v>
      </c>
      <c r="C8579" t="s">
        <v>2957</v>
      </c>
      <c r="D8579" t="s">
        <v>2957</v>
      </c>
      <c r="E8579" t="s">
        <v>22786</v>
      </c>
      <c r="F8579" t="s">
        <v>2957</v>
      </c>
      <c r="N8579" t="s">
        <v>2957</v>
      </c>
      <c r="V8579" s="4"/>
      <c r="W8579" s="5" t="s">
        <v>2957</v>
      </c>
      <c r="X8579" s="22"/>
      <c r="Y8579" s="5"/>
    </row>
    <row r="8580" spans="1:25">
      <c r="A8580" s="10" t="s">
        <v>22795</v>
      </c>
      <c r="B8580" t="s">
        <v>11509</v>
      </c>
      <c r="C8580" t="s">
        <v>2957</v>
      </c>
      <c r="D8580" t="s">
        <v>2957</v>
      </c>
      <c r="E8580" t="s">
        <v>22787</v>
      </c>
      <c r="F8580" t="s">
        <v>2957</v>
      </c>
      <c r="N8580" t="s">
        <v>2957</v>
      </c>
      <c r="V8580" s="4"/>
      <c r="W8580" s="5" t="s">
        <v>2957</v>
      </c>
      <c r="X8580" s="22"/>
      <c r="Y8580" s="5"/>
    </row>
    <row r="8581" spans="1:25">
      <c r="A8581" s="10" t="s">
        <v>22796</v>
      </c>
      <c r="B8581" t="s">
        <v>11509</v>
      </c>
      <c r="C8581" t="s">
        <v>2957</v>
      </c>
      <c r="D8581" t="s">
        <v>2957</v>
      </c>
      <c r="E8581" t="s">
        <v>22786</v>
      </c>
      <c r="F8581" t="s">
        <v>2957</v>
      </c>
      <c r="N8581" t="s">
        <v>2957</v>
      </c>
      <c r="V8581" s="4"/>
      <c r="W8581" s="5" t="s">
        <v>2957</v>
      </c>
      <c r="X8581" s="22"/>
      <c r="Y8581" s="5"/>
    </row>
    <row r="8582" spans="1:25">
      <c r="A8582" s="10" t="s">
        <v>22797</v>
      </c>
      <c r="B8582" t="s">
        <v>11509</v>
      </c>
      <c r="C8582" t="s">
        <v>2957</v>
      </c>
      <c r="D8582" t="s">
        <v>2957</v>
      </c>
      <c r="E8582" t="s">
        <v>22787</v>
      </c>
      <c r="F8582" t="s">
        <v>2957</v>
      </c>
      <c r="N8582" t="s">
        <v>2957</v>
      </c>
      <c r="V8582" s="4"/>
      <c r="W8582" s="5" t="s">
        <v>2957</v>
      </c>
      <c r="X8582" s="22"/>
      <c r="Y8582" s="5"/>
    </row>
    <row r="8583" spans="1:25">
      <c r="A8583" s="10" t="s">
        <v>22798</v>
      </c>
      <c r="B8583" t="s">
        <v>11509</v>
      </c>
      <c r="C8583" t="s">
        <v>2957</v>
      </c>
      <c r="D8583" t="s">
        <v>2957</v>
      </c>
      <c r="E8583" t="s">
        <v>22786</v>
      </c>
      <c r="F8583" t="s">
        <v>2957</v>
      </c>
      <c r="N8583" t="s">
        <v>2957</v>
      </c>
      <c r="V8583" s="4"/>
      <c r="W8583" s="5" t="s">
        <v>2957</v>
      </c>
      <c r="X8583" s="22"/>
      <c r="Y8583" s="5"/>
    </row>
    <row r="8584" spans="1:25">
      <c r="A8584" s="10" t="s">
        <v>22799</v>
      </c>
      <c r="B8584" t="s">
        <v>11509</v>
      </c>
      <c r="C8584" t="s">
        <v>2957</v>
      </c>
      <c r="D8584" t="s">
        <v>2957</v>
      </c>
      <c r="E8584" t="s">
        <v>22787</v>
      </c>
      <c r="F8584" t="s">
        <v>2957</v>
      </c>
      <c r="N8584" t="s">
        <v>2957</v>
      </c>
      <c r="V8584" s="4"/>
      <c r="W8584" s="5" t="s">
        <v>2957</v>
      </c>
      <c r="X8584" s="22"/>
      <c r="Y8584" s="5"/>
    </row>
    <row r="8585" spans="1:25">
      <c r="A8585" s="10" t="s">
        <v>22800</v>
      </c>
      <c r="B8585" t="s">
        <v>11509</v>
      </c>
      <c r="C8585" t="s">
        <v>2957</v>
      </c>
      <c r="D8585" t="s">
        <v>2957</v>
      </c>
      <c r="E8585" t="s">
        <v>22786</v>
      </c>
      <c r="F8585" t="s">
        <v>2957</v>
      </c>
      <c r="N8585" t="s">
        <v>2957</v>
      </c>
      <c r="V8585" s="4"/>
      <c r="W8585" s="5" t="s">
        <v>2957</v>
      </c>
      <c r="X8585" s="22"/>
      <c r="Y8585" s="5"/>
    </row>
    <row r="8586" spans="1:25">
      <c r="A8586" s="10" t="s">
        <v>22801</v>
      </c>
      <c r="B8586" t="s">
        <v>11509</v>
      </c>
      <c r="C8586" t="s">
        <v>2957</v>
      </c>
      <c r="D8586" t="s">
        <v>2957</v>
      </c>
      <c r="E8586" t="s">
        <v>22787</v>
      </c>
      <c r="F8586" t="s">
        <v>2957</v>
      </c>
      <c r="N8586" t="s">
        <v>2957</v>
      </c>
      <c r="V8586" s="4"/>
      <c r="W8586" s="5" t="s">
        <v>2957</v>
      </c>
      <c r="X8586" s="22"/>
      <c r="Y8586" s="5"/>
    </row>
    <row r="8587" spans="1:25">
      <c r="A8587" s="10" t="s">
        <v>5776</v>
      </c>
      <c r="B8587" t="s">
        <v>11509</v>
      </c>
      <c r="C8587" t="s">
        <v>2957</v>
      </c>
      <c r="D8587" t="s">
        <v>2957</v>
      </c>
      <c r="E8587" t="s">
        <v>22802</v>
      </c>
      <c r="F8587" t="s">
        <v>2957</v>
      </c>
      <c r="N8587" t="s">
        <v>2957</v>
      </c>
      <c r="V8587" s="4"/>
      <c r="W8587" s="5" t="s">
        <v>2957</v>
      </c>
      <c r="X8587" s="22"/>
      <c r="Y8587" s="5"/>
    </row>
    <row r="8588" spans="1:25">
      <c r="A8588" s="10" t="s">
        <v>5778</v>
      </c>
      <c r="B8588" t="s">
        <v>11509</v>
      </c>
      <c r="C8588" t="s">
        <v>2957</v>
      </c>
      <c r="D8588" t="s">
        <v>2957</v>
      </c>
      <c r="E8588" t="s">
        <v>22803</v>
      </c>
      <c r="F8588" t="s">
        <v>2957</v>
      </c>
      <c r="N8588" t="s">
        <v>2957</v>
      </c>
      <c r="V8588" s="4"/>
      <c r="W8588" s="5" t="s">
        <v>2957</v>
      </c>
      <c r="X8588" s="22"/>
      <c r="Y8588" s="5"/>
    </row>
    <row r="8589" spans="1:25">
      <c r="A8589" s="10" t="s">
        <v>22804</v>
      </c>
      <c r="B8589" t="s">
        <v>11509</v>
      </c>
      <c r="C8589" t="s">
        <v>2957</v>
      </c>
      <c r="D8589" t="s">
        <v>2957</v>
      </c>
      <c r="E8589" t="s">
        <v>22786</v>
      </c>
      <c r="F8589" t="s">
        <v>2957</v>
      </c>
      <c r="N8589" t="s">
        <v>2957</v>
      </c>
      <c r="V8589" s="4"/>
      <c r="W8589" s="5" t="s">
        <v>2957</v>
      </c>
      <c r="X8589" s="22"/>
      <c r="Y8589" s="5"/>
    </row>
    <row r="8590" spans="1:25">
      <c r="A8590" s="10" t="s">
        <v>22805</v>
      </c>
      <c r="B8590" t="s">
        <v>11509</v>
      </c>
      <c r="C8590" t="s">
        <v>2957</v>
      </c>
      <c r="D8590" t="s">
        <v>2957</v>
      </c>
      <c r="E8590" t="s">
        <v>22787</v>
      </c>
      <c r="F8590" t="s">
        <v>2957</v>
      </c>
      <c r="N8590" t="s">
        <v>2957</v>
      </c>
      <c r="V8590" s="4"/>
      <c r="W8590" s="5" t="s">
        <v>2957</v>
      </c>
      <c r="X8590" s="22"/>
      <c r="Y8590" s="5"/>
    </row>
    <row r="8591" spans="1:25">
      <c r="A8591" s="10" t="s">
        <v>22806</v>
      </c>
      <c r="B8591" t="s">
        <v>11509</v>
      </c>
      <c r="C8591" t="s">
        <v>2957</v>
      </c>
      <c r="D8591" t="s">
        <v>2957</v>
      </c>
      <c r="E8591" t="s">
        <v>22774</v>
      </c>
      <c r="F8591" t="s">
        <v>2957</v>
      </c>
      <c r="N8591" t="s">
        <v>2957</v>
      </c>
      <c r="V8591" s="4"/>
      <c r="W8591" s="5" t="s">
        <v>2957</v>
      </c>
      <c r="X8591" s="22"/>
      <c r="Y8591" s="5"/>
    </row>
    <row r="8592" spans="1:25">
      <c r="A8592" s="10" t="s">
        <v>22807</v>
      </c>
      <c r="B8592" t="s">
        <v>11509</v>
      </c>
      <c r="C8592" t="s">
        <v>2957</v>
      </c>
      <c r="D8592" t="s">
        <v>2957</v>
      </c>
      <c r="E8592" t="s">
        <v>22775</v>
      </c>
      <c r="F8592" t="s">
        <v>2957</v>
      </c>
      <c r="N8592" t="s">
        <v>2957</v>
      </c>
      <c r="V8592" s="4"/>
      <c r="W8592" s="5" t="s">
        <v>2957</v>
      </c>
      <c r="X8592" s="22"/>
      <c r="Y8592" s="5"/>
    </row>
    <row r="8593" spans="1:25">
      <c r="A8593" s="10" t="s">
        <v>22808</v>
      </c>
      <c r="B8593" t="s">
        <v>11509</v>
      </c>
      <c r="C8593" t="s">
        <v>2957</v>
      </c>
      <c r="D8593" t="s">
        <v>2957</v>
      </c>
      <c r="E8593" t="s">
        <v>22774</v>
      </c>
      <c r="F8593" t="s">
        <v>2957</v>
      </c>
      <c r="N8593" t="s">
        <v>2957</v>
      </c>
      <c r="V8593" s="4"/>
      <c r="W8593" s="5" t="s">
        <v>2957</v>
      </c>
      <c r="X8593" s="22"/>
      <c r="Y8593" s="5"/>
    </row>
    <row r="8594" spans="1:25">
      <c r="A8594" s="10" t="s">
        <v>22809</v>
      </c>
      <c r="B8594" t="s">
        <v>11509</v>
      </c>
      <c r="C8594" t="s">
        <v>2957</v>
      </c>
      <c r="D8594" t="s">
        <v>2957</v>
      </c>
      <c r="E8594" t="s">
        <v>22775</v>
      </c>
      <c r="F8594" t="s">
        <v>2957</v>
      </c>
      <c r="N8594" t="s">
        <v>2957</v>
      </c>
      <c r="V8594" s="4"/>
      <c r="W8594" s="5" t="s">
        <v>2957</v>
      </c>
      <c r="X8594" s="22"/>
      <c r="Y8594" s="5"/>
    </row>
    <row r="8595" spans="1:25">
      <c r="A8595" s="10" t="s">
        <v>5762</v>
      </c>
      <c r="B8595" t="s">
        <v>11509</v>
      </c>
      <c r="C8595" t="s">
        <v>2957</v>
      </c>
      <c r="D8595" t="s">
        <v>2957</v>
      </c>
      <c r="E8595" t="s">
        <v>22810</v>
      </c>
      <c r="F8595" t="s">
        <v>2957</v>
      </c>
      <c r="N8595" t="s">
        <v>2957</v>
      </c>
      <c r="V8595" s="4"/>
      <c r="W8595" s="5" t="s">
        <v>2957</v>
      </c>
      <c r="X8595" s="22"/>
      <c r="Y8595" s="5"/>
    </row>
    <row r="8596" spans="1:25">
      <c r="A8596" s="10" t="s">
        <v>5764</v>
      </c>
      <c r="B8596" t="s">
        <v>11509</v>
      </c>
      <c r="C8596" t="s">
        <v>2957</v>
      </c>
      <c r="D8596" t="s">
        <v>2957</v>
      </c>
      <c r="E8596" t="s">
        <v>22811</v>
      </c>
      <c r="F8596" t="s">
        <v>2957</v>
      </c>
      <c r="N8596" t="s">
        <v>2957</v>
      </c>
      <c r="V8596" s="4"/>
      <c r="W8596" s="5" t="s">
        <v>2957</v>
      </c>
      <c r="X8596" s="22"/>
      <c r="Y8596" s="5"/>
    </row>
    <row r="8597" spans="1:25">
      <c r="A8597" s="10" t="s">
        <v>22812</v>
      </c>
      <c r="B8597" t="s">
        <v>11509</v>
      </c>
      <c r="C8597" t="s">
        <v>2957</v>
      </c>
      <c r="D8597" t="s">
        <v>2957</v>
      </c>
      <c r="E8597" t="s">
        <v>22774</v>
      </c>
      <c r="F8597" t="s">
        <v>2957</v>
      </c>
      <c r="N8597" t="s">
        <v>2957</v>
      </c>
      <c r="V8597" s="4"/>
      <c r="W8597" s="5" t="s">
        <v>2957</v>
      </c>
      <c r="X8597" s="22"/>
      <c r="Y8597" s="5"/>
    </row>
    <row r="8598" spans="1:25">
      <c r="A8598" s="10" t="s">
        <v>22813</v>
      </c>
      <c r="B8598" t="s">
        <v>11509</v>
      </c>
      <c r="C8598" t="s">
        <v>2957</v>
      </c>
      <c r="D8598" t="s">
        <v>2957</v>
      </c>
      <c r="E8598" t="s">
        <v>22775</v>
      </c>
      <c r="F8598" t="s">
        <v>2957</v>
      </c>
      <c r="N8598" t="s">
        <v>2957</v>
      </c>
      <c r="V8598" s="4"/>
      <c r="W8598" s="5" t="s">
        <v>2957</v>
      </c>
      <c r="X8598" s="22"/>
      <c r="Y8598" s="5"/>
    </row>
    <row r="8599" spans="1:25">
      <c r="A8599" s="10" t="s">
        <v>5821</v>
      </c>
      <c r="B8599" t="s">
        <v>11509</v>
      </c>
      <c r="C8599" t="s">
        <v>2957</v>
      </c>
      <c r="D8599" t="s">
        <v>2957</v>
      </c>
      <c r="E8599" t="s">
        <v>22687</v>
      </c>
      <c r="F8599" t="s">
        <v>2957</v>
      </c>
      <c r="N8599" t="s">
        <v>2957</v>
      </c>
      <c r="V8599" s="4"/>
      <c r="W8599" s="5" t="s">
        <v>2957</v>
      </c>
      <c r="X8599" s="22"/>
      <c r="Y8599" s="5"/>
    </row>
    <row r="8600" spans="1:25">
      <c r="A8600" s="10" t="s">
        <v>5823</v>
      </c>
      <c r="B8600" t="s">
        <v>11509</v>
      </c>
      <c r="C8600" t="s">
        <v>2957</v>
      </c>
      <c r="D8600" t="s">
        <v>2957</v>
      </c>
      <c r="E8600" t="s">
        <v>22687</v>
      </c>
      <c r="F8600" t="s">
        <v>2957</v>
      </c>
      <c r="N8600" t="s">
        <v>2957</v>
      </c>
      <c r="V8600" s="4"/>
      <c r="W8600" s="5" t="s">
        <v>2957</v>
      </c>
      <c r="X8600" s="22"/>
      <c r="Y8600" s="5"/>
    </row>
    <row r="8601" spans="1:25">
      <c r="A8601" s="10" t="s">
        <v>5825</v>
      </c>
      <c r="B8601" t="s">
        <v>11509</v>
      </c>
      <c r="C8601" t="s">
        <v>2957</v>
      </c>
      <c r="D8601" t="s">
        <v>2957</v>
      </c>
      <c r="E8601" t="s">
        <v>22687</v>
      </c>
      <c r="F8601" t="s">
        <v>2957</v>
      </c>
      <c r="N8601" t="s">
        <v>2957</v>
      </c>
      <c r="V8601" s="4"/>
      <c r="W8601" s="5" t="s">
        <v>2957</v>
      </c>
      <c r="X8601" s="22"/>
      <c r="Y8601" s="5"/>
    </row>
    <row r="8602" spans="1:25">
      <c r="A8602" s="10" t="s">
        <v>5819</v>
      </c>
      <c r="B8602" t="s">
        <v>11509</v>
      </c>
      <c r="C8602" t="s">
        <v>2957</v>
      </c>
      <c r="D8602" t="s">
        <v>2957</v>
      </c>
      <c r="E8602" t="s">
        <v>22687</v>
      </c>
      <c r="F8602" t="s">
        <v>2957</v>
      </c>
      <c r="N8602" t="s">
        <v>2957</v>
      </c>
      <c r="V8602" s="4"/>
      <c r="W8602" s="5" t="s">
        <v>2957</v>
      </c>
      <c r="X8602" s="22"/>
      <c r="Y8602" s="5"/>
    </row>
    <row r="8603" spans="1:25">
      <c r="A8603" s="10" t="s">
        <v>22814</v>
      </c>
      <c r="B8603" t="s">
        <v>12839</v>
      </c>
      <c r="C8603" t="s">
        <v>12704</v>
      </c>
      <c r="D8603" t="s">
        <v>2957</v>
      </c>
      <c r="E8603" t="s">
        <v>22815</v>
      </c>
      <c r="F8603" t="s">
        <v>2957</v>
      </c>
      <c r="N8603" t="s">
        <v>2957</v>
      </c>
      <c r="V8603" s="4"/>
      <c r="W8603" s="5" t="s">
        <v>2957</v>
      </c>
      <c r="X8603" s="22"/>
      <c r="Y8603" s="5"/>
    </row>
    <row r="8604" spans="1:25">
      <c r="A8604" s="10" t="s">
        <v>22816</v>
      </c>
      <c r="B8604" t="s">
        <v>11998</v>
      </c>
      <c r="C8604" t="s">
        <v>2957</v>
      </c>
      <c r="D8604" t="s">
        <v>2957</v>
      </c>
      <c r="E8604" t="s">
        <v>22817</v>
      </c>
      <c r="F8604" t="s">
        <v>2957</v>
      </c>
      <c r="N8604" t="s">
        <v>2957</v>
      </c>
      <c r="V8604" s="4"/>
      <c r="W8604" s="5" t="s">
        <v>2957</v>
      </c>
      <c r="X8604" s="22"/>
      <c r="Y8604" s="5"/>
    </row>
    <row r="8605" spans="1:25">
      <c r="A8605" s="10" t="s">
        <v>22818</v>
      </c>
      <c r="B8605" t="s">
        <v>11884</v>
      </c>
      <c r="C8605" t="s">
        <v>2957</v>
      </c>
      <c r="D8605" t="s">
        <v>2957</v>
      </c>
      <c r="E8605" t="s">
        <v>22819</v>
      </c>
      <c r="F8605" t="s">
        <v>2957</v>
      </c>
      <c r="N8605" t="s">
        <v>2957</v>
      </c>
      <c r="V8605" s="4"/>
      <c r="W8605" s="5" t="s">
        <v>2957</v>
      </c>
      <c r="X8605" s="22"/>
      <c r="Y8605" s="5"/>
    </row>
    <row r="8606" spans="1:25">
      <c r="A8606" s="10" t="s">
        <v>22820</v>
      </c>
      <c r="B8606" t="s">
        <v>12839</v>
      </c>
      <c r="C8606" t="s">
        <v>12704</v>
      </c>
      <c r="D8606" t="s">
        <v>2957</v>
      </c>
      <c r="E8606" t="s">
        <v>22821</v>
      </c>
      <c r="F8606" t="s">
        <v>2957</v>
      </c>
      <c r="N8606" t="s">
        <v>2957</v>
      </c>
      <c r="V8606" s="4"/>
      <c r="W8606" s="5" t="s">
        <v>2957</v>
      </c>
      <c r="X8606" s="22"/>
      <c r="Y8606" s="5"/>
    </row>
    <row r="8607" spans="1:25">
      <c r="A8607" s="10" t="s">
        <v>22822</v>
      </c>
      <c r="B8607" t="s">
        <v>14932</v>
      </c>
      <c r="C8607" t="s">
        <v>22823</v>
      </c>
      <c r="D8607" t="s">
        <v>2957</v>
      </c>
      <c r="E8607" t="s">
        <v>22824</v>
      </c>
      <c r="F8607" t="s">
        <v>2957</v>
      </c>
      <c r="N8607" t="s">
        <v>2957</v>
      </c>
      <c r="V8607" s="4"/>
      <c r="W8607" s="5" t="s">
        <v>2957</v>
      </c>
      <c r="X8607" s="22"/>
      <c r="Y8607" s="5"/>
    </row>
    <row r="8608" spans="1:25">
      <c r="A8608" s="10" t="s">
        <v>22825</v>
      </c>
      <c r="B8608" t="s">
        <v>11998</v>
      </c>
      <c r="C8608" t="s">
        <v>12387</v>
      </c>
      <c r="D8608" t="s">
        <v>2957</v>
      </c>
      <c r="E8608" t="s">
        <v>12960</v>
      </c>
      <c r="F8608" t="s">
        <v>2957</v>
      </c>
      <c r="N8608" t="s">
        <v>2957</v>
      </c>
      <c r="V8608" s="4"/>
      <c r="W8608" s="5" t="s">
        <v>2957</v>
      </c>
      <c r="X8608" s="22"/>
      <c r="Y8608" s="5"/>
    </row>
    <row r="8609" spans="1:25">
      <c r="A8609" s="10" t="s">
        <v>22826</v>
      </c>
      <c r="B8609" t="s">
        <v>12497</v>
      </c>
      <c r="C8609" t="s">
        <v>2957</v>
      </c>
      <c r="D8609" t="s">
        <v>2957</v>
      </c>
      <c r="E8609" t="s">
        <v>22827</v>
      </c>
      <c r="F8609" t="s">
        <v>2957</v>
      </c>
      <c r="N8609" t="s">
        <v>2957</v>
      </c>
      <c r="V8609" s="4"/>
      <c r="W8609" s="5" t="s">
        <v>2957</v>
      </c>
      <c r="X8609" s="22"/>
      <c r="Y8609" s="5"/>
    </row>
    <row r="8610" spans="1:25">
      <c r="A8610" s="10" t="s">
        <v>22828</v>
      </c>
      <c r="B8610" t="s">
        <v>12839</v>
      </c>
      <c r="C8610" t="s">
        <v>12721</v>
      </c>
      <c r="D8610" t="s">
        <v>2957</v>
      </c>
      <c r="E8610" t="s">
        <v>22829</v>
      </c>
      <c r="F8610" t="s">
        <v>2957</v>
      </c>
      <c r="N8610" t="s">
        <v>2957</v>
      </c>
      <c r="V8610" s="4"/>
      <c r="W8610" s="5" t="s">
        <v>2957</v>
      </c>
      <c r="X8610" s="22"/>
      <c r="Y8610" s="5"/>
    </row>
    <row r="8611" spans="1:25">
      <c r="A8611" s="10" t="s">
        <v>22830</v>
      </c>
      <c r="B8611" t="s">
        <v>11998</v>
      </c>
      <c r="C8611" t="s">
        <v>2957</v>
      </c>
      <c r="D8611" t="s">
        <v>2957</v>
      </c>
      <c r="E8611" t="s">
        <v>22831</v>
      </c>
      <c r="F8611" t="s">
        <v>2957</v>
      </c>
      <c r="N8611" t="s">
        <v>2957</v>
      </c>
      <c r="V8611" s="4"/>
      <c r="W8611" s="5" t="s">
        <v>2957</v>
      </c>
      <c r="X8611" s="22"/>
      <c r="Y8611" s="5"/>
    </row>
    <row r="8612" spans="1:25">
      <c r="A8612" s="10" t="s">
        <v>22832</v>
      </c>
      <c r="B8612" t="s">
        <v>11998</v>
      </c>
      <c r="C8612" t="s">
        <v>2957</v>
      </c>
      <c r="D8612" t="s">
        <v>2957</v>
      </c>
      <c r="E8612" t="s">
        <v>22832</v>
      </c>
      <c r="F8612" t="s">
        <v>2957</v>
      </c>
      <c r="N8612" t="s">
        <v>2957</v>
      </c>
      <c r="V8612" s="4"/>
      <c r="W8612" s="5" t="s">
        <v>2957</v>
      </c>
      <c r="X8612" s="22"/>
      <c r="Y8612" s="5"/>
    </row>
    <row r="8613" spans="1:25">
      <c r="A8613" s="10" t="s">
        <v>22833</v>
      </c>
      <c r="B8613" t="s">
        <v>12839</v>
      </c>
      <c r="C8613" t="s">
        <v>12721</v>
      </c>
      <c r="D8613" t="s">
        <v>2957</v>
      </c>
      <c r="E8613" t="s">
        <v>22834</v>
      </c>
      <c r="F8613" t="s">
        <v>2957</v>
      </c>
      <c r="N8613" t="s">
        <v>2957</v>
      </c>
      <c r="V8613" s="4"/>
      <c r="W8613" s="5" t="s">
        <v>2957</v>
      </c>
      <c r="X8613" s="22"/>
      <c r="Y8613" s="5"/>
    </row>
    <row r="8614" spans="1:25">
      <c r="A8614" s="10" t="s">
        <v>22835</v>
      </c>
      <c r="B8614" t="s">
        <v>11998</v>
      </c>
      <c r="C8614" t="s">
        <v>2957</v>
      </c>
      <c r="D8614" t="s">
        <v>2957</v>
      </c>
      <c r="E8614" t="s">
        <v>12960</v>
      </c>
      <c r="F8614" t="s">
        <v>2957</v>
      </c>
      <c r="N8614" t="s">
        <v>2957</v>
      </c>
      <c r="V8614" s="4"/>
      <c r="W8614" s="5" t="s">
        <v>2957</v>
      </c>
      <c r="X8614" s="22"/>
      <c r="Y8614" s="5"/>
    </row>
    <row r="8615" spans="1:25">
      <c r="A8615" s="10" t="s">
        <v>22836</v>
      </c>
      <c r="B8615" t="s">
        <v>11568</v>
      </c>
      <c r="C8615" t="s">
        <v>2957</v>
      </c>
      <c r="D8615" t="s">
        <v>2957</v>
      </c>
      <c r="E8615" t="s">
        <v>22837</v>
      </c>
      <c r="F8615" t="s">
        <v>2957</v>
      </c>
      <c r="N8615" t="s">
        <v>2957</v>
      </c>
      <c r="V8615" s="4"/>
      <c r="W8615" s="5" t="s">
        <v>2957</v>
      </c>
      <c r="X8615" s="22"/>
      <c r="Y8615" s="5"/>
    </row>
    <row r="8616" spans="1:25">
      <c r="A8616" s="10" t="s">
        <v>22838</v>
      </c>
      <c r="B8616" t="s">
        <v>14932</v>
      </c>
      <c r="C8616" t="s">
        <v>22823</v>
      </c>
      <c r="D8616" t="s">
        <v>2957</v>
      </c>
      <c r="E8616" t="s">
        <v>22839</v>
      </c>
      <c r="F8616" t="s">
        <v>2957</v>
      </c>
      <c r="N8616" t="s">
        <v>2957</v>
      </c>
      <c r="V8616" s="4"/>
      <c r="W8616" s="5" t="s">
        <v>2957</v>
      </c>
      <c r="X8616" s="22"/>
      <c r="Y8616" s="5"/>
    </row>
    <row r="8617" spans="1:25">
      <c r="A8617" s="10" t="s">
        <v>22840</v>
      </c>
      <c r="B8617" t="s">
        <v>11998</v>
      </c>
      <c r="C8617" t="s">
        <v>12387</v>
      </c>
      <c r="D8617" t="s">
        <v>2957</v>
      </c>
      <c r="E8617" t="s">
        <v>12960</v>
      </c>
      <c r="F8617" t="s">
        <v>2957</v>
      </c>
      <c r="N8617" t="s">
        <v>2957</v>
      </c>
      <c r="V8617" s="4"/>
      <c r="W8617" s="5" t="s">
        <v>2957</v>
      </c>
      <c r="X8617" s="22"/>
      <c r="Y8617" s="5"/>
    </row>
    <row r="8618" spans="1:25">
      <c r="A8618" s="10" t="s">
        <v>22841</v>
      </c>
      <c r="B8618" t="s">
        <v>12497</v>
      </c>
      <c r="C8618" t="s">
        <v>2957</v>
      </c>
      <c r="D8618" t="s">
        <v>2957</v>
      </c>
      <c r="E8618" t="s">
        <v>22842</v>
      </c>
      <c r="F8618" t="s">
        <v>2957</v>
      </c>
      <c r="N8618" t="s">
        <v>2957</v>
      </c>
      <c r="V8618" s="4"/>
      <c r="W8618" s="5" t="s">
        <v>2957</v>
      </c>
      <c r="X8618" s="22"/>
      <c r="Y8618" s="5"/>
    </row>
    <row r="8619" spans="1:25">
      <c r="A8619" s="10" t="s">
        <v>22843</v>
      </c>
      <c r="B8619" t="s">
        <v>11568</v>
      </c>
      <c r="C8619" t="s">
        <v>2957</v>
      </c>
      <c r="D8619" t="s">
        <v>2957</v>
      </c>
      <c r="E8619" t="s">
        <v>22844</v>
      </c>
      <c r="F8619" t="s">
        <v>2957</v>
      </c>
      <c r="N8619" t="s">
        <v>2957</v>
      </c>
      <c r="V8619" s="4"/>
      <c r="W8619" s="5" t="s">
        <v>2957</v>
      </c>
      <c r="X8619" s="22"/>
      <c r="Y8619" s="5"/>
    </row>
    <row r="8620" spans="1:25">
      <c r="A8620" s="10" t="s">
        <v>22845</v>
      </c>
      <c r="B8620" t="s">
        <v>11884</v>
      </c>
      <c r="C8620" t="s">
        <v>2957</v>
      </c>
      <c r="D8620" t="s">
        <v>2957</v>
      </c>
      <c r="E8620" t="s">
        <v>22846</v>
      </c>
      <c r="F8620" t="s">
        <v>2957</v>
      </c>
      <c r="N8620" t="s">
        <v>2957</v>
      </c>
      <c r="V8620" s="4"/>
      <c r="W8620" s="5" t="s">
        <v>2957</v>
      </c>
      <c r="X8620" s="22"/>
      <c r="Y8620" s="5"/>
    </row>
    <row r="8621" spans="1:25">
      <c r="A8621" s="10" t="s">
        <v>22847</v>
      </c>
      <c r="B8621" t="s">
        <v>14932</v>
      </c>
      <c r="C8621" t="s">
        <v>22823</v>
      </c>
      <c r="D8621" t="s">
        <v>2957</v>
      </c>
      <c r="E8621" t="s">
        <v>22848</v>
      </c>
      <c r="F8621" t="s">
        <v>2957</v>
      </c>
      <c r="N8621" t="s">
        <v>2957</v>
      </c>
      <c r="V8621" s="4"/>
      <c r="W8621" s="5" t="s">
        <v>2957</v>
      </c>
      <c r="X8621" s="22"/>
      <c r="Y8621" s="5"/>
    </row>
    <row r="8622" spans="1:25">
      <c r="A8622" s="10" t="s">
        <v>22849</v>
      </c>
      <c r="B8622" t="s">
        <v>14932</v>
      </c>
      <c r="C8622" t="s">
        <v>2957</v>
      </c>
      <c r="D8622" t="s">
        <v>2957</v>
      </c>
      <c r="E8622" t="s">
        <v>22850</v>
      </c>
      <c r="F8622" t="s">
        <v>2957</v>
      </c>
      <c r="N8622" t="s">
        <v>2957</v>
      </c>
      <c r="V8622" s="4"/>
      <c r="W8622" s="5" t="s">
        <v>2957</v>
      </c>
      <c r="X8622" s="22"/>
      <c r="Y8622" s="5"/>
    </row>
    <row r="8623" spans="1:25">
      <c r="A8623" s="10" t="s">
        <v>22851</v>
      </c>
      <c r="B8623" t="s">
        <v>11998</v>
      </c>
      <c r="C8623" t="s">
        <v>2957</v>
      </c>
      <c r="D8623" t="s">
        <v>2957</v>
      </c>
      <c r="E8623" t="s">
        <v>12960</v>
      </c>
      <c r="F8623" t="s">
        <v>2957</v>
      </c>
      <c r="N8623" t="s">
        <v>2957</v>
      </c>
      <c r="V8623" s="4"/>
      <c r="W8623" s="5" t="s">
        <v>2957</v>
      </c>
      <c r="X8623" s="22"/>
      <c r="Y8623" s="5"/>
    </row>
    <row r="8624" spans="1:25">
      <c r="A8624" s="10" t="s">
        <v>22852</v>
      </c>
      <c r="B8624" t="s">
        <v>11568</v>
      </c>
      <c r="C8624" t="s">
        <v>2957</v>
      </c>
      <c r="D8624" t="s">
        <v>2957</v>
      </c>
      <c r="E8624" t="s">
        <v>22853</v>
      </c>
      <c r="F8624" t="s">
        <v>2957</v>
      </c>
      <c r="N8624" t="s">
        <v>2957</v>
      </c>
      <c r="V8624" s="4"/>
      <c r="W8624" s="5" t="s">
        <v>2957</v>
      </c>
      <c r="X8624" s="22"/>
      <c r="Y8624" s="5"/>
    </row>
    <row r="8625" spans="1:25">
      <c r="A8625" s="10" t="s">
        <v>22854</v>
      </c>
      <c r="B8625" t="s">
        <v>14932</v>
      </c>
      <c r="C8625" t="s">
        <v>2957</v>
      </c>
      <c r="D8625" t="s">
        <v>2957</v>
      </c>
      <c r="E8625" t="s">
        <v>22855</v>
      </c>
      <c r="F8625" t="s">
        <v>2957</v>
      </c>
      <c r="N8625" t="s">
        <v>2957</v>
      </c>
      <c r="V8625" s="4"/>
      <c r="W8625" s="5" t="s">
        <v>2957</v>
      </c>
      <c r="X8625" s="22"/>
      <c r="Y8625" s="5"/>
    </row>
    <row r="8626" spans="1:25">
      <c r="A8626" s="10" t="s">
        <v>22856</v>
      </c>
      <c r="B8626" t="s">
        <v>14932</v>
      </c>
      <c r="C8626" t="s">
        <v>2957</v>
      </c>
      <c r="D8626" t="s">
        <v>2957</v>
      </c>
      <c r="E8626" t="s">
        <v>22857</v>
      </c>
      <c r="F8626" t="s">
        <v>2957</v>
      </c>
      <c r="N8626" t="s">
        <v>2957</v>
      </c>
      <c r="V8626" s="4"/>
      <c r="W8626" s="5" t="s">
        <v>2957</v>
      </c>
      <c r="X8626" s="22"/>
      <c r="Y8626" s="5"/>
    </row>
    <row r="8627" spans="1:25">
      <c r="A8627" s="10" t="s">
        <v>22858</v>
      </c>
      <c r="B8627" t="s">
        <v>11884</v>
      </c>
      <c r="C8627" t="s">
        <v>2957</v>
      </c>
      <c r="D8627" t="s">
        <v>2957</v>
      </c>
      <c r="E8627" t="s">
        <v>22859</v>
      </c>
      <c r="F8627" t="s">
        <v>2957</v>
      </c>
      <c r="N8627" t="s">
        <v>2957</v>
      </c>
      <c r="V8627" s="4"/>
      <c r="W8627" s="5" t="s">
        <v>2957</v>
      </c>
      <c r="X8627" s="22"/>
      <c r="Y8627" s="5"/>
    </row>
    <row r="8628" spans="1:25">
      <c r="A8628" s="10" t="s">
        <v>22860</v>
      </c>
      <c r="B8628" t="s">
        <v>11998</v>
      </c>
      <c r="C8628" t="s">
        <v>12387</v>
      </c>
      <c r="D8628" t="s">
        <v>2957</v>
      </c>
      <c r="E8628" t="s">
        <v>12960</v>
      </c>
      <c r="F8628" t="s">
        <v>2957</v>
      </c>
      <c r="N8628" t="s">
        <v>2957</v>
      </c>
      <c r="V8628" s="4"/>
      <c r="W8628" s="5" t="s">
        <v>2957</v>
      </c>
      <c r="X8628" s="22"/>
      <c r="Y8628" s="5"/>
    </row>
    <row r="8629" spans="1:25">
      <c r="A8629" s="10" t="s">
        <v>22861</v>
      </c>
      <c r="B8629" t="s">
        <v>22862</v>
      </c>
      <c r="C8629" t="s">
        <v>12712</v>
      </c>
      <c r="D8629" t="s">
        <v>2957</v>
      </c>
      <c r="E8629" t="s">
        <v>22863</v>
      </c>
      <c r="F8629" t="s">
        <v>2957</v>
      </c>
      <c r="N8629" t="s">
        <v>2957</v>
      </c>
      <c r="V8629" s="4"/>
      <c r="W8629" s="5" t="s">
        <v>2957</v>
      </c>
      <c r="X8629" s="22"/>
      <c r="Y8629" s="5"/>
    </row>
    <row r="8630" spans="1:25">
      <c r="A8630" s="10" t="s">
        <v>22864</v>
      </c>
      <c r="B8630" t="s">
        <v>11993</v>
      </c>
      <c r="C8630" t="s">
        <v>12967</v>
      </c>
      <c r="D8630" t="s">
        <v>2957</v>
      </c>
      <c r="E8630" t="s">
        <v>22865</v>
      </c>
      <c r="F8630" t="s">
        <v>2957</v>
      </c>
      <c r="N8630" t="s">
        <v>2957</v>
      </c>
      <c r="V8630" s="4"/>
      <c r="W8630" s="5" t="s">
        <v>2957</v>
      </c>
      <c r="X8630" s="22"/>
      <c r="Y8630" s="5"/>
    </row>
    <row r="8631" spans="1:25">
      <c r="A8631" s="10" t="s">
        <v>22866</v>
      </c>
      <c r="B8631" t="s">
        <v>12535</v>
      </c>
      <c r="C8631" t="s">
        <v>12967</v>
      </c>
      <c r="D8631" t="s">
        <v>2957</v>
      </c>
      <c r="E8631" t="s">
        <v>22867</v>
      </c>
      <c r="F8631" t="s">
        <v>2957</v>
      </c>
      <c r="N8631" t="s">
        <v>2957</v>
      </c>
      <c r="V8631" s="4"/>
      <c r="W8631" s="5" t="s">
        <v>2957</v>
      </c>
      <c r="X8631" s="22"/>
      <c r="Y8631" s="5"/>
    </row>
    <row r="8632" spans="1:25">
      <c r="A8632" s="10" t="s">
        <v>22868</v>
      </c>
      <c r="B8632" t="s">
        <v>11998</v>
      </c>
      <c r="C8632" t="s">
        <v>12955</v>
      </c>
      <c r="D8632" t="s">
        <v>2957</v>
      </c>
      <c r="E8632" t="s">
        <v>22869</v>
      </c>
      <c r="F8632" t="s">
        <v>2957</v>
      </c>
      <c r="N8632" t="s">
        <v>2957</v>
      </c>
      <c r="V8632" s="4"/>
      <c r="W8632" s="5" t="s">
        <v>2957</v>
      </c>
      <c r="X8632" s="22"/>
      <c r="Y8632" s="5"/>
    </row>
    <row r="8633" spans="1:25">
      <c r="A8633" s="10" t="s">
        <v>22870</v>
      </c>
      <c r="B8633" t="s">
        <v>11536</v>
      </c>
      <c r="C8633" t="s">
        <v>11477</v>
      </c>
      <c r="D8633" t="s">
        <v>2957</v>
      </c>
      <c r="E8633" t="s">
        <v>22871</v>
      </c>
      <c r="F8633" t="s">
        <v>2957</v>
      </c>
      <c r="N8633" t="s">
        <v>2957</v>
      </c>
      <c r="V8633" s="4"/>
      <c r="W8633" s="5" t="s">
        <v>2957</v>
      </c>
      <c r="X8633" s="22"/>
      <c r="Y8633" s="5"/>
    </row>
    <row r="8634" spans="1:25">
      <c r="A8634" s="10" t="s">
        <v>22872</v>
      </c>
      <c r="B8634" t="s">
        <v>11884</v>
      </c>
      <c r="C8634" t="s">
        <v>2957</v>
      </c>
      <c r="D8634" t="s">
        <v>2957</v>
      </c>
      <c r="E8634" t="s">
        <v>15526</v>
      </c>
      <c r="F8634" t="s">
        <v>2957</v>
      </c>
      <c r="N8634" t="s">
        <v>2957</v>
      </c>
      <c r="V8634" s="4"/>
      <c r="W8634" s="5" t="s">
        <v>2957</v>
      </c>
      <c r="X8634" s="22"/>
      <c r="Y8634" s="5"/>
    </row>
    <row r="8635" spans="1:25">
      <c r="A8635" s="10" t="s">
        <v>22873</v>
      </c>
      <c r="B8635" t="s">
        <v>2957</v>
      </c>
      <c r="C8635" t="s">
        <v>11477</v>
      </c>
      <c r="D8635" t="s">
        <v>2957</v>
      </c>
      <c r="E8635" t="s">
        <v>2957</v>
      </c>
      <c r="F8635" t="s">
        <v>2957</v>
      </c>
      <c r="N8635" t="s">
        <v>2957</v>
      </c>
      <c r="V8635" s="4"/>
      <c r="W8635" s="5" t="s">
        <v>2957</v>
      </c>
      <c r="X8635" s="22"/>
      <c r="Y8635" s="5"/>
    </row>
    <row r="8636" spans="1:25">
      <c r="A8636" s="10" t="s">
        <v>22874</v>
      </c>
      <c r="B8636" t="s">
        <v>2957</v>
      </c>
      <c r="C8636" t="s">
        <v>11477</v>
      </c>
      <c r="D8636" t="s">
        <v>2957</v>
      </c>
      <c r="E8636" t="s">
        <v>2957</v>
      </c>
      <c r="F8636" t="s">
        <v>2957</v>
      </c>
      <c r="N8636" t="s">
        <v>2957</v>
      </c>
      <c r="V8636" s="4"/>
      <c r="W8636" s="5" t="s">
        <v>2957</v>
      </c>
      <c r="X8636" s="22"/>
      <c r="Y8636" s="5"/>
    </row>
    <row r="8637" spans="1:25">
      <c r="A8637" s="10" t="s">
        <v>22875</v>
      </c>
      <c r="B8637" t="s">
        <v>11827</v>
      </c>
      <c r="C8637" t="s">
        <v>11828</v>
      </c>
      <c r="D8637" t="s">
        <v>2957</v>
      </c>
      <c r="E8637" t="s">
        <v>22876</v>
      </c>
      <c r="F8637" t="s">
        <v>2957</v>
      </c>
      <c r="N8637" t="s">
        <v>2957</v>
      </c>
      <c r="V8637" s="4"/>
      <c r="W8637" s="5" t="s">
        <v>2957</v>
      </c>
      <c r="X8637" s="22"/>
      <c r="Y8637" s="5"/>
    </row>
    <row r="8638" spans="1:25">
      <c r="A8638" s="10" t="s">
        <v>22877</v>
      </c>
      <c r="B8638" t="s">
        <v>11827</v>
      </c>
      <c r="C8638" t="s">
        <v>11828</v>
      </c>
      <c r="D8638" t="s">
        <v>2957</v>
      </c>
      <c r="E8638" t="s">
        <v>22878</v>
      </c>
      <c r="F8638" t="s">
        <v>2957</v>
      </c>
      <c r="N8638" t="s">
        <v>2957</v>
      </c>
      <c r="V8638" s="4"/>
      <c r="W8638" s="5" t="s">
        <v>2957</v>
      </c>
      <c r="X8638" s="22"/>
      <c r="Y8638" s="5"/>
    </row>
    <row r="8639" spans="1:25">
      <c r="A8639" s="10" t="s">
        <v>22879</v>
      </c>
      <c r="B8639" t="s">
        <v>11827</v>
      </c>
      <c r="C8639" t="s">
        <v>11828</v>
      </c>
      <c r="D8639" t="s">
        <v>2957</v>
      </c>
      <c r="E8639" t="s">
        <v>22880</v>
      </c>
      <c r="F8639" t="s">
        <v>2957</v>
      </c>
      <c r="N8639" t="s">
        <v>2957</v>
      </c>
      <c r="V8639" s="4"/>
      <c r="W8639" s="5" t="s">
        <v>2957</v>
      </c>
      <c r="X8639" s="22"/>
      <c r="Y8639" s="5"/>
    </row>
    <row r="8640" spans="1:25">
      <c r="A8640" s="10" t="s">
        <v>22881</v>
      </c>
      <c r="B8640" t="s">
        <v>11536</v>
      </c>
      <c r="C8640" t="s">
        <v>11477</v>
      </c>
      <c r="D8640" t="s">
        <v>2957</v>
      </c>
      <c r="E8640" t="s">
        <v>22882</v>
      </c>
      <c r="F8640" t="s">
        <v>2957</v>
      </c>
      <c r="N8640" t="s">
        <v>2957</v>
      </c>
      <c r="V8640" s="4"/>
      <c r="W8640" s="5" t="s">
        <v>2957</v>
      </c>
      <c r="X8640" s="22"/>
      <c r="Y8640" s="5"/>
    </row>
    <row r="8641" spans="1:25">
      <c r="A8641" s="10" t="s">
        <v>22883</v>
      </c>
      <c r="B8641" t="s">
        <v>11536</v>
      </c>
      <c r="C8641" t="s">
        <v>11477</v>
      </c>
      <c r="D8641" t="s">
        <v>2957</v>
      </c>
      <c r="E8641" t="s">
        <v>3635</v>
      </c>
      <c r="F8641" t="s">
        <v>2957</v>
      </c>
      <c r="H8641" s="19">
        <v>1</v>
      </c>
      <c r="I8641" s="5">
        <v>3618.22</v>
      </c>
      <c r="N8641" t="s">
        <v>2957</v>
      </c>
      <c r="V8641" s="4"/>
      <c r="W8641" s="5" t="s">
        <v>2957</v>
      </c>
      <c r="X8641" s="22"/>
      <c r="Y8641" s="5"/>
    </row>
    <row r="8642" spans="1:25">
      <c r="A8642" s="10" t="s">
        <v>22884</v>
      </c>
      <c r="B8642" t="s">
        <v>11536</v>
      </c>
      <c r="C8642" t="s">
        <v>11477</v>
      </c>
      <c r="D8642" t="s">
        <v>2957</v>
      </c>
      <c r="E8642" t="s">
        <v>22885</v>
      </c>
      <c r="F8642" t="s">
        <v>2957</v>
      </c>
      <c r="N8642" t="s">
        <v>2957</v>
      </c>
      <c r="V8642" s="4"/>
      <c r="W8642" s="5" t="s">
        <v>2957</v>
      </c>
      <c r="X8642" s="22"/>
      <c r="Y8642" s="5"/>
    </row>
    <row r="8643" spans="1:25">
      <c r="A8643" s="10" t="s">
        <v>3638</v>
      </c>
      <c r="B8643" t="s">
        <v>11536</v>
      </c>
      <c r="C8643" t="s">
        <v>11477</v>
      </c>
      <c r="D8643" t="s">
        <v>2957</v>
      </c>
      <c r="E8643" t="s">
        <v>22885</v>
      </c>
      <c r="F8643" t="s">
        <v>2957</v>
      </c>
      <c r="N8643" t="s">
        <v>2957</v>
      </c>
      <c r="V8643" s="4"/>
      <c r="W8643" s="5" t="s">
        <v>2957</v>
      </c>
      <c r="X8643" s="22"/>
      <c r="Y8643" s="5"/>
    </row>
    <row r="8644" spans="1:25">
      <c r="A8644" s="10" t="s">
        <v>22886</v>
      </c>
      <c r="B8644" t="s">
        <v>11536</v>
      </c>
      <c r="C8644" t="s">
        <v>11477</v>
      </c>
      <c r="D8644" t="s">
        <v>2957</v>
      </c>
      <c r="E8644" t="s">
        <v>3641</v>
      </c>
      <c r="F8644" t="s">
        <v>2957</v>
      </c>
      <c r="N8644" t="s">
        <v>2957</v>
      </c>
      <c r="V8644" s="4"/>
      <c r="W8644" s="5" t="s">
        <v>2957</v>
      </c>
      <c r="X8644" s="22"/>
      <c r="Y8644" s="5"/>
    </row>
    <row r="8645" spans="1:25">
      <c r="A8645" s="10" t="s">
        <v>22887</v>
      </c>
      <c r="B8645" t="s">
        <v>11536</v>
      </c>
      <c r="C8645" t="s">
        <v>11477</v>
      </c>
      <c r="D8645" t="s">
        <v>2957</v>
      </c>
      <c r="E8645" t="s">
        <v>22888</v>
      </c>
      <c r="F8645" t="s">
        <v>2957</v>
      </c>
      <c r="N8645" t="s">
        <v>2957</v>
      </c>
      <c r="V8645" s="4"/>
      <c r="W8645" s="5" t="s">
        <v>2957</v>
      </c>
      <c r="X8645" s="22"/>
      <c r="Y8645" s="5"/>
    </row>
    <row r="8646" spans="1:25">
      <c r="A8646" s="10" t="s">
        <v>22889</v>
      </c>
      <c r="B8646" t="s">
        <v>11536</v>
      </c>
      <c r="C8646" t="s">
        <v>11477</v>
      </c>
      <c r="D8646" t="s">
        <v>2957</v>
      </c>
      <c r="E8646" t="s">
        <v>22890</v>
      </c>
      <c r="F8646" t="s">
        <v>2957</v>
      </c>
      <c r="N8646" t="s">
        <v>2957</v>
      </c>
      <c r="V8646" s="4"/>
      <c r="W8646" s="5" t="s">
        <v>2957</v>
      </c>
      <c r="X8646" s="22"/>
      <c r="Y8646" s="5"/>
    </row>
    <row r="8647" spans="1:25">
      <c r="A8647" s="10" t="s">
        <v>3646</v>
      </c>
      <c r="B8647" t="s">
        <v>11536</v>
      </c>
      <c r="C8647" t="s">
        <v>11477</v>
      </c>
      <c r="D8647" t="s">
        <v>2957</v>
      </c>
      <c r="E8647" t="s">
        <v>22891</v>
      </c>
      <c r="F8647" t="s">
        <v>2957</v>
      </c>
      <c r="N8647" t="s">
        <v>2957</v>
      </c>
      <c r="V8647" s="4"/>
      <c r="W8647" s="5" t="s">
        <v>2957</v>
      </c>
      <c r="X8647" s="22"/>
      <c r="Y8647" s="5"/>
    </row>
    <row r="8648" spans="1:25">
      <c r="A8648" s="10" t="s">
        <v>3648</v>
      </c>
      <c r="B8648" t="s">
        <v>11536</v>
      </c>
      <c r="C8648" t="s">
        <v>11477</v>
      </c>
      <c r="D8648" t="s">
        <v>2957</v>
      </c>
      <c r="E8648" t="s">
        <v>22892</v>
      </c>
      <c r="F8648" t="s">
        <v>2957</v>
      </c>
      <c r="N8648" t="s">
        <v>2957</v>
      </c>
      <c r="V8648" s="4"/>
      <c r="W8648" s="5" t="s">
        <v>2957</v>
      </c>
      <c r="X8648" s="22"/>
      <c r="Y8648" s="5"/>
    </row>
    <row r="8649" spans="1:25">
      <c r="A8649" s="10" t="s">
        <v>3650</v>
      </c>
      <c r="B8649" t="s">
        <v>11536</v>
      </c>
      <c r="C8649" t="s">
        <v>11477</v>
      </c>
      <c r="D8649" t="s">
        <v>2957</v>
      </c>
      <c r="E8649" t="s">
        <v>22893</v>
      </c>
      <c r="F8649" t="s">
        <v>2957</v>
      </c>
      <c r="N8649" t="s">
        <v>2957</v>
      </c>
      <c r="V8649" s="4"/>
      <c r="W8649" s="5" t="s">
        <v>2957</v>
      </c>
      <c r="X8649" s="22"/>
      <c r="Y8649" s="5"/>
    </row>
    <row r="8650" spans="1:25">
      <c r="A8650" s="10" t="s">
        <v>3656</v>
      </c>
      <c r="B8650" t="s">
        <v>11536</v>
      </c>
      <c r="C8650" t="s">
        <v>11477</v>
      </c>
      <c r="D8650" t="s">
        <v>2957</v>
      </c>
      <c r="E8650" t="s">
        <v>22894</v>
      </c>
      <c r="F8650" t="s">
        <v>2957</v>
      </c>
      <c r="N8650" t="s">
        <v>2957</v>
      </c>
      <c r="V8650" s="4"/>
      <c r="W8650" s="5" t="s">
        <v>2957</v>
      </c>
      <c r="X8650" s="22"/>
      <c r="Y8650" s="5"/>
    </row>
    <row r="8651" spans="1:25">
      <c r="A8651" s="10" t="s">
        <v>3658</v>
      </c>
      <c r="B8651" t="s">
        <v>11536</v>
      </c>
      <c r="C8651" t="s">
        <v>11477</v>
      </c>
      <c r="D8651" t="s">
        <v>2957</v>
      </c>
      <c r="E8651" t="s">
        <v>22895</v>
      </c>
      <c r="F8651" t="s">
        <v>2957</v>
      </c>
      <c r="N8651" t="s">
        <v>2957</v>
      </c>
      <c r="V8651" s="4"/>
      <c r="W8651" s="5" t="s">
        <v>2957</v>
      </c>
      <c r="X8651" s="22"/>
      <c r="Y8651" s="5"/>
    </row>
    <row r="8652" spans="1:25">
      <c r="A8652" s="10" t="s">
        <v>3660</v>
      </c>
      <c r="B8652" t="s">
        <v>11536</v>
      </c>
      <c r="C8652" t="s">
        <v>11477</v>
      </c>
      <c r="D8652" t="s">
        <v>2957</v>
      </c>
      <c r="E8652" t="s">
        <v>22896</v>
      </c>
      <c r="F8652" t="s">
        <v>2957</v>
      </c>
      <c r="N8652" t="s">
        <v>2957</v>
      </c>
      <c r="V8652" s="4"/>
      <c r="W8652" s="5" t="s">
        <v>2957</v>
      </c>
      <c r="X8652" s="22"/>
      <c r="Y8652" s="5"/>
    </row>
    <row r="8653" spans="1:25">
      <c r="A8653" s="10" t="s">
        <v>22897</v>
      </c>
      <c r="B8653" t="s">
        <v>12535</v>
      </c>
      <c r="C8653" t="s">
        <v>18330</v>
      </c>
      <c r="D8653" t="s">
        <v>2957</v>
      </c>
      <c r="E8653" t="s">
        <v>22898</v>
      </c>
      <c r="F8653" t="s">
        <v>2957</v>
      </c>
      <c r="N8653" t="s">
        <v>2957</v>
      </c>
      <c r="V8653" s="4"/>
      <c r="W8653" s="5" t="s">
        <v>2957</v>
      </c>
      <c r="X8653" s="22"/>
      <c r="Y8653" s="5"/>
    </row>
    <row r="8654" spans="1:25">
      <c r="A8654" s="10" t="s">
        <v>22899</v>
      </c>
      <c r="B8654" t="s">
        <v>12535</v>
      </c>
      <c r="C8654" t="s">
        <v>18330</v>
      </c>
      <c r="D8654" t="s">
        <v>2957</v>
      </c>
      <c r="E8654" t="s">
        <v>22900</v>
      </c>
      <c r="F8654" t="s">
        <v>2957</v>
      </c>
      <c r="N8654" t="s">
        <v>2957</v>
      </c>
      <c r="V8654" s="4"/>
      <c r="W8654" s="5" t="s">
        <v>2957</v>
      </c>
      <c r="X8654" s="22"/>
      <c r="Y8654" s="5"/>
    </row>
    <row r="8655" spans="1:25">
      <c r="A8655" s="10" t="s">
        <v>22901</v>
      </c>
      <c r="B8655" t="s">
        <v>12711</v>
      </c>
      <c r="C8655" t="s">
        <v>22902</v>
      </c>
      <c r="D8655" t="s">
        <v>2957</v>
      </c>
      <c r="E8655" t="s">
        <v>22903</v>
      </c>
      <c r="F8655" t="s">
        <v>2957</v>
      </c>
      <c r="N8655" t="s">
        <v>2957</v>
      </c>
      <c r="V8655" s="4"/>
      <c r="W8655" s="5" t="s">
        <v>2957</v>
      </c>
      <c r="X8655" s="22"/>
      <c r="Y8655" s="5"/>
    </row>
    <row r="8656" spans="1:25">
      <c r="A8656" s="10" t="s">
        <v>22904</v>
      </c>
      <c r="B8656" t="s">
        <v>12741</v>
      </c>
      <c r="C8656" t="s">
        <v>12980</v>
      </c>
      <c r="D8656" t="s">
        <v>2957</v>
      </c>
      <c r="E8656" t="s">
        <v>22905</v>
      </c>
      <c r="F8656" t="s">
        <v>2957</v>
      </c>
      <c r="N8656" t="s">
        <v>2957</v>
      </c>
      <c r="V8656" s="4"/>
      <c r="W8656" s="5" t="s">
        <v>2957</v>
      </c>
      <c r="X8656" s="22"/>
      <c r="Y8656" s="5"/>
    </row>
    <row r="8657" spans="1:25">
      <c r="A8657" s="10" t="s">
        <v>22906</v>
      </c>
      <c r="B8657" t="s">
        <v>12831</v>
      </c>
      <c r="C8657" t="s">
        <v>13558</v>
      </c>
      <c r="D8657" t="s">
        <v>2957</v>
      </c>
      <c r="E8657" t="s">
        <v>22907</v>
      </c>
      <c r="F8657" t="s">
        <v>2957</v>
      </c>
      <c r="N8657" t="s">
        <v>2957</v>
      </c>
      <c r="V8657" s="4"/>
      <c r="W8657" s="5" t="s">
        <v>2957</v>
      </c>
      <c r="X8657" s="22"/>
      <c r="Y8657" s="5"/>
    </row>
    <row r="8658" spans="1:25">
      <c r="A8658" s="10" t="s">
        <v>22908</v>
      </c>
      <c r="B8658" t="s">
        <v>11998</v>
      </c>
      <c r="C8658" t="s">
        <v>13558</v>
      </c>
      <c r="D8658" t="s">
        <v>2957</v>
      </c>
      <c r="E8658" t="s">
        <v>12960</v>
      </c>
      <c r="F8658" t="s">
        <v>2957</v>
      </c>
      <c r="N8658" t="s">
        <v>2957</v>
      </c>
      <c r="V8658" s="4"/>
      <c r="W8658" s="5" t="s">
        <v>2957</v>
      </c>
      <c r="X8658" s="22"/>
      <c r="Y8658" s="5"/>
    </row>
    <row r="8659" spans="1:25">
      <c r="A8659" s="10" t="s">
        <v>22909</v>
      </c>
      <c r="B8659" t="s">
        <v>11790</v>
      </c>
      <c r="C8659" t="s">
        <v>11641</v>
      </c>
      <c r="D8659" t="s">
        <v>2957</v>
      </c>
      <c r="E8659" t="s">
        <v>22910</v>
      </c>
      <c r="F8659" t="s">
        <v>2957</v>
      </c>
      <c r="N8659" t="s">
        <v>2957</v>
      </c>
      <c r="V8659" s="4"/>
      <c r="W8659" s="5" t="s">
        <v>2957</v>
      </c>
      <c r="X8659" s="22"/>
      <c r="Y8659" s="5"/>
    </row>
    <row r="8660" spans="1:25">
      <c r="A8660" s="10" t="s">
        <v>22911</v>
      </c>
      <c r="B8660" t="s">
        <v>11790</v>
      </c>
      <c r="C8660" t="s">
        <v>11641</v>
      </c>
      <c r="D8660" t="s">
        <v>2957</v>
      </c>
      <c r="E8660" t="s">
        <v>22912</v>
      </c>
      <c r="F8660" t="s">
        <v>2957</v>
      </c>
      <c r="N8660" t="s">
        <v>2957</v>
      </c>
      <c r="V8660" s="4"/>
      <c r="W8660" s="5" t="s">
        <v>2957</v>
      </c>
      <c r="X8660" s="22"/>
      <c r="Y8660" s="5"/>
    </row>
    <row r="8661" spans="1:25">
      <c r="A8661" s="10" t="s">
        <v>22913</v>
      </c>
      <c r="B8661" t="s">
        <v>11790</v>
      </c>
      <c r="C8661" t="s">
        <v>11641</v>
      </c>
      <c r="D8661" t="s">
        <v>2957</v>
      </c>
      <c r="E8661" t="s">
        <v>22914</v>
      </c>
      <c r="F8661" t="s">
        <v>2957</v>
      </c>
      <c r="N8661" t="s">
        <v>2957</v>
      </c>
      <c r="V8661" s="4"/>
      <c r="W8661" s="5" t="s">
        <v>2957</v>
      </c>
      <c r="X8661" s="22"/>
      <c r="Y8661" s="5"/>
    </row>
    <row r="8662" spans="1:25">
      <c r="A8662" s="10" t="s">
        <v>22915</v>
      </c>
      <c r="B8662" t="s">
        <v>11790</v>
      </c>
      <c r="C8662" t="s">
        <v>11641</v>
      </c>
      <c r="D8662" t="s">
        <v>2957</v>
      </c>
      <c r="E8662" t="s">
        <v>22916</v>
      </c>
      <c r="F8662" t="s">
        <v>2957</v>
      </c>
      <c r="J8662" s="6">
        <v>1</v>
      </c>
      <c r="K8662" s="5">
        <v>98.43</v>
      </c>
      <c r="N8662" t="s">
        <v>11064</v>
      </c>
      <c r="O8662" s="5">
        <v>90</v>
      </c>
      <c r="V8662" s="4"/>
      <c r="W8662" s="5" t="s">
        <v>2957</v>
      </c>
      <c r="X8662" s="22"/>
      <c r="Y8662" s="5"/>
    </row>
    <row r="8663" spans="1:25">
      <c r="A8663" s="10" t="s">
        <v>22917</v>
      </c>
      <c r="B8663" t="s">
        <v>11790</v>
      </c>
      <c r="C8663" t="s">
        <v>11641</v>
      </c>
      <c r="D8663" t="s">
        <v>2957</v>
      </c>
      <c r="E8663" t="s">
        <v>22918</v>
      </c>
      <c r="F8663" t="s">
        <v>2957</v>
      </c>
      <c r="N8663" t="s">
        <v>2957</v>
      </c>
      <c r="V8663" s="4"/>
      <c r="W8663" s="5" t="s">
        <v>2957</v>
      </c>
      <c r="X8663" s="22"/>
      <c r="Y8663" s="5"/>
    </row>
    <row r="8664" spans="1:25">
      <c r="A8664" s="10" t="s">
        <v>22919</v>
      </c>
      <c r="B8664" t="s">
        <v>11790</v>
      </c>
      <c r="C8664" t="s">
        <v>11641</v>
      </c>
      <c r="D8664" t="s">
        <v>2957</v>
      </c>
      <c r="E8664" t="s">
        <v>22920</v>
      </c>
      <c r="F8664" t="s">
        <v>2957</v>
      </c>
      <c r="N8664" t="s">
        <v>2957</v>
      </c>
      <c r="V8664" s="4"/>
      <c r="W8664" s="5" t="s">
        <v>2957</v>
      </c>
      <c r="X8664" s="22"/>
      <c r="Y8664" s="5"/>
    </row>
    <row r="8665" spans="1:25">
      <c r="A8665" s="10" t="s">
        <v>22921</v>
      </c>
      <c r="B8665" t="s">
        <v>11790</v>
      </c>
      <c r="C8665" t="s">
        <v>11641</v>
      </c>
      <c r="D8665" t="s">
        <v>2957</v>
      </c>
      <c r="E8665" t="s">
        <v>22922</v>
      </c>
      <c r="F8665" t="s">
        <v>2957</v>
      </c>
      <c r="N8665" t="s">
        <v>2957</v>
      </c>
      <c r="V8665" s="4"/>
      <c r="W8665" s="5" t="s">
        <v>2957</v>
      </c>
      <c r="X8665" s="22"/>
      <c r="Y8665" s="5"/>
    </row>
    <row r="8666" spans="1:25">
      <c r="A8666" s="10" t="s">
        <v>22923</v>
      </c>
      <c r="B8666" t="s">
        <v>11790</v>
      </c>
      <c r="C8666" t="s">
        <v>11641</v>
      </c>
      <c r="D8666" t="s">
        <v>2957</v>
      </c>
      <c r="E8666" t="s">
        <v>22924</v>
      </c>
      <c r="F8666" t="s">
        <v>2957</v>
      </c>
      <c r="N8666" t="s">
        <v>2957</v>
      </c>
      <c r="V8666" s="4"/>
      <c r="W8666" s="5" t="s">
        <v>2957</v>
      </c>
      <c r="X8666" s="22"/>
      <c r="Y8666" s="5"/>
    </row>
    <row r="8667" spans="1:25">
      <c r="A8667" s="10" t="s">
        <v>22925</v>
      </c>
      <c r="B8667" t="s">
        <v>11790</v>
      </c>
      <c r="C8667" t="s">
        <v>11641</v>
      </c>
      <c r="D8667" t="s">
        <v>2957</v>
      </c>
      <c r="E8667" t="s">
        <v>22926</v>
      </c>
      <c r="F8667" t="s">
        <v>2957</v>
      </c>
      <c r="N8667" t="s">
        <v>2957</v>
      </c>
      <c r="V8667" s="4"/>
      <c r="W8667" s="5" t="s">
        <v>2957</v>
      </c>
      <c r="X8667" s="22"/>
      <c r="Y8667" s="5"/>
    </row>
    <row r="8668" spans="1:25">
      <c r="A8668" s="10" t="s">
        <v>22927</v>
      </c>
      <c r="B8668" t="s">
        <v>11790</v>
      </c>
      <c r="C8668" t="s">
        <v>11641</v>
      </c>
      <c r="D8668" t="s">
        <v>2957</v>
      </c>
      <c r="E8668" t="s">
        <v>22928</v>
      </c>
      <c r="F8668" t="s">
        <v>2957</v>
      </c>
      <c r="N8668" t="s">
        <v>2957</v>
      </c>
      <c r="V8668" s="4"/>
      <c r="W8668" s="5" t="s">
        <v>2957</v>
      </c>
      <c r="X8668" s="22"/>
      <c r="Y8668" s="5"/>
    </row>
    <row r="8669" spans="1:25">
      <c r="A8669" s="10" t="s">
        <v>22929</v>
      </c>
      <c r="B8669" t="s">
        <v>11790</v>
      </c>
      <c r="C8669" t="s">
        <v>11641</v>
      </c>
      <c r="D8669" t="s">
        <v>2957</v>
      </c>
      <c r="E8669" t="s">
        <v>22930</v>
      </c>
      <c r="F8669" t="s">
        <v>2957</v>
      </c>
      <c r="N8669" t="s">
        <v>2957</v>
      </c>
      <c r="V8669" s="4"/>
      <c r="W8669" s="5" t="s">
        <v>2957</v>
      </c>
      <c r="X8669" s="22"/>
      <c r="Y8669" s="5"/>
    </row>
    <row r="8670" spans="1:25">
      <c r="A8670" s="10" t="s">
        <v>22931</v>
      </c>
      <c r="B8670" t="s">
        <v>11790</v>
      </c>
      <c r="C8670" t="s">
        <v>11641</v>
      </c>
      <c r="D8670" t="s">
        <v>2957</v>
      </c>
      <c r="E8670" t="s">
        <v>22932</v>
      </c>
      <c r="F8670" t="s">
        <v>2957</v>
      </c>
      <c r="N8670" t="s">
        <v>2957</v>
      </c>
      <c r="V8670" s="4"/>
      <c r="W8670" s="5" t="s">
        <v>2957</v>
      </c>
      <c r="X8670" s="22"/>
      <c r="Y8670" s="5"/>
    </row>
    <row r="8671" spans="1:25">
      <c r="A8671" s="10" t="s">
        <v>22933</v>
      </c>
      <c r="B8671" t="s">
        <v>11790</v>
      </c>
      <c r="C8671" t="s">
        <v>11641</v>
      </c>
      <c r="D8671" t="s">
        <v>2957</v>
      </c>
      <c r="E8671" t="s">
        <v>22934</v>
      </c>
      <c r="F8671" t="s">
        <v>2957</v>
      </c>
      <c r="N8671" t="s">
        <v>2957</v>
      </c>
      <c r="V8671" s="4"/>
      <c r="W8671" s="5" t="s">
        <v>2957</v>
      </c>
      <c r="X8671" s="22"/>
      <c r="Y8671" s="5"/>
    </row>
    <row r="8672" spans="1:25">
      <c r="A8672" s="10" t="s">
        <v>22935</v>
      </c>
      <c r="B8672" t="s">
        <v>11790</v>
      </c>
      <c r="C8672" t="s">
        <v>11641</v>
      </c>
      <c r="D8672" t="s">
        <v>2957</v>
      </c>
      <c r="E8672" t="s">
        <v>22936</v>
      </c>
      <c r="F8672" t="s">
        <v>2957</v>
      </c>
      <c r="N8672" t="s">
        <v>2957</v>
      </c>
      <c r="V8672" s="4"/>
      <c r="W8672" s="5" t="s">
        <v>2957</v>
      </c>
      <c r="X8672" s="22"/>
      <c r="Y8672" s="5"/>
    </row>
    <row r="8673" spans="1:25">
      <c r="A8673" s="10" t="s">
        <v>22937</v>
      </c>
      <c r="B8673" t="s">
        <v>11790</v>
      </c>
      <c r="C8673" t="s">
        <v>11641</v>
      </c>
      <c r="D8673" t="s">
        <v>2957</v>
      </c>
      <c r="E8673" t="s">
        <v>22938</v>
      </c>
      <c r="F8673" t="s">
        <v>2957</v>
      </c>
      <c r="N8673" t="s">
        <v>2957</v>
      </c>
      <c r="V8673" s="4"/>
      <c r="W8673" s="5" t="s">
        <v>2957</v>
      </c>
      <c r="X8673" s="22"/>
      <c r="Y8673" s="5"/>
    </row>
    <row r="8674" spans="1:25">
      <c r="A8674" s="10" t="s">
        <v>22939</v>
      </c>
      <c r="B8674" t="s">
        <v>11790</v>
      </c>
      <c r="C8674" t="s">
        <v>11641</v>
      </c>
      <c r="D8674" t="s">
        <v>2957</v>
      </c>
      <c r="E8674" t="s">
        <v>22940</v>
      </c>
      <c r="F8674" t="s">
        <v>2957</v>
      </c>
      <c r="N8674" t="s">
        <v>2957</v>
      </c>
      <c r="V8674" s="4"/>
      <c r="W8674" s="5" t="s">
        <v>2957</v>
      </c>
      <c r="X8674" s="22"/>
      <c r="Y8674" s="5"/>
    </row>
    <row r="8675" spans="1:25">
      <c r="A8675" s="10" t="s">
        <v>22941</v>
      </c>
      <c r="B8675" t="s">
        <v>13015</v>
      </c>
      <c r="C8675" t="s">
        <v>13016</v>
      </c>
      <c r="D8675" t="s">
        <v>2957</v>
      </c>
      <c r="E8675" t="s">
        <v>22942</v>
      </c>
      <c r="F8675" t="s">
        <v>2957</v>
      </c>
      <c r="N8675" t="s">
        <v>2957</v>
      </c>
      <c r="V8675" s="4"/>
      <c r="W8675" s="5" t="s">
        <v>2957</v>
      </c>
      <c r="X8675" s="22"/>
      <c r="Y8675" s="5"/>
    </row>
    <row r="8676" spans="1:25">
      <c r="A8676" s="10" t="s">
        <v>22943</v>
      </c>
      <c r="B8676" t="s">
        <v>13015</v>
      </c>
      <c r="C8676" t="s">
        <v>13016</v>
      </c>
      <c r="D8676" t="s">
        <v>2957</v>
      </c>
      <c r="E8676" t="s">
        <v>22944</v>
      </c>
      <c r="F8676" t="s">
        <v>2957</v>
      </c>
      <c r="N8676" t="s">
        <v>2957</v>
      </c>
      <c r="V8676" s="4"/>
      <c r="W8676" s="5" t="s">
        <v>2957</v>
      </c>
      <c r="X8676" s="22"/>
      <c r="Y8676" s="5"/>
    </row>
    <row r="8677" spans="1:25">
      <c r="A8677" s="10" t="s">
        <v>22945</v>
      </c>
      <c r="B8677" t="s">
        <v>11743</v>
      </c>
      <c r="C8677" t="s">
        <v>2957</v>
      </c>
      <c r="D8677" t="s">
        <v>2957</v>
      </c>
      <c r="E8677" t="s">
        <v>22946</v>
      </c>
      <c r="F8677" t="s">
        <v>2957</v>
      </c>
      <c r="N8677" t="s">
        <v>2957</v>
      </c>
      <c r="V8677" s="4"/>
      <c r="W8677" s="5" t="s">
        <v>2957</v>
      </c>
      <c r="X8677" s="22"/>
      <c r="Y8677" s="5"/>
    </row>
    <row r="8678" spans="1:25">
      <c r="A8678" s="10" t="s">
        <v>22947</v>
      </c>
      <c r="B8678" t="s">
        <v>11998</v>
      </c>
      <c r="C8678" t="s">
        <v>2957</v>
      </c>
      <c r="D8678" t="s">
        <v>2957</v>
      </c>
      <c r="E8678" t="s">
        <v>22948</v>
      </c>
      <c r="F8678" t="s">
        <v>2957</v>
      </c>
      <c r="N8678" t="s">
        <v>2957</v>
      </c>
      <c r="V8678" s="4"/>
      <c r="W8678" s="5" t="s">
        <v>2957</v>
      </c>
      <c r="X8678" s="22"/>
      <c r="Y8678" s="5"/>
    </row>
    <row r="8679" spans="1:25">
      <c r="A8679" s="10" t="s">
        <v>22949</v>
      </c>
      <c r="B8679" t="s">
        <v>11998</v>
      </c>
      <c r="C8679" t="s">
        <v>2957</v>
      </c>
      <c r="D8679" t="s">
        <v>2957</v>
      </c>
      <c r="E8679" t="s">
        <v>22950</v>
      </c>
      <c r="F8679" t="s">
        <v>2957</v>
      </c>
      <c r="N8679" t="s">
        <v>2957</v>
      </c>
      <c r="V8679" s="4"/>
      <c r="W8679" s="5" t="s">
        <v>2957</v>
      </c>
      <c r="X8679" s="22"/>
      <c r="Y8679" s="5"/>
    </row>
    <row r="8680" spans="1:25">
      <c r="A8680" s="10" t="s">
        <v>22951</v>
      </c>
      <c r="B8680" t="s">
        <v>11743</v>
      </c>
      <c r="C8680" t="s">
        <v>2957</v>
      </c>
      <c r="D8680" t="s">
        <v>2957</v>
      </c>
      <c r="E8680" t="s">
        <v>22952</v>
      </c>
      <c r="F8680" t="s">
        <v>2957</v>
      </c>
      <c r="N8680" t="s">
        <v>2957</v>
      </c>
      <c r="V8680" s="4"/>
      <c r="W8680" s="5" t="s">
        <v>2957</v>
      </c>
      <c r="X8680" s="22"/>
      <c r="Y8680" s="5"/>
    </row>
    <row r="8681" spans="1:25">
      <c r="A8681" s="10" t="s">
        <v>22953</v>
      </c>
      <c r="B8681" t="s">
        <v>11998</v>
      </c>
      <c r="C8681" t="s">
        <v>2957</v>
      </c>
      <c r="D8681" t="s">
        <v>2957</v>
      </c>
      <c r="E8681" t="s">
        <v>22946</v>
      </c>
      <c r="F8681" t="s">
        <v>2957</v>
      </c>
      <c r="N8681" t="s">
        <v>2957</v>
      </c>
      <c r="V8681" s="4"/>
      <c r="W8681" s="5" t="s">
        <v>2957</v>
      </c>
      <c r="X8681" s="22"/>
      <c r="Y8681" s="5"/>
    </row>
    <row r="8682" spans="1:25">
      <c r="A8682" s="10" t="s">
        <v>22954</v>
      </c>
      <c r="B8682" t="s">
        <v>11743</v>
      </c>
      <c r="C8682" t="s">
        <v>2957</v>
      </c>
      <c r="D8682" t="s">
        <v>2957</v>
      </c>
      <c r="E8682" t="s">
        <v>22955</v>
      </c>
      <c r="F8682" t="s">
        <v>2957</v>
      </c>
      <c r="N8682" t="s">
        <v>2957</v>
      </c>
      <c r="V8682" s="4"/>
      <c r="W8682" s="5" t="s">
        <v>2957</v>
      </c>
      <c r="X8682" s="22"/>
      <c r="Y8682" s="5"/>
    </row>
    <row r="8683" spans="1:25">
      <c r="A8683" s="10" t="s">
        <v>22956</v>
      </c>
      <c r="B8683" t="s">
        <v>11743</v>
      </c>
      <c r="C8683" t="s">
        <v>2957</v>
      </c>
      <c r="D8683" t="s">
        <v>2957</v>
      </c>
      <c r="E8683" t="s">
        <v>22957</v>
      </c>
      <c r="F8683" t="s">
        <v>2957</v>
      </c>
      <c r="N8683" t="s">
        <v>2957</v>
      </c>
      <c r="V8683" s="4"/>
      <c r="W8683" s="5" t="s">
        <v>2957</v>
      </c>
      <c r="X8683" s="22"/>
      <c r="Y8683" s="5"/>
    </row>
    <row r="8684" spans="1:25">
      <c r="A8684" s="10" t="s">
        <v>22958</v>
      </c>
      <c r="B8684" t="s">
        <v>11743</v>
      </c>
      <c r="C8684" t="s">
        <v>2957</v>
      </c>
      <c r="D8684" t="s">
        <v>2957</v>
      </c>
      <c r="E8684" t="s">
        <v>22959</v>
      </c>
      <c r="F8684" t="s">
        <v>2957</v>
      </c>
      <c r="N8684" t="s">
        <v>2957</v>
      </c>
      <c r="V8684" s="4"/>
      <c r="W8684" s="5" t="s">
        <v>2957</v>
      </c>
      <c r="X8684" s="22"/>
      <c r="Y8684" s="5"/>
    </row>
    <row r="8685" spans="1:25">
      <c r="A8685" s="10" t="s">
        <v>22960</v>
      </c>
      <c r="B8685" t="s">
        <v>2957</v>
      </c>
      <c r="C8685" t="s">
        <v>2957</v>
      </c>
      <c r="D8685" t="s">
        <v>2957</v>
      </c>
      <c r="E8685" t="s">
        <v>2957</v>
      </c>
      <c r="F8685" t="s">
        <v>2957</v>
      </c>
      <c r="N8685" t="s">
        <v>2957</v>
      </c>
      <c r="V8685" s="4"/>
      <c r="W8685" s="5" t="s">
        <v>2957</v>
      </c>
      <c r="X8685" s="22"/>
      <c r="Y8685" s="5"/>
    </row>
    <row r="8686" spans="1:25">
      <c r="A8686" s="10" t="s">
        <v>22961</v>
      </c>
      <c r="B8686" t="s">
        <v>11998</v>
      </c>
      <c r="C8686" t="s">
        <v>2957</v>
      </c>
      <c r="D8686" t="s">
        <v>2957</v>
      </c>
      <c r="E8686" t="s">
        <v>22962</v>
      </c>
      <c r="F8686" t="s">
        <v>2957</v>
      </c>
      <c r="N8686" t="s">
        <v>2957</v>
      </c>
      <c r="V8686" s="4"/>
      <c r="W8686" s="5" t="s">
        <v>2957</v>
      </c>
      <c r="X8686" s="22"/>
      <c r="Y8686" s="5"/>
    </row>
    <row r="8687" spans="1:25">
      <c r="A8687" s="10" t="s">
        <v>22963</v>
      </c>
      <c r="B8687" t="s">
        <v>11998</v>
      </c>
      <c r="C8687" t="s">
        <v>2957</v>
      </c>
      <c r="D8687" t="s">
        <v>2957</v>
      </c>
      <c r="E8687" t="s">
        <v>22964</v>
      </c>
      <c r="F8687" t="s">
        <v>2957</v>
      </c>
      <c r="N8687" t="s">
        <v>2957</v>
      </c>
      <c r="V8687" s="4"/>
      <c r="W8687" s="5" t="s">
        <v>2957</v>
      </c>
      <c r="X8687" s="22"/>
      <c r="Y8687" s="5"/>
    </row>
    <row r="8688" spans="1:25">
      <c r="A8688" s="10" t="s">
        <v>22965</v>
      </c>
      <c r="B8688" t="s">
        <v>2957</v>
      </c>
      <c r="C8688" t="s">
        <v>2957</v>
      </c>
      <c r="D8688" t="s">
        <v>2957</v>
      </c>
      <c r="E8688" t="s">
        <v>2957</v>
      </c>
      <c r="F8688" t="s">
        <v>2957</v>
      </c>
      <c r="N8688" t="s">
        <v>2957</v>
      </c>
      <c r="V8688" s="4"/>
      <c r="W8688" s="5" t="s">
        <v>2957</v>
      </c>
      <c r="X8688" s="22"/>
      <c r="Y8688" s="5"/>
    </row>
    <row r="8689" spans="1:25">
      <c r="A8689" s="10" t="s">
        <v>22966</v>
      </c>
      <c r="B8689" t="s">
        <v>2957</v>
      </c>
      <c r="C8689" t="s">
        <v>2957</v>
      </c>
      <c r="D8689" t="s">
        <v>2957</v>
      </c>
      <c r="E8689" t="s">
        <v>2957</v>
      </c>
      <c r="F8689" t="s">
        <v>2957</v>
      </c>
      <c r="N8689" t="s">
        <v>2957</v>
      </c>
      <c r="V8689" s="4"/>
      <c r="W8689" s="5" t="s">
        <v>2957</v>
      </c>
      <c r="X8689" s="22"/>
      <c r="Y8689" s="5"/>
    </row>
    <row r="8690" spans="1:25">
      <c r="A8690" s="10" t="s">
        <v>22967</v>
      </c>
      <c r="B8690" t="s">
        <v>11743</v>
      </c>
      <c r="C8690" t="s">
        <v>2957</v>
      </c>
      <c r="D8690" t="s">
        <v>2957</v>
      </c>
      <c r="E8690" t="s">
        <v>22968</v>
      </c>
      <c r="F8690" t="s">
        <v>2957</v>
      </c>
      <c r="J8690" s="6">
        <v>3</v>
      </c>
      <c r="K8690" s="5">
        <v>732</v>
      </c>
      <c r="N8690" t="s">
        <v>2957</v>
      </c>
      <c r="V8690" s="4"/>
      <c r="W8690" s="5" t="s">
        <v>2957</v>
      </c>
      <c r="X8690" s="22"/>
      <c r="Y8690" s="5"/>
    </row>
    <row r="8691" spans="1:25">
      <c r="A8691" s="10" t="s">
        <v>22969</v>
      </c>
      <c r="B8691" t="s">
        <v>11998</v>
      </c>
      <c r="C8691" t="s">
        <v>2957</v>
      </c>
      <c r="D8691" t="s">
        <v>2957</v>
      </c>
      <c r="E8691" t="s">
        <v>22970</v>
      </c>
      <c r="F8691" t="s">
        <v>2957</v>
      </c>
      <c r="N8691" t="s">
        <v>2957</v>
      </c>
      <c r="V8691" s="4"/>
      <c r="W8691" s="5" t="s">
        <v>2957</v>
      </c>
      <c r="X8691" s="22"/>
      <c r="Y8691" s="5"/>
    </row>
    <row r="8692" spans="1:25">
      <c r="A8692" s="10" t="s">
        <v>22971</v>
      </c>
      <c r="B8692" t="s">
        <v>11998</v>
      </c>
      <c r="C8692" t="s">
        <v>2957</v>
      </c>
      <c r="D8692" t="s">
        <v>2957</v>
      </c>
      <c r="E8692" t="s">
        <v>22972</v>
      </c>
      <c r="F8692" t="s">
        <v>2957</v>
      </c>
      <c r="N8692" t="s">
        <v>2957</v>
      </c>
      <c r="V8692" s="4"/>
      <c r="W8692" s="5" t="s">
        <v>2957</v>
      </c>
      <c r="X8692" s="22"/>
      <c r="Y8692" s="5"/>
    </row>
    <row r="8693" spans="1:25">
      <c r="A8693" s="10" t="s">
        <v>22973</v>
      </c>
      <c r="B8693" t="s">
        <v>11998</v>
      </c>
      <c r="C8693" t="s">
        <v>2957</v>
      </c>
      <c r="D8693" t="s">
        <v>2957</v>
      </c>
      <c r="E8693" t="s">
        <v>22974</v>
      </c>
      <c r="F8693" t="s">
        <v>2957</v>
      </c>
      <c r="N8693" t="s">
        <v>2957</v>
      </c>
      <c r="V8693" s="4"/>
      <c r="W8693" s="5" t="s">
        <v>2957</v>
      </c>
      <c r="X8693" s="22"/>
      <c r="Y8693" s="5"/>
    </row>
    <row r="8694" spans="1:25">
      <c r="A8694" s="10" t="s">
        <v>22975</v>
      </c>
      <c r="B8694" t="s">
        <v>11998</v>
      </c>
      <c r="C8694" t="s">
        <v>2957</v>
      </c>
      <c r="D8694" t="s">
        <v>2957</v>
      </c>
      <c r="E8694" t="s">
        <v>14467</v>
      </c>
      <c r="F8694" t="s">
        <v>2957</v>
      </c>
      <c r="N8694" t="s">
        <v>2957</v>
      </c>
      <c r="V8694" s="4"/>
      <c r="W8694" s="5" t="s">
        <v>2957</v>
      </c>
      <c r="X8694" s="22"/>
      <c r="Y8694" s="5"/>
    </row>
    <row r="8695" spans="1:25">
      <c r="A8695" s="10" t="s">
        <v>22976</v>
      </c>
      <c r="B8695" t="s">
        <v>11509</v>
      </c>
      <c r="C8695" t="s">
        <v>2957</v>
      </c>
      <c r="D8695" t="s">
        <v>2957</v>
      </c>
      <c r="E8695" t="s">
        <v>22977</v>
      </c>
      <c r="F8695" t="s">
        <v>2957</v>
      </c>
      <c r="N8695" t="s">
        <v>2957</v>
      </c>
      <c r="V8695" s="4"/>
      <c r="W8695" s="5" t="s">
        <v>2957</v>
      </c>
      <c r="X8695" s="22"/>
      <c r="Y8695" s="5"/>
    </row>
    <row r="8696" spans="1:25">
      <c r="A8696" s="10" t="s">
        <v>22978</v>
      </c>
      <c r="B8696" t="s">
        <v>11998</v>
      </c>
      <c r="C8696" t="s">
        <v>2957</v>
      </c>
      <c r="D8696" t="s">
        <v>2957</v>
      </c>
      <c r="E8696" t="s">
        <v>22979</v>
      </c>
      <c r="F8696" t="s">
        <v>2957</v>
      </c>
      <c r="N8696" t="s">
        <v>2957</v>
      </c>
      <c r="V8696" s="4"/>
      <c r="W8696" s="5" t="s">
        <v>2957</v>
      </c>
      <c r="X8696" s="22"/>
      <c r="Y8696" s="5"/>
    </row>
    <row r="8697" spans="1:25">
      <c r="A8697" s="10" t="s">
        <v>22980</v>
      </c>
      <c r="B8697" t="s">
        <v>11509</v>
      </c>
      <c r="C8697" t="s">
        <v>2957</v>
      </c>
      <c r="D8697" t="s">
        <v>2957</v>
      </c>
      <c r="E8697" t="s">
        <v>22981</v>
      </c>
      <c r="F8697" t="s">
        <v>2957</v>
      </c>
      <c r="N8697" t="s">
        <v>2957</v>
      </c>
      <c r="V8697" s="4"/>
      <c r="W8697" s="5" t="s">
        <v>2957</v>
      </c>
      <c r="X8697" s="22"/>
      <c r="Y8697" s="5"/>
    </row>
    <row r="8698" spans="1:25">
      <c r="A8698" s="10" t="s">
        <v>22982</v>
      </c>
      <c r="B8698" t="s">
        <v>11509</v>
      </c>
      <c r="C8698" t="s">
        <v>2957</v>
      </c>
      <c r="D8698" t="s">
        <v>2957</v>
      </c>
      <c r="E8698" t="s">
        <v>22983</v>
      </c>
      <c r="F8698" t="s">
        <v>2957</v>
      </c>
      <c r="N8698" t="s">
        <v>2957</v>
      </c>
      <c r="V8698" s="4"/>
      <c r="W8698" s="5" t="s">
        <v>2957</v>
      </c>
      <c r="X8698" s="22"/>
      <c r="Y8698" s="5"/>
    </row>
    <row r="8699" spans="1:25">
      <c r="A8699" s="10" t="s">
        <v>22984</v>
      </c>
      <c r="B8699" t="s">
        <v>11509</v>
      </c>
      <c r="C8699" t="s">
        <v>2957</v>
      </c>
      <c r="D8699" t="s">
        <v>2957</v>
      </c>
      <c r="E8699" t="s">
        <v>22985</v>
      </c>
      <c r="F8699" t="s">
        <v>2957</v>
      </c>
      <c r="N8699" t="s">
        <v>2957</v>
      </c>
      <c r="V8699" s="4"/>
      <c r="W8699" s="5" t="s">
        <v>2957</v>
      </c>
      <c r="X8699" s="22"/>
      <c r="Y8699" s="5"/>
    </row>
    <row r="8700" spans="1:25">
      <c r="A8700" s="10" t="s">
        <v>22986</v>
      </c>
      <c r="B8700" t="s">
        <v>11509</v>
      </c>
      <c r="C8700" t="s">
        <v>2957</v>
      </c>
      <c r="D8700" t="s">
        <v>2957</v>
      </c>
      <c r="E8700" t="s">
        <v>22987</v>
      </c>
      <c r="F8700" t="s">
        <v>2957</v>
      </c>
      <c r="N8700" t="s">
        <v>2957</v>
      </c>
      <c r="V8700" s="4"/>
      <c r="W8700" s="5" t="s">
        <v>2957</v>
      </c>
      <c r="X8700" s="22"/>
      <c r="Y8700" s="5"/>
    </row>
    <row r="8701" spans="1:25">
      <c r="A8701" s="10" t="s">
        <v>22988</v>
      </c>
      <c r="B8701" t="s">
        <v>12745</v>
      </c>
      <c r="C8701" t="s">
        <v>16806</v>
      </c>
      <c r="D8701" t="s">
        <v>2957</v>
      </c>
      <c r="E8701" t="s">
        <v>22989</v>
      </c>
      <c r="F8701" t="s">
        <v>2957</v>
      </c>
      <c r="N8701" t="s">
        <v>2957</v>
      </c>
      <c r="V8701" s="4"/>
      <c r="W8701" s="5" t="s">
        <v>2957</v>
      </c>
      <c r="X8701" s="22"/>
      <c r="Y8701" s="5"/>
    </row>
    <row r="8702" spans="1:25">
      <c r="A8702" s="10" t="s">
        <v>22990</v>
      </c>
      <c r="B8702" t="s">
        <v>11998</v>
      </c>
      <c r="C8702" t="s">
        <v>2957</v>
      </c>
      <c r="D8702" t="s">
        <v>2957</v>
      </c>
      <c r="E8702" t="s">
        <v>12960</v>
      </c>
      <c r="F8702" t="s">
        <v>2957</v>
      </c>
      <c r="N8702" t="s">
        <v>2957</v>
      </c>
      <c r="V8702" s="4"/>
      <c r="W8702" s="5" t="s">
        <v>2957</v>
      </c>
      <c r="X8702" s="22"/>
      <c r="Y8702" s="5"/>
    </row>
    <row r="8703" spans="1:25">
      <c r="A8703" s="10" t="s">
        <v>22991</v>
      </c>
      <c r="B8703" t="s">
        <v>11998</v>
      </c>
      <c r="C8703" t="s">
        <v>2957</v>
      </c>
      <c r="D8703" t="s">
        <v>2957</v>
      </c>
      <c r="E8703" t="s">
        <v>12960</v>
      </c>
      <c r="F8703" t="s">
        <v>2957</v>
      </c>
      <c r="N8703" t="s">
        <v>2957</v>
      </c>
      <c r="V8703" s="4"/>
      <c r="W8703" s="5" t="s">
        <v>2957</v>
      </c>
      <c r="X8703" s="22"/>
      <c r="Y8703" s="5"/>
    </row>
    <row r="8704" spans="1:25">
      <c r="A8704" s="10" t="s">
        <v>22992</v>
      </c>
      <c r="B8704" t="s">
        <v>11738</v>
      </c>
      <c r="C8704" t="s">
        <v>2957</v>
      </c>
      <c r="D8704" t="s">
        <v>2957</v>
      </c>
      <c r="E8704" t="s">
        <v>14821</v>
      </c>
      <c r="F8704" t="s">
        <v>2957</v>
      </c>
      <c r="N8704" t="s">
        <v>2957</v>
      </c>
      <c r="V8704" s="4"/>
      <c r="W8704" s="5" t="s">
        <v>2957</v>
      </c>
      <c r="X8704" s="22"/>
      <c r="Y8704" s="5"/>
    </row>
    <row r="8705" spans="1:25">
      <c r="A8705" s="10" t="s">
        <v>1216</v>
      </c>
      <c r="B8705" t="s">
        <v>11924</v>
      </c>
      <c r="C8705" t="s">
        <v>2957</v>
      </c>
      <c r="D8705" t="s">
        <v>2957</v>
      </c>
      <c r="E8705" t="s">
        <v>12785</v>
      </c>
      <c r="F8705" t="s">
        <v>2957</v>
      </c>
      <c r="N8705" t="s">
        <v>2957</v>
      </c>
      <c r="V8705" s="4"/>
      <c r="W8705" s="5" t="s">
        <v>2957</v>
      </c>
      <c r="X8705" s="22"/>
      <c r="Y8705" s="5"/>
    </row>
    <row r="8706" spans="1:25">
      <c r="A8706" s="10" t="s">
        <v>1223</v>
      </c>
      <c r="B8706" t="s">
        <v>11924</v>
      </c>
      <c r="C8706" t="s">
        <v>2957</v>
      </c>
      <c r="D8706" t="s">
        <v>2957</v>
      </c>
      <c r="E8706" t="s">
        <v>15637</v>
      </c>
      <c r="F8706" t="s">
        <v>2957</v>
      </c>
      <c r="N8706" t="s">
        <v>2957</v>
      </c>
      <c r="V8706" s="4"/>
      <c r="W8706" s="5" t="s">
        <v>2957</v>
      </c>
      <c r="X8706" s="22"/>
      <c r="Y8706" s="5"/>
    </row>
    <row r="8707" spans="1:25">
      <c r="A8707" s="10" t="s">
        <v>1209</v>
      </c>
      <c r="B8707" t="s">
        <v>11924</v>
      </c>
      <c r="C8707" t="s">
        <v>2957</v>
      </c>
      <c r="D8707" t="s">
        <v>2957</v>
      </c>
      <c r="E8707" t="s">
        <v>15638</v>
      </c>
      <c r="F8707" t="s">
        <v>2957</v>
      </c>
      <c r="N8707" t="s">
        <v>2957</v>
      </c>
      <c r="V8707" s="4"/>
      <c r="W8707" s="5" t="s">
        <v>2957</v>
      </c>
      <c r="X8707" s="22"/>
      <c r="Y8707" s="5"/>
    </row>
    <row r="8708" spans="1:25">
      <c r="A8708" s="10" t="s">
        <v>1202</v>
      </c>
      <c r="B8708" t="s">
        <v>11924</v>
      </c>
      <c r="C8708" t="s">
        <v>2957</v>
      </c>
      <c r="D8708" t="s">
        <v>2957</v>
      </c>
      <c r="E8708" t="s">
        <v>22993</v>
      </c>
      <c r="F8708" t="s">
        <v>2957</v>
      </c>
      <c r="N8708" t="s">
        <v>2957</v>
      </c>
      <c r="V8708" s="4"/>
      <c r="W8708" s="5" t="s">
        <v>2957</v>
      </c>
      <c r="X8708" s="22"/>
      <c r="Y8708" s="5"/>
    </row>
    <row r="8709" spans="1:25">
      <c r="A8709" s="10" t="s">
        <v>62</v>
      </c>
      <c r="B8709" t="s">
        <v>11503</v>
      </c>
      <c r="C8709" t="s">
        <v>2957</v>
      </c>
      <c r="D8709" t="s">
        <v>2957</v>
      </c>
      <c r="E8709" t="s">
        <v>63</v>
      </c>
      <c r="F8709" t="s">
        <v>2957</v>
      </c>
      <c r="N8709" t="s">
        <v>11082</v>
      </c>
      <c r="V8709" s="4"/>
      <c r="W8709" s="5" t="s">
        <v>2957</v>
      </c>
      <c r="X8709" s="22"/>
      <c r="Y8709" s="5"/>
    </row>
    <row r="8710" spans="1:25">
      <c r="A8710" s="10" t="s">
        <v>381</v>
      </c>
      <c r="B8710" t="s">
        <v>11614</v>
      </c>
      <c r="C8710" t="s">
        <v>2957</v>
      </c>
      <c r="D8710" t="s">
        <v>2957</v>
      </c>
      <c r="E8710" t="s">
        <v>22994</v>
      </c>
      <c r="F8710" t="s">
        <v>2957</v>
      </c>
      <c r="N8710" t="s">
        <v>2957</v>
      </c>
      <c r="V8710" s="4"/>
      <c r="W8710" s="5" t="s">
        <v>2957</v>
      </c>
      <c r="X8710" s="22"/>
      <c r="Y8710" s="5"/>
    </row>
    <row r="8711" spans="1:25">
      <c r="A8711" s="10" t="s">
        <v>681</v>
      </c>
      <c r="B8711" t="s">
        <v>11614</v>
      </c>
      <c r="C8711" t="s">
        <v>2957</v>
      </c>
      <c r="D8711" t="s">
        <v>2957</v>
      </c>
      <c r="E8711" t="s">
        <v>22995</v>
      </c>
      <c r="F8711" t="s">
        <v>2957</v>
      </c>
      <c r="N8711" t="s">
        <v>2957</v>
      </c>
      <c r="V8711" s="4"/>
      <c r="W8711" s="5" t="s">
        <v>2957</v>
      </c>
      <c r="X8711" s="22"/>
      <c r="Y8711" s="5"/>
    </row>
    <row r="8712" spans="1:25">
      <c r="A8712" s="10" t="s">
        <v>690</v>
      </c>
      <c r="B8712" t="s">
        <v>11998</v>
      </c>
      <c r="C8712" t="s">
        <v>2957</v>
      </c>
      <c r="D8712" t="s">
        <v>2957</v>
      </c>
      <c r="E8712" t="s">
        <v>22996</v>
      </c>
      <c r="F8712" t="s">
        <v>2957</v>
      </c>
      <c r="N8712" t="s">
        <v>2957</v>
      </c>
      <c r="V8712" s="4"/>
      <c r="W8712" s="5" t="s">
        <v>2957</v>
      </c>
      <c r="X8712" s="22"/>
      <c r="Y8712" s="5"/>
    </row>
    <row r="8713" spans="1:25">
      <c r="A8713" s="10" t="s">
        <v>924</v>
      </c>
      <c r="B8713" t="s">
        <v>11614</v>
      </c>
      <c r="C8713" t="s">
        <v>2957</v>
      </c>
      <c r="D8713" t="s">
        <v>2957</v>
      </c>
      <c r="E8713" t="s">
        <v>22997</v>
      </c>
      <c r="F8713" t="s">
        <v>2957</v>
      </c>
      <c r="N8713" t="s">
        <v>2957</v>
      </c>
      <c r="V8713" s="4"/>
      <c r="W8713" s="5" t="s">
        <v>2957</v>
      </c>
      <c r="X8713" s="22"/>
      <c r="Y8713" s="5"/>
    </row>
    <row r="8714" spans="1:25">
      <c r="A8714" s="10" t="s">
        <v>1080</v>
      </c>
      <c r="B8714" t="s">
        <v>11614</v>
      </c>
      <c r="C8714" t="s">
        <v>2957</v>
      </c>
      <c r="D8714" t="s">
        <v>2957</v>
      </c>
      <c r="E8714" t="s">
        <v>14667</v>
      </c>
      <c r="F8714" t="s">
        <v>2957</v>
      </c>
      <c r="N8714" t="s">
        <v>2957</v>
      </c>
      <c r="V8714" s="4"/>
      <c r="W8714" s="5" t="s">
        <v>2957</v>
      </c>
      <c r="X8714" s="22"/>
      <c r="Y8714" s="5"/>
    </row>
    <row r="8715" spans="1:25">
      <c r="A8715" s="10" t="s">
        <v>1084</v>
      </c>
      <c r="B8715" t="s">
        <v>11614</v>
      </c>
      <c r="C8715" t="s">
        <v>2957</v>
      </c>
      <c r="D8715" t="s">
        <v>2957</v>
      </c>
      <c r="E8715" t="s">
        <v>22998</v>
      </c>
      <c r="F8715" t="s">
        <v>2957</v>
      </c>
      <c r="N8715" t="s">
        <v>2957</v>
      </c>
      <c r="V8715" s="4"/>
      <c r="W8715" s="5" t="s">
        <v>2957</v>
      </c>
      <c r="X8715" s="22"/>
      <c r="Y8715" s="5"/>
    </row>
    <row r="8716" spans="1:25">
      <c r="A8716" s="10" t="s">
        <v>410</v>
      </c>
      <c r="B8716" t="s">
        <v>11575</v>
      </c>
      <c r="C8716" t="s">
        <v>2957</v>
      </c>
      <c r="D8716" t="s">
        <v>2957</v>
      </c>
      <c r="E8716" t="s">
        <v>22999</v>
      </c>
      <c r="F8716" t="s">
        <v>2957</v>
      </c>
      <c r="N8716" t="s">
        <v>2957</v>
      </c>
      <c r="V8716" s="4"/>
      <c r="W8716" s="5" t="s">
        <v>2957</v>
      </c>
      <c r="X8716" s="22"/>
      <c r="Y8716" s="5"/>
    </row>
    <row r="8717" spans="1:25">
      <c r="A8717" s="10" t="s">
        <v>1146</v>
      </c>
      <c r="B8717" t="s">
        <v>11924</v>
      </c>
      <c r="C8717" t="s">
        <v>2957</v>
      </c>
      <c r="D8717" t="s">
        <v>2957</v>
      </c>
      <c r="E8717" t="s">
        <v>23000</v>
      </c>
      <c r="F8717" t="s">
        <v>2957</v>
      </c>
      <c r="N8717" t="s">
        <v>2957</v>
      </c>
      <c r="V8717" s="4"/>
      <c r="W8717" s="5" t="s">
        <v>2957</v>
      </c>
      <c r="X8717" s="22"/>
      <c r="Y8717" s="5"/>
    </row>
    <row r="8718" spans="1:25">
      <c r="A8718" s="10" t="s">
        <v>421</v>
      </c>
      <c r="B8718" t="s">
        <v>11575</v>
      </c>
      <c r="C8718" t="s">
        <v>2957</v>
      </c>
      <c r="D8718" t="s">
        <v>2957</v>
      </c>
      <c r="E8718" t="s">
        <v>23001</v>
      </c>
      <c r="F8718" t="s">
        <v>2957</v>
      </c>
      <c r="N8718" t="s">
        <v>2957</v>
      </c>
      <c r="V8718" s="4"/>
      <c r="W8718" s="5" t="s">
        <v>2957</v>
      </c>
      <c r="X8718" s="22"/>
      <c r="Y8718" s="5"/>
    </row>
    <row r="8719" spans="1:25">
      <c r="A8719" s="10" t="s">
        <v>1153</v>
      </c>
      <c r="B8719" t="s">
        <v>11575</v>
      </c>
      <c r="C8719" t="s">
        <v>2957</v>
      </c>
      <c r="D8719" t="s">
        <v>2957</v>
      </c>
      <c r="E8719" t="s">
        <v>23001</v>
      </c>
      <c r="F8719" t="s">
        <v>2957</v>
      </c>
      <c r="N8719" t="s">
        <v>2957</v>
      </c>
      <c r="V8719" s="4"/>
      <c r="W8719" s="5" t="s">
        <v>2957</v>
      </c>
      <c r="X8719" s="22"/>
      <c r="Y8719" s="5"/>
    </row>
    <row r="8720" spans="1:25">
      <c r="A8720" s="10" t="s">
        <v>399</v>
      </c>
      <c r="B8720" t="s">
        <v>11575</v>
      </c>
      <c r="C8720" t="s">
        <v>2957</v>
      </c>
      <c r="D8720" t="s">
        <v>2957</v>
      </c>
      <c r="E8720" t="s">
        <v>23002</v>
      </c>
      <c r="F8720" t="s">
        <v>2957</v>
      </c>
      <c r="N8720" t="s">
        <v>2957</v>
      </c>
      <c r="V8720" s="4"/>
      <c r="W8720" s="5" t="s">
        <v>2957</v>
      </c>
      <c r="X8720" s="22"/>
      <c r="Y8720" s="5"/>
    </row>
    <row r="8721" spans="1:25">
      <c r="A8721" s="10" t="s">
        <v>1139</v>
      </c>
      <c r="B8721" t="s">
        <v>11924</v>
      </c>
      <c r="C8721" t="s">
        <v>2957</v>
      </c>
      <c r="D8721" t="s">
        <v>2957</v>
      </c>
      <c r="E8721" t="s">
        <v>23003</v>
      </c>
      <c r="F8721" t="s">
        <v>2957</v>
      </c>
      <c r="N8721" t="s">
        <v>2957</v>
      </c>
      <c r="V8721" s="4"/>
      <c r="W8721" s="5" t="s">
        <v>2957</v>
      </c>
      <c r="X8721" s="22"/>
      <c r="Y8721" s="5"/>
    </row>
    <row r="8722" spans="1:25">
      <c r="A8722" s="10" t="s">
        <v>458</v>
      </c>
      <c r="B8722" t="s">
        <v>11575</v>
      </c>
      <c r="C8722" t="s">
        <v>2957</v>
      </c>
      <c r="D8722" t="s">
        <v>2957</v>
      </c>
      <c r="E8722" t="s">
        <v>23004</v>
      </c>
      <c r="F8722" t="s">
        <v>2957</v>
      </c>
      <c r="N8722" t="s">
        <v>2957</v>
      </c>
      <c r="V8722" s="4"/>
      <c r="W8722" s="5" t="s">
        <v>2957</v>
      </c>
      <c r="X8722" s="22"/>
      <c r="Y8722" s="5"/>
    </row>
    <row r="8723" spans="1:25">
      <c r="A8723" s="10" t="s">
        <v>1174</v>
      </c>
      <c r="B8723" t="s">
        <v>11924</v>
      </c>
      <c r="C8723" t="s">
        <v>2957</v>
      </c>
      <c r="D8723" t="s">
        <v>2957</v>
      </c>
      <c r="E8723" t="s">
        <v>23005</v>
      </c>
      <c r="F8723" t="s">
        <v>2957</v>
      </c>
      <c r="N8723" t="s">
        <v>2957</v>
      </c>
      <c r="V8723" s="4"/>
      <c r="W8723" s="5" t="s">
        <v>2957</v>
      </c>
      <c r="X8723" s="22"/>
      <c r="Y8723" s="5"/>
    </row>
    <row r="8724" spans="1:25">
      <c r="A8724" s="10" t="s">
        <v>469</v>
      </c>
      <c r="B8724" t="s">
        <v>11575</v>
      </c>
      <c r="C8724" t="s">
        <v>2957</v>
      </c>
      <c r="D8724" t="s">
        <v>2957</v>
      </c>
      <c r="E8724" t="s">
        <v>23006</v>
      </c>
      <c r="F8724" t="s">
        <v>2957</v>
      </c>
      <c r="N8724" t="s">
        <v>2957</v>
      </c>
      <c r="V8724" s="4"/>
      <c r="W8724" s="5" t="s">
        <v>2957</v>
      </c>
      <c r="X8724" s="22"/>
      <c r="Y8724" s="5"/>
    </row>
    <row r="8725" spans="1:25">
      <c r="A8725" s="10" t="s">
        <v>1181</v>
      </c>
      <c r="B8725" t="s">
        <v>11924</v>
      </c>
      <c r="C8725" t="s">
        <v>2957</v>
      </c>
      <c r="D8725" t="s">
        <v>2957</v>
      </c>
      <c r="E8725" t="s">
        <v>23007</v>
      </c>
      <c r="F8725" t="s">
        <v>2957</v>
      </c>
      <c r="N8725" t="s">
        <v>2957</v>
      </c>
      <c r="V8725" s="4"/>
      <c r="W8725" s="5" t="s">
        <v>2957</v>
      </c>
      <c r="X8725" s="22"/>
      <c r="Y8725" s="5"/>
    </row>
    <row r="8726" spans="1:25">
      <c r="A8726" s="10" t="s">
        <v>23008</v>
      </c>
      <c r="B8726" t="s">
        <v>11614</v>
      </c>
      <c r="C8726" t="s">
        <v>2957</v>
      </c>
      <c r="D8726" t="s">
        <v>2957</v>
      </c>
      <c r="E8726" t="s">
        <v>23009</v>
      </c>
      <c r="F8726" t="s">
        <v>2957</v>
      </c>
      <c r="N8726" t="s">
        <v>2957</v>
      </c>
      <c r="V8726" s="4"/>
      <c r="W8726" s="5" t="s">
        <v>2957</v>
      </c>
      <c r="X8726" s="22"/>
      <c r="Y8726" s="5"/>
    </row>
    <row r="8727" spans="1:25">
      <c r="A8727" s="10" t="s">
        <v>447</v>
      </c>
      <c r="B8727" t="s">
        <v>11575</v>
      </c>
      <c r="C8727" t="s">
        <v>2957</v>
      </c>
      <c r="D8727" t="s">
        <v>2957</v>
      </c>
      <c r="E8727" t="s">
        <v>23010</v>
      </c>
      <c r="F8727" t="s">
        <v>2957</v>
      </c>
      <c r="N8727" t="s">
        <v>2957</v>
      </c>
      <c r="V8727" s="4"/>
      <c r="W8727" s="5" t="s">
        <v>2957</v>
      </c>
      <c r="X8727" s="22"/>
      <c r="Y8727" s="5"/>
    </row>
    <row r="8728" spans="1:25">
      <c r="A8728" s="10" t="s">
        <v>1167</v>
      </c>
      <c r="B8728" t="s">
        <v>11924</v>
      </c>
      <c r="C8728" t="s">
        <v>2957</v>
      </c>
      <c r="D8728" t="s">
        <v>2957</v>
      </c>
      <c r="E8728" t="s">
        <v>14678</v>
      </c>
      <c r="F8728" t="s">
        <v>2957</v>
      </c>
      <c r="N8728" t="s">
        <v>2957</v>
      </c>
      <c r="V8728" s="4"/>
      <c r="W8728" s="5" t="s">
        <v>2957</v>
      </c>
      <c r="X8728" s="22"/>
      <c r="Y8728" s="5"/>
    </row>
    <row r="8729" spans="1:25">
      <c r="A8729" s="10" t="s">
        <v>1160</v>
      </c>
      <c r="B8729" t="s">
        <v>11924</v>
      </c>
      <c r="C8729" t="s">
        <v>2957</v>
      </c>
      <c r="D8729" t="s">
        <v>2957</v>
      </c>
      <c r="E8729" t="s">
        <v>23011</v>
      </c>
      <c r="F8729" t="s">
        <v>2957</v>
      </c>
      <c r="N8729" t="s">
        <v>2957</v>
      </c>
      <c r="V8729" s="4"/>
      <c r="W8729" s="5" t="s">
        <v>2957</v>
      </c>
      <c r="X8729" s="22"/>
      <c r="Y8729" s="5"/>
    </row>
    <row r="8730" spans="1:25">
      <c r="A8730" s="10" t="s">
        <v>1432</v>
      </c>
      <c r="B8730" t="s">
        <v>11515</v>
      </c>
      <c r="C8730" t="s">
        <v>2957</v>
      </c>
      <c r="D8730" t="s">
        <v>2957</v>
      </c>
      <c r="E8730" t="s">
        <v>11953</v>
      </c>
      <c r="F8730" t="s">
        <v>2957</v>
      </c>
      <c r="N8730" t="s">
        <v>2957</v>
      </c>
      <c r="V8730" s="4"/>
      <c r="W8730" s="5" t="s">
        <v>2957</v>
      </c>
      <c r="X8730" s="22"/>
      <c r="Y8730" s="5"/>
    </row>
    <row r="8731" spans="1:25">
      <c r="A8731" s="10" t="s">
        <v>1440</v>
      </c>
      <c r="B8731" t="s">
        <v>11575</v>
      </c>
      <c r="C8731" t="s">
        <v>2957</v>
      </c>
      <c r="D8731" t="s">
        <v>2957</v>
      </c>
      <c r="E8731" t="s">
        <v>14684</v>
      </c>
      <c r="F8731" t="s">
        <v>2957</v>
      </c>
      <c r="N8731" t="s">
        <v>2957</v>
      </c>
      <c r="V8731" s="4"/>
      <c r="W8731" s="5" t="s">
        <v>2957</v>
      </c>
      <c r="X8731" s="22"/>
      <c r="Y8731" s="5"/>
    </row>
    <row r="8732" spans="1:25">
      <c r="A8732" s="10" t="s">
        <v>705</v>
      </c>
      <c r="B8732" t="s">
        <v>11575</v>
      </c>
      <c r="C8732" t="s">
        <v>2957</v>
      </c>
      <c r="D8732" t="s">
        <v>2957</v>
      </c>
      <c r="E8732" t="s">
        <v>23012</v>
      </c>
      <c r="F8732" t="s">
        <v>2957</v>
      </c>
      <c r="N8732" t="s">
        <v>2957</v>
      </c>
      <c r="V8732" s="4"/>
      <c r="W8732" s="5" t="s">
        <v>2957</v>
      </c>
      <c r="X8732" s="22"/>
      <c r="Y8732" s="5"/>
    </row>
    <row r="8733" spans="1:25">
      <c r="A8733" s="10" t="s">
        <v>715</v>
      </c>
      <c r="B8733" t="s">
        <v>11575</v>
      </c>
      <c r="C8733" t="s">
        <v>2957</v>
      </c>
      <c r="D8733" t="s">
        <v>2957</v>
      </c>
      <c r="E8733" t="s">
        <v>23013</v>
      </c>
      <c r="F8733" t="s">
        <v>2957</v>
      </c>
      <c r="N8733" t="s">
        <v>2957</v>
      </c>
      <c r="V8733" s="4"/>
      <c r="W8733" s="5" t="s">
        <v>2957</v>
      </c>
      <c r="X8733" s="22"/>
      <c r="Y8733" s="5"/>
    </row>
    <row r="8734" spans="1:25">
      <c r="A8734" s="10" t="s">
        <v>725</v>
      </c>
      <c r="B8734" t="s">
        <v>11575</v>
      </c>
      <c r="C8734" t="s">
        <v>2957</v>
      </c>
      <c r="D8734" t="s">
        <v>2957</v>
      </c>
      <c r="E8734" t="s">
        <v>23014</v>
      </c>
      <c r="F8734" t="s">
        <v>2957</v>
      </c>
      <c r="N8734" t="s">
        <v>2957</v>
      </c>
      <c r="V8734" s="4"/>
      <c r="W8734" s="5" t="s">
        <v>2957</v>
      </c>
      <c r="X8734" s="22"/>
      <c r="Y8734" s="5"/>
    </row>
    <row r="8735" spans="1:25">
      <c r="A8735" s="10" t="s">
        <v>748</v>
      </c>
      <c r="B8735" t="s">
        <v>11575</v>
      </c>
      <c r="C8735" t="s">
        <v>2957</v>
      </c>
      <c r="D8735" t="s">
        <v>2957</v>
      </c>
      <c r="E8735" t="s">
        <v>23015</v>
      </c>
      <c r="F8735" t="s">
        <v>2957</v>
      </c>
      <c r="N8735" t="s">
        <v>2957</v>
      </c>
      <c r="V8735" s="4"/>
      <c r="W8735" s="5" t="s">
        <v>2957</v>
      </c>
      <c r="X8735" s="22"/>
      <c r="Y8735" s="5"/>
    </row>
    <row r="8736" spans="1:25">
      <c r="A8736" s="10" t="s">
        <v>737</v>
      </c>
      <c r="B8736" t="s">
        <v>11575</v>
      </c>
      <c r="C8736" t="s">
        <v>2957</v>
      </c>
      <c r="D8736" t="s">
        <v>2957</v>
      </c>
      <c r="E8736" t="s">
        <v>23016</v>
      </c>
      <c r="F8736" t="s">
        <v>2957</v>
      </c>
      <c r="N8736" t="s">
        <v>2957</v>
      </c>
      <c r="V8736" s="4"/>
      <c r="W8736" s="5" t="s">
        <v>2957</v>
      </c>
      <c r="X8736" s="22"/>
      <c r="Y8736" s="5"/>
    </row>
    <row r="8737" spans="1:25">
      <c r="A8737" s="10" t="s">
        <v>1188</v>
      </c>
      <c r="B8737" t="s">
        <v>11924</v>
      </c>
      <c r="C8737" t="s">
        <v>2957</v>
      </c>
      <c r="D8737" t="s">
        <v>2957</v>
      </c>
      <c r="E8737" t="s">
        <v>23017</v>
      </c>
      <c r="F8737" t="s">
        <v>2957</v>
      </c>
      <c r="N8737" t="s">
        <v>2957</v>
      </c>
      <c r="V8737" s="4"/>
      <c r="W8737" s="5" t="s">
        <v>2957</v>
      </c>
      <c r="X8737" s="22"/>
      <c r="Y8737" s="5"/>
    </row>
    <row r="8738" spans="1:25">
      <c r="A8738" s="10" t="s">
        <v>1450</v>
      </c>
      <c r="B8738" t="s">
        <v>11575</v>
      </c>
      <c r="C8738" t="s">
        <v>2957</v>
      </c>
      <c r="D8738" t="s">
        <v>2957</v>
      </c>
      <c r="E8738" t="s">
        <v>23018</v>
      </c>
      <c r="F8738" t="s">
        <v>2957</v>
      </c>
      <c r="N8738" t="s">
        <v>2957</v>
      </c>
      <c r="V8738" s="4"/>
      <c r="W8738" s="5" t="s">
        <v>2957</v>
      </c>
      <c r="X8738" s="22"/>
      <c r="Y8738" s="5"/>
    </row>
    <row r="8739" spans="1:25">
      <c r="A8739" s="10" t="s">
        <v>1458</v>
      </c>
      <c r="B8739" t="s">
        <v>11575</v>
      </c>
      <c r="C8739" t="s">
        <v>2957</v>
      </c>
      <c r="D8739" t="s">
        <v>2957</v>
      </c>
      <c r="E8739" t="s">
        <v>23019</v>
      </c>
      <c r="F8739" t="s">
        <v>2957</v>
      </c>
      <c r="N8739" t="s">
        <v>2957</v>
      </c>
      <c r="V8739" s="4"/>
      <c r="W8739" s="5" t="s">
        <v>2957</v>
      </c>
      <c r="X8739" s="22"/>
      <c r="Y8739" s="5"/>
    </row>
    <row r="8740" spans="1:25">
      <c r="A8740" s="10" t="s">
        <v>224</v>
      </c>
      <c r="B8740" t="s">
        <v>11575</v>
      </c>
      <c r="C8740" t="s">
        <v>2957</v>
      </c>
      <c r="D8740" t="s">
        <v>2957</v>
      </c>
      <c r="E8740" t="s">
        <v>11648</v>
      </c>
      <c r="F8740" t="s">
        <v>2957</v>
      </c>
      <c r="N8740" t="s">
        <v>2957</v>
      </c>
      <c r="V8740" s="4"/>
      <c r="W8740" s="5" t="s">
        <v>2957</v>
      </c>
      <c r="X8740" s="22"/>
      <c r="Y8740" s="5"/>
    </row>
    <row r="8741" spans="1:25">
      <c r="A8741" s="10" t="s">
        <v>1125</v>
      </c>
      <c r="B8741" t="s">
        <v>11924</v>
      </c>
      <c r="C8741" t="s">
        <v>2957</v>
      </c>
      <c r="D8741" t="s">
        <v>2957</v>
      </c>
      <c r="E8741" t="s">
        <v>23020</v>
      </c>
      <c r="F8741" t="s">
        <v>2957</v>
      </c>
      <c r="N8741" t="s">
        <v>2957</v>
      </c>
      <c r="V8741" s="4"/>
      <c r="W8741" s="5" t="s">
        <v>2957</v>
      </c>
      <c r="X8741" s="22"/>
      <c r="Y8741" s="5"/>
    </row>
    <row r="8742" spans="1:25">
      <c r="A8742" s="10" t="s">
        <v>213</v>
      </c>
      <c r="B8742" t="s">
        <v>11575</v>
      </c>
      <c r="C8742" t="s">
        <v>2957</v>
      </c>
      <c r="D8742" t="s">
        <v>2957</v>
      </c>
      <c r="E8742" t="s">
        <v>23021</v>
      </c>
      <c r="F8742" t="s">
        <v>2957</v>
      </c>
      <c r="N8742" t="s">
        <v>2957</v>
      </c>
      <c r="V8742" s="4"/>
      <c r="W8742" s="5" t="s">
        <v>2957</v>
      </c>
      <c r="X8742" s="22"/>
      <c r="Y8742" s="5"/>
    </row>
    <row r="8743" spans="1:25">
      <c r="A8743" s="10" t="s">
        <v>1118</v>
      </c>
      <c r="B8743" t="s">
        <v>11924</v>
      </c>
      <c r="C8743" t="s">
        <v>2957</v>
      </c>
      <c r="D8743" t="s">
        <v>2957</v>
      </c>
      <c r="E8743" t="s">
        <v>23022</v>
      </c>
      <c r="F8743" t="s">
        <v>2957</v>
      </c>
      <c r="N8743" t="s">
        <v>2957</v>
      </c>
      <c r="V8743" s="4"/>
      <c r="W8743" s="5" t="s">
        <v>2957</v>
      </c>
      <c r="X8743" s="22"/>
      <c r="Y8743" s="5"/>
    </row>
    <row r="8744" spans="1:25">
      <c r="A8744" s="10" t="s">
        <v>1248</v>
      </c>
      <c r="B8744" t="s">
        <v>11575</v>
      </c>
      <c r="C8744" t="s">
        <v>2957</v>
      </c>
      <c r="D8744" t="s">
        <v>2957</v>
      </c>
      <c r="E8744" t="s">
        <v>14700</v>
      </c>
      <c r="F8744" t="s">
        <v>2957</v>
      </c>
      <c r="N8744" t="s">
        <v>2957</v>
      </c>
      <c r="V8744" s="4"/>
      <c r="W8744" s="5" t="s">
        <v>2957</v>
      </c>
      <c r="X8744" s="22"/>
      <c r="Y8744" s="5"/>
    </row>
    <row r="8745" spans="1:25">
      <c r="A8745" s="10" t="s">
        <v>1281</v>
      </c>
      <c r="B8745" t="s">
        <v>11575</v>
      </c>
      <c r="C8745" t="s">
        <v>2957</v>
      </c>
      <c r="D8745" t="s">
        <v>2957</v>
      </c>
      <c r="E8745" t="s">
        <v>11908</v>
      </c>
      <c r="F8745" t="s">
        <v>2957</v>
      </c>
      <c r="N8745" t="s">
        <v>2957</v>
      </c>
      <c r="V8745" s="4"/>
      <c r="W8745" s="5" t="s">
        <v>2957</v>
      </c>
      <c r="X8745" s="22"/>
      <c r="Y8745" s="5"/>
    </row>
    <row r="8746" spans="1:25">
      <c r="A8746" s="10" t="s">
        <v>1270</v>
      </c>
      <c r="B8746" t="s">
        <v>11575</v>
      </c>
      <c r="C8746" t="s">
        <v>2957</v>
      </c>
      <c r="D8746" t="s">
        <v>2957</v>
      </c>
      <c r="E8746" t="s">
        <v>11908</v>
      </c>
      <c r="F8746" t="s">
        <v>2957</v>
      </c>
      <c r="N8746" t="s">
        <v>2957</v>
      </c>
      <c r="V8746" s="4"/>
      <c r="W8746" s="5" t="s">
        <v>2957</v>
      </c>
      <c r="X8746" s="22"/>
      <c r="Y8746" s="5"/>
    </row>
    <row r="8747" spans="1:25">
      <c r="A8747" s="10" t="s">
        <v>1259</v>
      </c>
      <c r="B8747" t="s">
        <v>11575</v>
      </c>
      <c r="C8747" t="s">
        <v>2957</v>
      </c>
      <c r="D8747" t="s">
        <v>2957</v>
      </c>
      <c r="E8747" t="s">
        <v>23023</v>
      </c>
      <c r="F8747" t="s">
        <v>2957</v>
      </c>
      <c r="N8747" t="s">
        <v>2957</v>
      </c>
      <c r="V8747" s="4"/>
      <c r="W8747" s="5" t="s">
        <v>2957</v>
      </c>
      <c r="X8747" s="22"/>
      <c r="Y8747" s="5"/>
    </row>
    <row r="8748" spans="1:25">
      <c r="A8748" s="10" t="s">
        <v>1195</v>
      </c>
      <c r="B8748" t="s">
        <v>11924</v>
      </c>
      <c r="C8748" t="s">
        <v>2957</v>
      </c>
      <c r="D8748" t="s">
        <v>2957</v>
      </c>
      <c r="E8748" t="s">
        <v>23024</v>
      </c>
      <c r="F8748" t="s">
        <v>2957</v>
      </c>
      <c r="N8748" t="s">
        <v>2957</v>
      </c>
      <c r="V8748" s="4"/>
      <c r="W8748" s="5" t="s">
        <v>2957</v>
      </c>
      <c r="X8748" s="22"/>
      <c r="Y8748" s="5"/>
    </row>
    <row r="8749" spans="1:25">
      <c r="A8749" s="10" t="s">
        <v>1484</v>
      </c>
      <c r="B8749" t="s">
        <v>11575</v>
      </c>
      <c r="C8749" t="s">
        <v>2957</v>
      </c>
      <c r="D8749" t="s">
        <v>2957</v>
      </c>
      <c r="E8749" t="s">
        <v>23025</v>
      </c>
      <c r="F8749" t="s">
        <v>2957</v>
      </c>
      <c r="N8749" t="s">
        <v>2957</v>
      </c>
      <c r="V8749" s="4"/>
      <c r="W8749" s="5" t="s">
        <v>2957</v>
      </c>
      <c r="X8749" s="22"/>
      <c r="Y8749" s="5"/>
    </row>
    <row r="8750" spans="1:25">
      <c r="A8750" s="10" t="s">
        <v>1304</v>
      </c>
      <c r="B8750" t="s">
        <v>11575</v>
      </c>
      <c r="C8750" t="s">
        <v>2957</v>
      </c>
      <c r="D8750" t="s">
        <v>2957</v>
      </c>
      <c r="E8750" t="s">
        <v>12130</v>
      </c>
      <c r="F8750" t="s">
        <v>2957</v>
      </c>
      <c r="N8750" t="s">
        <v>2957</v>
      </c>
      <c r="V8750" s="4"/>
      <c r="W8750" s="5" t="s">
        <v>2957</v>
      </c>
      <c r="X8750" s="22"/>
      <c r="Y8750" s="5"/>
    </row>
    <row r="8751" spans="1:25">
      <c r="A8751" s="10" t="s">
        <v>1337</v>
      </c>
      <c r="B8751" t="s">
        <v>11575</v>
      </c>
      <c r="C8751" t="s">
        <v>2957</v>
      </c>
      <c r="D8751" t="s">
        <v>2957</v>
      </c>
      <c r="E8751" t="s">
        <v>12130</v>
      </c>
      <c r="F8751" t="s">
        <v>2957</v>
      </c>
      <c r="N8751" t="s">
        <v>2957</v>
      </c>
      <c r="V8751" s="4"/>
      <c r="W8751" s="5" t="s">
        <v>2957</v>
      </c>
      <c r="X8751" s="22"/>
      <c r="Y8751" s="5"/>
    </row>
    <row r="8752" spans="1:25">
      <c r="A8752" s="10" t="s">
        <v>1326</v>
      </c>
      <c r="B8752" t="s">
        <v>11575</v>
      </c>
      <c r="C8752" t="s">
        <v>2957</v>
      </c>
      <c r="D8752" t="s">
        <v>2957</v>
      </c>
      <c r="E8752" t="s">
        <v>14708</v>
      </c>
      <c r="F8752" t="s">
        <v>2957</v>
      </c>
      <c r="N8752" t="s">
        <v>2957</v>
      </c>
      <c r="V8752" s="4"/>
      <c r="W8752" s="5" t="s">
        <v>2957</v>
      </c>
      <c r="X8752" s="22"/>
      <c r="Y8752" s="5"/>
    </row>
    <row r="8753" spans="1:25">
      <c r="A8753" s="10" t="s">
        <v>1315</v>
      </c>
      <c r="B8753" t="s">
        <v>11575</v>
      </c>
      <c r="C8753" t="s">
        <v>2957</v>
      </c>
      <c r="D8753" t="s">
        <v>2957</v>
      </c>
      <c r="E8753" t="s">
        <v>12130</v>
      </c>
      <c r="F8753" t="s">
        <v>2957</v>
      </c>
      <c r="N8753" t="s">
        <v>2957</v>
      </c>
      <c r="V8753" s="4"/>
      <c r="W8753" s="5" t="s">
        <v>2957</v>
      </c>
      <c r="X8753" s="22"/>
      <c r="Y8753" s="5"/>
    </row>
    <row r="8754" spans="1:25">
      <c r="A8754" s="10" t="s">
        <v>1348</v>
      </c>
      <c r="B8754" t="s">
        <v>11575</v>
      </c>
      <c r="C8754" t="s">
        <v>2957</v>
      </c>
      <c r="D8754" t="s">
        <v>2957</v>
      </c>
      <c r="E8754" t="s">
        <v>14709</v>
      </c>
      <c r="F8754" t="s">
        <v>2957</v>
      </c>
      <c r="N8754" t="s">
        <v>2957</v>
      </c>
      <c r="V8754" s="4"/>
      <c r="W8754" s="5" t="s">
        <v>2957</v>
      </c>
      <c r="X8754" s="22"/>
      <c r="Y8754" s="5"/>
    </row>
    <row r="8755" spans="1:25">
      <c r="A8755" s="10" t="s">
        <v>237</v>
      </c>
      <c r="B8755" t="s">
        <v>11575</v>
      </c>
      <c r="C8755" t="s">
        <v>2957</v>
      </c>
      <c r="D8755" t="s">
        <v>2957</v>
      </c>
      <c r="E8755" t="s">
        <v>23026</v>
      </c>
      <c r="F8755" t="s">
        <v>2957</v>
      </c>
      <c r="N8755" t="s">
        <v>2957</v>
      </c>
      <c r="V8755" s="4"/>
      <c r="W8755" s="5" t="s">
        <v>2957</v>
      </c>
      <c r="X8755" s="22"/>
      <c r="Y8755" s="5"/>
    </row>
    <row r="8756" spans="1:25">
      <c r="A8756" s="10" t="s">
        <v>1132</v>
      </c>
      <c r="B8756" t="s">
        <v>11924</v>
      </c>
      <c r="C8756" t="s">
        <v>2957</v>
      </c>
      <c r="D8756" t="s">
        <v>2957</v>
      </c>
      <c r="E8756" t="s">
        <v>23027</v>
      </c>
      <c r="F8756" t="s">
        <v>2957</v>
      </c>
      <c r="N8756" t="s">
        <v>2957</v>
      </c>
      <c r="V8756" s="4"/>
      <c r="W8756" s="5" t="s">
        <v>2957</v>
      </c>
      <c r="X8756" s="22"/>
      <c r="Y8756" s="5"/>
    </row>
    <row r="8757" spans="1:25">
      <c r="A8757" s="10" t="s">
        <v>1415</v>
      </c>
      <c r="B8757" t="s">
        <v>11575</v>
      </c>
      <c r="C8757" t="s">
        <v>2957</v>
      </c>
      <c r="D8757" t="s">
        <v>2957</v>
      </c>
      <c r="E8757" t="s">
        <v>14714</v>
      </c>
      <c r="F8757" t="s">
        <v>2957</v>
      </c>
      <c r="N8757" t="s">
        <v>11082</v>
      </c>
      <c r="O8757" s="5">
        <v>214.81</v>
      </c>
      <c r="V8757" s="4"/>
      <c r="W8757" s="5" t="s">
        <v>2957</v>
      </c>
      <c r="X8757" s="22"/>
      <c r="Y8757" s="5"/>
    </row>
    <row r="8758" spans="1:25">
      <c r="A8758" s="10" t="s">
        <v>1423</v>
      </c>
      <c r="B8758" t="s">
        <v>11575</v>
      </c>
      <c r="C8758" t="s">
        <v>2957</v>
      </c>
      <c r="D8758" t="s">
        <v>2957</v>
      </c>
      <c r="E8758" t="s">
        <v>1501</v>
      </c>
      <c r="F8758" t="s">
        <v>2957</v>
      </c>
      <c r="N8758" t="s">
        <v>11082</v>
      </c>
      <c r="O8758" s="5">
        <v>284.7</v>
      </c>
      <c r="V8758" s="4"/>
      <c r="W8758" s="5" t="s">
        <v>2957</v>
      </c>
      <c r="X8758" s="22"/>
      <c r="Y8758" s="5"/>
    </row>
    <row r="8759" spans="1:25">
      <c r="A8759" s="10" t="s">
        <v>385</v>
      </c>
      <c r="B8759" t="s">
        <v>11614</v>
      </c>
      <c r="C8759" t="s">
        <v>2957</v>
      </c>
      <c r="D8759" t="s">
        <v>2957</v>
      </c>
      <c r="E8759" t="s">
        <v>23028</v>
      </c>
      <c r="F8759" t="s">
        <v>2957</v>
      </c>
      <c r="N8759" t="s">
        <v>2957</v>
      </c>
      <c r="V8759" s="4"/>
      <c r="W8759" s="5" t="s">
        <v>2957</v>
      </c>
      <c r="X8759" s="22"/>
      <c r="Y8759" s="5"/>
    </row>
    <row r="8760" spans="1:25">
      <c r="A8760" s="10" t="s">
        <v>39</v>
      </c>
      <c r="B8760" t="s">
        <v>11575</v>
      </c>
      <c r="C8760" t="s">
        <v>2957</v>
      </c>
      <c r="D8760" t="s">
        <v>2957</v>
      </c>
      <c r="E8760" t="s">
        <v>11676</v>
      </c>
      <c r="F8760" t="s">
        <v>2957</v>
      </c>
      <c r="N8760" t="s">
        <v>2957</v>
      </c>
      <c r="V8760" s="4"/>
      <c r="W8760" s="5" t="s">
        <v>2957</v>
      </c>
      <c r="X8760" s="22"/>
      <c r="Y8760" s="5"/>
    </row>
    <row r="8761" spans="1:25">
      <c r="A8761" s="10" t="s">
        <v>1104</v>
      </c>
      <c r="B8761" t="s">
        <v>11924</v>
      </c>
      <c r="C8761" t="s">
        <v>2957</v>
      </c>
      <c r="D8761" t="s">
        <v>2957</v>
      </c>
      <c r="E8761" t="s">
        <v>23029</v>
      </c>
      <c r="F8761" t="s">
        <v>2957</v>
      </c>
      <c r="N8761" t="s">
        <v>2957</v>
      </c>
      <c r="V8761" s="4"/>
      <c r="W8761" s="5" t="s">
        <v>2957</v>
      </c>
      <c r="X8761" s="22"/>
      <c r="Y8761" s="5"/>
    </row>
    <row r="8762" spans="1:25">
      <c r="A8762" s="10" t="s">
        <v>1097</v>
      </c>
      <c r="B8762" t="s">
        <v>11924</v>
      </c>
      <c r="C8762" t="s">
        <v>2957</v>
      </c>
      <c r="D8762" t="s">
        <v>2957</v>
      </c>
      <c r="E8762" t="s">
        <v>23022</v>
      </c>
      <c r="F8762" t="s">
        <v>2957</v>
      </c>
      <c r="N8762" t="s">
        <v>2957</v>
      </c>
      <c r="V8762" s="4"/>
      <c r="W8762" s="5" t="s">
        <v>2957</v>
      </c>
      <c r="X8762" s="22"/>
      <c r="Y8762" s="5"/>
    </row>
    <row r="8763" spans="1:25">
      <c r="A8763" s="10" t="s">
        <v>1111</v>
      </c>
      <c r="B8763" t="s">
        <v>11924</v>
      </c>
      <c r="C8763" t="s">
        <v>2957</v>
      </c>
      <c r="D8763" t="s">
        <v>2957</v>
      </c>
      <c r="E8763" t="s">
        <v>23030</v>
      </c>
      <c r="F8763" t="s">
        <v>2957</v>
      </c>
      <c r="N8763" t="s">
        <v>2957</v>
      </c>
      <c r="V8763" s="4"/>
      <c r="W8763" s="5" t="s">
        <v>2957</v>
      </c>
      <c r="X8763" s="22"/>
      <c r="Y8763" s="5"/>
    </row>
    <row r="8764" spans="1:25">
      <c r="A8764" s="10" t="s">
        <v>1397</v>
      </c>
      <c r="B8764" t="s">
        <v>11575</v>
      </c>
      <c r="C8764" t="s">
        <v>2957</v>
      </c>
      <c r="D8764" t="s">
        <v>2957</v>
      </c>
      <c r="E8764" t="s">
        <v>11941</v>
      </c>
      <c r="F8764" t="s">
        <v>2957</v>
      </c>
      <c r="N8764" t="s">
        <v>2957</v>
      </c>
      <c r="V8764" s="4"/>
      <c r="W8764" s="5" t="s">
        <v>2957</v>
      </c>
      <c r="X8764" s="22"/>
      <c r="Y8764" s="5"/>
    </row>
    <row r="8765" spans="1:25">
      <c r="A8765" s="10" t="s">
        <v>1405</v>
      </c>
      <c r="B8765" t="s">
        <v>11575</v>
      </c>
      <c r="C8765" t="s">
        <v>2957</v>
      </c>
      <c r="D8765" t="s">
        <v>2957</v>
      </c>
      <c r="E8765" t="s">
        <v>1497</v>
      </c>
      <c r="F8765" t="s">
        <v>2957</v>
      </c>
      <c r="N8765" t="s">
        <v>2957</v>
      </c>
      <c r="V8765" s="4"/>
      <c r="W8765" s="5" t="s">
        <v>2957</v>
      </c>
      <c r="X8765" s="22"/>
      <c r="Y8765" s="5"/>
    </row>
    <row r="8766" spans="1:25">
      <c r="A8766" s="10" t="s">
        <v>1595</v>
      </c>
      <c r="B8766" t="s">
        <v>11614</v>
      </c>
      <c r="C8766" t="s">
        <v>2957</v>
      </c>
      <c r="D8766" t="s">
        <v>2957</v>
      </c>
      <c r="E8766" t="s">
        <v>23031</v>
      </c>
      <c r="F8766" t="s">
        <v>2957</v>
      </c>
      <c r="N8766" t="s">
        <v>2957</v>
      </c>
      <c r="V8766" s="4"/>
      <c r="W8766" s="5" t="s">
        <v>2957</v>
      </c>
      <c r="X8766" s="22"/>
      <c r="Y8766" s="5"/>
    </row>
    <row r="8767" spans="1:25">
      <c r="A8767" s="10" t="s">
        <v>976</v>
      </c>
      <c r="B8767" t="s">
        <v>11575</v>
      </c>
      <c r="C8767" t="s">
        <v>2957</v>
      </c>
      <c r="D8767" t="s">
        <v>2957</v>
      </c>
      <c r="E8767" t="s">
        <v>23032</v>
      </c>
      <c r="F8767" t="s">
        <v>2957</v>
      </c>
      <c r="N8767" t="s">
        <v>2957</v>
      </c>
      <c r="V8767" s="4"/>
      <c r="W8767" s="5" t="s">
        <v>2957</v>
      </c>
      <c r="X8767" s="22"/>
      <c r="Y8767" s="5"/>
    </row>
    <row r="8768" spans="1:25">
      <c r="A8768" s="10" t="s">
        <v>985</v>
      </c>
      <c r="B8768" t="s">
        <v>11575</v>
      </c>
      <c r="C8768" t="s">
        <v>2957</v>
      </c>
      <c r="D8768" t="s">
        <v>2957</v>
      </c>
      <c r="E8768" t="s">
        <v>23032</v>
      </c>
      <c r="F8768" t="s">
        <v>2957</v>
      </c>
      <c r="N8768" t="s">
        <v>2957</v>
      </c>
      <c r="V8768" s="4"/>
      <c r="W8768" s="5" t="s">
        <v>2957</v>
      </c>
      <c r="X8768" s="22"/>
      <c r="Y8768" s="5"/>
    </row>
    <row r="8769" spans="1:25">
      <c r="A8769" s="10" t="s">
        <v>957</v>
      </c>
      <c r="B8769" t="s">
        <v>11575</v>
      </c>
      <c r="C8769" t="s">
        <v>2957</v>
      </c>
      <c r="D8769" t="s">
        <v>2957</v>
      </c>
      <c r="E8769" t="s">
        <v>23033</v>
      </c>
      <c r="F8769" t="s">
        <v>2957</v>
      </c>
      <c r="N8769" t="s">
        <v>2957</v>
      </c>
      <c r="V8769" s="4"/>
      <c r="W8769" s="5" t="s">
        <v>2957</v>
      </c>
      <c r="X8769" s="22"/>
      <c r="Y8769" s="5"/>
    </row>
    <row r="8770" spans="1:25">
      <c r="A8770" s="10" t="s">
        <v>966</v>
      </c>
      <c r="B8770" t="s">
        <v>11575</v>
      </c>
      <c r="C8770" t="s">
        <v>2957</v>
      </c>
      <c r="D8770" t="s">
        <v>2957</v>
      </c>
      <c r="E8770" t="s">
        <v>23033</v>
      </c>
      <c r="F8770" t="s">
        <v>2957</v>
      </c>
      <c r="N8770" t="s">
        <v>2957</v>
      </c>
      <c r="V8770" s="4"/>
      <c r="W8770" s="5" t="s">
        <v>2957</v>
      </c>
      <c r="X8770" s="22"/>
      <c r="Y8770" s="5"/>
    </row>
    <row r="8771" spans="1:25">
      <c r="A8771" s="10" t="s">
        <v>938</v>
      </c>
      <c r="B8771" t="s">
        <v>11575</v>
      </c>
      <c r="C8771" t="s">
        <v>2957</v>
      </c>
      <c r="D8771" t="s">
        <v>2957</v>
      </c>
      <c r="E8771" t="s">
        <v>23034</v>
      </c>
      <c r="F8771" t="s">
        <v>2957</v>
      </c>
      <c r="N8771" t="s">
        <v>2957</v>
      </c>
      <c r="V8771" s="4"/>
      <c r="W8771" s="5" t="s">
        <v>2957</v>
      </c>
      <c r="X8771" s="22"/>
      <c r="Y8771" s="5"/>
    </row>
    <row r="8772" spans="1:25">
      <c r="A8772" s="10" t="s">
        <v>947</v>
      </c>
      <c r="B8772" t="s">
        <v>11575</v>
      </c>
      <c r="C8772" t="s">
        <v>2957</v>
      </c>
      <c r="D8772" t="s">
        <v>2957</v>
      </c>
      <c r="E8772" t="s">
        <v>23035</v>
      </c>
      <c r="F8772" t="s">
        <v>2957</v>
      </c>
      <c r="N8772" t="s">
        <v>2957</v>
      </c>
      <c r="V8772" s="4"/>
      <c r="W8772" s="5" t="s">
        <v>2957</v>
      </c>
      <c r="X8772" s="22"/>
      <c r="Y8772" s="5"/>
    </row>
    <row r="8773" spans="1:25">
      <c r="A8773" s="10" t="s">
        <v>1088</v>
      </c>
      <c r="B8773" t="s">
        <v>11614</v>
      </c>
      <c r="C8773" t="s">
        <v>2957</v>
      </c>
      <c r="D8773" t="s">
        <v>2957</v>
      </c>
      <c r="E8773" t="s">
        <v>23036</v>
      </c>
      <c r="F8773" t="s">
        <v>2957</v>
      </c>
      <c r="N8773" t="s">
        <v>2957</v>
      </c>
      <c r="V8773" s="4"/>
      <c r="W8773" s="5" t="s">
        <v>2957</v>
      </c>
      <c r="X8773" s="22"/>
      <c r="Y8773" s="5"/>
    </row>
    <row r="8774" spans="1:25">
      <c r="A8774" s="10" t="s">
        <v>1006</v>
      </c>
      <c r="B8774" t="s">
        <v>11575</v>
      </c>
      <c r="C8774" t="s">
        <v>2957</v>
      </c>
      <c r="D8774" t="s">
        <v>2957</v>
      </c>
      <c r="E8774" t="s">
        <v>12109</v>
      </c>
      <c r="F8774" t="s">
        <v>2957</v>
      </c>
      <c r="N8774" t="s">
        <v>2957</v>
      </c>
      <c r="V8774" s="4"/>
      <c r="W8774" s="5" t="s">
        <v>2957</v>
      </c>
      <c r="X8774" s="22"/>
      <c r="Y8774" s="5"/>
    </row>
    <row r="8775" spans="1:25">
      <c r="A8775" s="10" t="s">
        <v>1467</v>
      </c>
      <c r="B8775" t="s">
        <v>11575</v>
      </c>
      <c r="C8775" t="s">
        <v>2957</v>
      </c>
      <c r="D8775" t="s">
        <v>2957</v>
      </c>
      <c r="E8775" t="s">
        <v>23037</v>
      </c>
      <c r="F8775" t="s">
        <v>2957</v>
      </c>
      <c r="N8775" t="s">
        <v>2957</v>
      </c>
      <c r="V8775" s="4"/>
      <c r="W8775" s="5" t="s">
        <v>2957</v>
      </c>
      <c r="X8775" s="22"/>
      <c r="Y8775" s="5"/>
    </row>
    <row r="8776" spans="1:25">
      <c r="A8776" s="10" t="s">
        <v>1475</v>
      </c>
      <c r="B8776" t="s">
        <v>11575</v>
      </c>
      <c r="C8776" t="s">
        <v>2957</v>
      </c>
      <c r="D8776" t="s">
        <v>2957</v>
      </c>
      <c r="E8776" t="s">
        <v>23037</v>
      </c>
      <c r="F8776" t="s">
        <v>2957</v>
      </c>
      <c r="N8776" t="s">
        <v>2957</v>
      </c>
      <c r="V8776" s="4"/>
      <c r="W8776" s="5" t="s">
        <v>2957</v>
      </c>
      <c r="X8776" s="22"/>
      <c r="Y8776" s="5"/>
    </row>
    <row r="8777" spans="1:25">
      <c r="A8777" s="10" t="s">
        <v>1555</v>
      </c>
      <c r="B8777" t="s">
        <v>11575</v>
      </c>
      <c r="C8777" t="s">
        <v>2957</v>
      </c>
      <c r="D8777" t="s">
        <v>2957</v>
      </c>
      <c r="E8777" t="s">
        <v>14741</v>
      </c>
      <c r="F8777" t="s">
        <v>2957</v>
      </c>
      <c r="N8777" t="s">
        <v>2957</v>
      </c>
      <c r="V8777" s="4"/>
      <c r="W8777" s="5" t="s">
        <v>2957</v>
      </c>
      <c r="X8777" s="22"/>
      <c r="Y8777" s="5"/>
    </row>
    <row r="8778" spans="1:25">
      <c r="A8778" s="10" t="s">
        <v>23038</v>
      </c>
      <c r="B8778" t="s">
        <v>11614</v>
      </c>
      <c r="C8778" t="s">
        <v>2957</v>
      </c>
      <c r="D8778" t="s">
        <v>2957</v>
      </c>
      <c r="E8778" t="s">
        <v>23039</v>
      </c>
      <c r="F8778" t="s">
        <v>2957</v>
      </c>
      <c r="N8778" t="s">
        <v>2957</v>
      </c>
      <c r="V8778" s="4"/>
      <c r="W8778" s="5" t="s">
        <v>2957</v>
      </c>
      <c r="X8778" s="22"/>
      <c r="Y8778" s="5"/>
    </row>
    <row r="8779" spans="1:25">
      <c r="A8779" s="10" t="s">
        <v>23040</v>
      </c>
      <c r="B8779" t="s">
        <v>11993</v>
      </c>
      <c r="C8779" t="s">
        <v>11483</v>
      </c>
      <c r="D8779" t="s">
        <v>2957</v>
      </c>
      <c r="E8779" t="s">
        <v>23041</v>
      </c>
      <c r="F8779" t="s">
        <v>2957</v>
      </c>
      <c r="N8779" t="s">
        <v>2957</v>
      </c>
      <c r="V8779" s="4"/>
      <c r="W8779" s="5" t="s">
        <v>2957</v>
      </c>
      <c r="X8779" s="22"/>
      <c r="Y8779" s="5"/>
    </row>
    <row r="8780" spans="1:25">
      <c r="A8780" s="10" t="s">
        <v>3236</v>
      </c>
      <c r="B8780" t="s">
        <v>11476</v>
      </c>
      <c r="C8780" t="s">
        <v>11477</v>
      </c>
      <c r="D8780" t="s">
        <v>2957</v>
      </c>
      <c r="E8780" t="s">
        <v>11520</v>
      </c>
      <c r="F8780" t="s">
        <v>2957</v>
      </c>
      <c r="N8780" t="s">
        <v>2957</v>
      </c>
      <c r="V8780" s="4"/>
      <c r="W8780" s="5" t="s">
        <v>2957</v>
      </c>
      <c r="X8780" s="22"/>
      <c r="Y8780" s="5"/>
    </row>
    <row r="8781" spans="1:25">
      <c r="A8781" s="10" t="s">
        <v>3231</v>
      </c>
      <c r="B8781" t="s">
        <v>11476</v>
      </c>
      <c r="C8781" t="s">
        <v>2957</v>
      </c>
      <c r="D8781" t="s">
        <v>2957</v>
      </c>
      <c r="E8781" t="s">
        <v>23042</v>
      </c>
      <c r="F8781" t="s">
        <v>2957</v>
      </c>
      <c r="N8781" t="s">
        <v>2957</v>
      </c>
      <c r="V8781" s="4"/>
      <c r="W8781" s="5" t="s">
        <v>2957</v>
      </c>
      <c r="X8781" s="22"/>
      <c r="Y8781" s="5"/>
    </row>
    <row r="8782" spans="1:25">
      <c r="A8782" s="10" t="s">
        <v>23043</v>
      </c>
      <c r="B8782" t="s">
        <v>11993</v>
      </c>
      <c r="C8782" t="s">
        <v>11483</v>
      </c>
      <c r="D8782" t="s">
        <v>2957</v>
      </c>
      <c r="E8782" t="s">
        <v>23044</v>
      </c>
      <c r="F8782" t="s">
        <v>2957</v>
      </c>
      <c r="N8782" t="s">
        <v>2957</v>
      </c>
      <c r="V8782" s="4"/>
      <c r="W8782" s="5" t="s">
        <v>2957</v>
      </c>
      <c r="X8782" s="22"/>
      <c r="Y8782" s="5"/>
    </row>
    <row r="8783" spans="1:25">
      <c r="A8783" s="10" t="s">
        <v>2780</v>
      </c>
      <c r="B8783" t="s">
        <v>11568</v>
      </c>
      <c r="C8783" t="s">
        <v>2957</v>
      </c>
      <c r="D8783" t="s">
        <v>2957</v>
      </c>
      <c r="E8783" t="s">
        <v>23045</v>
      </c>
      <c r="F8783" t="s">
        <v>2957</v>
      </c>
      <c r="N8783" t="s">
        <v>2957</v>
      </c>
      <c r="V8783" s="4"/>
      <c r="W8783" s="5" t="s">
        <v>2957</v>
      </c>
      <c r="X8783" s="22"/>
      <c r="Y8783" s="5"/>
    </row>
    <row r="8784" spans="1:25">
      <c r="A8784" s="10" t="s">
        <v>2801</v>
      </c>
      <c r="B8784" t="s">
        <v>11568</v>
      </c>
      <c r="C8784" t="s">
        <v>2957</v>
      </c>
      <c r="D8784" t="s">
        <v>2957</v>
      </c>
      <c r="E8784" t="s">
        <v>14748</v>
      </c>
      <c r="F8784" t="s">
        <v>2957</v>
      </c>
      <c r="N8784" t="s">
        <v>2957</v>
      </c>
      <c r="V8784" s="4"/>
      <c r="W8784" s="5" t="s">
        <v>2957</v>
      </c>
      <c r="X8784" s="22"/>
      <c r="Y8784" s="5"/>
    </row>
    <row r="8785" spans="1:25">
      <c r="A8785" s="10" t="s">
        <v>2762</v>
      </c>
      <c r="B8785" t="s">
        <v>11568</v>
      </c>
      <c r="C8785" t="s">
        <v>2957</v>
      </c>
      <c r="D8785" t="s">
        <v>2957</v>
      </c>
      <c r="E8785" t="s">
        <v>14749</v>
      </c>
      <c r="F8785" t="s">
        <v>2957</v>
      </c>
      <c r="N8785" t="s">
        <v>2957</v>
      </c>
      <c r="V8785" s="4"/>
      <c r="W8785" s="5" t="s">
        <v>2957</v>
      </c>
      <c r="X8785" s="22"/>
      <c r="Y8785" s="5"/>
    </row>
    <row r="8786" spans="1:25">
      <c r="A8786" s="10" t="s">
        <v>2791</v>
      </c>
      <c r="B8786" t="s">
        <v>11568</v>
      </c>
      <c r="C8786" t="s">
        <v>2957</v>
      </c>
      <c r="D8786" t="s">
        <v>2957</v>
      </c>
      <c r="E8786" t="s">
        <v>14750</v>
      </c>
      <c r="F8786" t="s">
        <v>2957</v>
      </c>
      <c r="N8786" t="s">
        <v>2957</v>
      </c>
      <c r="V8786" s="4"/>
      <c r="W8786" s="5" t="s">
        <v>2957</v>
      </c>
      <c r="X8786" s="22"/>
      <c r="Y8786" s="5"/>
    </row>
    <row r="8787" spans="1:25">
      <c r="A8787" s="10" t="s">
        <v>2811</v>
      </c>
      <c r="B8787" t="s">
        <v>11568</v>
      </c>
      <c r="C8787" t="s">
        <v>2957</v>
      </c>
      <c r="D8787" t="s">
        <v>2957</v>
      </c>
      <c r="E8787" t="s">
        <v>23046</v>
      </c>
      <c r="F8787" t="s">
        <v>2957</v>
      </c>
      <c r="N8787" t="s">
        <v>2957</v>
      </c>
      <c r="V8787" s="4"/>
      <c r="W8787" s="5" t="s">
        <v>2957</v>
      </c>
      <c r="X8787" s="22"/>
      <c r="Y8787" s="5"/>
    </row>
    <row r="8788" spans="1:25">
      <c r="A8788" s="10" t="s">
        <v>2022</v>
      </c>
      <c r="B8788" t="s">
        <v>11738</v>
      </c>
      <c r="C8788" t="s">
        <v>2957</v>
      </c>
      <c r="D8788" t="s">
        <v>2957</v>
      </c>
      <c r="E8788" t="s">
        <v>23047</v>
      </c>
      <c r="F8788" t="s">
        <v>2957</v>
      </c>
      <c r="N8788" t="s">
        <v>2957</v>
      </c>
      <c r="V8788" s="4"/>
      <c r="W8788" s="5" t="s">
        <v>2957</v>
      </c>
      <c r="X8788" s="22"/>
      <c r="Y8788" s="5"/>
    </row>
    <row r="8789" spans="1:25">
      <c r="A8789" s="10" t="s">
        <v>2046</v>
      </c>
      <c r="B8789" t="s">
        <v>11738</v>
      </c>
      <c r="C8789" t="s">
        <v>2957</v>
      </c>
      <c r="D8789" t="s">
        <v>2957</v>
      </c>
      <c r="E8789" t="s">
        <v>23048</v>
      </c>
      <c r="F8789" t="s">
        <v>2957</v>
      </c>
      <c r="N8789" t="s">
        <v>2957</v>
      </c>
      <c r="V8789" s="4"/>
      <c r="W8789" s="5" t="s">
        <v>2957</v>
      </c>
      <c r="X8789" s="22"/>
      <c r="Y8789" s="5"/>
    </row>
    <row r="8790" spans="1:25">
      <c r="A8790" s="10" t="s">
        <v>2675</v>
      </c>
      <c r="B8790" t="s">
        <v>11738</v>
      </c>
      <c r="C8790" t="s">
        <v>2957</v>
      </c>
      <c r="D8790" t="s">
        <v>2957</v>
      </c>
      <c r="E8790" t="s">
        <v>23049</v>
      </c>
      <c r="F8790" t="s">
        <v>2957</v>
      </c>
      <c r="N8790" t="s">
        <v>2957</v>
      </c>
      <c r="V8790" s="4"/>
      <c r="W8790" s="5" t="s">
        <v>2957</v>
      </c>
      <c r="X8790" s="22"/>
      <c r="Y8790" s="5"/>
    </row>
    <row r="8791" spans="1:25">
      <c r="A8791" s="10" t="s">
        <v>2012</v>
      </c>
      <c r="B8791" t="s">
        <v>11738</v>
      </c>
      <c r="C8791" t="s">
        <v>2957</v>
      </c>
      <c r="D8791" t="s">
        <v>2957</v>
      </c>
      <c r="E8791" t="s">
        <v>23050</v>
      </c>
      <c r="F8791" t="s">
        <v>2957</v>
      </c>
      <c r="N8791" t="s">
        <v>2957</v>
      </c>
      <c r="V8791" s="4"/>
      <c r="W8791" s="5" t="s">
        <v>2957</v>
      </c>
      <c r="X8791" s="22"/>
      <c r="Y8791" s="5"/>
    </row>
    <row r="8792" spans="1:25">
      <c r="A8792" s="10" t="s">
        <v>1786</v>
      </c>
      <c r="B8792" t="s">
        <v>11738</v>
      </c>
      <c r="C8792" t="s">
        <v>2957</v>
      </c>
      <c r="D8792" t="s">
        <v>2957</v>
      </c>
      <c r="E8792" t="s">
        <v>23051</v>
      </c>
      <c r="F8792" t="s">
        <v>2957</v>
      </c>
      <c r="N8792" t="s">
        <v>2957</v>
      </c>
      <c r="V8792" s="4"/>
      <c r="W8792" s="5" t="s">
        <v>2957</v>
      </c>
      <c r="X8792" s="22"/>
      <c r="Y8792" s="5"/>
    </row>
    <row r="8793" spans="1:25">
      <c r="A8793" s="10" t="s">
        <v>1773</v>
      </c>
      <c r="B8793" t="s">
        <v>11738</v>
      </c>
      <c r="C8793" t="s">
        <v>2957</v>
      </c>
      <c r="D8793" t="s">
        <v>2957</v>
      </c>
      <c r="E8793" t="s">
        <v>11739</v>
      </c>
      <c r="F8793" t="s">
        <v>2957</v>
      </c>
      <c r="N8793" t="s">
        <v>2957</v>
      </c>
      <c r="V8793" s="4"/>
      <c r="W8793" s="5" t="s">
        <v>2957</v>
      </c>
      <c r="X8793" s="22"/>
      <c r="Y8793" s="5"/>
    </row>
    <row r="8794" spans="1:25">
      <c r="A8794" s="10" t="s">
        <v>1808</v>
      </c>
      <c r="B8794" t="s">
        <v>11738</v>
      </c>
      <c r="C8794" t="s">
        <v>2957</v>
      </c>
      <c r="D8794" t="s">
        <v>2957</v>
      </c>
      <c r="E8794" t="s">
        <v>11957</v>
      </c>
      <c r="F8794" t="s">
        <v>2957</v>
      </c>
      <c r="N8794" t="s">
        <v>2957</v>
      </c>
      <c r="V8794" s="4"/>
      <c r="W8794" s="5" t="s">
        <v>2957</v>
      </c>
      <c r="X8794" s="22"/>
      <c r="Y8794" s="5"/>
    </row>
    <row r="8795" spans="1:25">
      <c r="A8795" s="10" t="s">
        <v>2663</v>
      </c>
      <c r="B8795" t="s">
        <v>11738</v>
      </c>
      <c r="C8795" t="s">
        <v>2957</v>
      </c>
      <c r="D8795" t="s">
        <v>2957</v>
      </c>
      <c r="E8795" t="s">
        <v>23049</v>
      </c>
      <c r="F8795" t="s">
        <v>2957</v>
      </c>
      <c r="N8795" t="s">
        <v>2957</v>
      </c>
      <c r="V8795" s="4"/>
      <c r="W8795" s="5" t="s">
        <v>2957</v>
      </c>
      <c r="X8795" s="22"/>
      <c r="Y8795" s="5"/>
    </row>
    <row r="8796" spans="1:25">
      <c r="A8796" s="10" t="s">
        <v>1997</v>
      </c>
      <c r="B8796" t="s">
        <v>11738</v>
      </c>
      <c r="C8796" t="s">
        <v>2957</v>
      </c>
      <c r="D8796" t="s">
        <v>2957</v>
      </c>
      <c r="E8796" t="s">
        <v>23052</v>
      </c>
      <c r="F8796" t="s">
        <v>2957</v>
      </c>
      <c r="N8796" t="s">
        <v>2957</v>
      </c>
      <c r="V8796" s="4"/>
      <c r="W8796" s="5" t="s">
        <v>2957</v>
      </c>
      <c r="X8796" s="22"/>
      <c r="Y8796" s="5"/>
    </row>
    <row r="8797" spans="1:25">
      <c r="A8797" s="10" t="s">
        <v>23053</v>
      </c>
      <c r="B8797" t="s">
        <v>12839</v>
      </c>
      <c r="C8797" t="s">
        <v>11681</v>
      </c>
      <c r="D8797" t="s">
        <v>2957</v>
      </c>
      <c r="E8797" t="s">
        <v>23054</v>
      </c>
      <c r="F8797" t="s">
        <v>2957</v>
      </c>
      <c r="N8797" t="s">
        <v>2957</v>
      </c>
      <c r="V8797" s="4"/>
      <c r="W8797" s="5" t="s">
        <v>2957</v>
      </c>
      <c r="X8797" s="22"/>
      <c r="Y8797" s="5"/>
    </row>
    <row r="8798" spans="1:25">
      <c r="A8798" s="10" t="s">
        <v>1797</v>
      </c>
      <c r="B8798" t="s">
        <v>11738</v>
      </c>
      <c r="C8798" t="s">
        <v>2957</v>
      </c>
      <c r="D8798" t="s">
        <v>2957</v>
      </c>
      <c r="E8798" t="s">
        <v>23055</v>
      </c>
      <c r="F8798" t="s">
        <v>2957</v>
      </c>
      <c r="N8798" t="s">
        <v>2957</v>
      </c>
      <c r="V8798" s="4"/>
      <c r="W8798" s="5" t="s">
        <v>2957</v>
      </c>
      <c r="X8798" s="22"/>
      <c r="Y8798" s="5"/>
    </row>
    <row r="8799" spans="1:25">
      <c r="A8799" s="10" t="s">
        <v>2595</v>
      </c>
      <c r="B8799" t="s">
        <v>11501</v>
      </c>
      <c r="C8799" t="s">
        <v>2957</v>
      </c>
      <c r="D8799" t="s">
        <v>2957</v>
      </c>
      <c r="E8799" t="s">
        <v>14820</v>
      </c>
      <c r="F8799" t="s">
        <v>2957</v>
      </c>
      <c r="N8799" t="s">
        <v>2957</v>
      </c>
      <c r="V8799" s="4"/>
      <c r="W8799" s="5" t="s">
        <v>2957</v>
      </c>
      <c r="X8799" s="22"/>
      <c r="Y8799" s="5"/>
    </row>
    <row r="8800" spans="1:25">
      <c r="A8800" s="10" t="s">
        <v>2629</v>
      </c>
      <c r="B8800" t="s">
        <v>11738</v>
      </c>
      <c r="C8800" t="s">
        <v>2957</v>
      </c>
      <c r="D8800" t="s">
        <v>2957</v>
      </c>
      <c r="E8800" t="s">
        <v>14821</v>
      </c>
      <c r="F8800" t="s">
        <v>2957</v>
      </c>
      <c r="N8800" t="s">
        <v>2957</v>
      </c>
      <c r="V8800" s="4"/>
      <c r="W8800" s="5" t="s">
        <v>2957</v>
      </c>
      <c r="X8800" s="22"/>
      <c r="Y8800" s="5"/>
    </row>
    <row r="8801" spans="1:25">
      <c r="A8801" s="10" t="s">
        <v>2608</v>
      </c>
      <c r="B8801" t="s">
        <v>11738</v>
      </c>
      <c r="C8801" t="s">
        <v>2957</v>
      </c>
      <c r="D8801" t="s">
        <v>2957</v>
      </c>
      <c r="E8801" t="s">
        <v>11617</v>
      </c>
      <c r="F8801" t="s">
        <v>2957</v>
      </c>
      <c r="N8801" t="s">
        <v>2957</v>
      </c>
      <c r="V8801" s="4"/>
      <c r="W8801" s="5" t="s">
        <v>2957</v>
      </c>
      <c r="X8801" s="22"/>
      <c r="Y8801" s="5"/>
    </row>
    <row r="8802" spans="1:25">
      <c r="A8802" s="10" t="s">
        <v>2619</v>
      </c>
      <c r="B8802" t="s">
        <v>11738</v>
      </c>
      <c r="C8802" t="s">
        <v>2957</v>
      </c>
      <c r="D8802" t="s">
        <v>2957</v>
      </c>
      <c r="E8802" t="s">
        <v>14822</v>
      </c>
      <c r="F8802" t="s">
        <v>2957</v>
      </c>
      <c r="N8802" t="s">
        <v>2957</v>
      </c>
      <c r="V8802" s="4"/>
      <c r="W8802" s="5" t="s">
        <v>2957</v>
      </c>
      <c r="X8802" s="22"/>
      <c r="Y8802" s="5"/>
    </row>
    <row r="8803" spans="1:25">
      <c r="A8803" s="10" t="s">
        <v>2652</v>
      </c>
      <c r="B8803" t="s">
        <v>11738</v>
      </c>
      <c r="C8803" t="s">
        <v>2957</v>
      </c>
      <c r="D8803" t="s">
        <v>2957</v>
      </c>
      <c r="E8803" t="s">
        <v>14823</v>
      </c>
      <c r="F8803" t="s">
        <v>2957</v>
      </c>
      <c r="N8803" t="s">
        <v>2957</v>
      </c>
      <c r="V8803" s="4"/>
      <c r="W8803" s="5" t="s">
        <v>2957</v>
      </c>
      <c r="X8803" s="22"/>
      <c r="Y8803" s="5"/>
    </row>
    <row r="8804" spans="1:25">
      <c r="A8804" s="10" t="s">
        <v>2642</v>
      </c>
      <c r="B8804" t="s">
        <v>11738</v>
      </c>
      <c r="C8804" t="s">
        <v>2957</v>
      </c>
      <c r="D8804" t="s">
        <v>2957</v>
      </c>
      <c r="E8804" t="s">
        <v>11718</v>
      </c>
      <c r="F8804" t="s">
        <v>2957</v>
      </c>
      <c r="N8804" t="s">
        <v>2957</v>
      </c>
      <c r="V8804" s="4"/>
      <c r="W8804" s="5" t="s">
        <v>2957</v>
      </c>
      <c r="X8804" s="22"/>
      <c r="Y8804" s="5"/>
    </row>
    <row r="8805" spans="1:25">
      <c r="A8805" s="10" t="s">
        <v>23056</v>
      </c>
      <c r="B8805" t="s">
        <v>11738</v>
      </c>
      <c r="C8805" t="s">
        <v>2957</v>
      </c>
      <c r="D8805" t="s">
        <v>2957</v>
      </c>
      <c r="E8805" t="s">
        <v>14822</v>
      </c>
      <c r="F8805" t="s">
        <v>2957</v>
      </c>
      <c r="N8805" t="s">
        <v>2957</v>
      </c>
      <c r="V8805" s="4"/>
      <c r="W8805" s="5" t="s">
        <v>2957</v>
      </c>
      <c r="X8805" s="22"/>
      <c r="Y8805" s="5"/>
    </row>
    <row r="8806" spans="1:25">
      <c r="A8806" s="10" t="s">
        <v>23057</v>
      </c>
      <c r="B8806" t="s">
        <v>11738</v>
      </c>
      <c r="C8806" t="s">
        <v>2957</v>
      </c>
      <c r="D8806" t="s">
        <v>2957</v>
      </c>
      <c r="E8806" t="s">
        <v>14823</v>
      </c>
      <c r="F8806" t="s">
        <v>2957</v>
      </c>
      <c r="N8806" t="s">
        <v>2957</v>
      </c>
      <c r="V8806" s="4"/>
      <c r="W8806" s="5" t="s">
        <v>2957</v>
      </c>
      <c r="X8806" s="22"/>
      <c r="Y8806" s="5"/>
    </row>
    <row r="8807" spans="1:25">
      <c r="A8807" s="10" t="s">
        <v>2175</v>
      </c>
      <c r="B8807" t="s">
        <v>11738</v>
      </c>
      <c r="C8807" t="s">
        <v>2957</v>
      </c>
      <c r="D8807" t="s">
        <v>2957</v>
      </c>
      <c r="E8807" t="s">
        <v>14833</v>
      </c>
      <c r="F8807" t="s">
        <v>2957</v>
      </c>
      <c r="N8807" t="s">
        <v>2957</v>
      </c>
      <c r="V8807" s="4"/>
      <c r="W8807" s="5" t="s">
        <v>2957</v>
      </c>
      <c r="X8807" s="22"/>
      <c r="Y8807" s="5"/>
    </row>
    <row r="8808" spans="1:25">
      <c r="A8808" s="10" t="s">
        <v>2164</v>
      </c>
      <c r="B8808" t="s">
        <v>11738</v>
      </c>
      <c r="C8808" t="s">
        <v>2957</v>
      </c>
      <c r="D8808" t="s">
        <v>2957</v>
      </c>
      <c r="E8808" t="s">
        <v>14834</v>
      </c>
      <c r="F8808" t="s">
        <v>2957</v>
      </c>
      <c r="N8808" t="s">
        <v>2957</v>
      </c>
      <c r="V8808" s="4"/>
      <c r="W8808" s="5" t="s">
        <v>2957</v>
      </c>
      <c r="X8808" s="22"/>
      <c r="Y8808" s="5"/>
    </row>
    <row r="8809" spans="1:25">
      <c r="A8809" s="10" t="s">
        <v>2154</v>
      </c>
      <c r="B8809" t="s">
        <v>11738</v>
      </c>
      <c r="C8809" t="s">
        <v>2957</v>
      </c>
      <c r="D8809" t="s">
        <v>2957</v>
      </c>
      <c r="E8809" t="s">
        <v>14837</v>
      </c>
      <c r="F8809" t="s">
        <v>2957</v>
      </c>
      <c r="N8809" t="s">
        <v>2957</v>
      </c>
      <c r="V8809" s="4"/>
      <c r="W8809" s="5" t="s">
        <v>2957</v>
      </c>
      <c r="X8809" s="22"/>
      <c r="Y8809" s="5"/>
    </row>
    <row r="8810" spans="1:25">
      <c r="A8810" s="10" t="s">
        <v>2077</v>
      </c>
      <c r="B8810" t="s">
        <v>11738</v>
      </c>
      <c r="C8810" t="s">
        <v>2957</v>
      </c>
      <c r="D8810" t="s">
        <v>2957</v>
      </c>
      <c r="E8810" t="s">
        <v>23058</v>
      </c>
      <c r="F8810" t="s">
        <v>2957</v>
      </c>
      <c r="N8810" t="s">
        <v>2957</v>
      </c>
      <c r="V8810" s="4"/>
      <c r="W8810" s="5" t="s">
        <v>2957</v>
      </c>
      <c r="X8810" s="22"/>
      <c r="Y8810" s="5"/>
    </row>
    <row r="8811" spans="1:25">
      <c r="A8811" s="10" t="s">
        <v>2088</v>
      </c>
      <c r="B8811" t="s">
        <v>11738</v>
      </c>
      <c r="C8811" t="s">
        <v>2957</v>
      </c>
      <c r="D8811" t="s">
        <v>2957</v>
      </c>
      <c r="E8811" t="s">
        <v>23058</v>
      </c>
      <c r="F8811" t="s">
        <v>2957</v>
      </c>
      <c r="N8811" t="s">
        <v>2957</v>
      </c>
      <c r="V8811" s="4"/>
      <c r="W8811" s="5" t="s">
        <v>2957</v>
      </c>
      <c r="X8811" s="22"/>
      <c r="Y8811" s="5"/>
    </row>
    <row r="8812" spans="1:25">
      <c r="A8812" s="10" t="s">
        <v>2435</v>
      </c>
      <c r="B8812" t="s">
        <v>11998</v>
      </c>
      <c r="C8812" t="s">
        <v>2957</v>
      </c>
      <c r="D8812" t="s">
        <v>2957</v>
      </c>
      <c r="E8812" t="s">
        <v>23059</v>
      </c>
      <c r="F8812" t="s">
        <v>2957</v>
      </c>
      <c r="N8812" t="s">
        <v>2957</v>
      </c>
      <c r="V8812" s="4"/>
      <c r="W8812" s="5" t="s">
        <v>2957</v>
      </c>
      <c r="X8812" s="22"/>
      <c r="Y8812" s="5"/>
    </row>
    <row r="8813" spans="1:25">
      <c r="A8813" s="10" t="s">
        <v>2398</v>
      </c>
      <c r="B8813" t="s">
        <v>11738</v>
      </c>
      <c r="C8813" t="s">
        <v>2957</v>
      </c>
      <c r="D8813" t="s">
        <v>2957</v>
      </c>
      <c r="E8813" t="s">
        <v>23060</v>
      </c>
      <c r="F8813" t="s">
        <v>2957</v>
      </c>
      <c r="N8813" t="s">
        <v>2957</v>
      </c>
      <c r="V8813" s="4"/>
      <c r="W8813" s="5" t="s">
        <v>2957</v>
      </c>
      <c r="X8813" s="22"/>
      <c r="Y8813" s="5"/>
    </row>
    <row r="8814" spans="1:25">
      <c r="A8814" s="10" t="s">
        <v>2381</v>
      </c>
      <c r="B8814" t="s">
        <v>11738</v>
      </c>
      <c r="C8814" t="s">
        <v>2957</v>
      </c>
      <c r="D8814" t="s">
        <v>2957</v>
      </c>
      <c r="E8814" t="s">
        <v>23061</v>
      </c>
      <c r="F8814" t="s">
        <v>2957</v>
      </c>
      <c r="N8814" t="s">
        <v>2957</v>
      </c>
      <c r="V8814" s="4"/>
      <c r="W8814" s="5" t="s">
        <v>2957</v>
      </c>
      <c r="X8814" s="22"/>
      <c r="Y8814" s="5"/>
    </row>
    <row r="8815" spans="1:25">
      <c r="A8815" s="10" t="s">
        <v>2389</v>
      </c>
      <c r="B8815" t="s">
        <v>11738</v>
      </c>
      <c r="C8815" t="s">
        <v>2957</v>
      </c>
      <c r="D8815" t="s">
        <v>2957</v>
      </c>
      <c r="E8815" t="s">
        <v>23062</v>
      </c>
      <c r="F8815" t="s">
        <v>2957</v>
      </c>
      <c r="N8815" t="s">
        <v>2957</v>
      </c>
      <c r="V8815" s="4"/>
      <c r="W8815" s="5" t="s">
        <v>2957</v>
      </c>
      <c r="X8815" s="22"/>
      <c r="Y8815" s="5"/>
    </row>
    <row r="8816" spans="1:25">
      <c r="A8816" s="10" t="s">
        <v>2220</v>
      </c>
      <c r="B8816" t="s">
        <v>11738</v>
      </c>
      <c r="C8816" t="s">
        <v>2957</v>
      </c>
      <c r="D8816" t="s">
        <v>2957</v>
      </c>
      <c r="E8816" t="s">
        <v>23063</v>
      </c>
      <c r="F8816" t="s">
        <v>2957</v>
      </c>
      <c r="N8816" t="s">
        <v>2957</v>
      </c>
      <c r="V8816" s="4"/>
      <c r="W8816" s="5" t="s">
        <v>2957</v>
      </c>
      <c r="X8816" s="22"/>
      <c r="Y8816" s="5"/>
    </row>
    <row r="8817" spans="1:25">
      <c r="A8817" s="10" t="s">
        <v>2141</v>
      </c>
      <c r="B8817" t="s">
        <v>11884</v>
      </c>
      <c r="C8817" t="s">
        <v>2957</v>
      </c>
      <c r="D8817" t="s">
        <v>2957</v>
      </c>
      <c r="E8817" t="s">
        <v>23064</v>
      </c>
      <c r="F8817" t="s">
        <v>2957</v>
      </c>
      <c r="N8817" t="s">
        <v>2957</v>
      </c>
      <c r="V8817" s="4"/>
      <c r="W8817" s="5" t="s">
        <v>2957</v>
      </c>
      <c r="X8817" s="22"/>
      <c r="Y8817" s="5"/>
    </row>
    <row r="8818" spans="1:25">
      <c r="A8818" s="10" t="s">
        <v>2198</v>
      </c>
      <c r="B8818" t="s">
        <v>11738</v>
      </c>
      <c r="C8818" t="s">
        <v>2957</v>
      </c>
      <c r="D8818" t="s">
        <v>2957</v>
      </c>
      <c r="E8818" t="s">
        <v>23065</v>
      </c>
      <c r="F8818" t="s">
        <v>2957</v>
      </c>
      <c r="N8818" t="s">
        <v>2957</v>
      </c>
      <c r="V8818" s="4"/>
      <c r="W8818" s="5" t="s">
        <v>2957</v>
      </c>
      <c r="X8818" s="22"/>
      <c r="Y8818" s="5"/>
    </row>
    <row r="8819" spans="1:25">
      <c r="A8819" s="10" t="s">
        <v>2209</v>
      </c>
      <c r="B8819" t="s">
        <v>11738</v>
      </c>
      <c r="C8819" t="s">
        <v>2957</v>
      </c>
      <c r="D8819" t="s">
        <v>2957</v>
      </c>
      <c r="E8819" t="s">
        <v>23066</v>
      </c>
      <c r="F8819" t="s">
        <v>2957</v>
      </c>
      <c r="N8819" t="s">
        <v>2957</v>
      </c>
      <c r="V8819" s="4"/>
      <c r="W8819" s="5" t="s">
        <v>2957</v>
      </c>
      <c r="X8819" s="22"/>
      <c r="Y8819" s="5"/>
    </row>
    <row r="8820" spans="1:25">
      <c r="A8820" s="10" t="s">
        <v>2421</v>
      </c>
      <c r="B8820" t="s">
        <v>11738</v>
      </c>
      <c r="C8820" t="s">
        <v>2957</v>
      </c>
      <c r="D8820" t="s">
        <v>2957</v>
      </c>
      <c r="E8820" t="s">
        <v>11999</v>
      </c>
      <c r="F8820" t="s">
        <v>2957</v>
      </c>
      <c r="N8820" t="s">
        <v>2957</v>
      </c>
      <c r="V8820" s="4"/>
      <c r="W8820" s="5" t="s">
        <v>2957</v>
      </c>
      <c r="X8820" s="22"/>
      <c r="Y8820" s="5"/>
    </row>
    <row r="8821" spans="1:25">
      <c r="A8821" s="10" t="s">
        <v>23067</v>
      </c>
      <c r="B8821" t="s">
        <v>11790</v>
      </c>
      <c r="C8821" t="s">
        <v>11641</v>
      </c>
      <c r="D8821" t="s">
        <v>2957</v>
      </c>
      <c r="E8821" t="s">
        <v>23068</v>
      </c>
      <c r="F8821" t="s">
        <v>2957</v>
      </c>
      <c r="H8821" s="19">
        <v>1</v>
      </c>
      <c r="I8821" s="5">
        <v>77.8</v>
      </c>
      <c r="N8821" t="s">
        <v>2957</v>
      </c>
      <c r="V8821" s="4"/>
      <c r="W8821" s="5" t="s">
        <v>2957</v>
      </c>
      <c r="X8821" s="22"/>
      <c r="Y8821" s="5"/>
    </row>
    <row r="8822" spans="1:25">
      <c r="A8822" s="10" t="s">
        <v>23069</v>
      </c>
      <c r="B8822" t="s">
        <v>11790</v>
      </c>
      <c r="C8822" t="s">
        <v>11641</v>
      </c>
      <c r="D8822" t="s">
        <v>2957</v>
      </c>
      <c r="E8822" t="s">
        <v>23070</v>
      </c>
      <c r="F8822" t="s">
        <v>2957</v>
      </c>
      <c r="N8822" t="s">
        <v>2957</v>
      </c>
      <c r="V8822" s="4"/>
      <c r="W8822" s="5" t="s">
        <v>2957</v>
      </c>
      <c r="X8822" s="22"/>
      <c r="Y8822" s="5"/>
    </row>
    <row r="8823" spans="1:25">
      <c r="A8823" s="10" t="s">
        <v>23071</v>
      </c>
      <c r="B8823" t="s">
        <v>11790</v>
      </c>
      <c r="C8823" t="s">
        <v>11641</v>
      </c>
      <c r="D8823" t="s">
        <v>2957</v>
      </c>
      <c r="E8823" t="s">
        <v>23072</v>
      </c>
      <c r="F8823" t="s">
        <v>2957</v>
      </c>
      <c r="N8823" t="s">
        <v>2957</v>
      </c>
      <c r="V8823" s="4"/>
      <c r="W8823" s="5" t="s">
        <v>2957</v>
      </c>
      <c r="X8823" s="22"/>
      <c r="Y8823" s="5"/>
    </row>
    <row r="8824" spans="1:25">
      <c r="A8824" s="10" t="s">
        <v>23073</v>
      </c>
      <c r="B8824" t="s">
        <v>11790</v>
      </c>
      <c r="C8824" t="s">
        <v>11641</v>
      </c>
      <c r="D8824" t="s">
        <v>2957</v>
      </c>
      <c r="E8824" t="s">
        <v>23074</v>
      </c>
      <c r="F8824" t="s">
        <v>2957</v>
      </c>
      <c r="N8824" t="s">
        <v>2957</v>
      </c>
      <c r="V8824" s="4"/>
      <c r="W8824" s="5" t="s">
        <v>2957</v>
      </c>
      <c r="X8824" s="22"/>
      <c r="Y8824" s="5"/>
    </row>
    <row r="8825" spans="1:25">
      <c r="A8825" s="10" t="s">
        <v>23075</v>
      </c>
      <c r="B8825" t="s">
        <v>11790</v>
      </c>
      <c r="C8825" t="s">
        <v>11641</v>
      </c>
      <c r="D8825" t="s">
        <v>2957</v>
      </c>
      <c r="E8825" t="s">
        <v>23076</v>
      </c>
      <c r="F8825" t="s">
        <v>2957</v>
      </c>
      <c r="N8825" t="s">
        <v>2957</v>
      </c>
      <c r="V8825" s="4"/>
      <c r="W8825" s="5" t="s">
        <v>2957</v>
      </c>
      <c r="X8825" s="22"/>
      <c r="Y8825" s="5"/>
    </row>
    <row r="8826" spans="1:25">
      <c r="A8826" s="10" t="s">
        <v>23077</v>
      </c>
      <c r="B8826" t="s">
        <v>11790</v>
      </c>
      <c r="C8826" t="s">
        <v>11641</v>
      </c>
      <c r="D8826" t="s">
        <v>2957</v>
      </c>
      <c r="E8826" t="s">
        <v>23078</v>
      </c>
      <c r="F8826" t="s">
        <v>2957</v>
      </c>
      <c r="N8826" t="s">
        <v>2957</v>
      </c>
      <c r="V8826" s="4"/>
      <c r="W8826" s="5" t="s">
        <v>2957</v>
      </c>
      <c r="X8826" s="22"/>
      <c r="Y8826" s="5"/>
    </row>
    <row r="8827" spans="1:25">
      <c r="A8827" s="10" t="s">
        <v>23079</v>
      </c>
      <c r="B8827" t="s">
        <v>11790</v>
      </c>
      <c r="C8827" t="s">
        <v>11641</v>
      </c>
      <c r="D8827" t="s">
        <v>2957</v>
      </c>
      <c r="E8827" t="s">
        <v>23080</v>
      </c>
      <c r="F8827" t="s">
        <v>2957</v>
      </c>
      <c r="N8827" t="s">
        <v>2957</v>
      </c>
      <c r="V8827" s="4"/>
      <c r="W8827" s="5" t="s">
        <v>2957</v>
      </c>
      <c r="X8827" s="22"/>
      <c r="Y8827" s="5"/>
    </row>
    <row r="8828" spans="1:25">
      <c r="A8828" s="10" t="s">
        <v>23081</v>
      </c>
      <c r="B8828" t="s">
        <v>11790</v>
      </c>
      <c r="C8828" t="s">
        <v>11641</v>
      </c>
      <c r="D8828" t="s">
        <v>2957</v>
      </c>
      <c r="E8828" t="s">
        <v>23082</v>
      </c>
      <c r="F8828" t="s">
        <v>2957</v>
      </c>
      <c r="N8828" t="s">
        <v>2957</v>
      </c>
      <c r="V8828" s="4"/>
      <c r="W8828" s="5" t="s">
        <v>2957</v>
      </c>
      <c r="X8828" s="22"/>
      <c r="Y8828" s="5"/>
    </row>
    <row r="8829" spans="1:25">
      <c r="A8829" s="10" t="s">
        <v>23083</v>
      </c>
      <c r="B8829" t="s">
        <v>11790</v>
      </c>
      <c r="C8829" t="s">
        <v>11641</v>
      </c>
      <c r="D8829" t="s">
        <v>2957</v>
      </c>
      <c r="E8829" t="s">
        <v>23084</v>
      </c>
      <c r="F8829" t="s">
        <v>2957</v>
      </c>
      <c r="N8829" t="s">
        <v>2957</v>
      </c>
      <c r="V8829" s="4"/>
      <c r="W8829" s="5" t="s">
        <v>2957</v>
      </c>
      <c r="X8829" s="22"/>
      <c r="Y8829" s="5"/>
    </row>
    <row r="8830" spans="1:25">
      <c r="A8830" s="10" t="s">
        <v>23085</v>
      </c>
      <c r="B8830" t="s">
        <v>11790</v>
      </c>
      <c r="C8830" t="s">
        <v>11641</v>
      </c>
      <c r="D8830" t="s">
        <v>2957</v>
      </c>
      <c r="E8830" t="s">
        <v>23086</v>
      </c>
      <c r="F8830" t="s">
        <v>2957</v>
      </c>
      <c r="N8830" t="s">
        <v>2957</v>
      </c>
      <c r="V8830" s="4"/>
      <c r="W8830" s="5" t="s">
        <v>2957</v>
      </c>
      <c r="X8830" s="22"/>
      <c r="Y8830" s="5"/>
    </row>
    <row r="8831" spans="1:25">
      <c r="A8831" s="10" t="s">
        <v>23087</v>
      </c>
      <c r="B8831" t="s">
        <v>11601</v>
      </c>
      <c r="C8831" t="s">
        <v>23088</v>
      </c>
      <c r="D8831" t="s">
        <v>2957</v>
      </c>
      <c r="E8831" t="s">
        <v>23089</v>
      </c>
      <c r="F8831" t="s">
        <v>2957</v>
      </c>
      <c r="N8831" t="s">
        <v>2957</v>
      </c>
      <c r="V8831" s="4"/>
      <c r="W8831" s="5" t="s">
        <v>2957</v>
      </c>
      <c r="X8831" s="22"/>
      <c r="Y8831" s="5"/>
    </row>
    <row r="8832" spans="1:25">
      <c r="A8832" s="10" t="s">
        <v>23090</v>
      </c>
      <c r="B8832" t="s">
        <v>11998</v>
      </c>
      <c r="C8832" t="s">
        <v>11641</v>
      </c>
      <c r="D8832" t="s">
        <v>2957</v>
      </c>
      <c r="E8832" t="s">
        <v>23091</v>
      </c>
      <c r="F8832" t="s">
        <v>2957</v>
      </c>
      <c r="N8832" t="s">
        <v>2957</v>
      </c>
      <c r="V8832" s="4"/>
      <c r="W8832" s="5" t="s">
        <v>2957</v>
      </c>
      <c r="X8832" s="22"/>
      <c r="Y8832" s="5"/>
    </row>
    <row r="8833" spans="1:25">
      <c r="A8833" s="10" t="s">
        <v>23092</v>
      </c>
      <c r="B8833" t="s">
        <v>11790</v>
      </c>
      <c r="C8833" t="s">
        <v>11641</v>
      </c>
      <c r="D8833" t="s">
        <v>2957</v>
      </c>
      <c r="E8833" t="s">
        <v>23093</v>
      </c>
      <c r="F8833" t="s">
        <v>2957</v>
      </c>
      <c r="N8833" t="s">
        <v>2957</v>
      </c>
      <c r="V8833" s="4"/>
      <c r="W8833" s="5" t="s">
        <v>2957</v>
      </c>
      <c r="X8833" s="22"/>
      <c r="Y8833" s="5"/>
    </row>
    <row r="8834" spans="1:25">
      <c r="A8834" s="10" t="s">
        <v>23094</v>
      </c>
      <c r="B8834" t="s">
        <v>11790</v>
      </c>
      <c r="C8834" t="s">
        <v>11641</v>
      </c>
      <c r="D8834" t="s">
        <v>2957</v>
      </c>
      <c r="E8834" t="s">
        <v>23095</v>
      </c>
      <c r="F8834" t="s">
        <v>2957</v>
      </c>
      <c r="N8834" t="s">
        <v>2957</v>
      </c>
      <c r="V8834" s="4"/>
      <c r="W8834" s="5" t="s">
        <v>2957</v>
      </c>
      <c r="X8834" s="22"/>
      <c r="Y8834" s="5"/>
    </row>
    <row r="8835" spans="1:25">
      <c r="A8835" s="10" t="s">
        <v>23096</v>
      </c>
      <c r="B8835" t="s">
        <v>11790</v>
      </c>
      <c r="C8835" t="s">
        <v>11641</v>
      </c>
      <c r="D8835" t="s">
        <v>2957</v>
      </c>
      <c r="E8835" t="s">
        <v>23097</v>
      </c>
      <c r="F8835" t="s">
        <v>2957</v>
      </c>
      <c r="J8835" s="6">
        <v>1</v>
      </c>
      <c r="K8835" s="5">
        <v>153.33000000000001</v>
      </c>
      <c r="N8835" t="s">
        <v>11064</v>
      </c>
      <c r="O8835" s="5">
        <v>121.66</v>
      </c>
      <c r="V8835" s="4"/>
      <c r="W8835" s="5" t="s">
        <v>2957</v>
      </c>
      <c r="X8835" s="22"/>
      <c r="Y8835" s="5"/>
    </row>
    <row r="8836" spans="1:25">
      <c r="A8836" s="10" t="s">
        <v>23098</v>
      </c>
      <c r="B8836" t="s">
        <v>11790</v>
      </c>
      <c r="C8836" t="s">
        <v>11641</v>
      </c>
      <c r="D8836" t="s">
        <v>2957</v>
      </c>
      <c r="E8836" t="s">
        <v>23099</v>
      </c>
      <c r="F8836" t="s">
        <v>2957</v>
      </c>
      <c r="N8836" t="s">
        <v>2957</v>
      </c>
      <c r="V8836" s="4"/>
      <c r="W8836" s="5" t="s">
        <v>2957</v>
      </c>
      <c r="X8836" s="22"/>
      <c r="Y8836" s="5"/>
    </row>
    <row r="8837" spans="1:25">
      <c r="A8837" s="10" t="s">
        <v>23100</v>
      </c>
      <c r="B8837" t="s">
        <v>11790</v>
      </c>
      <c r="C8837" t="s">
        <v>11641</v>
      </c>
      <c r="D8837" t="s">
        <v>2957</v>
      </c>
      <c r="E8837" t="s">
        <v>23101</v>
      </c>
      <c r="F8837" t="s">
        <v>2957</v>
      </c>
      <c r="N8837" t="s">
        <v>2957</v>
      </c>
      <c r="V8837" s="4"/>
      <c r="W8837" s="5" t="s">
        <v>2957</v>
      </c>
      <c r="X8837" s="22"/>
      <c r="Y8837" s="5"/>
    </row>
    <row r="8838" spans="1:25">
      <c r="A8838" s="10" t="s">
        <v>23102</v>
      </c>
      <c r="B8838" t="s">
        <v>11495</v>
      </c>
      <c r="C8838" t="s">
        <v>2957</v>
      </c>
      <c r="D8838" t="s">
        <v>2957</v>
      </c>
      <c r="E8838" t="s">
        <v>12772</v>
      </c>
      <c r="F8838" t="s">
        <v>2957</v>
      </c>
      <c r="N8838" t="s">
        <v>2957</v>
      </c>
      <c r="V8838" s="4"/>
      <c r="W8838" s="5" t="s">
        <v>2957</v>
      </c>
      <c r="X8838" s="22"/>
      <c r="Y8838" s="5"/>
    </row>
    <row r="8839" spans="1:25">
      <c r="A8839" s="10" t="s">
        <v>23103</v>
      </c>
      <c r="B8839" t="s">
        <v>11495</v>
      </c>
      <c r="C8839" t="s">
        <v>2957</v>
      </c>
      <c r="D8839" t="s">
        <v>2957</v>
      </c>
      <c r="E8839" t="s">
        <v>12768</v>
      </c>
      <c r="F8839" t="s">
        <v>2957</v>
      </c>
      <c r="N8839" t="s">
        <v>2957</v>
      </c>
      <c r="V8839" s="4"/>
      <c r="W8839" s="5" t="s">
        <v>2957</v>
      </c>
      <c r="X8839" s="22"/>
      <c r="Y8839" s="5"/>
    </row>
    <row r="8840" spans="1:25">
      <c r="A8840" s="10" t="s">
        <v>23104</v>
      </c>
      <c r="B8840" t="s">
        <v>11495</v>
      </c>
      <c r="C8840" t="s">
        <v>2957</v>
      </c>
      <c r="D8840" t="s">
        <v>2957</v>
      </c>
      <c r="E8840" t="s">
        <v>23105</v>
      </c>
      <c r="F8840" t="s">
        <v>2957</v>
      </c>
      <c r="N8840" t="s">
        <v>2957</v>
      </c>
      <c r="V8840" s="4"/>
      <c r="W8840" s="5" t="s">
        <v>2957</v>
      </c>
      <c r="X8840" s="22"/>
      <c r="Y8840" s="5"/>
    </row>
    <row r="8841" spans="1:25">
      <c r="A8841" s="10" t="s">
        <v>23106</v>
      </c>
      <c r="B8841" t="s">
        <v>11495</v>
      </c>
      <c r="C8841" t="s">
        <v>2957</v>
      </c>
      <c r="D8841" t="s">
        <v>2957</v>
      </c>
      <c r="E8841" t="s">
        <v>23107</v>
      </c>
      <c r="F8841" t="s">
        <v>2957</v>
      </c>
      <c r="N8841" t="s">
        <v>2957</v>
      </c>
      <c r="V8841" s="4"/>
      <c r="W8841" s="5" t="s">
        <v>2957</v>
      </c>
      <c r="X8841" s="22"/>
      <c r="Y8841" s="5"/>
    </row>
    <row r="8842" spans="1:25">
      <c r="A8842" s="10" t="s">
        <v>23108</v>
      </c>
      <c r="B8842" t="s">
        <v>11495</v>
      </c>
      <c r="C8842" t="s">
        <v>2957</v>
      </c>
      <c r="D8842" t="s">
        <v>2957</v>
      </c>
      <c r="E8842" t="s">
        <v>23105</v>
      </c>
      <c r="F8842" t="s">
        <v>2957</v>
      </c>
      <c r="N8842" t="s">
        <v>2957</v>
      </c>
      <c r="V8842" s="4"/>
      <c r="W8842" s="5" t="s">
        <v>2957</v>
      </c>
      <c r="X8842" s="22"/>
      <c r="Y8842" s="5"/>
    </row>
    <row r="8843" spans="1:25">
      <c r="A8843" s="10" t="s">
        <v>23109</v>
      </c>
      <c r="B8843" t="s">
        <v>11495</v>
      </c>
      <c r="C8843" t="s">
        <v>11531</v>
      </c>
      <c r="D8843" t="s">
        <v>2957</v>
      </c>
      <c r="E8843" t="s">
        <v>23107</v>
      </c>
      <c r="F8843" t="s">
        <v>2957</v>
      </c>
      <c r="N8843" t="s">
        <v>2957</v>
      </c>
      <c r="V8843" s="4"/>
      <c r="W8843" s="5" t="s">
        <v>2957</v>
      </c>
      <c r="X8843" s="22"/>
      <c r="Y8843" s="5"/>
    </row>
    <row r="8844" spans="1:25">
      <c r="A8844" s="10" t="s">
        <v>23110</v>
      </c>
      <c r="B8844" t="s">
        <v>11495</v>
      </c>
      <c r="C8844" t="s">
        <v>2957</v>
      </c>
      <c r="D8844" t="s">
        <v>2957</v>
      </c>
      <c r="E8844" t="s">
        <v>23105</v>
      </c>
      <c r="F8844" t="s">
        <v>2957</v>
      </c>
      <c r="N8844" t="s">
        <v>2957</v>
      </c>
      <c r="V8844" s="4"/>
      <c r="W8844" s="5" t="s">
        <v>2957</v>
      </c>
      <c r="X8844" s="22"/>
      <c r="Y8844" s="5"/>
    </row>
    <row r="8845" spans="1:25">
      <c r="A8845" s="10" t="s">
        <v>23111</v>
      </c>
      <c r="B8845" t="s">
        <v>11495</v>
      </c>
      <c r="C8845" t="s">
        <v>2957</v>
      </c>
      <c r="D8845" t="s">
        <v>2957</v>
      </c>
      <c r="E8845" t="s">
        <v>12768</v>
      </c>
      <c r="F8845" t="s">
        <v>2957</v>
      </c>
      <c r="N8845" t="s">
        <v>2957</v>
      </c>
      <c r="V8845" s="4"/>
      <c r="W8845" s="5" t="s">
        <v>2957</v>
      </c>
      <c r="X8845" s="22"/>
      <c r="Y8845" s="5"/>
    </row>
    <row r="8846" spans="1:25">
      <c r="A8846" s="10" t="s">
        <v>23112</v>
      </c>
      <c r="B8846" t="s">
        <v>11495</v>
      </c>
      <c r="C8846" t="s">
        <v>2957</v>
      </c>
      <c r="D8846" t="s">
        <v>2957</v>
      </c>
      <c r="E8846" t="s">
        <v>12768</v>
      </c>
      <c r="F8846" t="s">
        <v>2957</v>
      </c>
      <c r="N8846" t="s">
        <v>2957</v>
      </c>
      <c r="V8846" s="4"/>
      <c r="W8846" s="5" t="s">
        <v>2957</v>
      </c>
      <c r="X8846" s="22"/>
      <c r="Y8846" s="5"/>
    </row>
    <row r="8847" spans="1:25">
      <c r="A8847" s="10" t="s">
        <v>23113</v>
      </c>
      <c r="B8847" t="s">
        <v>11495</v>
      </c>
      <c r="C8847" t="s">
        <v>2957</v>
      </c>
      <c r="D8847" t="s">
        <v>2957</v>
      </c>
      <c r="E8847" t="s">
        <v>23114</v>
      </c>
      <c r="F8847" t="s">
        <v>2957</v>
      </c>
      <c r="N8847" t="s">
        <v>2957</v>
      </c>
      <c r="V8847" s="4"/>
      <c r="W8847" s="5" t="s">
        <v>2957</v>
      </c>
      <c r="X8847" s="22"/>
      <c r="Y8847" s="5"/>
    </row>
    <row r="8848" spans="1:25">
      <c r="A8848" s="10" t="s">
        <v>23115</v>
      </c>
      <c r="B8848" t="s">
        <v>11495</v>
      </c>
      <c r="C8848" t="s">
        <v>2957</v>
      </c>
      <c r="D8848" t="s">
        <v>2957</v>
      </c>
      <c r="E8848" t="s">
        <v>23116</v>
      </c>
      <c r="F8848" t="s">
        <v>2957</v>
      </c>
      <c r="N8848" t="s">
        <v>2957</v>
      </c>
      <c r="V8848" s="4"/>
      <c r="W8848" s="5" t="s">
        <v>2957</v>
      </c>
      <c r="X8848" s="22"/>
      <c r="Y8848" s="5"/>
    </row>
    <row r="8849" spans="1:25">
      <c r="A8849" s="10" t="s">
        <v>23117</v>
      </c>
      <c r="B8849" t="s">
        <v>11495</v>
      </c>
      <c r="C8849" t="s">
        <v>2957</v>
      </c>
      <c r="D8849" t="s">
        <v>2957</v>
      </c>
      <c r="E8849" t="s">
        <v>12755</v>
      </c>
      <c r="F8849" t="s">
        <v>2957</v>
      </c>
      <c r="N8849" t="s">
        <v>2957</v>
      </c>
      <c r="V8849" s="4"/>
      <c r="W8849" s="5" t="s">
        <v>2957</v>
      </c>
      <c r="X8849" s="22"/>
      <c r="Y8849" s="5"/>
    </row>
    <row r="8850" spans="1:25">
      <c r="A8850" s="10" t="s">
        <v>23118</v>
      </c>
      <c r="B8850" t="s">
        <v>11495</v>
      </c>
      <c r="C8850" t="s">
        <v>2957</v>
      </c>
      <c r="D8850" t="s">
        <v>2957</v>
      </c>
      <c r="E8850" t="s">
        <v>23116</v>
      </c>
      <c r="F8850" t="s">
        <v>2957</v>
      </c>
      <c r="N8850" t="s">
        <v>2957</v>
      </c>
      <c r="V8850" s="4"/>
      <c r="W8850" s="5" t="s">
        <v>2957</v>
      </c>
      <c r="X8850" s="22"/>
      <c r="Y8850" s="5"/>
    </row>
    <row r="8851" spans="1:25">
      <c r="A8851" s="10" t="s">
        <v>23119</v>
      </c>
      <c r="B8851" t="s">
        <v>11495</v>
      </c>
      <c r="C8851" t="s">
        <v>2957</v>
      </c>
      <c r="D8851" t="s">
        <v>2957</v>
      </c>
      <c r="E8851" t="s">
        <v>12755</v>
      </c>
      <c r="F8851" t="s">
        <v>2957</v>
      </c>
      <c r="N8851" t="s">
        <v>2957</v>
      </c>
      <c r="V8851" s="4"/>
      <c r="W8851" s="5" t="s">
        <v>2957</v>
      </c>
      <c r="X8851" s="22"/>
      <c r="Y8851" s="5"/>
    </row>
    <row r="8852" spans="1:25">
      <c r="A8852" s="10" t="s">
        <v>23120</v>
      </c>
      <c r="B8852" t="s">
        <v>11495</v>
      </c>
      <c r="C8852" t="s">
        <v>2957</v>
      </c>
      <c r="D8852" t="s">
        <v>2957</v>
      </c>
      <c r="E8852" t="s">
        <v>23121</v>
      </c>
      <c r="F8852" t="s">
        <v>2957</v>
      </c>
      <c r="N8852" t="s">
        <v>2957</v>
      </c>
      <c r="V8852" s="4"/>
      <c r="W8852" s="5" t="s">
        <v>2957</v>
      </c>
      <c r="X8852" s="22"/>
      <c r="Y8852" s="5"/>
    </row>
    <row r="8853" spans="1:25">
      <c r="A8853" s="10" t="s">
        <v>23122</v>
      </c>
      <c r="B8853" t="s">
        <v>11495</v>
      </c>
      <c r="C8853" t="s">
        <v>2957</v>
      </c>
      <c r="D8853" t="s">
        <v>2957</v>
      </c>
      <c r="E8853" t="s">
        <v>23121</v>
      </c>
      <c r="F8853" t="s">
        <v>2957</v>
      </c>
      <c r="N8853" t="s">
        <v>2957</v>
      </c>
      <c r="V8853" s="4"/>
      <c r="W8853" s="5" t="s">
        <v>2957</v>
      </c>
      <c r="X8853" s="22"/>
      <c r="Y8853" s="5"/>
    </row>
    <row r="8854" spans="1:25">
      <c r="A8854" s="10" t="s">
        <v>23123</v>
      </c>
      <c r="B8854" t="s">
        <v>11495</v>
      </c>
      <c r="C8854" t="s">
        <v>2957</v>
      </c>
      <c r="D8854" t="s">
        <v>2957</v>
      </c>
      <c r="E8854" t="s">
        <v>13165</v>
      </c>
      <c r="F8854" t="s">
        <v>2957</v>
      </c>
      <c r="N8854" t="s">
        <v>2957</v>
      </c>
      <c r="V8854" s="4"/>
      <c r="W8854" s="5" t="s">
        <v>2957</v>
      </c>
      <c r="X8854" s="22"/>
      <c r="Y8854" s="5"/>
    </row>
    <row r="8855" spans="1:25">
      <c r="A8855" s="10" t="s">
        <v>23124</v>
      </c>
      <c r="B8855" t="s">
        <v>11495</v>
      </c>
      <c r="C8855" t="s">
        <v>2957</v>
      </c>
      <c r="D8855" t="s">
        <v>2957</v>
      </c>
      <c r="E8855" t="s">
        <v>13169</v>
      </c>
      <c r="F8855" t="s">
        <v>2957</v>
      </c>
      <c r="N8855" t="s">
        <v>2957</v>
      </c>
      <c r="V8855" s="4"/>
      <c r="W8855" s="5" t="s">
        <v>2957</v>
      </c>
      <c r="X8855" s="22"/>
      <c r="Y8855" s="5"/>
    </row>
    <row r="8856" spans="1:25">
      <c r="A8856" s="10" t="s">
        <v>23125</v>
      </c>
      <c r="B8856" t="s">
        <v>11495</v>
      </c>
      <c r="C8856" t="s">
        <v>2957</v>
      </c>
      <c r="D8856" t="s">
        <v>2957</v>
      </c>
      <c r="E8856" t="s">
        <v>13169</v>
      </c>
      <c r="F8856" t="s">
        <v>2957</v>
      </c>
      <c r="N8856" t="s">
        <v>2957</v>
      </c>
      <c r="V8856" s="4"/>
      <c r="W8856" s="5" t="s">
        <v>2957</v>
      </c>
      <c r="X8856" s="22"/>
      <c r="Y8856" s="5"/>
    </row>
    <row r="8857" spans="1:25">
      <c r="A8857" s="10" t="s">
        <v>23126</v>
      </c>
      <c r="B8857" t="s">
        <v>11495</v>
      </c>
      <c r="C8857" t="s">
        <v>2957</v>
      </c>
      <c r="D8857" t="s">
        <v>2957</v>
      </c>
      <c r="E8857" t="s">
        <v>13169</v>
      </c>
      <c r="F8857" t="s">
        <v>2957</v>
      </c>
      <c r="N8857" t="s">
        <v>2957</v>
      </c>
      <c r="V8857" s="4"/>
      <c r="W8857" s="5" t="s">
        <v>2957</v>
      </c>
      <c r="X8857" s="22"/>
      <c r="Y8857" s="5"/>
    </row>
    <row r="8858" spans="1:25">
      <c r="A8858" s="10" t="s">
        <v>23127</v>
      </c>
      <c r="B8858" t="s">
        <v>11495</v>
      </c>
      <c r="C8858" t="s">
        <v>2957</v>
      </c>
      <c r="D8858" t="s">
        <v>2957</v>
      </c>
      <c r="E8858" t="s">
        <v>13169</v>
      </c>
      <c r="F8858" t="s">
        <v>2957</v>
      </c>
      <c r="N8858" t="s">
        <v>2957</v>
      </c>
      <c r="V8858" s="4"/>
      <c r="W8858" s="5" t="s">
        <v>2957</v>
      </c>
      <c r="X8858" s="22"/>
      <c r="Y8858" s="5"/>
    </row>
    <row r="8859" spans="1:25">
      <c r="A8859" s="10" t="s">
        <v>23128</v>
      </c>
      <c r="B8859" t="s">
        <v>11495</v>
      </c>
      <c r="C8859" t="s">
        <v>2957</v>
      </c>
      <c r="D8859" t="s">
        <v>2957</v>
      </c>
      <c r="E8859" t="s">
        <v>13169</v>
      </c>
      <c r="F8859" t="s">
        <v>2957</v>
      </c>
      <c r="N8859" t="s">
        <v>2957</v>
      </c>
      <c r="V8859" s="4"/>
      <c r="W8859" s="5" t="s">
        <v>2957</v>
      </c>
      <c r="X8859" s="22"/>
      <c r="Y8859" s="5"/>
    </row>
    <row r="8860" spans="1:25">
      <c r="A8860" s="10" t="s">
        <v>23129</v>
      </c>
      <c r="B8860" t="s">
        <v>11495</v>
      </c>
      <c r="C8860" t="s">
        <v>2957</v>
      </c>
      <c r="D8860" t="s">
        <v>2957</v>
      </c>
      <c r="E8860" t="s">
        <v>13169</v>
      </c>
      <c r="F8860" t="s">
        <v>2957</v>
      </c>
      <c r="N8860" t="s">
        <v>2957</v>
      </c>
      <c r="V8860" s="4"/>
      <c r="W8860" s="5" t="s">
        <v>2957</v>
      </c>
      <c r="X8860" s="22"/>
      <c r="Y8860" s="5"/>
    </row>
    <row r="8861" spans="1:25">
      <c r="A8861" s="10" t="s">
        <v>23130</v>
      </c>
      <c r="B8861" t="s">
        <v>11495</v>
      </c>
      <c r="C8861" t="s">
        <v>2957</v>
      </c>
      <c r="D8861" t="s">
        <v>2957</v>
      </c>
      <c r="E8861" t="s">
        <v>13169</v>
      </c>
      <c r="F8861" t="s">
        <v>2957</v>
      </c>
      <c r="N8861" t="s">
        <v>2957</v>
      </c>
      <c r="V8861" s="4"/>
      <c r="W8861" s="5" t="s">
        <v>2957</v>
      </c>
      <c r="X8861" s="22"/>
      <c r="Y8861" s="5"/>
    </row>
    <row r="8862" spans="1:25">
      <c r="A8862" s="10" t="s">
        <v>23131</v>
      </c>
      <c r="B8862" t="s">
        <v>11495</v>
      </c>
      <c r="C8862" t="s">
        <v>2957</v>
      </c>
      <c r="D8862" t="s">
        <v>2957</v>
      </c>
      <c r="E8862" t="s">
        <v>13169</v>
      </c>
      <c r="F8862" t="s">
        <v>2957</v>
      </c>
      <c r="N8862" t="s">
        <v>2957</v>
      </c>
      <c r="V8862" s="4"/>
      <c r="W8862" s="5" t="s">
        <v>2957</v>
      </c>
      <c r="X8862" s="22"/>
      <c r="Y8862" s="5"/>
    </row>
    <row r="8863" spans="1:25">
      <c r="A8863" s="10" t="s">
        <v>23132</v>
      </c>
      <c r="B8863" t="s">
        <v>11495</v>
      </c>
      <c r="C8863" t="s">
        <v>2957</v>
      </c>
      <c r="D8863" t="s">
        <v>2957</v>
      </c>
      <c r="E8863" t="s">
        <v>13178</v>
      </c>
      <c r="F8863" t="s">
        <v>2957</v>
      </c>
      <c r="N8863" t="s">
        <v>2957</v>
      </c>
      <c r="V8863" s="4"/>
      <c r="W8863" s="5" t="s">
        <v>2957</v>
      </c>
      <c r="X8863" s="22"/>
      <c r="Y8863" s="5"/>
    </row>
    <row r="8864" spans="1:25">
      <c r="A8864" s="10" t="s">
        <v>23133</v>
      </c>
      <c r="B8864" t="s">
        <v>11495</v>
      </c>
      <c r="C8864" t="s">
        <v>2957</v>
      </c>
      <c r="D8864" t="s">
        <v>2957</v>
      </c>
      <c r="E8864" t="s">
        <v>13180</v>
      </c>
      <c r="F8864" t="s">
        <v>2957</v>
      </c>
      <c r="N8864" t="s">
        <v>2957</v>
      </c>
      <c r="V8864" s="4"/>
      <c r="W8864" s="5" t="s">
        <v>2957</v>
      </c>
      <c r="X8864" s="22"/>
      <c r="Y8864" s="5"/>
    </row>
    <row r="8865" spans="1:25">
      <c r="A8865" s="10" t="s">
        <v>23134</v>
      </c>
      <c r="B8865" t="s">
        <v>11495</v>
      </c>
      <c r="C8865" t="s">
        <v>2957</v>
      </c>
      <c r="D8865" t="s">
        <v>2957</v>
      </c>
      <c r="E8865" t="s">
        <v>12736</v>
      </c>
      <c r="F8865" t="s">
        <v>2957</v>
      </c>
      <c r="N8865" t="s">
        <v>2957</v>
      </c>
      <c r="V8865" s="4"/>
      <c r="W8865" s="5" t="s">
        <v>2957</v>
      </c>
      <c r="X8865" s="22"/>
      <c r="Y8865" s="5"/>
    </row>
    <row r="8866" spans="1:25">
      <c r="A8866" s="10" t="s">
        <v>23135</v>
      </c>
      <c r="B8866" t="s">
        <v>11495</v>
      </c>
      <c r="C8866" t="s">
        <v>2957</v>
      </c>
      <c r="D8866" t="s">
        <v>2957</v>
      </c>
      <c r="E8866" t="s">
        <v>12736</v>
      </c>
      <c r="F8866" t="s">
        <v>2957</v>
      </c>
      <c r="N8866" t="s">
        <v>2957</v>
      </c>
      <c r="V8866" s="4"/>
      <c r="W8866" s="5" t="s">
        <v>2957</v>
      </c>
      <c r="X8866" s="22"/>
      <c r="Y8866" s="5"/>
    </row>
    <row r="8867" spans="1:25">
      <c r="A8867" s="10" t="s">
        <v>23136</v>
      </c>
      <c r="B8867" t="s">
        <v>11495</v>
      </c>
      <c r="C8867" t="s">
        <v>2957</v>
      </c>
      <c r="D8867" t="s">
        <v>2957</v>
      </c>
      <c r="E8867" t="s">
        <v>12731</v>
      </c>
      <c r="F8867" t="s">
        <v>2957</v>
      </c>
      <c r="N8867" t="s">
        <v>2957</v>
      </c>
      <c r="V8867" s="4"/>
      <c r="W8867" s="5" t="s">
        <v>2957</v>
      </c>
      <c r="X8867" s="22"/>
      <c r="Y8867" s="5"/>
    </row>
    <row r="8868" spans="1:25">
      <c r="A8868" s="10" t="s">
        <v>23137</v>
      </c>
      <c r="B8868" t="s">
        <v>11495</v>
      </c>
      <c r="C8868" t="s">
        <v>2957</v>
      </c>
      <c r="D8868" t="s">
        <v>2957</v>
      </c>
      <c r="E8868" t="s">
        <v>13189</v>
      </c>
      <c r="F8868" t="s">
        <v>2957</v>
      </c>
      <c r="N8868" t="s">
        <v>2957</v>
      </c>
      <c r="V8868" s="4"/>
      <c r="W8868" s="5" t="s">
        <v>2957</v>
      </c>
      <c r="X8868" s="22"/>
      <c r="Y8868" s="5"/>
    </row>
    <row r="8869" spans="1:25">
      <c r="A8869" s="10" t="s">
        <v>23138</v>
      </c>
      <c r="B8869" t="s">
        <v>11495</v>
      </c>
      <c r="C8869" t="s">
        <v>2957</v>
      </c>
      <c r="D8869" t="s">
        <v>2957</v>
      </c>
      <c r="E8869" t="s">
        <v>13191</v>
      </c>
      <c r="F8869" t="s">
        <v>2957</v>
      </c>
      <c r="N8869" t="s">
        <v>2957</v>
      </c>
      <c r="V8869" s="4"/>
      <c r="W8869" s="5" t="s">
        <v>2957</v>
      </c>
      <c r="X8869" s="22"/>
      <c r="Y8869" s="5"/>
    </row>
    <row r="8870" spans="1:25">
      <c r="A8870" s="10" t="s">
        <v>23139</v>
      </c>
      <c r="B8870" t="s">
        <v>11495</v>
      </c>
      <c r="C8870" t="s">
        <v>2957</v>
      </c>
      <c r="D8870" t="s">
        <v>2957</v>
      </c>
      <c r="E8870" t="s">
        <v>13191</v>
      </c>
      <c r="F8870" t="s">
        <v>2957</v>
      </c>
      <c r="N8870" t="s">
        <v>2957</v>
      </c>
      <c r="V8870" s="4"/>
      <c r="W8870" s="5" t="s">
        <v>2957</v>
      </c>
      <c r="X8870" s="22"/>
      <c r="Y8870" s="5"/>
    </row>
    <row r="8871" spans="1:25">
      <c r="A8871" s="10" t="s">
        <v>23140</v>
      </c>
      <c r="B8871" t="s">
        <v>11495</v>
      </c>
      <c r="C8871" t="s">
        <v>2957</v>
      </c>
      <c r="D8871" t="s">
        <v>2957</v>
      </c>
      <c r="E8871" t="s">
        <v>13194</v>
      </c>
      <c r="F8871" t="s">
        <v>2957</v>
      </c>
      <c r="J8871" s="6">
        <v>1</v>
      </c>
      <c r="K8871" s="5">
        <v>4.16</v>
      </c>
      <c r="N8871" t="s">
        <v>2957</v>
      </c>
      <c r="O8871" s="5">
        <v>2.8</v>
      </c>
      <c r="V8871" s="4"/>
      <c r="W8871" s="5" t="s">
        <v>2957</v>
      </c>
      <c r="X8871" s="22"/>
      <c r="Y8871" s="5"/>
    </row>
    <row r="8872" spans="1:25">
      <c r="A8872" s="10" t="s">
        <v>23141</v>
      </c>
      <c r="B8872" t="s">
        <v>11495</v>
      </c>
      <c r="C8872" t="s">
        <v>11531</v>
      </c>
      <c r="D8872" t="s">
        <v>2957</v>
      </c>
      <c r="E8872" t="s">
        <v>13194</v>
      </c>
      <c r="F8872" t="s">
        <v>2957</v>
      </c>
      <c r="J8872" s="6">
        <v>10</v>
      </c>
      <c r="K8872" s="5">
        <v>163.80000000000001</v>
      </c>
      <c r="N8872" t="s">
        <v>2957</v>
      </c>
      <c r="V8872" s="4"/>
      <c r="W8872" s="5" t="s">
        <v>2957</v>
      </c>
      <c r="X8872" s="22"/>
      <c r="Y8872" s="5"/>
    </row>
    <row r="8873" spans="1:25">
      <c r="A8873" s="10" t="s">
        <v>23142</v>
      </c>
      <c r="B8873" t="s">
        <v>11495</v>
      </c>
      <c r="C8873" t="s">
        <v>2957</v>
      </c>
      <c r="D8873" t="s">
        <v>2957</v>
      </c>
      <c r="E8873" t="s">
        <v>13197</v>
      </c>
      <c r="F8873" t="s">
        <v>2957</v>
      </c>
      <c r="N8873" t="s">
        <v>2957</v>
      </c>
      <c r="V8873" s="4"/>
      <c r="W8873" s="5" t="s">
        <v>2957</v>
      </c>
      <c r="X8873" s="22"/>
      <c r="Y8873" s="5"/>
    </row>
    <row r="8874" spans="1:25">
      <c r="A8874" s="10" t="s">
        <v>23143</v>
      </c>
      <c r="B8874" t="s">
        <v>11495</v>
      </c>
      <c r="C8874" t="s">
        <v>2957</v>
      </c>
      <c r="D8874" t="s">
        <v>2957</v>
      </c>
      <c r="E8874" t="s">
        <v>13208</v>
      </c>
      <c r="F8874" t="s">
        <v>2957</v>
      </c>
      <c r="N8874" t="s">
        <v>2957</v>
      </c>
      <c r="V8874" s="4"/>
      <c r="W8874" s="5" t="s">
        <v>2957</v>
      </c>
      <c r="X8874" s="22"/>
      <c r="Y8874" s="5"/>
    </row>
    <row r="8875" spans="1:25">
      <c r="A8875" s="10" t="s">
        <v>23144</v>
      </c>
      <c r="B8875" t="s">
        <v>11790</v>
      </c>
      <c r="C8875" t="s">
        <v>11641</v>
      </c>
      <c r="D8875" t="s">
        <v>2957</v>
      </c>
      <c r="E8875" t="s">
        <v>23145</v>
      </c>
      <c r="F8875" t="s">
        <v>2957</v>
      </c>
      <c r="N8875" t="s">
        <v>2957</v>
      </c>
      <c r="V8875" s="4"/>
      <c r="W8875" s="5" t="s">
        <v>2957</v>
      </c>
      <c r="X8875" s="22"/>
      <c r="Y8875" s="5"/>
    </row>
    <row r="8876" spans="1:25">
      <c r="A8876" s="10" t="s">
        <v>23146</v>
      </c>
      <c r="B8876" t="s">
        <v>11790</v>
      </c>
      <c r="C8876" t="s">
        <v>11641</v>
      </c>
      <c r="D8876" t="s">
        <v>2957</v>
      </c>
      <c r="E8876" t="s">
        <v>23147</v>
      </c>
      <c r="F8876" t="s">
        <v>2957</v>
      </c>
      <c r="H8876" s="19">
        <v>1</v>
      </c>
      <c r="I8876" s="5">
        <v>85.39</v>
      </c>
      <c r="N8876" t="s">
        <v>2957</v>
      </c>
      <c r="V8876" s="4"/>
      <c r="W8876" s="5" t="s">
        <v>2957</v>
      </c>
      <c r="X8876" s="22"/>
      <c r="Y8876" s="5"/>
    </row>
    <row r="8877" spans="1:25">
      <c r="A8877" s="10" t="s">
        <v>23148</v>
      </c>
      <c r="B8877" t="s">
        <v>11790</v>
      </c>
      <c r="C8877" t="s">
        <v>11641</v>
      </c>
      <c r="D8877" t="s">
        <v>2957</v>
      </c>
      <c r="E8877" t="s">
        <v>23149</v>
      </c>
      <c r="F8877" t="s">
        <v>2957</v>
      </c>
      <c r="N8877" t="s">
        <v>2957</v>
      </c>
      <c r="V8877" s="4"/>
      <c r="W8877" s="5" t="s">
        <v>2957</v>
      </c>
      <c r="X8877" s="22"/>
      <c r="Y8877" s="5"/>
    </row>
    <row r="8878" spans="1:25">
      <c r="A8878" s="10" t="s">
        <v>23150</v>
      </c>
      <c r="B8878" t="s">
        <v>11790</v>
      </c>
      <c r="C8878" t="s">
        <v>11641</v>
      </c>
      <c r="D8878" t="s">
        <v>2957</v>
      </c>
      <c r="E8878" t="s">
        <v>23151</v>
      </c>
      <c r="F8878" t="s">
        <v>2957</v>
      </c>
      <c r="N8878" t="s">
        <v>2957</v>
      </c>
      <c r="V8878" s="4"/>
      <c r="W8878" s="5" t="s">
        <v>2957</v>
      </c>
      <c r="X8878" s="22"/>
      <c r="Y8878" s="5"/>
    </row>
    <row r="8879" spans="1:25">
      <c r="A8879" s="10" t="s">
        <v>23152</v>
      </c>
      <c r="B8879" t="s">
        <v>11790</v>
      </c>
      <c r="C8879" t="s">
        <v>11641</v>
      </c>
      <c r="D8879" t="s">
        <v>2957</v>
      </c>
      <c r="E8879" t="s">
        <v>23153</v>
      </c>
      <c r="F8879" t="s">
        <v>2957</v>
      </c>
      <c r="N8879" t="s">
        <v>2957</v>
      </c>
      <c r="V8879" s="4"/>
      <c r="W8879" s="5" t="s">
        <v>2957</v>
      </c>
      <c r="X8879" s="22"/>
      <c r="Y8879" s="5"/>
    </row>
    <row r="8880" spans="1:25">
      <c r="A8880" s="10" t="s">
        <v>23154</v>
      </c>
      <c r="B8880" t="s">
        <v>11790</v>
      </c>
      <c r="C8880" t="s">
        <v>11641</v>
      </c>
      <c r="D8880" t="s">
        <v>2957</v>
      </c>
      <c r="E8880" t="s">
        <v>23155</v>
      </c>
      <c r="F8880" t="s">
        <v>2957</v>
      </c>
      <c r="N8880" t="s">
        <v>2957</v>
      </c>
      <c r="V8880" s="4"/>
      <c r="W8880" s="5" t="s">
        <v>2957</v>
      </c>
      <c r="X8880" s="22"/>
      <c r="Y8880" s="5"/>
    </row>
    <row r="8881" spans="1:25">
      <c r="A8881" s="10" t="s">
        <v>23156</v>
      </c>
      <c r="B8881" t="s">
        <v>11790</v>
      </c>
      <c r="C8881" t="s">
        <v>11641</v>
      </c>
      <c r="D8881" t="s">
        <v>2957</v>
      </c>
      <c r="E8881" t="s">
        <v>23157</v>
      </c>
      <c r="F8881" t="s">
        <v>2957</v>
      </c>
      <c r="N8881" t="s">
        <v>2957</v>
      </c>
      <c r="V8881" s="4"/>
      <c r="W8881" s="5" t="s">
        <v>2957</v>
      </c>
      <c r="X8881" s="22"/>
      <c r="Y8881" s="5"/>
    </row>
    <row r="8882" spans="1:25">
      <c r="A8882" s="10" t="s">
        <v>23158</v>
      </c>
      <c r="B8882" t="s">
        <v>11790</v>
      </c>
      <c r="C8882" t="s">
        <v>11641</v>
      </c>
      <c r="D8882" t="s">
        <v>2957</v>
      </c>
      <c r="E8882" t="s">
        <v>23159</v>
      </c>
      <c r="F8882" t="s">
        <v>2957</v>
      </c>
      <c r="N8882" t="s">
        <v>2957</v>
      </c>
      <c r="V8882" s="4"/>
      <c r="W8882" s="5" t="s">
        <v>2957</v>
      </c>
      <c r="X8882" s="22"/>
      <c r="Y8882" s="5"/>
    </row>
    <row r="8883" spans="1:25">
      <c r="A8883" s="10" t="s">
        <v>23160</v>
      </c>
      <c r="B8883" t="s">
        <v>11790</v>
      </c>
      <c r="C8883" t="s">
        <v>11641</v>
      </c>
      <c r="D8883" t="s">
        <v>2957</v>
      </c>
      <c r="E8883" t="s">
        <v>23161</v>
      </c>
      <c r="F8883" t="s">
        <v>2957</v>
      </c>
      <c r="N8883" t="s">
        <v>2957</v>
      </c>
      <c r="V8883" s="4"/>
      <c r="W8883" s="5" t="s">
        <v>2957</v>
      </c>
      <c r="X8883" s="22"/>
      <c r="Y8883" s="5"/>
    </row>
    <row r="8884" spans="1:25">
      <c r="A8884" s="10" t="s">
        <v>23162</v>
      </c>
      <c r="B8884" t="s">
        <v>11790</v>
      </c>
      <c r="C8884" t="s">
        <v>11641</v>
      </c>
      <c r="D8884" t="s">
        <v>2957</v>
      </c>
      <c r="E8884" t="s">
        <v>23163</v>
      </c>
      <c r="F8884" t="s">
        <v>2957</v>
      </c>
      <c r="H8884" s="19">
        <v>1</v>
      </c>
      <c r="I8884" s="5">
        <v>83.03</v>
      </c>
      <c r="J8884" s="6">
        <v>1</v>
      </c>
      <c r="K8884" s="5">
        <v>115</v>
      </c>
      <c r="N8884" t="s">
        <v>2957</v>
      </c>
      <c r="V8884" s="4"/>
      <c r="W8884" s="5" t="s">
        <v>2957</v>
      </c>
      <c r="X8884" s="22"/>
      <c r="Y8884" s="5"/>
    </row>
    <row r="8885" spans="1:25">
      <c r="A8885" s="10" t="s">
        <v>23164</v>
      </c>
      <c r="B8885" t="s">
        <v>11790</v>
      </c>
      <c r="C8885" t="s">
        <v>11641</v>
      </c>
      <c r="D8885" t="s">
        <v>2957</v>
      </c>
      <c r="E8885" t="s">
        <v>23165</v>
      </c>
      <c r="F8885" t="s">
        <v>2957</v>
      </c>
      <c r="N8885" t="s">
        <v>2957</v>
      </c>
      <c r="V8885" s="4"/>
      <c r="W8885" s="5" t="s">
        <v>2957</v>
      </c>
      <c r="X8885" s="22"/>
      <c r="Y8885" s="5"/>
    </row>
    <row r="8886" spans="1:25">
      <c r="A8886" s="10" t="s">
        <v>23166</v>
      </c>
      <c r="B8886" t="s">
        <v>11790</v>
      </c>
      <c r="C8886" t="s">
        <v>11641</v>
      </c>
      <c r="D8886" t="s">
        <v>2957</v>
      </c>
      <c r="E8886" t="s">
        <v>23167</v>
      </c>
      <c r="F8886" t="s">
        <v>2957</v>
      </c>
      <c r="N8886" t="s">
        <v>2957</v>
      </c>
      <c r="V8886" s="4"/>
      <c r="W8886" s="5" t="s">
        <v>2957</v>
      </c>
      <c r="X8886" s="22"/>
      <c r="Y8886" s="5"/>
    </row>
    <row r="8887" spans="1:25">
      <c r="A8887" s="10" t="s">
        <v>23168</v>
      </c>
      <c r="B8887" t="s">
        <v>11790</v>
      </c>
      <c r="C8887" t="s">
        <v>11641</v>
      </c>
      <c r="D8887" t="s">
        <v>2957</v>
      </c>
      <c r="E8887" t="s">
        <v>23169</v>
      </c>
      <c r="F8887" t="s">
        <v>2957</v>
      </c>
      <c r="N8887" t="s">
        <v>2957</v>
      </c>
      <c r="V8887" s="4"/>
      <c r="W8887" s="5" t="s">
        <v>2957</v>
      </c>
      <c r="X8887" s="22"/>
      <c r="Y8887" s="5"/>
    </row>
    <row r="8888" spans="1:25">
      <c r="A8888" s="10" t="s">
        <v>23170</v>
      </c>
      <c r="B8888" t="s">
        <v>11790</v>
      </c>
      <c r="C8888" t="s">
        <v>11641</v>
      </c>
      <c r="D8888" t="s">
        <v>2957</v>
      </c>
      <c r="E8888" t="s">
        <v>23171</v>
      </c>
      <c r="F8888" t="s">
        <v>2957</v>
      </c>
      <c r="N8888" t="s">
        <v>2957</v>
      </c>
      <c r="V8888" s="4"/>
      <c r="W8888" s="5" t="s">
        <v>2957</v>
      </c>
      <c r="X8888" s="22"/>
      <c r="Y8888" s="5"/>
    </row>
    <row r="8889" spans="1:25">
      <c r="A8889" s="10" t="s">
        <v>23172</v>
      </c>
      <c r="B8889" t="s">
        <v>11495</v>
      </c>
      <c r="C8889" t="s">
        <v>2957</v>
      </c>
      <c r="D8889" t="s">
        <v>2957</v>
      </c>
      <c r="E8889" t="s">
        <v>13348</v>
      </c>
      <c r="F8889" t="s">
        <v>2957</v>
      </c>
      <c r="N8889" t="s">
        <v>2957</v>
      </c>
      <c r="V8889" s="4"/>
      <c r="W8889" s="5" t="s">
        <v>2957</v>
      </c>
      <c r="X8889" s="22"/>
      <c r="Y8889" s="5"/>
    </row>
    <row r="8890" spans="1:25">
      <c r="A8890" s="10" t="s">
        <v>23173</v>
      </c>
      <c r="B8890" t="s">
        <v>11495</v>
      </c>
      <c r="C8890" t="s">
        <v>2957</v>
      </c>
      <c r="D8890" t="s">
        <v>2957</v>
      </c>
      <c r="E8890" t="s">
        <v>13348</v>
      </c>
      <c r="F8890" t="s">
        <v>2957</v>
      </c>
      <c r="N8890" t="s">
        <v>2957</v>
      </c>
      <c r="V8890" s="4"/>
      <c r="W8890" s="5" t="s">
        <v>2957</v>
      </c>
      <c r="X8890" s="22"/>
      <c r="Y8890" s="5"/>
    </row>
    <row r="8891" spans="1:25">
      <c r="A8891" s="10" t="s">
        <v>23174</v>
      </c>
      <c r="B8891" t="s">
        <v>11495</v>
      </c>
      <c r="C8891" t="s">
        <v>2957</v>
      </c>
      <c r="D8891" t="s">
        <v>2957</v>
      </c>
      <c r="E8891" t="s">
        <v>12772</v>
      </c>
      <c r="F8891" t="s">
        <v>2957</v>
      </c>
      <c r="N8891" t="s">
        <v>2957</v>
      </c>
      <c r="V8891" s="4"/>
      <c r="W8891" s="5" t="s">
        <v>2957</v>
      </c>
      <c r="X8891" s="22"/>
      <c r="Y8891" s="5"/>
    </row>
    <row r="8892" spans="1:25">
      <c r="A8892" s="10" t="s">
        <v>23175</v>
      </c>
      <c r="B8892" t="s">
        <v>11495</v>
      </c>
      <c r="C8892" t="s">
        <v>2957</v>
      </c>
      <c r="D8892" t="s">
        <v>2957</v>
      </c>
      <c r="E8892" t="s">
        <v>12772</v>
      </c>
      <c r="F8892" t="s">
        <v>2957</v>
      </c>
      <c r="N8892" t="s">
        <v>2957</v>
      </c>
      <c r="V8892" s="4"/>
      <c r="W8892" s="5" t="s">
        <v>2957</v>
      </c>
      <c r="X8892" s="22"/>
      <c r="Y8892" s="5"/>
    </row>
    <row r="8893" spans="1:25">
      <c r="A8893" s="10" t="s">
        <v>23176</v>
      </c>
      <c r="B8893" t="s">
        <v>11495</v>
      </c>
      <c r="C8893" t="s">
        <v>2957</v>
      </c>
      <c r="D8893" t="s">
        <v>2957</v>
      </c>
      <c r="E8893" t="s">
        <v>12772</v>
      </c>
      <c r="F8893" t="s">
        <v>2957</v>
      </c>
      <c r="N8893" t="s">
        <v>2957</v>
      </c>
      <c r="V8893" s="4"/>
      <c r="W8893" s="5" t="s">
        <v>2957</v>
      </c>
      <c r="X8893" s="22"/>
      <c r="Y8893" s="5"/>
    </row>
    <row r="8894" spans="1:25">
      <c r="A8894" s="10" t="s">
        <v>23177</v>
      </c>
      <c r="B8894" t="s">
        <v>11495</v>
      </c>
      <c r="C8894" t="s">
        <v>2957</v>
      </c>
      <c r="D8894" t="s">
        <v>2957</v>
      </c>
      <c r="E8894" t="s">
        <v>12772</v>
      </c>
      <c r="F8894" t="s">
        <v>2957</v>
      </c>
      <c r="N8894" t="s">
        <v>2957</v>
      </c>
      <c r="V8894" s="4"/>
      <c r="W8894" s="5" t="s">
        <v>2957</v>
      </c>
      <c r="X8894" s="22"/>
      <c r="Y8894" s="5"/>
    </row>
    <row r="8895" spans="1:25">
      <c r="A8895" s="10" t="s">
        <v>23178</v>
      </c>
      <c r="B8895" t="s">
        <v>11495</v>
      </c>
      <c r="C8895" t="s">
        <v>2957</v>
      </c>
      <c r="D8895" t="s">
        <v>2957</v>
      </c>
      <c r="E8895" t="s">
        <v>12772</v>
      </c>
      <c r="F8895" t="s">
        <v>2957</v>
      </c>
      <c r="N8895" t="s">
        <v>2957</v>
      </c>
      <c r="V8895" s="4"/>
      <c r="W8895" s="5" t="s">
        <v>2957</v>
      </c>
      <c r="X8895" s="22"/>
      <c r="Y8895" s="5"/>
    </row>
    <row r="8896" spans="1:25">
      <c r="A8896" s="10" t="s">
        <v>23179</v>
      </c>
      <c r="B8896" t="s">
        <v>11495</v>
      </c>
      <c r="C8896" t="s">
        <v>2957</v>
      </c>
      <c r="D8896" t="s">
        <v>2957</v>
      </c>
      <c r="E8896" t="s">
        <v>13189</v>
      </c>
      <c r="F8896" t="s">
        <v>2957</v>
      </c>
      <c r="N8896" t="s">
        <v>2957</v>
      </c>
      <c r="V8896" s="4"/>
      <c r="W8896" s="5" t="s">
        <v>2957</v>
      </c>
      <c r="X8896" s="22"/>
      <c r="Y8896" s="5"/>
    </row>
    <row r="8897" spans="1:25">
      <c r="A8897" s="10" t="s">
        <v>23180</v>
      </c>
      <c r="B8897" t="s">
        <v>11495</v>
      </c>
      <c r="C8897" t="s">
        <v>2957</v>
      </c>
      <c r="D8897" t="s">
        <v>2957</v>
      </c>
      <c r="E8897" t="s">
        <v>13189</v>
      </c>
      <c r="F8897" t="s">
        <v>2957</v>
      </c>
      <c r="N8897" t="s">
        <v>2957</v>
      </c>
      <c r="V8897" s="4"/>
      <c r="W8897" s="5" t="s">
        <v>2957</v>
      </c>
      <c r="X8897" s="22"/>
      <c r="Y8897" s="5"/>
    </row>
    <row r="8898" spans="1:25">
      <c r="A8898" s="10" t="s">
        <v>23181</v>
      </c>
      <c r="B8898" t="s">
        <v>11495</v>
      </c>
      <c r="C8898" t="s">
        <v>2957</v>
      </c>
      <c r="D8898" t="s">
        <v>2957</v>
      </c>
      <c r="E8898" t="s">
        <v>13359</v>
      </c>
      <c r="F8898" t="s">
        <v>2957</v>
      </c>
      <c r="N8898" t="s">
        <v>2957</v>
      </c>
      <c r="V8898" s="4"/>
      <c r="W8898" s="5" t="s">
        <v>2957</v>
      </c>
      <c r="X8898" s="22"/>
      <c r="Y8898" s="5"/>
    </row>
    <row r="8899" spans="1:25">
      <c r="A8899" s="10" t="s">
        <v>23182</v>
      </c>
      <c r="B8899" t="s">
        <v>11495</v>
      </c>
      <c r="C8899" t="s">
        <v>2957</v>
      </c>
      <c r="D8899" t="s">
        <v>2957</v>
      </c>
      <c r="E8899" t="s">
        <v>13364</v>
      </c>
      <c r="F8899" t="s">
        <v>2957</v>
      </c>
      <c r="N8899" t="s">
        <v>2957</v>
      </c>
      <c r="V8899" s="4"/>
      <c r="W8899" s="5" t="s">
        <v>2957</v>
      </c>
      <c r="X8899" s="22"/>
      <c r="Y8899" s="5"/>
    </row>
    <row r="8900" spans="1:25">
      <c r="A8900" s="10" t="s">
        <v>23183</v>
      </c>
      <c r="B8900" t="s">
        <v>11495</v>
      </c>
      <c r="C8900" t="s">
        <v>2957</v>
      </c>
      <c r="D8900" t="s">
        <v>2957</v>
      </c>
      <c r="E8900" t="s">
        <v>13371</v>
      </c>
      <c r="F8900" t="s">
        <v>2957</v>
      </c>
      <c r="N8900" t="s">
        <v>2957</v>
      </c>
      <c r="V8900" s="4"/>
      <c r="W8900" s="5" t="s">
        <v>2957</v>
      </c>
      <c r="X8900" s="22"/>
      <c r="Y8900" s="5"/>
    </row>
    <row r="8901" spans="1:25">
      <c r="A8901" s="10" t="s">
        <v>23184</v>
      </c>
      <c r="B8901" t="s">
        <v>11495</v>
      </c>
      <c r="C8901" t="s">
        <v>2957</v>
      </c>
      <c r="D8901" t="s">
        <v>2957</v>
      </c>
      <c r="E8901" t="s">
        <v>13208</v>
      </c>
      <c r="F8901" t="s">
        <v>2957</v>
      </c>
      <c r="N8901" t="s">
        <v>2957</v>
      </c>
      <c r="V8901" s="4"/>
      <c r="W8901" s="5" t="s">
        <v>2957</v>
      </c>
      <c r="X8901" s="22"/>
      <c r="Y8901" s="5"/>
    </row>
    <row r="8902" spans="1:25">
      <c r="A8902" s="10" t="s">
        <v>23185</v>
      </c>
      <c r="B8902" t="s">
        <v>11495</v>
      </c>
      <c r="C8902" t="s">
        <v>2957</v>
      </c>
      <c r="D8902" t="s">
        <v>2957</v>
      </c>
      <c r="E8902" t="s">
        <v>13208</v>
      </c>
      <c r="F8902" t="s">
        <v>2957</v>
      </c>
      <c r="N8902" t="s">
        <v>2957</v>
      </c>
      <c r="V8902" s="4"/>
      <c r="W8902" s="5" t="s">
        <v>2957</v>
      </c>
      <c r="X8902" s="22"/>
      <c r="Y8902" s="5"/>
    </row>
    <row r="8903" spans="1:25">
      <c r="A8903" s="10" t="s">
        <v>23186</v>
      </c>
      <c r="B8903" t="s">
        <v>11495</v>
      </c>
      <c r="C8903" t="s">
        <v>2957</v>
      </c>
      <c r="D8903" t="s">
        <v>2957</v>
      </c>
      <c r="E8903" t="s">
        <v>13208</v>
      </c>
      <c r="F8903" t="s">
        <v>2957</v>
      </c>
      <c r="N8903" t="s">
        <v>2957</v>
      </c>
      <c r="V8903" s="4"/>
      <c r="W8903" s="5" t="s">
        <v>2957</v>
      </c>
      <c r="X8903" s="22"/>
      <c r="Y8903" s="5"/>
    </row>
    <row r="8904" spans="1:25">
      <c r="A8904" s="10" t="s">
        <v>23187</v>
      </c>
      <c r="B8904" t="s">
        <v>11495</v>
      </c>
      <c r="C8904" t="s">
        <v>2957</v>
      </c>
      <c r="D8904" t="s">
        <v>2957</v>
      </c>
      <c r="E8904" t="s">
        <v>13381</v>
      </c>
      <c r="F8904" t="s">
        <v>2957</v>
      </c>
      <c r="N8904" t="s">
        <v>2957</v>
      </c>
      <c r="V8904" s="4"/>
      <c r="W8904" s="5" t="s">
        <v>2957</v>
      </c>
      <c r="X8904" s="22"/>
      <c r="Y8904" s="5"/>
    </row>
    <row r="8905" spans="1:25">
      <c r="A8905" s="10" t="s">
        <v>23188</v>
      </c>
      <c r="B8905" t="s">
        <v>11495</v>
      </c>
      <c r="C8905" t="s">
        <v>2957</v>
      </c>
      <c r="D8905" t="s">
        <v>2957</v>
      </c>
      <c r="E8905" t="s">
        <v>13381</v>
      </c>
      <c r="F8905" t="s">
        <v>2957</v>
      </c>
      <c r="N8905" t="s">
        <v>2957</v>
      </c>
      <c r="V8905" s="4"/>
      <c r="W8905" s="5" t="s">
        <v>2957</v>
      </c>
      <c r="X8905" s="22"/>
      <c r="Y8905" s="5"/>
    </row>
    <row r="8906" spans="1:25">
      <c r="A8906" s="10" t="s">
        <v>23189</v>
      </c>
      <c r="B8906" t="s">
        <v>11495</v>
      </c>
      <c r="C8906" t="s">
        <v>2957</v>
      </c>
      <c r="D8906" t="s">
        <v>2957</v>
      </c>
      <c r="E8906" t="s">
        <v>13381</v>
      </c>
      <c r="F8906" t="s">
        <v>2957</v>
      </c>
      <c r="N8906" t="s">
        <v>2957</v>
      </c>
      <c r="V8906" s="4"/>
      <c r="W8906" s="5" t="s">
        <v>2957</v>
      </c>
      <c r="X8906" s="22"/>
      <c r="Y8906" s="5"/>
    </row>
    <row r="8907" spans="1:25">
      <c r="A8907" s="10" t="s">
        <v>23190</v>
      </c>
      <c r="B8907" t="s">
        <v>11495</v>
      </c>
      <c r="C8907" t="s">
        <v>2957</v>
      </c>
      <c r="D8907" t="s">
        <v>2957</v>
      </c>
      <c r="E8907" t="s">
        <v>13381</v>
      </c>
      <c r="F8907" t="s">
        <v>2957</v>
      </c>
      <c r="N8907" t="s">
        <v>2957</v>
      </c>
      <c r="V8907" s="4"/>
      <c r="W8907" s="5" t="s">
        <v>2957</v>
      </c>
      <c r="X8907" s="22"/>
      <c r="Y8907" s="5"/>
    </row>
    <row r="8908" spans="1:25">
      <c r="A8908" s="10" t="s">
        <v>23191</v>
      </c>
      <c r="B8908" t="s">
        <v>11790</v>
      </c>
      <c r="C8908" t="s">
        <v>11641</v>
      </c>
      <c r="D8908" t="s">
        <v>2957</v>
      </c>
      <c r="E8908" t="s">
        <v>23192</v>
      </c>
      <c r="F8908" t="s">
        <v>2957</v>
      </c>
      <c r="N8908" t="s">
        <v>2957</v>
      </c>
      <c r="V8908" s="4"/>
      <c r="W8908" s="5" t="s">
        <v>2957</v>
      </c>
      <c r="X8908" s="22"/>
      <c r="Y8908" s="5"/>
    </row>
    <row r="8909" spans="1:25">
      <c r="A8909" s="10" t="s">
        <v>23193</v>
      </c>
      <c r="B8909" t="s">
        <v>11790</v>
      </c>
      <c r="C8909" t="s">
        <v>11641</v>
      </c>
      <c r="D8909" t="s">
        <v>2957</v>
      </c>
      <c r="E8909" t="s">
        <v>23194</v>
      </c>
      <c r="F8909" t="s">
        <v>2957</v>
      </c>
      <c r="N8909" t="s">
        <v>2957</v>
      </c>
      <c r="V8909" s="4"/>
      <c r="W8909" s="5" t="s">
        <v>2957</v>
      </c>
      <c r="X8909" s="22"/>
      <c r="Y8909" s="5"/>
    </row>
    <row r="8910" spans="1:25">
      <c r="A8910" s="10" t="s">
        <v>23195</v>
      </c>
      <c r="B8910" t="s">
        <v>11495</v>
      </c>
      <c r="C8910" t="s">
        <v>2957</v>
      </c>
      <c r="D8910" t="s">
        <v>2957</v>
      </c>
      <c r="E8910" t="s">
        <v>12772</v>
      </c>
      <c r="F8910" t="s">
        <v>2957</v>
      </c>
      <c r="N8910" t="s">
        <v>2957</v>
      </c>
      <c r="V8910" s="4"/>
      <c r="W8910" s="5" t="s">
        <v>2957</v>
      </c>
      <c r="X8910" s="22"/>
      <c r="Y8910" s="5"/>
    </row>
    <row r="8911" spans="1:25">
      <c r="A8911" s="10" t="s">
        <v>23196</v>
      </c>
      <c r="B8911" t="s">
        <v>11495</v>
      </c>
      <c r="C8911" t="s">
        <v>2957</v>
      </c>
      <c r="D8911" t="s">
        <v>2957</v>
      </c>
      <c r="E8911" t="s">
        <v>13189</v>
      </c>
      <c r="F8911" t="s">
        <v>2957</v>
      </c>
      <c r="N8911" t="s">
        <v>2957</v>
      </c>
      <c r="V8911" s="4"/>
      <c r="W8911" s="5" t="s">
        <v>2957</v>
      </c>
      <c r="X8911" s="22"/>
      <c r="Y8911" s="5"/>
    </row>
    <row r="8912" spans="1:25">
      <c r="A8912" s="10" t="s">
        <v>23197</v>
      </c>
      <c r="B8912" t="s">
        <v>11495</v>
      </c>
      <c r="C8912" t="s">
        <v>2957</v>
      </c>
      <c r="D8912" t="s">
        <v>2957</v>
      </c>
      <c r="E8912" t="s">
        <v>13189</v>
      </c>
      <c r="F8912" t="s">
        <v>2957</v>
      </c>
      <c r="N8912" t="s">
        <v>2957</v>
      </c>
      <c r="V8912" s="4"/>
      <c r="W8912" s="5" t="s">
        <v>2957</v>
      </c>
      <c r="X8912" s="22"/>
      <c r="Y8912" s="5"/>
    </row>
    <row r="8913" spans="1:25">
      <c r="A8913" s="10" t="s">
        <v>23198</v>
      </c>
      <c r="B8913" t="s">
        <v>11495</v>
      </c>
      <c r="C8913" t="s">
        <v>2957</v>
      </c>
      <c r="D8913" t="s">
        <v>2957</v>
      </c>
      <c r="E8913" t="s">
        <v>13189</v>
      </c>
      <c r="F8913" t="s">
        <v>2957</v>
      </c>
      <c r="N8913" t="s">
        <v>2957</v>
      </c>
      <c r="V8913" s="4"/>
      <c r="W8913" s="5" t="s">
        <v>2957</v>
      </c>
      <c r="X8913" s="22"/>
      <c r="Y8913" s="5"/>
    </row>
    <row r="8914" spans="1:25">
      <c r="A8914" s="10" t="s">
        <v>23199</v>
      </c>
      <c r="B8914" t="s">
        <v>11495</v>
      </c>
      <c r="C8914" t="s">
        <v>2957</v>
      </c>
      <c r="D8914" t="s">
        <v>2957</v>
      </c>
      <c r="E8914" t="s">
        <v>12772</v>
      </c>
      <c r="F8914" t="s">
        <v>2957</v>
      </c>
      <c r="N8914" t="s">
        <v>2957</v>
      </c>
      <c r="V8914" s="4"/>
      <c r="W8914" s="5" t="s">
        <v>2957</v>
      </c>
      <c r="X8914" s="22"/>
      <c r="Y8914" s="5"/>
    </row>
    <row r="8915" spans="1:25">
      <c r="A8915" s="10" t="s">
        <v>23200</v>
      </c>
      <c r="B8915" t="s">
        <v>11495</v>
      </c>
      <c r="C8915" t="s">
        <v>2957</v>
      </c>
      <c r="D8915" t="s">
        <v>2957</v>
      </c>
      <c r="E8915" t="s">
        <v>13975</v>
      </c>
      <c r="F8915" t="s">
        <v>2957</v>
      </c>
      <c r="N8915" t="s">
        <v>2957</v>
      </c>
      <c r="V8915" s="4"/>
      <c r="W8915" s="5" t="s">
        <v>2957</v>
      </c>
      <c r="X8915" s="22"/>
      <c r="Y8915" s="5"/>
    </row>
    <row r="8916" spans="1:25">
      <c r="A8916" s="10" t="s">
        <v>23201</v>
      </c>
      <c r="B8916" t="s">
        <v>11790</v>
      </c>
      <c r="C8916" t="s">
        <v>11641</v>
      </c>
      <c r="D8916" t="s">
        <v>2957</v>
      </c>
      <c r="E8916" t="s">
        <v>23202</v>
      </c>
      <c r="F8916" t="s">
        <v>2957</v>
      </c>
      <c r="N8916" t="s">
        <v>2957</v>
      </c>
      <c r="V8916" s="4"/>
      <c r="W8916" s="5" t="s">
        <v>2957</v>
      </c>
      <c r="X8916" s="22"/>
      <c r="Y8916" s="5"/>
    </row>
    <row r="8917" spans="1:25">
      <c r="A8917" s="10" t="s">
        <v>23203</v>
      </c>
      <c r="B8917" t="s">
        <v>11495</v>
      </c>
      <c r="C8917" t="s">
        <v>2957</v>
      </c>
      <c r="D8917" t="s">
        <v>2957</v>
      </c>
      <c r="E8917" t="s">
        <v>12772</v>
      </c>
      <c r="F8917" t="s">
        <v>2957</v>
      </c>
      <c r="N8917" t="s">
        <v>2957</v>
      </c>
      <c r="V8917" s="4"/>
      <c r="W8917" s="5" t="s">
        <v>2957</v>
      </c>
      <c r="X8917" s="22"/>
      <c r="Y8917" s="5"/>
    </row>
    <row r="8918" spans="1:25">
      <c r="A8918" s="10" t="s">
        <v>23204</v>
      </c>
      <c r="B8918" t="s">
        <v>11495</v>
      </c>
      <c r="C8918" t="s">
        <v>2957</v>
      </c>
      <c r="D8918" t="s">
        <v>2957</v>
      </c>
      <c r="E8918" t="s">
        <v>13189</v>
      </c>
      <c r="F8918" t="s">
        <v>2957</v>
      </c>
      <c r="N8918" t="s">
        <v>2957</v>
      </c>
      <c r="V8918" s="4"/>
      <c r="W8918" s="5" t="s">
        <v>2957</v>
      </c>
      <c r="X8918" s="22"/>
      <c r="Y8918" s="5"/>
    </row>
    <row r="8919" spans="1:25">
      <c r="A8919" s="10" t="s">
        <v>23205</v>
      </c>
      <c r="B8919" t="s">
        <v>11495</v>
      </c>
      <c r="C8919" t="s">
        <v>2957</v>
      </c>
      <c r="D8919" t="s">
        <v>2957</v>
      </c>
      <c r="E8919" t="s">
        <v>13987</v>
      </c>
      <c r="F8919" t="s">
        <v>2957</v>
      </c>
      <c r="N8919" t="s">
        <v>2957</v>
      </c>
      <c r="V8919" s="4"/>
      <c r="W8919" s="5" t="s">
        <v>2957</v>
      </c>
      <c r="X8919" s="22"/>
      <c r="Y8919" s="5"/>
    </row>
    <row r="8920" spans="1:25">
      <c r="A8920" s="10" t="s">
        <v>23206</v>
      </c>
      <c r="B8920" t="s">
        <v>11495</v>
      </c>
      <c r="C8920" t="s">
        <v>2957</v>
      </c>
      <c r="D8920" t="s">
        <v>2957</v>
      </c>
      <c r="E8920" t="s">
        <v>23207</v>
      </c>
      <c r="F8920" t="s">
        <v>2957</v>
      </c>
      <c r="N8920" t="s">
        <v>2957</v>
      </c>
      <c r="V8920" s="4"/>
      <c r="W8920" s="5" t="s">
        <v>2957</v>
      </c>
      <c r="X8920" s="22"/>
      <c r="Y8920" s="5"/>
    </row>
    <row r="8921" spans="1:25">
      <c r="A8921" s="10" t="s">
        <v>23208</v>
      </c>
      <c r="B8921" t="s">
        <v>11495</v>
      </c>
      <c r="C8921" t="s">
        <v>2957</v>
      </c>
      <c r="D8921" t="s">
        <v>2957</v>
      </c>
      <c r="E8921" t="s">
        <v>13991</v>
      </c>
      <c r="F8921" t="s">
        <v>2957</v>
      </c>
      <c r="N8921" t="s">
        <v>2957</v>
      </c>
      <c r="V8921" s="4"/>
      <c r="W8921" s="5" t="s">
        <v>2957</v>
      </c>
      <c r="X8921" s="22"/>
      <c r="Y8921" s="5"/>
    </row>
    <row r="8922" spans="1:25">
      <c r="A8922" s="10" t="s">
        <v>23209</v>
      </c>
      <c r="B8922" t="s">
        <v>11790</v>
      </c>
      <c r="C8922" t="s">
        <v>11641</v>
      </c>
      <c r="D8922" t="s">
        <v>2957</v>
      </c>
      <c r="E8922" t="s">
        <v>23210</v>
      </c>
      <c r="F8922" t="s">
        <v>2957</v>
      </c>
      <c r="N8922" t="s">
        <v>2957</v>
      </c>
      <c r="V8922" s="4"/>
      <c r="W8922" s="5" t="s">
        <v>2957</v>
      </c>
      <c r="X8922" s="22"/>
      <c r="Y8922" s="5"/>
    </row>
    <row r="8923" spans="1:25">
      <c r="A8923" s="10" t="s">
        <v>23211</v>
      </c>
      <c r="B8923" t="s">
        <v>11495</v>
      </c>
      <c r="C8923" t="s">
        <v>2957</v>
      </c>
      <c r="D8923" t="s">
        <v>2957</v>
      </c>
      <c r="E8923" t="s">
        <v>12772</v>
      </c>
      <c r="F8923" t="s">
        <v>2957</v>
      </c>
      <c r="N8923" t="s">
        <v>2957</v>
      </c>
      <c r="V8923" s="4"/>
      <c r="W8923" s="5" t="s">
        <v>2957</v>
      </c>
      <c r="X8923" s="22"/>
      <c r="Y8923" s="5"/>
    </row>
    <row r="8924" spans="1:25">
      <c r="A8924" s="10" t="s">
        <v>23212</v>
      </c>
      <c r="B8924" t="s">
        <v>11495</v>
      </c>
      <c r="C8924" t="s">
        <v>2957</v>
      </c>
      <c r="D8924" t="s">
        <v>2957</v>
      </c>
      <c r="E8924" t="s">
        <v>12731</v>
      </c>
      <c r="F8924" t="s">
        <v>2957</v>
      </c>
      <c r="N8924" t="s">
        <v>2957</v>
      </c>
      <c r="V8924" s="4"/>
      <c r="W8924" s="5" t="s">
        <v>2957</v>
      </c>
      <c r="X8924" s="22"/>
      <c r="Y8924" s="5"/>
    </row>
    <row r="8925" spans="1:25">
      <c r="A8925" s="10" t="s">
        <v>23213</v>
      </c>
      <c r="B8925" t="s">
        <v>11790</v>
      </c>
      <c r="C8925" t="s">
        <v>11641</v>
      </c>
      <c r="D8925" t="s">
        <v>2957</v>
      </c>
      <c r="E8925" t="s">
        <v>23214</v>
      </c>
      <c r="F8925" t="s">
        <v>2957</v>
      </c>
      <c r="N8925" t="s">
        <v>2957</v>
      </c>
      <c r="V8925" s="4"/>
      <c r="W8925" s="5" t="s">
        <v>2957</v>
      </c>
      <c r="X8925" s="22"/>
      <c r="Y8925" s="5"/>
    </row>
    <row r="8926" spans="1:25">
      <c r="A8926" s="10" t="s">
        <v>23215</v>
      </c>
      <c r="B8926" t="s">
        <v>11495</v>
      </c>
      <c r="C8926" t="s">
        <v>2957</v>
      </c>
      <c r="D8926" t="s">
        <v>2957</v>
      </c>
      <c r="E8926" t="s">
        <v>14001</v>
      </c>
      <c r="F8926" t="s">
        <v>2957</v>
      </c>
      <c r="N8926" t="s">
        <v>2957</v>
      </c>
      <c r="V8926" s="4"/>
      <c r="W8926" s="5" t="s">
        <v>2957</v>
      </c>
      <c r="X8926" s="22"/>
      <c r="Y8926" s="5"/>
    </row>
    <row r="8927" spans="1:25">
      <c r="A8927" s="10" t="s">
        <v>23216</v>
      </c>
      <c r="B8927" t="s">
        <v>11495</v>
      </c>
      <c r="C8927" t="s">
        <v>2957</v>
      </c>
      <c r="D8927" t="s">
        <v>2957</v>
      </c>
      <c r="E8927" t="s">
        <v>13178</v>
      </c>
      <c r="F8927" t="s">
        <v>2957</v>
      </c>
      <c r="N8927" t="s">
        <v>2957</v>
      </c>
      <c r="V8927" s="4"/>
      <c r="W8927" s="5" t="s">
        <v>2957</v>
      </c>
      <c r="X8927" s="22"/>
      <c r="Y8927" s="5"/>
    </row>
    <row r="8928" spans="1:25">
      <c r="A8928" s="10" t="s">
        <v>23217</v>
      </c>
      <c r="B8928" t="s">
        <v>11790</v>
      </c>
      <c r="C8928" t="s">
        <v>11641</v>
      </c>
      <c r="D8928" t="s">
        <v>2957</v>
      </c>
      <c r="E8928" t="s">
        <v>23218</v>
      </c>
      <c r="F8928" t="s">
        <v>2957</v>
      </c>
      <c r="N8928" t="s">
        <v>2957</v>
      </c>
      <c r="V8928" s="4"/>
      <c r="W8928" s="5" t="s">
        <v>2957</v>
      </c>
      <c r="X8928" s="22"/>
      <c r="Y8928" s="5"/>
    </row>
    <row r="8929" spans="1:25">
      <c r="A8929" s="10" t="s">
        <v>23219</v>
      </c>
      <c r="B8929" t="s">
        <v>11495</v>
      </c>
      <c r="C8929" t="s">
        <v>2957</v>
      </c>
      <c r="D8929" t="s">
        <v>2957</v>
      </c>
      <c r="E8929" t="s">
        <v>14004</v>
      </c>
      <c r="F8929" t="s">
        <v>2957</v>
      </c>
      <c r="N8929" t="s">
        <v>2957</v>
      </c>
      <c r="V8929" s="4"/>
      <c r="W8929" s="5" t="s">
        <v>2957</v>
      </c>
      <c r="X8929" s="22"/>
      <c r="Y8929" s="5"/>
    </row>
    <row r="8930" spans="1:25">
      <c r="A8930" s="10" t="s">
        <v>23220</v>
      </c>
      <c r="B8930" t="s">
        <v>11495</v>
      </c>
      <c r="C8930" t="s">
        <v>2957</v>
      </c>
      <c r="D8930" t="s">
        <v>2957</v>
      </c>
      <c r="E8930" t="s">
        <v>14004</v>
      </c>
      <c r="F8930" t="s">
        <v>2957</v>
      </c>
      <c r="N8930" t="s">
        <v>2957</v>
      </c>
      <c r="V8930" s="4"/>
      <c r="W8930" s="5" t="s">
        <v>2957</v>
      </c>
      <c r="X8930" s="22"/>
      <c r="Y8930" s="5"/>
    </row>
    <row r="8931" spans="1:25">
      <c r="A8931" s="10" t="s">
        <v>23221</v>
      </c>
      <c r="B8931" t="s">
        <v>11790</v>
      </c>
      <c r="C8931" t="s">
        <v>11641</v>
      </c>
      <c r="D8931" t="s">
        <v>2957</v>
      </c>
      <c r="E8931" t="s">
        <v>23222</v>
      </c>
      <c r="F8931" t="s">
        <v>2957</v>
      </c>
      <c r="N8931" t="s">
        <v>2957</v>
      </c>
      <c r="V8931" s="4"/>
      <c r="W8931" s="5" t="s">
        <v>2957</v>
      </c>
      <c r="X8931" s="22"/>
      <c r="Y8931" s="5"/>
    </row>
    <row r="8932" spans="1:25">
      <c r="A8932" s="10" t="s">
        <v>23223</v>
      </c>
      <c r="B8932" t="s">
        <v>11495</v>
      </c>
      <c r="C8932" t="s">
        <v>2957</v>
      </c>
      <c r="D8932" t="s">
        <v>2957</v>
      </c>
      <c r="E8932" t="s">
        <v>14009</v>
      </c>
      <c r="F8932" t="s">
        <v>2957</v>
      </c>
      <c r="N8932" t="s">
        <v>2957</v>
      </c>
      <c r="V8932" s="4"/>
      <c r="W8932" s="5" t="s">
        <v>2957</v>
      </c>
      <c r="X8932" s="22"/>
      <c r="Y8932" s="5"/>
    </row>
    <row r="8933" spans="1:25">
      <c r="A8933" s="10" t="s">
        <v>23224</v>
      </c>
      <c r="B8933" t="s">
        <v>11495</v>
      </c>
      <c r="C8933" t="s">
        <v>2957</v>
      </c>
      <c r="D8933" t="s">
        <v>2957</v>
      </c>
      <c r="E8933" t="s">
        <v>14009</v>
      </c>
      <c r="F8933" t="s">
        <v>2957</v>
      </c>
      <c r="N8933" t="s">
        <v>2957</v>
      </c>
      <c r="V8933" s="4"/>
      <c r="W8933" s="5" t="s">
        <v>2957</v>
      </c>
      <c r="X8933" s="22"/>
      <c r="Y8933" s="5"/>
    </row>
    <row r="8934" spans="1:25">
      <c r="A8934" s="10" t="s">
        <v>23225</v>
      </c>
      <c r="B8934" t="s">
        <v>11495</v>
      </c>
      <c r="C8934" t="s">
        <v>2957</v>
      </c>
      <c r="D8934" t="s">
        <v>2957</v>
      </c>
      <c r="E8934" t="s">
        <v>14009</v>
      </c>
      <c r="F8934" t="s">
        <v>2957</v>
      </c>
      <c r="N8934" t="s">
        <v>2957</v>
      </c>
      <c r="V8934" s="4"/>
      <c r="W8934" s="5" t="s">
        <v>2957</v>
      </c>
      <c r="X8934" s="22"/>
      <c r="Y8934" s="5"/>
    </row>
    <row r="8935" spans="1:25">
      <c r="A8935" s="10" t="s">
        <v>23226</v>
      </c>
      <c r="B8935" t="s">
        <v>11495</v>
      </c>
      <c r="C8935" t="s">
        <v>2957</v>
      </c>
      <c r="D8935" t="s">
        <v>2957</v>
      </c>
      <c r="E8935" t="s">
        <v>14009</v>
      </c>
      <c r="F8935" t="s">
        <v>2957</v>
      </c>
      <c r="N8935" t="s">
        <v>2957</v>
      </c>
      <c r="V8935" s="4"/>
      <c r="W8935" s="5" t="s">
        <v>2957</v>
      </c>
      <c r="X8935" s="22"/>
      <c r="Y8935" s="5"/>
    </row>
    <row r="8936" spans="1:25">
      <c r="A8936" s="10" t="s">
        <v>23227</v>
      </c>
      <c r="B8936" t="s">
        <v>11495</v>
      </c>
      <c r="C8936" t="s">
        <v>2957</v>
      </c>
      <c r="D8936" t="s">
        <v>2957</v>
      </c>
      <c r="E8936" t="s">
        <v>12731</v>
      </c>
      <c r="F8936" t="s">
        <v>2957</v>
      </c>
      <c r="N8936" t="s">
        <v>2957</v>
      </c>
      <c r="V8936" s="4"/>
      <c r="W8936" s="5" t="s">
        <v>2957</v>
      </c>
      <c r="X8936" s="22"/>
      <c r="Y8936" s="5"/>
    </row>
    <row r="8937" spans="1:25">
      <c r="A8937" s="10" t="s">
        <v>23228</v>
      </c>
      <c r="B8937" t="s">
        <v>11495</v>
      </c>
      <c r="C8937" t="s">
        <v>2957</v>
      </c>
      <c r="D8937" t="s">
        <v>2957</v>
      </c>
      <c r="E8937" t="s">
        <v>12731</v>
      </c>
      <c r="F8937" t="s">
        <v>2957</v>
      </c>
      <c r="N8937" t="s">
        <v>2957</v>
      </c>
      <c r="V8937" s="4"/>
      <c r="W8937" s="5" t="s">
        <v>2957</v>
      </c>
      <c r="X8937" s="22"/>
      <c r="Y8937" s="5"/>
    </row>
    <row r="8938" spans="1:25">
      <c r="A8938" s="10" t="s">
        <v>23229</v>
      </c>
      <c r="B8938" t="s">
        <v>11790</v>
      </c>
      <c r="C8938" t="s">
        <v>11641</v>
      </c>
      <c r="D8938" t="s">
        <v>2957</v>
      </c>
      <c r="E8938" t="s">
        <v>23230</v>
      </c>
      <c r="F8938" t="s">
        <v>2957</v>
      </c>
      <c r="N8938" t="s">
        <v>2957</v>
      </c>
      <c r="V8938" s="4"/>
      <c r="W8938" s="5" t="s">
        <v>2957</v>
      </c>
      <c r="X8938" s="22"/>
      <c r="Y8938" s="5"/>
    </row>
    <row r="8939" spans="1:25">
      <c r="A8939" s="10" t="s">
        <v>23231</v>
      </c>
      <c r="B8939" t="s">
        <v>11790</v>
      </c>
      <c r="C8939" t="s">
        <v>11641</v>
      </c>
      <c r="D8939" t="s">
        <v>2957</v>
      </c>
      <c r="E8939" t="s">
        <v>23232</v>
      </c>
      <c r="F8939" t="s">
        <v>2957</v>
      </c>
      <c r="N8939" t="s">
        <v>2957</v>
      </c>
      <c r="V8939" s="4"/>
      <c r="W8939" s="5" t="s">
        <v>2957</v>
      </c>
      <c r="X8939" s="22"/>
      <c r="Y8939" s="5"/>
    </row>
    <row r="8940" spans="1:25">
      <c r="A8940" s="10" t="s">
        <v>23233</v>
      </c>
      <c r="B8940" t="s">
        <v>11790</v>
      </c>
      <c r="C8940" t="s">
        <v>11641</v>
      </c>
      <c r="D8940" t="s">
        <v>2957</v>
      </c>
      <c r="E8940" t="s">
        <v>23234</v>
      </c>
      <c r="F8940" t="s">
        <v>2957</v>
      </c>
      <c r="N8940" t="s">
        <v>2957</v>
      </c>
      <c r="V8940" s="4"/>
      <c r="W8940" s="5" t="s">
        <v>2957</v>
      </c>
      <c r="X8940" s="22"/>
      <c r="Y8940" s="5"/>
    </row>
    <row r="8941" spans="1:25">
      <c r="A8941" s="10" t="s">
        <v>23235</v>
      </c>
      <c r="B8941" t="s">
        <v>11790</v>
      </c>
      <c r="C8941" t="s">
        <v>11641</v>
      </c>
      <c r="D8941" t="s">
        <v>2957</v>
      </c>
      <c r="E8941" t="s">
        <v>23236</v>
      </c>
      <c r="F8941" t="s">
        <v>2957</v>
      </c>
      <c r="N8941" t="s">
        <v>2957</v>
      </c>
      <c r="V8941" s="4"/>
      <c r="W8941" s="5" t="s">
        <v>2957</v>
      </c>
      <c r="X8941" s="22"/>
      <c r="Y8941" s="5"/>
    </row>
    <row r="8942" spans="1:25">
      <c r="A8942" s="10" t="s">
        <v>23237</v>
      </c>
      <c r="B8942" t="s">
        <v>11827</v>
      </c>
      <c r="C8942" t="s">
        <v>11828</v>
      </c>
      <c r="D8942" t="s">
        <v>2957</v>
      </c>
      <c r="E8942" t="s">
        <v>23238</v>
      </c>
      <c r="F8942" t="s">
        <v>2957</v>
      </c>
      <c r="N8942" t="s">
        <v>2957</v>
      </c>
      <c r="V8942" s="4"/>
      <c r="W8942" s="5" t="s">
        <v>2957</v>
      </c>
      <c r="X8942" s="22"/>
      <c r="Y8942" s="5"/>
    </row>
    <row r="8943" spans="1:25">
      <c r="A8943" s="10" t="s">
        <v>23239</v>
      </c>
      <c r="B8943" t="s">
        <v>11827</v>
      </c>
      <c r="C8943" t="s">
        <v>11828</v>
      </c>
      <c r="D8943" t="s">
        <v>2957</v>
      </c>
      <c r="E8943" t="s">
        <v>23240</v>
      </c>
      <c r="F8943" t="s">
        <v>2957</v>
      </c>
      <c r="N8943" t="s">
        <v>2957</v>
      </c>
      <c r="V8943" s="4"/>
      <c r="W8943" s="5" t="s">
        <v>2957</v>
      </c>
      <c r="X8943" s="22"/>
      <c r="Y8943" s="5"/>
    </row>
    <row r="8944" spans="1:25">
      <c r="A8944" s="10" t="s">
        <v>23241</v>
      </c>
      <c r="B8944" t="s">
        <v>11827</v>
      </c>
      <c r="C8944" t="s">
        <v>11828</v>
      </c>
      <c r="D8944" t="s">
        <v>2957</v>
      </c>
      <c r="E8944" t="s">
        <v>23242</v>
      </c>
      <c r="F8944" t="s">
        <v>2957</v>
      </c>
      <c r="N8944" t="s">
        <v>2957</v>
      </c>
      <c r="V8944" s="4"/>
      <c r="W8944" s="5" t="s">
        <v>2957</v>
      </c>
      <c r="X8944" s="22"/>
      <c r="Y8944" s="5"/>
    </row>
    <row r="8945" spans="1:25">
      <c r="A8945" s="10" t="s">
        <v>23243</v>
      </c>
      <c r="B8945" t="s">
        <v>11827</v>
      </c>
      <c r="C8945" t="s">
        <v>11828</v>
      </c>
      <c r="D8945" t="s">
        <v>2957</v>
      </c>
      <c r="E8945" t="s">
        <v>23244</v>
      </c>
      <c r="F8945" t="s">
        <v>2957</v>
      </c>
      <c r="N8945" t="s">
        <v>2957</v>
      </c>
      <c r="V8945" s="4"/>
      <c r="W8945" s="5" t="s">
        <v>2957</v>
      </c>
      <c r="X8945" s="22"/>
      <c r="Y8945" s="5"/>
    </row>
    <row r="8946" spans="1:25">
      <c r="A8946" s="10" t="s">
        <v>23245</v>
      </c>
      <c r="B8946" t="s">
        <v>11827</v>
      </c>
      <c r="C8946" t="s">
        <v>11828</v>
      </c>
      <c r="D8946" t="s">
        <v>2957</v>
      </c>
      <c r="E8946" t="s">
        <v>23246</v>
      </c>
      <c r="F8946" t="s">
        <v>2957</v>
      </c>
      <c r="N8946" t="s">
        <v>2957</v>
      </c>
      <c r="V8946" s="4"/>
      <c r="W8946" s="5" t="s">
        <v>2957</v>
      </c>
      <c r="X8946" s="22"/>
      <c r="Y8946" s="5"/>
    </row>
    <row r="8947" spans="1:25">
      <c r="A8947" s="10" t="s">
        <v>23247</v>
      </c>
      <c r="B8947" t="s">
        <v>11827</v>
      </c>
      <c r="C8947" t="s">
        <v>11828</v>
      </c>
      <c r="D8947" t="s">
        <v>2957</v>
      </c>
      <c r="E8947" t="s">
        <v>23248</v>
      </c>
      <c r="F8947" t="s">
        <v>2957</v>
      </c>
      <c r="N8947" t="s">
        <v>2957</v>
      </c>
      <c r="V8947" s="4"/>
      <c r="W8947" s="5" t="s">
        <v>2957</v>
      </c>
      <c r="X8947" s="22"/>
      <c r="Y8947" s="5"/>
    </row>
    <row r="8948" spans="1:25">
      <c r="A8948" s="10" t="s">
        <v>23249</v>
      </c>
      <c r="B8948" t="s">
        <v>14538</v>
      </c>
      <c r="C8948" t="s">
        <v>2957</v>
      </c>
      <c r="D8948" t="s">
        <v>2957</v>
      </c>
      <c r="E8948" t="s">
        <v>23250</v>
      </c>
      <c r="F8948" t="s">
        <v>2957</v>
      </c>
      <c r="N8948" t="s">
        <v>2957</v>
      </c>
      <c r="V8948" s="4"/>
      <c r="W8948" s="5" t="s">
        <v>2957</v>
      </c>
      <c r="X8948" s="22"/>
      <c r="Y8948" s="5"/>
    </row>
    <row r="8949" spans="1:25">
      <c r="A8949" s="10" t="s">
        <v>2662</v>
      </c>
      <c r="B8949" t="s">
        <v>14538</v>
      </c>
      <c r="C8949" t="s">
        <v>2957</v>
      </c>
      <c r="D8949" t="s">
        <v>2957</v>
      </c>
      <c r="E8949" t="s">
        <v>12188</v>
      </c>
      <c r="F8949" t="s">
        <v>2957</v>
      </c>
      <c r="H8949" s="19">
        <v>1</v>
      </c>
      <c r="I8949" s="5">
        <v>586.44000000000005</v>
      </c>
      <c r="N8949" t="s">
        <v>2957</v>
      </c>
      <c r="V8949" s="4"/>
      <c r="W8949" s="5" t="s">
        <v>2957</v>
      </c>
      <c r="X8949" s="22"/>
      <c r="Y8949" s="5"/>
    </row>
    <row r="8950" spans="1:25">
      <c r="A8950" s="10" t="s">
        <v>23251</v>
      </c>
      <c r="B8950" t="s">
        <v>12049</v>
      </c>
      <c r="C8950" t="s">
        <v>2957</v>
      </c>
      <c r="D8950" t="s">
        <v>2957</v>
      </c>
      <c r="E8950" t="s">
        <v>23252</v>
      </c>
      <c r="F8950" t="s">
        <v>2957</v>
      </c>
      <c r="N8950" t="s">
        <v>2957</v>
      </c>
      <c r="V8950" s="4"/>
      <c r="W8950" s="5" t="s">
        <v>2957</v>
      </c>
      <c r="X8950" s="22"/>
      <c r="Y8950" s="5"/>
    </row>
    <row r="8951" spans="1:25">
      <c r="A8951" s="10" t="s">
        <v>23253</v>
      </c>
      <c r="B8951" t="s">
        <v>11998</v>
      </c>
      <c r="C8951" t="s">
        <v>2957</v>
      </c>
      <c r="D8951" t="s">
        <v>2957</v>
      </c>
      <c r="E8951" t="s">
        <v>23254</v>
      </c>
      <c r="F8951" t="s">
        <v>2957</v>
      </c>
      <c r="N8951" t="s">
        <v>2957</v>
      </c>
      <c r="V8951" s="4"/>
      <c r="W8951" s="5" t="s">
        <v>2957</v>
      </c>
      <c r="X8951" s="22"/>
      <c r="Y8951" s="5"/>
    </row>
    <row r="8952" spans="1:25">
      <c r="A8952" s="10" t="s">
        <v>23255</v>
      </c>
      <c r="B8952" t="s">
        <v>11998</v>
      </c>
      <c r="C8952" t="s">
        <v>2957</v>
      </c>
      <c r="D8952" t="s">
        <v>2957</v>
      </c>
      <c r="E8952" t="s">
        <v>23256</v>
      </c>
      <c r="F8952" t="s">
        <v>2957</v>
      </c>
      <c r="N8952" t="s">
        <v>2957</v>
      </c>
      <c r="V8952" s="4"/>
      <c r="W8952" s="5" t="s">
        <v>2957</v>
      </c>
      <c r="X8952" s="22"/>
      <c r="Y8952" s="5"/>
    </row>
    <row r="8953" spans="1:25">
      <c r="A8953" s="10" t="s">
        <v>23257</v>
      </c>
      <c r="B8953" t="s">
        <v>11998</v>
      </c>
      <c r="C8953" t="s">
        <v>11713</v>
      </c>
      <c r="D8953" t="s">
        <v>2957</v>
      </c>
      <c r="E8953" t="s">
        <v>23258</v>
      </c>
      <c r="F8953" t="s">
        <v>2957</v>
      </c>
      <c r="N8953" t="s">
        <v>2957</v>
      </c>
      <c r="V8953" s="4"/>
      <c r="W8953" s="5" t="s">
        <v>2957</v>
      </c>
      <c r="X8953" s="22"/>
      <c r="Y8953" s="5"/>
    </row>
    <row r="8954" spans="1:25">
      <c r="A8954" s="10" t="s">
        <v>23259</v>
      </c>
      <c r="B8954" t="s">
        <v>11712</v>
      </c>
      <c r="C8954" t="s">
        <v>11713</v>
      </c>
      <c r="D8954" t="s">
        <v>2957</v>
      </c>
      <c r="E8954" t="s">
        <v>23260</v>
      </c>
      <c r="F8954" t="s">
        <v>2957</v>
      </c>
      <c r="N8954" t="s">
        <v>2957</v>
      </c>
      <c r="V8954" s="4"/>
      <c r="W8954" s="5" t="s">
        <v>2957</v>
      </c>
      <c r="X8954" s="22"/>
      <c r="Y8954" s="5"/>
    </row>
    <row r="8955" spans="1:25">
      <c r="A8955" s="10" t="s">
        <v>23261</v>
      </c>
      <c r="B8955" t="s">
        <v>11998</v>
      </c>
      <c r="C8955" t="s">
        <v>23262</v>
      </c>
      <c r="D8955" t="s">
        <v>2957</v>
      </c>
      <c r="E8955" t="s">
        <v>23263</v>
      </c>
      <c r="F8955" t="s">
        <v>2957</v>
      </c>
      <c r="N8955" t="s">
        <v>2957</v>
      </c>
      <c r="V8955" s="4"/>
      <c r="W8955" s="5" t="s">
        <v>2957</v>
      </c>
      <c r="X8955" s="22"/>
      <c r="Y8955" s="5"/>
    </row>
    <row r="8956" spans="1:25">
      <c r="A8956" s="10" t="s">
        <v>23264</v>
      </c>
      <c r="B8956" t="s">
        <v>11506</v>
      </c>
      <c r="C8956" t="s">
        <v>2957</v>
      </c>
      <c r="D8956" t="s">
        <v>2957</v>
      </c>
      <c r="E8956" t="s">
        <v>23265</v>
      </c>
      <c r="F8956" t="s">
        <v>2957</v>
      </c>
      <c r="N8956" t="s">
        <v>2957</v>
      </c>
      <c r="V8956" s="4"/>
      <c r="W8956" s="5" t="s">
        <v>2957</v>
      </c>
      <c r="X8956" s="22"/>
      <c r="Y8956" s="5"/>
    </row>
    <row r="8957" spans="1:25">
      <c r="A8957" s="10" t="s">
        <v>23266</v>
      </c>
      <c r="B8957" t="s">
        <v>11795</v>
      </c>
      <c r="C8957" t="s">
        <v>2957</v>
      </c>
      <c r="D8957" t="s">
        <v>2957</v>
      </c>
      <c r="E8957" t="s">
        <v>23267</v>
      </c>
      <c r="F8957" t="s">
        <v>2957</v>
      </c>
      <c r="H8957" s="19">
        <v>20</v>
      </c>
      <c r="I8957" s="5">
        <v>346</v>
      </c>
      <c r="N8957" t="s">
        <v>2957</v>
      </c>
      <c r="V8957" s="4"/>
      <c r="W8957" s="5" t="s">
        <v>2957</v>
      </c>
      <c r="X8957" s="22"/>
      <c r="Y8957" s="5"/>
    </row>
    <row r="8958" spans="1:25">
      <c r="A8958" s="10" t="s">
        <v>23268</v>
      </c>
      <c r="B8958" t="s">
        <v>11998</v>
      </c>
      <c r="C8958" t="s">
        <v>23269</v>
      </c>
      <c r="D8958" t="s">
        <v>2957</v>
      </c>
      <c r="E8958" t="s">
        <v>12960</v>
      </c>
      <c r="F8958" t="s">
        <v>2957</v>
      </c>
      <c r="N8958" t="s">
        <v>2957</v>
      </c>
      <c r="V8958" s="4"/>
      <c r="W8958" s="5" t="s">
        <v>2957</v>
      </c>
      <c r="X8958" s="22"/>
      <c r="Y8958" s="5"/>
    </row>
    <row r="8959" spans="1:25">
      <c r="A8959" s="10" t="s">
        <v>5781</v>
      </c>
      <c r="B8959" t="s">
        <v>11495</v>
      </c>
      <c r="C8959" t="s">
        <v>2957</v>
      </c>
      <c r="D8959" t="s">
        <v>2957</v>
      </c>
      <c r="E8959" t="s">
        <v>23270</v>
      </c>
      <c r="F8959" t="s">
        <v>2957</v>
      </c>
      <c r="N8959" t="s">
        <v>2957</v>
      </c>
      <c r="V8959" s="4"/>
      <c r="W8959" s="5" t="s">
        <v>2957</v>
      </c>
      <c r="X8959" s="22"/>
      <c r="Y8959" s="5"/>
    </row>
    <row r="8960" spans="1:25">
      <c r="A8960" s="10" t="s">
        <v>5785</v>
      </c>
      <c r="B8960" t="s">
        <v>11495</v>
      </c>
      <c r="C8960" t="s">
        <v>2957</v>
      </c>
      <c r="D8960" t="s">
        <v>2957</v>
      </c>
      <c r="E8960" t="s">
        <v>23270</v>
      </c>
      <c r="F8960" t="s">
        <v>2957</v>
      </c>
      <c r="N8960" t="s">
        <v>2957</v>
      </c>
      <c r="V8960" s="4"/>
      <c r="W8960" s="5" t="s">
        <v>2957</v>
      </c>
      <c r="X8960" s="22"/>
      <c r="Y8960" s="5"/>
    </row>
    <row r="8961" spans="1:25">
      <c r="A8961" s="10" t="s">
        <v>5787</v>
      </c>
      <c r="B8961" t="s">
        <v>11495</v>
      </c>
      <c r="C8961" t="s">
        <v>2957</v>
      </c>
      <c r="D8961" t="s">
        <v>2957</v>
      </c>
      <c r="E8961" t="s">
        <v>23270</v>
      </c>
      <c r="F8961" t="s">
        <v>2957</v>
      </c>
      <c r="N8961" t="s">
        <v>2957</v>
      </c>
      <c r="V8961" s="4"/>
      <c r="W8961" s="5" t="s">
        <v>2957</v>
      </c>
      <c r="X8961" s="22"/>
      <c r="Y8961" s="5"/>
    </row>
    <row r="8962" spans="1:25">
      <c r="A8962" s="10" t="s">
        <v>5783</v>
      </c>
      <c r="B8962" t="s">
        <v>11495</v>
      </c>
      <c r="C8962" t="s">
        <v>2957</v>
      </c>
      <c r="D8962" t="s">
        <v>2957</v>
      </c>
      <c r="E8962" t="s">
        <v>23270</v>
      </c>
      <c r="F8962" t="s">
        <v>2957</v>
      </c>
      <c r="N8962" t="s">
        <v>2957</v>
      </c>
      <c r="V8962" s="4"/>
      <c r="W8962" s="5" t="s">
        <v>2957</v>
      </c>
      <c r="X8962" s="22"/>
      <c r="Y8962" s="5"/>
    </row>
    <row r="8963" spans="1:25">
      <c r="A8963" s="10" t="s">
        <v>4258</v>
      </c>
      <c r="B8963" t="s">
        <v>11509</v>
      </c>
      <c r="C8963" t="s">
        <v>12005</v>
      </c>
      <c r="D8963">
        <v>1080</v>
      </c>
      <c r="E8963" t="s">
        <v>23271</v>
      </c>
      <c r="F8963" t="s">
        <v>11479</v>
      </c>
      <c r="H8963" s="19">
        <v>1</v>
      </c>
      <c r="I8963" s="5">
        <v>9.58</v>
      </c>
      <c r="J8963" s="6">
        <v>1</v>
      </c>
      <c r="K8963" s="5">
        <v>16.38</v>
      </c>
      <c r="N8963" t="s">
        <v>11064</v>
      </c>
      <c r="O8963" s="5">
        <v>6.93</v>
      </c>
      <c r="V8963" s="4"/>
      <c r="W8963" s="5">
        <v>15</v>
      </c>
      <c r="X8963" s="22"/>
      <c r="Y8963" s="5">
        <f t="shared" ref="Y8963:Y8969" si="64">W8963*(1+X8963)</f>
        <v>15</v>
      </c>
    </row>
    <row r="8964" spans="1:25">
      <c r="A8964" s="10" t="s">
        <v>4260</v>
      </c>
      <c r="B8964" t="s">
        <v>11509</v>
      </c>
      <c r="C8964" t="s">
        <v>12005</v>
      </c>
      <c r="D8964">
        <v>1081</v>
      </c>
      <c r="E8964" t="s">
        <v>23272</v>
      </c>
      <c r="F8964" t="s">
        <v>11479</v>
      </c>
      <c r="H8964" s="19">
        <v>1</v>
      </c>
      <c r="I8964" s="5">
        <v>9.58</v>
      </c>
      <c r="N8964" t="s">
        <v>11064</v>
      </c>
      <c r="O8964" s="5">
        <v>6.93</v>
      </c>
      <c r="V8964" s="4"/>
      <c r="W8964" s="5">
        <v>15</v>
      </c>
      <c r="X8964" s="22"/>
      <c r="Y8964" s="5">
        <f t="shared" si="64"/>
        <v>15</v>
      </c>
    </row>
    <row r="8965" spans="1:25">
      <c r="A8965" s="10" t="s">
        <v>4262</v>
      </c>
      <c r="B8965" t="s">
        <v>11509</v>
      </c>
      <c r="C8965" t="s">
        <v>12005</v>
      </c>
      <c r="D8965">
        <v>1082</v>
      </c>
      <c r="E8965" t="s">
        <v>23273</v>
      </c>
      <c r="F8965" t="s">
        <v>11479</v>
      </c>
      <c r="H8965" s="19">
        <v>1</v>
      </c>
      <c r="I8965" s="5">
        <v>9.58</v>
      </c>
      <c r="N8965" t="s">
        <v>11064</v>
      </c>
      <c r="O8965" s="5">
        <v>6.68</v>
      </c>
      <c r="V8965" s="4"/>
      <c r="W8965" s="5">
        <v>14</v>
      </c>
      <c r="X8965" s="22"/>
      <c r="Y8965" s="5">
        <f t="shared" si="64"/>
        <v>14</v>
      </c>
    </row>
    <row r="8966" spans="1:25">
      <c r="A8966" s="10" t="s">
        <v>4264</v>
      </c>
      <c r="B8966" t="s">
        <v>11509</v>
      </c>
      <c r="C8966" t="s">
        <v>12005</v>
      </c>
      <c r="D8966">
        <v>1083</v>
      </c>
      <c r="E8966" t="s">
        <v>23274</v>
      </c>
      <c r="F8966" t="s">
        <v>11479</v>
      </c>
      <c r="H8966" s="19">
        <v>1</v>
      </c>
      <c r="I8966" s="5">
        <v>9.58</v>
      </c>
      <c r="N8966" t="s">
        <v>11064</v>
      </c>
      <c r="O8966" s="5">
        <v>6.68</v>
      </c>
      <c r="V8966" s="4"/>
      <c r="W8966" s="5">
        <v>14</v>
      </c>
      <c r="X8966" s="22"/>
      <c r="Y8966" s="5">
        <f t="shared" si="64"/>
        <v>14</v>
      </c>
    </row>
    <row r="8967" spans="1:25">
      <c r="A8967" s="10" t="s">
        <v>4266</v>
      </c>
      <c r="B8967" t="s">
        <v>11509</v>
      </c>
      <c r="C8967" t="s">
        <v>12005</v>
      </c>
      <c r="D8967">
        <v>1084</v>
      </c>
      <c r="E8967" t="s">
        <v>23275</v>
      </c>
      <c r="F8967" t="s">
        <v>11479</v>
      </c>
      <c r="H8967" s="19">
        <v>1</v>
      </c>
      <c r="I8967" s="5">
        <v>9.58</v>
      </c>
      <c r="N8967" t="s">
        <v>11064</v>
      </c>
      <c r="O8967" s="5">
        <v>6.68</v>
      </c>
      <c r="V8967" s="4"/>
      <c r="W8967" s="5">
        <v>14</v>
      </c>
      <c r="X8967" s="22"/>
      <c r="Y8967" s="5">
        <f t="shared" si="64"/>
        <v>14</v>
      </c>
    </row>
    <row r="8968" spans="1:25">
      <c r="A8968" s="10" t="s">
        <v>4268</v>
      </c>
      <c r="B8968" t="s">
        <v>11509</v>
      </c>
      <c r="C8968" t="s">
        <v>12005</v>
      </c>
      <c r="D8968">
        <v>1085</v>
      </c>
      <c r="E8968" t="s">
        <v>23276</v>
      </c>
      <c r="F8968" t="s">
        <v>11479</v>
      </c>
      <c r="H8968" s="19">
        <v>1</v>
      </c>
      <c r="I8968" s="5">
        <v>9.58</v>
      </c>
      <c r="J8968" s="6">
        <v>1</v>
      </c>
      <c r="K8968" s="5">
        <v>16.38</v>
      </c>
      <c r="N8968" t="s">
        <v>11064</v>
      </c>
      <c r="O8968" s="5">
        <v>6.68</v>
      </c>
      <c r="V8968" s="4"/>
      <c r="W8968" s="5">
        <v>14</v>
      </c>
      <c r="X8968" s="22"/>
      <c r="Y8968" s="5">
        <f t="shared" si="64"/>
        <v>14</v>
      </c>
    </row>
    <row r="8969" spans="1:25">
      <c r="A8969" s="10" t="s">
        <v>4270</v>
      </c>
      <c r="B8969" t="s">
        <v>11509</v>
      </c>
      <c r="C8969" t="s">
        <v>12005</v>
      </c>
      <c r="D8969">
        <v>1086</v>
      </c>
      <c r="E8969" t="s">
        <v>23277</v>
      </c>
      <c r="F8969" t="s">
        <v>11479</v>
      </c>
      <c r="J8969" s="6">
        <v>1</v>
      </c>
      <c r="K8969" s="5">
        <v>9.94</v>
      </c>
      <c r="N8969" t="s">
        <v>11064</v>
      </c>
      <c r="O8969" s="5">
        <v>6.68</v>
      </c>
      <c r="V8969" s="4"/>
      <c r="W8969" s="5">
        <v>14</v>
      </c>
      <c r="X8969" s="22"/>
      <c r="Y8969" s="5">
        <f t="shared" si="64"/>
        <v>14</v>
      </c>
    </row>
    <row r="8970" spans="1:25">
      <c r="A8970" s="10" t="s">
        <v>23278</v>
      </c>
      <c r="B8970" t="s">
        <v>11790</v>
      </c>
      <c r="C8970" t="s">
        <v>11641</v>
      </c>
      <c r="D8970" t="s">
        <v>2957</v>
      </c>
      <c r="E8970" t="s">
        <v>23279</v>
      </c>
      <c r="F8970" t="s">
        <v>2957</v>
      </c>
      <c r="N8970" t="s">
        <v>2957</v>
      </c>
      <c r="V8970" s="4"/>
      <c r="W8970" s="5" t="s">
        <v>2957</v>
      </c>
      <c r="X8970" s="22"/>
      <c r="Y8970" s="5"/>
    </row>
    <row r="8971" spans="1:25">
      <c r="A8971" s="10" t="s">
        <v>5793</v>
      </c>
      <c r="B8971" t="s">
        <v>11495</v>
      </c>
      <c r="C8971" t="s">
        <v>2957</v>
      </c>
      <c r="D8971" t="s">
        <v>2957</v>
      </c>
      <c r="E8971" t="s">
        <v>23280</v>
      </c>
      <c r="F8971" t="s">
        <v>2957</v>
      </c>
      <c r="N8971" t="s">
        <v>2957</v>
      </c>
      <c r="V8971" s="4"/>
      <c r="W8971" s="5" t="s">
        <v>2957</v>
      </c>
      <c r="X8971" s="22"/>
      <c r="Y8971" s="5"/>
    </row>
    <row r="8972" spans="1:25">
      <c r="A8972" s="10" t="s">
        <v>5797</v>
      </c>
      <c r="B8972" t="s">
        <v>11495</v>
      </c>
      <c r="C8972" t="s">
        <v>11704</v>
      </c>
      <c r="D8972" t="s">
        <v>2957</v>
      </c>
      <c r="E8972" t="s">
        <v>23280</v>
      </c>
      <c r="F8972" t="s">
        <v>2957</v>
      </c>
      <c r="J8972" s="6">
        <v>5</v>
      </c>
      <c r="K8972" s="5">
        <v>509.6</v>
      </c>
      <c r="N8972" t="s">
        <v>2957</v>
      </c>
      <c r="V8972" s="4"/>
      <c r="W8972" s="5" t="s">
        <v>2957</v>
      </c>
      <c r="X8972" s="22"/>
      <c r="Y8972" s="5"/>
    </row>
    <row r="8973" spans="1:25">
      <c r="A8973" s="10" t="s">
        <v>5799</v>
      </c>
      <c r="B8973" t="s">
        <v>11495</v>
      </c>
      <c r="C8973" t="s">
        <v>2957</v>
      </c>
      <c r="D8973" t="s">
        <v>2957</v>
      </c>
      <c r="E8973" t="s">
        <v>23280</v>
      </c>
      <c r="F8973" t="s">
        <v>2957</v>
      </c>
      <c r="N8973" t="s">
        <v>2957</v>
      </c>
      <c r="V8973" s="4"/>
      <c r="W8973" s="5" t="s">
        <v>2957</v>
      </c>
      <c r="X8973" s="22"/>
      <c r="Y8973" s="5"/>
    </row>
    <row r="8974" spans="1:25">
      <c r="A8974" s="10" t="s">
        <v>5795</v>
      </c>
      <c r="B8974" t="s">
        <v>11495</v>
      </c>
      <c r="C8974" t="s">
        <v>2957</v>
      </c>
      <c r="D8974" t="s">
        <v>2957</v>
      </c>
      <c r="E8974" t="s">
        <v>23280</v>
      </c>
      <c r="F8974" t="s">
        <v>2957</v>
      </c>
      <c r="N8974" t="s">
        <v>2957</v>
      </c>
      <c r="V8974" s="4"/>
      <c r="W8974" s="5" t="s">
        <v>2957</v>
      </c>
      <c r="X8974" s="22"/>
      <c r="Y8974" s="5"/>
    </row>
    <row r="8975" spans="1:25">
      <c r="A8975" s="10" t="s">
        <v>5801</v>
      </c>
      <c r="B8975" t="s">
        <v>11495</v>
      </c>
      <c r="C8975" t="s">
        <v>2957</v>
      </c>
      <c r="D8975" t="s">
        <v>2957</v>
      </c>
      <c r="E8975" t="s">
        <v>23281</v>
      </c>
      <c r="F8975" t="s">
        <v>2957</v>
      </c>
      <c r="N8975" t="s">
        <v>2957</v>
      </c>
      <c r="V8975" s="4"/>
      <c r="W8975" s="5" t="s">
        <v>2957</v>
      </c>
      <c r="X8975" s="22"/>
      <c r="Y8975" s="5"/>
    </row>
    <row r="8976" spans="1:25">
      <c r="A8976" s="10" t="s">
        <v>5805</v>
      </c>
      <c r="B8976" t="s">
        <v>11495</v>
      </c>
      <c r="C8976" t="s">
        <v>11704</v>
      </c>
      <c r="D8976" t="s">
        <v>2957</v>
      </c>
      <c r="E8976" t="s">
        <v>23281</v>
      </c>
      <c r="F8976" t="s">
        <v>2957</v>
      </c>
      <c r="J8976" s="6">
        <v>5</v>
      </c>
      <c r="K8976" s="5">
        <v>509.6</v>
      </c>
      <c r="N8976" t="s">
        <v>2957</v>
      </c>
      <c r="V8976" s="4"/>
      <c r="W8976" s="5" t="s">
        <v>2957</v>
      </c>
      <c r="X8976" s="22"/>
      <c r="Y8976" s="5"/>
    </row>
    <row r="8977" spans="1:25">
      <c r="A8977" s="10" t="s">
        <v>5807</v>
      </c>
      <c r="B8977" t="s">
        <v>11495</v>
      </c>
      <c r="C8977" t="s">
        <v>2957</v>
      </c>
      <c r="D8977" t="s">
        <v>2957</v>
      </c>
      <c r="E8977" t="s">
        <v>23281</v>
      </c>
      <c r="F8977" t="s">
        <v>2957</v>
      </c>
      <c r="N8977" t="s">
        <v>2957</v>
      </c>
      <c r="V8977" s="4"/>
      <c r="W8977" s="5" t="s">
        <v>2957</v>
      </c>
      <c r="X8977" s="22"/>
      <c r="Y8977" s="5"/>
    </row>
    <row r="8978" spans="1:25">
      <c r="A8978" s="10" t="s">
        <v>5803</v>
      </c>
      <c r="B8978" t="s">
        <v>11495</v>
      </c>
      <c r="C8978" t="s">
        <v>2957</v>
      </c>
      <c r="D8978" t="s">
        <v>2957</v>
      </c>
      <c r="E8978" t="s">
        <v>23281</v>
      </c>
      <c r="F8978" t="s">
        <v>2957</v>
      </c>
      <c r="N8978" t="s">
        <v>2957</v>
      </c>
      <c r="V8978" s="4"/>
      <c r="W8978" s="5" t="s">
        <v>2957</v>
      </c>
      <c r="X8978" s="22"/>
      <c r="Y8978" s="5"/>
    </row>
    <row r="8979" spans="1:25">
      <c r="A8979" s="10" t="s">
        <v>23282</v>
      </c>
      <c r="B8979" t="s">
        <v>11790</v>
      </c>
      <c r="C8979" t="s">
        <v>11641</v>
      </c>
      <c r="D8979" t="s">
        <v>2957</v>
      </c>
      <c r="E8979" t="s">
        <v>23283</v>
      </c>
      <c r="F8979" t="s">
        <v>2957</v>
      </c>
      <c r="N8979" t="s">
        <v>2957</v>
      </c>
      <c r="V8979" s="4"/>
      <c r="W8979" s="5" t="s">
        <v>2957</v>
      </c>
      <c r="X8979" s="22"/>
      <c r="Y8979" s="5"/>
    </row>
    <row r="8980" spans="1:25">
      <c r="A8980" s="10" t="s">
        <v>23284</v>
      </c>
      <c r="B8980" t="s">
        <v>11790</v>
      </c>
      <c r="C8980" t="s">
        <v>11641</v>
      </c>
      <c r="D8980" t="s">
        <v>2957</v>
      </c>
      <c r="E8980" t="s">
        <v>23285</v>
      </c>
      <c r="F8980" t="s">
        <v>2957</v>
      </c>
      <c r="N8980" t="s">
        <v>2957</v>
      </c>
      <c r="V8980" s="4"/>
      <c r="W8980" s="5" t="s">
        <v>2957</v>
      </c>
      <c r="X8980" s="22"/>
      <c r="Y8980" s="5"/>
    </row>
    <row r="8981" spans="1:25">
      <c r="A8981" s="10" t="s">
        <v>23286</v>
      </c>
      <c r="B8981" t="s">
        <v>11790</v>
      </c>
      <c r="C8981" t="s">
        <v>11641</v>
      </c>
      <c r="D8981" t="s">
        <v>2957</v>
      </c>
      <c r="E8981" t="s">
        <v>23287</v>
      </c>
      <c r="F8981" t="s">
        <v>2957</v>
      </c>
      <c r="N8981" t="s">
        <v>2957</v>
      </c>
      <c r="V8981" s="4"/>
      <c r="W8981" s="5" t="s">
        <v>2957</v>
      </c>
      <c r="X8981" s="22"/>
      <c r="Y8981" s="5"/>
    </row>
    <row r="8982" spans="1:25">
      <c r="A8982" s="10" t="s">
        <v>23288</v>
      </c>
      <c r="B8982" t="s">
        <v>11790</v>
      </c>
      <c r="C8982" t="s">
        <v>11641</v>
      </c>
      <c r="D8982" t="s">
        <v>2957</v>
      </c>
      <c r="E8982" t="s">
        <v>23289</v>
      </c>
      <c r="F8982" t="s">
        <v>2957</v>
      </c>
      <c r="N8982" t="s">
        <v>2957</v>
      </c>
      <c r="V8982" s="4"/>
      <c r="W8982" s="5" t="s">
        <v>2957</v>
      </c>
      <c r="X8982" s="22"/>
      <c r="Y8982" s="5"/>
    </row>
    <row r="8983" spans="1:25">
      <c r="A8983" s="10" t="s">
        <v>23290</v>
      </c>
      <c r="B8983" t="s">
        <v>11790</v>
      </c>
      <c r="C8983" t="s">
        <v>11641</v>
      </c>
      <c r="D8983" t="s">
        <v>2957</v>
      </c>
      <c r="E8983" t="s">
        <v>23291</v>
      </c>
      <c r="F8983" t="s">
        <v>2957</v>
      </c>
      <c r="N8983" t="s">
        <v>2957</v>
      </c>
      <c r="V8983" s="4"/>
      <c r="W8983" s="5" t="s">
        <v>2957</v>
      </c>
      <c r="X8983" s="22"/>
      <c r="Y8983" s="5"/>
    </row>
    <row r="8984" spans="1:25">
      <c r="A8984" s="10" t="s">
        <v>23292</v>
      </c>
      <c r="B8984" t="s">
        <v>11790</v>
      </c>
      <c r="C8984" t="s">
        <v>11641</v>
      </c>
      <c r="D8984" t="s">
        <v>2957</v>
      </c>
      <c r="E8984" t="s">
        <v>23293</v>
      </c>
      <c r="F8984" t="s">
        <v>2957</v>
      </c>
      <c r="N8984" t="s">
        <v>2957</v>
      </c>
      <c r="V8984" s="4"/>
      <c r="W8984" s="5" t="s">
        <v>2957</v>
      </c>
      <c r="X8984" s="22"/>
      <c r="Y8984" s="5"/>
    </row>
    <row r="8985" spans="1:25">
      <c r="A8985" s="10" t="s">
        <v>23294</v>
      </c>
      <c r="B8985" t="s">
        <v>11790</v>
      </c>
      <c r="C8985" t="s">
        <v>11641</v>
      </c>
      <c r="D8985" t="s">
        <v>2957</v>
      </c>
      <c r="E8985" t="s">
        <v>23295</v>
      </c>
      <c r="F8985" t="s">
        <v>2957</v>
      </c>
      <c r="N8985" t="s">
        <v>2957</v>
      </c>
      <c r="V8985" s="4"/>
      <c r="W8985" s="5" t="s">
        <v>2957</v>
      </c>
      <c r="X8985" s="22"/>
      <c r="Y8985" s="5"/>
    </row>
    <row r="8986" spans="1:25">
      <c r="A8986" s="10" t="s">
        <v>23296</v>
      </c>
      <c r="B8986" t="s">
        <v>11790</v>
      </c>
      <c r="C8986" t="s">
        <v>11641</v>
      </c>
      <c r="D8986" t="s">
        <v>2957</v>
      </c>
      <c r="E8986" t="s">
        <v>23297</v>
      </c>
      <c r="F8986" t="s">
        <v>2957</v>
      </c>
      <c r="N8986" t="s">
        <v>2957</v>
      </c>
      <c r="V8986" s="4"/>
      <c r="W8986" s="5" t="s">
        <v>2957</v>
      </c>
      <c r="X8986" s="22"/>
      <c r="Y8986" s="5"/>
    </row>
    <row r="8987" spans="1:25">
      <c r="A8987" s="10" t="s">
        <v>23298</v>
      </c>
      <c r="B8987" t="s">
        <v>11790</v>
      </c>
      <c r="C8987" t="s">
        <v>11641</v>
      </c>
      <c r="D8987" t="s">
        <v>2957</v>
      </c>
      <c r="E8987" t="s">
        <v>23299</v>
      </c>
      <c r="F8987" t="s">
        <v>2957</v>
      </c>
      <c r="N8987" t="s">
        <v>2957</v>
      </c>
      <c r="V8987" s="4"/>
      <c r="W8987" s="5" t="s">
        <v>2957</v>
      </c>
      <c r="X8987" s="22"/>
      <c r="Y8987" s="5"/>
    </row>
    <row r="8988" spans="1:25">
      <c r="A8988" s="10" t="s">
        <v>23300</v>
      </c>
      <c r="B8988" t="s">
        <v>11790</v>
      </c>
      <c r="C8988" t="s">
        <v>11641</v>
      </c>
      <c r="D8988" t="s">
        <v>2957</v>
      </c>
      <c r="E8988" t="s">
        <v>23301</v>
      </c>
      <c r="F8988" t="s">
        <v>2957</v>
      </c>
      <c r="N8988" t="s">
        <v>2957</v>
      </c>
      <c r="V8988" s="4"/>
      <c r="W8988" s="5" t="s">
        <v>2957</v>
      </c>
      <c r="X8988" s="22"/>
      <c r="Y8988" s="5"/>
    </row>
    <row r="8989" spans="1:25">
      <c r="A8989" s="10" t="s">
        <v>2911</v>
      </c>
      <c r="B8989" t="s">
        <v>11595</v>
      </c>
      <c r="C8989" t="s">
        <v>2957</v>
      </c>
      <c r="D8989">
        <v>684</v>
      </c>
      <c r="E8989" t="s">
        <v>2912</v>
      </c>
      <c r="F8989" t="s">
        <v>11616</v>
      </c>
      <c r="H8989" s="19">
        <v>1</v>
      </c>
      <c r="I8989" s="5">
        <v>124.42</v>
      </c>
      <c r="N8989" t="s">
        <v>11399</v>
      </c>
      <c r="O8989" s="5">
        <v>62.40339622641509</v>
      </c>
      <c r="V8989" s="4"/>
      <c r="W8989" s="5">
        <v>172</v>
      </c>
      <c r="X8989" s="22"/>
      <c r="Y8989" s="5">
        <f>W8989*(1+X8989)</f>
        <v>172</v>
      </c>
    </row>
    <row r="8990" spans="1:25">
      <c r="A8990" s="10" t="s">
        <v>23302</v>
      </c>
      <c r="B8990" t="s">
        <v>11827</v>
      </c>
      <c r="C8990" t="s">
        <v>11828</v>
      </c>
      <c r="D8990" t="s">
        <v>2957</v>
      </c>
      <c r="E8990" t="s">
        <v>23303</v>
      </c>
      <c r="F8990" t="s">
        <v>2957</v>
      </c>
      <c r="N8990" t="s">
        <v>2957</v>
      </c>
      <c r="V8990" s="4"/>
      <c r="W8990" s="5" t="s">
        <v>2957</v>
      </c>
      <c r="X8990" s="22"/>
      <c r="Y8990" s="5"/>
    </row>
    <row r="8991" spans="1:25">
      <c r="A8991" s="10" t="s">
        <v>23304</v>
      </c>
      <c r="B8991" t="s">
        <v>11827</v>
      </c>
      <c r="C8991" t="s">
        <v>11828</v>
      </c>
      <c r="D8991" t="s">
        <v>2957</v>
      </c>
      <c r="E8991" t="s">
        <v>23305</v>
      </c>
      <c r="F8991" t="s">
        <v>2957</v>
      </c>
      <c r="N8991" t="s">
        <v>2957</v>
      </c>
      <c r="V8991" s="4"/>
      <c r="W8991" s="5" t="s">
        <v>2957</v>
      </c>
      <c r="X8991" s="22"/>
      <c r="Y8991" s="5"/>
    </row>
    <row r="8992" spans="1:25">
      <c r="A8992" s="10" t="s">
        <v>23306</v>
      </c>
      <c r="B8992" t="s">
        <v>11827</v>
      </c>
      <c r="C8992" t="s">
        <v>11828</v>
      </c>
      <c r="D8992" t="s">
        <v>2957</v>
      </c>
      <c r="E8992" t="s">
        <v>23307</v>
      </c>
      <c r="F8992" t="s">
        <v>2957</v>
      </c>
      <c r="N8992" t="s">
        <v>2957</v>
      </c>
      <c r="V8992" s="4"/>
      <c r="W8992" s="5" t="s">
        <v>2957</v>
      </c>
      <c r="X8992" s="22"/>
      <c r="Y8992" s="5"/>
    </row>
    <row r="8993" spans="1:25">
      <c r="A8993" s="10" t="s">
        <v>23308</v>
      </c>
      <c r="B8993" t="s">
        <v>11827</v>
      </c>
      <c r="C8993" t="s">
        <v>11828</v>
      </c>
      <c r="D8993" t="s">
        <v>2957</v>
      </c>
      <c r="E8993" t="s">
        <v>23309</v>
      </c>
      <c r="F8993" t="s">
        <v>2957</v>
      </c>
      <c r="N8993" t="s">
        <v>2957</v>
      </c>
      <c r="V8993" s="4"/>
      <c r="W8993" s="5" t="s">
        <v>2957</v>
      </c>
      <c r="X8993" s="22"/>
      <c r="Y8993" s="5"/>
    </row>
    <row r="8994" spans="1:25">
      <c r="A8994" s="10" t="s">
        <v>23310</v>
      </c>
      <c r="B8994" t="s">
        <v>2957</v>
      </c>
      <c r="C8994" t="s">
        <v>13623</v>
      </c>
      <c r="D8994" t="s">
        <v>2957</v>
      </c>
      <c r="E8994" t="s">
        <v>2957</v>
      </c>
      <c r="F8994" t="s">
        <v>2957</v>
      </c>
      <c r="N8994" t="s">
        <v>2957</v>
      </c>
      <c r="V8994" s="4"/>
      <c r="W8994" s="5" t="s">
        <v>2957</v>
      </c>
      <c r="X8994" s="22"/>
      <c r="Y8994" s="5"/>
    </row>
    <row r="8995" spans="1:25">
      <c r="A8995" s="10" t="s">
        <v>23311</v>
      </c>
      <c r="B8995" t="s">
        <v>13549</v>
      </c>
      <c r="C8995" t="s">
        <v>13051</v>
      </c>
      <c r="D8995" t="s">
        <v>2957</v>
      </c>
      <c r="E8995" t="s">
        <v>23312</v>
      </c>
      <c r="F8995" t="s">
        <v>2957</v>
      </c>
      <c r="N8995" t="s">
        <v>2957</v>
      </c>
      <c r="V8995" s="4"/>
      <c r="W8995" s="5" t="s">
        <v>2957</v>
      </c>
      <c r="X8995" s="22"/>
      <c r="Y8995" s="5"/>
    </row>
    <row r="8996" spans="1:25">
      <c r="A8996" s="10" t="s">
        <v>23313</v>
      </c>
      <c r="B8996" t="s">
        <v>13549</v>
      </c>
      <c r="C8996" t="s">
        <v>12229</v>
      </c>
      <c r="D8996" t="s">
        <v>2957</v>
      </c>
      <c r="E8996" t="s">
        <v>23314</v>
      </c>
      <c r="F8996" t="s">
        <v>2957</v>
      </c>
      <c r="N8996" t="s">
        <v>2957</v>
      </c>
      <c r="V8996" s="4"/>
      <c r="W8996" s="5" t="s">
        <v>2957</v>
      </c>
      <c r="X8996" s="22"/>
      <c r="Y8996" s="5"/>
    </row>
    <row r="8997" spans="1:25">
      <c r="A8997" s="10" t="s">
        <v>23315</v>
      </c>
      <c r="B8997" t="s">
        <v>11495</v>
      </c>
      <c r="C8997" t="s">
        <v>2957</v>
      </c>
      <c r="D8997" t="s">
        <v>2957</v>
      </c>
      <c r="E8997" t="s">
        <v>23316</v>
      </c>
      <c r="F8997" t="s">
        <v>2957</v>
      </c>
      <c r="N8997" t="s">
        <v>2957</v>
      </c>
      <c r="V8997" s="4"/>
      <c r="W8997" s="5" t="s">
        <v>2957</v>
      </c>
      <c r="X8997" s="22"/>
      <c r="Y8997" s="5"/>
    </row>
    <row r="8998" spans="1:25">
      <c r="A8998" s="10" t="s">
        <v>23317</v>
      </c>
      <c r="B8998" t="s">
        <v>11998</v>
      </c>
      <c r="C8998" t="s">
        <v>2957</v>
      </c>
      <c r="D8998" t="s">
        <v>2957</v>
      </c>
      <c r="E8998" t="s">
        <v>23318</v>
      </c>
      <c r="F8998" t="s">
        <v>2957</v>
      </c>
      <c r="N8998" t="s">
        <v>2957</v>
      </c>
      <c r="V8998" s="4"/>
      <c r="W8998" s="5" t="s">
        <v>2957</v>
      </c>
      <c r="X8998" s="22"/>
      <c r="Y8998" s="5"/>
    </row>
    <row r="8999" spans="1:25">
      <c r="A8999" s="10" t="s">
        <v>23319</v>
      </c>
      <c r="B8999" t="s">
        <v>13153</v>
      </c>
      <c r="C8999" t="s">
        <v>11857</v>
      </c>
      <c r="D8999" t="s">
        <v>2957</v>
      </c>
      <c r="E8999" t="s">
        <v>23320</v>
      </c>
      <c r="F8999" t="s">
        <v>2957</v>
      </c>
      <c r="N8999" t="s">
        <v>2957</v>
      </c>
      <c r="V8999" s="4"/>
      <c r="W8999" s="5" t="s">
        <v>2957</v>
      </c>
      <c r="X8999" s="22"/>
      <c r="Y8999" s="5"/>
    </row>
    <row r="9000" spans="1:25">
      <c r="A9000" s="10" t="s">
        <v>23321</v>
      </c>
      <c r="B9000" t="s">
        <v>13153</v>
      </c>
      <c r="C9000" t="s">
        <v>11857</v>
      </c>
      <c r="D9000" t="s">
        <v>2957</v>
      </c>
      <c r="E9000" t="s">
        <v>23322</v>
      </c>
      <c r="F9000" t="s">
        <v>2957</v>
      </c>
      <c r="N9000" t="s">
        <v>2957</v>
      </c>
      <c r="V9000" s="4"/>
      <c r="W9000" s="5" t="s">
        <v>2957</v>
      </c>
      <c r="X9000" s="22"/>
      <c r="Y9000" s="5"/>
    </row>
    <row r="9001" spans="1:25">
      <c r="A9001" s="10" t="s">
        <v>23323</v>
      </c>
      <c r="B9001" t="s">
        <v>11998</v>
      </c>
      <c r="C9001" t="s">
        <v>2957</v>
      </c>
      <c r="D9001" t="s">
        <v>2957</v>
      </c>
      <c r="E9001" t="s">
        <v>23324</v>
      </c>
      <c r="F9001" t="s">
        <v>2957</v>
      </c>
      <c r="N9001" t="s">
        <v>2957</v>
      </c>
      <c r="V9001" s="4"/>
      <c r="W9001" s="5" t="s">
        <v>2957</v>
      </c>
      <c r="X9001" s="22"/>
      <c r="Y9001" s="5"/>
    </row>
    <row r="9002" spans="1:25">
      <c r="A9002" s="10" t="s">
        <v>23325</v>
      </c>
      <c r="B9002" t="s">
        <v>11993</v>
      </c>
      <c r="C9002" t="s">
        <v>11483</v>
      </c>
      <c r="D9002" t="s">
        <v>2957</v>
      </c>
      <c r="E9002" t="s">
        <v>23326</v>
      </c>
      <c r="F9002" t="s">
        <v>2957</v>
      </c>
      <c r="N9002" t="s">
        <v>2957</v>
      </c>
      <c r="V9002" s="4"/>
      <c r="W9002" s="5" t="s">
        <v>2957</v>
      </c>
      <c r="X9002" s="22"/>
      <c r="Y9002" s="5"/>
    </row>
    <row r="9003" spans="1:25">
      <c r="A9003" s="10" t="s">
        <v>23327</v>
      </c>
      <c r="B9003" t="s">
        <v>11998</v>
      </c>
      <c r="C9003" t="s">
        <v>2957</v>
      </c>
      <c r="D9003" t="s">
        <v>2957</v>
      </c>
      <c r="E9003" t="s">
        <v>23328</v>
      </c>
      <c r="F9003" t="s">
        <v>2957</v>
      </c>
      <c r="N9003" t="s">
        <v>2957</v>
      </c>
      <c r="V9003" s="4"/>
      <c r="W9003" s="5" t="s">
        <v>2957</v>
      </c>
      <c r="X9003" s="22"/>
      <c r="Y9003" s="5"/>
    </row>
    <row r="9004" spans="1:25">
      <c r="A9004" s="10" t="s">
        <v>3866</v>
      </c>
      <c r="B9004" t="s">
        <v>11601</v>
      </c>
      <c r="C9004" t="s">
        <v>11477</v>
      </c>
      <c r="D9004">
        <v>971</v>
      </c>
      <c r="E9004" t="s">
        <v>3867</v>
      </c>
      <c r="F9004" t="s">
        <v>11479</v>
      </c>
      <c r="N9004" t="s">
        <v>11064</v>
      </c>
      <c r="O9004" s="5">
        <v>441.96999999999997</v>
      </c>
      <c r="V9004" s="4"/>
      <c r="W9004" s="5">
        <v>670</v>
      </c>
      <c r="X9004" s="22"/>
      <c r="Y9004" s="5">
        <f>W9004*(1+X9004)</f>
        <v>670</v>
      </c>
    </row>
    <row r="9005" spans="1:25">
      <c r="A9005" s="10" t="s">
        <v>3870</v>
      </c>
      <c r="B9005" t="s">
        <v>11601</v>
      </c>
      <c r="C9005" t="s">
        <v>11477</v>
      </c>
      <c r="D9005">
        <v>973</v>
      </c>
      <c r="E9005" t="s">
        <v>3871</v>
      </c>
      <c r="F9005" t="s">
        <v>11479</v>
      </c>
      <c r="N9005" t="s">
        <v>11064</v>
      </c>
      <c r="O9005" s="5">
        <v>544.94000000000005</v>
      </c>
      <c r="V9005" s="4"/>
      <c r="W9005" s="5">
        <v>867</v>
      </c>
      <c r="X9005" s="22"/>
      <c r="Y9005" s="5">
        <f>W9005*(1+X9005)</f>
        <v>867</v>
      </c>
    </row>
    <row r="9006" spans="1:25">
      <c r="A9006" s="10" t="s">
        <v>23329</v>
      </c>
      <c r="B9006" t="s">
        <v>11993</v>
      </c>
      <c r="C9006" t="s">
        <v>11483</v>
      </c>
      <c r="D9006" t="s">
        <v>2957</v>
      </c>
      <c r="E9006" t="s">
        <v>23330</v>
      </c>
      <c r="F9006" t="s">
        <v>2957</v>
      </c>
      <c r="N9006" t="s">
        <v>2957</v>
      </c>
      <c r="V9006" s="4"/>
      <c r="W9006" s="5" t="s">
        <v>2957</v>
      </c>
      <c r="X9006" s="22"/>
      <c r="Y9006" s="5"/>
    </row>
    <row r="9007" spans="1:25">
      <c r="A9007" s="10" t="s">
        <v>23331</v>
      </c>
      <c r="B9007" t="s">
        <v>11998</v>
      </c>
      <c r="C9007" t="s">
        <v>2957</v>
      </c>
      <c r="D9007" t="s">
        <v>2957</v>
      </c>
      <c r="E9007" t="s">
        <v>23330</v>
      </c>
      <c r="F9007" t="s">
        <v>2957</v>
      </c>
      <c r="N9007" t="s">
        <v>2957</v>
      </c>
      <c r="V9007" s="4"/>
      <c r="W9007" s="5" t="s">
        <v>2957</v>
      </c>
      <c r="X9007" s="22"/>
      <c r="Y9007" s="5"/>
    </row>
    <row r="9008" spans="1:25">
      <c r="A9008" s="10" t="s">
        <v>3874</v>
      </c>
      <c r="B9008" t="s">
        <v>11601</v>
      </c>
      <c r="C9008" t="s">
        <v>11477</v>
      </c>
      <c r="D9008">
        <v>975</v>
      </c>
      <c r="E9008" t="s">
        <v>23332</v>
      </c>
      <c r="F9008" t="s">
        <v>11479</v>
      </c>
      <c r="J9008" s="6">
        <v>1</v>
      </c>
      <c r="K9008" s="5">
        <v>806.4</v>
      </c>
      <c r="N9008" t="s">
        <v>11064</v>
      </c>
      <c r="O9008" s="5">
        <v>694.44</v>
      </c>
      <c r="V9008" s="4"/>
      <c r="W9008" s="5">
        <v>924</v>
      </c>
      <c r="X9008" s="22"/>
      <c r="Y9008" s="5">
        <f>W9008*(1+X9008)</f>
        <v>924</v>
      </c>
    </row>
    <row r="9009" spans="1:25">
      <c r="A9009" s="10" t="s">
        <v>23333</v>
      </c>
      <c r="B9009" t="s">
        <v>11601</v>
      </c>
      <c r="C9009" t="s">
        <v>11477</v>
      </c>
      <c r="D9009" t="s">
        <v>2957</v>
      </c>
      <c r="E9009" t="s">
        <v>23334</v>
      </c>
      <c r="F9009" t="s">
        <v>2957</v>
      </c>
      <c r="N9009" t="s">
        <v>2957</v>
      </c>
      <c r="V9009" s="4"/>
      <c r="W9009" s="5" t="s">
        <v>2957</v>
      </c>
      <c r="X9009" s="22"/>
      <c r="Y9009" s="5"/>
    </row>
    <row r="9010" spans="1:25">
      <c r="A9010" s="10" t="s">
        <v>23335</v>
      </c>
      <c r="B9010" t="s">
        <v>11601</v>
      </c>
      <c r="C9010" t="s">
        <v>11477</v>
      </c>
      <c r="D9010" t="s">
        <v>2957</v>
      </c>
      <c r="E9010" t="s">
        <v>23336</v>
      </c>
      <c r="F9010" t="s">
        <v>2957</v>
      </c>
      <c r="N9010" t="s">
        <v>2957</v>
      </c>
      <c r="V9010" s="4"/>
      <c r="W9010" s="5" t="s">
        <v>2957</v>
      </c>
      <c r="X9010" s="22"/>
      <c r="Y9010" s="5"/>
    </row>
    <row r="9011" spans="1:25">
      <c r="A9011" s="10" t="s">
        <v>3880</v>
      </c>
      <c r="B9011" t="s">
        <v>11601</v>
      </c>
      <c r="C9011" t="s">
        <v>11477</v>
      </c>
      <c r="D9011">
        <v>978</v>
      </c>
      <c r="E9011" t="s">
        <v>3881</v>
      </c>
      <c r="F9011" t="s">
        <v>11616</v>
      </c>
      <c r="N9011" t="s">
        <v>11064</v>
      </c>
      <c r="O9011" s="5">
        <v>68</v>
      </c>
      <c r="V9011" s="4"/>
      <c r="W9011" s="5">
        <v>94</v>
      </c>
      <c r="X9011" s="22"/>
      <c r="Y9011" s="5">
        <f>W9011*(1+X9011)</f>
        <v>94</v>
      </c>
    </row>
    <row r="9012" spans="1:25">
      <c r="A9012" s="10" t="s">
        <v>23337</v>
      </c>
      <c r="B9012" t="s">
        <v>11998</v>
      </c>
      <c r="C9012" t="s">
        <v>2957</v>
      </c>
      <c r="D9012" t="s">
        <v>2957</v>
      </c>
      <c r="E9012" t="s">
        <v>23338</v>
      </c>
      <c r="F9012" t="s">
        <v>2957</v>
      </c>
      <c r="N9012" t="s">
        <v>2957</v>
      </c>
      <c r="V9012" s="4"/>
      <c r="W9012" s="5" t="s">
        <v>2957</v>
      </c>
      <c r="X9012" s="22"/>
      <c r="Y9012" s="5"/>
    </row>
    <row r="9013" spans="1:25">
      <c r="A9013" s="10" t="s">
        <v>23339</v>
      </c>
      <c r="B9013" t="s">
        <v>12535</v>
      </c>
      <c r="C9013" t="s">
        <v>12976</v>
      </c>
      <c r="D9013" t="s">
        <v>2957</v>
      </c>
      <c r="E9013" t="s">
        <v>23340</v>
      </c>
      <c r="F9013" t="s">
        <v>2957</v>
      </c>
      <c r="N9013" t="s">
        <v>2957</v>
      </c>
      <c r="V9013" s="4"/>
      <c r="W9013" s="5" t="s">
        <v>2957</v>
      </c>
      <c r="X9013" s="22"/>
      <c r="Y9013" s="5"/>
    </row>
    <row r="9014" spans="1:25">
      <c r="A9014" s="10" t="s">
        <v>23341</v>
      </c>
      <c r="B9014" t="s">
        <v>11827</v>
      </c>
      <c r="C9014" t="s">
        <v>11828</v>
      </c>
      <c r="D9014" t="s">
        <v>2957</v>
      </c>
      <c r="E9014" t="s">
        <v>23342</v>
      </c>
      <c r="F9014" t="s">
        <v>2957</v>
      </c>
      <c r="N9014" t="s">
        <v>2957</v>
      </c>
      <c r="V9014" s="4"/>
      <c r="W9014" s="5" t="s">
        <v>2957</v>
      </c>
      <c r="X9014" s="22"/>
      <c r="Y9014" s="5"/>
    </row>
    <row r="9015" spans="1:25">
      <c r="A9015" s="10" t="s">
        <v>23343</v>
      </c>
      <c r="B9015" t="s">
        <v>11827</v>
      </c>
      <c r="C9015" t="s">
        <v>11828</v>
      </c>
      <c r="D9015" t="s">
        <v>2957</v>
      </c>
      <c r="E9015" t="s">
        <v>23344</v>
      </c>
      <c r="F9015" t="s">
        <v>2957</v>
      </c>
      <c r="N9015" t="s">
        <v>2957</v>
      </c>
      <c r="V9015" s="4"/>
      <c r="W9015" s="5" t="s">
        <v>2957</v>
      </c>
      <c r="X9015" s="22"/>
      <c r="Y9015" s="5"/>
    </row>
    <row r="9016" spans="1:25">
      <c r="A9016" s="10" t="s">
        <v>23345</v>
      </c>
      <c r="B9016" t="s">
        <v>11827</v>
      </c>
      <c r="C9016" t="s">
        <v>11828</v>
      </c>
      <c r="D9016" t="s">
        <v>2957</v>
      </c>
      <c r="E9016" t="s">
        <v>23346</v>
      </c>
      <c r="F9016" t="s">
        <v>2957</v>
      </c>
      <c r="N9016" t="s">
        <v>2957</v>
      </c>
      <c r="V9016" s="4"/>
      <c r="W9016" s="5" t="s">
        <v>2957</v>
      </c>
      <c r="X9016" s="22"/>
      <c r="Y9016" s="5"/>
    </row>
    <row r="9017" spans="1:25">
      <c r="A9017" s="10" t="s">
        <v>23347</v>
      </c>
      <c r="B9017" t="s">
        <v>11827</v>
      </c>
      <c r="C9017" t="s">
        <v>11828</v>
      </c>
      <c r="D9017" t="s">
        <v>2957</v>
      </c>
      <c r="E9017" t="s">
        <v>23348</v>
      </c>
      <c r="F9017" t="s">
        <v>2957</v>
      </c>
      <c r="N9017" t="s">
        <v>2957</v>
      </c>
      <c r="V9017" s="4"/>
      <c r="W9017" s="5" t="s">
        <v>2957</v>
      </c>
      <c r="X9017" s="22"/>
      <c r="Y9017" s="5"/>
    </row>
    <row r="9018" spans="1:25">
      <c r="A9018" s="10" t="s">
        <v>23349</v>
      </c>
      <c r="B9018" t="s">
        <v>11827</v>
      </c>
      <c r="C9018" t="s">
        <v>11828</v>
      </c>
      <c r="D9018" t="s">
        <v>2957</v>
      </c>
      <c r="E9018" t="s">
        <v>23350</v>
      </c>
      <c r="F9018" t="s">
        <v>2957</v>
      </c>
      <c r="N9018" t="s">
        <v>2957</v>
      </c>
      <c r="V9018" s="4"/>
      <c r="W9018" s="5" t="s">
        <v>2957</v>
      </c>
      <c r="X9018" s="22"/>
      <c r="Y9018" s="5"/>
    </row>
    <row r="9019" spans="1:25">
      <c r="A9019" s="10" t="s">
        <v>23351</v>
      </c>
      <c r="B9019" t="s">
        <v>11827</v>
      </c>
      <c r="C9019" t="s">
        <v>11828</v>
      </c>
      <c r="D9019" t="s">
        <v>2957</v>
      </c>
      <c r="E9019" t="s">
        <v>23352</v>
      </c>
      <c r="F9019" t="s">
        <v>2957</v>
      </c>
      <c r="N9019" t="s">
        <v>2957</v>
      </c>
      <c r="V9019" s="4"/>
      <c r="W9019" s="5" t="s">
        <v>2957</v>
      </c>
      <c r="X9019" s="22"/>
      <c r="Y9019" s="5"/>
    </row>
    <row r="9020" spans="1:25">
      <c r="A9020" s="10" t="s">
        <v>23353</v>
      </c>
      <c r="B9020" t="s">
        <v>11827</v>
      </c>
      <c r="C9020" t="s">
        <v>11828</v>
      </c>
      <c r="D9020" t="s">
        <v>2957</v>
      </c>
      <c r="E9020" t="s">
        <v>23354</v>
      </c>
      <c r="F9020" t="s">
        <v>2957</v>
      </c>
      <c r="N9020" t="s">
        <v>2957</v>
      </c>
      <c r="V9020" s="4"/>
      <c r="W9020" s="5" t="s">
        <v>2957</v>
      </c>
      <c r="X9020" s="22"/>
      <c r="Y9020" s="5"/>
    </row>
    <row r="9021" spans="1:25">
      <c r="A9021" s="10" t="s">
        <v>23355</v>
      </c>
      <c r="B9021" t="s">
        <v>11827</v>
      </c>
      <c r="C9021" t="s">
        <v>11828</v>
      </c>
      <c r="D9021" t="s">
        <v>2957</v>
      </c>
      <c r="E9021" t="s">
        <v>23356</v>
      </c>
      <c r="F9021" t="s">
        <v>2957</v>
      </c>
      <c r="N9021" t="s">
        <v>2957</v>
      </c>
      <c r="V9021" s="4"/>
      <c r="W9021" s="5" t="s">
        <v>2957</v>
      </c>
      <c r="X9021" s="22"/>
      <c r="Y9021" s="5"/>
    </row>
    <row r="9022" spans="1:25">
      <c r="A9022" s="10" t="s">
        <v>23357</v>
      </c>
      <c r="B9022" t="s">
        <v>12535</v>
      </c>
      <c r="C9022" t="s">
        <v>13012</v>
      </c>
      <c r="D9022" t="s">
        <v>2957</v>
      </c>
      <c r="E9022" t="s">
        <v>23358</v>
      </c>
      <c r="F9022" t="s">
        <v>2957</v>
      </c>
      <c r="N9022" t="s">
        <v>2957</v>
      </c>
      <c r="V9022" s="4"/>
      <c r="W9022" s="5" t="s">
        <v>2957</v>
      </c>
      <c r="X9022" s="22"/>
      <c r="Y9022" s="5"/>
    </row>
    <row r="9023" spans="1:25">
      <c r="A9023" s="10" t="s">
        <v>23359</v>
      </c>
      <c r="B9023" t="s">
        <v>12535</v>
      </c>
      <c r="C9023" t="s">
        <v>18330</v>
      </c>
      <c r="D9023" t="s">
        <v>2957</v>
      </c>
      <c r="E9023" t="s">
        <v>23360</v>
      </c>
      <c r="F9023" t="s">
        <v>2957</v>
      </c>
      <c r="N9023" t="s">
        <v>2957</v>
      </c>
      <c r="V9023" s="4"/>
      <c r="W9023" s="5" t="s">
        <v>2957</v>
      </c>
      <c r="X9023" s="22"/>
      <c r="Y9023" s="5"/>
    </row>
    <row r="9024" spans="1:25">
      <c r="A9024" s="10" t="s">
        <v>23361</v>
      </c>
      <c r="B9024" t="s">
        <v>12535</v>
      </c>
      <c r="C9024" t="s">
        <v>18330</v>
      </c>
      <c r="D9024" t="s">
        <v>2957</v>
      </c>
      <c r="E9024" t="s">
        <v>23362</v>
      </c>
      <c r="F9024" t="s">
        <v>2957</v>
      </c>
      <c r="N9024" t="s">
        <v>2957</v>
      </c>
      <c r="V9024" s="4"/>
      <c r="W9024" s="5" t="s">
        <v>2957</v>
      </c>
      <c r="X9024" s="22"/>
      <c r="Y9024" s="5"/>
    </row>
    <row r="9025" spans="1:25">
      <c r="A9025" s="10" t="s">
        <v>23363</v>
      </c>
      <c r="B9025" t="s">
        <v>11790</v>
      </c>
      <c r="C9025" t="s">
        <v>11641</v>
      </c>
      <c r="D9025" t="s">
        <v>2957</v>
      </c>
      <c r="E9025" t="s">
        <v>23364</v>
      </c>
      <c r="F9025" t="s">
        <v>2957</v>
      </c>
      <c r="N9025" t="s">
        <v>2957</v>
      </c>
      <c r="V9025" s="4"/>
      <c r="W9025" s="5" t="s">
        <v>2957</v>
      </c>
      <c r="X9025" s="22"/>
      <c r="Y9025" s="5"/>
    </row>
    <row r="9026" spans="1:25">
      <c r="A9026" s="10" t="s">
        <v>23365</v>
      </c>
      <c r="B9026" t="s">
        <v>11790</v>
      </c>
      <c r="C9026" t="s">
        <v>11641</v>
      </c>
      <c r="D9026" t="s">
        <v>2957</v>
      </c>
      <c r="E9026" t="s">
        <v>23366</v>
      </c>
      <c r="F9026" t="s">
        <v>2957</v>
      </c>
      <c r="N9026" t="s">
        <v>2957</v>
      </c>
      <c r="V9026" s="4"/>
      <c r="W9026" s="5" t="s">
        <v>2957</v>
      </c>
      <c r="X9026" s="22"/>
      <c r="Y9026" s="5"/>
    </row>
    <row r="9027" spans="1:25">
      <c r="A9027" s="10" t="s">
        <v>23367</v>
      </c>
      <c r="B9027" t="s">
        <v>11790</v>
      </c>
      <c r="C9027" t="s">
        <v>11641</v>
      </c>
      <c r="D9027" t="s">
        <v>2957</v>
      </c>
      <c r="E9027" t="s">
        <v>23368</v>
      </c>
      <c r="F9027" t="s">
        <v>2957</v>
      </c>
      <c r="N9027" t="s">
        <v>2957</v>
      </c>
      <c r="V9027" s="4"/>
      <c r="W9027" s="5" t="s">
        <v>2957</v>
      </c>
      <c r="X9027" s="22"/>
      <c r="Y9027" s="5"/>
    </row>
    <row r="9028" spans="1:25">
      <c r="A9028" s="10" t="s">
        <v>23369</v>
      </c>
      <c r="B9028" t="s">
        <v>11790</v>
      </c>
      <c r="C9028" t="s">
        <v>11641</v>
      </c>
      <c r="D9028" t="s">
        <v>2957</v>
      </c>
      <c r="E9028" t="s">
        <v>23370</v>
      </c>
      <c r="F9028" t="s">
        <v>2957</v>
      </c>
      <c r="N9028" t="s">
        <v>2957</v>
      </c>
      <c r="V9028" s="4"/>
      <c r="W9028" s="5" t="s">
        <v>2957</v>
      </c>
      <c r="X9028" s="22"/>
      <c r="Y9028" s="5"/>
    </row>
    <row r="9029" spans="1:25">
      <c r="A9029" s="10" t="s">
        <v>5317</v>
      </c>
      <c r="B9029" t="s">
        <v>2957</v>
      </c>
      <c r="C9029" t="s">
        <v>2957</v>
      </c>
      <c r="D9029" t="s">
        <v>2957</v>
      </c>
      <c r="E9029" t="s">
        <v>2957</v>
      </c>
      <c r="F9029" t="s">
        <v>2957</v>
      </c>
      <c r="N9029" t="s">
        <v>2957</v>
      </c>
      <c r="V9029" s="4"/>
      <c r="W9029" s="5" t="s">
        <v>2957</v>
      </c>
      <c r="X9029" s="22"/>
      <c r="Y9029" s="5"/>
    </row>
    <row r="9030" spans="1:25">
      <c r="A9030" s="10" t="s">
        <v>5650</v>
      </c>
      <c r="B9030" t="s">
        <v>11495</v>
      </c>
      <c r="C9030" t="s">
        <v>11704</v>
      </c>
      <c r="D9030" t="s">
        <v>2957</v>
      </c>
      <c r="E9030" t="s">
        <v>5651</v>
      </c>
      <c r="F9030" t="s">
        <v>2957</v>
      </c>
      <c r="N9030" t="s">
        <v>2957</v>
      </c>
      <c r="V9030" s="4"/>
      <c r="W9030" s="5" t="s">
        <v>2957</v>
      </c>
      <c r="X9030" s="22"/>
      <c r="Y9030" s="5"/>
    </row>
    <row r="9031" spans="1:25">
      <c r="A9031" s="10" t="s">
        <v>23371</v>
      </c>
      <c r="B9031" t="s">
        <v>11495</v>
      </c>
      <c r="C9031" t="s">
        <v>11704</v>
      </c>
      <c r="D9031" t="s">
        <v>2957</v>
      </c>
      <c r="E9031" t="s">
        <v>23372</v>
      </c>
      <c r="F9031" t="s">
        <v>2957</v>
      </c>
      <c r="N9031" t="s">
        <v>2957</v>
      </c>
      <c r="V9031" s="4"/>
      <c r="W9031" s="5" t="s">
        <v>2957</v>
      </c>
      <c r="X9031" s="22"/>
      <c r="Y9031" s="5"/>
    </row>
    <row r="9032" spans="1:25">
      <c r="A9032" s="10" t="s">
        <v>23373</v>
      </c>
      <c r="B9032" t="s">
        <v>11495</v>
      </c>
      <c r="C9032" t="s">
        <v>11704</v>
      </c>
      <c r="D9032" t="s">
        <v>2957</v>
      </c>
      <c r="E9032" t="s">
        <v>23374</v>
      </c>
      <c r="F9032" t="s">
        <v>2957</v>
      </c>
      <c r="N9032" t="s">
        <v>2957</v>
      </c>
      <c r="V9032" s="4"/>
      <c r="W9032" s="5" t="s">
        <v>2957</v>
      </c>
      <c r="X9032" s="22"/>
      <c r="Y9032" s="5"/>
    </row>
    <row r="9033" spans="1:25">
      <c r="A9033" s="10" t="s">
        <v>5636</v>
      </c>
      <c r="B9033" t="s">
        <v>11495</v>
      </c>
      <c r="C9033" t="s">
        <v>11704</v>
      </c>
      <c r="D9033" t="s">
        <v>2957</v>
      </c>
      <c r="E9033" t="s">
        <v>23375</v>
      </c>
      <c r="F9033" t="s">
        <v>2957</v>
      </c>
      <c r="J9033" s="6">
        <v>5</v>
      </c>
      <c r="K9033" s="5">
        <v>182.65</v>
      </c>
      <c r="N9033" t="s">
        <v>2957</v>
      </c>
      <c r="V9033" s="4"/>
      <c r="W9033" s="5" t="s">
        <v>2957</v>
      </c>
      <c r="X9033" s="22"/>
      <c r="Y9033" s="5"/>
    </row>
    <row r="9034" spans="1:25">
      <c r="A9034" s="10" t="s">
        <v>5639</v>
      </c>
      <c r="B9034" t="s">
        <v>11495</v>
      </c>
      <c r="C9034" t="s">
        <v>11704</v>
      </c>
      <c r="D9034" t="s">
        <v>2957</v>
      </c>
      <c r="E9034" t="s">
        <v>23376</v>
      </c>
      <c r="F9034" t="s">
        <v>2957</v>
      </c>
      <c r="N9034" t="s">
        <v>2957</v>
      </c>
      <c r="V9034" s="4"/>
      <c r="W9034" s="5" t="s">
        <v>2957</v>
      </c>
      <c r="X9034" s="22"/>
      <c r="Y9034" s="5"/>
    </row>
    <row r="9035" spans="1:25">
      <c r="A9035" s="10" t="s">
        <v>5641</v>
      </c>
      <c r="B9035" t="s">
        <v>11495</v>
      </c>
      <c r="C9035" t="s">
        <v>11704</v>
      </c>
      <c r="D9035" t="s">
        <v>2957</v>
      </c>
      <c r="E9035" t="s">
        <v>23377</v>
      </c>
      <c r="F9035" t="s">
        <v>2957</v>
      </c>
      <c r="J9035" s="6">
        <v>10</v>
      </c>
      <c r="K9035" s="5">
        <v>1391.2</v>
      </c>
      <c r="N9035" t="s">
        <v>11064</v>
      </c>
      <c r="O9035" s="5">
        <v>84.37</v>
      </c>
      <c r="V9035" s="4"/>
      <c r="W9035" s="5">
        <v>175.10754716981134</v>
      </c>
      <c r="X9035" s="22"/>
      <c r="Y9035" s="5">
        <f>W9035*(1+X9035)</f>
        <v>175.10754716981134</v>
      </c>
    </row>
    <row r="9036" spans="1:25">
      <c r="A9036" s="10" t="s">
        <v>5644</v>
      </c>
      <c r="B9036" t="s">
        <v>11495</v>
      </c>
      <c r="C9036" t="s">
        <v>11704</v>
      </c>
      <c r="D9036" t="s">
        <v>2957</v>
      </c>
      <c r="E9036" t="s">
        <v>23378</v>
      </c>
      <c r="F9036" t="s">
        <v>2957</v>
      </c>
      <c r="J9036" s="6">
        <v>10</v>
      </c>
      <c r="K9036" s="5">
        <v>1567.6</v>
      </c>
      <c r="N9036" t="s">
        <v>11064</v>
      </c>
      <c r="O9036" s="5">
        <v>99.38</v>
      </c>
      <c r="V9036" s="4"/>
      <c r="W9036" s="5">
        <v>206.26037735849056</v>
      </c>
      <c r="X9036" s="22"/>
      <c r="Y9036" s="5">
        <f>W9036*(1+X9036)</f>
        <v>206.26037735849056</v>
      </c>
    </row>
    <row r="9037" spans="1:25">
      <c r="A9037" s="10" t="s">
        <v>5591</v>
      </c>
      <c r="B9037" t="s">
        <v>11495</v>
      </c>
      <c r="C9037" t="s">
        <v>11704</v>
      </c>
      <c r="D9037" t="s">
        <v>2957</v>
      </c>
      <c r="E9037" t="s">
        <v>23379</v>
      </c>
      <c r="F9037" t="s">
        <v>2957</v>
      </c>
      <c r="J9037" s="6">
        <v>5</v>
      </c>
      <c r="K9037" s="5">
        <v>552.51</v>
      </c>
      <c r="N9037" t="s">
        <v>2957</v>
      </c>
      <c r="V9037" s="4"/>
      <c r="W9037" s="5" t="s">
        <v>2957</v>
      </c>
      <c r="X9037" s="22"/>
      <c r="Y9037" s="5"/>
    </row>
    <row r="9038" spans="1:25">
      <c r="A9038" s="10" t="s">
        <v>5608</v>
      </c>
      <c r="B9038" t="s">
        <v>11495</v>
      </c>
      <c r="C9038" t="s">
        <v>11704</v>
      </c>
      <c r="D9038" t="s">
        <v>2957</v>
      </c>
      <c r="E9038" t="s">
        <v>23380</v>
      </c>
      <c r="F9038" t="s">
        <v>2957</v>
      </c>
      <c r="J9038" s="6">
        <v>3</v>
      </c>
      <c r="K9038" s="5">
        <v>408.22</v>
      </c>
      <c r="N9038" t="s">
        <v>2957</v>
      </c>
      <c r="V9038" s="4"/>
      <c r="W9038" s="5" t="s">
        <v>2957</v>
      </c>
      <c r="X9038" s="22"/>
      <c r="Y9038" s="5"/>
    </row>
    <row r="9039" spans="1:25">
      <c r="A9039" s="10" t="s">
        <v>23381</v>
      </c>
      <c r="B9039" t="s">
        <v>11495</v>
      </c>
      <c r="C9039" t="s">
        <v>11704</v>
      </c>
      <c r="D9039" t="s">
        <v>2957</v>
      </c>
      <c r="E9039" t="s">
        <v>23382</v>
      </c>
      <c r="F9039" t="s">
        <v>2957</v>
      </c>
      <c r="N9039" t="s">
        <v>2957</v>
      </c>
      <c r="V9039" s="4"/>
      <c r="W9039" s="5" t="s">
        <v>2957</v>
      </c>
      <c r="X9039" s="22"/>
      <c r="Y9039" s="5"/>
    </row>
    <row r="9040" spans="1:25">
      <c r="A9040" s="10" t="s">
        <v>23383</v>
      </c>
      <c r="B9040" t="s">
        <v>11495</v>
      </c>
      <c r="C9040" t="s">
        <v>11704</v>
      </c>
      <c r="D9040" t="s">
        <v>2957</v>
      </c>
      <c r="E9040" t="s">
        <v>5657</v>
      </c>
      <c r="F9040" t="s">
        <v>2957</v>
      </c>
      <c r="N9040" t="s">
        <v>2957</v>
      </c>
      <c r="V9040" s="4"/>
      <c r="W9040" s="5" t="s">
        <v>2957</v>
      </c>
      <c r="X9040" s="22"/>
      <c r="Y9040" s="5"/>
    </row>
    <row r="9041" spans="1:25">
      <c r="A9041" s="10" t="s">
        <v>23384</v>
      </c>
      <c r="B9041" t="s">
        <v>11495</v>
      </c>
      <c r="C9041" t="s">
        <v>11704</v>
      </c>
      <c r="D9041" t="s">
        <v>2957</v>
      </c>
      <c r="E9041" t="s">
        <v>5657</v>
      </c>
      <c r="F9041" t="s">
        <v>2957</v>
      </c>
      <c r="N9041" t="s">
        <v>2957</v>
      </c>
      <c r="V9041" s="4"/>
      <c r="W9041" s="5" t="s">
        <v>2957</v>
      </c>
      <c r="X9041" s="22"/>
      <c r="Y9041" s="5"/>
    </row>
    <row r="9042" spans="1:25">
      <c r="A9042" s="10" t="s">
        <v>5618</v>
      </c>
      <c r="B9042" t="s">
        <v>11495</v>
      </c>
      <c r="C9042" t="s">
        <v>11704</v>
      </c>
      <c r="D9042" t="s">
        <v>2957</v>
      </c>
      <c r="E9042" t="s">
        <v>23385</v>
      </c>
      <c r="F9042" t="s">
        <v>2957</v>
      </c>
      <c r="J9042" s="6">
        <v>10</v>
      </c>
      <c r="K9042" s="5">
        <v>894.98</v>
      </c>
      <c r="N9042" t="s">
        <v>2957</v>
      </c>
      <c r="V9042" s="4"/>
      <c r="W9042" s="5" t="s">
        <v>2957</v>
      </c>
      <c r="X9042" s="22"/>
      <c r="Y9042" s="5"/>
    </row>
    <row r="9043" spans="1:25">
      <c r="A9043" s="10" t="s">
        <v>5620</v>
      </c>
      <c r="B9043" t="s">
        <v>11495</v>
      </c>
      <c r="C9043" t="s">
        <v>11704</v>
      </c>
      <c r="D9043" t="s">
        <v>2957</v>
      </c>
      <c r="E9043" t="s">
        <v>23386</v>
      </c>
      <c r="F9043" t="s">
        <v>2957</v>
      </c>
      <c r="N9043" t="s">
        <v>2957</v>
      </c>
      <c r="V9043" s="4"/>
      <c r="W9043" s="5" t="s">
        <v>2957</v>
      </c>
      <c r="X9043" s="22"/>
      <c r="Y9043" s="5"/>
    </row>
    <row r="9044" spans="1:25">
      <c r="A9044" s="10" t="s">
        <v>5629</v>
      </c>
      <c r="B9044" t="s">
        <v>11495</v>
      </c>
      <c r="C9044" t="s">
        <v>11704</v>
      </c>
      <c r="D9044" t="s">
        <v>2957</v>
      </c>
      <c r="E9044" t="s">
        <v>23387</v>
      </c>
      <c r="F9044" t="s">
        <v>2957</v>
      </c>
      <c r="J9044" s="6">
        <v>10</v>
      </c>
      <c r="K9044" s="5">
        <v>1475.2</v>
      </c>
      <c r="N9044" t="s">
        <v>11064</v>
      </c>
      <c r="O9044" s="5">
        <v>91.52</v>
      </c>
      <c r="V9044" s="4"/>
      <c r="W9044" s="5">
        <v>189.94716981132075</v>
      </c>
      <c r="X9044" s="22"/>
      <c r="Y9044" s="5">
        <f>W9044*(1+X9044)</f>
        <v>189.94716981132075</v>
      </c>
    </row>
    <row r="9045" spans="1:25">
      <c r="A9045" s="10" t="s">
        <v>5631</v>
      </c>
      <c r="B9045" t="s">
        <v>11495</v>
      </c>
      <c r="C9045" t="s">
        <v>11704</v>
      </c>
      <c r="D9045" t="s">
        <v>2957</v>
      </c>
      <c r="E9045" t="s">
        <v>23387</v>
      </c>
      <c r="F9045" t="s">
        <v>2957</v>
      </c>
      <c r="J9045" s="6">
        <v>10</v>
      </c>
      <c r="K9045" s="5">
        <v>1643.2</v>
      </c>
      <c r="N9045" t="s">
        <v>11064</v>
      </c>
      <c r="O9045" s="5">
        <v>105.82</v>
      </c>
      <c r="V9045" s="4"/>
      <c r="W9045" s="5">
        <v>219.62641509433962</v>
      </c>
      <c r="X9045" s="22"/>
      <c r="Y9045" s="5">
        <f>W9045*(1+X9045)</f>
        <v>219.62641509433962</v>
      </c>
    </row>
    <row r="9046" spans="1:25">
      <c r="A9046" s="10" t="s">
        <v>23388</v>
      </c>
      <c r="B9046" t="s">
        <v>11495</v>
      </c>
      <c r="C9046" t="s">
        <v>11704</v>
      </c>
      <c r="D9046" t="s">
        <v>2957</v>
      </c>
      <c r="E9046" t="s">
        <v>23389</v>
      </c>
      <c r="F9046" t="s">
        <v>2957</v>
      </c>
      <c r="N9046" t="s">
        <v>2957</v>
      </c>
      <c r="V9046" s="4"/>
      <c r="W9046" s="5" t="s">
        <v>2957</v>
      </c>
      <c r="X9046" s="22"/>
      <c r="Y9046" s="5"/>
    </row>
    <row r="9047" spans="1:25">
      <c r="A9047" s="10" t="s">
        <v>5633</v>
      </c>
      <c r="B9047" t="s">
        <v>11495</v>
      </c>
      <c r="C9047" t="s">
        <v>11704</v>
      </c>
      <c r="D9047" t="s">
        <v>2957</v>
      </c>
      <c r="E9047" t="s">
        <v>23390</v>
      </c>
      <c r="F9047" t="s">
        <v>2957</v>
      </c>
      <c r="N9047" t="s">
        <v>2957</v>
      </c>
      <c r="V9047" s="4"/>
      <c r="W9047" s="5" t="s">
        <v>2957</v>
      </c>
      <c r="X9047" s="22"/>
      <c r="Y9047" s="5"/>
    </row>
    <row r="9048" spans="1:25">
      <c r="A9048" s="10" t="s">
        <v>23391</v>
      </c>
      <c r="B9048" t="s">
        <v>11495</v>
      </c>
      <c r="C9048" t="s">
        <v>11704</v>
      </c>
      <c r="D9048" t="s">
        <v>2957</v>
      </c>
      <c r="E9048" t="s">
        <v>23392</v>
      </c>
      <c r="F9048" t="s">
        <v>2957</v>
      </c>
      <c r="N9048" t="s">
        <v>2957</v>
      </c>
      <c r="V9048" s="4"/>
      <c r="W9048" s="5" t="s">
        <v>2957</v>
      </c>
      <c r="X9048" s="22"/>
      <c r="Y9048" s="5"/>
    </row>
    <row r="9049" spans="1:25">
      <c r="A9049" s="10" t="s">
        <v>23393</v>
      </c>
      <c r="B9049" t="s">
        <v>11495</v>
      </c>
      <c r="C9049" t="s">
        <v>11704</v>
      </c>
      <c r="D9049" t="s">
        <v>2957</v>
      </c>
      <c r="E9049" t="s">
        <v>23394</v>
      </c>
      <c r="F9049" t="s">
        <v>2957</v>
      </c>
      <c r="N9049" t="s">
        <v>2957</v>
      </c>
      <c r="V9049" s="4"/>
      <c r="W9049" s="5" t="s">
        <v>2957</v>
      </c>
      <c r="X9049" s="22"/>
      <c r="Y9049" s="5"/>
    </row>
    <row r="9050" spans="1:25">
      <c r="A9050" s="10" t="s">
        <v>23395</v>
      </c>
      <c r="B9050" t="s">
        <v>11495</v>
      </c>
      <c r="C9050" t="s">
        <v>11704</v>
      </c>
      <c r="D9050" t="s">
        <v>2957</v>
      </c>
      <c r="E9050" t="s">
        <v>23396</v>
      </c>
      <c r="F9050" t="s">
        <v>2957</v>
      </c>
      <c r="N9050" t="s">
        <v>2957</v>
      </c>
      <c r="V9050" s="4"/>
      <c r="W9050" s="5" t="s">
        <v>2957</v>
      </c>
      <c r="X9050" s="22"/>
      <c r="Y9050" s="5"/>
    </row>
    <row r="9051" spans="1:25">
      <c r="A9051" s="10" t="s">
        <v>23397</v>
      </c>
      <c r="B9051" t="s">
        <v>11790</v>
      </c>
      <c r="C9051" t="s">
        <v>11641</v>
      </c>
      <c r="D9051" t="s">
        <v>2957</v>
      </c>
      <c r="E9051" t="s">
        <v>23293</v>
      </c>
      <c r="F9051" t="s">
        <v>2957</v>
      </c>
      <c r="N9051" t="s">
        <v>2957</v>
      </c>
      <c r="V9051" s="4"/>
      <c r="W9051" s="5" t="s">
        <v>2957</v>
      </c>
      <c r="X9051" s="22"/>
      <c r="Y9051" s="5"/>
    </row>
    <row r="9052" spans="1:25">
      <c r="A9052" s="10" t="s">
        <v>23398</v>
      </c>
      <c r="B9052" t="s">
        <v>11495</v>
      </c>
      <c r="C9052" t="s">
        <v>11704</v>
      </c>
      <c r="D9052" t="s">
        <v>2957</v>
      </c>
      <c r="E9052" t="s">
        <v>5592</v>
      </c>
      <c r="F9052" t="s">
        <v>2957</v>
      </c>
      <c r="N9052" t="s">
        <v>2957</v>
      </c>
      <c r="V9052" s="4"/>
      <c r="W9052" s="5" t="s">
        <v>2957</v>
      </c>
      <c r="X9052" s="22"/>
      <c r="Y9052" s="5"/>
    </row>
    <row r="9053" spans="1:25">
      <c r="A9053" s="10" t="s">
        <v>23399</v>
      </c>
      <c r="B9053" t="s">
        <v>11495</v>
      </c>
      <c r="C9053" t="s">
        <v>11704</v>
      </c>
      <c r="D9053" t="s">
        <v>2957</v>
      </c>
      <c r="E9053" t="s">
        <v>23400</v>
      </c>
      <c r="F9053" t="s">
        <v>2957</v>
      </c>
      <c r="N9053" t="s">
        <v>2957</v>
      </c>
      <c r="V9053" s="4"/>
      <c r="W9053" s="5" t="s">
        <v>2957</v>
      </c>
      <c r="X9053" s="22"/>
      <c r="Y9053" s="5"/>
    </row>
    <row r="9054" spans="1:25">
      <c r="A9054" s="10" t="s">
        <v>23401</v>
      </c>
      <c r="B9054" t="s">
        <v>11495</v>
      </c>
      <c r="C9054" t="s">
        <v>11704</v>
      </c>
      <c r="D9054" t="s">
        <v>2957</v>
      </c>
      <c r="E9054" t="s">
        <v>23402</v>
      </c>
      <c r="F9054" t="s">
        <v>2957</v>
      </c>
      <c r="J9054" s="6">
        <v>10</v>
      </c>
      <c r="K9054" s="5">
        <v>1382.8</v>
      </c>
      <c r="N9054" t="s">
        <v>11064</v>
      </c>
      <c r="O9054" s="5">
        <v>83.65</v>
      </c>
      <c r="V9054" s="4"/>
      <c r="W9054" s="5">
        <v>173.61320754716982</v>
      </c>
      <c r="X9054" s="22"/>
      <c r="Y9054" s="5">
        <f>W9054*(1+X9054)</f>
        <v>173.61320754716982</v>
      </c>
    </row>
    <row r="9055" spans="1:25">
      <c r="A9055" s="10" t="s">
        <v>23403</v>
      </c>
      <c r="B9055" t="s">
        <v>11495</v>
      </c>
      <c r="C9055" t="s">
        <v>11704</v>
      </c>
      <c r="D9055" t="s">
        <v>2957</v>
      </c>
      <c r="E9055" t="s">
        <v>23404</v>
      </c>
      <c r="F9055" t="s">
        <v>2957</v>
      </c>
      <c r="J9055" s="6">
        <v>10</v>
      </c>
      <c r="K9055" s="5">
        <v>1525.6</v>
      </c>
      <c r="N9055" t="s">
        <v>11064</v>
      </c>
      <c r="O9055" s="5">
        <v>95.81</v>
      </c>
      <c r="V9055" s="4"/>
      <c r="W9055" s="5">
        <v>198.85094339622643</v>
      </c>
      <c r="X9055" s="22"/>
      <c r="Y9055" s="5">
        <f>W9055*(1+X9055)</f>
        <v>198.85094339622643</v>
      </c>
    </row>
    <row r="9056" spans="1:25">
      <c r="A9056" s="10" t="s">
        <v>23405</v>
      </c>
      <c r="B9056" t="s">
        <v>11495</v>
      </c>
      <c r="C9056" t="s">
        <v>11704</v>
      </c>
      <c r="D9056" t="s">
        <v>2957</v>
      </c>
      <c r="E9056" t="s">
        <v>5600</v>
      </c>
      <c r="F9056" t="s">
        <v>2957</v>
      </c>
      <c r="J9056" s="6">
        <v>10</v>
      </c>
      <c r="K9056" s="5">
        <v>1122.4000000000001</v>
      </c>
      <c r="N9056" t="s">
        <v>11064</v>
      </c>
      <c r="O9056" s="5">
        <v>61.49</v>
      </c>
      <c r="V9056" s="4"/>
      <c r="W9056" s="5">
        <v>127.62075471698114</v>
      </c>
      <c r="X9056" s="22"/>
      <c r="Y9056" s="5">
        <f>W9056*(1+X9056)</f>
        <v>127.62075471698114</v>
      </c>
    </row>
    <row r="9057" spans="1:25">
      <c r="A9057" s="10" t="s">
        <v>23406</v>
      </c>
      <c r="B9057" t="s">
        <v>11495</v>
      </c>
      <c r="C9057" t="s">
        <v>11704</v>
      </c>
      <c r="D9057" t="s">
        <v>2957</v>
      </c>
      <c r="E9057" t="s">
        <v>5600</v>
      </c>
      <c r="F9057" t="s">
        <v>2957</v>
      </c>
      <c r="J9057" s="6">
        <v>10</v>
      </c>
      <c r="K9057" s="5">
        <v>1282</v>
      </c>
      <c r="N9057" t="s">
        <v>11064</v>
      </c>
      <c r="O9057" s="5">
        <v>75.069999999999993</v>
      </c>
      <c r="V9057" s="4"/>
      <c r="W9057" s="5">
        <v>155.80566037735849</v>
      </c>
      <c r="X9057" s="22"/>
      <c r="Y9057" s="5">
        <f>W9057*(1+X9057)</f>
        <v>155.80566037735849</v>
      </c>
    </row>
    <row r="9058" spans="1:25">
      <c r="A9058" s="10" t="s">
        <v>23407</v>
      </c>
      <c r="B9058" t="s">
        <v>11790</v>
      </c>
      <c r="C9058" t="s">
        <v>11641</v>
      </c>
      <c r="D9058" t="s">
        <v>2957</v>
      </c>
      <c r="E9058" t="s">
        <v>23295</v>
      </c>
      <c r="F9058" t="s">
        <v>2957</v>
      </c>
      <c r="N9058" t="s">
        <v>2957</v>
      </c>
      <c r="V9058" s="4"/>
      <c r="W9058" s="5" t="s">
        <v>2957</v>
      </c>
      <c r="X9058" s="22"/>
      <c r="Y9058" s="5"/>
    </row>
    <row r="9059" spans="1:25">
      <c r="A9059" s="10" t="s">
        <v>23408</v>
      </c>
      <c r="B9059" t="s">
        <v>11790</v>
      </c>
      <c r="C9059" t="s">
        <v>11641</v>
      </c>
      <c r="D9059" t="s">
        <v>2957</v>
      </c>
      <c r="E9059" t="s">
        <v>23291</v>
      </c>
      <c r="F9059" t="s">
        <v>2957</v>
      </c>
      <c r="N9059" t="s">
        <v>2957</v>
      </c>
      <c r="V9059" s="4"/>
      <c r="W9059" s="5" t="s">
        <v>2957</v>
      </c>
      <c r="X9059" s="22"/>
      <c r="Y9059" s="5"/>
    </row>
    <row r="9060" spans="1:25">
      <c r="A9060" s="10" t="s">
        <v>23409</v>
      </c>
      <c r="B9060" t="s">
        <v>11495</v>
      </c>
      <c r="C9060" t="s">
        <v>11704</v>
      </c>
      <c r="D9060" t="s">
        <v>2957</v>
      </c>
      <c r="E9060" t="s">
        <v>23410</v>
      </c>
      <c r="F9060" t="s">
        <v>2957</v>
      </c>
      <c r="N9060" t="s">
        <v>2957</v>
      </c>
      <c r="V9060" s="4"/>
      <c r="W9060" s="5" t="s">
        <v>2957</v>
      </c>
      <c r="X9060" s="22"/>
      <c r="Y9060" s="5"/>
    </row>
    <row r="9061" spans="1:25">
      <c r="A9061" s="10" t="s">
        <v>23411</v>
      </c>
      <c r="B9061" t="s">
        <v>11495</v>
      </c>
      <c r="C9061" t="s">
        <v>11704</v>
      </c>
      <c r="D9061" t="s">
        <v>2957</v>
      </c>
      <c r="E9061" t="s">
        <v>23412</v>
      </c>
      <c r="F9061" t="s">
        <v>2957</v>
      </c>
      <c r="N9061" t="s">
        <v>2957</v>
      </c>
      <c r="V9061" s="4"/>
      <c r="W9061" s="5" t="s">
        <v>2957</v>
      </c>
      <c r="X9061" s="22"/>
      <c r="Y9061" s="5"/>
    </row>
    <row r="9062" spans="1:25">
      <c r="A9062" s="10" t="s">
        <v>23413</v>
      </c>
      <c r="B9062" t="s">
        <v>11495</v>
      </c>
      <c r="C9062" t="s">
        <v>11704</v>
      </c>
      <c r="D9062" t="s">
        <v>2957</v>
      </c>
      <c r="E9062" t="s">
        <v>23414</v>
      </c>
      <c r="F9062" t="s">
        <v>2957</v>
      </c>
      <c r="J9062" s="6">
        <v>10</v>
      </c>
      <c r="K9062" s="5">
        <v>1382.8</v>
      </c>
      <c r="N9062" t="s">
        <v>11064</v>
      </c>
      <c r="O9062" s="5">
        <v>82.86</v>
      </c>
      <c r="V9062" s="4"/>
      <c r="W9062" s="5">
        <v>171.9735849056604</v>
      </c>
      <c r="X9062" s="22"/>
      <c r="Y9062" s="5">
        <f>W9062*(1+X9062)</f>
        <v>171.9735849056604</v>
      </c>
    </row>
    <row r="9063" spans="1:25">
      <c r="A9063" s="10" t="s">
        <v>23415</v>
      </c>
      <c r="B9063" t="s">
        <v>11495</v>
      </c>
      <c r="C9063" t="s">
        <v>11704</v>
      </c>
      <c r="D9063" t="s">
        <v>2957</v>
      </c>
      <c r="E9063" t="s">
        <v>23414</v>
      </c>
      <c r="F9063" t="s">
        <v>2957</v>
      </c>
      <c r="J9063" s="6">
        <v>10</v>
      </c>
      <c r="K9063" s="5">
        <v>1525.6</v>
      </c>
      <c r="N9063" t="s">
        <v>11064</v>
      </c>
      <c r="O9063" s="5">
        <v>94.9</v>
      </c>
      <c r="V9063" s="4"/>
      <c r="W9063" s="5">
        <v>196.96226415094341</v>
      </c>
      <c r="X9063" s="22"/>
      <c r="Y9063" s="5">
        <f>W9063*(1+X9063)</f>
        <v>196.96226415094341</v>
      </c>
    </row>
    <row r="9064" spans="1:25">
      <c r="A9064" s="10" t="s">
        <v>23416</v>
      </c>
      <c r="B9064" t="s">
        <v>11495</v>
      </c>
      <c r="C9064" t="s">
        <v>11704</v>
      </c>
      <c r="D9064" t="s">
        <v>2957</v>
      </c>
      <c r="E9064" t="s">
        <v>5614</v>
      </c>
      <c r="F9064" t="s">
        <v>2957</v>
      </c>
      <c r="J9064" s="6">
        <v>10</v>
      </c>
      <c r="K9064" s="5">
        <v>1122.4000000000001</v>
      </c>
      <c r="N9064" t="s">
        <v>11064</v>
      </c>
      <c r="O9064" s="5">
        <v>60.9</v>
      </c>
      <c r="V9064" s="4"/>
      <c r="W9064" s="5">
        <v>126.39622641509435</v>
      </c>
      <c r="X9064" s="22"/>
      <c r="Y9064" s="5">
        <f>W9064*(1+X9064)</f>
        <v>126.39622641509435</v>
      </c>
    </row>
    <row r="9065" spans="1:25">
      <c r="A9065" s="10" t="s">
        <v>23417</v>
      </c>
      <c r="B9065" t="s">
        <v>11495</v>
      </c>
      <c r="C9065" t="s">
        <v>11704</v>
      </c>
      <c r="D9065" t="s">
        <v>2957</v>
      </c>
      <c r="E9065" t="s">
        <v>5614</v>
      </c>
      <c r="F9065" t="s">
        <v>2957</v>
      </c>
      <c r="J9065" s="6">
        <v>10</v>
      </c>
      <c r="K9065" s="5">
        <v>1282</v>
      </c>
      <c r="N9065" t="s">
        <v>11064</v>
      </c>
      <c r="O9065" s="5">
        <v>74.36</v>
      </c>
      <c r="V9065" s="4"/>
      <c r="W9065" s="5">
        <v>154.33207547169812</v>
      </c>
      <c r="X9065" s="22"/>
      <c r="Y9065" s="5">
        <f>W9065*(1+X9065)</f>
        <v>154.33207547169812</v>
      </c>
    </row>
    <row r="9066" spans="1:25">
      <c r="A9066" s="10" t="s">
        <v>23418</v>
      </c>
      <c r="B9066" t="s">
        <v>11790</v>
      </c>
      <c r="C9066" t="s">
        <v>11641</v>
      </c>
      <c r="D9066" t="s">
        <v>2957</v>
      </c>
      <c r="E9066" t="s">
        <v>23299</v>
      </c>
      <c r="F9066" t="s">
        <v>2957</v>
      </c>
      <c r="N9066" t="s">
        <v>2957</v>
      </c>
      <c r="V9066" s="4"/>
      <c r="W9066" s="5" t="s">
        <v>2957</v>
      </c>
      <c r="X9066" s="22"/>
      <c r="Y9066" s="5"/>
    </row>
    <row r="9067" spans="1:25">
      <c r="A9067" s="10" t="s">
        <v>23419</v>
      </c>
      <c r="B9067" t="s">
        <v>11790</v>
      </c>
      <c r="C9067" t="s">
        <v>11641</v>
      </c>
      <c r="D9067" t="s">
        <v>2957</v>
      </c>
      <c r="E9067" t="s">
        <v>23297</v>
      </c>
      <c r="F9067" t="s">
        <v>2957</v>
      </c>
      <c r="N9067" t="s">
        <v>2957</v>
      </c>
      <c r="V9067" s="4"/>
      <c r="W9067" s="5" t="s">
        <v>2957</v>
      </c>
      <c r="X9067" s="22"/>
      <c r="Y9067" s="5"/>
    </row>
    <row r="9068" spans="1:25">
      <c r="A9068" s="10" t="s">
        <v>23420</v>
      </c>
      <c r="B9068" t="s">
        <v>11790</v>
      </c>
      <c r="C9068" t="s">
        <v>11641</v>
      </c>
      <c r="D9068" t="s">
        <v>2957</v>
      </c>
      <c r="E9068" t="s">
        <v>23301</v>
      </c>
      <c r="F9068" t="s">
        <v>2957</v>
      </c>
      <c r="N9068" t="s">
        <v>2957</v>
      </c>
      <c r="V9068" s="4"/>
      <c r="W9068" s="5" t="s">
        <v>2957</v>
      </c>
      <c r="X9068" s="22"/>
      <c r="Y9068" s="5"/>
    </row>
    <row r="9069" spans="1:25">
      <c r="A9069" s="10" t="s">
        <v>23421</v>
      </c>
      <c r="B9069" t="s">
        <v>11568</v>
      </c>
      <c r="C9069" t="s">
        <v>2957</v>
      </c>
      <c r="D9069" t="s">
        <v>2957</v>
      </c>
      <c r="E9069" t="s">
        <v>23422</v>
      </c>
      <c r="F9069" t="s">
        <v>2957</v>
      </c>
      <c r="N9069" t="s">
        <v>2957</v>
      </c>
      <c r="V9069" s="4"/>
      <c r="W9069" s="5" t="s">
        <v>2957</v>
      </c>
      <c r="X9069" s="22"/>
      <c r="Y9069" s="5"/>
    </row>
    <row r="9070" spans="1:25">
      <c r="A9070" s="10" t="s">
        <v>23423</v>
      </c>
      <c r="B9070" t="s">
        <v>16805</v>
      </c>
      <c r="C9070" t="s">
        <v>12955</v>
      </c>
      <c r="D9070" t="s">
        <v>2957</v>
      </c>
      <c r="E9070" t="s">
        <v>23424</v>
      </c>
      <c r="F9070" t="s">
        <v>2957</v>
      </c>
      <c r="N9070" t="s">
        <v>2957</v>
      </c>
      <c r="V9070" s="4"/>
      <c r="W9070" s="5" t="s">
        <v>2957</v>
      </c>
      <c r="X9070" s="22"/>
      <c r="Y9070" s="5"/>
    </row>
    <row r="9071" spans="1:25">
      <c r="A9071" s="10" t="s">
        <v>23425</v>
      </c>
      <c r="B9071" t="s">
        <v>16805</v>
      </c>
      <c r="C9071" t="s">
        <v>12955</v>
      </c>
      <c r="D9071" t="s">
        <v>2957</v>
      </c>
      <c r="E9071" t="s">
        <v>23426</v>
      </c>
      <c r="F9071" t="s">
        <v>2957</v>
      </c>
      <c r="N9071" t="s">
        <v>2957</v>
      </c>
      <c r="V9071" s="4"/>
      <c r="W9071" s="5" t="s">
        <v>2957</v>
      </c>
      <c r="X9071" s="22"/>
      <c r="Y9071" s="5"/>
    </row>
    <row r="9072" spans="1:25">
      <c r="A9072" s="10" t="s">
        <v>23427</v>
      </c>
      <c r="B9072" t="s">
        <v>13574</v>
      </c>
      <c r="C9072" t="s">
        <v>12955</v>
      </c>
      <c r="D9072" t="s">
        <v>2957</v>
      </c>
      <c r="E9072" t="s">
        <v>23428</v>
      </c>
      <c r="F9072" t="s">
        <v>2957</v>
      </c>
      <c r="N9072" t="s">
        <v>2957</v>
      </c>
      <c r="V9072" s="4"/>
      <c r="W9072" s="5" t="s">
        <v>2957</v>
      </c>
      <c r="X9072" s="22"/>
      <c r="Y9072" s="5"/>
    </row>
    <row r="9073" spans="1:25">
      <c r="A9073" s="10" t="s">
        <v>23429</v>
      </c>
      <c r="B9073" t="s">
        <v>11884</v>
      </c>
      <c r="C9073" t="s">
        <v>2957</v>
      </c>
      <c r="D9073" t="s">
        <v>2957</v>
      </c>
      <c r="E9073" t="s">
        <v>23430</v>
      </c>
      <c r="F9073" t="s">
        <v>2957</v>
      </c>
      <c r="N9073" t="s">
        <v>2957</v>
      </c>
      <c r="V9073" s="4"/>
      <c r="W9073" s="5" t="s">
        <v>2957</v>
      </c>
      <c r="X9073" s="22"/>
      <c r="Y9073" s="5"/>
    </row>
    <row r="9074" spans="1:25">
      <c r="A9074" s="10" t="s">
        <v>23431</v>
      </c>
      <c r="B9074" t="s">
        <v>12741</v>
      </c>
      <c r="C9074" t="s">
        <v>12980</v>
      </c>
      <c r="D9074" t="s">
        <v>2957</v>
      </c>
      <c r="E9074" t="s">
        <v>23432</v>
      </c>
      <c r="F9074" t="s">
        <v>2957</v>
      </c>
      <c r="N9074" t="s">
        <v>2957</v>
      </c>
      <c r="V9074" s="4"/>
      <c r="W9074" s="5" t="s">
        <v>2957</v>
      </c>
      <c r="X9074" s="22"/>
      <c r="Y9074" s="5"/>
    </row>
    <row r="9075" spans="1:25">
      <c r="A9075" s="10" t="s">
        <v>23433</v>
      </c>
      <c r="B9075" t="s">
        <v>13549</v>
      </c>
      <c r="C9075" t="s">
        <v>13623</v>
      </c>
      <c r="D9075" t="s">
        <v>2957</v>
      </c>
      <c r="E9075" t="s">
        <v>23434</v>
      </c>
      <c r="F9075" t="s">
        <v>2957</v>
      </c>
      <c r="N9075" t="s">
        <v>2957</v>
      </c>
      <c r="V9075" s="4"/>
      <c r="W9075" s="5" t="s">
        <v>2957</v>
      </c>
      <c r="X9075" s="22"/>
      <c r="Y9075" s="5"/>
    </row>
    <row r="9076" spans="1:25">
      <c r="A9076" s="10" t="s">
        <v>23435</v>
      </c>
      <c r="B9076" t="s">
        <v>12831</v>
      </c>
      <c r="C9076" t="s">
        <v>13058</v>
      </c>
      <c r="D9076" t="s">
        <v>2957</v>
      </c>
      <c r="E9076" t="s">
        <v>23436</v>
      </c>
      <c r="F9076" t="s">
        <v>2957</v>
      </c>
      <c r="N9076" t="s">
        <v>2957</v>
      </c>
      <c r="V9076" s="4"/>
      <c r="W9076" s="5" t="s">
        <v>2957</v>
      </c>
      <c r="X9076" s="22"/>
      <c r="Y9076" s="5"/>
    </row>
    <row r="9077" spans="1:25">
      <c r="A9077" s="10" t="s">
        <v>23437</v>
      </c>
      <c r="B9077" t="s">
        <v>11827</v>
      </c>
      <c r="C9077" t="s">
        <v>11828</v>
      </c>
      <c r="D9077" t="s">
        <v>2957</v>
      </c>
      <c r="E9077" t="s">
        <v>23438</v>
      </c>
      <c r="F9077" t="s">
        <v>2957</v>
      </c>
      <c r="N9077" t="s">
        <v>2957</v>
      </c>
      <c r="V9077" s="4"/>
      <c r="W9077" s="5" t="s">
        <v>2957</v>
      </c>
      <c r="X9077" s="22"/>
      <c r="Y9077" s="5"/>
    </row>
    <row r="9078" spans="1:25">
      <c r="A9078" s="10" t="s">
        <v>23439</v>
      </c>
      <c r="B9078" t="s">
        <v>11827</v>
      </c>
      <c r="C9078" t="s">
        <v>11828</v>
      </c>
      <c r="D9078" t="s">
        <v>2957</v>
      </c>
      <c r="E9078" t="s">
        <v>23440</v>
      </c>
      <c r="F9078" t="s">
        <v>2957</v>
      </c>
      <c r="N9078" t="s">
        <v>2957</v>
      </c>
      <c r="V9078" s="4"/>
      <c r="W9078" s="5" t="s">
        <v>2957</v>
      </c>
      <c r="X9078" s="22"/>
      <c r="Y9078" s="5"/>
    </row>
    <row r="9079" spans="1:25">
      <c r="A9079" s="10" t="s">
        <v>23441</v>
      </c>
      <c r="B9079" t="s">
        <v>11998</v>
      </c>
      <c r="C9079" t="s">
        <v>11510</v>
      </c>
      <c r="D9079" t="s">
        <v>2957</v>
      </c>
      <c r="E9079" t="s">
        <v>23442</v>
      </c>
      <c r="F9079" t="s">
        <v>2957</v>
      </c>
      <c r="N9079" t="s">
        <v>2957</v>
      </c>
      <c r="V9079" s="4"/>
      <c r="W9079" s="5" t="s">
        <v>2957</v>
      </c>
      <c r="X9079" s="22"/>
      <c r="Y9079" s="5"/>
    </row>
    <row r="9080" spans="1:25">
      <c r="A9080" s="10" t="s">
        <v>23443</v>
      </c>
      <c r="B9080" t="s">
        <v>11998</v>
      </c>
      <c r="C9080" t="s">
        <v>11510</v>
      </c>
      <c r="D9080" t="s">
        <v>2957</v>
      </c>
      <c r="E9080" t="s">
        <v>23444</v>
      </c>
      <c r="F9080" t="s">
        <v>2957</v>
      </c>
      <c r="N9080" t="s">
        <v>2957</v>
      </c>
      <c r="V9080" s="4"/>
      <c r="W9080" s="5" t="s">
        <v>2957</v>
      </c>
      <c r="X9080" s="22"/>
      <c r="Y9080" s="5"/>
    </row>
    <row r="9081" spans="1:25">
      <c r="A9081" s="10" t="s">
        <v>23445</v>
      </c>
      <c r="B9081" t="s">
        <v>11998</v>
      </c>
      <c r="C9081" t="s">
        <v>11510</v>
      </c>
      <c r="D9081" t="s">
        <v>2957</v>
      </c>
      <c r="E9081" t="s">
        <v>23446</v>
      </c>
      <c r="F9081" t="s">
        <v>2957</v>
      </c>
      <c r="N9081" t="s">
        <v>2957</v>
      </c>
      <c r="V9081" s="4"/>
      <c r="W9081" s="5" t="s">
        <v>2957</v>
      </c>
      <c r="X9081" s="22"/>
      <c r="Y9081" s="5"/>
    </row>
    <row r="9082" spans="1:25">
      <c r="A9082" s="10" t="s">
        <v>23447</v>
      </c>
      <c r="B9082" t="s">
        <v>11630</v>
      </c>
      <c r="C9082" t="s">
        <v>2957</v>
      </c>
      <c r="D9082" t="s">
        <v>2957</v>
      </c>
      <c r="E9082" t="s">
        <v>23448</v>
      </c>
      <c r="F9082" t="s">
        <v>2957</v>
      </c>
      <c r="N9082" t="s">
        <v>2957</v>
      </c>
      <c r="V9082" s="4"/>
      <c r="W9082" s="5" t="s">
        <v>2957</v>
      </c>
      <c r="X9082" s="22"/>
      <c r="Y9082" s="5"/>
    </row>
    <row r="9083" spans="1:25">
      <c r="A9083" s="10" t="s">
        <v>23449</v>
      </c>
      <c r="B9083" t="s">
        <v>11630</v>
      </c>
      <c r="C9083" t="s">
        <v>2957</v>
      </c>
      <c r="D9083" t="s">
        <v>2957</v>
      </c>
      <c r="E9083" t="s">
        <v>23450</v>
      </c>
      <c r="F9083" t="s">
        <v>2957</v>
      </c>
      <c r="N9083" t="s">
        <v>2957</v>
      </c>
      <c r="V9083" s="4"/>
      <c r="W9083" s="5" t="s">
        <v>2957</v>
      </c>
      <c r="X9083" s="22"/>
      <c r="Y9083" s="5"/>
    </row>
    <row r="9084" spans="1:25">
      <c r="A9084" s="10" t="s">
        <v>3816</v>
      </c>
      <c r="B9084" t="s">
        <v>11630</v>
      </c>
      <c r="C9084" t="s">
        <v>11477</v>
      </c>
      <c r="D9084">
        <v>983</v>
      </c>
      <c r="E9084" t="s">
        <v>12310</v>
      </c>
      <c r="F9084" t="s">
        <v>11479</v>
      </c>
      <c r="N9084" t="s">
        <v>11064</v>
      </c>
      <c r="O9084" s="5">
        <v>198.48</v>
      </c>
      <c r="V9084" s="4"/>
      <c r="W9084" s="5">
        <v>303</v>
      </c>
      <c r="X9084" s="22"/>
      <c r="Y9084" s="5">
        <f>W9084*(1+X9084)</f>
        <v>303</v>
      </c>
    </row>
    <row r="9085" spans="1:25">
      <c r="A9085" s="10" t="s">
        <v>23451</v>
      </c>
      <c r="B9085" t="s">
        <v>11630</v>
      </c>
      <c r="C9085" t="s">
        <v>2957</v>
      </c>
      <c r="D9085" t="s">
        <v>2957</v>
      </c>
      <c r="E9085" t="s">
        <v>23452</v>
      </c>
      <c r="F9085" t="s">
        <v>2957</v>
      </c>
      <c r="N9085" t="s">
        <v>2957</v>
      </c>
      <c r="V9085" s="4"/>
      <c r="W9085" s="5" t="s">
        <v>2957</v>
      </c>
      <c r="X9085" s="22"/>
      <c r="Y9085" s="5"/>
    </row>
    <row r="9086" spans="1:25">
      <c r="A9086" s="10" t="s">
        <v>3846</v>
      </c>
      <c r="B9086" t="s">
        <v>11630</v>
      </c>
      <c r="C9086" t="s">
        <v>11477</v>
      </c>
      <c r="D9086">
        <v>998</v>
      </c>
      <c r="E9086" t="s">
        <v>23453</v>
      </c>
      <c r="F9086" t="s">
        <v>11616</v>
      </c>
      <c r="H9086" s="19">
        <v>1</v>
      </c>
      <c r="I9086" s="5">
        <v>8</v>
      </c>
      <c r="N9086" t="s">
        <v>11064</v>
      </c>
      <c r="O9086" s="5">
        <v>4</v>
      </c>
      <c r="V9086" s="4"/>
      <c r="W9086" s="5">
        <v>9</v>
      </c>
      <c r="X9086" s="22"/>
      <c r="Y9086" s="5">
        <f>W9086*(1+X9086)</f>
        <v>9</v>
      </c>
    </row>
    <row r="9087" spans="1:25">
      <c r="A9087" s="10" t="s">
        <v>23454</v>
      </c>
      <c r="B9087" t="s">
        <v>11509</v>
      </c>
      <c r="C9087" t="s">
        <v>12387</v>
      </c>
      <c r="D9087" t="s">
        <v>2957</v>
      </c>
      <c r="E9087" t="s">
        <v>23455</v>
      </c>
      <c r="F9087" t="s">
        <v>2957</v>
      </c>
      <c r="N9087" t="s">
        <v>2957</v>
      </c>
      <c r="V9087" s="4"/>
      <c r="W9087" s="5" t="s">
        <v>2957</v>
      </c>
      <c r="X9087" s="22"/>
      <c r="Y9087" s="5"/>
    </row>
    <row r="9088" spans="1:25">
      <c r="A9088" s="10" t="s">
        <v>23456</v>
      </c>
      <c r="B9088" t="s">
        <v>11998</v>
      </c>
      <c r="C9088" t="s">
        <v>2957</v>
      </c>
      <c r="D9088" t="s">
        <v>2957</v>
      </c>
      <c r="E9088" t="s">
        <v>4368</v>
      </c>
      <c r="F9088" t="s">
        <v>2957</v>
      </c>
      <c r="N9088" t="s">
        <v>2957</v>
      </c>
      <c r="V9088" s="4"/>
      <c r="W9088" s="5" t="s">
        <v>2957</v>
      </c>
      <c r="X9088" s="22"/>
      <c r="Y9088" s="5"/>
    </row>
    <row r="9089" spans="1:25">
      <c r="A9089" s="10" t="s">
        <v>23457</v>
      </c>
      <c r="B9089" t="s">
        <v>13153</v>
      </c>
      <c r="C9089" t="s">
        <v>13016</v>
      </c>
      <c r="D9089" t="s">
        <v>2957</v>
      </c>
      <c r="E9089" t="s">
        <v>23458</v>
      </c>
      <c r="F9089" t="s">
        <v>2957</v>
      </c>
      <c r="N9089" t="s">
        <v>2957</v>
      </c>
      <c r="V9089" s="4"/>
      <c r="W9089" s="5" t="s">
        <v>2957</v>
      </c>
      <c r="X9089" s="22"/>
      <c r="Y9089" s="5"/>
    </row>
    <row r="9090" spans="1:25">
      <c r="A9090" s="10" t="s">
        <v>23459</v>
      </c>
      <c r="B9090" t="s">
        <v>13153</v>
      </c>
      <c r="C9090" t="s">
        <v>13019</v>
      </c>
      <c r="D9090" t="s">
        <v>2957</v>
      </c>
      <c r="E9090" t="s">
        <v>23460</v>
      </c>
      <c r="F9090" t="s">
        <v>2957</v>
      </c>
      <c r="N9090" t="s">
        <v>2957</v>
      </c>
      <c r="V9090" s="4"/>
      <c r="W9090" s="5" t="s">
        <v>2957</v>
      </c>
      <c r="X9090" s="22"/>
      <c r="Y9090" s="5"/>
    </row>
    <row r="9091" spans="1:25">
      <c r="A9091" s="10" t="s">
        <v>23461</v>
      </c>
      <c r="B9091" t="s">
        <v>11998</v>
      </c>
      <c r="C9091" t="s">
        <v>2957</v>
      </c>
      <c r="D9091" t="s">
        <v>2957</v>
      </c>
      <c r="E9091" t="s">
        <v>2957</v>
      </c>
      <c r="F9091" t="s">
        <v>2957</v>
      </c>
      <c r="N9091" t="s">
        <v>2957</v>
      </c>
      <c r="V9091" s="4"/>
      <c r="W9091" s="5" t="s">
        <v>2957</v>
      </c>
      <c r="X9091" s="22"/>
      <c r="Y9091" s="5"/>
    </row>
    <row r="9092" spans="1:25">
      <c r="A9092" s="10" t="s">
        <v>23462</v>
      </c>
      <c r="B9092" t="s">
        <v>11998</v>
      </c>
      <c r="C9092" t="s">
        <v>11522</v>
      </c>
      <c r="D9092" t="s">
        <v>2957</v>
      </c>
      <c r="E9092" t="s">
        <v>23463</v>
      </c>
      <c r="F9092" t="s">
        <v>2957</v>
      </c>
      <c r="N9092" t="s">
        <v>2957</v>
      </c>
      <c r="V9092" s="4"/>
      <c r="W9092" s="5" t="s">
        <v>2957</v>
      </c>
      <c r="X9092" s="22"/>
      <c r="Y9092" s="5"/>
    </row>
    <row r="9093" spans="1:25">
      <c r="A9093" s="10" t="s">
        <v>23464</v>
      </c>
      <c r="B9093" t="s">
        <v>11998</v>
      </c>
      <c r="C9093" t="s">
        <v>11522</v>
      </c>
      <c r="D9093" t="s">
        <v>2957</v>
      </c>
      <c r="E9093" t="s">
        <v>23465</v>
      </c>
      <c r="F9093" t="s">
        <v>2957</v>
      </c>
      <c r="N9093" t="s">
        <v>2957</v>
      </c>
      <c r="V9093" s="4"/>
      <c r="W9093" s="5" t="s">
        <v>2957</v>
      </c>
      <c r="X9093" s="22"/>
      <c r="Y9093" s="5"/>
    </row>
    <row r="9094" spans="1:25">
      <c r="A9094" s="10" t="s">
        <v>23466</v>
      </c>
      <c r="B9094" t="s">
        <v>11998</v>
      </c>
      <c r="C9094" t="s">
        <v>15175</v>
      </c>
      <c r="D9094" t="s">
        <v>2957</v>
      </c>
      <c r="E9094" t="s">
        <v>12960</v>
      </c>
      <c r="F9094" t="s">
        <v>2957</v>
      </c>
      <c r="N9094" t="s">
        <v>2957</v>
      </c>
      <c r="V9094" s="4"/>
      <c r="W9094" s="5" t="s">
        <v>2957</v>
      </c>
      <c r="X9094" s="22"/>
      <c r="Y9094" s="5"/>
    </row>
    <row r="9095" spans="1:25">
      <c r="A9095" s="10" t="s">
        <v>23467</v>
      </c>
      <c r="B9095" t="s">
        <v>11998</v>
      </c>
      <c r="C9095" t="s">
        <v>11522</v>
      </c>
      <c r="D9095" t="s">
        <v>2957</v>
      </c>
      <c r="E9095" t="s">
        <v>23463</v>
      </c>
      <c r="F9095" t="s">
        <v>2957</v>
      </c>
      <c r="N9095" t="s">
        <v>2957</v>
      </c>
      <c r="V9095" s="4"/>
      <c r="W9095" s="5" t="s">
        <v>2957</v>
      </c>
      <c r="X9095" s="22"/>
      <c r="Y9095" s="5"/>
    </row>
    <row r="9096" spans="1:25">
      <c r="A9096" s="10" t="s">
        <v>23468</v>
      </c>
      <c r="B9096" t="s">
        <v>11998</v>
      </c>
      <c r="C9096" t="s">
        <v>11522</v>
      </c>
      <c r="D9096" t="s">
        <v>2957</v>
      </c>
      <c r="E9096" t="s">
        <v>23463</v>
      </c>
      <c r="F9096" t="s">
        <v>2957</v>
      </c>
      <c r="N9096" t="s">
        <v>2957</v>
      </c>
      <c r="V9096" s="4"/>
      <c r="W9096" s="5" t="s">
        <v>2957</v>
      </c>
      <c r="X9096" s="22"/>
      <c r="Y9096" s="5"/>
    </row>
    <row r="9097" spans="1:25">
      <c r="A9097" s="10" t="s">
        <v>23469</v>
      </c>
      <c r="B9097" t="s">
        <v>11998</v>
      </c>
      <c r="C9097" t="s">
        <v>11522</v>
      </c>
      <c r="D9097" t="s">
        <v>2957</v>
      </c>
      <c r="E9097" t="s">
        <v>23463</v>
      </c>
      <c r="F9097" t="s">
        <v>2957</v>
      </c>
      <c r="N9097" t="s">
        <v>2957</v>
      </c>
      <c r="V9097" s="4"/>
      <c r="W9097" s="5" t="s">
        <v>2957</v>
      </c>
      <c r="X9097" s="22"/>
      <c r="Y9097" s="5"/>
    </row>
    <row r="9098" spans="1:25">
      <c r="A9098" s="10" t="s">
        <v>23470</v>
      </c>
      <c r="B9098" t="s">
        <v>12831</v>
      </c>
      <c r="C9098" t="s">
        <v>15175</v>
      </c>
      <c r="D9098" t="s">
        <v>2957</v>
      </c>
      <c r="E9098" t="s">
        <v>23471</v>
      </c>
      <c r="F9098" t="s">
        <v>2957</v>
      </c>
      <c r="N9098" t="s">
        <v>2957</v>
      </c>
      <c r="V9098" s="4"/>
      <c r="W9098" s="5" t="s">
        <v>2957</v>
      </c>
      <c r="X9098" s="22"/>
      <c r="Y9098" s="5"/>
    </row>
    <row r="9099" spans="1:25">
      <c r="A9099" s="10" t="s">
        <v>23472</v>
      </c>
      <c r="B9099" t="s">
        <v>11998</v>
      </c>
      <c r="C9099" t="s">
        <v>15175</v>
      </c>
      <c r="D9099" t="s">
        <v>2957</v>
      </c>
      <c r="E9099" t="s">
        <v>23473</v>
      </c>
      <c r="F9099" t="s">
        <v>2957</v>
      </c>
      <c r="N9099" t="s">
        <v>2957</v>
      </c>
      <c r="V9099" s="4"/>
      <c r="W9099" s="5" t="s">
        <v>2957</v>
      </c>
      <c r="X9099" s="22"/>
      <c r="Y9099" s="5"/>
    </row>
    <row r="9100" spans="1:25">
      <c r="A9100" s="10" t="s">
        <v>23474</v>
      </c>
      <c r="B9100" t="s">
        <v>11998</v>
      </c>
      <c r="C9100" t="s">
        <v>15175</v>
      </c>
      <c r="D9100" t="s">
        <v>2957</v>
      </c>
      <c r="E9100" t="s">
        <v>23475</v>
      </c>
      <c r="F9100" t="s">
        <v>2957</v>
      </c>
      <c r="N9100" t="s">
        <v>2957</v>
      </c>
      <c r="V9100" s="4"/>
      <c r="W9100" s="5" t="s">
        <v>2957</v>
      </c>
      <c r="X9100" s="22"/>
      <c r="Y9100" s="5"/>
    </row>
    <row r="9101" spans="1:25">
      <c r="A9101" s="10" t="s">
        <v>23476</v>
      </c>
      <c r="B9101" t="s">
        <v>11998</v>
      </c>
      <c r="C9101" t="s">
        <v>15175</v>
      </c>
      <c r="D9101" t="s">
        <v>2957</v>
      </c>
      <c r="E9101" t="s">
        <v>12960</v>
      </c>
      <c r="F9101" t="s">
        <v>2957</v>
      </c>
      <c r="N9101" t="s">
        <v>2957</v>
      </c>
      <c r="V9101" s="4"/>
      <c r="W9101" s="5" t="s">
        <v>2957</v>
      </c>
      <c r="X9101" s="22"/>
      <c r="Y9101" s="5"/>
    </row>
    <row r="9102" spans="1:25">
      <c r="A9102" s="10" t="s">
        <v>23477</v>
      </c>
      <c r="B9102" t="s">
        <v>11998</v>
      </c>
      <c r="C9102" t="s">
        <v>2957</v>
      </c>
      <c r="D9102" t="s">
        <v>2957</v>
      </c>
      <c r="E9102" t="s">
        <v>2957</v>
      </c>
      <c r="F9102" t="s">
        <v>2957</v>
      </c>
      <c r="N9102" t="s">
        <v>2957</v>
      </c>
      <c r="V9102" s="4"/>
      <c r="W9102" s="5" t="s">
        <v>2957</v>
      </c>
      <c r="X9102" s="22"/>
      <c r="Y9102" s="5"/>
    </row>
    <row r="9103" spans="1:25">
      <c r="A9103" s="10" t="s">
        <v>23478</v>
      </c>
      <c r="B9103" t="s">
        <v>11495</v>
      </c>
      <c r="C9103" t="s">
        <v>11704</v>
      </c>
      <c r="D9103" t="s">
        <v>2957</v>
      </c>
      <c r="E9103" t="s">
        <v>23479</v>
      </c>
      <c r="F9103" t="s">
        <v>2957</v>
      </c>
      <c r="N9103" t="s">
        <v>2957</v>
      </c>
      <c r="V9103" s="4"/>
      <c r="W9103" s="5" t="s">
        <v>2957</v>
      </c>
      <c r="X9103" s="22"/>
      <c r="Y9103" s="5"/>
    </row>
    <row r="9104" spans="1:25">
      <c r="A9104" s="10" t="s">
        <v>23480</v>
      </c>
      <c r="B9104" t="s">
        <v>11495</v>
      </c>
      <c r="C9104" t="s">
        <v>11704</v>
      </c>
      <c r="D9104" t="s">
        <v>2957</v>
      </c>
      <c r="E9104" t="s">
        <v>23481</v>
      </c>
      <c r="F9104" t="s">
        <v>2957</v>
      </c>
      <c r="N9104" t="s">
        <v>2957</v>
      </c>
      <c r="V9104" s="4"/>
      <c r="W9104" s="5" t="s">
        <v>2957</v>
      </c>
      <c r="X9104" s="22"/>
      <c r="Y9104" s="5"/>
    </row>
    <row r="9105" spans="1:25">
      <c r="A9105" s="10" t="s">
        <v>23482</v>
      </c>
      <c r="B9105" t="s">
        <v>11998</v>
      </c>
      <c r="C9105" t="s">
        <v>2957</v>
      </c>
      <c r="D9105" t="s">
        <v>2957</v>
      </c>
      <c r="E9105" t="s">
        <v>23483</v>
      </c>
      <c r="F9105" t="s">
        <v>2957</v>
      </c>
      <c r="N9105" t="s">
        <v>2957</v>
      </c>
      <c r="V9105" s="4"/>
      <c r="W9105" s="5" t="s">
        <v>2957</v>
      </c>
      <c r="X9105" s="22"/>
      <c r="Y9105" s="5"/>
    </row>
    <row r="9106" spans="1:25">
      <c r="A9106" s="10" t="s">
        <v>23484</v>
      </c>
      <c r="B9106" t="s">
        <v>11821</v>
      </c>
      <c r="C9106" t="s">
        <v>2957</v>
      </c>
      <c r="D9106" t="s">
        <v>2957</v>
      </c>
      <c r="E9106" t="s">
        <v>23485</v>
      </c>
      <c r="F9106" t="s">
        <v>2957</v>
      </c>
      <c r="N9106" t="s">
        <v>2957</v>
      </c>
      <c r="V9106" s="4"/>
      <c r="W9106" s="5" t="s">
        <v>2957</v>
      </c>
      <c r="X9106" s="22"/>
      <c r="Y9106" s="5"/>
    </row>
    <row r="9107" spans="1:25">
      <c r="A9107" s="10" t="s">
        <v>23486</v>
      </c>
      <c r="B9107" t="s">
        <v>11821</v>
      </c>
      <c r="C9107" t="s">
        <v>2957</v>
      </c>
      <c r="D9107" t="s">
        <v>2957</v>
      </c>
      <c r="E9107" t="s">
        <v>23487</v>
      </c>
      <c r="F9107" t="s">
        <v>2957</v>
      </c>
      <c r="N9107" t="s">
        <v>2957</v>
      </c>
      <c r="V9107" s="4"/>
      <c r="W9107" s="5" t="s">
        <v>2957</v>
      </c>
      <c r="X9107" s="22"/>
      <c r="Y9107" s="5"/>
    </row>
    <row r="9108" spans="1:25">
      <c r="A9108" s="10" t="s">
        <v>1655</v>
      </c>
      <c r="B9108" t="s">
        <v>11821</v>
      </c>
      <c r="C9108" t="s">
        <v>2957</v>
      </c>
      <c r="D9108">
        <v>1229</v>
      </c>
      <c r="E9108" t="s">
        <v>23488</v>
      </c>
      <c r="F9108" t="s">
        <v>11479</v>
      </c>
      <c r="J9108" s="6">
        <v>12</v>
      </c>
      <c r="K9108" s="5">
        <v>1815.6999999999998</v>
      </c>
      <c r="N9108" t="s">
        <v>11399</v>
      </c>
      <c r="O9108" s="5">
        <v>101.55172264150943</v>
      </c>
      <c r="V9108" s="4"/>
      <c r="W9108" s="5">
        <v>170</v>
      </c>
      <c r="X9108" s="22"/>
      <c r="Y9108" s="5">
        <f>W9108*(1+X9108)</f>
        <v>170</v>
      </c>
    </row>
    <row r="9109" spans="1:25">
      <c r="A9109" s="10" t="s">
        <v>23489</v>
      </c>
      <c r="B9109" t="s">
        <v>11614</v>
      </c>
      <c r="C9109" t="s">
        <v>2957</v>
      </c>
      <c r="D9109" t="s">
        <v>2957</v>
      </c>
      <c r="E9109" t="s">
        <v>23490</v>
      </c>
      <c r="F9109" t="s">
        <v>2957</v>
      </c>
      <c r="N9109" t="s">
        <v>2957</v>
      </c>
      <c r="V9109" s="4"/>
      <c r="W9109" s="5" t="s">
        <v>2957</v>
      </c>
      <c r="X9109" s="22"/>
      <c r="Y9109" s="5"/>
    </row>
    <row r="9110" spans="1:25">
      <c r="A9110" s="10" t="s">
        <v>1658</v>
      </c>
      <c r="B9110" t="s">
        <v>11821</v>
      </c>
      <c r="C9110" t="s">
        <v>2957</v>
      </c>
      <c r="D9110">
        <v>1230</v>
      </c>
      <c r="E9110" t="s">
        <v>23491</v>
      </c>
      <c r="F9110" t="s">
        <v>11479</v>
      </c>
      <c r="J9110" s="6">
        <v>4</v>
      </c>
      <c r="K9110" s="5">
        <v>1317.56</v>
      </c>
      <c r="N9110" t="s">
        <v>11082</v>
      </c>
      <c r="V9110" s="4"/>
      <c r="W9110" s="5">
        <v>685</v>
      </c>
      <c r="X9110" s="22"/>
      <c r="Y9110" s="5">
        <f>W9110*(1+X9110)</f>
        <v>685</v>
      </c>
    </row>
    <row r="9111" spans="1:25">
      <c r="A9111" s="10" t="s">
        <v>5171</v>
      </c>
      <c r="B9111" t="s">
        <v>11821</v>
      </c>
      <c r="C9111" t="s">
        <v>2957</v>
      </c>
      <c r="D9111" t="s">
        <v>2957</v>
      </c>
      <c r="E9111" t="s">
        <v>5172</v>
      </c>
      <c r="F9111" t="s">
        <v>2957</v>
      </c>
      <c r="N9111" t="s">
        <v>2957</v>
      </c>
      <c r="V9111" s="4"/>
      <c r="W9111" s="5" t="s">
        <v>2957</v>
      </c>
      <c r="X9111" s="22"/>
      <c r="Y9111" s="5"/>
    </row>
    <row r="9112" spans="1:25">
      <c r="A9112" s="10" t="s">
        <v>1667</v>
      </c>
      <c r="B9112" t="s">
        <v>11821</v>
      </c>
      <c r="C9112" t="s">
        <v>2957</v>
      </c>
      <c r="D9112">
        <v>1234</v>
      </c>
      <c r="E9112" t="s">
        <v>23492</v>
      </c>
      <c r="F9112" t="s">
        <v>11616</v>
      </c>
      <c r="N9112" t="s">
        <v>11399</v>
      </c>
      <c r="O9112" s="5">
        <v>0.96124528301886791</v>
      </c>
      <c r="V9112" s="4"/>
      <c r="W9112" s="5">
        <v>12</v>
      </c>
      <c r="X9112" s="22"/>
      <c r="Y9112" s="5">
        <f>W9112*(1+X9112)</f>
        <v>12</v>
      </c>
    </row>
    <row r="9113" spans="1:25">
      <c r="A9113" s="10" t="s">
        <v>23493</v>
      </c>
      <c r="B9113" t="s">
        <v>11998</v>
      </c>
      <c r="C9113" t="s">
        <v>2957</v>
      </c>
      <c r="D9113" t="s">
        <v>2957</v>
      </c>
      <c r="E9113" t="s">
        <v>23494</v>
      </c>
      <c r="F9113" t="s">
        <v>2957</v>
      </c>
      <c r="N9113" t="s">
        <v>2957</v>
      </c>
      <c r="V9113" s="4"/>
      <c r="W9113" s="5" t="s">
        <v>2957</v>
      </c>
      <c r="X9113" s="22"/>
      <c r="Y9113" s="5"/>
    </row>
    <row r="9114" spans="1:25">
      <c r="A9114" s="10" t="s">
        <v>23495</v>
      </c>
      <c r="B9114" t="s">
        <v>11998</v>
      </c>
      <c r="C9114" t="s">
        <v>2957</v>
      </c>
      <c r="D9114" t="s">
        <v>2957</v>
      </c>
      <c r="E9114" t="s">
        <v>23496</v>
      </c>
      <c r="F9114" t="s">
        <v>2957</v>
      </c>
      <c r="N9114" t="s">
        <v>2957</v>
      </c>
      <c r="V9114" s="4"/>
      <c r="W9114" s="5" t="s">
        <v>2957</v>
      </c>
      <c r="X9114" s="22"/>
      <c r="Y9114" s="5"/>
    </row>
    <row r="9115" spans="1:25">
      <c r="A9115" s="10" t="s">
        <v>23497</v>
      </c>
      <c r="B9115" t="s">
        <v>11821</v>
      </c>
      <c r="C9115" t="s">
        <v>2957</v>
      </c>
      <c r="D9115" t="s">
        <v>2957</v>
      </c>
      <c r="E9115" t="s">
        <v>23498</v>
      </c>
      <c r="F9115" t="s">
        <v>2957</v>
      </c>
      <c r="N9115" t="s">
        <v>2957</v>
      </c>
      <c r="V9115" s="4"/>
      <c r="W9115" s="5" t="s">
        <v>2957</v>
      </c>
      <c r="X9115" s="22"/>
      <c r="Y9115" s="5"/>
    </row>
    <row r="9116" spans="1:25">
      <c r="A9116" s="10" t="s">
        <v>23499</v>
      </c>
      <c r="B9116" t="s">
        <v>11821</v>
      </c>
      <c r="C9116" t="s">
        <v>2957</v>
      </c>
      <c r="D9116" t="s">
        <v>2957</v>
      </c>
      <c r="E9116" t="s">
        <v>23500</v>
      </c>
      <c r="F9116" t="s">
        <v>2957</v>
      </c>
      <c r="N9116" t="s">
        <v>2957</v>
      </c>
      <c r="V9116" s="4"/>
      <c r="W9116" s="5" t="s">
        <v>2957</v>
      </c>
      <c r="X9116" s="22"/>
      <c r="Y9116" s="5"/>
    </row>
    <row r="9117" spans="1:25">
      <c r="A9117" s="10" t="s">
        <v>23501</v>
      </c>
      <c r="B9117" t="s">
        <v>11821</v>
      </c>
      <c r="C9117" t="s">
        <v>2957</v>
      </c>
      <c r="D9117" t="s">
        <v>2957</v>
      </c>
      <c r="E9117" t="s">
        <v>23502</v>
      </c>
      <c r="F9117" t="s">
        <v>2957</v>
      </c>
      <c r="N9117" t="s">
        <v>2957</v>
      </c>
      <c r="V9117" s="4"/>
      <c r="W9117" s="5" t="s">
        <v>2957</v>
      </c>
      <c r="X9117" s="22"/>
      <c r="Y9117" s="5"/>
    </row>
    <row r="9118" spans="1:25">
      <c r="A9118" s="10" t="s">
        <v>1649</v>
      </c>
      <c r="B9118" t="s">
        <v>11821</v>
      </c>
      <c r="C9118" t="s">
        <v>2957</v>
      </c>
      <c r="D9118">
        <v>1227</v>
      </c>
      <c r="E9118" t="s">
        <v>23503</v>
      </c>
      <c r="F9118" t="s">
        <v>11479</v>
      </c>
      <c r="H9118" s="19">
        <v>1</v>
      </c>
      <c r="I9118" s="5">
        <v>350.49</v>
      </c>
      <c r="N9118" t="s">
        <v>11082</v>
      </c>
      <c r="O9118" s="5">
        <v>325.82</v>
      </c>
      <c r="V9118" s="4"/>
      <c r="W9118" s="5">
        <v>397</v>
      </c>
      <c r="X9118" s="22"/>
      <c r="Y9118" s="5">
        <f>W9118*(1+X9118)</f>
        <v>397</v>
      </c>
    </row>
    <row r="9119" spans="1:25">
      <c r="A9119" s="10" t="s">
        <v>1663</v>
      </c>
      <c r="B9119" t="s">
        <v>11821</v>
      </c>
      <c r="C9119" t="s">
        <v>2957</v>
      </c>
      <c r="D9119">
        <v>1232</v>
      </c>
      <c r="E9119" t="s">
        <v>23504</v>
      </c>
      <c r="F9119" t="s">
        <v>11479</v>
      </c>
      <c r="N9119" t="s">
        <v>11399</v>
      </c>
      <c r="O9119" s="5">
        <v>67.03793018867924</v>
      </c>
      <c r="V9119" s="4"/>
      <c r="W9119" s="5">
        <v>106</v>
      </c>
      <c r="X9119" s="22"/>
      <c r="Y9119" s="5">
        <f>W9119*(1+X9119)</f>
        <v>106</v>
      </c>
    </row>
    <row r="9120" spans="1:25">
      <c r="A9120" s="10" t="s">
        <v>5173</v>
      </c>
      <c r="B9120" t="s">
        <v>11821</v>
      </c>
      <c r="C9120" t="s">
        <v>2957</v>
      </c>
      <c r="D9120" t="s">
        <v>2957</v>
      </c>
      <c r="E9120" t="s">
        <v>5174</v>
      </c>
      <c r="F9120" t="s">
        <v>2957</v>
      </c>
      <c r="N9120" t="s">
        <v>2957</v>
      </c>
      <c r="V9120" s="4"/>
      <c r="W9120" s="5" t="s">
        <v>2957</v>
      </c>
      <c r="X9120" s="22"/>
      <c r="Y9120" s="5"/>
    </row>
    <row r="9121" spans="1:25">
      <c r="A9121" s="10" t="s">
        <v>23505</v>
      </c>
      <c r="B9121" t="s">
        <v>11821</v>
      </c>
      <c r="C9121" t="s">
        <v>2957</v>
      </c>
      <c r="D9121" t="s">
        <v>2957</v>
      </c>
      <c r="E9121" t="s">
        <v>23506</v>
      </c>
      <c r="F9121" t="s">
        <v>2957</v>
      </c>
      <c r="N9121" t="s">
        <v>2957</v>
      </c>
      <c r="V9121" s="4"/>
      <c r="W9121" s="5" t="s">
        <v>2957</v>
      </c>
      <c r="X9121" s="22"/>
      <c r="Y9121" s="5"/>
    </row>
    <row r="9122" spans="1:25">
      <c r="A9122" s="10" t="s">
        <v>23507</v>
      </c>
      <c r="B9122" t="s">
        <v>11821</v>
      </c>
      <c r="C9122" t="s">
        <v>2957</v>
      </c>
      <c r="D9122" t="s">
        <v>2957</v>
      </c>
      <c r="E9122" t="s">
        <v>23508</v>
      </c>
      <c r="F9122" t="s">
        <v>2957</v>
      </c>
      <c r="N9122" t="s">
        <v>2957</v>
      </c>
      <c r="V9122" s="4"/>
      <c r="W9122" s="5" t="s">
        <v>2957</v>
      </c>
      <c r="X9122" s="22"/>
      <c r="Y9122" s="5"/>
    </row>
    <row r="9123" spans="1:25">
      <c r="A9123" s="10" t="s">
        <v>23509</v>
      </c>
      <c r="B9123" t="s">
        <v>11821</v>
      </c>
      <c r="C9123" t="s">
        <v>2957</v>
      </c>
      <c r="D9123" t="s">
        <v>2957</v>
      </c>
      <c r="E9123" t="s">
        <v>23510</v>
      </c>
      <c r="F9123" t="s">
        <v>2957</v>
      </c>
      <c r="N9123" t="s">
        <v>2957</v>
      </c>
      <c r="V9123" s="4"/>
      <c r="W9123" s="5" t="s">
        <v>2957</v>
      </c>
      <c r="X9123" s="22"/>
      <c r="Y9123" s="5"/>
    </row>
    <row r="9124" spans="1:25">
      <c r="A9124" s="10" t="s">
        <v>23511</v>
      </c>
      <c r="B9124" t="s">
        <v>11821</v>
      </c>
      <c r="C9124" t="s">
        <v>2957</v>
      </c>
      <c r="D9124" t="s">
        <v>2957</v>
      </c>
      <c r="E9124" t="s">
        <v>23512</v>
      </c>
      <c r="F9124" t="s">
        <v>2957</v>
      </c>
      <c r="N9124" t="s">
        <v>2957</v>
      </c>
      <c r="V9124" s="4"/>
      <c r="W9124" s="5" t="s">
        <v>2957</v>
      </c>
      <c r="X9124" s="22"/>
      <c r="Y9124" s="5"/>
    </row>
    <row r="9125" spans="1:25">
      <c r="A9125" s="10" t="s">
        <v>23513</v>
      </c>
      <c r="B9125" t="s">
        <v>11821</v>
      </c>
      <c r="C9125" t="s">
        <v>2957</v>
      </c>
      <c r="D9125" t="s">
        <v>2957</v>
      </c>
      <c r="E9125" t="s">
        <v>23514</v>
      </c>
      <c r="F9125" t="s">
        <v>2957</v>
      </c>
      <c r="H9125" s="19">
        <v>1</v>
      </c>
      <c r="I9125" s="5">
        <v>17.8</v>
      </c>
      <c r="N9125" t="s">
        <v>2957</v>
      </c>
      <c r="O9125" s="5">
        <v>3.4716981132075473</v>
      </c>
      <c r="V9125" s="4"/>
      <c r="W9125" s="5" t="s">
        <v>2957</v>
      </c>
      <c r="X9125" s="22"/>
      <c r="Y9125" s="5"/>
    </row>
    <row r="9126" spans="1:25">
      <c r="A9126" s="10" t="s">
        <v>23515</v>
      </c>
      <c r="B9126" t="s">
        <v>11712</v>
      </c>
      <c r="C9126" t="s">
        <v>2957</v>
      </c>
      <c r="D9126" t="s">
        <v>2957</v>
      </c>
      <c r="E9126" t="s">
        <v>23516</v>
      </c>
      <c r="F9126" t="s">
        <v>2957</v>
      </c>
      <c r="N9126" t="s">
        <v>2957</v>
      </c>
      <c r="V9126" s="4"/>
      <c r="W9126" s="5" t="s">
        <v>2957</v>
      </c>
      <c r="X9126" s="22"/>
      <c r="Y9126" s="5"/>
    </row>
    <row r="9127" spans="1:25">
      <c r="A9127" s="10" t="s">
        <v>23517</v>
      </c>
      <c r="B9127" t="s">
        <v>12831</v>
      </c>
      <c r="C9127" t="s">
        <v>2957</v>
      </c>
      <c r="D9127" t="s">
        <v>2957</v>
      </c>
      <c r="E9127" t="s">
        <v>23518</v>
      </c>
      <c r="F9127" t="s">
        <v>2957</v>
      </c>
      <c r="N9127" t="s">
        <v>2957</v>
      </c>
      <c r="V9127" s="4"/>
      <c r="W9127" s="5" t="s">
        <v>2957</v>
      </c>
      <c r="X9127" s="22"/>
      <c r="Y9127" s="5"/>
    </row>
    <row r="9128" spans="1:25">
      <c r="A9128" s="10" t="s">
        <v>4228</v>
      </c>
      <c r="B9128" t="s">
        <v>11624</v>
      </c>
      <c r="C9128" t="s">
        <v>2957</v>
      </c>
      <c r="D9128">
        <v>1065</v>
      </c>
      <c r="E9128" t="s">
        <v>4229</v>
      </c>
      <c r="F9128" t="s">
        <v>11479</v>
      </c>
      <c r="N9128" t="s">
        <v>11064</v>
      </c>
      <c r="O9128" s="5">
        <v>0</v>
      </c>
      <c r="V9128" s="4"/>
      <c r="W9128" s="5">
        <v>44</v>
      </c>
      <c r="X9128" s="22"/>
      <c r="Y9128" s="5">
        <f t="shared" ref="Y9128:Y9133" si="65">W9128*(1+X9128)</f>
        <v>44</v>
      </c>
    </row>
    <row r="9129" spans="1:25">
      <c r="A9129" s="10" t="s">
        <v>4230</v>
      </c>
      <c r="B9129" t="s">
        <v>11624</v>
      </c>
      <c r="C9129" t="s">
        <v>2957</v>
      </c>
      <c r="D9129">
        <v>1066</v>
      </c>
      <c r="E9129" t="s">
        <v>4231</v>
      </c>
      <c r="F9129" t="s">
        <v>11479</v>
      </c>
      <c r="N9129" t="s">
        <v>11064</v>
      </c>
      <c r="O9129" s="5">
        <v>0</v>
      </c>
      <c r="V9129" s="4"/>
      <c r="W9129" s="5">
        <v>86</v>
      </c>
      <c r="X9129" s="22"/>
      <c r="Y9129" s="5">
        <f t="shared" si="65"/>
        <v>86</v>
      </c>
    </row>
    <row r="9130" spans="1:25">
      <c r="A9130" s="10" t="s">
        <v>4232</v>
      </c>
      <c r="B9130" t="s">
        <v>11624</v>
      </c>
      <c r="C9130" t="s">
        <v>2957</v>
      </c>
      <c r="D9130">
        <v>1067</v>
      </c>
      <c r="E9130" t="s">
        <v>4233</v>
      </c>
      <c r="F9130" t="s">
        <v>11479</v>
      </c>
      <c r="N9130" t="s">
        <v>11064</v>
      </c>
      <c r="O9130" s="5">
        <v>0</v>
      </c>
      <c r="V9130" s="4"/>
      <c r="W9130" s="5">
        <v>72</v>
      </c>
      <c r="X9130" s="22"/>
      <c r="Y9130" s="5">
        <f t="shared" si="65"/>
        <v>72</v>
      </c>
    </row>
    <row r="9131" spans="1:25">
      <c r="A9131" s="10" t="s">
        <v>4234</v>
      </c>
      <c r="B9131" t="s">
        <v>11624</v>
      </c>
      <c r="C9131" t="s">
        <v>2957</v>
      </c>
      <c r="D9131">
        <v>1068</v>
      </c>
      <c r="E9131" t="s">
        <v>4235</v>
      </c>
      <c r="F9131" t="s">
        <v>11479</v>
      </c>
      <c r="N9131" t="s">
        <v>11064</v>
      </c>
      <c r="O9131" s="5">
        <v>0</v>
      </c>
      <c r="V9131" s="4"/>
      <c r="W9131" s="5">
        <v>58</v>
      </c>
      <c r="X9131" s="22"/>
      <c r="Y9131" s="5">
        <f t="shared" si="65"/>
        <v>58</v>
      </c>
    </row>
    <row r="9132" spans="1:25">
      <c r="A9132" s="10" t="s">
        <v>4236</v>
      </c>
      <c r="B9132" t="s">
        <v>11624</v>
      </c>
      <c r="C9132" t="s">
        <v>2957</v>
      </c>
      <c r="D9132">
        <v>1069</v>
      </c>
      <c r="E9132" t="s">
        <v>4237</v>
      </c>
      <c r="F9132" t="s">
        <v>11479</v>
      </c>
      <c r="N9132" t="s">
        <v>11064</v>
      </c>
      <c r="O9132" s="5">
        <v>0</v>
      </c>
      <c r="V9132" s="4"/>
      <c r="W9132" s="5">
        <v>37</v>
      </c>
      <c r="X9132" s="22"/>
      <c r="Y9132" s="5">
        <f t="shared" si="65"/>
        <v>37</v>
      </c>
    </row>
    <row r="9133" spans="1:25">
      <c r="A9133" s="10" t="s">
        <v>4238</v>
      </c>
      <c r="B9133" t="s">
        <v>11624</v>
      </c>
      <c r="C9133" t="s">
        <v>2957</v>
      </c>
      <c r="D9133">
        <v>1070</v>
      </c>
      <c r="E9133" t="s">
        <v>23519</v>
      </c>
      <c r="F9133" t="s">
        <v>11479</v>
      </c>
      <c r="H9133" s="19">
        <v>10</v>
      </c>
      <c r="I9133" s="5">
        <v>600</v>
      </c>
      <c r="N9133" t="s">
        <v>11064</v>
      </c>
      <c r="O9133" s="5">
        <v>37.747</v>
      </c>
      <c r="V9133" s="4"/>
      <c r="W9133" s="5">
        <v>79</v>
      </c>
      <c r="X9133" s="22"/>
      <c r="Y9133" s="5">
        <f t="shared" si="65"/>
        <v>79</v>
      </c>
    </row>
    <row r="9134" spans="1:25">
      <c r="A9134" s="10" t="s">
        <v>23520</v>
      </c>
      <c r="B9134" t="s">
        <v>13153</v>
      </c>
      <c r="C9134" t="s">
        <v>2957</v>
      </c>
      <c r="D9134" t="s">
        <v>2957</v>
      </c>
      <c r="E9134" t="s">
        <v>23521</v>
      </c>
      <c r="F9134" t="s">
        <v>2957</v>
      </c>
      <c r="N9134" t="s">
        <v>2957</v>
      </c>
      <c r="V9134" s="4"/>
      <c r="W9134" s="5" t="s">
        <v>2957</v>
      </c>
      <c r="X9134" s="22"/>
      <c r="Y9134" s="5"/>
    </row>
    <row r="9135" spans="1:25">
      <c r="A9135" s="10" t="s">
        <v>23522</v>
      </c>
      <c r="B9135" t="s">
        <v>11998</v>
      </c>
      <c r="C9135" t="s">
        <v>11713</v>
      </c>
      <c r="D9135" t="s">
        <v>2957</v>
      </c>
      <c r="E9135" t="s">
        <v>23523</v>
      </c>
      <c r="F9135" t="s">
        <v>2957</v>
      </c>
      <c r="N9135" t="s">
        <v>2957</v>
      </c>
      <c r="V9135" s="4"/>
      <c r="W9135" s="5" t="s">
        <v>2957</v>
      </c>
      <c r="X9135" s="22"/>
      <c r="Y9135" s="5"/>
    </row>
    <row r="9136" spans="1:25">
      <c r="A9136" s="10" t="s">
        <v>23524</v>
      </c>
      <c r="B9136" t="s">
        <v>11998</v>
      </c>
      <c r="C9136" t="s">
        <v>2957</v>
      </c>
      <c r="D9136" t="s">
        <v>2957</v>
      </c>
      <c r="E9136" t="s">
        <v>21918</v>
      </c>
      <c r="F9136" t="s">
        <v>2957</v>
      </c>
      <c r="N9136" t="s">
        <v>2957</v>
      </c>
      <c r="V9136" s="4"/>
      <c r="W9136" s="5" t="s">
        <v>2957</v>
      </c>
      <c r="X9136" s="22"/>
      <c r="Y9136" s="5"/>
    </row>
    <row r="9137" spans="1:25">
      <c r="A9137" s="10" t="s">
        <v>23525</v>
      </c>
      <c r="B9137" t="s">
        <v>11618</v>
      </c>
      <c r="C9137" t="s">
        <v>2957</v>
      </c>
      <c r="D9137" t="s">
        <v>2957</v>
      </c>
      <c r="E9137" t="s">
        <v>23526</v>
      </c>
      <c r="F9137" t="s">
        <v>2957</v>
      </c>
      <c r="N9137" t="s">
        <v>2957</v>
      </c>
      <c r="V9137" s="4"/>
      <c r="W9137" s="5" t="s">
        <v>2957</v>
      </c>
      <c r="X9137" s="22"/>
      <c r="Y9137" s="5"/>
    </row>
    <row r="9138" spans="1:25">
      <c r="A9138" s="10" t="s">
        <v>23527</v>
      </c>
      <c r="B9138" t="s">
        <v>11618</v>
      </c>
      <c r="C9138" t="s">
        <v>2957</v>
      </c>
      <c r="D9138" t="s">
        <v>2957</v>
      </c>
      <c r="E9138" t="s">
        <v>23528</v>
      </c>
      <c r="F9138" t="s">
        <v>2957</v>
      </c>
      <c r="N9138" t="s">
        <v>2957</v>
      </c>
      <c r="V9138" s="4"/>
      <c r="W9138" s="5" t="s">
        <v>2957</v>
      </c>
      <c r="X9138" s="22"/>
      <c r="Y9138" s="5"/>
    </row>
    <row r="9139" spans="1:25">
      <c r="A9139" s="10" t="s">
        <v>23529</v>
      </c>
      <c r="B9139" t="s">
        <v>11618</v>
      </c>
      <c r="C9139" t="s">
        <v>2957</v>
      </c>
      <c r="D9139" t="s">
        <v>2957</v>
      </c>
      <c r="E9139" t="s">
        <v>23530</v>
      </c>
      <c r="F9139" t="s">
        <v>2957</v>
      </c>
      <c r="N9139" t="s">
        <v>2957</v>
      </c>
      <c r="V9139" s="4"/>
      <c r="W9139" s="5" t="s">
        <v>2957</v>
      </c>
      <c r="X9139" s="22"/>
      <c r="Y9139" s="5"/>
    </row>
    <row r="9140" spans="1:25">
      <c r="A9140" s="10" t="s">
        <v>23531</v>
      </c>
      <c r="B9140" t="s">
        <v>11618</v>
      </c>
      <c r="C9140" t="s">
        <v>2957</v>
      </c>
      <c r="D9140" t="s">
        <v>2957</v>
      </c>
      <c r="E9140" t="s">
        <v>23532</v>
      </c>
      <c r="F9140" t="s">
        <v>2957</v>
      </c>
      <c r="N9140" t="s">
        <v>2957</v>
      </c>
      <c r="V9140" s="4"/>
      <c r="W9140" s="5" t="s">
        <v>2957</v>
      </c>
      <c r="X9140" s="22"/>
      <c r="Y9140" s="5"/>
    </row>
    <row r="9141" spans="1:25">
      <c r="A9141" s="10" t="s">
        <v>23533</v>
      </c>
      <c r="B9141" t="s">
        <v>13549</v>
      </c>
      <c r="C9141" t="s">
        <v>14103</v>
      </c>
      <c r="D9141" t="s">
        <v>2957</v>
      </c>
      <c r="E9141" t="s">
        <v>23534</v>
      </c>
      <c r="F9141" t="s">
        <v>2957</v>
      </c>
      <c r="N9141" t="s">
        <v>2957</v>
      </c>
      <c r="V9141" s="4"/>
      <c r="W9141" s="5" t="s">
        <v>2957</v>
      </c>
      <c r="X9141" s="22"/>
      <c r="Y9141" s="5"/>
    </row>
    <row r="9142" spans="1:25">
      <c r="A9142" s="10" t="s">
        <v>23535</v>
      </c>
      <c r="B9142" t="s">
        <v>18410</v>
      </c>
      <c r="C9142" t="s">
        <v>12769</v>
      </c>
      <c r="D9142" t="s">
        <v>2957</v>
      </c>
      <c r="E9142" t="s">
        <v>23536</v>
      </c>
      <c r="F9142" t="s">
        <v>2957</v>
      </c>
      <c r="N9142" t="s">
        <v>2957</v>
      </c>
      <c r="V9142" s="4"/>
      <c r="W9142" s="5" t="s">
        <v>2957</v>
      </c>
      <c r="X9142" s="22"/>
      <c r="Y9142" s="5"/>
    </row>
    <row r="9143" spans="1:25">
      <c r="A9143" s="10" t="s">
        <v>23537</v>
      </c>
      <c r="B9143" t="s">
        <v>11993</v>
      </c>
      <c r="C9143" t="s">
        <v>12609</v>
      </c>
      <c r="D9143" t="s">
        <v>2957</v>
      </c>
      <c r="E9143" t="s">
        <v>23538</v>
      </c>
      <c r="F9143" t="s">
        <v>2957</v>
      </c>
      <c r="N9143" t="s">
        <v>2957</v>
      </c>
      <c r="V9143" s="4"/>
      <c r="W9143" s="5" t="s">
        <v>2957</v>
      </c>
      <c r="X9143" s="22"/>
      <c r="Y9143" s="5"/>
    </row>
    <row r="9144" spans="1:25">
      <c r="A9144" s="10" t="s">
        <v>23539</v>
      </c>
      <c r="B9144" t="s">
        <v>12741</v>
      </c>
      <c r="C9144" t="s">
        <v>12980</v>
      </c>
      <c r="D9144" t="s">
        <v>2957</v>
      </c>
      <c r="E9144" t="s">
        <v>23540</v>
      </c>
      <c r="F9144" t="s">
        <v>2957</v>
      </c>
      <c r="N9144" t="s">
        <v>2957</v>
      </c>
      <c r="V9144" s="4"/>
      <c r="W9144" s="5" t="s">
        <v>2957</v>
      </c>
      <c r="X9144" s="22"/>
      <c r="Y9144" s="5"/>
    </row>
    <row r="9145" spans="1:25">
      <c r="A9145" s="10" t="s">
        <v>23541</v>
      </c>
      <c r="B9145" t="s">
        <v>12741</v>
      </c>
      <c r="C9145" t="s">
        <v>12980</v>
      </c>
      <c r="D9145" t="s">
        <v>2957</v>
      </c>
      <c r="E9145" t="s">
        <v>23542</v>
      </c>
      <c r="F9145" t="s">
        <v>2957</v>
      </c>
      <c r="N9145" t="s">
        <v>2957</v>
      </c>
      <c r="V9145" s="4"/>
      <c r="W9145" s="5" t="s">
        <v>2957</v>
      </c>
      <c r="X9145" s="22"/>
      <c r="Y9145" s="5"/>
    </row>
    <row r="9146" spans="1:25">
      <c r="A9146" s="10" t="s">
        <v>23543</v>
      </c>
      <c r="B9146" t="s">
        <v>12741</v>
      </c>
      <c r="C9146" t="s">
        <v>12980</v>
      </c>
      <c r="D9146" t="s">
        <v>2957</v>
      </c>
      <c r="E9146" t="s">
        <v>23544</v>
      </c>
      <c r="F9146" t="s">
        <v>2957</v>
      </c>
      <c r="N9146" t="s">
        <v>2957</v>
      </c>
      <c r="V9146" s="4"/>
      <c r="W9146" s="5" t="s">
        <v>2957</v>
      </c>
      <c r="X9146" s="22"/>
      <c r="Y9146" s="5"/>
    </row>
    <row r="9147" spans="1:25">
      <c r="A9147" s="10" t="s">
        <v>23545</v>
      </c>
      <c r="B9147" t="s">
        <v>12741</v>
      </c>
      <c r="C9147" t="s">
        <v>12980</v>
      </c>
      <c r="D9147" t="s">
        <v>2957</v>
      </c>
      <c r="E9147" t="s">
        <v>23546</v>
      </c>
      <c r="F9147" t="s">
        <v>2957</v>
      </c>
      <c r="N9147" t="s">
        <v>2957</v>
      </c>
      <c r="V9147" s="4"/>
      <c r="W9147" s="5" t="s">
        <v>2957</v>
      </c>
      <c r="X9147" s="22"/>
      <c r="Y9147" s="5"/>
    </row>
    <row r="9148" spans="1:25">
      <c r="A9148" s="10" t="s">
        <v>23547</v>
      </c>
      <c r="B9148" t="s">
        <v>13549</v>
      </c>
      <c r="C9148" t="s">
        <v>14103</v>
      </c>
      <c r="D9148" t="s">
        <v>2957</v>
      </c>
      <c r="E9148" t="s">
        <v>23548</v>
      </c>
      <c r="F9148" t="s">
        <v>2957</v>
      </c>
      <c r="N9148" t="s">
        <v>2957</v>
      </c>
      <c r="V9148" s="4"/>
      <c r="W9148" s="5" t="s">
        <v>2957</v>
      </c>
      <c r="X9148" s="22"/>
      <c r="Y9148" s="5"/>
    </row>
    <row r="9149" spans="1:25">
      <c r="A9149" s="10" t="s">
        <v>23549</v>
      </c>
      <c r="B9149" t="s">
        <v>13549</v>
      </c>
      <c r="C9149" t="s">
        <v>14103</v>
      </c>
      <c r="D9149" t="s">
        <v>2957</v>
      </c>
      <c r="E9149" t="s">
        <v>23550</v>
      </c>
      <c r="F9149" t="s">
        <v>2957</v>
      </c>
      <c r="N9149" t="s">
        <v>2957</v>
      </c>
      <c r="V9149" s="4"/>
      <c r="W9149" s="5" t="s">
        <v>2957</v>
      </c>
      <c r="X9149" s="22"/>
      <c r="Y9149" s="5"/>
    </row>
    <row r="9150" spans="1:25">
      <c r="A9150" s="10" t="s">
        <v>23551</v>
      </c>
      <c r="B9150" t="s">
        <v>11998</v>
      </c>
      <c r="C9150" t="s">
        <v>2957</v>
      </c>
      <c r="D9150" t="s">
        <v>2957</v>
      </c>
      <c r="E9150" t="s">
        <v>23552</v>
      </c>
      <c r="F9150" t="s">
        <v>2957</v>
      </c>
      <c r="N9150" t="s">
        <v>2957</v>
      </c>
      <c r="V9150" s="4"/>
      <c r="W9150" s="5" t="s">
        <v>2957</v>
      </c>
      <c r="X9150" s="22"/>
      <c r="Y9150" s="5"/>
    </row>
    <row r="9151" spans="1:25">
      <c r="A9151" s="10" t="s">
        <v>23553</v>
      </c>
      <c r="B9151" t="s">
        <v>11493</v>
      </c>
      <c r="C9151" t="s">
        <v>2957</v>
      </c>
      <c r="D9151" t="s">
        <v>2957</v>
      </c>
      <c r="E9151" t="s">
        <v>23554</v>
      </c>
      <c r="F9151" t="s">
        <v>2957</v>
      </c>
      <c r="N9151" t="s">
        <v>2957</v>
      </c>
      <c r="V9151" s="4"/>
      <c r="W9151" s="5" t="s">
        <v>2957</v>
      </c>
      <c r="X9151" s="22"/>
      <c r="Y9151" s="5"/>
    </row>
    <row r="9152" spans="1:25">
      <c r="A9152" s="10" t="s">
        <v>23555</v>
      </c>
      <c r="B9152" t="s">
        <v>13574</v>
      </c>
      <c r="C9152" t="s">
        <v>2957</v>
      </c>
      <c r="D9152" t="s">
        <v>2957</v>
      </c>
      <c r="E9152" t="s">
        <v>23556</v>
      </c>
      <c r="F9152" t="s">
        <v>2957</v>
      </c>
      <c r="N9152" t="s">
        <v>2957</v>
      </c>
      <c r="V9152" s="4"/>
      <c r="W9152" s="5" t="s">
        <v>2957</v>
      </c>
      <c r="X9152" s="22"/>
      <c r="Y9152" s="5"/>
    </row>
    <row r="9153" spans="1:25">
      <c r="A9153" s="10" t="s">
        <v>23557</v>
      </c>
      <c r="B9153" t="s">
        <v>11993</v>
      </c>
      <c r="C9153" t="s">
        <v>12387</v>
      </c>
      <c r="D9153" t="s">
        <v>2957</v>
      </c>
      <c r="E9153" t="s">
        <v>23558</v>
      </c>
      <c r="F9153" t="s">
        <v>2957</v>
      </c>
      <c r="N9153" t="s">
        <v>2957</v>
      </c>
      <c r="V9153" s="4"/>
      <c r="W9153" s="5" t="s">
        <v>2957</v>
      </c>
      <c r="X9153" s="22"/>
      <c r="Y9153" s="5"/>
    </row>
    <row r="9154" spans="1:25">
      <c r="A9154" s="10" t="s">
        <v>23559</v>
      </c>
      <c r="B9154" t="s">
        <v>11998</v>
      </c>
      <c r="C9154" t="s">
        <v>2957</v>
      </c>
      <c r="D9154" t="s">
        <v>2957</v>
      </c>
      <c r="E9154" t="s">
        <v>23560</v>
      </c>
      <c r="F9154" t="s">
        <v>2957</v>
      </c>
      <c r="N9154" t="s">
        <v>2957</v>
      </c>
      <c r="V9154" s="4"/>
      <c r="W9154" s="5" t="s">
        <v>2957</v>
      </c>
      <c r="X9154" s="22"/>
      <c r="Y9154" s="5"/>
    </row>
    <row r="9155" spans="1:25">
      <c r="A9155" s="10" t="s">
        <v>23561</v>
      </c>
      <c r="B9155" t="s">
        <v>11998</v>
      </c>
      <c r="C9155" t="s">
        <v>23562</v>
      </c>
      <c r="D9155" t="s">
        <v>2957</v>
      </c>
      <c r="E9155" t="s">
        <v>23563</v>
      </c>
      <c r="F9155" t="s">
        <v>2957</v>
      </c>
      <c r="N9155" t="s">
        <v>2957</v>
      </c>
      <c r="V9155" s="4"/>
      <c r="W9155" s="5" t="s">
        <v>2957</v>
      </c>
      <c r="X9155" s="22"/>
      <c r="Y9155" s="5"/>
    </row>
    <row r="9156" spans="1:25">
      <c r="A9156" s="10" t="s">
        <v>23564</v>
      </c>
      <c r="B9156" t="s">
        <v>11993</v>
      </c>
      <c r="C9156" t="s">
        <v>12980</v>
      </c>
      <c r="D9156" t="s">
        <v>2957</v>
      </c>
      <c r="E9156" t="s">
        <v>23565</v>
      </c>
      <c r="F9156" t="s">
        <v>2957</v>
      </c>
      <c r="N9156" t="s">
        <v>2957</v>
      </c>
      <c r="V9156" s="4"/>
      <c r="W9156" s="5" t="s">
        <v>2957</v>
      </c>
      <c r="X9156" s="22"/>
      <c r="Y9156" s="5"/>
    </row>
    <row r="9157" spans="1:25">
      <c r="A9157" s="10" t="s">
        <v>23566</v>
      </c>
      <c r="B9157" t="s">
        <v>11998</v>
      </c>
      <c r="C9157" t="s">
        <v>2957</v>
      </c>
      <c r="D9157" t="s">
        <v>2957</v>
      </c>
      <c r="E9157" t="s">
        <v>23567</v>
      </c>
      <c r="F9157" t="s">
        <v>2957</v>
      </c>
      <c r="N9157" t="s">
        <v>2957</v>
      </c>
      <c r="V9157" s="4"/>
      <c r="W9157" s="5" t="s">
        <v>2957</v>
      </c>
      <c r="X9157" s="22"/>
      <c r="Y9157" s="5"/>
    </row>
    <row r="9158" spans="1:25">
      <c r="A9158" s="10" t="s">
        <v>23568</v>
      </c>
      <c r="B9158" t="s">
        <v>11595</v>
      </c>
      <c r="C9158" t="s">
        <v>2957</v>
      </c>
      <c r="D9158" t="s">
        <v>2957</v>
      </c>
      <c r="E9158" t="s">
        <v>23569</v>
      </c>
      <c r="F9158" t="s">
        <v>2957</v>
      </c>
      <c r="N9158" t="s">
        <v>2957</v>
      </c>
      <c r="V9158" s="4"/>
      <c r="W9158" s="5" t="s">
        <v>2957</v>
      </c>
      <c r="X9158" s="22"/>
      <c r="Y9158" s="5"/>
    </row>
    <row r="9159" spans="1:25">
      <c r="A9159" s="10" t="s">
        <v>23570</v>
      </c>
      <c r="B9159" t="s">
        <v>11595</v>
      </c>
      <c r="C9159" t="s">
        <v>2957</v>
      </c>
      <c r="D9159" t="s">
        <v>2957</v>
      </c>
      <c r="E9159" t="s">
        <v>23569</v>
      </c>
      <c r="F9159" t="s">
        <v>2957</v>
      </c>
      <c r="H9159" s="19">
        <v>1</v>
      </c>
      <c r="I9159" s="5">
        <v>350</v>
      </c>
      <c r="N9159" t="s">
        <v>11399</v>
      </c>
      <c r="O9159" s="5">
        <v>0</v>
      </c>
      <c r="V9159" s="4"/>
      <c r="W9159" s="5" t="s">
        <v>2957</v>
      </c>
      <c r="X9159" s="22"/>
      <c r="Y9159" s="5"/>
    </row>
    <row r="9160" spans="1:25">
      <c r="A9160" s="10" t="s">
        <v>23571</v>
      </c>
      <c r="B9160" t="s">
        <v>11618</v>
      </c>
      <c r="C9160" t="s">
        <v>2957</v>
      </c>
      <c r="D9160" t="s">
        <v>2957</v>
      </c>
      <c r="E9160" t="s">
        <v>23572</v>
      </c>
      <c r="F9160" t="s">
        <v>2957</v>
      </c>
      <c r="N9160" t="s">
        <v>2957</v>
      </c>
      <c r="V9160" s="4"/>
      <c r="W9160" s="5" t="s">
        <v>2957</v>
      </c>
      <c r="X9160" s="22"/>
      <c r="Y9160" s="5"/>
    </row>
    <row r="9161" spans="1:25">
      <c r="A9161" s="10" t="s">
        <v>23573</v>
      </c>
      <c r="B9161" t="s">
        <v>11618</v>
      </c>
      <c r="C9161" t="s">
        <v>2957</v>
      </c>
      <c r="D9161" t="s">
        <v>2957</v>
      </c>
      <c r="E9161" t="s">
        <v>23574</v>
      </c>
      <c r="F9161" t="s">
        <v>2957</v>
      </c>
      <c r="N9161" t="s">
        <v>2957</v>
      </c>
      <c r="V9161" s="4"/>
      <c r="W9161" s="5" t="s">
        <v>2957</v>
      </c>
      <c r="X9161" s="22"/>
      <c r="Y9161" s="5"/>
    </row>
    <row r="9162" spans="1:25">
      <c r="A9162" s="10" t="s">
        <v>23575</v>
      </c>
      <c r="B9162" t="s">
        <v>2957</v>
      </c>
      <c r="C9162" t="s">
        <v>12182</v>
      </c>
      <c r="D9162" t="s">
        <v>2957</v>
      </c>
      <c r="E9162" t="s">
        <v>2957</v>
      </c>
      <c r="F9162" t="s">
        <v>2957</v>
      </c>
      <c r="N9162" t="s">
        <v>2957</v>
      </c>
      <c r="V9162" s="4"/>
      <c r="W9162" s="5" t="s">
        <v>2957</v>
      </c>
      <c r="X9162" s="22"/>
      <c r="Y9162" s="5"/>
    </row>
    <row r="9163" spans="1:25">
      <c r="A9163" s="10" t="s">
        <v>23576</v>
      </c>
      <c r="B9163" t="s">
        <v>11595</v>
      </c>
      <c r="C9163" t="s">
        <v>15175</v>
      </c>
      <c r="D9163" t="s">
        <v>2957</v>
      </c>
      <c r="E9163" t="s">
        <v>23577</v>
      </c>
      <c r="F9163" t="s">
        <v>2957</v>
      </c>
      <c r="N9163" t="s">
        <v>2957</v>
      </c>
      <c r="V9163" s="4"/>
      <c r="W9163" s="5" t="s">
        <v>2957</v>
      </c>
      <c r="X9163" s="22"/>
      <c r="Y9163" s="5"/>
    </row>
    <row r="9164" spans="1:25">
      <c r="A9164" s="10" t="s">
        <v>23578</v>
      </c>
      <c r="B9164" t="s">
        <v>14053</v>
      </c>
      <c r="C9164" t="s">
        <v>2957</v>
      </c>
      <c r="D9164" t="s">
        <v>2957</v>
      </c>
      <c r="E9164" t="s">
        <v>23579</v>
      </c>
      <c r="F9164" t="s">
        <v>2957</v>
      </c>
      <c r="N9164" t="s">
        <v>2957</v>
      </c>
      <c r="V9164" s="4"/>
      <c r="W9164" s="5" t="s">
        <v>2957</v>
      </c>
      <c r="X9164" s="22"/>
      <c r="Y9164" s="5"/>
    </row>
    <row r="9165" spans="1:25">
      <c r="A9165" s="10" t="s">
        <v>23580</v>
      </c>
      <c r="B9165" t="s">
        <v>14053</v>
      </c>
      <c r="C9165" t="s">
        <v>2957</v>
      </c>
      <c r="D9165" t="s">
        <v>2957</v>
      </c>
      <c r="E9165" t="s">
        <v>23581</v>
      </c>
      <c r="F9165" t="s">
        <v>2957</v>
      </c>
      <c r="N9165" t="s">
        <v>2957</v>
      </c>
      <c r="V9165" s="4"/>
      <c r="W9165" s="5" t="s">
        <v>2957</v>
      </c>
      <c r="X9165" s="22"/>
      <c r="Y9165" s="5"/>
    </row>
    <row r="9166" spans="1:25">
      <c r="A9166" s="10" t="s">
        <v>23582</v>
      </c>
      <c r="B9166" t="s">
        <v>14053</v>
      </c>
      <c r="C9166" t="s">
        <v>19378</v>
      </c>
      <c r="D9166" t="s">
        <v>2957</v>
      </c>
      <c r="E9166" t="s">
        <v>23583</v>
      </c>
      <c r="F9166" t="s">
        <v>2957</v>
      </c>
      <c r="N9166" t="s">
        <v>2957</v>
      </c>
      <c r="V9166" s="4"/>
      <c r="W9166" s="5" t="s">
        <v>2957</v>
      </c>
      <c r="X9166" s="22"/>
      <c r="Y9166" s="5"/>
    </row>
    <row r="9167" spans="1:25">
      <c r="A9167" s="10" t="s">
        <v>23584</v>
      </c>
      <c r="B9167" t="s">
        <v>11998</v>
      </c>
      <c r="C9167" t="s">
        <v>2957</v>
      </c>
      <c r="D9167" t="s">
        <v>2957</v>
      </c>
      <c r="E9167" t="s">
        <v>12960</v>
      </c>
      <c r="F9167" t="s">
        <v>2957</v>
      </c>
      <c r="N9167" t="s">
        <v>2957</v>
      </c>
      <c r="V9167" s="4"/>
      <c r="W9167" s="5" t="s">
        <v>2957</v>
      </c>
      <c r="X9167" s="22"/>
      <c r="Y9167" s="5"/>
    </row>
    <row r="9168" spans="1:25">
      <c r="A9168" s="10" t="s">
        <v>23585</v>
      </c>
      <c r="B9168" t="s">
        <v>11998</v>
      </c>
      <c r="C9168" t="s">
        <v>2957</v>
      </c>
      <c r="D9168" t="s">
        <v>2957</v>
      </c>
      <c r="E9168" t="s">
        <v>12960</v>
      </c>
      <c r="F9168" t="s">
        <v>2957</v>
      </c>
      <c r="N9168" t="s">
        <v>2957</v>
      </c>
      <c r="V9168" s="4"/>
      <c r="W9168" s="5" t="s">
        <v>2957</v>
      </c>
      <c r="X9168" s="22"/>
      <c r="Y9168" s="5"/>
    </row>
    <row r="9169" spans="1:25">
      <c r="A9169" s="10" t="s">
        <v>4204</v>
      </c>
      <c r="B9169" t="s">
        <v>11624</v>
      </c>
      <c r="C9169" t="s">
        <v>2957</v>
      </c>
      <c r="D9169">
        <v>1053</v>
      </c>
      <c r="E9169" t="s">
        <v>4205</v>
      </c>
      <c r="F9169" t="s">
        <v>11479</v>
      </c>
      <c r="N9169" t="s">
        <v>11064</v>
      </c>
      <c r="O9169" s="5">
        <v>0</v>
      </c>
      <c r="V9169" s="4"/>
      <c r="W9169" s="5">
        <v>42</v>
      </c>
      <c r="X9169" s="22"/>
      <c r="Y9169" s="5">
        <f t="shared" ref="Y9169:Y9180" si="66">W9169*(1+X9169)</f>
        <v>42</v>
      </c>
    </row>
    <row r="9170" spans="1:25">
      <c r="A9170" s="10" t="s">
        <v>4206</v>
      </c>
      <c r="B9170" t="s">
        <v>11624</v>
      </c>
      <c r="C9170" t="s">
        <v>2957</v>
      </c>
      <c r="D9170">
        <v>1054</v>
      </c>
      <c r="E9170" t="s">
        <v>4207</v>
      </c>
      <c r="F9170" t="s">
        <v>11479</v>
      </c>
      <c r="N9170" t="s">
        <v>11064</v>
      </c>
      <c r="O9170" s="5">
        <v>0</v>
      </c>
      <c r="V9170" s="4"/>
      <c r="W9170" s="5">
        <v>83</v>
      </c>
      <c r="X9170" s="22"/>
      <c r="Y9170" s="5">
        <f t="shared" si="66"/>
        <v>83</v>
      </c>
    </row>
    <row r="9171" spans="1:25">
      <c r="A9171" s="10" t="s">
        <v>4208</v>
      </c>
      <c r="B9171" t="s">
        <v>11624</v>
      </c>
      <c r="C9171" t="s">
        <v>2957</v>
      </c>
      <c r="D9171">
        <v>1055</v>
      </c>
      <c r="E9171" t="s">
        <v>4209</v>
      </c>
      <c r="F9171" t="s">
        <v>11479</v>
      </c>
      <c r="N9171" t="s">
        <v>11064</v>
      </c>
      <c r="O9171" s="5">
        <v>0</v>
      </c>
      <c r="V9171" s="4"/>
      <c r="W9171" s="5">
        <v>72</v>
      </c>
      <c r="X9171" s="22"/>
      <c r="Y9171" s="5">
        <f t="shared" si="66"/>
        <v>72</v>
      </c>
    </row>
    <row r="9172" spans="1:25">
      <c r="A9172" s="10" t="s">
        <v>4210</v>
      </c>
      <c r="B9172" t="s">
        <v>11624</v>
      </c>
      <c r="C9172" t="s">
        <v>2957</v>
      </c>
      <c r="D9172">
        <v>1056</v>
      </c>
      <c r="E9172" t="s">
        <v>4211</v>
      </c>
      <c r="F9172" t="s">
        <v>11479</v>
      </c>
      <c r="N9172" t="s">
        <v>11064</v>
      </c>
      <c r="O9172" s="5">
        <v>0</v>
      </c>
      <c r="V9172" s="4"/>
      <c r="W9172" s="5">
        <v>55</v>
      </c>
      <c r="X9172" s="22"/>
      <c r="Y9172" s="5">
        <f t="shared" si="66"/>
        <v>55</v>
      </c>
    </row>
    <row r="9173" spans="1:25">
      <c r="A9173" s="10" t="s">
        <v>4212</v>
      </c>
      <c r="B9173" t="s">
        <v>11624</v>
      </c>
      <c r="C9173" t="s">
        <v>2957</v>
      </c>
      <c r="D9173">
        <v>1057</v>
      </c>
      <c r="E9173" t="s">
        <v>4213</v>
      </c>
      <c r="F9173" t="s">
        <v>11479</v>
      </c>
      <c r="N9173" t="s">
        <v>11064</v>
      </c>
      <c r="O9173" s="5">
        <v>0</v>
      </c>
      <c r="V9173" s="4"/>
      <c r="W9173" s="5">
        <v>37</v>
      </c>
      <c r="X9173" s="22"/>
      <c r="Y9173" s="5">
        <f t="shared" si="66"/>
        <v>37</v>
      </c>
    </row>
    <row r="9174" spans="1:25">
      <c r="A9174" s="10" t="s">
        <v>4214</v>
      </c>
      <c r="B9174" t="s">
        <v>11624</v>
      </c>
      <c r="C9174" t="s">
        <v>2957</v>
      </c>
      <c r="D9174">
        <v>1058</v>
      </c>
      <c r="E9174" t="s">
        <v>4215</v>
      </c>
      <c r="F9174" t="s">
        <v>11479</v>
      </c>
      <c r="N9174" t="s">
        <v>11064</v>
      </c>
      <c r="O9174" s="5">
        <v>0</v>
      </c>
      <c r="V9174" s="4"/>
      <c r="W9174" s="5">
        <v>72</v>
      </c>
      <c r="X9174" s="22"/>
      <c r="Y9174" s="5">
        <f t="shared" si="66"/>
        <v>72</v>
      </c>
    </row>
    <row r="9175" spans="1:25">
      <c r="A9175" s="10" t="s">
        <v>4216</v>
      </c>
      <c r="B9175" t="s">
        <v>11624</v>
      </c>
      <c r="C9175" t="s">
        <v>2957</v>
      </c>
      <c r="D9175">
        <v>1059</v>
      </c>
      <c r="E9175" t="s">
        <v>23586</v>
      </c>
      <c r="F9175" t="s">
        <v>11479</v>
      </c>
      <c r="N9175" t="s">
        <v>11064</v>
      </c>
      <c r="O9175" s="5">
        <v>0</v>
      </c>
      <c r="V9175" s="4"/>
      <c r="W9175" s="5">
        <v>50</v>
      </c>
      <c r="X9175" s="22"/>
      <c r="Y9175" s="5">
        <f t="shared" si="66"/>
        <v>50</v>
      </c>
    </row>
    <row r="9176" spans="1:25">
      <c r="A9176" s="10" t="s">
        <v>4218</v>
      </c>
      <c r="B9176" t="s">
        <v>11624</v>
      </c>
      <c r="C9176" t="s">
        <v>2957</v>
      </c>
      <c r="D9176">
        <v>1060</v>
      </c>
      <c r="E9176" t="s">
        <v>4219</v>
      </c>
      <c r="F9176" t="s">
        <v>11479</v>
      </c>
      <c r="N9176" t="s">
        <v>11064</v>
      </c>
      <c r="O9176" s="5">
        <v>0</v>
      </c>
      <c r="V9176" s="4"/>
      <c r="W9176" s="5">
        <v>97</v>
      </c>
      <c r="X9176" s="22"/>
      <c r="Y9176" s="5">
        <f t="shared" si="66"/>
        <v>97</v>
      </c>
    </row>
    <row r="9177" spans="1:25">
      <c r="A9177" s="10" t="s">
        <v>4220</v>
      </c>
      <c r="B9177" t="s">
        <v>11624</v>
      </c>
      <c r="C9177" t="s">
        <v>2957</v>
      </c>
      <c r="D9177">
        <v>1061</v>
      </c>
      <c r="E9177" t="s">
        <v>23587</v>
      </c>
      <c r="F9177" t="s">
        <v>11479</v>
      </c>
      <c r="N9177" t="s">
        <v>11064</v>
      </c>
      <c r="O9177" s="5">
        <v>0</v>
      </c>
      <c r="V9177" s="4"/>
      <c r="W9177" s="5">
        <v>82</v>
      </c>
      <c r="X9177" s="22"/>
      <c r="Y9177" s="5">
        <f t="shared" si="66"/>
        <v>82</v>
      </c>
    </row>
    <row r="9178" spans="1:25">
      <c r="A9178" s="10" t="s">
        <v>4222</v>
      </c>
      <c r="B9178" t="s">
        <v>11624</v>
      </c>
      <c r="C9178" t="s">
        <v>2957</v>
      </c>
      <c r="D9178">
        <v>1062</v>
      </c>
      <c r="E9178" t="s">
        <v>23588</v>
      </c>
      <c r="F9178" t="s">
        <v>11479</v>
      </c>
      <c r="N9178" t="s">
        <v>11064</v>
      </c>
      <c r="O9178" s="5">
        <v>0</v>
      </c>
      <c r="V9178" s="4"/>
      <c r="W9178" s="5">
        <v>66</v>
      </c>
      <c r="X9178" s="22"/>
      <c r="Y9178" s="5">
        <f t="shared" si="66"/>
        <v>66</v>
      </c>
    </row>
    <row r="9179" spans="1:25">
      <c r="A9179" s="10" t="s">
        <v>4224</v>
      </c>
      <c r="B9179" t="s">
        <v>11624</v>
      </c>
      <c r="C9179" t="s">
        <v>2957</v>
      </c>
      <c r="D9179">
        <v>1063</v>
      </c>
      <c r="E9179" t="s">
        <v>23589</v>
      </c>
      <c r="F9179" t="s">
        <v>11479</v>
      </c>
      <c r="N9179" t="s">
        <v>11064</v>
      </c>
      <c r="O9179" s="5">
        <v>0</v>
      </c>
      <c r="V9179" s="4"/>
      <c r="W9179" s="5">
        <v>42</v>
      </c>
      <c r="X9179" s="22"/>
      <c r="Y9179" s="5">
        <f t="shared" si="66"/>
        <v>42</v>
      </c>
    </row>
    <row r="9180" spans="1:25">
      <c r="A9180" s="10" t="s">
        <v>4226</v>
      </c>
      <c r="B9180" t="s">
        <v>11624</v>
      </c>
      <c r="C9180" t="s">
        <v>2957</v>
      </c>
      <c r="D9180">
        <v>1064</v>
      </c>
      <c r="E9180" t="s">
        <v>23590</v>
      </c>
      <c r="F9180" t="s">
        <v>11479</v>
      </c>
      <c r="H9180" s="19">
        <v>1</v>
      </c>
      <c r="I9180" s="5">
        <v>71</v>
      </c>
      <c r="N9180" t="s">
        <v>11064</v>
      </c>
      <c r="O9180" s="5">
        <v>40.590000000000003</v>
      </c>
      <c r="V9180" s="4"/>
      <c r="W9180" s="5">
        <v>85</v>
      </c>
      <c r="X9180" s="22"/>
      <c r="Y9180" s="5">
        <f t="shared" si="66"/>
        <v>85</v>
      </c>
    </row>
    <row r="9181" spans="1:25">
      <c r="A9181" s="10" t="s">
        <v>23591</v>
      </c>
      <c r="B9181" t="s">
        <v>11998</v>
      </c>
      <c r="C9181" t="s">
        <v>2957</v>
      </c>
      <c r="D9181" t="s">
        <v>2957</v>
      </c>
      <c r="E9181" t="s">
        <v>12960</v>
      </c>
      <c r="F9181" t="s">
        <v>2957</v>
      </c>
      <c r="N9181" t="s">
        <v>2957</v>
      </c>
      <c r="V9181" s="4"/>
      <c r="W9181" s="5" t="s">
        <v>2957</v>
      </c>
      <c r="X9181" s="22"/>
      <c r="Y9181" s="5"/>
    </row>
    <row r="9182" spans="1:25">
      <c r="A9182" s="10" t="s">
        <v>23592</v>
      </c>
      <c r="B9182" t="s">
        <v>11998</v>
      </c>
      <c r="C9182" t="s">
        <v>2957</v>
      </c>
      <c r="D9182" t="s">
        <v>2957</v>
      </c>
      <c r="E9182" t="s">
        <v>23593</v>
      </c>
      <c r="F9182" t="s">
        <v>2957</v>
      </c>
      <c r="N9182" t="s">
        <v>2957</v>
      </c>
      <c r="V9182" s="4"/>
      <c r="W9182" s="5" t="s">
        <v>2957</v>
      </c>
      <c r="X9182" s="22"/>
      <c r="Y9182" s="5"/>
    </row>
    <row r="9183" spans="1:25">
      <c r="A9183" s="10" t="s">
        <v>23594</v>
      </c>
      <c r="B9183" t="s">
        <v>12535</v>
      </c>
      <c r="C9183" t="s">
        <v>11857</v>
      </c>
      <c r="D9183" t="s">
        <v>2957</v>
      </c>
      <c r="E9183" t="s">
        <v>23595</v>
      </c>
      <c r="F9183" t="s">
        <v>2957</v>
      </c>
      <c r="N9183" t="s">
        <v>2957</v>
      </c>
      <c r="V9183" s="4"/>
      <c r="W9183" s="5" t="s">
        <v>2957</v>
      </c>
      <c r="X9183" s="22"/>
      <c r="Y9183" s="5"/>
    </row>
    <row r="9184" spans="1:25">
      <c r="A9184" s="10" t="s">
        <v>23596</v>
      </c>
      <c r="B9184" t="s">
        <v>12535</v>
      </c>
      <c r="C9184" t="s">
        <v>11857</v>
      </c>
      <c r="D9184" t="s">
        <v>2957</v>
      </c>
      <c r="E9184" t="s">
        <v>23597</v>
      </c>
      <c r="F9184" t="s">
        <v>2957</v>
      </c>
      <c r="N9184" t="s">
        <v>2957</v>
      </c>
      <c r="V9184" s="4"/>
      <c r="W9184" s="5" t="s">
        <v>2957</v>
      </c>
      <c r="X9184" s="22"/>
      <c r="Y9184" s="5"/>
    </row>
    <row r="9185" spans="1:25">
      <c r="A9185" s="10" t="s">
        <v>23598</v>
      </c>
      <c r="B9185" t="s">
        <v>12535</v>
      </c>
      <c r="C9185" t="s">
        <v>11857</v>
      </c>
      <c r="D9185" t="s">
        <v>2957</v>
      </c>
      <c r="E9185" t="s">
        <v>23599</v>
      </c>
      <c r="F9185" t="s">
        <v>2957</v>
      </c>
      <c r="N9185" t="s">
        <v>2957</v>
      </c>
      <c r="V9185" s="4"/>
      <c r="W9185" s="5" t="s">
        <v>2957</v>
      </c>
      <c r="X9185" s="22"/>
      <c r="Y9185" s="5"/>
    </row>
    <row r="9186" spans="1:25">
      <c r="A9186" s="10" t="s">
        <v>23600</v>
      </c>
      <c r="B9186" t="s">
        <v>11493</v>
      </c>
      <c r="C9186" t="s">
        <v>12980</v>
      </c>
      <c r="D9186" t="s">
        <v>2957</v>
      </c>
      <c r="E9186" t="s">
        <v>12960</v>
      </c>
      <c r="F9186" t="s">
        <v>2957</v>
      </c>
      <c r="N9186" t="s">
        <v>2957</v>
      </c>
      <c r="V9186" s="4"/>
      <c r="W9186" s="5" t="s">
        <v>2957</v>
      </c>
      <c r="X9186" s="22"/>
      <c r="Y9186" s="5"/>
    </row>
    <row r="9187" spans="1:25">
      <c r="A9187" s="10" t="s">
        <v>23601</v>
      </c>
      <c r="B9187" t="s">
        <v>13015</v>
      </c>
      <c r="C9187" t="s">
        <v>14066</v>
      </c>
      <c r="D9187" t="s">
        <v>2957</v>
      </c>
      <c r="E9187" t="s">
        <v>23602</v>
      </c>
      <c r="F9187" t="s">
        <v>2957</v>
      </c>
      <c r="N9187" t="s">
        <v>2957</v>
      </c>
      <c r="V9187" s="4"/>
      <c r="W9187" s="5" t="s">
        <v>2957</v>
      </c>
      <c r="X9187" s="22"/>
      <c r="Y9187" s="5"/>
    </row>
    <row r="9188" spans="1:25">
      <c r="A9188" s="10" t="s">
        <v>23603</v>
      </c>
      <c r="B9188" t="s">
        <v>13153</v>
      </c>
      <c r="C9188" t="s">
        <v>15303</v>
      </c>
      <c r="D9188" t="s">
        <v>2957</v>
      </c>
      <c r="E9188" t="s">
        <v>23604</v>
      </c>
      <c r="F9188" t="s">
        <v>2957</v>
      </c>
      <c r="N9188" t="s">
        <v>2957</v>
      </c>
      <c r="V9188" s="4"/>
      <c r="W9188" s="5" t="s">
        <v>2957</v>
      </c>
      <c r="X9188" s="22"/>
      <c r="Y9188" s="5"/>
    </row>
    <row r="9189" spans="1:25">
      <c r="A9189" s="10" t="s">
        <v>23605</v>
      </c>
      <c r="B9189" t="s">
        <v>13153</v>
      </c>
      <c r="C9189" t="s">
        <v>15303</v>
      </c>
      <c r="D9189" t="s">
        <v>2957</v>
      </c>
      <c r="E9189" t="s">
        <v>23606</v>
      </c>
      <c r="F9189" t="s">
        <v>2957</v>
      </c>
      <c r="N9189" t="s">
        <v>2957</v>
      </c>
      <c r="V9189" s="4"/>
      <c r="W9189" s="5" t="s">
        <v>2957</v>
      </c>
      <c r="X9189" s="22"/>
      <c r="Y9189" s="5"/>
    </row>
    <row r="9190" spans="1:25">
      <c r="A9190" s="10" t="s">
        <v>23607</v>
      </c>
      <c r="B9190" t="s">
        <v>13153</v>
      </c>
      <c r="C9190" t="s">
        <v>15303</v>
      </c>
      <c r="D9190" t="s">
        <v>2957</v>
      </c>
      <c r="E9190" t="s">
        <v>23608</v>
      </c>
      <c r="F9190" t="s">
        <v>2957</v>
      </c>
      <c r="N9190" t="s">
        <v>2957</v>
      </c>
      <c r="V9190" s="4"/>
      <c r="W9190" s="5" t="s">
        <v>2957</v>
      </c>
      <c r="X9190" s="22"/>
      <c r="Y9190" s="5"/>
    </row>
    <row r="9191" spans="1:25">
      <c r="A9191" s="10" t="s">
        <v>23609</v>
      </c>
      <c r="B9191" t="s">
        <v>11998</v>
      </c>
      <c r="C9191" t="s">
        <v>12980</v>
      </c>
      <c r="D9191" t="s">
        <v>2957</v>
      </c>
      <c r="E9191" t="s">
        <v>12960</v>
      </c>
      <c r="F9191" t="s">
        <v>2957</v>
      </c>
      <c r="N9191" t="s">
        <v>2957</v>
      </c>
      <c r="V9191" s="4"/>
      <c r="W9191" s="5" t="s">
        <v>2957</v>
      </c>
      <c r="X9191" s="22"/>
      <c r="Y9191" s="5"/>
    </row>
    <row r="9192" spans="1:25">
      <c r="A9192" s="10" t="s">
        <v>23610</v>
      </c>
      <c r="B9192" t="s">
        <v>11506</v>
      </c>
      <c r="C9192" t="s">
        <v>2957</v>
      </c>
      <c r="D9192" t="s">
        <v>2957</v>
      </c>
      <c r="E9192" t="s">
        <v>23611</v>
      </c>
      <c r="F9192" t="s">
        <v>2957</v>
      </c>
      <c r="N9192" t="s">
        <v>2957</v>
      </c>
      <c r="V9192" s="4"/>
      <c r="W9192" s="5" t="s">
        <v>2957</v>
      </c>
      <c r="X9192" s="22"/>
      <c r="Y9192" s="5"/>
    </row>
    <row r="9193" spans="1:25">
      <c r="A9193" s="10" t="s">
        <v>23612</v>
      </c>
      <c r="B9193" t="s">
        <v>11506</v>
      </c>
      <c r="C9193" t="s">
        <v>11483</v>
      </c>
      <c r="D9193" t="s">
        <v>2957</v>
      </c>
      <c r="E9193" t="s">
        <v>23613</v>
      </c>
      <c r="F9193" t="s">
        <v>2957</v>
      </c>
      <c r="N9193" t="s">
        <v>2957</v>
      </c>
      <c r="V9193" s="4"/>
      <c r="W9193" s="5" t="s">
        <v>2957</v>
      </c>
      <c r="X9193" s="22"/>
      <c r="Y9193" s="5"/>
    </row>
    <row r="9194" spans="1:25">
      <c r="A9194" s="10" t="s">
        <v>23614</v>
      </c>
      <c r="B9194" t="s">
        <v>11506</v>
      </c>
      <c r="C9194" t="s">
        <v>2957</v>
      </c>
      <c r="D9194" t="s">
        <v>2957</v>
      </c>
      <c r="E9194" t="s">
        <v>23615</v>
      </c>
      <c r="F9194" t="s">
        <v>2957</v>
      </c>
      <c r="N9194" t="s">
        <v>2957</v>
      </c>
      <c r="V9194" s="4"/>
      <c r="W9194" s="5" t="s">
        <v>2957</v>
      </c>
      <c r="X9194" s="22"/>
      <c r="Y9194" s="5"/>
    </row>
    <row r="9195" spans="1:25">
      <c r="A9195" s="10" t="s">
        <v>23616</v>
      </c>
      <c r="B9195" t="s">
        <v>11506</v>
      </c>
      <c r="C9195" t="s">
        <v>2957</v>
      </c>
      <c r="D9195" t="s">
        <v>2957</v>
      </c>
      <c r="E9195" t="s">
        <v>23617</v>
      </c>
      <c r="F9195" t="s">
        <v>2957</v>
      </c>
      <c r="N9195" t="s">
        <v>2957</v>
      </c>
      <c r="V9195" s="4"/>
      <c r="W9195" s="5" t="s">
        <v>2957</v>
      </c>
      <c r="X9195" s="22"/>
      <c r="Y9195" s="5"/>
    </row>
    <row r="9196" spans="1:25">
      <c r="A9196" s="10" t="s">
        <v>23618</v>
      </c>
      <c r="B9196" t="s">
        <v>11506</v>
      </c>
      <c r="C9196" t="s">
        <v>11625</v>
      </c>
      <c r="D9196" t="s">
        <v>2957</v>
      </c>
      <c r="E9196" t="s">
        <v>23619</v>
      </c>
      <c r="F9196" t="s">
        <v>2957</v>
      </c>
      <c r="N9196" t="s">
        <v>2957</v>
      </c>
      <c r="V9196" s="4"/>
      <c r="W9196" s="5" t="s">
        <v>2957</v>
      </c>
      <c r="X9196" s="22"/>
      <c r="Y9196" s="5"/>
    </row>
    <row r="9197" spans="1:25">
      <c r="A9197" s="10" t="s">
        <v>23620</v>
      </c>
      <c r="B9197" t="s">
        <v>11998</v>
      </c>
      <c r="C9197" t="s">
        <v>2957</v>
      </c>
      <c r="D9197" t="s">
        <v>2957</v>
      </c>
      <c r="E9197" t="s">
        <v>23621</v>
      </c>
      <c r="F9197" t="s">
        <v>2957</v>
      </c>
      <c r="N9197" t="s">
        <v>2957</v>
      </c>
      <c r="V9197" s="4"/>
      <c r="W9197" s="5" t="s">
        <v>2957</v>
      </c>
      <c r="X9197" s="22"/>
      <c r="Y9197" s="5"/>
    </row>
    <row r="9198" spans="1:25">
      <c r="A9198" s="10" t="s">
        <v>23622</v>
      </c>
      <c r="B9198" t="s">
        <v>11506</v>
      </c>
      <c r="C9198" t="s">
        <v>2957</v>
      </c>
      <c r="D9198" t="s">
        <v>2957</v>
      </c>
      <c r="E9198" t="s">
        <v>23623</v>
      </c>
      <c r="F9198" t="s">
        <v>2957</v>
      </c>
      <c r="N9198" t="s">
        <v>2957</v>
      </c>
      <c r="V9198" s="4"/>
      <c r="W9198" s="5" t="s">
        <v>2957</v>
      </c>
      <c r="X9198" s="22"/>
      <c r="Y9198" s="5"/>
    </row>
    <row r="9199" spans="1:25">
      <c r="A9199" s="10" t="s">
        <v>23624</v>
      </c>
      <c r="B9199" t="s">
        <v>11506</v>
      </c>
      <c r="C9199" t="s">
        <v>2957</v>
      </c>
      <c r="D9199" t="s">
        <v>2957</v>
      </c>
      <c r="E9199" t="s">
        <v>23625</v>
      </c>
      <c r="F9199" t="s">
        <v>2957</v>
      </c>
      <c r="N9199" t="s">
        <v>2957</v>
      </c>
      <c r="V9199" s="4"/>
      <c r="W9199" s="5" t="s">
        <v>2957</v>
      </c>
      <c r="X9199" s="22"/>
      <c r="Y9199" s="5"/>
    </row>
    <row r="9200" spans="1:25">
      <c r="A9200" s="10" t="s">
        <v>23626</v>
      </c>
      <c r="B9200" t="s">
        <v>11506</v>
      </c>
      <c r="C9200" t="s">
        <v>2957</v>
      </c>
      <c r="D9200" t="s">
        <v>2957</v>
      </c>
      <c r="E9200" t="s">
        <v>23627</v>
      </c>
      <c r="F9200" t="s">
        <v>2957</v>
      </c>
      <c r="N9200" t="s">
        <v>2957</v>
      </c>
      <c r="V9200" s="4"/>
      <c r="W9200" s="5" t="s">
        <v>2957</v>
      </c>
      <c r="X9200" s="22"/>
      <c r="Y9200" s="5"/>
    </row>
    <row r="9201" spans="1:25">
      <c r="A9201" s="10" t="s">
        <v>23628</v>
      </c>
      <c r="B9201" t="s">
        <v>11506</v>
      </c>
      <c r="C9201" t="s">
        <v>2957</v>
      </c>
      <c r="D9201" t="s">
        <v>2957</v>
      </c>
      <c r="E9201" t="s">
        <v>23629</v>
      </c>
      <c r="F9201" t="s">
        <v>2957</v>
      </c>
      <c r="N9201" t="s">
        <v>2957</v>
      </c>
      <c r="V9201" s="4"/>
      <c r="W9201" s="5" t="s">
        <v>2957</v>
      </c>
      <c r="X9201" s="22"/>
      <c r="Y9201" s="5"/>
    </row>
    <row r="9202" spans="1:25">
      <c r="A9202" s="10" t="s">
        <v>23630</v>
      </c>
      <c r="B9202" t="s">
        <v>11506</v>
      </c>
      <c r="C9202" t="s">
        <v>2957</v>
      </c>
      <c r="D9202" t="s">
        <v>2957</v>
      </c>
      <c r="E9202" t="s">
        <v>23631</v>
      </c>
      <c r="F9202" t="s">
        <v>2957</v>
      </c>
      <c r="N9202" t="s">
        <v>2957</v>
      </c>
      <c r="V9202" s="4"/>
      <c r="W9202" s="5" t="s">
        <v>2957</v>
      </c>
      <c r="X9202" s="22"/>
      <c r="Y9202" s="5"/>
    </row>
    <row r="9203" spans="1:25">
      <c r="A9203" s="10" t="s">
        <v>23632</v>
      </c>
      <c r="B9203" t="s">
        <v>11993</v>
      </c>
      <c r="C9203" t="s">
        <v>2957</v>
      </c>
      <c r="D9203" t="s">
        <v>2957</v>
      </c>
      <c r="E9203" t="s">
        <v>23633</v>
      </c>
      <c r="F9203" t="s">
        <v>2957</v>
      </c>
      <c r="N9203" t="s">
        <v>2957</v>
      </c>
      <c r="V9203" s="4"/>
      <c r="W9203" s="5" t="s">
        <v>2957</v>
      </c>
      <c r="X9203" s="22"/>
      <c r="Y9203" s="5"/>
    </row>
    <row r="9204" spans="1:25">
      <c r="A9204" s="10" t="s">
        <v>23634</v>
      </c>
      <c r="B9204" t="s">
        <v>11998</v>
      </c>
      <c r="C9204" t="s">
        <v>2957</v>
      </c>
      <c r="D9204" t="s">
        <v>2957</v>
      </c>
      <c r="E9204" t="s">
        <v>23635</v>
      </c>
      <c r="F9204" t="s">
        <v>2957</v>
      </c>
      <c r="N9204" t="s">
        <v>2957</v>
      </c>
      <c r="V9204" s="4"/>
      <c r="W9204" s="5" t="s">
        <v>2957</v>
      </c>
      <c r="X9204" s="22"/>
      <c r="Y9204" s="5"/>
    </row>
    <row r="9205" spans="1:25">
      <c r="A9205" s="10" t="s">
        <v>23636</v>
      </c>
      <c r="B9205" t="s">
        <v>11993</v>
      </c>
      <c r="C9205" t="s">
        <v>23637</v>
      </c>
      <c r="D9205" t="s">
        <v>2957</v>
      </c>
      <c r="E9205" t="s">
        <v>23638</v>
      </c>
      <c r="F9205" t="s">
        <v>2957</v>
      </c>
      <c r="N9205" t="s">
        <v>2957</v>
      </c>
      <c r="V9205" s="4"/>
      <c r="W9205" s="5" t="s">
        <v>2957</v>
      </c>
      <c r="X9205" s="22"/>
      <c r="Y9205" s="5"/>
    </row>
    <row r="9206" spans="1:25">
      <c r="A9206" s="10" t="s">
        <v>23639</v>
      </c>
      <c r="B9206" t="s">
        <v>11524</v>
      </c>
      <c r="C9206" t="s">
        <v>12387</v>
      </c>
      <c r="D9206" t="s">
        <v>2957</v>
      </c>
      <c r="E9206" t="s">
        <v>23640</v>
      </c>
      <c r="F9206" t="s">
        <v>2957</v>
      </c>
      <c r="N9206" t="s">
        <v>2957</v>
      </c>
      <c r="V9206" s="4"/>
      <c r="W9206" s="5" t="s">
        <v>2957</v>
      </c>
      <c r="X9206" s="22"/>
      <c r="Y9206" s="5"/>
    </row>
    <row r="9207" spans="1:25">
      <c r="A9207" s="10" t="s">
        <v>23641</v>
      </c>
      <c r="B9207" t="s">
        <v>13901</v>
      </c>
      <c r="C9207" t="s">
        <v>2957</v>
      </c>
      <c r="D9207" t="s">
        <v>2957</v>
      </c>
      <c r="E9207" t="s">
        <v>23642</v>
      </c>
      <c r="F9207" t="s">
        <v>2957</v>
      </c>
      <c r="N9207" t="s">
        <v>2957</v>
      </c>
      <c r="V9207" s="4"/>
      <c r="W9207" s="5" t="s">
        <v>2957</v>
      </c>
      <c r="X9207" s="22"/>
      <c r="Y9207" s="5"/>
    </row>
    <row r="9208" spans="1:25">
      <c r="A9208" s="10" t="s">
        <v>23643</v>
      </c>
      <c r="B9208" t="s">
        <v>11524</v>
      </c>
      <c r="C9208" t="s">
        <v>2957</v>
      </c>
      <c r="D9208" t="s">
        <v>2957</v>
      </c>
      <c r="E9208" t="s">
        <v>23644</v>
      </c>
      <c r="F9208" t="s">
        <v>2957</v>
      </c>
      <c r="N9208" t="s">
        <v>2957</v>
      </c>
      <c r="V9208" s="4"/>
      <c r="W9208" s="5" t="s">
        <v>2957</v>
      </c>
      <c r="X9208" s="22"/>
      <c r="Y9208" s="5"/>
    </row>
    <row r="9209" spans="1:25">
      <c r="A9209" s="10" t="s">
        <v>23645</v>
      </c>
      <c r="B9209" t="s">
        <v>13901</v>
      </c>
      <c r="C9209" t="s">
        <v>11857</v>
      </c>
      <c r="D9209" t="s">
        <v>2957</v>
      </c>
      <c r="E9209" t="s">
        <v>23646</v>
      </c>
      <c r="F9209" t="s">
        <v>2957</v>
      </c>
      <c r="N9209" t="s">
        <v>2957</v>
      </c>
      <c r="V9209" s="4"/>
      <c r="W9209" s="5" t="s">
        <v>2957</v>
      </c>
      <c r="X9209" s="22"/>
      <c r="Y9209" s="5"/>
    </row>
    <row r="9210" spans="1:25">
      <c r="A9210" s="10" t="s">
        <v>23647</v>
      </c>
      <c r="B9210" t="s">
        <v>13153</v>
      </c>
      <c r="C9210" t="s">
        <v>2957</v>
      </c>
      <c r="D9210" t="s">
        <v>2957</v>
      </c>
      <c r="E9210" t="s">
        <v>23648</v>
      </c>
      <c r="F9210" t="s">
        <v>2957</v>
      </c>
      <c r="N9210" t="s">
        <v>2957</v>
      </c>
      <c r="V9210" s="4"/>
      <c r="W9210" s="5" t="s">
        <v>2957</v>
      </c>
      <c r="X9210" s="22"/>
      <c r="Y9210" s="5"/>
    </row>
    <row r="9211" spans="1:25">
      <c r="A9211" s="10" t="s">
        <v>23649</v>
      </c>
      <c r="B9211" t="s">
        <v>11493</v>
      </c>
      <c r="C9211" t="s">
        <v>2957</v>
      </c>
      <c r="D9211" t="s">
        <v>2957</v>
      </c>
      <c r="E9211" t="s">
        <v>23650</v>
      </c>
      <c r="F9211" t="s">
        <v>2957</v>
      </c>
      <c r="N9211" t="s">
        <v>2957</v>
      </c>
      <c r="V9211" s="4"/>
      <c r="W9211" s="5" t="s">
        <v>2957</v>
      </c>
      <c r="X9211" s="22"/>
      <c r="Y9211" s="5"/>
    </row>
    <row r="9212" spans="1:25">
      <c r="A9212" s="10" t="s">
        <v>23651</v>
      </c>
      <c r="B9212" t="s">
        <v>11524</v>
      </c>
      <c r="C9212" t="s">
        <v>2957</v>
      </c>
      <c r="D9212" t="s">
        <v>2957</v>
      </c>
      <c r="E9212" t="s">
        <v>23652</v>
      </c>
      <c r="F9212" t="s">
        <v>2957</v>
      </c>
      <c r="N9212" t="s">
        <v>2957</v>
      </c>
      <c r="V9212" s="4"/>
      <c r="W9212" s="5" t="s">
        <v>2957</v>
      </c>
      <c r="X9212" s="22"/>
      <c r="Y9212" s="5"/>
    </row>
    <row r="9213" spans="1:25">
      <c r="A9213" s="10" t="s">
        <v>23653</v>
      </c>
      <c r="B9213" t="s">
        <v>11524</v>
      </c>
      <c r="C9213" t="s">
        <v>2957</v>
      </c>
      <c r="D9213" t="s">
        <v>2957</v>
      </c>
      <c r="E9213" t="s">
        <v>23654</v>
      </c>
      <c r="F9213" t="s">
        <v>2957</v>
      </c>
      <c r="N9213" t="s">
        <v>2957</v>
      </c>
      <c r="V9213" s="4"/>
      <c r="W9213" s="5" t="s">
        <v>2957</v>
      </c>
      <c r="X9213" s="22"/>
      <c r="Y9213" s="5"/>
    </row>
    <row r="9214" spans="1:25">
      <c r="A9214" s="10" t="s">
        <v>23655</v>
      </c>
      <c r="B9214" t="s">
        <v>11524</v>
      </c>
      <c r="C9214" t="s">
        <v>2957</v>
      </c>
      <c r="D9214" t="s">
        <v>2957</v>
      </c>
      <c r="E9214" t="s">
        <v>23656</v>
      </c>
      <c r="F9214" t="s">
        <v>2957</v>
      </c>
      <c r="N9214" t="s">
        <v>2957</v>
      </c>
      <c r="V9214" s="4"/>
      <c r="W9214" s="5" t="s">
        <v>2957</v>
      </c>
      <c r="X9214" s="22"/>
      <c r="Y9214" s="5"/>
    </row>
    <row r="9215" spans="1:25">
      <c r="A9215" s="10" t="s">
        <v>23657</v>
      </c>
      <c r="B9215" t="s">
        <v>11524</v>
      </c>
      <c r="C9215" t="s">
        <v>2957</v>
      </c>
      <c r="D9215" t="s">
        <v>2957</v>
      </c>
      <c r="E9215" t="s">
        <v>23658</v>
      </c>
      <c r="F9215" t="s">
        <v>2957</v>
      </c>
      <c r="N9215" t="s">
        <v>2957</v>
      </c>
      <c r="V9215" s="4"/>
      <c r="W9215" s="5" t="s">
        <v>2957</v>
      </c>
      <c r="X9215" s="22"/>
      <c r="Y9215" s="5"/>
    </row>
    <row r="9216" spans="1:25">
      <c r="A9216" s="10" t="s">
        <v>23659</v>
      </c>
      <c r="B9216" t="s">
        <v>11524</v>
      </c>
      <c r="C9216" t="s">
        <v>2957</v>
      </c>
      <c r="D9216" t="s">
        <v>2957</v>
      </c>
      <c r="E9216" t="s">
        <v>23660</v>
      </c>
      <c r="F9216" t="s">
        <v>2957</v>
      </c>
      <c r="N9216" t="s">
        <v>2957</v>
      </c>
      <c r="V9216" s="4"/>
      <c r="W9216" s="5" t="s">
        <v>2957</v>
      </c>
      <c r="X9216" s="22"/>
      <c r="Y9216" s="5"/>
    </row>
    <row r="9217" spans="1:25">
      <c r="A9217" s="10" t="s">
        <v>23661</v>
      </c>
      <c r="B9217" t="s">
        <v>11524</v>
      </c>
      <c r="C9217" t="s">
        <v>2957</v>
      </c>
      <c r="D9217" t="s">
        <v>2957</v>
      </c>
      <c r="E9217" t="s">
        <v>23662</v>
      </c>
      <c r="F9217" t="s">
        <v>2957</v>
      </c>
      <c r="N9217" t="s">
        <v>2957</v>
      </c>
      <c r="V9217" s="4"/>
      <c r="W9217" s="5" t="s">
        <v>2957</v>
      </c>
      <c r="X9217" s="22"/>
      <c r="Y9217" s="5"/>
    </row>
    <row r="9218" spans="1:25">
      <c r="A9218" s="10" t="s">
        <v>23663</v>
      </c>
      <c r="B9218" t="s">
        <v>13901</v>
      </c>
      <c r="C9218" t="s">
        <v>2957</v>
      </c>
      <c r="D9218" t="s">
        <v>2957</v>
      </c>
      <c r="E9218" t="s">
        <v>23664</v>
      </c>
      <c r="F9218" t="s">
        <v>2957</v>
      </c>
      <c r="N9218" t="s">
        <v>2957</v>
      </c>
      <c r="V9218" s="4"/>
      <c r="W9218" s="5" t="s">
        <v>2957</v>
      </c>
      <c r="X9218" s="22"/>
      <c r="Y9218" s="5"/>
    </row>
    <row r="9219" spans="1:25">
      <c r="A9219" s="10" t="s">
        <v>23665</v>
      </c>
      <c r="B9219" t="s">
        <v>11998</v>
      </c>
      <c r="C9219" t="s">
        <v>2957</v>
      </c>
      <c r="D9219" t="s">
        <v>2957</v>
      </c>
      <c r="E9219" t="s">
        <v>12960</v>
      </c>
      <c r="F9219" t="s">
        <v>2957</v>
      </c>
      <c r="N9219" t="s">
        <v>2957</v>
      </c>
      <c r="V9219" s="4"/>
      <c r="W9219" s="5" t="s">
        <v>2957</v>
      </c>
      <c r="X9219" s="22"/>
      <c r="Y9219" s="5"/>
    </row>
    <row r="9220" spans="1:25">
      <c r="A9220" s="10" t="s">
        <v>23666</v>
      </c>
      <c r="B9220" t="s">
        <v>11998</v>
      </c>
      <c r="C9220" t="s">
        <v>2957</v>
      </c>
      <c r="D9220" t="s">
        <v>2957</v>
      </c>
      <c r="E9220" t="s">
        <v>23667</v>
      </c>
      <c r="F9220" t="s">
        <v>2957</v>
      </c>
      <c r="N9220" t="s">
        <v>2957</v>
      </c>
      <c r="V9220" s="4"/>
      <c r="W9220" s="5" t="s">
        <v>2957</v>
      </c>
      <c r="X9220" s="22"/>
      <c r="Y9220" s="5"/>
    </row>
    <row r="9221" spans="1:25">
      <c r="A9221" s="10" t="s">
        <v>23668</v>
      </c>
      <c r="B9221" t="s">
        <v>11563</v>
      </c>
      <c r="C9221" t="s">
        <v>16539</v>
      </c>
      <c r="D9221" t="s">
        <v>2957</v>
      </c>
      <c r="E9221" t="s">
        <v>23669</v>
      </c>
      <c r="F9221" t="s">
        <v>2957</v>
      </c>
      <c r="H9221" s="19">
        <v>3</v>
      </c>
      <c r="I9221" s="5">
        <v>3590.6800000000003</v>
      </c>
      <c r="N9221" t="s">
        <v>11064</v>
      </c>
      <c r="O9221" s="5">
        <v>1296.71</v>
      </c>
      <c r="V9221" s="4"/>
      <c r="W9221" s="5" t="s">
        <v>2957</v>
      </c>
      <c r="X9221" s="22"/>
      <c r="Y9221" s="5"/>
    </row>
    <row r="9222" spans="1:25">
      <c r="A9222" s="10" t="s">
        <v>23670</v>
      </c>
      <c r="B9222" t="s">
        <v>11563</v>
      </c>
      <c r="C9222" t="s">
        <v>16539</v>
      </c>
      <c r="D9222" t="s">
        <v>2957</v>
      </c>
      <c r="E9222" t="s">
        <v>23671</v>
      </c>
      <c r="F9222" t="s">
        <v>2957</v>
      </c>
      <c r="N9222" t="s">
        <v>2957</v>
      </c>
      <c r="V9222" s="4"/>
      <c r="W9222" s="5" t="s">
        <v>2957</v>
      </c>
      <c r="X9222" s="22"/>
      <c r="Y9222" s="5"/>
    </row>
    <row r="9223" spans="1:25">
      <c r="A9223" s="10" t="s">
        <v>23672</v>
      </c>
      <c r="B9223" t="s">
        <v>23673</v>
      </c>
      <c r="C9223" t="s">
        <v>13016</v>
      </c>
      <c r="D9223" t="s">
        <v>2957</v>
      </c>
      <c r="E9223" t="s">
        <v>23674</v>
      </c>
      <c r="F9223" t="s">
        <v>2957</v>
      </c>
      <c r="N9223" t="s">
        <v>11064</v>
      </c>
      <c r="V9223" s="4"/>
      <c r="W9223" s="5" t="s">
        <v>2957</v>
      </c>
      <c r="X9223" s="22"/>
      <c r="Y9223" s="5"/>
    </row>
    <row r="9224" spans="1:25">
      <c r="A9224" s="10" t="s">
        <v>23675</v>
      </c>
      <c r="B9224" t="s">
        <v>23673</v>
      </c>
      <c r="C9224" t="s">
        <v>13016</v>
      </c>
      <c r="D9224" t="s">
        <v>2957</v>
      </c>
      <c r="E9224" t="s">
        <v>23676</v>
      </c>
      <c r="F9224" t="s">
        <v>2957</v>
      </c>
      <c r="N9224" t="s">
        <v>11064</v>
      </c>
      <c r="V9224" s="4"/>
      <c r="W9224" s="5" t="s">
        <v>2957</v>
      </c>
      <c r="X9224" s="22"/>
      <c r="Y9224" s="5"/>
    </row>
    <row r="9225" spans="1:25">
      <c r="A9225" s="10" t="s">
        <v>23677</v>
      </c>
      <c r="B9225" t="s">
        <v>23673</v>
      </c>
      <c r="C9225" t="s">
        <v>13016</v>
      </c>
      <c r="D9225" t="s">
        <v>2957</v>
      </c>
      <c r="E9225" t="s">
        <v>23678</v>
      </c>
      <c r="F9225" t="s">
        <v>2957</v>
      </c>
      <c r="N9225" t="s">
        <v>11064</v>
      </c>
      <c r="V9225" s="4"/>
      <c r="W9225" s="5" t="s">
        <v>2957</v>
      </c>
      <c r="X9225" s="22"/>
      <c r="Y9225" s="5"/>
    </row>
    <row r="9226" spans="1:25">
      <c r="A9226" s="10" t="s">
        <v>23679</v>
      </c>
      <c r="B9226" t="s">
        <v>11790</v>
      </c>
      <c r="C9226" t="s">
        <v>11641</v>
      </c>
      <c r="D9226" t="s">
        <v>2957</v>
      </c>
      <c r="E9226" t="s">
        <v>23680</v>
      </c>
      <c r="F9226" t="s">
        <v>2957</v>
      </c>
      <c r="N9226" t="s">
        <v>2957</v>
      </c>
      <c r="V9226" s="4"/>
      <c r="W9226" s="5" t="s">
        <v>2957</v>
      </c>
      <c r="X9226" s="22"/>
      <c r="Y9226" s="5"/>
    </row>
    <row r="9227" spans="1:25">
      <c r="A9227" s="10" t="s">
        <v>23681</v>
      </c>
      <c r="B9227" t="s">
        <v>11790</v>
      </c>
      <c r="C9227" t="s">
        <v>11641</v>
      </c>
      <c r="D9227" t="s">
        <v>2957</v>
      </c>
      <c r="E9227" t="s">
        <v>23682</v>
      </c>
      <c r="F9227" t="s">
        <v>2957</v>
      </c>
      <c r="N9227" t="s">
        <v>2957</v>
      </c>
      <c r="V9227" s="4"/>
      <c r="W9227" s="5" t="s">
        <v>2957</v>
      </c>
      <c r="X9227" s="22"/>
      <c r="Y9227" s="5"/>
    </row>
    <row r="9228" spans="1:25">
      <c r="A9228" s="10" t="s">
        <v>23683</v>
      </c>
      <c r="B9228" t="s">
        <v>11790</v>
      </c>
      <c r="C9228" t="s">
        <v>11641</v>
      </c>
      <c r="D9228" t="s">
        <v>2957</v>
      </c>
      <c r="E9228" t="s">
        <v>23684</v>
      </c>
      <c r="F9228" t="s">
        <v>2957</v>
      </c>
      <c r="J9228" s="6">
        <v>1</v>
      </c>
      <c r="K9228" s="5">
        <v>320.45999999999998</v>
      </c>
      <c r="N9228" t="s">
        <v>2957</v>
      </c>
      <c r="V9228" s="4"/>
      <c r="W9228" s="5" t="s">
        <v>2957</v>
      </c>
      <c r="X9228" s="22"/>
      <c r="Y9228" s="5"/>
    </row>
    <row r="9229" spans="1:25">
      <c r="A9229" s="10" t="s">
        <v>23685</v>
      </c>
      <c r="B9229" t="s">
        <v>11790</v>
      </c>
      <c r="C9229" t="s">
        <v>11641</v>
      </c>
      <c r="D9229" t="s">
        <v>2957</v>
      </c>
      <c r="E9229" t="s">
        <v>23686</v>
      </c>
      <c r="F9229" t="s">
        <v>2957</v>
      </c>
      <c r="N9229" t="s">
        <v>2957</v>
      </c>
      <c r="V9229" s="4"/>
      <c r="W9229" s="5" t="s">
        <v>2957</v>
      </c>
      <c r="X9229" s="22"/>
      <c r="Y9229" s="5"/>
    </row>
    <row r="9230" spans="1:25">
      <c r="A9230" s="10" t="s">
        <v>23687</v>
      </c>
      <c r="B9230" t="s">
        <v>11790</v>
      </c>
      <c r="C9230" t="s">
        <v>11641</v>
      </c>
      <c r="D9230" t="s">
        <v>2957</v>
      </c>
      <c r="E9230" t="s">
        <v>23688</v>
      </c>
      <c r="F9230" t="s">
        <v>2957</v>
      </c>
      <c r="N9230" t="s">
        <v>2957</v>
      </c>
      <c r="V9230" s="4"/>
      <c r="W9230" s="5" t="s">
        <v>2957</v>
      </c>
      <c r="X9230" s="22"/>
      <c r="Y9230" s="5"/>
    </row>
    <row r="9231" spans="1:25">
      <c r="A9231" s="10" t="s">
        <v>23689</v>
      </c>
      <c r="B9231" t="s">
        <v>11790</v>
      </c>
      <c r="C9231" t="s">
        <v>11641</v>
      </c>
      <c r="D9231" t="s">
        <v>2957</v>
      </c>
      <c r="E9231" t="s">
        <v>23690</v>
      </c>
      <c r="F9231" t="s">
        <v>2957</v>
      </c>
      <c r="N9231" t="s">
        <v>2957</v>
      </c>
      <c r="V9231" s="4"/>
      <c r="W9231" s="5" t="s">
        <v>2957</v>
      </c>
      <c r="X9231" s="22"/>
      <c r="Y9231" s="5"/>
    </row>
    <row r="9232" spans="1:25">
      <c r="A9232" s="10" t="s">
        <v>23691</v>
      </c>
      <c r="B9232" t="s">
        <v>11790</v>
      </c>
      <c r="C9232" t="s">
        <v>11641</v>
      </c>
      <c r="D9232" t="s">
        <v>2957</v>
      </c>
      <c r="E9232" t="s">
        <v>23692</v>
      </c>
      <c r="F9232" t="s">
        <v>2957</v>
      </c>
      <c r="N9232" t="s">
        <v>2957</v>
      </c>
      <c r="V9232" s="4"/>
      <c r="W9232" s="5" t="s">
        <v>2957</v>
      </c>
      <c r="X9232" s="22"/>
      <c r="Y9232" s="5"/>
    </row>
    <row r="9233" spans="1:25">
      <c r="A9233" s="10" t="s">
        <v>23693</v>
      </c>
      <c r="B9233" t="s">
        <v>11790</v>
      </c>
      <c r="C9233" t="s">
        <v>11641</v>
      </c>
      <c r="D9233" t="s">
        <v>2957</v>
      </c>
      <c r="E9233" t="s">
        <v>23694</v>
      </c>
      <c r="F9233" t="s">
        <v>2957</v>
      </c>
      <c r="N9233" t="s">
        <v>2957</v>
      </c>
      <c r="V9233" s="4"/>
      <c r="W9233" s="5" t="s">
        <v>2957</v>
      </c>
      <c r="X9233" s="22"/>
      <c r="Y9233" s="5"/>
    </row>
    <row r="9234" spans="1:25">
      <c r="A9234" s="10" t="s">
        <v>23695</v>
      </c>
      <c r="B9234" t="s">
        <v>11790</v>
      </c>
      <c r="C9234" t="s">
        <v>11641</v>
      </c>
      <c r="D9234" t="s">
        <v>2957</v>
      </c>
      <c r="E9234" t="s">
        <v>23696</v>
      </c>
      <c r="F9234" t="s">
        <v>2957</v>
      </c>
      <c r="N9234" t="s">
        <v>2957</v>
      </c>
      <c r="V9234" s="4"/>
      <c r="W9234" s="5" t="s">
        <v>2957</v>
      </c>
      <c r="X9234" s="22"/>
      <c r="Y9234" s="5"/>
    </row>
    <row r="9235" spans="1:25">
      <c r="A9235" s="10" t="s">
        <v>23697</v>
      </c>
      <c r="B9235" t="s">
        <v>11790</v>
      </c>
      <c r="C9235" t="s">
        <v>11641</v>
      </c>
      <c r="D9235" t="s">
        <v>2957</v>
      </c>
      <c r="E9235" t="s">
        <v>23698</v>
      </c>
      <c r="F9235" t="s">
        <v>2957</v>
      </c>
      <c r="N9235" t="s">
        <v>2957</v>
      </c>
      <c r="V9235" s="4"/>
      <c r="W9235" s="5" t="s">
        <v>2957</v>
      </c>
      <c r="X9235" s="22"/>
      <c r="Y9235" s="5"/>
    </row>
    <row r="9236" spans="1:25">
      <c r="A9236" s="10" t="s">
        <v>23699</v>
      </c>
      <c r="B9236" t="s">
        <v>11790</v>
      </c>
      <c r="C9236" t="s">
        <v>11641</v>
      </c>
      <c r="D9236" t="s">
        <v>2957</v>
      </c>
      <c r="E9236" t="s">
        <v>23700</v>
      </c>
      <c r="F9236" t="s">
        <v>2957</v>
      </c>
      <c r="N9236" t="s">
        <v>2957</v>
      </c>
      <c r="V9236" s="4"/>
      <c r="W9236" s="5" t="s">
        <v>2957</v>
      </c>
      <c r="X9236" s="22"/>
      <c r="Y9236" s="5"/>
    </row>
    <row r="9237" spans="1:25">
      <c r="A9237" s="10" t="s">
        <v>23701</v>
      </c>
      <c r="B9237" t="s">
        <v>11790</v>
      </c>
      <c r="C9237" t="s">
        <v>11641</v>
      </c>
      <c r="D9237" t="s">
        <v>2957</v>
      </c>
      <c r="E9237" t="s">
        <v>23702</v>
      </c>
      <c r="F9237" t="s">
        <v>2957</v>
      </c>
      <c r="J9237" s="6">
        <v>1</v>
      </c>
      <c r="K9237" s="5">
        <v>440</v>
      </c>
      <c r="N9237" t="s">
        <v>2957</v>
      </c>
      <c r="V9237" s="4"/>
      <c r="W9237" s="5" t="s">
        <v>2957</v>
      </c>
      <c r="X9237" s="22"/>
      <c r="Y9237" s="5"/>
    </row>
    <row r="9238" spans="1:25">
      <c r="A9238" s="10" t="s">
        <v>23703</v>
      </c>
      <c r="B9238" t="s">
        <v>11790</v>
      </c>
      <c r="C9238" t="s">
        <v>11641</v>
      </c>
      <c r="D9238" t="s">
        <v>2957</v>
      </c>
      <c r="E9238" t="s">
        <v>23704</v>
      </c>
      <c r="F9238" t="s">
        <v>2957</v>
      </c>
      <c r="N9238" t="s">
        <v>2957</v>
      </c>
      <c r="V9238" s="4"/>
      <c r="W9238" s="5" t="s">
        <v>2957</v>
      </c>
      <c r="X9238" s="22"/>
      <c r="Y9238" s="5"/>
    </row>
    <row r="9239" spans="1:25">
      <c r="A9239" s="10" t="s">
        <v>23705</v>
      </c>
      <c r="B9239" t="s">
        <v>11790</v>
      </c>
      <c r="C9239" t="s">
        <v>11641</v>
      </c>
      <c r="D9239" t="s">
        <v>2957</v>
      </c>
      <c r="E9239" t="s">
        <v>23706</v>
      </c>
      <c r="F9239" t="s">
        <v>2957</v>
      </c>
      <c r="N9239" t="s">
        <v>2957</v>
      </c>
      <c r="V9239" s="4"/>
      <c r="W9239" s="5" t="s">
        <v>2957</v>
      </c>
      <c r="X9239" s="22"/>
      <c r="Y9239" s="5"/>
    </row>
    <row r="9240" spans="1:25">
      <c r="A9240" s="10" t="s">
        <v>23707</v>
      </c>
      <c r="B9240" t="s">
        <v>11790</v>
      </c>
      <c r="C9240" t="s">
        <v>11641</v>
      </c>
      <c r="D9240" t="s">
        <v>2957</v>
      </c>
      <c r="E9240" t="s">
        <v>23708</v>
      </c>
      <c r="F9240" t="s">
        <v>2957</v>
      </c>
      <c r="N9240" t="s">
        <v>2957</v>
      </c>
      <c r="V9240" s="4"/>
      <c r="W9240" s="5" t="s">
        <v>2957</v>
      </c>
      <c r="X9240" s="22"/>
      <c r="Y9240" s="5"/>
    </row>
    <row r="9241" spans="1:25">
      <c r="A9241" s="10" t="s">
        <v>23709</v>
      </c>
      <c r="B9241" t="s">
        <v>11790</v>
      </c>
      <c r="C9241" t="s">
        <v>11641</v>
      </c>
      <c r="D9241" t="s">
        <v>2957</v>
      </c>
      <c r="E9241" t="s">
        <v>23710</v>
      </c>
      <c r="F9241" t="s">
        <v>2957</v>
      </c>
      <c r="N9241" t="s">
        <v>2957</v>
      </c>
      <c r="V9241" s="4"/>
      <c r="W9241" s="5" t="s">
        <v>2957</v>
      </c>
      <c r="X9241" s="22"/>
      <c r="Y9241" s="5"/>
    </row>
    <row r="9242" spans="1:25">
      <c r="A9242" s="10" t="s">
        <v>23711</v>
      </c>
      <c r="B9242" t="s">
        <v>11790</v>
      </c>
      <c r="C9242" t="s">
        <v>11641</v>
      </c>
      <c r="D9242" t="s">
        <v>2957</v>
      </c>
      <c r="E9242" t="s">
        <v>23712</v>
      </c>
      <c r="F9242" t="s">
        <v>2957</v>
      </c>
      <c r="N9242" t="s">
        <v>2957</v>
      </c>
      <c r="V9242" s="4"/>
      <c r="W9242" s="5" t="s">
        <v>2957</v>
      </c>
      <c r="X9242" s="22"/>
      <c r="Y9242" s="5"/>
    </row>
    <row r="9243" spans="1:25">
      <c r="A9243" s="10" t="s">
        <v>23713</v>
      </c>
      <c r="B9243" t="s">
        <v>11790</v>
      </c>
      <c r="C9243" t="s">
        <v>11641</v>
      </c>
      <c r="D9243" t="s">
        <v>2957</v>
      </c>
      <c r="E9243" t="s">
        <v>23714</v>
      </c>
      <c r="F9243" t="s">
        <v>2957</v>
      </c>
      <c r="N9243" t="s">
        <v>2957</v>
      </c>
      <c r="V9243" s="4"/>
      <c r="W9243" s="5" t="s">
        <v>2957</v>
      </c>
      <c r="X9243" s="22"/>
      <c r="Y9243" s="5"/>
    </row>
    <row r="9244" spans="1:25">
      <c r="A9244" s="10" t="s">
        <v>23715</v>
      </c>
      <c r="B9244" t="s">
        <v>11790</v>
      </c>
      <c r="C9244" t="s">
        <v>11641</v>
      </c>
      <c r="D9244" t="s">
        <v>2957</v>
      </c>
      <c r="E9244" t="s">
        <v>23716</v>
      </c>
      <c r="F9244" t="s">
        <v>2957</v>
      </c>
      <c r="N9244" t="s">
        <v>2957</v>
      </c>
      <c r="V9244" s="4"/>
      <c r="W9244" s="5" t="s">
        <v>2957</v>
      </c>
      <c r="X9244" s="22"/>
      <c r="Y9244" s="5"/>
    </row>
    <row r="9245" spans="1:25">
      <c r="A9245" s="10" t="s">
        <v>23717</v>
      </c>
      <c r="B9245" t="s">
        <v>11790</v>
      </c>
      <c r="C9245" t="s">
        <v>11641</v>
      </c>
      <c r="D9245" t="s">
        <v>2957</v>
      </c>
      <c r="E9245" t="s">
        <v>23718</v>
      </c>
      <c r="F9245" t="s">
        <v>2957</v>
      </c>
      <c r="N9245" t="s">
        <v>2957</v>
      </c>
      <c r="V9245" s="4"/>
      <c r="W9245" s="5" t="s">
        <v>2957</v>
      </c>
      <c r="X9245" s="22"/>
      <c r="Y9245" s="5"/>
    </row>
    <row r="9246" spans="1:25">
      <c r="A9246" s="10" t="s">
        <v>23719</v>
      </c>
      <c r="B9246" t="s">
        <v>11790</v>
      </c>
      <c r="C9246" t="s">
        <v>11641</v>
      </c>
      <c r="D9246" t="s">
        <v>2957</v>
      </c>
      <c r="E9246" t="s">
        <v>23720</v>
      </c>
      <c r="F9246" t="s">
        <v>2957</v>
      </c>
      <c r="N9246" t="s">
        <v>2957</v>
      </c>
      <c r="V9246" s="4"/>
      <c r="W9246" s="5" t="s">
        <v>2957</v>
      </c>
      <c r="X9246" s="22"/>
      <c r="Y9246" s="5"/>
    </row>
    <row r="9247" spans="1:25">
      <c r="A9247" s="10" t="s">
        <v>23721</v>
      </c>
      <c r="B9247" t="s">
        <v>11790</v>
      </c>
      <c r="C9247" t="s">
        <v>11641</v>
      </c>
      <c r="D9247" t="s">
        <v>2957</v>
      </c>
      <c r="E9247" t="s">
        <v>23722</v>
      </c>
      <c r="F9247" t="s">
        <v>2957</v>
      </c>
      <c r="N9247" t="s">
        <v>2957</v>
      </c>
      <c r="V9247" s="4"/>
      <c r="W9247" s="5" t="s">
        <v>2957</v>
      </c>
      <c r="X9247" s="22"/>
      <c r="Y9247" s="5"/>
    </row>
    <row r="9248" spans="1:25">
      <c r="A9248" s="10" t="s">
        <v>23723</v>
      </c>
      <c r="B9248" t="s">
        <v>11790</v>
      </c>
      <c r="C9248" t="s">
        <v>11641</v>
      </c>
      <c r="D9248" t="s">
        <v>2957</v>
      </c>
      <c r="E9248" t="s">
        <v>23724</v>
      </c>
      <c r="F9248" t="s">
        <v>2957</v>
      </c>
      <c r="N9248" t="s">
        <v>2957</v>
      </c>
      <c r="V9248" s="4"/>
      <c r="W9248" s="5" t="s">
        <v>2957</v>
      </c>
      <c r="X9248" s="22"/>
      <c r="Y9248" s="5"/>
    </row>
    <row r="9249" spans="1:25">
      <c r="A9249" s="10" t="s">
        <v>23725</v>
      </c>
      <c r="B9249" t="s">
        <v>11790</v>
      </c>
      <c r="C9249" t="s">
        <v>11641</v>
      </c>
      <c r="D9249" t="s">
        <v>2957</v>
      </c>
      <c r="E9249" t="s">
        <v>23726</v>
      </c>
      <c r="F9249" t="s">
        <v>2957</v>
      </c>
      <c r="N9249" t="s">
        <v>2957</v>
      </c>
      <c r="V9249" s="4"/>
      <c r="W9249" s="5" t="s">
        <v>2957</v>
      </c>
      <c r="X9249" s="22"/>
      <c r="Y9249" s="5"/>
    </row>
    <row r="9250" spans="1:25">
      <c r="A9250" s="10" t="s">
        <v>23727</v>
      </c>
      <c r="B9250" t="s">
        <v>11790</v>
      </c>
      <c r="C9250" t="s">
        <v>11641</v>
      </c>
      <c r="D9250" t="s">
        <v>2957</v>
      </c>
      <c r="E9250" t="s">
        <v>23726</v>
      </c>
      <c r="F9250" t="s">
        <v>2957</v>
      </c>
      <c r="N9250" t="s">
        <v>2957</v>
      </c>
      <c r="V9250" s="4"/>
      <c r="W9250" s="5" t="s">
        <v>2957</v>
      </c>
      <c r="X9250" s="22"/>
      <c r="Y9250" s="5"/>
    </row>
    <row r="9251" spans="1:25">
      <c r="A9251" s="10" t="s">
        <v>23728</v>
      </c>
      <c r="B9251" t="s">
        <v>11790</v>
      </c>
      <c r="C9251" t="s">
        <v>11641</v>
      </c>
      <c r="D9251" t="s">
        <v>2957</v>
      </c>
      <c r="E9251" t="s">
        <v>23729</v>
      </c>
      <c r="F9251" t="s">
        <v>2957</v>
      </c>
      <c r="N9251" t="s">
        <v>2957</v>
      </c>
      <c r="V9251" s="4"/>
      <c r="W9251" s="5" t="s">
        <v>2957</v>
      </c>
      <c r="X9251" s="22"/>
      <c r="Y9251" s="5"/>
    </row>
    <row r="9252" spans="1:25">
      <c r="A9252" s="10" t="s">
        <v>23730</v>
      </c>
      <c r="B9252" t="s">
        <v>11790</v>
      </c>
      <c r="C9252" t="s">
        <v>11641</v>
      </c>
      <c r="D9252" t="s">
        <v>2957</v>
      </c>
      <c r="E9252" t="s">
        <v>23731</v>
      </c>
      <c r="F9252" t="s">
        <v>2957</v>
      </c>
      <c r="N9252" t="s">
        <v>2957</v>
      </c>
      <c r="V9252" s="4"/>
      <c r="W9252" s="5" t="s">
        <v>2957</v>
      </c>
      <c r="X9252" s="22"/>
      <c r="Y9252" s="5"/>
    </row>
    <row r="9253" spans="1:25">
      <c r="A9253" s="10" t="s">
        <v>23732</v>
      </c>
      <c r="B9253" t="s">
        <v>11790</v>
      </c>
      <c r="C9253" t="s">
        <v>11641</v>
      </c>
      <c r="D9253" t="s">
        <v>2957</v>
      </c>
      <c r="E9253" t="s">
        <v>23733</v>
      </c>
      <c r="F9253" t="s">
        <v>2957</v>
      </c>
      <c r="N9253" t="s">
        <v>2957</v>
      </c>
      <c r="V9253" s="4"/>
      <c r="W9253" s="5" t="s">
        <v>2957</v>
      </c>
      <c r="X9253" s="22"/>
      <c r="Y9253" s="5"/>
    </row>
    <row r="9254" spans="1:25">
      <c r="A9254" s="10" t="s">
        <v>23734</v>
      </c>
      <c r="B9254" t="s">
        <v>11790</v>
      </c>
      <c r="C9254" t="s">
        <v>11641</v>
      </c>
      <c r="D9254" t="s">
        <v>2957</v>
      </c>
      <c r="E9254" t="s">
        <v>23735</v>
      </c>
      <c r="F9254" t="s">
        <v>2957</v>
      </c>
      <c r="N9254" t="s">
        <v>2957</v>
      </c>
      <c r="V9254" s="4"/>
      <c r="W9254" s="5" t="s">
        <v>2957</v>
      </c>
      <c r="X9254" s="22"/>
      <c r="Y9254" s="5"/>
    </row>
    <row r="9255" spans="1:25">
      <c r="A9255" s="10" t="s">
        <v>23736</v>
      </c>
      <c r="B9255" t="s">
        <v>11790</v>
      </c>
      <c r="C9255" t="s">
        <v>11641</v>
      </c>
      <c r="D9255" t="s">
        <v>2957</v>
      </c>
      <c r="E9255" t="s">
        <v>23737</v>
      </c>
      <c r="F9255" t="s">
        <v>2957</v>
      </c>
      <c r="N9255" t="s">
        <v>2957</v>
      </c>
      <c r="V9255" s="4"/>
      <c r="W9255" s="5" t="s">
        <v>2957</v>
      </c>
      <c r="X9255" s="22"/>
      <c r="Y9255" s="5"/>
    </row>
    <row r="9256" spans="1:25">
      <c r="A9256" s="10" t="s">
        <v>23738</v>
      </c>
      <c r="B9256" t="s">
        <v>11790</v>
      </c>
      <c r="C9256" t="s">
        <v>11641</v>
      </c>
      <c r="D9256" t="s">
        <v>2957</v>
      </c>
      <c r="E9256" t="s">
        <v>23739</v>
      </c>
      <c r="F9256" t="s">
        <v>2957</v>
      </c>
      <c r="N9256" t="s">
        <v>2957</v>
      </c>
      <c r="V9256" s="4"/>
      <c r="W9256" s="5" t="s">
        <v>2957</v>
      </c>
      <c r="X9256" s="22"/>
      <c r="Y9256" s="5"/>
    </row>
    <row r="9257" spans="1:25">
      <c r="A9257" s="10" t="s">
        <v>23740</v>
      </c>
      <c r="B9257" t="s">
        <v>11790</v>
      </c>
      <c r="C9257" t="s">
        <v>11641</v>
      </c>
      <c r="D9257" t="s">
        <v>2957</v>
      </c>
      <c r="E9257" t="s">
        <v>23741</v>
      </c>
      <c r="F9257" t="s">
        <v>2957</v>
      </c>
      <c r="N9257" t="s">
        <v>2957</v>
      </c>
      <c r="V9257" s="4"/>
      <c r="W9257" s="5" t="s">
        <v>2957</v>
      </c>
      <c r="X9257" s="22"/>
      <c r="Y9257" s="5"/>
    </row>
    <row r="9258" spans="1:25">
      <c r="A9258" s="10" t="s">
        <v>23742</v>
      </c>
      <c r="B9258" t="s">
        <v>11790</v>
      </c>
      <c r="C9258" t="s">
        <v>11641</v>
      </c>
      <c r="D9258" t="s">
        <v>2957</v>
      </c>
      <c r="E9258" t="s">
        <v>23743</v>
      </c>
      <c r="F9258" t="s">
        <v>2957</v>
      </c>
      <c r="N9258" t="s">
        <v>2957</v>
      </c>
      <c r="V9258" s="4"/>
      <c r="W9258" s="5" t="s">
        <v>2957</v>
      </c>
      <c r="X9258" s="22"/>
      <c r="Y9258" s="5"/>
    </row>
    <row r="9259" spans="1:25">
      <c r="A9259" s="10" t="s">
        <v>23744</v>
      </c>
      <c r="B9259" t="s">
        <v>11790</v>
      </c>
      <c r="C9259" t="s">
        <v>11641</v>
      </c>
      <c r="D9259" t="s">
        <v>2957</v>
      </c>
      <c r="E9259" t="s">
        <v>23745</v>
      </c>
      <c r="F9259" t="s">
        <v>2957</v>
      </c>
      <c r="N9259" t="s">
        <v>2957</v>
      </c>
      <c r="V9259" s="4"/>
      <c r="W9259" s="5" t="s">
        <v>2957</v>
      </c>
      <c r="X9259" s="22"/>
      <c r="Y9259" s="5"/>
    </row>
    <row r="9260" spans="1:25">
      <c r="A9260" s="10" t="s">
        <v>23746</v>
      </c>
      <c r="B9260" t="s">
        <v>11790</v>
      </c>
      <c r="C9260" t="s">
        <v>11641</v>
      </c>
      <c r="D9260" t="s">
        <v>2957</v>
      </c>
      <c r="E9260" t="s">
        <v>23747</v>
      </c>
      <c r="F9260" t="s">
        <v>2957</v>
      </c>
      <c r="N9260" t="s">
        <v>2957</v>
      </c>
      <c r="V9260" s="4"/>
      <c r="W9260" s="5" t="s">
        <v>2957</v>
      </c>
      <c r="X9260" s="22"/>
      <c r="Y9260" s="5"/>
    </row>
    <row r="9261" spans="1:25">
      <c r="A9261" s="10" t="s">
        <v>23748</v>
      </c>
      <c r="B9261" t="s">
        <v>11790</v>
      </c>
      <c r="C9261" t="s">
        <v>11641</v>
      </c>
      <c r="D9261" t="s">
        <v>2957</v>
      </c>
      <c r="E9261" t="s">
        <v>23749</v>
      </c>
      <c r="F9261" t="s">
        <v>2957</v>
      </c>
      <c r="N9261" t="s">
        <v>2957</v>
      </c>
      <c r="V9261" s="4"/>
      <c r="W9261" s="5" t="s">
        <v>2957</v>
      </c>
      <c r="X9261" s="22"/>
      <c r="Y9261" s="5"/>
    </row>
    <row r="9262" spans="1:25">
      <c r="A9262" s="10" t="s">
        <v>23750</v>
      </c>
      <c r="B9262" t="s">
        <v>11790</v>
      </c>
      <c r="C9262" t="s">
        <v>11641</v>
      </c>
      <c r="D9262" t="s">
        <v>2957</v>
      </c>
      <c r="E9262" t="s">
        <v>23751</v>
      </c>
      <c r="F9262" t="s">
        <v>2957</v>
      </c>
      <c r="N9262" t="s">
        <v>2957</v>
      </c>
      <c r="V9262" s="4"/>
      <c r="W9262" s="5" t="s">
        <v>2957</v>
      </c>
      <c r="X9262" s="22"/>
      <c r="Y9262" s="5"/>
    </row>
    <row r="9263" spans="1:25">
      <c r="A9263" s="10" t="s">
        <v>23752</v>
      </c>
      <c r="B9263" t="s">
        <v>11790</v>
      </c>
      <c r="C9263" t="s">
        <v>11641</v>
      </c>
      <c r="D9263" t="s">
        <v>2957</v>
      </c>
      <c r="E9263" t="s">
        <v>23753</v>
      </c>
      <c r="F9263" t="s">
        <v>2957</v>
      </c>
      <c r="N9263" t="s">
        <v>2957</v>
      </c>
      <c r="V9263" s="4"/>
      <c r="W9263" s="5" t="s">
        <v>2957</v>
      </c>
      <c r="X9263" s="22"/>
      <c r="Y9263" s="5"/>
    </row>
    <row r="9264" spans="1:25">
      <c r="A9264" s="10" t="s">
        <v>23754</v>
      </c>
      <c r="B9264" t="s">
        <v>11790</v>
      </c>
      <c r="C9264" t="s">
        <v>11641</v>
      </c>
      <c r="D9264" t="s">
        <v>2957</v>
      </c>
      <c r="E9264" t="s">
        <v>23755</v>
      </c>
      <c r="F9264" t="s">
        <v>2957</v>
      </c>
      <c r="N9264" t="s">
        <v>2957</v>
      </c>
      <c r="V9264" s="4"/>
      <c r="W9264" s="5" t="s">
        <v>2957</v>
      </c>
      <c r="X9264" s="22"/>
      <c r="Y9264" s="5"/>
    </row>
    <row r="9265" spans="1:25">
      <c r="A9265" s="10" t="s">
        <v>23756</v>
      </c>
      <c r="B9265" t="s">
        <v>11998</v>
      </c>
      <c r="C9265" t="s">
        <v>2957</v>
      </c>
      <c r="D9265" t="s">
        <v>2957</v>
      </c>
      <c r="E9265" t="s">
        <v>2957</v>
      </c>
      <c r="F9265" t="s">
        <v>2957</v>
      </c>
      <c r="N9265" t="s">
        <v>2957</v>
      </c>
      <c r="V9265" s="4"/>
      <c r="W9265" s="5" t="s">
        <v>2957</v>
      </c>
      <c r="X9265" s="22"/>
      <c r="Y9265" s="5"/>
    </row>
    <row r="9266" spans="1:25">
      <c r="A9266" s="10" t="s">
        <v>23757</v>
      </c>
      <c r="B9266" t="s">
        <v>12764</v>
      </c>
      <c r="C9266" t="s">
        <v>19897</v>
      </c>
      <c r="D9266" t="s">
        <v>2957</v>
      </c>
      <c r="E9266" t="s">
        <v>23758</v>
      </c>
      <c r="F9266" t="s">
        <v>2957</v>
      </c>
      <c r="N9266" t="s">
        <v>11064</v>
      </c>
      <c r="V9266" s="4"/>
      <c r="W9266" s="5" t="s">
        <v>2957</v>
      </c>
      <c r="X9266" s="22"/>
      <c r="Y9266" s="5"/>
    </row>
    <row r="9267" spans="1:25">
      <c r="A9267" s="10" t="s">
        <v>23759</v>
      </c>
      <c r="B9267" t="s">
        <v>12764</v>
      </c>
      <c r="C9267" t="s">
        <v>19897</v>
      </c>
      <c r="D9267" t="s">
        <v>2957</v>
      </c>
      <c r="E9267" t="s">
        <v>23760</v>
      </c>
      <c r="F9267" t="s">
        <v>2957</v>
      </c>
      <c r="N9267" t="s">
        <v>11064</v>
      </c>
      <c r="V9267" s="4"/>
      <c r="W9267" s="5" t="s">
        <v>2957</v>
      </c>
      <c r="X9267" s="22"/>
      <c r="Y9267" s="5"/>
    </row>
    <row r="9268" spans="1:25">
      <c r="A9268" s="10" t="s">
        <v>23761</v>
      </c>
      <c r="B9268" t="s">
        <v>11795</v>
      </c>
      <c r="C9268" t="s">
        <v>2957</v>
      </c>
      <c r="D9268" t="s">
        <v>2957</v>
      </c>
      <c r="E9268" t="s">
        <v>21106</v>
      </c>
      <c r="F9268" t="s">
        <v>2957</v>
      </c>
      <c r="N9268" t="s">
        <v>2957</v>
      </c>
      <c r="V9268" s="4"/>
      <c r="W9268" s="5" t="s">
        <v>2957</v>
      </c>
      <c r="X9268" s="22"/>
      <c r="Y9268" s="5"/>
    </row>
    <row r="9269" spans="1:25">
      <c r="A9269" s="10" t="s">
        <v>1893</v>
      </c>
      <c r="B9269" t="s">
        <v>11795</v>
      </c>
      <c r="C9269" t="s">
        <v>2957</v>
      </c>
      <c r="D9269">
        <v>430</v>
      </c>
      <c r="E9269" t="s">
        <v>21107</v>
      </c>
      <c r="F9269" t="s">
        <v>11616</v>
      </c>
      <c r="J9269" s="6">
        <v>2</v>
      </c>
      <c r="K9269" s="5">
        <v>19.48</v>
      </c>
      <c r="N9269" t="s">
        <v>11399</v>
      </c>
      <c r="O9269" s="5">
        <v>2.1158018867924526</v>
      </c>
      <c r="V9269" s="4"/>
      <c r="W9269" s="5">
        <v>15</v>
      </c>
      <c r="X9269" s="22"/>
      <c r="Y9269" s="5">
        <f>W9269*(1+X9269)</f>
        <v>15</v>
      </c>
    </row>
    <row r="9270" spans="1:25">
      <c r="A9270" s="10" t="s">
        <v>23762</v>
      </c>
      <c r="B9270" t="s">
        <v>11795</v>
      </c>
      <c r="C9270" t="s">
        <v>2957</v>
      </c>
      <c r="D9270" t="s">
        <v>2957</v>
      </c>
      <c r="E9270" t="s">
        <v>23763</v>
      </c>
      <c r="F9270" t="s">
        <v>2957</v>
      </c>
      <c r="N9270" t="s">
        <v>2957</v>
      </c>
      <c r="V9270" s="4"/>
      <c r="W9270" s="5" t="s">
        <v>2957</v>
      </c>
      <c r="X9270" s="22"/>
      <c r="Y9270" s="5"/>
    </row>
    <row r="9271" spans="1:25">
      <c r="A9271" s="10" t="s">
        <v>23764</v>
      </c>
      <c r="B9271" t="s">
        <v>11795</v>
      </c>
      <c r="C9271" t="s">
        <v>2957</v>
      </c>
      <c r="D9271" t="s">
        <v>2957</v>
      </c>
      <c r="E9271" t="s">
        <v>23765</v>
      </c>
      <c r="F9271" t="s">
        <v>2957</v>
      </c>
      <c r="N9271" t="s">
        <v>2957</v>
      </c>
      <c r="V9271" s="4"/>
      <c r="W9271" s="5" t="s">
        <v>2957</v>
      </c>
      <c r="X9271" s="22"/>
      <c r="Y9271" s="5"/>
    </row>
    <row r="9272" spans="1:25">
      <c r="A9272" s="10" t="s">
        <v>23766</v>
      </c>
      <c r="B9272" t="s">
        <v>11998</v>
      </c>
      <c r="C9272" t="s">
        <v>2957</v>
      </c>
      <c r="D9272" t="s">
        <v>2957</v>
      </c>
      <c r="E9272" t="s">
        <v>23767</v>
      </c>
      <c r="F9272" t="s">
        <v>2957</v>
      </c>
      <c r="N9272" t="s">
        <v>2957</v>
      </c>
      <c r="V9272" s="4"/>
      <c r="W9272" s="5" t="s">
        <v>2957</v>
      </c>
      <c r="X9272" s="22"/>
      <c r="Y9272" s="5"/>
    </row>
    <row r="9273" spans="1:25">
      <c r="A9273" s="10" t="s">
        <v>23768</v>
      </c>
      <c r="B9273" t="s">
        <v>11795</v>
      </c>
      <c r="C9273" t="s">
        <v>2957</v>
      </c>
      <c r="D9273" t="s">
        <v>2957</v>
      </c>
      <c r="E9273" t="s">
        <v>23769</v>
      </c>
      <c r="F9273" t="s">
        <v>2957</v>
      </c>
      <c r="N9273" t="s">
        <v>2957</v>
      </c>
      <c r="V9273" s="4"/>
      <c r="W9273" s="5" t="s">
        <v>2957</v>
      </c>
      <c r="X9273" s="22"/>
      <c r="Y9273" s="5"/>
    </row>
    <row r="9274" spans="1:25">
      <c r="A9274" s="10" t="s">
        <v>23770</v>
      </c>
      <c r="B9274" t="s">
        <v>11795</v>
      </c>
      <c r="C9274" t="s">
        <v>2957</v>
      </c>
      <c r="D9274" t="s">
        <v>2957</v>
      </c>
      <c r="E9274" t="s">
        <v>23771</v>
      </c>
      <c r="F9274" t="s">
        <v>2957</v>
      </c>
      <c r="J9274" s="6">
        <v>0</v>
      </c>
      <c r="K9274" s="5">
        <v>0</v>
      </c>
      <c r="N9274" t="s">
        <v>2957</v>
      </c>
      <c r="V9274" s="4"/>
      <c r="W9274" s="5" t="s">
        <v>2957</v>
      </c>
      <c r="X9274" s="22"/>
      <c r="Y9274" s="5"/>
    </row>
    <row r="9275" spans="1:25">
      <c r="A9275" s="10" t="s">
        <v>23772</v>
      </c>
      <c r="B9275" t="s">
        <v>11795</v>
      </c>
      <c r="C9275" t="s">
        <v>2957</v>
      </c>
      <c r="D9275" t="s">
        <v>2957</v>
      </c>
      <c r="E9275" t="s">
        <v>23773</v>
      </c>
      <c r="F9275" t="s">
        <v>2957</v>
      </c>
      <c r="N9275" t="s">
        <v>2957</v>
      </c>
      <c r="V9275" s="4"/>
      <c r="W9275" s="5" t="s">
        <v>2957</v>
      </c>
      <c r="X9275" s="22"/>
      <c r="Y9275" s="5"/>
    </row>
    <row r="9276" spans="1:25">
      <c r="A9276" s="10" t="s">
        <v>23774</v>
      </c>
      <c r="B9276" t="s">
        <v>11795</v>
      </c>
      <c r="C9276" t="s">
        <v>2957</v>
      </c>
      <c r="D9276" t="s">
        <v>2957</v>
      </c>
      <c r="E9276" t="s">
        <v>23775</v>
      </c>
      <c r="F9276" t="s">
        <v>2957</v>
      </c>
      <c r="N9276" t="s">
        <v>2957</v>
      </c>
      <c r="V9276" s="4"/>
      <c r="W9276" s="5" t="s">
        <v>2957</v>
      </c>
      <c r="X9276" s="22"/>
      <c r="Y9276" s="5"/>
    </row>
    <row r="9277" spans="1:25">
      <c r="A9277" s="10" t="s">
        <v>23776</v>
      </c>
      <c r="B9277" t="s">
        <v>11795</v>
      </c>
      <c r="C9277" t="s">
        <v>2957</v>
      </c>
      <c r="D9277" t="s">
        <v>2957</v>
      </c>
      <c r="E9277" t="s">
        <v>23777</v>
      </c>
      <c r="F9277" t="s">
        <v>2957</v>
      </c>
      <c r="N9277" t="s">
        <v>2957</v>
      </c>
      <c r="V9277" s="4"/>
      <c r="W9277" s="5" t="s">
        <v>2957</v>
      </c>
      <c r="X9277" s="22"/>
      <c r="Y9277" s="5"/>
    </row>
    <row r="9278" spans="1:25">
      <c r="A9278" s="10" t="s">
        <v>23778</v>
      </c>
      <c r="B9278" t="s">
        <v>11795</v>
      </c>
      <c r="C9278" t="s">
        <v>2957</v>
      </c>
      <c r="D9278" t="s">
        <v>2957</v>
      </c>
      <c r="E9278" t="s">
        <v>23779</v>
      </c>
      <c r="F9278" t="s">
        <v>2957</v>
      </c>
      <c r="N9278" t="s">
        <v>2957</v>
      </c>
      <c r="V9278" s="4"/>
      <c r="W9278" s="5" t="s">
        <v>2957</v>
      </c>
      <c r="X9278" s="22"/>
      <c r="Y9278" s="5"/>
    </row>
    <row r="9279" spans="1:25">
      <c r="A9279" s="10" t="s">
        <v>23780</v>
      </c>
      <c r="B9279" t="s">
        <v>11795</v>
      </c>
      <c r="C9279" t="s">
        <v>2957</v>
      </c>
      <c r="D9279" t="s">
        <v>2957</v>
      </c>
      <c r="E9279" t="s">
        <v>23781</v>
      </c>
      <c r="F9279" t="s">
        <v>2957</v>
      </c>
      <c r="N9279" t="s">
        <v>2957</v>
      </c>
      <c r="V9279" s="4"/>
      <c r="W9279" s="5" t="s">
        <v>2957</v>
      </c>
      <c r="X9279" s="22"/>
      <c r="Y9279" s="5"/>
    </row>
    <row r="9280" spans="1:25">
      <c r="A9280" s="10" t="s">
        <v>23782</v>
      </c>
      <c r="B9280" t="s">
        <v>11795</v>
      </c>
      <c r="C9280" t="s">
        <v>2957</v>
      </c>
      <c r="D9280" t="s">
        <v>2957</v>
      </c>
      <c r="E9280" t="s">
        <v>23783</v>
      </c>
      <c r="F9280" t="s">
        <v>2957</v>
      </c>
      <c r="N9280" t="s">
        <v>2957</v>
      </c>
      <c r="V9280" s="4"/>
      <c r="W9280" s="5" t="s">
        <v>2957</v>
      </c>
      <c r="X9280" s="22"/>
      <c r="Y9280" s="5"/>
    </row>
    <row r="9281" spans="1:25">
      <c r="A9281" s="10" t="s">
        <v>23784</v>
      </c>
      <c r="B9281" t="s">
        <v>11795</v>
      </c>
      <c r="C9281" t="s">
        <v>2957</v>
      </c>
      <c r="D9281" t="s">
        <v>2957</v>
      </c>
      <c r="E9281" t="s">
        <v>23785</v>
      </c>
      <c r="F9281" t="s">
        <v>2957</v>
      </c>
      <c r="N9281" t="s">
        <v>2957</v>
      </c>
      <c r="V9281" s="4"/>
      <c r="W9281" s="5" t="s">
        <v>2957</v>
      </c>
      <c r="X9281" s="22"/>
      <c r="Y9281" s="5"/>
    </row>
    <row r="9282" spans="1:25">
      <c r="A9282" s="10" t="s">
        <v>23786</v>
      </c>
      <c r="B9282" t="s">
        <v>11795</v>
      </c>
      <c r="C9282" t="s">
        <v>2957</v>
      </c>
      <c r="D9282" t="s">
        <v>2957</v>
      </c>
      <c r="E9282" t="s">
        <v>23787</v>
      </c>
      <c r="F9282" t="s">
        <v>2957</v>
      </c>
      <c r="N9282" t="s">
        <v>2957</v>
      </c>
      <c r="V9282" s="4"/>
      <c r="W9282" s="5" t="s">
        <v>2957</v>
      </c>
      <c r="X9282" s="22"/>
      <c r="Y9282" s="5"/>
    </row>
    <row r="9283" spans="1:25">
      <c r="A9283" s="10" t="s">
        <v>23788</v>
      </c>
      <c r="B9283" t="s">
        <v>11795</v>
      </c>
      <c r="C9283" t="s">
        <v>2957</v>
      </c>
      <c r="D9283" t="s">
        <v>2957</v>
      </c>
      <c r="E9283" t="s">
        <v>20476</v>
      </c>
      <c r="F9283" t="s">
        <v>2957</v>
      </c>
      <c r="N9283" t="s">
        <v>2957</v>
      </c>
      <c r="V9283" s="4"/>
      <c r="W9283" s="5" t="s">
        <v>2957</v>
      </c>
      <c r="X9283" s="22"/>
      <c r="Y9283" s="5"/>
    </row>
    <row r="9284" spans="1:25">
      <c r="A9284" s="10" t="s">
        <v>23789</v>
      </c>
      <c r="B9284" t="s">
        <v>11795</v>
      </c>
      <c r="C9284" t="s">
        <v>2957</v>
      </c>
      <c r="D9284" t="s">
        <v>2957</v>
      </c>
      <c r="E9284" t="s">
        <v>12582</v>
      </c>
      <c r="F9284" t="s">
        <v>2957</v>
      </c>
      <c r="H9284" s="19">
        <v>4</v>
      </c>
      <c r="I9284" s="5">
        <v>46.46</v>
      </c>
      <c r="J9284" s="6">
        <v>7</v>
      </c>
      <c r="K9284" s="5">
        <v>82.69</v>
      </c>
      <c r="N9284" t="s">
        <v>11399</v>
      </c>
      <c r="O9284" s="5">
        <v>2.7016509433962264</v>
      </c>
      <c r="V9284" s="4"/>
      <c r="W9284" s="5" t="s">
        <v>2957</v>
      </c>
      <c r="X9284" s="22"/>
      <c r="Y9284" s="5"/>
    </row>
    <row r="9285" spans="1:25">
      <c r="A9285" s="10" t="s">
        <v>23790</v>
      </c>
      <c r="B9285" t="s">
        <v>11795</v>
      </c>
      <c r="C9285" t="s">
        <v>2957</v>
      </c>
      <c r="D9285" t="s">
        <v>2957</v>
      </c>
      <c r="E9285" t="s">
        <v>23791</v>
      </c>
      <c r="F9285" t="s">
        <v>2957</v>
      </c>
      <c r="N9285" t="s">
        <v>2957</v>
      </c>
      <c r="V9285" s="4"/>
      <c r="W9285" s="5" t="s">
        <v>2957</v>
      </c>
      <c r="X9285" s="22"/>
      <c r="Y9285" s="5"/>
    </row>
    <row r="9286" spans="1:25">
      <c r="A9286" s="10" t="s">
        <v>23792</v>
      </c>
      <c r="B9286" t="s">
        <v>11795</v>
      </c>
      <c r="C9286" t="s">
        <v>2957</v>
      </c>
      <c r="D9286" t="s">
        <v>2957</v>
      </c>
      <c r="E9286" t="s">
        <v>23793</v>
      </c>
      <c r="F9286" t="s">
        <v>2957</v>
      </c>
      <c r="N9286" t="s">
        <v>2957</v>
      </c>
      <c r="V9286" s="4"/>
      <c r="W9286" s="5" t="s">
        <v>2957</v>
      </c>
      <c r="X9286" s="22"/>
      <c r="Y9286" s="5"/>
    </row>
    <row r="9287" spans="1:25">
      <c r="A9287" s="10" t="s">
        <v>23794</v>
      </c>
      <c r="B9287" t="s">
        <v>11795</v>
      </c>
      <c r="C9287" t="s">
        <v>2957</v>
      </c>
      <c r="D9287" t="s">
        <v>2957</v>
      </c>
      <c r="E9287" t="s">
        <v>21116</v>
      </c>
      <c r="F9287" t="s">
        <v>2957</v>
      </c>
      <c r="H9287" s="19">
        <v>2</v>
      </c>
      <c r="I9287" s="5">
        <v>18.920000000000002</v>
      </c>
      <c r="N9287" t="s">
        <v>11399</v>
      </c>
      <c r="O9287" s="5">
        <v>2.2990566037735847</v>
      </c>
      <c r="V9287" s="4"/>
      <c r="W9287" s="5" t="s">
        <v>2957</v>
      </c>
      <c r="X9287" s="22"/>
      <c r="Y9287" s="5"/>
    </row>
    <row r="9288" spans="1:25">
      <c r="A9288" s="10" t="s">
        <v>1911</v>
      </c>
      <c r="B9288" t="s">
        <v>11795</v>
      </c>
      <c r="C9288" t="s">
        <v>2957</v>
      </c>
      <c r="D9288">
        <v>437</v>
      </c>
      <c r="E9288" t="s">
        <v>12035</v>
      </c>
      <c r="F9288" t="s">
        <v>11616</v>
      </c>
      <c r="H9288" s="19">
        <v>1</v>
      </c>
      <c r="I9288" s="5">
        <v>7.72</v>
      </c>
      <c r="J9288" s="6">
        <v>2</v>
      </c>
      <c r="K9288" s="5">
        <v>18.920000000000002</v>
      </c>
      <c r="N9288" t="s">
        <v>11399</v>
      </c>
      <c r="O9288" s="5">
        <v>2.2990566037735847</v>
      </c>
      <c r="V9288" s="4"/>
      <c r="W9288" s="5">
        <v>15</v>
      </c>
      <c r="X9288" s="22"/>
      <c r="Y9288" s="5">
        <f>W9288*(1+X9288)</f>
        <v>15</v>
      </c>
    </row>
    <row r="9289" spans="1:25">
      <c r="A9289" s="10" t="s">
        <v>23795</v>
      </c>
      <c r="B9289" t="s">
        <v>11795</v>
      </c>
      <c r="C9289" t="s">
        <v>2957</v>
      </c>
      <c r="D9289" t="s">
        <v>2957</v>
      </c>
      <c r="E9289" t="s">
        <v>23796</v>
      </c>
      <c r="F9289" t="s">
        <v>2957</v>
      </c>
      <c r="N9289" t="s">
        <v>2957</v>
      </c>
      <c r="V9289" s="4"/>
      <c r="W9289" s="5" t="s">
        <v>2957</v>
      </c>
      <c r="X9289" s="22"/>
      <c r="Y9289" s="5"/>
    </row>
    <row r="9290" spans="1:25">
      <c r="A9290" s="10" t="s">
        <v>23797</v>
      </c>
      <c r="B9290" t="s">
        <v>11795</v>
      </c>
      <c r="C9290" t="s">
        <v>2957</v>
      </c>
      <c r="D9290" t="s">
        <v>2957</v>
      </c>
      <c r="E9290" t="s">
        <v>23798</v>
      </c>
      <c r="F9290" t="s">
        <v>2957</v>
      </c>
      <c r="N9290" t="s">
        <v>2957</v>
      </c>
      <c r="V9290" s="4"/>
      <c r="W9290" s="5" t="s">
        <v>2957</v>
      </c>
      <c r="X9290" s="22"/>
      <c r="Y9290" s="5"/>
    </row>
    <row r="9291" spans="1:25">
      <c r="A9291" s="10" t="s">
        <v>23799</v>
      </c>
      <c r="B9291" t="s">
        <v>11795</v>
      </c>
      <c r="C9291" t="s">
        <v>2957</v>
      </c>
      <c r="D9291" t="s">
        <v>2957</v>
      </c>
      <c r="E9291" t="s">
        <v>23800</v>
      </c>
      <c r="F9291" t="s">
        <v>2957</v>
      </c>
      <c r="N9291" t="s">
        <v>2957</v>
      </c>
      <c r="V9291" s="4"/>
      <c r="W9291" s="5" t="s">
        <v>2957</v>
      </c>
      <c r="X9291" s="22"/>
      <c r="Y9291" s="5"/>
    </row>
    <row r="9292" spans="1:25">
      <c r="A9292" s="10" t="s">
        <v>23801</v>
      </c>
      <c r="B9292" t="s">
        <v>11795</v>
      </c>
      <c r="C9292" t="s">
        <v>2957</v>
      </c>
      <c r="D9292" t="s">
        <v>2957</v>
      </c>
      <c r="E9292" t="s">
        <v>23802</v>
      </c>
      <c r="F9292" t="s">
        <v>2957</v>
      </c>
      <c r="N9292" t="s">
        <v>2957</v>
      </c>
      <c r="V9292" s="4"/>
      <c r="W9292" s="5" t="s">
        <v>2957</v>
      </c>
      <c r="X9292" s="22"/>
      <c r="Y9292" s="5"/>
    </row>
    <row r="9293" spans="1:25">
      <c r="A9293" s="10" t="s">
        <v>23803</v>
      </c>
      <c r="B9293" t="s">
        <v>11795</v>
      </c>
      <c r="C9293" t="s">
        <v>2957</v>
      </c>
      <c r="D9293" t="s">
        <v>2957</v>
      </c>
      <c r="E9293" t="s">
        <v>23804</v>
      </c>
      <c r="F9293" t="s">
        <v>2957</v>
      </c>
      <c r="N9293" t="s">
        <v>2957</v>
      </c>
      <c r="V9293" s="4"/>
      <c r="W9293" s="5" t="s">
        <v>2957</v>
      </c>
      <c r="X9293" s="22"/>
      <c r="Y9293" s="5"/>
    </row>
    <row r="9294" spans="1:25">
      <c r="A9294" s="10" t="s">
        <v>23805</v>
      </c>
      <c r="B9294" t="s">
        <v>11795</v>
      </c>
      <c r="C9294" t="s">
        <v>2957</v>
      </c>
      <c r="D9294" t="s">
        <v>2957</v>
      </c>
      <c r="E9294" t="s">
        <v>23806</v>
      </c>
      <c r="F9294" t="s">
        <v>2957</v>
      </c>
      <c r="N9294" t="s">
        <v>2957</v>
      </c>
      <c r="V9294" s="4"/>
      <c r="W9294" s="5" t="s">
        <v>2957</v>
      </c>
      <c r="X9294" s="22"/>
      <c r="Y9294" s="5"/>
    </row>
    <row r="9295" spans="1:25">
      <c r="A9295" s="10" t="s">
        <v>23807</v>
      </c>
      <c r="B9295" t="s">
        <v>11795</v>
      </c>
      <c r="C9295" t="s">
        <v>2957</v>
      </c>
      <c r="D9295" t="s">
        <v>2957</v>
      </c>
      <c r="E9295" t="s">
        <v>21118</v>
      </c>
      <c r="F9295" t="s">
        <v>2957</v>
      </c>
      <c r="N9295" t="s">
        <v>2957</v>
      </c>
      <c r="V9295" s="4"/>
      <c r="W9295" s="5" t="s">
        <v>2957</v>
      </c>
      <c r="X9295" s="22"/>
      <c r="Y9295" s="5"/>
    </row>
    <row r="9296" spans="1:25">
      <c r="A9296" s="10" t="s">
        <v>1896</v>
      </c>
      <c r="B9296" t="s">
        <v>11795</v>
      </c>
      <c r="C9296" t="s">
        <v>2957</v>
      </c>
      <c r="D9296">
        <v>431</v>
      </c>
      <c r="E9296" t="s">
        <v>21119</v>
      </c>
      <c r="F9296" t="s">
        <v>11616</v>
      </c>
      <c r="H9296" s="19">
        <v>1</v>
      </c>
      <c r="I9296" s="5">
        <v>7.72</v>
      </c>
      <c r="J9296" s="6">
        <v>1</v>
      </c>
      <c r="K9296" s="5">
        <v>12.2</v>
      </c>
      <c r="N9296" t="s">
        <v>11399</v>
      </c>
      <c r="O9296" s="5">
        <v>2.050566037735849</v>
      </c>
      <c r="V9296" s="4"/>
      <c r="W9296" s="5">
        <v>15</v>
      </c>
      <c r="X9296" s="22"/>
      <c r="Y9296" s="5">
        <f>W9296*(1+X9296)</f>
        <v>15</v>
      </c>
    </row>
    <row r="9297" spans="1:25">
      <c r="A9297" s="10" t="s">
        <v>23808</v>
      </c>
      <c r="B9297" t="s">
        <v>11795</v>
      </c>
      <c r="C9297" t="s">
        <v>2957</v>
      </c>
      <c r="D9297" t="s">
        <v>2957</v>
      </c>
      <c r="E9297" t="s">
        <v>23809</v>
      </c>
      <c r="F9297" t="s">
        <v>2957</v>
      </c>
      <c r="N9297" t="s">
        <v>2957</v>
      </c>
      <c r="V9297" s="4"/>
      <c r="W9297" s="5" t="s">
        <v>2957</v>
      </c>
      <c r="X9297" s="22"/>
      <c r="Y9297" s="5"/>
    </row>
    <row r="9298" spans="1:25">
      <c r="A9298" s="10" t="s">
        <v>23810</v>
      </c>
      <c r="B9298" t="s">
        <v>11795</v>
      </c>
      <c r="C9298" t="s">
        <v>2957</v>
      </c>
      <c r="D9298" t="s">
        <v>2957</v>
      </c>
      <c r="E9298" t="s">
        <v>21121</v>
      </c>
      <c r="F9298" t="s">
        <v>2957</v>
      </c>
      <c r="H9298" s="19">
        <v>2</v>
      </c>
      <c r="I9298" s="5">
        <v>22.66</v>
      </c>
      <c r="N9298" t="s">
        <v>2957</v>
      </c>
      <c r="V9298" s="4"/>
      <c r="W9298" s="5" t="s">
        <v>2957</v>
      </c>
      <c r="X9298" s="22"/>
      <c r="Y9298" s="5"/>
    </row>
    <row r="9299" spans="1:25">
      <c r="A9299" s="10" t="s">
        <v>23811</v>
      </c>
      <c r="B9299" t="s">
        <v>11795</v>
      </c>
      <c r="C9299" t="s">
        <v>2957</v>
      </c>
      <c r="D9299" t="s">
        <v>2957</v>
      </c>
      <c r="E9299" t="s">
        <v>23812</v>
      </c>
      <c r="F9299" t="s">
        <v>2957</v>
      </c>
      <c r="N9299" t="s">
        <v>2957</v>
      </c>
      <c r="V9299" s="4"/>
      <c r="W9299" s="5" t="s">
        <v>2957</v>
      </c>
      <c r="X9299" s="22"/>
      <c r="Y9299" s="5"/>
    </row>
    <row r="9300" spans="1:25">
      <c r="A9300" s="10" t="s">
        <v>23813</v>
      </c>
      <c r="B9300" t="s">
        <v>11795</v>
      </c>
      <c r="C9300" t="s">
        <v>2957</v>
      </c>
      <c r="D9300" t="s">
        <v>2957</v>
      </c>
      <c r="E9300" t="s">
        <v>23814</v>
      </c>
      <c r="F9300" t="s">
        <v>2957</v>
      </c>
      <c r="N9300" t="s">
        <v>2957</v>
      </c>
      <c r="V9300" s="4"/>
      <c r="W9300" s="5" t="s">
        <v>2957</v>
      </c>
      <c r="X9300" s="22"/>
      <c r="Y9300" s="5"/>
    </row>
    <row r="9301" spans="1:25">
      <c r="A9301" s="10" t="s">
        <v>23815</v>
      </c>
      <c r="B9301" t="s">
        <v>11795</v>
      </c>
      <c r="C9301" t="s">
        <v>2957</v>
      </c>
      <c r="D9301" t="s">
        <v>2957</v>
      </c>
      <c r="E9301" t="s">
        <v>21123</v>
      </c>
      <c r="F9301" t="s">
        <v>2957</v>
      </c>
      <c r="N9301" t="s">
        <v>2957</v>
      </c>
      <c r="V9301" s="4"/>
      <c r="W9301" s="5" t="s">
        <v>2957</v>
      </c>
      <c r="X9301" s="22"/>
      <c r="Y9301" s="5"/>
    </row>
    <row r="9302" spans="1:25">
      <c r="A9302" s="10" t="s">
        <v>1902</v>
      </c>
      <c r="B9302" t="s">
        <v>11795</v>
      </c>
      <c r="C9302" t="s">
        <v>2957</v>
      </c>
      <c r="D9302">
        <v>433</v>
      </c>
      <c r="E9302" t="s">
        <v>21124</v>
      </c>
      <c r="F9302" t="s">
        <v>11616</v>
      </c>
      <c r="H9302" s="19">
        <v>1</v>
      </c>
      <c r="I9302" s="5">
        <v>7.72</v>
      </c>
      <c r="N9302" t="s">
        <v>11399</v>
      </c>
      <c r="O9302" s="5">
        <v>2.2990566037735847</v>
      </c>
      <c r="V9302" s="4"/>
      <c r="W9302" s="5">
        <v>15</v>
      </c>
      <c r="X9302" s="22"/>
      <c r="Y9302" s="5">
        <f>W9302*(1+X9302)</f>
        <v>15</v>
      </c>
    </row>
    <row r="9303" spans="1:25">
      <c r="A9303" s="10" t="s">
        <v>1973</v>
      </c>
      <c r="B9303" t="s">
        <v>11795</v>
      </c>
      <c r="C9303" t="s">
        <v>2957</v>
      </c>
      <c r="D9303">
        <v>458</v>
      </c>
      <c r="E9303" t="s">
        <v>21125</v>
      </c>
      <c r="F9303" t="s">
        <v>11616</v>
      </c>
      <c r="N9303" t="s">
        <v>11399</v>
      </c>
      <c r="O9303" s="5">
        <v>2.5641509433962262</v>
      </c>
      <c r="V9303" s="4"/>
      <c r="W9303" s="5">
        <v>15</v>
      </c>
      <c r="X9303" s="22"/>
      <c r="Y9303" s="5">
        <f>W9303*(1+X9303)</f>
        <v>15</v>
      </c>
    </row>
    <row r="9304" spans="1:25">
      <c r="A9304" s="10" t="s">
        <v>23816</v>
      </c>
      <c r="B9304" t="s">
        <v>11795</v>
      </c>
      <c r="C9304" t="s">
        <v>2957</v>
      </c>
      <c r="D9304" t="s">
        <v>2957</v>
      </c>
      <c r="E9304" t="s">
        <v>23817</v>
      </c>
      <c r="F9304" t="s">
        <v>2957</v>
      </c>
      <c r="N9304" t="s">
        <v>2957</v>
      </c>
      <c r="V9304" s="4"/>
      <c r="W9304" s="5" t="s">
        <v>2957</v>
      </c>
      <c r="X9304" s="22"/>
      <c r="Y9304" s="5"/>
    </row>
    <row r="9305" spans="1:25">
      <c r="A9305" s="10" t="s">
        <v>23818</v>
      </c>
      <c r="B9305" t="s">
        <v>11501</v>
      </c>
      <c r="C9305" t="s">
        <v>2957</v>
      </c>
      <c r="D9305" t="s">
        <v>2957</v>
      </c>
      <c r="E9305" t="s">
        <v>23819</v>
      </c>
      <c r="F9305" t="s">
        <v>2957</v>
      </c>
      <c r="N9305" t="s">
        <v>2957</v>
      </c>
      <c r="V9305" s="4"/>
      <c r="W9305" s="5" t="s">
        <v>2957</v>
      </c>
      <c r="X9305" s="22"/>
      <c r="Y9305" s="5"/>
    </row>
    <row r="9306" spans="1:25">
      <c r="A9306" s="10" t="s">
        <v>23820</v>
      </c>
      <c r="B9306" t="s">
        <v>11501</v>
      </c>
      <c r="C9306" t="s">
        <v>2957</v>
      </c>
      <c r="D9306" t="s">
        <v>2957</v>
      </c>
      <c r="E9306" t="s">
        <v>23821</v>
      </c>
      <c r="F9306" t="s">
        <v>2957</v>
      </c>
      <c r="N9306" t="s">
        <v>2957</v>
      </c>
      <c r="V9306" s="4"/>
      <c r="W9306" s="5" t="s">
        <v>2957</v>
      </c>
      <c r="X9306" s="22"/>
      <c r="Y9306" s="5"/>
    </row>
    <row r="9307" spans="1:25">
      <c r="A9307" s="10" t="s">
        <v>23822</v>
      </c>
      <c r="B9307" t="s">
        <v>11568</v>
      </c>
      <c r="C9307" t="s">
        <v>2957</v>
      </c>
      <c r="D9307" t="s">
        <v>2957</v>
      </c>
      <c r="E9307" t="s">
        <v>23823</v>
      </c>
      <c r="F9307" t="s">
        <v>2957</v>
      </c>
      <c r="N9307" t="s">
        <v>2957</v>
      </c>
      <c r="V9307" s="4"/>
      <c r="W9307" s="5" t="s">
        <v>2957</v>
      </c>
      <c r="X9307" s="22"/>
      <c r="Y9307" s="5"/>
    </row>
    <row r="9308" spans="1:25">
      <c r="A9308" s="10" t="s">
        <v>23824</v>
      </c>
      <c r="B9308" t="s">
        <v>11998</v>
      </c>
      <c r="C9308" t="s">
        <v>2957</v>
      </c>
      <c r="D9308" t="s">
        <v>2957</v>
      </c>
      <c r="E9308" t="s">
        <v>2957</v>
      </c>
      <c r="F9308" t="s">
        <v>2957</v>
      </c>
      <c r="N9308" t="s">
        <v>2957</v>
      </c>
      <c r="V9308" s="4"/>
      <c r="W9308" s="5" t="s">
        <v>2957</v>
      </c>
      <c r="X9308" s="22"/>
      <c r="Y9308" s="5"/>
    </row>
    <row r="9309" spans="1:25">
      <c r="A9309" s="10" t="s">
        <v>23825</v>
      </c>
      <c r="B9309" t="s">
        <v>11998</v>
      </c>
      <c r="C9309" t="s">
        <v>2957</v>
      </c>
      <c r="D9309" t="s">
        <v>2957</v>
      </c>
      <c r="E9309" t="s">
        <v>23826</v>
      </c>
      <c r="F9309" t="s">
        <v>2957</v>
      </c>
      <c r="N9309" t="s">
        <v>2957</v>
      </c>
      <c r="V9309" s="4"/>
      <c r="W9309" s="5" t="s">
        <v>2957</v>
      </c>
      <c r="X9309" s="22"/>
      <c r="Y9309" s="5"/>
    </row>
    <row r="9310" spans="1:25">
      <c r="A9310" s="10" t="s">
        <v>23827</v>
      </c>
      <c r="B9310" t="s">
        <v>11998</v>
      </c>
      <c r="C9310" t="s">
        <v>12704</v>
      </c>
      <c r="D9310" t="s">
        <v>2957</v>
      </c>
      <c r="E9310" t="s">
        <v>12960</v>
      </c>
      <c r="F9310" t="s">
        <v>2957</v>
      </c>
      <c r="N9310" t="s">
        <v>2957</v>
      </c>
      <c r="V9310" s="4"/>
      <c r="W9310" s="5" t="s">
        <v>2957</v>
      </c>
      <c r="X9310" s="22"/>
      <c r="Y9310" s="5"/>
    </row>
    <row r="9311" spans="1:25">
      <c r="A9311" s="10" t="s">
        <v>23828</v>
      </c>
      <c r="B9311" t="s">
        <v>12839</v>
      </c>
      <c r="C9311" t="s">
        <v>12704</v>
      </c>
      <c r="D9311" t="s">
        <v>2957</v>
      </c>
      <c r="E9311" t="s">
        <v>23828</v>
      </c>
      <c r="F9311" t="s">
        <v>2957</v>
      </c>
      <c r="N9311" t="s">
        <v>2957</v>
      </c>
      <c r="V9311" s="4"/>
      <c r="W9311" s="5" t="s">
        <v>2957</v>
      </c>
      <c r="X9311" s="22"/>
      <c r="Y9311" s="5"/>
    </row>
    <row r="9312" spans="1:25">
      <c r="A9312" s="10" t="s">
        <v>23829</v>
      </c>
      <c r="B9312" t="s">
        <v>11884</v>
      </c>
      <c r="C9312" t="s">
        <v>2957</v>
      </c>
      <c r="D9312" t="s">
        <v>2957</v>
      </c>
      <c r="E9312" t="s">
        <v>23830</v>
      </c>
      <c r="F9312" t="s">
        <v>2957</v>
      </c>
      <c r="N9312" t="s">
        <v>2957</v>
      </c>
      <c r="V9312" s="4"/>
      <c r="W9312" s="5" t="s">
        <v>2957</v>
      </c>
      <c r="X9312" s="22"/>
      <c r="Y9312" s="5"/>
    </row>
    <row r="9313" spans="1:25">
      <c r="A9313" s="10" t="s">
        <v>23831</v>
      </c>
      <c r="B9313" t="s">
        <v>11998</v>
      </c>
      <c r="C9313" t="s">
        <v>2957</v>
      </c>
      <c r="D9313" t="s">
        <v>2957</v>
      </c>
      <c r="E9313" t="s">
        <v>12960</v>
      </c>
      <c r="F9313" t="s">
        <v>2957</v>
      </c>
      <c r="N9313" t="s">
        <v>2957</v>
      </c>
      <c r="V9313" s="4"/>
      <c r="W9313" s="5" t="s">
        <v>2957</v>
      </c>
      <c r="X9313" s="22"/>
      <c r="Y9313" s="5"/>
    </row>
    <row r="9314" spans="1:25">
      <c r="A9314" s="10" t="s">
        <v>23832</v>
      </c>
      <c r="B9314" t="s">
        <v>12839</v>
      </c>
      <c r="C9314" t="s">
        <v>12704</v>
      </c>
      <c r="D9314" t="s">
        <v>2957</v>
      </c>
      <c r="E9314" t="s">
        <v>23833</v>
      </c>
      <c r="F9314" t="s">
        <v>2957</v>
      </c>
      <c r="N9314" t="s">
        <v>2957</v>
      </c>
      <c r="V9314" s="4"/>
      <c r="W9314" s="5" t="s">
        <v>2957</v>
      </c>
      <c r="X9314" s="22"/>
      <c r="Y9314" s="5"/>
    </row>
    <row r="9315" spans="1:25">
      <c r="A9315" s="10" t="s">
        <v>23834</v>
      </c>
      <c r="B9315" t="s">
        <v>12839</v>
      </c>
      <c r="C9315" t="s">
        <v>12704</v>
      </c>
      <c r="D9315" t="s">
        <v>2957</v>
      </c>
      <c r="E9315" t="s">
        <v>23835</v>
      </c>
      <c r="F9315" t="s">
        <v>2957</v>
      </c>
      <c r="N9315" t="s">
        <v>2957</v>
      </c>
      <c r="V9315" s="4"/>
      <c r="W9315" s="5" t="s">
        <v>2957</v>
      </c>
      <c r="X9315" s="22"/>
      <c r="Y9315" s="5"/>
    </row>
    <row r="9316" spans="1:25">
      <c r="A9316" s="10" t="s">
        <v>23836</v>
      </c>
      <c r="B9316" t="s">
        <v>12839</v>
      </c>
      <c r="C9316" t="s">
        <v>12704</v>
      </c>
      <c r="D9316" t="s">
        <v>2957</v>
      </c>
      <c r="E9316" t="s">
        <v>23837</v>
      </c>
      <c r="F9316" t="s">
        <v>2957</v>
      </c>
      <c r="N9316" t="s">
        <v>2957</v>
      </c>
      <c r="V9316" s="4"/>
      <c r="W9316" s="5" t="s">
        <v>2957</v>
      </c>
      <c r="X9316" s="22"/>
      <c r="Y9316" s="5"/>
    </row>
    <row r="9317" spans="1:25">
      <c r="A9317" s="10" t="s">
        <v>23838</v>
      </c>
      <c r="B9317" t="s">
        <v>11884</v>
      </c>
      <c r="C9317" t="s">
        <v>2957</v>
      </c>
      <c r="D9317" t="s">
        <v>2957</v>
      </c>
      <c r="E9317" t="s">
        <v>23839</v>
      </c>
      <c r="F9317" t="s">
        <v>2957</v>
      </c>
      <c r="N9317" t="s">
        <v>2957</v>
      </c>
      <c r="V9317" s="4"/>
      <c r="W9317" s="5" t="s">
        <v>2957</v>
      </c>
      <c r="X9317" s="22"/>
      <c r="Y9317" s="5"/>
    </row>
    <row r="9318" spans="1:25">
      <c r="A9318" s="10" t="s">
        <v>23840</v>
      </c>
      <c r="B9318" t="s">
        <v>11884</v>
      </c>
      <c r="C9318" t="s">
        <v>2957</v>
      </c>
      <c r="D9318" t="s">
        <v>2957</v>
      </c>
      <c r="E9318" t="s">
        <v>23841</v>
      </c>
      <c r="F9318" t="s">
        <v>2957</v>
      </c>
      <c r="N9318" t="s">
        <v>2957</v>
      </c>
      <c r="V9318" s="4"/>
      <c r="W9318" s="5" t="s">
        <v>2957</v>
      </c>
      <c r="X9318" s="22"/>
      <c r="Y9318" s="5"/>
    </row>
    <row r="9319" spans="1:25">
      <c r="A9319" s="10" t="s">
        <v>2060</v>
      </c>
      <c r="B9319" t="s">
        <v>11884</v>
      </c>
      <c r="C9319" t="s">
        <v>2957</v>
      </c>
      <c r="D9319">
        <v>477</v>
      </c>
      <c r="E9319" t="s">
        <v>2068</v>
      </c>
      <c r="F9319" t="s">
        <v>11479</v>
      </c>
      <c r="N9319" t="s">
        <v>11399</v>
      </c>
      <c r="O9319" s="5">
        <v>80.105283018867922</v>
      </c>
      <c r="V9319" s="4"/>
      <c r="W9319" s="5">
        <v>323</v>
      </c>
      <c r="X9319" s="22"/>
      <c r="Y9319" s="5">
        <f>W9319*(1+X9319)</f>
        <v>323</v>
      </c>
    </row>
    <row r="9320" spans="1:25">
      <c r="A9320" s="10" t="s">
        <v>23842</v>
      </c>
      <c r="B9320" t="s">
        <v>11884</v>
      </c>
      <c r="C9320" t="s">
        <v>11587</v>
      </c>
      <c r="D9320" t="s">
        <v>2957</v>
      </c>
      <c r="E9320" t="s">
        <v>23843</v>
      </c>
      <c r="F9320" t="s">
        <v>2957</v>
      </c>
      <c r="N9320" t="s">
        <v>2957</v>
      </c>
      <c r="V9320" s="4"/>
      <c r="W9320" s="5" t="s">
        <v>2957</v>
      </c>
      <c r="X9320" s="22"/>
      <c r="Y9320" s="5"/>
    </row>
    <row r="9321" spans="1:25">
      <c r="A9321" s="10" t="s">
        <v>23844</v>
      </c>
      <c r="B9321" t="s">
        <v>11501</v>
      </c>
      <c r="C9321" t="s">
        <v>2957</v>
      </c>
      <c r="D9321" t="s">
        <v>2957</v>
      </c>
      <c r="E9321" t="s">
        <v>23845</v>
      </c>
      <c r="F9321" t="s">
        <v>2957</v>
      </c>
      <c r="N9321" t="s">
        <v>2957</v>
      </c>
      <c r="V9321" s="4"/>
      <c r="W9321" s="5" t="s">
        <v>2957</v>
      </c>
      <c r="X9321" s="22"/>
      <c r="Y9321" s="5"/>
    </row>
    <row r="9322" spans="1:25">
      <c r="A9322" s="10" t="s">
        <v>23846</v>
      </c>
      <c r="B9322" t="s">
        <v>12839</v>
      </c>
      <c r="C9322" t="s">
        <v>11681</v>
      </c>
      <c r="D9322" t="s">
        <v>2957</v>
      </c>
      <c r="E9322" t="s">
        <v>23847</v>
      </c>
      <c r="F9322" t="s">
        <v>2957</v>
      </c>
      <c r="N9322" t="s">
        <v>2957</v>
      </c>
      <c r="V9322" s="4"/>
      <c r="W9322" s="5" t="s">
        <v>2957</v>
      </c>
      <c r="X9322" s="22"/>
      <c r="Y9322" s="5"/>
    </row>
    <row r="9323" spans="1:25">
      <c r="A9323" s="10" t="s">
        <v>1985</v>
      </c>
      <c r="B9323" t="s">
        <v>11884</v>
      </c>
      <c r="C9323" t="s">
        <v>2957</v>
      </c>
      <c r="D9323">
        <v>462</v>
      </c>
      <c r="E9323" t="s">
        <v>23848</v>
      </c>
      <c r="F9323" t="s">
        <v>11616</v>
      </c>
      <c r="N9323" t="s">
        <v>11399</v>
      </c>
      <c r="O9323" s="5">
        <v>9.7084339622641505</v>
      </c>
      <c r="V9323" s="4"/>
      <c r="W9323" s="5">
        <v>23</v>
      </c>
      <c r="X9323" s="22"/>
      <c r="Y9323" s="5">
        <f>W9323*(1+X9323)</f>
        <v>23</v>
      </c>
    </row>
    <row r="9324" spans="1:25">
      <c r="A9324" s="10" t="s">
        <v>23849</v>
      </c>
      <c r="B9324" t="s">
        <v>12839</v>
      </c>
      <c r="C9324" t="s">
        <v>11681</v>
      </c>
      <c r="D9324" t="s">
        <v>2957</v>
      </c>
      <c r="E9324" t="s">
        <v>23850</v>
      </c>
      <c r="F9324" t="s">
        <v>2957</v>
      </c>
      <c r="N9324" t="s">
        <v>2957</v>
      </c>
      <c r="V9324" s="4"/>
      <c r="W9324" s="5" t="s">
        <v>2957</v>
      </c>
      <c r="X9324" s="22"/>
      <c r="Y9324" s="5"/>
    </row>
    <row r="9325" spans="1:25">
      <c r="A9325" s="10" t="s">
        <v>23851</v>
      </c>
      <c r="B9325" t="s">
        <v>12839</v>
      </c>
      <c r="C9325" t="s">
        <v>11681</v>
      </c>
      <c r="D9325" t="s">
        <v>2957</v>
      </c>
      <c r="E9325" t="s">
        <v>23852</v>
      </c>
      <c r="F9325" t="s">
        <v>2957</v>
      </c>
      <c r="N9325" t="s">
        <v>2957</v>
      </c>
      <c r="V9325" s="4"/>
      <c r="W9325" s="5" t="s">
        <v>2957</v>
      </c>
      <c r="X9325" s="22"/>
      <c r="Y9325" s="5"/>
    </row>
    <row r="9326" spans="1:25">
      <c r="A9326" s="10" t="s">
        <v>23853</v>
      </c>
      <c r="B9326" t="s">
        <v>12839</v>
      </c>
      <c r="C9326" t="s">
        <v>11681</v>
      </c>
      <c r="D9326" t="s">
        <v>2957</v>
      </c>
      <c r="E9326" t="s">
        <v>23854</v>
      </c>
      <c r="F9326" t="s">
        <v>2957</v>
      </c>
      <c r="H9326" s="19">
        <v>3</v>
      </c>
      <c r="I9326" s="5">
        <v>0</v>
      </c>
      <c r="N9326" t="s">
        <v>2957</v>
      </c>
      <c r="V9326" s="4"/>
      <c r="W9326" s="5" t="s">
        <v>2957</v>
      </c>
      <c r="X9326" s="22"/>
      <c r="Y9326" s="5"/>
    </row>
    <row r="9327" spans="1:25">
      <c r="A9327" s="10" t="s">
        <v>23855</v>
      </c>
      <c r="B9327" t="s">
        <v>12839</v>
      </c>
      <c r="C9327" t="s">
        <v>11681</v>
      </c>
      <c r="D9327" t="s">
        <v>2957</v>
      </c>
      <c r="E9327" t="s">
        <v>23856</v>
      </c>
      <c r="F9327" t="s">
        <v>2957</v>
      </c>
      <c r="N9327" t="s">
        <v>2957</v>
      </c>
      <c r="V9327" s="4"/>
      <c r="W9327" s="5" t="s">
        <v>2957</v>
      </c>
      <c r="X9327" s="22"/>
      <c r="Y9327" s="5"/>
    </row>
    <row r="9328" spans="1:25">
      <c r="A9328" s="10" t="s">
        <v>23857</v>
      </c>
      <c r="B9328" t="s">
        <v>11998</v>
      </c>
      <c r="C9328" t="s">
        <v>2957</v>
      </c>
      <c r="D9328" t="s">
        <v>2957</v>
      </c>
      <c r="E9328" t="s">
        <v>23858</v>
      </c>
      <c r="F9328" t="s">
        <v>2957</v>
      </c>
      <c r="N9328" t="s">
        <v>2957</v>
      </c>
      <c r="V9328" s="4"/>
      <c r="W9328" s="5" t="s">
        <v>2957</v>
      </c>
      <c r="X9328" s="22"/>
      <c r="Y9328" s="5"/>
    </row>
    <row r="9329" spans="1:25">
      <c r="A9329" s="10" t="s">
        <v>1860</v>
      </c>
      <c r="B9329" t="s">
        <v>11666</v>
      </c>
      <c r="C9329" t="s">
        <v>2957</v>
      </c>
      <c r="D9329">
        <v>419</v>
      </c>
      <c r="E9329" t="s">
        <v>23859</v>
      </c>
      <c r="F9329" t="s">
        <v>11616</v>
      </c>
      <c r="H9329" s="19">
        <v>1</v>
      </c>
      <c r="I9329" s="5">
        <v>17.8</v>
      </c>
      <c r="J9329" s="6">
        <v>4</v>
      </c>
      <c r="K9329" s="5">
        <v>87.9</v>
      </c>
      <c r="N9329" t="s">
        <v>11399</v>
      </c>
      <c r="O9329" s="5">
        <v>12.690566037735849</v>
      </c>
      <c r="V9329" s="4"/>
      <c r="W9329" s="5">
        <v>23</v>
      </c>
      <c r="X9329" s="22"/>
      <c r="Y9329" s="5">
        <f>W9329*(1+X9329)</f>
        <v>23</v>
      </c>
    </row>
    <row r="9330" spans="1:25">
      <c r="A9330" s="10" t="s">
        <v>23860</v>
      </c>
      <c r="B9330" t="s">
        <v>11998</v>
      </c>
      <c r="C9330" t="s">
        <v>2957</v>
      </c>
      <c r="D9330" t="s">
        <v>2957</v>
      </c>
      <c r="E9330" t="s">
        <v>23861</v>
      </c>
      <c r="F9330" t="s">
        <v>2957</v>
      </c>
      <c r="N9330" t="s">
        <v>2957</v>
      </c>
      <c r="V9330" s="4"/>
      <c r="W9330" s="5" t="s">
        <v>2957</v>
      </c>
      <c r="X9330" s="22"/>
      <c r="Y9330" s="5"/>
    </row>
    <row r="9331" spans="1:25">
      <c r="A9331" s="10" t="s">
        <v>23862</v>
      </c>
      <c r="B9331" t="s">
        <v>11998</v>
      </c>
      <c r="C9331" t="s">
        <v>2957</v>
      </c>
      <c r="D9331" t="s">
        <v>2957</v>
      </c>
      <c r="E9331" t="s">
        <v>23863</v>
      </c>
      <c r="F9331" t="s">
        <v>2957</v>
      </c>
      <c r="N9331" t="s">
        <v>2957</v>
      </c>
      <c r="V9331" s="4"/>
      <c r="W9331" s="5" t="s">
        <v>2957</v>
      </c>
      <c r="X9331" s="22"/>
      <c r="Y9331" s="5"/>
    </row>
    <row r="9332" spans="1:25">
      <c r="A9332" s="10" t="s">
        <v>23864</v>
      </c>
      <c r="B9332" t="s">
        <v>11666</v>
      </c>
      <c r="C9332" t="s">
        <v>2957</v>
      </c>
      <c r="D9332" t="s">
        <v>2957</v>
      </c>
      <c r="E9332" t="s">
        <v>23865</v>
      </c>
      <c r="F9332" t="s">
        <v>2957</v>
      </c>
      <c r="N9332" t="s">
        <v>2957</v>
      </c>
      <c r="V9332" s="4"/>
      <c r="W9332" s="5" t="s">
        <v>2957</v>
      </c>
      <c r="X9332" s="22"/>
      <c r="Y9332" s="5"/>
    </row>
    <row r="9333" spans="1:25">
      <c r="A9333" s="10" t="s">
        <v>23866</v>
      </c>
      <c r="B9333" t="s">
        <v>11998</v>
      </c>
      <c r="C9333" t="s">
        <v>2957</v>
      </c>
      <c r="D9333" t="s">
        <v>2957</v>
      </c>
      <c r="E9333" t="s">
        <v>12960</v>
      </c>
      <c r="F9333" t="s">
        <v>2957</v>
      </c>
      <c r="N9333" t="s">
        <v>2957</v>
      </c>
      <c r="V9333" s="4"/>
      <c r="W9333" s="5" t="s">
        <v>2957</v>
      </c>
      <c r="X9333" s="22"/>
      <c r="Y9333" s="5"/>
    </row>
    <row r="9334" spans="1:25">
      <c r="A9334" s="10" t="s">
        <v>23867</v>
      </c>
      <c r="B9334" t="s">
        <v>11998</v>
      </c>
      <c r="C9334" t="s">
        <v>2957</v>
      </c>
      <c r="D9334" t="s">
        <v>2957</v>
      </c>
      <c r="E9334" t="s">
        <v>12960</v>
      </c>
      <c r="F9334" t="s">
        <v>2957</v>
      </c>
      <c r="N9334" t="s">
        <v>2957</v>
      </c>
      <c r="V9334" s="4"/>
      <c r="W9334" s="5" t="s">
        <v>2957</v>
      </c>
      <c r="X9334" s="22"/>
      <c r="Y9334" s="5"/>
    </row>
    <row r="9335" spans="1:25">
      <c r="A9335" s="10" t="s">
        <v>23868</v>
      </c>
      <c r="B9335" t="s">
        <v>11666</v>
      </c>
      <c r="C9335" t="s">
        <v>2957</v>
      </c>
      <c r="D9335" t="s">
        <v>2957</v>
      </c>
      <c r="E9335" t="s">
        <v>23869</v>
      </c>
      <c r="F9335" t="s">
        <v>2957</v>
      </c>
      <c r="N9335" t="s">
        <v>2957</v>
      </c>
      <c r="V9335" s="4"/>
      <c r="W9335" s="5" t="s">
        <v>2957</v>
      </c>
      <c r="X9335" s="22"/>
      <c r="Y9335" s="5"/>
    </row>
    <row r="9336" spans="1:25">
      <c r="A9336" s="10" t="s">
        <v>23870</v>
      </c>
      <c r="B9336" t="s">
        <v>11666</v>
      </c>
      <c r="C9336" t="s">
        <v>2957</v>
      </c>
      <c r="D9336" t="s">
        <v>2957</v>
      </c>
      <c r="E9336" t="s">
        <v>23871</v>
      </c>
      <c r="F9336" t="s">
        <v>2957</v>
      </c>
      <c r="N9336" t="s">
        <v>2957</v>
      </c>
      <c r="V9336" s="4"/>
      <c r="W9336" s="5" t="s">
        <v>2957</v>
      </c>
      <c r="X9336" s="22"/>
      <c r="Y9336" s="5"/>
    </row>
    <row r="9337" spans="1:25">
      <c r="A9337" s="10" t="s">
        <v>23872</v>
      </c>
      <c r="B9337" t="s">
        <v>2957</v>
      </c>
      <c r="C9337" t="s">
        <v>2957</v>
      </c>
      <c r="D9337" t="s">
        <v>2957</v>
      </c>
      <c r="E9337" t="s">
        <v>2957</v>
      </c>
      <c r="F9337" t="s">
        <v>2957</v>
      </c>
      <c r="N9337" t="s">
        <v>2957</v>
      </c>
      <c r="V9337" s="4"/>
      <c r="W9337" s="5" t="s">
        <v>2957</v>
      </c>
      <c r="X9337" s="22"/>
      <c r="Y9337" s="5"/>
    </row>
    <row r="9338" spans="1:25">
      <c r="A9338" s="10" t="s">
        <v>23873</v>
      </c>
      <c r="B9338" t="s">
        <v>11998</v>
      </c>
      <c r="C9338" t="s">
        <v>2957</v>
      </c>
      <c r="D9338" t="s">
        <v>2957</v>
      </c>
      <c r="E9338" t="s">
        <v>12960</v>
      </c>
      <c r="F9338" t="s">
        <v>2957</v>
      </c>
      <c r="N9338" t="s">
        <v>2957</v>
      </c>
      <c r="V9338" s="4"/>
      <c r="W9338" s="5" t="s">
        <v>2957</v>
      </c>
      <c r="X9338" s="22"/>
      <c r="Y9338" s="5"/>
    </row>
    <row r="9339" spans="1:25">
      <c r="A9339" s="10" t="s">
        <v>23874</v>
      </c>
      <c r="B9339" t="s">
        <v>11666</v>
      </c>
      <c r="C9339" t="s">
        <v>2957</v>
      </c>
      <c r="D9339" t="s">
        <v>2957</v>
      </c>
      <c r="E9339" t="s">
        <v>23875</v>
      </c>
      <c r="F9339" t="s">
        <v>2957</v>
      </c>
      <c r="N9339" t="s">
        <v>2957</v>
      </c>
      <c r="V9339" s="4"/>
      <c r="W9339" s="5" t="s">
        <v>2957</v>
      </c>
      <c r="X9339" s="22"/>
      <c r="Y9339" s="5"/>
    </row>
    <row r="9340" spans="1:25">
      <c r="A9340" s="10" t="s">
        <v>23876</v>
      </c>
      <c r="B9340" t="s">
        <v>12720</v>
      </c>
      <c r="C9340" t="s">
        <v>12721</v>
      </c>
      <c r="D9340" t="s">
        <v>2957</v>
      </c>
      <c r="E9340" t="s">
        <v>23877</v>
      </c>
      <c r="F9340" t="s">
        <v>2957</v>
      </c>
      <c r="N9340" t="s">
        <v>2957</v>
      </c>
      <c r="V9340" s="4"/>
      <c r="W9340" s="5" t="s">
        <v>2957</v>
      </c>
      <c r="X9340" s="22"/>
      <c r="Y9340" s="5"/>
    </row>
    <row r="9341" spans="1:25">
      <c r="A9341" s="10" t="s">
        <v>23878</v>
      </c>
      <c r="B9341" t="s">
        <v>12720</v>
      </c>
      <c r="C9341" t="s">
        <v>12721</v>
      </c>
      <c r="D9341" t="s">
        <v>2957</v>
      </c>
      <c r="E9341" t="s">
        <v>23879</v>
      </c>
      <c r="F9341" t="s">
        <v>2957</v>
      </c>
      <c r="N9341" t="s">
        <v>2957</v>
      </c>
      <c r="V9341" s="4"/>
      <c r="W9341" s="5" t="s">
        <v>2957</v>
      </c>
      <c r="X9341" s="22"/>
      <c r="Y9341" s="5"/>
    </row>
    <row r="9342" spans="1:25">
      <c r="A9342" s="10" t="s">
        <v>23880</v>
      </c>
      <c r="B9342" t="s">
        <v>11795</v>
      </c>
      <c r="C9342" t="s">
        <v>2957</v>
      </c>
      <c r="D9342" t="s">
        <v>2957</v>
      </c>
      <c r="E9342" t="s">
        <v>23881</v>
      </c>
      <c r="F9342" t="s">
        <v>2957</v>
      </c>
      <c r="N9342" t="s">
        <v>2957</v>
      </c>
      <c r="V9342" s="4"/>
      <c r="W9342" s="5" t="s">
        <v>2957</v>
      </c>
      <c r="X9342" s="22"/>
      <c r="Y9342" s="5"/>
    </row>
    <row r="9343" spans="1:25">
      <c r="A9343" s="10" t="s">
        <v>23882</v>
      </c>
      <c r="B9343" t="s">
        <v>11795</v>
      </c>
      <c r="C9343" t="s">
        <v>2957</v>
      </c>
      <c r="D9343" t="s">
        <v>2957</v>
      </c>
      <c r="E9343" t="s">
        <v>23883</v>
      </c>
      <c r="F9343" t="s">
        <v>2957</v>
      </c>
      <c r="N9343" t="s">
        <v>2957</v>
      </c>
      <c r="V9343" s="4"/>
      <c r="W9343" s="5" t="s">
        <v>2957</v>
      </c>
      <c r="X9343" s="22"/>
      <c r="Y9343" s="5"/>
    </row>
    <row r="9344" spans="1:25">
      <c r="A9344" s="10" t="s">
        <v>23884</v>
      </c>
      <c r="B9344" t="s">
        <v>12839</v>
      </c>
      <c r="C9344" t="s">
        <v>12704</v>
      </c>
      <c r="D9344" t="s">
        <v>2957</v>
      </c>
      <c r="E9344" t="s">
        <v>23885</v>
      </c>
      <c r="F9344" t="s">
        <v>2957</v>
      </c>
      <c r="N9344" t="s">
        <v>2957</v>
      </c>
      <c r="V9344" s="4"/>
      <c r="W9344" s="5" t="s">
        <v>2957</v>
      </c>
      <c r="X9344" s="22"/>
      <c r="Y9344" s="5"/>
    </row>
    <row r="9345" spans="1:25">
      <c r="A9345" s="10" t="s">
        <v>23886</v>
      </c>
      <c r="B9345" t="s">
        <v>12839</v>
      </c>
      <c r="C9345" t="s">
        <v>12704</v>
      </c>
      <c r="D9345" t="s">
        <v>2957</v>
      </c>
      <c r="E9345" t="s">
        <v>23887</v>
      </c>
      <c r="F9345" t="s">
        <v>2957</v>
      </c>
      <c r="N9345" t="s">
        <v>2957</v>
      </c>
      <c r="V9345" s="4"/>
      <c r="W9345" s="5" t="s">
        <v>2957</v>
      </c>
      <c r="X9345" s="22"/>
      <c r="Y9345" s="5"/>
    </row>
    <row r="9346" spans="1:25">
      <c r="A9346" s="10" t="s">
        <v>23888</v>
      </c>
      <c r="B9346" t="s">
        <v>11884</v>
      </c>
      <c r="C9346" t="s">
        <v>2957</v>
      </c>
      <c r="D9346" t="s">
        <v>2957</v>
      </c>
      <c r="E9346" t="s">
        <v>23889</v>
      </c>
      <c r="F9346" t="s">
        <v>2957</v>
      </c>
      <c r="N9346" t="s">
        <v>2957</v>
      </c>
      <c r="V9346" s="4"/>
      <c r="W9346" s="5" t="s">
        <v>2957</v>
      </c>
      <c r="X9346" s="22"/>
      <c r="Y9346" s="5"/>
    </row>
    <row r="9347" spans="1:25">
      <c r="A9347" s="10" t="s">
        <v>23890</v>
      </c>
      <c r="B9347" t="s">
        <v>12839</v>
      </c>
      <c r="C9347" t="s">
        <v>12704</v>
      </c>
      <c r="D9347" t="s">
        <v>2957</v>
      </c>
      <c r="E9347" t="s">
        <v>23891</v>
      </c>
      <c r="F9347" t="s">
        <v>2957</v>
      </c>
      <c r="N9347" t="s">
        <v>2957</v>
      </c>
      <c r="V9347" s="4"/>
      <c r="W9347" s="5" t="s">
        <v>2957</v>
      </c>
      <c r="X9347" s="22"/>
      <c r="Y9347" s="5"/>
    </row>
    <row r="9348" spans="1:25">
      <c r="A9348" s="10" t="s">
        <v>23892</v>
      </c>
      <c r="B9348" t="s">
        <v>12839</v>
      </c>
      <c r="C9348" t="s">
        <v>12704</v>
      </c>
      <c r="D9348" t="s">
        <v>2957</v>
      </c>
      <c r="E9348" t="s">
        <v>23893</v>
      </c>
      <c r="F9348" t="s">
        <v>2957</v>
      </c>
      <c r="N9348" t="s">
        <v>2957</v>
      </c>
      <c r="V9348" s="4"/>
      <c r="W9348" s="5" t="s">
        <v>2957</v>
      </c>
      <c r="X9348" s="22"/>
      <c r="Y9348" s="5"/>
    </row>
    <row r="9349" spans="1:25">
      <c r="A9349" s="10" t="s">
        <v>23894</v>
      </c>
      <c r="B9349" t="s">
        <v>11795</v>
      </c>
      <c r="C9349" t="s">
        <v>2957</v>
      </c>
      <c r="D9349" t="s">
        <v>2957</v>
      </c>
      <c r="E9349" t="s">
        <v>23895</v>
      </c>
      <c r="F9349" t="s">
        <v>2957</v>
      </c>
      <c r="N9349" t="s">
        <v>2957</v>
      </c>
      <c r="V9349" s="4"/>
      <c r="W9349" s="5" t="s">
        <v>2957</v>
      </c>
      <c r="X9349" s="22"/>
      <c r="Y9349" s="5"/>
    </row>
    <row r="9350" spans="1:25">
      <c r="A9350" s="10" t="s">
        <v>23896</v>
      </c>
      <c r="B9350" t="s">
        <v>11884</v>
      </c>
      <c r="C9350" t="s">
        <v>2957</v>
      </c>
      <c r="D9350" t="s">
        <v>2957</v>
      </c>
      <c r="E9350" t="s">
        <v>23897</v>
      </c>
      <c r="F9350" t="s">
        <v>2957</v>
      </c>
      <c r="N9350" t="s">
        <v>2957</v>
      </c>
      <c r="V9350" s="4"/>
      <c r="W9350" s="5" t="s">
        <v>2957</v>
      </c>
      <c r="X9350" s="22"/>
      <c r="Y9350" s="5"/>
    </row>
    <row r="9351" spans="1:25">
      <c r="A9351" s="10" t="s">
        <v>1987</v>
      </c>
      <c r="B9351" t="s">
        <v>11884</v>
      </c>
      <c r="C9351" t="s">
        <v>12712</v>
      </c>
      <c r="D9351">
        <v>463</v>
      </c>
      <c r="E9351" t="s">
        <v>23898</v>
      </c>
      <c r="F9351" t="s">
        <v>11616</v>
      </c>
      <c r="N9351" t="s">
        <v>11399</v>
      </c>
      <c r="O9351" s="5">
        <v>1.6226415094339621</v>
      </c>
      <c r="V9351" s="4"/>
      <c r="W9351" s="5">
        <v>14</v>
      </c>
      <c r="X9351" s="22"/>
      <c r="Y9351" s="5">
        <f>W9351*(1+X9351)</f>
        <v>14</v>
      </c>
    </row>
    <row r="9352" spans="1:25">
      <c r="A9352" s="10" t="s">
        <v>23899</v>
      </c>
      <c r="B9352" t="s">
        <v>11998</v>
      </c>
      <c r="C9352" t="s">
        <v>2957</v>
      </c>
      <c r="D9352" t="s">
        <v>2957</v>
      </c>
      <c r="E9352" t="s">
        <v>12960</v>
      </c>
      <c r="F9352" t="s">
        <v>2957</v>
      </c>
      <c r="N9352" t="s">
        <v>2957</v>
      </c>
      <c r="V9352" s="4"/>
      <c r="W9352" s="5" t="s">
        <v>2957</v>
      </c>
      <c r="X9352" s="22"/>
      <c r="Y9352" s="5"/>
    </row>
    <row r="9353" spans="1:25">
      <c r="A9353" s="10" t="s">
        <v>23900</v>
      </c>
      <c r="B9353" t="s">
        <v>11998</v>
      </c>
      <c r="C9353" t="s">
        <v>12704</v>
      </c>
      <c r="D9353" t="s">
        <v>2957</v>
      </c>
      <c r="E9353" t="s">
        <v>23901</v>
      </c>
      <c r="F9353" t="s">
        <v>2957</v>
      </c>
      <c r="N9353" t="s">
        <v>2957</v>
      </c>
      <c r="V9353" s="4"/>
      <c r="W9353" s="5" t="s">
        <v>2957</v>
      </c>
      <c r="X9353" s="22"/>
      <c r="Y9353" s="5"/>
    </row>
    <row r="9354" spans="1:25">
      <c r="A9354" s="10" t="s">
        <v>23902</v>
      </c>
      <c r="B9354" t="s">
        <v>12839</v>
      </c>
      <c r="C9354" t="s">
        <v>12704</v>
      </c>
      <c r="D9354" t="s">
        <v>2957</v>
      </c>
      <c r="E9354" t="s">
        <v>23903</v>
      </c>
      <c r="F9354" t="s">
        <v>2957</v>
      </c>
      <c r="N9354" t="s">
        <v>2957</v>
      </c>
      <c r="V9354" s="4"/>
      <c r="W9354" s="5" t="s">
        <v>2957</v>
      </c>
      <c r="X9354" s="22"/>
      <c r="Y9354" s="5"/>
    </row>
    <row r="9355" spans="1:25">
      <c r="A9355" s="10" t="s">
        <v>23904</v>
      </c>
      <c r="B9355" t="s">
        <v>11998</v>
      </c>
      <c r="C9355" t="s">
        <v>12704</v>
      </c>
      <c r="D9355" t="s">
        <v>2957</v>
      </c>
      <c r="E9355" t="s">
        <v>23905</v>
      </c>
      <c r="F9355" t="s">
        <v>2957</v>
      </c>
      <c r="N9355" t="s">
        <v>2957</v>
      </c>
      <c r="V9355" s="4"/>
      <c r="W9355" s="5" t="s">
        <v>2957</v>
      </c>
      <c r="X9355" s="22"/>
      <c r="Y9355" s="5"/>
    </row>
    <row r="9356" spans="1:25">
      <c r="A9356" s="10" t="s">
        <v>23906</v>
      </c>
      <c r="B9356" t="s">
        <v>11998</v>
      </c>
      <c r="C9356" t="s">
        <v>12704</v>
      </c>
      <c r="D9356" t="s">
        <v>2957</v>
      </c>
      <c r="E9356" t="s">
        <v>23907</v>
      </c>
      <c r="F9356" t="s">
        <v>2957</v>
      </c>
      <c r="N9356" t="s">
        <v>2957</v>
      </c>
      <c r="V9356" s="4"/>
      <c r="W9356" s="5" t="s">
        <v>2957</v>
      </c>
      <c r="X9356" s="22"/>
      <c r="Y9356" s="5"/>
    </row>
    <row r="9357" spans="1:25">
      <c r="A9357" s="10" t="s">
        <v>23908</v>
      </c>
      <c r="B9357" t="s">
        <v>11998</v>
      </c>
      <c r="C9357" t="s">
        <v>12704</v>
      </c>
      <c r="D9357" t="s">
        <v>2957</v>
      </c>
      <c r="E9357" t="s">
        <v>23909</v>
      </c>
      <c r="F9357" t="s">
        <v>2957</v>
      </c>
      <c r="N9357" t="s">
        <v>2957</v>
      </c>
      <c r="V9357" s="4"/>
      <c r="W9357" s="5" t="s">
        <v>2957</v>
      </c>
      <c r="X9357" s="22"/>
      <c r="Y9357" s="5"/>
    </row>
    <row r="9358" spans="1:25">
      <c r="A9358" s="10" t="s">
        <v>23910</v>
      </c>
      <c r="B9358" t="s">
        <v>12839</v>
      </c>
      <c r="C9358" t="s">
        <v>12704</v>
      </c>
      <c r="D9358" t="s">
        <v>2957</v>
      </c>
      <c r="E9358" t="s">
        <v>23911</v>
      </c>
      <c r="F9358" t="s">
        <v>2957</v>
      </c>
      <c r="N9358" t="s">
        <v>2957</v>
      </c>
      <c r="V9358" s="4"/>
      <c r="W9358" s="5" t="s">
        <v>2957</v>
      </c>
      <c r="X9358" s="22"/>
      <c r="Y9358" s="5"/>
    </row>
    <row r="9359" spans="1:25">
      <c r="A9359" s="10" t="s">
        <v>23912</v>
      </c>
      <c r="B9359" t="s">
        <v>11666</v>
      </c>
      <c r="C9359" t="s">
        <v>13558</v>
      </c>
      <c r="D9359" t="s">
        <v>2957</v>
      </c>
      <c r="E9359" t="s">
        <v>23913</v>
      </c>
      <c r="F9359" t="s">
        <v>2957</v>
      </c>
      <c r="N9359" t="s">
        <v>2957</v>
      </c>
      <c r="V9359" s="4"/>
      <c r="W9359" s="5" t="s">
        <v>2957</v>
      </c>
      <c r="X9359" s="22"/>
      <c r="Y9359" s="5"/>
    </row>
    <row r="9360" spans="1:25">
      <c r="A9360" s="10" t="s">
        <v>23914</v>
      </c>
      <c r="B9360" t="s">
        <v>11884</v>
      </c>
      <c r="C9360" t="s">
        <v>2957</v>
      </c>
      <c r="D9360" t="s">
        <v>2957</v>
      </c>
      <c r="E9360" t="s">
        <v>23915</v>
      </c>
      <c r="F9360" t="s">
        <v>2957</v>
      </c>
      <c r="N9360" t="s">
        <v>2957</v>
      </c>
      <c r="V9360" s="4"/>
      <c r="W9360" s="5" t="s">
        <v>2957</v>
      </c>
      <c r="X9360" s="22"/>
      <c r="Y9360" s="5"/>
    </row>
    <row r="9361" spans="1:25">
      <c r="A9361" s="10" t="s">
        <v>23916</v>
      </c>
      <c r="B9361" t="s">
        <v>16855</v>
      </c>
      <c r="C9361" t="s">
        <v>2957</v>
      </c>
      <c r="D9361" t="s">
        <v>2957</v>
      </c>
      <c r="E9361" t="s">
        <v>23917</v>
      </c>
      <c r="F9361" t="s">
        <v>2957</v>
      </c>
      <c r="N9361" t="s">
        <v>2957</v>
      </c>
      <c r="V9361" s="4"/>
      <c r="W9361" s="5" t="s">
        <v>2957</v>
      </c>
      <c r="X9361" s="22"/>
      <c r="Y9361" s="5"/>
    </row>
    <row r="9362" spans="1:25">
      <c r="A9362" s="10" t="s">
        <v>23918</v>
      </c>
      <c r="B9362" t="s">
        <v>11884</v>
      </c>
      <c r="C9362" t="s">
        <v>2957</v>
      </c>
      <c r="D9362" t="s">
        <v>2957</v>
      </c>
      <c r="E9362" t="s">
        <v>23919</v>
      </c>
      <c r="F9362" t="s">
        <v>2957</v>
      </c>
      <c r="N9362" t="s">
        <v>2957</v>
      </c>
      <c r="V9362" s="4"/>
      <c r="W9362" s="5" t="s">
        <v>2957</v>
      </c>
      <c r="X9362" s="22"/>
      <c r="Y9362" s="5"/>
    </row>
    <row r="9363" spans="1:25">
      <c r="A9363" s="10" t="s">
        <v>23920</v>
      </c>
      <c r="B9363" t="s">
        <v>12839</v>
      </c>
      <c r="C9363" t="s">
        <v>12704</v>
      </c>
      <c r="D9363" t="s">
        <v>2957</v>
      </c>
      <c r="E9363" t="s">
        <v>23921</v>
      </c>
      <c r="F9363" t="s">
        <v>2957</v>
      </c>
      <c r="N9363" t="s">
        <v>2957</v>
      </c>
      <c r="V9363" s="4"/>
      <c r="W9363" s="5" t="s">
        <v>2957</v>
      </c>
      <c r="X9363" s="22"/>
      <c r="Y9363" s="5"/>
    </row>
    <row r="9364" spans="1:25">
      <c r="A9364" s="10" t="s">
        <v>23922</v>
      </c>
      <c r="B9364" t="s">
        <v>12839</v>
      </c>
      <c r="C9364" t="s">
        <v>12704</v>
      </c>
      <c r="D9364" t="s">
        <v>2957</v>
      </c>
      <c r="E9364" t="s">
        <v>23923</v>
      </c>
      <c r="F9364" t="s">
        <v>2957</v>
      </c>
      <c r="N9364" t="s">
        <v>2957</v>
      </c>
      <c r="V9364" s="4"/>
      <c r="W9364" s="5" t="s">
        <v>2957</v>
      </c>
      <c r="X9364" s="22"/>
      <c r="Y9364" s="5"/>
    </row>
    <row r="9365" spans="1:25">
      <c r="A9365" s="10" t="s">
        <v>2167</v>
      </c>
      <c r="B9365" t="s">
        <v>11501</v>
      </c>
      <c r="C9365" t="s">
        <v>2957</v>
      </c>
      <c r="D9365">
        <v>499</v>
      </c>
      <c r="E9365" t="s">
        <v>17875</v>
      </c>
      <c r="F9365" t="s">
        <v>11479</v>
      </c>
      <c r="N9365" t="s">
        <v>11399</v>
      </c>
      <c r="O9365" s="5">
        <v>432.67626415094338</v>
      </c>
      <c r="V9365" s="4"/>
      <c r="W9365" s="5">
        <v>658</v>
      </c>
      <c r="X9365" s="22"/>
      <c r="Y9365" s="5">
        <f>W9365*(1+X9365)</f>
        <v>658</v>
      </c>
    </row>
    <row r="9366" spans="1:25">
      <c r="A9366" s="10" t="s">
        <v>23924</v>
      </c>
      <c r="B9366" t="s">
        <v>11501</v>
      </c>
      <c r="C9366" t="s">
        <v>2957</v>
      </c>
      <c r="D9366" t="s">
        <v>2957</v>
      </c>
      <c r="E9366" t="s">
        <v>23925</v>
      </c>
      <c r="F9366" t="s">
        <v>2957</v>
      </c>
      <c r="N9366" t="s">
        <v>2957</v>
      </c>
      <c r="V9366" s="4"/>
      <c r="W9366" s="5" t="s">
        <v>2957</v>
      </c>
      <c r="X9366" s="22"/>
      <c r="Y9366" s="5"/>
    </row>
    <row r="9367" spans="1:25">
      <c r="A9367" s="10" t="s">
        <v>23926</v>
      </c>
      <c r="B9367" t="s">
        <v>11501</v>
      </c>
      <c r="C9367" t="s">
        <v>2957</v>
      </c>
      <c r="D9367" t="s">
        <v>2957</v>
      </c>
      <c r="E9367" t="s">
        <v>23927</v>
      </c>
      <c r="F9367" t="s">
        <v>2957</v>
      </c>
      <c r="N9367" t="s">
        <v>2957</v>
      </c>
      <c r="V9367" s="4"/>
      <c r="W9367" s="5" t="s">
        <v>2957</v>
      </c>
      <c r="X9367" s="22"/>
      <c r="Y9367" s="5"/>
    </row>
    <row r="9368" spans="1:25">
      <c r="A9368" s="10" t="s">
        <v>23928</v>
      </c>
      <c r="B9368" t="s">
        <v>11501</v>
      </c>
      <c r="C9368" t="s">
        <v>2957</v>
      </c>
      <c r="D9368" t="s">
        <v>2957</v>
      </c>
      <c r="E9368" t="s">
        <v>23929</v>
      </c>
      <c r="F9368" t="s">
        <v>2957</v>
      </c>
      <c r="N9368" t="s">
        <v>2957</v>
      </c>
      <c r="V9368" s="4"/>
      <c r="W9368" s="5" t="s">
        <v>2957</v>
      </c>
      <c r="X9368" s="22"/>
      <c r="Y9368" s="5"/>
    </row>
    <row r="9369" spans="1:25">
      <c r="A9369" s="10" t="s">
        <v>23930</v>
      </c>
      <c r="B9369" t="s">
        <v>11884</v>
      </c>
      <c r="C9369" t="s">
        <v>12281</v>
      </c>
      <c r="D9369" t="s">
        <v>2957</v>
      </c>
      <c r="E9369" t="s">
        <v>23931</v>
      </c>
      <c r="F9369" t="s">
        <v>2957</v>
      </c>
      <c r="N9369" t="s">
        <v>2957</v>
      </c>
      <c r="V9369" s="4"/>
      <c r="W9369" s="5" t="s">
        <v>2957</v>
      </c>
      <c r="X9369" s="22"/>
      <c r="Y9369" s="5"/>
    </row>
    <row r="9370" spans="1:25">
      <c r="A9370" s="10" t="s">
        <v>23932</v>
      </c>
      <c r="B9370" t="s">
        <v>11998</v>
      </c>
      <c r="C9370" t="s">
        <v>2957</v>
      </c>
      <c r="D9370" t="s">
        <v>2957</v>
      </c>
      <c r="E9370" t="s">
        <v>23933</v>
      </c>
      <c r="F9370" t="s">
        <v>2957</v>
      </c>
      <c r="N9370" t="s">
        <v>2957</v>
      </c>
      <c r="V9370" s="4"/>
      <c r="W9370" s="5" t="s">
        <v>2957</v>
      </c>
      <c r="X9370" s="22"/>
      <c r="Y9370" s="5"/>
    </row>
    <row r="9371" spans="1:25">
      <c r="A9371" s="10" t="s">
        <v>2177</v>
      </c>
      <c r="B9371" t="s">
        <v>11501</v>
      </c>
      <c r="C9371" t="s">
        <v>2957</v>
      </c>
      <c r="D9371">
        <v>500</v>
      </c>
      <c r="E9371" t="s">
        <v>17857</v>
      </c>
      <c r="F9371" t="s">
        <v>11479</v>
      </c>
      <c r="N9371" t="s">
        <v>11399</v>
      </c>
      <c r="O9371" s="5">
        <v>0.18867924528301888</v>
      </c>
      <c r="V9371" s="4"/>
      <c r="W9371" s="5">
        <v>415</v>
      </c>
      <c r="X9371" s="22"/>
      <c r="Y9371" s="5">
        <f>W9371*(1+X9371)</f>
        <v>415</v>
      </c>
    </row>
    <row r="9372" spans="1:25">
      <c r="A9372" s="10" t="s">
        <v>2187</v>
      </c>
      <c r="B9372" t="s">
        <v>11501</v>
      </c>
      <c r="C9372" t="s">
        <v>2957</v>
      </c>
      <c r="D9372">
        <v>501</v>
      </c>
      <c r="E9372" t="s">
        <v>23934</v>
      </c>
      <c r="F9372" t="s">
        <v>11616</v>
      </c>
      <c r="N9372" t="s">
        <v>11399</v>
      </c>
      <c r="O9372" s="5">
        <v>47.431320754716978</v>
      </c>
      <c r="V9372" s="4"/>
      <c r="W9372" s="5">
        <v>214</v>
      </c>
      <c r="X9372" s="22"/>
      <c r="Y9372" s="5">
        <f>W9372*(1+X9372)</f>
        <v>214</v>
      </c>
    </row>
    <row r="9373" spans="1:25">
      <c r="A9373" s="10" t="s">
        <v>23935</v>
      </c>
      <c r="B9373" t="s">
        <v>11998</v>
      </c>
      <c r="C9373" t="s">
        <v>2957</v>
      </c>
      <c r="D9373" t="s">
        <v>2957</v>
      </c>
      <c r="E9373" t="s">
        <v>23936</v>
      </c>
      <c r="F9373" t="s">
        <v>2957</v>
      </c>
      <c r="N9373" t="s">
        <v>2957</v>
      </c>
      <c r="V9373" s="4"/>
      <c r="W9373" s="5" t="s">
        <v>2957</v>
      </c>
      <c r="X9373" s="22"/>
      <c r="Y9373" s="5"/>
    </row>
    <row r="9374" spans="1:25">
      <c r="A9374" s="10" t="s">
        <v>2131</v>
      </c>
      <c r="B9374" t="s">
        <v>11884</v>
      </c>
      <c r="C9374" t="s">
        <v>2957</v>
      </c>
      <c r="D9374">
        <v>493</v>
      </c>
      <c r="E9374" t="s">
        <v>21156</v>
      </c>
      <c r="F9374" t="s">
        <v>11616</v>
      </c>
      <c r="H9374" s="19">
        <v>2</v>
      </c>
      <c r="I9374" s="5">
        <v>14</v>
      </c>
      <c r="J9374" s="6">
        <v>3</v>
      </c>
      <c r="K9374" s="5">
        <v>21.18</v>
      </c>
      <c r="N9374" t="s">
        <v>11399</v>
      </c>
      <c r="O9374" s="5">
        <v>8.0943396226415096</v>
      </c>
      <c r="V9374" s="4"/>
      <c r="W9374" s="5">
        <v>10</v>
      </c>
      <c r="X9374" s="22"/>
      <c r="Y9374" s="5">
        <f>W9374*(1+X9374)</f>
        <v>10</v>
      </c>
    </row>
    <row r="9375" spans="1:25">
      <c r="A9375" s="10" t="s">
        <v>23937</v>
      </c>
      <c r="B9375" t="s">
        <v>11501</v>
      </c>
      <c r="C9375" t="s">
        <v>2957</v>
      </c>
      <c r="D9375" t="s">
        <v>2957</v>
      </c>
      <c r="E9375" t="s">
        <v>23938</v>
      </c>
      <c r="F9375" t="s">
        <v>2957</v>
      </c>
      <c r="N9375" t="s">
        <v>2957</v>
      </c>
      <c r="V9375" s="4"/>
      <c r="W9375" s="5" t="s">
        <v>2957</v>
      </c>
      <c r="X9375" s="22"/>
      <c r="Y9375" s="5"/>
    </row>
    <row r="9376" spans="1:25">
      <c r="A9376" s="10" t="s">
        <v>23939</v>
      </c>
      <c r="B9376" t="s">
        <v>11501</v>
      </c>
      <c r="C9376" t="s">
        <v>2957</v>
      </c>
      <c r="D9376" t="s">
        <v>2957</v>
      </c>
      <c r="E9376" t="s">
        <v>14845</v>
      </c>
      <c r="F9376" t="s">
        <v>2957</v>
      </c>
      <c r="N9376" t="s">
        <v>2957</v>
      </c>
      <c r="V9376" s="4"/>
      <c r="W9376" s="5" t="s">
        <v>2957</v>
      </c>
      <c r="X9376" s="22"/>
      <c r="Y9376" s="5"/>
    </row>
    <row r="9377" spans="1:25">
      <c r="A9377" s="10" t="s">
        <v>23940</v>
      </c>
      <c r="B9377" t="s">
        <v>11501</v>
      </c>
      <c r="C9377" t="s">
        <v>2957</v>
      </c>
      <c r="D9377" t="s">
        <v>2957</v>
      </c>
      <c r="E9377" t="s">
        <v>23941</v>
      </c>
      <c r="F9377" t="s">
        <v>2957</v>
      </c>
      <c r="N9377" t="s">
        <v>2957</v>
      </c>
      <c r="V9377" s="4"/>
      <c r="W9377" s="5" t="s">
        <v>2957</v>
      </c>
      <c r="X9377" s="22"/>
      <c r="Y9377" s="5"/>
    </row>
    <row r="9378" spans="1:25">
      <c r="A9378" s="10" t="s">
        <v>23942</v>
      </c>
      <c r="B9378" t="s">
        <v>11501</v>
      </c>
      <c r="C9378" t="s">
        <v>2957</v>
      </c>
      <c r="D9378" t="s">
        <v>2957</v>
      </c>
      <c r="E9378" t="s">
        <v>23943</v>
      </c>
      <c r="F9378" t="s">
        <v>2957</v>
      </c>
      <c r="N9378" t="s">
        <v>2957</v>
      </c>
      <c r="V9378" s="4"/>
      <c r="W9378" s="5" t="s">
        <v>2957</v>
      </c>
      <c r="X9378" s="22"/>
      <c r="Y9378" s="5"/>
    </row>
    <row r="9379" spans="1:25">
      <c r="A9379" s="10" t="s">
        <v>23944</v>
      </c>
      <c r="B9379" t="s">
        <v>11998</v>
      </c>
      <c r="C9379" t="s">
        <v>2957</v>
      </c>
      <c r="D9379" t="s">
        <v>2957</v>
      </c>
      <c r="E9379" t="s">
        <v>23945</v>
      </c>
      <c r="F9379" t="s">
        <v>2957</v>
      </c>
      <c r="N9379" t="s">
        <v>2957</v>
      </c>
      <c r="V9379" s="4"/>
      <c r="W9379" s="5" t="s">
        <v>2957</v>
      </c>
      <c r="X9379" s="22"/>
      <c r="Y9379" s="5"/>
    </row>
    <row r="9380" spans="1:25">
      <c r="A9380" s="10" t="s">
        <v>2133</v>
      </c>
      <c r="B9380" t="s">
        <v>11884</v>
      </c>
      <c r="C9380" t="s">
        <v>2957</v>
      </c>
      <c r="D9380">
        <v>494</v>
      </c>
      <c r="E9380" t="s">
        <v>23946</v>
      </c>
      <c r="F9380" t="s">
        <v>11616</v>
      </c>
      <c r="N9380" t="s">
        <v>11399</v>
      </c>
      <c r="O9380" s="5">
        <v>31.416113207547166</v>
      </c>
      <c r="V9380" s="4"/>
      <c r="W9380" s="5">
        <v>49</v>
      </c>
      <c r="X9380" s="22"/>
      <c r="Y9380" s="5">
        <f>W9380*(1+X9380)</f>
        <v>49</v>
      </c>
    </row>
    <row r="9381" spans="1:25">
      <c r="A9381" s="10" t="s">
        <v>2140</v>
      </c>
      <c r="B9381" t="s">
        <v>11998</v>
      </c>
      <c r="C9381" t="s">
        <v>2957</v>
      </c>
      <c r="D9381" t="s">
        <v>2957</v>
      </c>
      <c r="E9381" t="s">
        <v>23947</v>
      </c>
      <c r="F9381" t="s">
        <v>2957</v>
      </c>
      <c r="N9381" t="s">
        <v>2957</v>
      </c>
      <c r="V9381" s="4"/>
      <c r="W9381" s="5" t="s">
        <v>2957</v>
      </c>
      <c r="X9381" s="22"/>
      <c r="Y9381" s="5"/>
    </row>
    <row r="9382" spans="1:25">
      <c r="A9382" s="10" t="s">
        <v>2127</v>
      </c>
      <c r="B9382" t="s">
        <v>11666</v>
      </c>
      <c r="C9382" t="s">
        <v>2957</v>
      </c>
      <c r="D9382">
        <v>491</v>
      </c>
      <c r="E9382" t="s">
        <v>21163</v>
      </c>
      <c r="F9382" t="s">
        <v>11616</v>
      </c>
      <c r="N9382" t="s">
        <v>11399</v>
      </c>
      <c r="O9382" s="5">
        <v>45.391698113207546</v>
      </c>
      <c r="V9382" s="4"/>
      <c r="W9382" s="5">
        <v>53</v>
      </c>
      <c r="X9382" s="22"/>
      <c r="Y9382" s="5">
        <f>W9382*(1+X9382)</f>
        <v>53</v>
      </c>
    </row>
    <row r="9383" spans="1:25">
      <c r="A9383" s="10" t="s">
        <v>23948</v>
      </c>
      <c r="B9383" t="s">
        <v>11666</v>
      </c>
      <c r="C9383" t="s">
        <v>2957</v>
      </c>
      <c r="D9383" t="s">
        <v>2957</v>
      </c>
      <c r="E9383" t="s">
        <v>23949</v>
      </c>
      <c r="F9383" t="s">
        <v>2957</v>
      </c>
      <c r="N9383" t="s">
        <v>2957</v>
      </c>
      <c r="V9383" s="4"/>
      <c r="W9383" s="5" t="s">
        <v>2957</v>
      </c>
      <c r="X9383" s="22"/>
      <c r="Y9383" s="5"/>
    </row>
    <row r="9384" spans="1:25">
      <c r="A9384" s="10" t="s">
        <v>23950</v>
      </c>
      <c r="B9384" t="s">
        <v>11666</v>
      </c>
      <c r="C9384" t="s">
        <v>2957</v>
      </c>
      <c r="D9384" t="s">
        <v>2957</v>
      </c>
      <c r="E9384" t="s">
        <v>23951</v>
      </c>
      <c r="F9384" t="s">
        <v>2957</v>
      </c>
      <c r="N9384" t="s">
        <v>2957</v>
      </c>
      <c r="V9384" s="4"/>
      <c r="W9384" s="5" t="s">
        <v>2957</v>
      </c>
      <c r="X9384" s="22"/>
      <c r="Y9384" s="5"/>
    </row>
    <row r="9385" spans="1:25">
      <c r="A9385" s="10" t="s">
        <v>2119</v>
      </c>
      <c r="B9385" t="s">
        <v>11666</v>
      </c>
      <c r="C9385" t="s">
        <v>2957</v>
      </c>
      <c r="D9385">
        <v>487</v>
      </c>
      <c r="E9385" t="s">
        <v>21167</v>
      </c>
      <c r="F9385" t="s">
        <v>11616</v>
      </c>
      <c r="H9385" s="19">
        <v>1</v>
      </c>
      <c r="I9385" s="5">
        <v>0</v>
      </c>
      <c r="N9385" t="s">
        <v>11399</v>
      </c>
      <c r="O9385" s="5">
        <v>26.523773584905662</v>
      </c>
      <c r="V9385" s="4"/>
      <c r="W9385" s="5">
        <v>31</v>
      </c>
      <c r="X9385" s="22"/>
      <c r="Y9385" s="5">
        <f>W9385*(1+X9385)</f>
        <v>31</v>
      </c>
    </row>
    <row r="9386" spans="1:25">
      <c r="A9386" s="10" t="s">
        <v>23952</v>
      </c>
      <c r="B9386" t="s">
        <v>11666</v>
      </c>
      <c r="C9386" t="s">
        <v>2957</v>
      </c>
      <c r="D9386" t="s">
        <v>2957</v>
      </c>
      <c r="E9386" t="s">
        <v>23953</v>
      </c>
      <c r="F9386" t="s">
        <v>2957</v>
      </c>
      <c r="N9386" t="s">
        <v>2957</v>
      </c>
      <c r="V9386" s="4"/>
      <c r="W9386" s="5" t="s">
        <v>2957</v>
      </c>
      <c r="X9386" s="22"/>
      <c r="Y9386" s="5"/>
    </row>
    <row r="9387" spans="1:25">
      <c r="A9387" s="10" t="s">
        <v>23954</v>
      </c>
      <c r="B9387" t="s">
        <v>11998</v>
      </c>
      <c r="C9387" t="s">
        <v>12704</v>
      </c>
      <c r="D9387" t="s">
        <v>2957</v>
      </c>
      <c r="E9387" t="s">
        <v>12960</v>
      </c>
      <c r="F9387" t="s">
        <v>2957</v>
      </c>
      <c r="N9387" t="s">
        <v>2957</v>
      </c>
      <c r="V9387" s="4"/>
      <c r="W9387" s="5" t="s">
        <v>2957</v>
      </c>
      <c r="X9387" s="22"/>
      <c r="Y9387" s="5"/>
    </row>
    <row r="9388" spans="1:25">
      <c r="A9388" s="10" t="s">
        <v>23955</v>
      </c>
      <c r="B9388" t="s">
        <v>11884</v>
      </c>
      <c r="C9388" t="s">
        <v>2957</v>
      </c>
      <c r="D9388" t="s">
        <v>2957</v>
      </c>
      <c r="E9388" t="s">
        <v>23956</v>
      </c>
      <c r="F9388" t="s">
        <v>2957</v>
      </c>
      <c r="N9388" t="s">
        <v>2957</v>
      </c>
      <c r="V9388" s="4"/>
      <c r="W9388" s="5" t="s">
        <v>2957</v>
      </c>
      <c r="X9388" s="22"/>
      <c r="Y9388" s="5"/>
    </row>
    <row r="9389" spans="1:25">
      <c r="A9389" s="10" t="s">
        <v>23957</v>
      </c>
      <c r="B9389" t="s">
        <v>11884</v>
      </c>
      <c r="C9389" t="s">
        <v>2957</v>
      </c>
      <c r="D9389" t="s">
        <v>2957</v>
      </c>
      <c r="E9389" t="s">
        <v>23958</v>
      </c>
      <c r="F9389" t="s">
        <v>2957</v>
      </c>
      <c r="N9389" t="s">
        <v>2957</v>
      </c>
      <c r="V9389" s="4"/>
      <c r="W9389" s="5" t="s">
        <v>2957</v>
      </c>
      <c r="X9389" s="22"/>
      <c r="Y9389" s="5"/>
    </row>
    <row r="9390" spans="1:25">
      <c r="A9390" s="10" t="s">
        <v>2143</v>
      </c>
      <c r="B9390" t="s">
        <v>11884</v>
      </c>
      <c r="C9390" t="s">
        <v>2957</v>
      </c>
      <c r="D9390">
        <v>496</v>
      </c>
      <c r="E9390" t="s">
        <v>21172</v>
      </c>
      <c r="F9390" t="s">
        <v>11616</v>
      </c>
      <c r="H9390" s="19">
        <v>2</v>
      </c>
      <c r="I9390" s="5">
        <v>119.13</v>
      </c>
      <c r="N9390" t="s">
        <v>11399</v>
      </c>
      <c r="O9390" s="5">
        <v>43.635849056603767</v>
      </c>
      <c r="V9390" s="4"/>
      <c r="W9390" s="5">
        <v>118</v>
      </c>
      <c r="X9390" s="22"/>
      <c r="Y9390" s="5">
        <f>W9390*(1+X9390)</f>
        <v>118</v>
      </c>
    </row>
    <row r="9391" spans="1:25">
      <c r="A9391" s="10" t="s">
        <v>23959</v>
      </c>
      <c r="B9391" t="s">
        <v>16855</v>
      </c>
      <c r="C9391" t="s">
        <v>2957</v>
      </c>
      <c r="D9391" t="s">
        <v>2957</v>
      </c>
      <c r="E9391" t="s">
        <v>23960</v>
      </c>
      <c r="F9391" t="s">
        <v>2957</v>
      </c>
      <c r="N9391" t="s">
        <v>2957</v>
      </c>
      <c r="V9391" s="4"/>
      <c r="W9391" s="5" t="s">
        <v>2957</v>
      </c>
      <c r="X9391" s="22"/>
      <c r="Y9391" s="5"/>
    </row>
    <row r="9392" spans="1:25">
      <c r="A9392" s="10" t="s">
        <v>23961</v>
      </c>
      <c r="B9392" t="s">
        <v>11884</v>
      </c>
      <c r="C9392" t="s">
        <v>13016</v>
      </c>
      <c r="D9392" t="s">
        <v>2957</v>
      </c>
      <c r="E9392" t="s">
        <v>23962</v>
      </c>
      <c r="F9392" t="s">
        <v>2957</v>
      </c>
      <c r="N9392" t="s">
        <v>2957</v>
      </c>
      <c r="V9392" s="4"/>
      <c r="W9392" s="5" t="s">
        <v>2957</v>
      </c>
      <c r="X9392" s="22"/>
      <c r="Y9392" s="5"/>
    </row>
    <row r="9393" spans="1:25">
      <c r="A9393" s="10" t="s">
        <v>2281</v>
      </c>
      <c r="B9393" t="s">
        <v>11795</v>
      </c>
      <c r="C9393" t="s">
        <v>2957</v>
      </c>
      <c r="D9393">
        <v>526</v>
      </c>
      <c r="E9393" t="s">
        <v>21107</v>
      </c>
      <c r="F9393" t="s">
        <v>11616</v>
      </c>
      <c r="N9393" t="s">
        <v>11399</v>
      </c>
      <c r="O9393" s="5">
        <v>3.3838490566037733</v>
      </c>
      <c r="V9393" s="4"/>
      <c r="W9393" s="5">
        <v>21</v>
      </c>
      <c r="X9393" s="22"/>
      <c r="Y9393" s="5">
        <f>W9393*(1+X9393)</f>
        <v>21</v>
      </c>
    </row>
    <row r="9394" spans="1:25">
      <c r="A9394" s="10" t="s">
        <v>2337</v>
      </c>
      <c r="B9394" t="s">
        <v>11795</v>
      </c>
      <c r="C9394" t="s">
        <v>2957</v>
      </c>
      <c r="D9394">
        <v>546</v>
      </c>
      <c r="E9394" t="s">
        <v>12259</v>
      </c>
      <c r="F9394" t="s">
        <v>11616</v>
      </c>
      <c r="J9394" s="6">
        <v>7</v>
      </c>
      <c r="K9394" s="5">
        <v>104.93</v>
      </c>
      <c r="N9394" t="s">
        <v>11399</v>
      </c>
      <c r="O9394" s="5">
        <v>5.03611320754717</v>
      </c>
      <c r="V9394" s="4"/>
      <c r="W9394" s="5">
        <v>21</v>
      </c>
      <c r="X9394" s="22"/>
      <c r="Y9394" s="5">
        <f>W9394*(1+X9394)</f>
        <v>21</v>
      </c>
    </row>
    <row r="9395" spans="1:25">
      <c r="A9395" s="10" t="s">
        <v>2358</v>
      </c>
      <c r="B9395" t="s">
        <v>11795</v>
      </c>
      <c r="C9395" t="s">
        <v>2957</v>
      </c>
      <c r="D9395">
        <v>553</v>
      </c>
      <c r="E9395" t="s">
        <v>4793</v>
      </c>
      <c r="F9395" t="s">
        <v>11616</v>
      </c>
      <c r="H9395" s="19">
        <v>1</v>
      </c>
      <c r="I9395" s="5">
        <v>17.3</v>
      </c>
      <c r="J9395" s="6">
        <v>3</v>
      </c>
      <c r="K9395" s="5">
        <v>49.27</v>
      </c>
      <c r="N9395" t="s">
        <v>11399</v>
      </c>
      <c r="O9395" s="5">
        <v>4.1493207547169808</v>
      </c>
      <c r="V9395" s="4"/>
      <c r="W9395" s="5">
        <v>21</v>
      </c>
      <c r="X9395" s="22"/>
      <c r="Y9395" s="5">
        <f>W9395*(1+X9395)</f>
        <v>21</v>
      </c>
    </row>
    <row r="9396" spans="1:25">
      <c r="A9396" s="10" t="s">
        <v>23963</v>
      </c>
      <c r="B9396" t="s">
        <v>11998</v>
      </c>
      <c r="C9396" t="s">
        <v>2957</v>
      </c>
      <c r="D9396" t="s">
        <v>2957</v>
      </c>
      <c r="E9396" t="s">
        <v>23964</v>
      </c>
      <c r="F9396" t="s">
        <v>2957</v>
      </c>
      <c r="N9396" t="s">
        <v>2957</v>
      </c>
      <c r="V9396" s="4"/>
      <c r="W9396" s="5" t="s">
        <v>2957</v>
      </c>
      <c r="X9396" s="22"/>
      <c r="Y9396" s="5"/>
    </row>
    <row r="9397" spans="1:25">
      <c r="A9397" s="10" t="s">
        <v>2352</v>
      </c>
      <c r="B9397" t="s">
        <v>11795</v>
      </c>
      <c r="C9397" t="s">
        <v>2957</v>
      </c>
      <c r="D9397">
        <v>551</v>
      </c>
      <c r="E9397" t="s">
        <v>12688</v>
      </c>
      <c r="F9397" t="s">
        <v>11616</v>
      </c>
      <c r="H9397" s="19">
        <v>2</v>
      </c>
      <c r="I9397" s="5">
        <v>34.6</v>
      </c>
      <c r="N9397" t="s">
        <v>11399</v>
      </c>
      <c r="O9397" s="5">
        <v>4.1493207547169808</v>
      </c>
      <c r="V9397" s="4"/>
      <c r="W9397" s="5">
        <v>21</v>
      </c>
      <c r="X9397" s="22"/>
      <c r="Y9397" s="5">
        <f>W9397*(1+X9397)</f>
        <v>21</v>
      </c>
    </row>
    <row r="9398" spans="1:25">
      <c r="A9398" s="10" t="s">
        <v>23965</v>
      </c>
      <c r="B9398" t="s">
        <v>11795</v>
      </c>
      <c r="C9398" t="s">
        <v>2957</v>
      </c>
      <c r="D9398" t="s">
        <v>2957</v>
      </c>
      <c r="E9398" t="s">
        <v>23966</v>
      </c>
      <c r="F9398" t="s">
        <v>2957</v>
      </c>
      <c r="N9398" t="s">
        <v>2957</v>
      </c>
      <c r="V9398" s="4"/>
      <c r="W9398" s="5" t="s">
        <v>2957</v>
      </c>
      <c r="X9398" s="22"/>
      <c r="Y9398" s="5"/>
    </row>
    <row r="9399" spans="1:25">
      <c r="A9399" s="10" t="s">
        <v>23967</v>
      </c>
      <c r="B9399" t="s">
        <v>11795</v>
      </c>
      <c r="C9399" t="s">
        <v>2957</v>
      </c>
      <c r="D9399" t="s">
        <v>2957</v>
      </c>
      <c r="E9399" t="s">
        <v>23968</v>
      </c>
      <c r="F9399" t="s">
        <v>2957</v>
      </c>
      <c r="N9399" t="s">
        <v>2957</v>
      </c>
      <c r="V9399" s="4"/>
      <c r="W9399" s="5" t="s">
        <v>2957</v>
      </c>
      <c r="X9399" s="22"/>
      <c r="Y9399" s="5"/>
    </row>
    <row r="9400" spans="1:25">
      <c r="A9400" s="10" t="s">
        <v>2290</v>
      </c>
      <c r="B9400" t="s">
        <v>11795</v>
      </c>
      <c r="C9400" t="s">
        <v>2957</v>
      </c>
      <c r="D9400">
        <v>529</v>
      </c>
      <c r="E9400" t="s">
        <v>12616</v>
      </c>
      <c r="F9400" t="s">
        <v>11616</v>
      </c>
      <c r="N9400" t="s">
        <v>11399</v>
      </c>
      <c r="O9400" s="5">
        <v>3.3838490566037733</v>
      </c>
      <c r="V9400" s="4"/>
      <c r="W9400" s="5">
        <v>21</v>
      </c>
      <c r="X9400" s="22"/>
      <c r="Y9400" s="5">
        <f>W9400*(1+X9400)</f>
        <v>21</v>
      </c>
    </row>
    <row r="9401" spans="1:25">
      <c r="A9401" s="10" t="s">
        <v>2361</v>
      </c>
      <c r="B9401" t="s">
        <v>11795</v>
      </c>
      <c r="C9401" t="s">
        <v>2957</v>
      </c>
      <c r="D9401">
        <v>554</v>
      </c>
      <c r="E9401" t="s">
        <v>12588</v>
      </c>
      <c r="F9401" t="s">
        <v>11616</v>
      </c>
      <c r="H9401" s="19">
        <v>3</v>
      </c>
      <c r="I9401" s="5">
        <v>51.900000000000006</v>
      </c>
      <c r="J9401" s="6">
        <v>2</v>
      </c>
      <c r="K9401" s="5">
        <v>34.6</v>
      </c>
      <c r="N9401" t="s">
        <v>11399</v>
      </c>
      <c r="O9401" s="5">
        <v>4.1493207547169808</v>
      </c>
      <c r="V9401" s="4"/>
      <c r="W9401" s="5">
        <v>21</v>
      </c>
      <c r="X9401" s="22"/>
      <c r="Y9401" s="5">
        <f>W9401*(1+X9401)</f>
        <v>21</v>
      </c>
    </row>
    <row r="9402" spans="1:25">
      <c r="A9402" s="10" t="s">
        <v>23969</v>
      </c>
      <c r="B9402" t="s">
        <v>11998</v>
      </c>
      <c r="C9402" t="s">
        <v>2957</v>
      </c>
      <c r="D9402" t="s">
        <v>2957</v>
      </c>
      <c r="E9402" t="s">
        <v>23970</v>
      </c>
      <c r="F9402" t="s">
        <v>2957</v>
      </c>
      <c r="N9402" t="s">
        <v>2957</v>
      </c>
      <c r="V9402" s="4"/>
      <c r="W9402" s="5" t="s">
        <v>2957</v>
      </c>
      <c r="X9402" s="22"/>
      <c r="Y9402" s="5"/>
    </row>
    <row r="9403" spans="1:25">
      <c r="A9403" s="10" t="s">
        <v>23971</v>
      </c>
      <c r="B9403" t="s">
        <v>11998</v>
      </c>
      <c r="C9403" t="s">
        <v>2957</v>
      </c>
      <c r="D9403" t="s">
        <v>2957</v>
      </c>
      <c r="E9403" t="s">
        <v>23972</v>
      </c>
      <c r="F9403" t="s">
        <v>2957</v>
      </c>
      <c r="N9403" t="s">
        <v>2957</v>
      </c>
      <c r="V9403" s="4"/>
      <c r="W9403" s="5" t="s">
        <v>2957</v>
      </c>
      <c r="X9403" s="22"/>
      <c r="Y9403" s="5"/>
    </row>
    <row r="9404" spans="1:25">
      <c r="A9404" s="10" t="s">
        <v>23973</v>
      </c>
      <c r="B9404" t="s">
        <v>11795</v>
      </c>
      <c r="C9404" t="s">
        <v>2957</v>
      </c>
      <c r="D9404" t="s">
        <v>2957</v>
      </c>
      <c r="E9404" t="s">
        <v>23974</v>
      </c>
      <c r="F9404" t="s">
        <v>2957</v>
      </c>
      <c r="N9404" t="s">
        <v>2957</v>
      </c>
      <c r="V9404" s="4"/>
      <c r="W9404" s="5" t="s">
        <v>2957</v>
      </c>
      <c r="X9404" s="22"/>
      <c r="Y9404" s="5"/>
    </row>
    <row r="9405" spans="1:25">
      <c r="A9405" s="10" t="s">
        <v>23975</v>
      </c>
      <c r="B9405" t="s">
        <v>11795</v>
      </c>
      <c r="C9405" t="s">
        <v>2957</v>
      </c>
      <c r="D9405" t="s">
        <v>2957</v>
      </c>
      <c r="E9405" t="s">
        <v>11711</v>
      </c>
      <c r="F9405" t="s">
        <v>2957</v>
      </c>
      <c r="N9405" t="s">
        <v>2957</v>
      </c>
      <c r="V9405" s="4"/>
      <c r="W9405" s="5" t="s">
        <v>2957</v>
      </c>
      <c r="X9405" s="22"/>
      <c r="Y9405" s="5"/>
    </row>
    <row r="9406" spans="1:25">
      <c r="A9406" s="10" t="s">
        <v>23976</v>
      </c>
      <c r="B9406" t="s">
        <v>11795</v>
      </c>
      <c r="C9406" t="s">
        <v>2957</v>
      </c>
      <c r="D9406" t="s">
        <v>2957</v>
      </c>
      <c r="E9406" t="s">
        <v>11928</v>
      </c>
      <c r="F9406" t="s">
        <v>2957</v>
      </c>
      <c r="N9406" t="s">
        <v>2957</v>
      </c>
      <c r="V9406" s="4"/>
      <c r="W9406" s="5" t="s">
        <v>2957</v>
      </c>
      <c r="X9406" s="22"/>
      <c r="Y9406" s="5"/>
    </row>
    <row r="9407" spans="1:25">
      <c r="A9407" s="10" t="s">
        <v>23977</v>
      </c>
      <c r="B9407" t="s">
        <v>11795</v>
      </c>
      <c r="C9407" t="s">
        <v>2957</v>
      </c>
      <c r="D9407" t="s">
        <v>2957</v>
      </c>
      <c r="E9407" t="s">
        <v>23978</v>
      </c>
      <c r="F9407" t="s">
        <v>2957</v>
      </c>
      <c r="N9407" t="s">
        <v>2957</v>
      </c>
      <c r="V9407" s="4"/>
      <c r="W9407" s="5" t="s">
        <v>2957</v>
      </c>
      <c r="X9407" s="22"/>
      <c r="Y9407" s="5"/>
    </row>
    <row r="9408" spans="1:25">
      <c r="A9408" s="10" t="s">
        <v>23979</v>
      </c>
      <c r="B9408" t="s">
        <v>11795</v>
      </c>
      <c r="C9408" t="s">
        <v>2957</v>
      </c>
      <c r="D9408" t="s">
        <v>2957</v>
      </c>
      <c r="E9408" t="s">
        <v>23980</v>
      </c>
      <c r="F9408" t="s">
        <v>2957</v>
      </c>
      <c r="N9408" t="s">
        <v>2957</v>
      </c>
      <c r="V9408" s="4"/>
      <c r="W9408" s="5" t="s">
        <v>2957</v>
      </c>
      <c r="X9408" s="22"/>
      <c r="Y9408" s="5"/>
    </row>
    <row r="9409" spans="1:25">
      <c r="A9409" s="10" t="s">
        <v>23981</v>
      </c>
      <c r="B9409" t="s">
        <v>11795</v>
      </c>
      <c r="C9409" t="s">
        <v>2957</v>
      </c>
      <c r="D9409" t="s">
        <v>2957</v>
      </c>
      <c r="E9409" t="s">
        <v>23982</v>
      </c>
      <c r="F9409" t="s">
        <v>2957</v>
      </c>
      <c r="N9409" t="s">
        <v>2957</v>
      </c>
      <c r="V9409" s="4"/>
      <c r="W9409" s="5" t="s">
        <v>2957</v>
      </c>
      <c r="X9409" s="22"/>
      <c r="Y9409" s="5"/>
    </row>
    <row r="9410" spans="1:25">
      <c r="A9410" s="10" t="s">
        <v>23983</v>
      </c>
      <c r="B9410" t="s">
        <v>11998</v>
      </c>
      <c r="C9410" t="s">
        <v>2957</v>
      </c>
      <c r="D9410" t="s">
        <v>2957</v>
      </c>
      <c r="E9410" t="s">
        <v>23984</v>
      </c>
      <c r="F9410" t="s">
        <v>2957</v>
      </c>
      <c r="N9410" t="s">
        <v>2957</v>
      </c>
      <c r="V9410" s="4"/>
      <c r="W9410" s="5" t="s">
        <v>2957</v>
      </c>
      <c r="X9410" s="22"/>
      <c r="Y9410" s="5"/>
    </row>
    <row r="9411" spans="1:25">
      <c r="A9411" s="10" t="s">
        <v>23985</v>
      </c>
      <c r="B9411" t="s">
        <v>11795</v>
      </c>
      <c r="C9411" t="s">
        <v>2957</v>
      </c>
      <c r="D9411" t="s">
        <v>2957</v>
      </c>
      <c r="E9411" t="s">
        <v>23986</v>
      </c>
      <c r="F9411" t="s">
        <v>2957</v>
      </c>
      <c r="N9411" t="s">
        <v>2957</v>
      </c>
      <c r="V9411" s="4"/>
      <c r="W9411" s="5" t="s">
        <v>2957</v>
      </c>
      <c r="X9411" s="22"/>
      <c r="Y9411" s="5"/>
    </row>
    <row r="9412" spans="1:25">
      <c r="A9412" s="10" t="s">
        <v>2367</v>
      </c>
      <c r="B9412" t="s">
        <v>11795</v>
      </c>
      <c r="C9412" t="s">
        <v>2957</v>
      </c>
      <c r="D9412">
        <v>556</v>
      </c>
      <c r="E9412" t="s">
        <v>12461</v>
      </c>
      <c r="F9412" t="s">
        <v>11616</v>
      </c>
      <c r="H9412" s="19">
        <v>1</v>
      </c>
      <c r="I9412" s="5">
        <v>35</v>
      </c>
      <c r="N9412" t="s">
        <v>11399</v>
      </c>
      <c r="O9412" s="5">
        <v>6.662528301886792</v>
      </c>
      <c r="V9412" s="4"/>
      <c r="W9412" s="5">
        <v>21</v>
      </c>
      <c r="X9412" s="22"/>
      <c r="Y9412" s="5">
        <f>W9412*(1+X9412)</f>
        <v>21</v>
      </c>
    </row>
    <row r="9413" spans="1:25">
      <c r="A9413" s="10" t="s">
        <v>23987</v>
      </c>
      <c r="B9413" t="s">
        <v>2957</v>
      </c>
      <c r="C9413" t="s">
        <v>2957</v>
      </c>
      <c r="D9413" t="s">
        <v>2957</v>
      </c>
      <c r="E9413" t="s">
        <v>23988</v>
      </c>
      <c r="F9413" t="s">
        <v>2957</v>
      </c>
      <c r="N9413" t="s">
        <v>2957</v>
      </c>
      <c r="V9413" s="4"/>
      <c r="W9413" s="5" t="s">
        <v>2957</v>
      </c>
      <c r="X9413" s="22"/>
      <c r="Y9413" s="5"/>
    </row>
    <row r="9414" spans="1:25">
      <c r="A9414" s="10" t="s">
        <v>2325</v>
      </c>
      <c r="B9414" t="s">
        <v>11998</v>
      </c>
      <c r="C9414" t="s">
        <v>2957</v>
      </c>
      <c r="D9414">
        <v>541</v>
      </c>
      <c r="E9414" t="s">
        <v>2957</v>
      </c>
      <c r="F9414" t="s">
        <v>11616</v>
      </c>
      <c r="N9414" t="s">
        <v>11399</v>
      </c>
      <c r="O9414" s="5">
        <v>5.6603773584905657</v>
      </c>
      <c r="V9414" s="4"/>
      <c r="W9414" s="5">
        <v>24</v>
      </c>
      <c r="X9414" s="22"/>
      <c r="Y9414" s="5">
        <f>W9414*(1+X9414)</f>
        <v>24</v>
      </c>
    </row>
    <row r="9415" spans="1:25">
      <c r="A9415" s="10" t="s">
        <v>2329</v>
      </c>
      <c r="B9415" t="s">
        <v>11998</v>
      </c>
      <c r="C9415" t="s">
        <v>2957</v>
      </c>
      <c r="D9415">
        <v>543</v>
      </c>
      <c r="E9415" t="s">
        <v>23989</v>
      </c>
      <c r="F9415" t="s">
        <v>11616</v>
      </c>
      <c r="J9415" s="6">
        <v>2</v>
      </c>
      <c r="K9415" s="5">
        <v>64.23</v>
      </c>
      <c r="N9415" t="s">
        <v>11399</v>
      </c>
      <c r="O9415" s="5">
        <v>5.6603773584905657</v>
      </c>
      <c r="V9415" s="4"/>
      <c r="W9415" s="5">
        <v>24</v>
      </c>
      <c r="X9415" s="22"/>
      <c r="Y9415" s="5">
        <f>W9415*(1+X9415)</f>
        <v>24</v>
      </c>
    </row>
    <row r="9416" spans="1:25">
      <c r="A9416" s="10" t="s">
        <v>2327</v>
      </c>
      <c r="B9416" t="s">
        <v>11998</v>
      </c>
      <c r="C9416" t="s">
        <v>2957</v>
      </c>
      <c r="D9416">
        <v>542</v>
      </c>
      <c r="E9416" t="s">
        <v>2957</v>
      </c>
      <c r="F9416" t="s">
        <v>11616</v>
      </c>
      <c r="N9416" t="s">
        <v>11399</v>
      </c>
      <c r="O9416" s="5">
        <v>5.6603773584905657</v>
      </c>
      <c r="V9416" s="4"/>
      <c r="W9416" s="5">
        <v>24</v>
      </c>
      <c r="X9416" s="22"/>
      <c r="Y9416" s="5">
        <f>W9416*(1+X9416)</f>
        <v>24</v>
      </c>
    </row>
    <row r="9417" spans="1:25">
      <c r="A9417" s="10" t="s">
        <v>23990</v>
      </c>
      <c r="B9417" t="s">
        <v>11795</v>
      </c>
      <c r="C9417" t="s">
        <v>2957</v>
      </c>
      <c r="D9417" t="s">
        <v>2957</v>
      </c>
      <c r="E9417" t="s">
        <v>23991</v>
      </c>
      <c r="F9417" t="s">
        <v>2957</v>
      </c>
      <c r="N9417" t="s">
        <v>2957</v>
      </c>
      <c r="V9417" s="4"/>
      <c r="W9417" s="5" t="s">
        <v>2957</v>
      </c>
      <c r="X9417" s="22"/>
      <c r="Y9417" s="5"/>
    </row>
    <row r="9418" spans="1:25">
      <c r="A9418" s="10" t="s">
        <v>23992</v>
      </c>
      <c r="B9418" t="s">
        <v>11795</v>
      </c>
      <c r="C9418" t="s">
        <v>2957</v>
      </c>
      <c r="D9418" t="s">
        <v>2957</v>
      </c>
      <c r="E9418" t="s">
        <v>23993</v>
      </c>
      <c r="F9418" t="s">
        <v>2957</v>
      </c>
      <c r="H9418" s="19">
        <v>21</v>
      </c>
      <c r="I9418" s="5">
        <v>0</v>
      </c>
      <c r="N9418" t="s">
        <v>2957</v>
      </c>
      <c r="V9418" s="4"/>
      <c r="W9418" s="5" t="s">
        <v>2957</v>
      </c>
      <c r="X9418" s="22"/>
      <c r="Y9418" s="5"/>
    </row>
    <row r="9419" spans="1:25">
      <c r="A9419" s="10" t="s">
        <v>23994</v>
      </c>
      <c r="B9419" t="s">
        <v>11998</v>
      </c>
      <c r="C9419" t="s">
        <v>2957</v>
      </c>
      <c r="D9419" t="s">
        <v>2957</v>
      </c>
      <c r="E9419" t="s">
        <v>23995</v>
      </c>
      <c r="F9419" t="s">
        <v>2957</v>
      </c>
      <c r="H9419" s="19">
        <v>1</v>
      </c>
      <c r="I9419" s="5">
        <v>17.3</v>
      </c>
      <c r="N9419" t="s">
        <v>2957</v>
      </c>
      <c r="V9419" s="4"/>
      <c r="W9419" s="5" t="s">
        <v>2957</v>
      </c>
      <c r="X9419" s="22"/>
      <c r="Y9419" s="5"/>
    </row>
    <row r="9420" spans="1:25">
      <c r="A9420" s="10" t="s">
        <v>23996</v>
      </c>
      <c r="B9420" t="s">
        <v>11795</v>
      </c>
      <c r="C9420" t="s">
        <v>2957</v>
      </c>
      <c r="D9420" t="s">
        <v>2957</v>
      </c>
      <c r="E9420" t="s">
        <v>23997</v>
      </c>
      <c r="F9420" t="s">
        <v>2957</v>
      </c>
      <c r="H9420" s="19">
        <v>16</v>
      </c>
      <c r="I9420" s="5">
        <v>0</v>
      </c>
      <c r="N9420" t="s">
        <v>2957</v>
      </c>
      <c r="V9420" s="4"/>
      <c r="W9420" s="5" t="s">
        <v>2957</v>
      </c>
      <c r="X9420" s="22"/>
      <c r="Y9420" s="5"/>
    </row>
    <row r="9421" spans="1:25">
      <c r="A9421" s="10" t="s">
        <v>23998</v>
      </c>
      <c r="B9421" t="s">
        <v>11795</v>
      </c>
      <c r="C9421" t="s">
        <v>2957</v>
      </c>
      <c r="D9421" t="s">
        <v>2957</v>
      </c>
      <c r="E9421" t="s">
        <v>12677</v>
      </c>
      <c r="F9421" t="s">
        <v>2957</v>
      </c>
      <c r="N9421" t="s">
        <v>2957</v>
      </c>
      <c r="V9421" s="4"/>
      <c r="W9421" s="5" t="s">
        <v>2957</v>
      </c>
      <c r="X9421" s="22"/>
      <c r="Y9421" s="5"/>
    </row>
    <row r="9422" spans="1:25">
      <c r="A9422" s="10" t="s">
        <v>23999</v>
      </c>
      <c r="B9422" t="s">
        <v>11795</v>
      </c>
      <c r="C9422" t="s">
        <v>2957</v>
      </c>
      <c r="D9422" t="s">
        <v>2957</v>
      </c>
      <c r="E9422" t="s">
        <v>24000</v>
      </c>
      <c r="F9422" t="s">
        <v>2957</v>
      </c>
      <c r="N9422" t="s">
        <v>2957</v>
      </c>
      <c r="V9422" s="4"/>
      <c r="W9422" s="5" t="s">
        <v>2957</v>
      </c>
      <c r="X9422" s="22"/>
      <c r="Y9422" s="5"/>
    </row>
    <row r="9423" spans="1:25">
      <c r="A9423" s="10" t="s">
        <v>2370</v>
      </c>
      <c r="B9423" t="s">
        <v>11795</v>
      </c>
      <c r="C9423" t="s">
        <v>2957</v>
      </c>
      <c r="D9423">
        <v>557</v>
      </c>
      <c r="E9423" t="s">
        <v>21184</v>
      </c>
      <c r="F9423" t="s">
        <v>11616</v>
      </c>
      <c r="J9423" s="6">
        <v>2</v>
      </c>
      <c r="K9423" s="5">
        <v>34.6</v>
      </c>
      <c r="N9423" t="s">
        <v>11399</v>
      </c>
      <c r="O9423" s="5">
        <v>6.662528301886792</v>
      </c>
      <c r="V9423" s="4"/>
      <c r="W9423" s="5">
        <v>21</v>
      </c>
      <c r="X9423" s="22"/>
      <c r="Y9423" s="5">
        <f>W9423*(1+X9423)</f>
        <v>21</v>
      </c>
    </row>
    <row r="9424" spans="1:25">
      <c r="A9424" s="10" t="s">
        <v>24001</v>
      </c>
      <c r="B9424" t="s">
        <v>11795</v>
      </c>
      <c r="C9424" t="s">
        <v>2957</v>
      </c>
      <c r="D9424" t="s">
        <v>2957</v>
      </c>
      <c r="E9424" t="s">
        <v>24002</v>
      </c>
      <c r="F9424" t="s">
        <v>2957</v>
      </c>
      <c r="N9424" t="s">
        <v>2957</v>
      </c>
      <c r="V9424" s="4"/>
      <c r="W9424" s="5" t="s">
        <v>2957</v>
      </c>
      <c r="X9424" s="22"/>
      <c r="Y9424" s="5"/>
    </row>
    <row r="9425" spans="1:25">
      <c r="A9425" s="10" t="s">
        <v>2284</v>
      </c>
      <c r="B9425" t="s">
        <v>11795</v>
      </c>
      <c r="C9425" t="s">
        <v>2957</v>
      </c>
      <c r="D9425">
        <v>527</v>
      </c>
      <c r="E9425" t="s">
        <v>21119</v>
      </c>
      <c r="F9425" t="s">
        <v>11616</v>
      </c>
      <c r="N9425" t="s">
        <v>11399</v>
      </c>
      <c r="O9425" s="5">
        <v>5.897056603773585</v>
      </c>
      <c r="V9425" s="4"/>
      <c r="W9425" s="5">
        <v>21</v>
      </c>
      <c r="X9425" s="22"/>
      <c r="Y9425" s="5">
        <f>W9425*(1+X9425)</f>
        <v>21</v>
      </c>
    </row>
    <row r="9426" spans="1:25">
      <c r="A9426" s="10" t="s">
        <v>24003</v>
      </c>
      <c r="B9426" t="s">
        <v>11998</v>
      </c>
      <c r="C9426" t="s">
        <v>2957</v>
      </c>
      <c r="D9426" t="s">
        <v>2957</v>
      </c>
      <c r="E9426" t="s">
        <v>24004</v>
      </c>
      <c r="F9426" t="s">
        <v>2957</v>
      </c>
      <c r="N9426" t="s">
        <v>2957</v>
      </c>
      <c r="V9426" s="4"/>
      <c r="W9426" s="5" t="s">
        <v>2957</v>
      </c>
      <c r="X9426" s="22"/>
      <c r="Y9426" s="5"/>
    </row>
    <row r="9427" spans="1:25">
      <c r="A9427" s="10" t="s">
        <v>2423</v>
      </c>
      <c r="B9427" t="s">
        <v>11501</v>
      </c>
      <c r="C9427" t="s">
        <v>2957</v>
      </c>
      <c r="D9427">
        <v>564</v>
      </c>
      <c r="E9427" t="s">
        <v>17866</v>
      </c>
      <c r="F9427" t="s">
        <v>11616</v>
      </c>
      <c r="H9427" s="19">
        <v>1</v>
      </c>
      <c r="I9427" s="5">
        <v>0</v>
      </c>
      <c r="N9427" t="s">
        <v>11399</v>
      </c>
      <c r="O9427" s="5">
        <v>211.58836415094339</v>
      </c>
      <c r="V9427" s="4"/>
      <c r="W9427" s="5">
        <v>365</v>
      </c>
      <c r="X9427" s="22"/>
      <c r="Y9427" s="5">
        <f>W9427*(1+X9427)</f>
        <v>365</v>
      </c>
    </row>
    <row r="9428" spans="1:25">
      <c r="A9428" s="10" t="s">
        <v>24005</v>
      </c>
      <c r="B9428" t="s">
        <v>12839</v>
      </c>
      <c r="C9428" t="s">
        <v>12721</v>
      </c>
      <c r="D9428" t="s">
        <v>2957</v>
      </c>
      <c r="E9428" t="s">
        <v>24006</v>
      </c>
      <c r="F9428" t="s">
        <v>2957</v>
      </c>
      <c r="N9428" t="s">
        <v>2957</v>
      </c>
      <c r="V9428" s="4"/>
      <c r="W9428" s="5" t="s">
        <v>2957</v>
      </c>
      <c r="X9428" s="22"/>
      <c r="Y9428" s="5"/>
    </row>
    <row r="9429" spans="1:25">
      <c r="A9429" s="10" t="s">
        <v>24007</v>
      </c>
      <c r="B9429" t="s">
        <v>11998</v>
      </c>
      <c r="C9429" t="s">
        <v>2957</v>
      </c>
      <c r="D9429" t="s">
        <v>2957</v>
      </c>
      <c r="E9429" t="s">
        <v>24008</v>
      </c>
      <c r="F9429" t="s">
        <v>2957</v>
      </c>
      <c r="N9429" t="s">
        <v>2957</v>
      </c>
      <c r="V9429" s="4"/>
      <c r="W9429" s="5" t="s">
        <v>2957</v>
      </c>
      <c r="X9429" s="22"/>
      <c r="Y9429" s="5"/>
    </row>
    <row r="9430" spans="1:25">
      <c r="A9430" s="10" t="s">
        <v>24009</v>
      </c>
      <c r="B9430" t="s">
        <v>11998</v>
      </c>
      <c r="C9430" t="s">
        <v>2957</v>
      </c>
      <c r="D9430" t="s">
        <v>2957</v>
      </c>
      <c r="E9430" t="s">
        <v>24010</v>
      </c>
      <c r="F9430" t="s">
        <v>2957</v>
      </c>
      <c r="N9430" t="s">
        <v>2957</v>
      </c>
      <c r="V9430" s="4"/>
      <c r="W9430" s="5" t="s">
        <v>2957</v>
      </c>
      <c r="X9430" s="22"/>
      <c r="Y9430" s="5"/>
    </row>
    <row r="9431" spans="1:25">
      <c r="A9431" s="10" t="s">
        <v>24011</v>
      </c>
      <c r="B9431" t="s">
        <v>12720</v>
      </c>
      <c r="C9431" t="s">
        <v>2957</v>
      </c>
      <c r="D9431" t="s">
        <v>2957</v>
      </c>
      <c r="E9431" t="s">
        <v>24012</v>
      </c>
      <c r="F9431" t="s">
        <v>2957</v>
      </c>
      <c r="N9431" t="s">
        <v>2957</v>
      </c>
      <c r="V9431" s="4"/>
      <c r="W9431" s="5" t="s">
        <v>2957</v>
      </c>
      <c r="X9431" s="22"/>
      <c r="Y9431" s="5"/>
    </row>
    <row r="9432" spans="1:25">
      <c r="A9432" s="10" t="s">
        <v>24013</v>
      </c>
      <c r="B9432" t="s">
        <v>11998</v>
      </c>
      <c r="C9432" t="s">
        <v>2957</v>
      </c>
      <c r="D9432" t="s">
        <v>2957</v>
      </c>
      <c r="E9432" t="s">
        <v>24014</v>
      </c>
      <c r="F9432" t="s">
        <v>2957</v>
      </c>
      <c r="N9432" t="s">
        <v>2957</v>
      </c>
      <c r="V9432" s="4"/>
      <c r="W9432" s="5" t="s">
        <v>2957</v>
      </c>
      <c r="X9432" s="22"/>
      <c r="Y9432" s="5"/>
    </row>
    <row r="9433" spans="1:25">
      <c r="A9433" s="10" t="s">
        <v>24015</v>
      </c>
      <c r="B9433" t="s">
        <v>11998</v>
      </c>
      <c r="C9433" t="s">
        <v>2957</v>
      </c>
      <c r="D9433" t="s">
        <v>2957</v>
      </c>
      <c r="E9433" t="s">
        <v>24016</v>
      </c>
      <c r="F9433" t="s">
        <v>2957</v>
      </c>
      <c r="N9433" t="s">
        <v>2957</v>
      </c>
      <c r="V9433" s="4"/>
      <c r="W9433" s="5" t="s">
        <v>2957</v>
      </c>
      <c r="X9433" s="22"/>
      <c r="Y9433" s="5"/>
    </row>
    <row r="9434" spans="1:25">
      <c r="A9434" s="10" t="s">
        <v>24017</v>
      </c>
      <c r="B9434" t="s">
        <v>11998</v>
      </c>
      <c r="C9434" t="s">
        <v>2957</v>
      </c>
      <c r="D9434" t="s">
        <v>2957</v>
      </c>
      <c r="E9434" t="s">
        <v>24018</v>
      </c>
      <c r="F9434" t="s">
        <v>2957</v>
      </c>
      <c r="N9434" t="s">
        <v>2957</v>
      </c>
      <c r="V9434" s="4"/>
      <c r="W9434" s="5" t="s">
        <v>2957</v>
      </c>
      <c r="X9434" s="22"/>
      <c r="Y9434" s="5"/>
    </row>
    <row r="9435" spans="1:25">
      <c r="A9435" s="10" t="s">
        <v>24019</v>
      </c>
      <c r="B9435" t="s">
        <v>11998</v>
      </c>
      <c r="C9435" t="s">
        <v>2957</v>
      </c>
      <c r="D9435" t="s">
        <v>2957</v>
      </c>
      <c r="E9435" t="s">
        <v>24020</v>
      </c>
      <c r="F9435" t="s">
        <v>2957</v>
      </c>
      <c r="N9435" t="s">
        <v>2957</v>
      </c>
      <c r="V9435" s="4"/>
      <c r="W9435" s="5" t="s">
        <v>2957</v>
      </c>
      <c r="X9435" s="22"/>
      <c r="Y9435" s="5"/>
    </row>
    <row r="9436" spans="1:25">
      <c r="A9436" s="10" t="s">
        <v>2429</v>
      </c>
      <c r="B9436" t="s">
        <v>11884</v>
      </c>
      <c r="C9436" t="s">
        <v>2957</v>
      </c>
      <c r="D9436">
        <v>566</v>
      </c>
      <c r="E9436" t="s">
        <v>18915</v>
      </c>
      <c r="F9436" t="s">
        <v>11479</v>
      </c>
      <c r="J9436" s="6">
        <v>1</v>
      </c>
      <c r="K9436" s="5">
        <v>413.04</v>
      </c>
      <c r="N9436" t="s">
        <v>11399</v>
      </c>
      <c r="O9436" s="5">
        <v>182.4975471698113</v>
      </c>
      <c r="V9436" s="4"/>
      <c r="W9436" s="5">
        <v>455</v>
      </c>
      <c r="X9436" s="22"/>
      <c r="Y9436" s="5">
        <f>W9436*(1+X9436)</f>
        <v>455</v>
      </c>
    </row>
    <row r="9437" spans="1:25">
      <c r="A9437" s="10" t="s">
        <v>24021</v>
      </c>
      <c r="B9437" t="s">
        <v>11884</v>
      </c>
      <c r="C9437" t="s">
        <v>2957</v>
      </c>
      <c r="D9437" t="s">
        <v>2957</v>
      </c>
      <c r="E9437" t="s">
        <v>24022</v>
      </c>
      <c r="F9437" t="s">
        <v>2957</v>
      </c>
      <c r="N9437" t="s">
        <v>2957</v>
      </c>
      <c r="V9437" s="4"/>
      <c r="W9437" s="5" t="s">
        <v>2957</v>
      </c>
      <c r="X9437" s="22"/>
      <c r="Y9437" s="5"/>
    </row>
    <row r="9438" spans="1:25">
      <c r="A9438" s="10" t="s">
        <v>24023</v>
      </c>
      <c r="B9438" t="s">
        <v>11998</v>
      </c>
      <c r="C9438" t="s">
        <v>2957</v>
      </c>
      <c r="D9438" t="s">
        <v>2957</v>
      </c>
      <c r="E9438" t="s">
        <v>24024</v>
      </c>
      <c r="F9438" t="s">
        <v>2957</v>
      </c>
      <c r="N9438" t="s">
        <v>2957</v>
      </c>
      <c r="V9438" s="4"/>
      <c r="W9438" s="5" t="s">
        <v>2957</v>
      </c>
      <c r="X9438" s="22"/>
      <c r="Y9438" s="5"/>
    </row>
    <row r="9439" spans="1:25">
      <c r="A9439" s="10" t="s">
        <v>3205</v>
      </c>
      <c r="B9439" t="s">
        <v>11884</v>
      </c>
      <c r="C9439" t="s">
        <v>2957</v>
      </c>
      <c r="D9439">
        <v>763</v>
      </c>
      <c r="E9439" t="s">
        <v>14869</v>
      </c>
      <c r="F9439" t="s">
        <v>11616</v>
      </c>
      <c r="J9439" s="6">
        <v>1</v>
      </c>
      <c r="K9439" s="5">
        <v>0</v>
      </c>
      <c r="N9439" t="s">
        <v>11399</v>
      </c>
      <c r="O9439" s="5">
        <v>4.1539622641509428</v>
      </c>
      <c r="V9439" s="4"/>
      <c r="W9439" s="5">
        <v>137</v>
      </c>
      <c r="X9439" s="22"/>
      <c r="Y9439" s="5">
        <f>W9439*(1+X9439)</f>
        <v>137</v>
      </c>
    </row>
    <row r="9440" spans="1:25">
      <c r="A9440" s="10" t="s">
        <v>24025</v>
      </c>
      <c r="B9440" t="s">
        <v>11998</v>
      </c>
      <c r="C9440" t="s">
        <v>2957</v>
      </c>
      <c r="D9440" t="s">
        <v>2957</v>
      </c>
      <c r="E9440" t="s">
        <v>24026</v>
      </c>
      <c r="F9440" t="s">
        <v>2957</v>
      </c>
      <c r="N9440" t="s">
        <v>2957</v>
      </c>
      <c r="V9440" s="4"/>
      <c r="W9440" s="5" t="s">
        <v>2957</v>
      </c>
      <c r="X9440" s="22"/>
      <c r="Y9440" s="5"/>
    </row>
    <row r="9441" spans="1:25">
      <c r="A9441" s="10" t="s">
        <v>24027</v>
      </c>
      <c r="B9441" t="s">
        <v>11998</v>
      </c>
      <c r="C9441" t="s">
        <v>2957</v>
      </c>
      <c r="D9441" t="s">
        <v>2957</v>
      </c>
      <c r="E9441" t="s">
        <v>24028</v>
      </c>
      <c r="F9441" t="s">
        <v>2957</v>
      </c>
      <c r="N9441" t="s">
        <v>2957</v>
      </c>
      <c r="V9441" s="4"/>
      <c r="W9441" s="5" t="s">
        <v>2957</v>
      </c>
      <c r="X9441" s="22"/>
      <c r="Y9441" s="5"/>
    </row>
    <row r="9442" spans="1:25">
      <c r="A9442" s="10" t="s">
        <v>3182</v>
      </c>
      <c r="B9442" t="s">
        <v>11998</v>
      </c>
      <c r="C9442" t="s">
        <v>2957</v>
      </c>
      <c r="D9442" t="s">
        <v>2957</v>
      </c>
      <c r="E9442" t="s">
        <v>12960</v>
      </c>
      <c r="F9442" t="s">
        <v>2957</v>
      </c>
      <c r="N9442" t="s">
        <v>2957</v>
      </c>
      <c r="V9442" s="4"/>
      <c r="W9442" s="5" t="s">
        <v>2957</v>
      </c>
      <c r="X9442" s="22"/>
      <c r="Y9442" s="5"/>
    </row>
    <row r="9443" spans="1:25">
      <c r="A9443" s="10" t="s">
        <v>24029</v>
      </c>
      <c r="B9443" t="s">
        <v>11998</v>
      </c>
      <c r="C9443" t="s">
        <v>11583</v>
      </c>
      <c r="D9443" t="s">
        <v>2957</v>
      </c>
      <c r="E9443" t="s">
        <v>24030</v>
      </c>
      <c r="F9443" t="s">
        <v>2957</v>
      </c>
      <c r="N9443" t="s">
        <v>2957</v>
      </c>
      <c r="V9443" s="4"/>
      <c r="W9443" s="5" t="s">
        <v>2957</v>
      </c>
      <c r="X9443" s="22"/>
      <c r="Y9443" s="5"/>
    </row>
    <row r="9444" spans="1:25">
      <c r="A9444" s="10" t="s">
        <v>24031</v>
      </c>
      <c r="B9444" t="s">
        <v>11998</v>
      </c>
      <c r="C9444" t="s">
        <v>11583</v>
      </c>
      <c r="D9444" t="s">
        <v>2957</v>
      </c>
      <c r="E9444" t="s">
        <v>24032</v>
      </c>
      <c r="F9444" t="s">
        <v>2957</v>
      </c>
      <c r="N9444" t="s">
        <v>2957</v>
      </c>
      <c r="V9444" s="4"/>
      <c r="W9444" s="5" t="s">
        <v>2957</v>
      </c>
      <c r="X9444" s="22"/>
      <c r="Y9444" s="5"/>
    </row>
    <row r="9445" spans="1:25">
      <c r="A9445" s="10" t="s">
        <v>24033</v>
      </c>
      <c r="B9445" t="s">
        <v>11998</v>
      </c>
      <c r="C9445" t="s">
        <v>2957</v>
      </c>
      <c r="D9445" t="s">
        <v>2957</v>
      </c>
      <c r="E9445" t="s">
        <v>24034</v>
      </c>
      <c r="F9445" t="s">
        <v>2957</v>
      </c>
      <c r="N9445" t="s">
        <v>2957</v>
      </c>
      <c r="V9445" s="4"/>
      <c r="W9445" s="5" t="s">
        <v>2957</v>
      </c>
      <c r="X9445" s="22"/>
      <c r="Y9445" s="5"/>
    </row>
    <row r="9446" spans="1:25">
      <c r="A9446" s="10" t="s">
        <v>24035</v>
      </c>
      <c r="B9446" t="s">
        <v>11998</v>
      </c>
      <c r="C9446" t="s">
        <v>2957</v>
      </c>
      <c r="D9446" t="s">
        <v>2957</v>
      </c>
      <c r="E9446" t="s">
        <v>24036</v>
      </c>
      <c r="F9446" t="s">
        <v>2957</v>
      </c>
      <c r="N9446" t="s">
        <v>2957</v>
      </c>
      <c r="V9446" s="4"/>
      <c r="W9446" s="5" t="s">
        <v>2957</v>
      </c>
      <c r="X9446" s="22"/>
      <c r="Y9446" s="5"/>
    </row>
    <row r="9447" spans="1:25">
      <c r="A9447" s="10" t="s">
        <v>24037</v>
      </c>
      <c r="B9447" t="s">
        <v>11998</v>
      </c>
      <c r="C9447" t="s">
        <v>2957</v>
      </c>
      <c r="D9447" t="s">
        <v>2957</v>
      </c>
      <c r="E9447" t="s">
        <v>24038</v>
      </c>
      <c r="F9447" t="s">
        <v>2957</v>
      </c>
      <c r="N9447" t="s">
        <v>2957</v>
      </c>
      <c r="V9447" s="4"/>
      <c r="W9447" s="5" t="s">
        <v>2957</v>
      </c>
      <c r="X9447" s="22"/>
      <c r="Y9447" s="5"/>
    </row>
    <row r="9448" spans="1:25">
      <c r="A9448" s="10" t="s">
        <v>24039</v>
      </c>
      <c r="B9448" t="s">
        <v>11998</v>
      </c>
      <c r="C9448" t="s">
        <v>2957</v>
      </c>
      <c r="D9448" t="s">
        <v>2957</v>
      </c>
      <c r="E9448" t="s">
        <v>24040</v>
      </c>
      <c r="F9448" t="s">
        <v>2957</v>
      </c>
      <c r="N9448" t="s">
        <v>2957</v>
      </c>
      <c r="V9448" s="4"/>
      <c r="W9448" s="5" t="s">
        <v>2957</v>
      </c>
      <c r="X9448" s="22"/>
      <c r="Y9448" s="5"/>
    </row>
    <row r="9449" spans="1:25">
      <c r="A9449" s="10" t="s">
        <v>24041</v>
      </c>
      <c r="B9449" t="s">
        <v>11998</v>
      </c>
      <c r="C9449" t="s">
        <v>2957</v>
      </c>
      <c r="D9449" t="s">
        <v>2957</v>
      </c>
      <c r="E9449" t="s">
        <v>24042</v>
      </c>
      <c r="F9449" t="s">
        <v>2957</v>
      </c>
      <c r="N9449" t="s">
        <v>2957</v>
      </c>
      <c r="V9449" s="4"/>
      <c r="W9449" s="5" t="s">
        <v>2957</v>
      </c>
      <c r="X9449" s="22"/>
      <c r="Y9449" s="5"/>
    </row>
    <row r="9450" spans="1:25">
      <c r="A9450" s="10" t="s">
        <v>24043</v>
      </c>
      <c r="B9450" t="s">
        <v>11998</v>
      </c>
      <c r="C9450" t="s">
        <v>2957</v>
      </c>
      <c r="D9450" t="s">
        <v>2957</v>
      </c>
      <c r="E9450" t="s">
        <v>24044</v>
      </c>
      <c r="F9450" t="s">
        <v>2957</v>
      </c>
      <c r="N9450" t="s">
        <v>2957</v>
      </c>
      <c r="V9450" s="4"/>
      <c r="W9450" s="5" t="s">
        <v>2957</v>
      </c>
      <c r="X9450" s="22"/>
      <c r="Y9450" s="5"/>
    </row>
    <row r="9451" spans="1:25">
      <c r="A9451" s="10" t="s">
        <v>24045</v>
      </c>
      <c r="B9451" t="s">
        <v>11998</v>
      </c>
      <c r="C9451" t="s">
        <v>2957</v>
      </c>
      <c r="D9451" t="s">
        <v>2957</v>
      </c>
      <c r="E9451" t="s">
        <v>24046</v>
      </c>
      <c r="F9451" t="s">
        <v>2957</v>
      </c>
      <c r="N9451" t="s">
        <v>2957</v>
      </c>
      <c r="V9451" s="4"/>
      <c r="W9451" s="5" t="s">
        <v>2957</v>
      </c>
      <c r="X9451" s="22"/>
      <c r="Y9451" s="5"/>
    </row>
    <row r="9452" spans="1:25">
      <c r="A9452" s="10" t="s">
        <v>24047</v>
      </c>
      <c r="B9452" t="s">
        <v>11998</v>
      </c>
      <c r="C9452" t="s">
        <v>2957</v>
      </c>
      <c r="D9452" t="s">
        <v>2957</v>
      </c>
      <c r="E9452" t="s">
        <v>24048</v>
      </c>
      <c r="F9452" t="s">
        <v>2957</v>
      </c>
      <c r="N9452" t="s">
        <v>2957</v>
      </c>
      <c r="V9452" s="4"/>
      <c r="W9452" s="5" t="s">
        <v>2957</v>
      </c>
      <c r="X9452" s="22"/>
      <c r="Y9452" s="5"/>
    </row>
    <row r="9453" spans="1:25">
      <c r="A9453" s="10" t="s">
        <v>24049</v>
      </c>
      <c r="B9453" t="s">
        <v>11998</v>
      </c>
      <c r="C9453" t="s">
        <v>2957</v>
      </c>
      <c r="D9453" t="s">
        <v>2957</v>
      </c>
      <c r="E9453" t="s">
        <v>24050</v>
      </c>
      <c r="F9453" t="s">
        <v>2957</v>
      </c>
      <c r="N9453" t="s">
        <v>2957</v>
      </c>
      <c r="V9453" s="4"/>
      <c r="W9453" s="5" t="s">
        <v>2957</v>
      </c>
      <c r="X9453" s="22"/>
      <c r="Y9453" s="5"/>
    </row>
    <row r="9454" spans="1:25">
      <c r="A9454" s="10" t="s">
        <v>24051</v>
      </c>
      <c r="B9454" t="s">
        <v>11998</v>
      </c>
      <c r="C9454" t="s">
        <v>2957</v>
      </c>
      <c r="D9454" t="s">
        <v>2957</v>
      </c>
      <c r="E9454" t="s">
        <v>24052</v>
      </c>
      <c r="F9454" t="s">
        <v>2957</v>
      </c>
      <c r="N9454" t="s">
        <v>2957</v>
      </c>
      <c r="V9454" s="4"/>
      <c r="W9454" s="5" t="s">
        <v>2957</v>
      </c>
      <c r="X9454" s="22"/>
      <c r="Y9454" s="5"/>
    </row>
    <row r="9455" spans="1:25">
      <c r="A9455" s="10" t="s">
        <v>24053</v>
      </c>
      <c r="B9455" t="s">
        <v>11998</v>
      </c>
      <c r="C9455" t="s">
        <v>2957</v>
      </c>
      <c r="D9455" t="s">
        <v>2957</v>
      </c>
      <c r="E9455" t="s">
        <v>18922</v>
      </c>
      <c r="F9455" t="s">
        <v>2957</v>
      </c>
      <c r="N9455" t="s">
        <v>2957</v>
      </c>
      <c r="V9455" s="4"/>
      <c r="W9455" s="5" t="s">
        <v>2957</v>
      </c>
      <c r="X9455" s="22"/>
      <c r="Y9455" s="5"/>
    </row>
    <row r="9456" spans="1:25">
      <c r="A9456" s="10" t="s">
        <v>24054</v>
      </c>
      <c r="B9456" t="s">
        <v>11998</v>
      </c>
      <c r="C9456" t="s">
        <v>2957</v>
      </c>
      <c r="D9456" t="s">
        <v>2957</v>
      </c>
      <c r="E9456" t="s">
        <v>24055</v>
      </c>
      <c r="F9456" t="s">
        <v>2957</v>
      </c>
      <c r="N9456" t="s">
        <v>2957</v>
      </c>
      <c r="V9456" s="4"/>
      <c r="W9456" s="5" t="s">
        <v>2957</v>
      </c>
      <c r="X9456" s="22"/>
      <c r="Y9456" s="5"/>
    </row>
    <row r="9457" spans="1:25">
      <c r="A9457" s="10" t="s">
        <v>2249</v>
      </c>
      <c r="B9457" t="s">
        <v>11666</v>
      </c>
      <c r="C9457" t="s">
        <v>2957</v>
      </c>
      <c r="D9457">
        <v>515</v>
      </c>
      <c r="E9457" t="s">
        <v>24056</v>
      </c>
      <c r="F9457" t="s">
        <v>11616</v>
      </c>
      <c r="H9457" s="19">
        <v>2</v>
      </c>
      <c r="I9457" s="5">
        <v>77.099999999999994</v>
      </c>
      <c r="N9457" t="s">
        <v>11399</v>
      </c>
      <c r="O9457" s="5">
        <v>25.260754716981129</v>
      </c>
      <c r="V9457" s="4"/>
      <c r="W9457" s="5">
        <v>46</v>
      </c>
      <c r="X9457" s="22"/>
      <c r="Y9457" s="5">
        <f>W9457*(1+X9457)</f>
        <v>46</v>
      </c>
    </row>
    <row r="9458" spans="1:25">
      <c r="A9458" s="10" t="s">
        <v>2260</v>
      </c>
      <c r="B9458" t="s">
        <v>11998</v>
      </c>
      <c r="C9458" t="s">
        <v>2957</v>
      </c>
      <c r="D9458">
        <v>518</v>
      </c>
      <c r="E9458" t="s">
        <v>14467</v>
      </c>
      <c r="F9458" t="s">
        <v>11616</v>
      </c>
      <c r="N9458" t="s">
        <v>11399</v>
      </c>
      <c r="O9458" s="5">
        <v>17.320754716981131</v>
      </c>
      <c r="V9458" s="4"/>
      <c r="W9458" s="5">
        <v>46</v>
      </c>
      <c r="X9458" s="22"/>
      <c r="Y9458" s="5">
        <f>W9458*(1+X9458)</f>
        <v>46</v>
      </c>
    </row>
    <row r="9459" spans="1:25">
      <c r="A9459" s="10" t="s">
        <v>2255</v>
      </c>
      <c r="B9459" t="s">
        <v>11998</v>
      </c>
      <c r="C9459" t="s">
        <v>2957</v>
      </c>
      <c r="D9459">
        <v>517</v>
      </c>
      <c r="E9459" t="s">
        <v>22974</v>
      </c>
      <c r="F9459" t="s">
        <v>11616</v>
      </c>
      <c r="N9459" t="s">
        <v>11399</v>
      </c>
      <c r="O9459" s="5">
        <v>32.886792452830186</v>
      </c>
      <c r="V9459" s="4"/>
      <c r="W9459" s="5">
        <v>46</v>
      </c>
      <c r="X9459" s="22"/>
      <c r="Y9459" s="5">
        <f>W9459*(1+X9459)</f>
        <v>46</v>
      </c>
    </row>
    <row r="9460" spans="1:25">
      <c r="A9460" s="10" t="s">
        <v>24057</v>
      </c>
      <c r="B9460" t="s">
        <v>11666</v>
      </c>
      <c r="C9460" t="s">
        <v>2957</v>
      </c>
      <c r="D9460" t="s">
        <v>2957</v>
      </c>
      <c r="E9460" t="s">
        <v>24058</v>
      </c>
      <c r="F9460" t="s">
        <v>2957</v>
      </c>
      <c r="N9460" t="s">
        <v>2957</v>
      </c>
      <c r="V9460" s="4"/>
      <c r="W9460" s="5" t="s">
        <v>2957</v>
      </c>
      <c r="X9460" s="22"/>
      <c r="Y9460" s="5"/>
    </row>
    <row r="9461" spans="1:25">
      <c r="A9461" s="10" t="s">
        <v>2237</v>
      </c>
      <c r="B9461" t="s">
        <v>11666</v>
      </c>
      <c r="C9461" t="s">
        <v>2957</v>
      </c>
      <c r="D9461">
        <v>511</v>
      </c>
      <c r="E9461" t="s">
        <v>24059</v>
      </c>
      <c r="F9461" t="s">
        <v>11616</v>
      </c>
      <c r="H9461" s="19">
        <v>6</v>
      </c>
      <c r="I9461" s="5">
        <v>148.66</v>
      </c>
      <c r="J9461" s="6">
        <v>4</v>
      </c>
      <c r="K9461" s="5">
        <v>115.08</v>
      </c>
      <c r="N9461" t="s">
        <v>11399</v>
      </c>
      <c r="O9461" s="5">
        <v>31.507924528301889</v>
      </c>
      <c r="V9461" s="4"/>
      <c r="W9461" s="5">
        <v>37</v>
      </c>
      <c r="X9461" s="22"/>
      <c r="Y9461" s="5">
        <f>W9461*(1+X9461)</f>
        <v>37</v>
      </c>
    </row>
    <row r="9462" spans="1:25">
      <c r="A9462" s="10" t="s">
        <v>24060</v>
      </c>
      <c r="B9462" t="s">
        <v>11666</v>
      </c>
      <c r="C9462" t="s">
        <v>2957</v>
      </c>
      <c r="D9462" t="s">
        <v>2957</v>
      </c>
      <c r="E9462" t="s">
        <v>24061</v>
      </c>
      <c r="F9462" t="s">
        <v>2957</v>
      </c>
      <c r="N9462" t="s">
        <v>2957</v>
      </c>
      <c r="V9462" s="4"/>
      <c r="W9462" s="5" t="s">
        <v>2957</v>
      </c>
      <c r="X9462" s="22"/>
      <c r="Y9462" s="5"/>
    </row>
    <row r="9463" spans="1:25">
      <c r="A9463" s="10" t="s">
        <v>24062</v>
      </c>
      <c r="B9463" t="s">
        <v>11666</v>
      </c>
      <c r="C9463" t="s">
        <v>2957</v>
      </c>
      <c r="D9463" t="s">
        <v>2957</v>
      </c>
      <c r="E9463" t="s">
        <v>24063</v>
      </c>
      <c r="F9463" t="s">
        <v>2957</v>
      </c>
      <c r="N9463" t="s">
        <v>2957</v>
      </c>
      <c r="V9463" s="4"/>
      <c r="W9463" s="5" t="s">
        <v>2957</v>
      </c>
      <c r="X9463" s="22"/>
      <c r="Y9463" s="5"/>
    </row>
    <row r="9464" spans="1:25">
      <c r="A9464" s="10" t="s">
        <v>24064</v>
      </c>
      <c r="B9464" t="s">
        <v>11666</v>
      </c>
      <c r="C9464" t="s">
        <v>2957</v>
      </c>
      <c r="D9464" t="s">
        <v>2957</v>
      </c>
      <c r="E9464" t="s">
        <v>24065</v>
      </c>
      <c r="F9464" t="s">
        <v>2957</v>
      </c>
      <c r="J9464" s="6">
        <v>10</v>
      </c>
      <c r="K9464" s="5">
        <v>252</v>
      </c>
      <c r="N9464" t="s">
        <v>2957</v>
      </c>
      <c r="V9464" s="4"/>
      <c r="W9464" s="5" t="s">
        <v>2957</v>
      </c>
      <c r="X9464" s="22"/>
      <c r="Y9464" s="5"/>
    </row>
    <row r="9465" spans="1:25">
      <c r="A9465" s="10" t="s">
        <v>24066</v>
      </c>
      <c r="B9465" t="s">
        <v>11795</v>
      </c>
      <c r="C9465" t="s">
        <v>2957</v>
      </c>
      <c r="D9465" t="s">
        <v>2957</v>
      </c>
      <c r="E9465" t="s">
        <v>24067</v>
      </c>
      <c r="F9465" t="s">
        <v>2957</v>
      </c>
      <c r="N9465" t="s">
        <v>2957</v>
      </c>
      <c r="V9465" s="4"/>
      <c r="W9465" s="5" t="s">
        <v>2957</v>
      </c>
      <c r="X9465" s="22"/>
      <c r="Y9465" s="5"/>
    </row>
    <row r="9466" spans="1:25">
      <c r="A9466" s="10" t="s">
        <v>24068</v>
      </c>
      <c r="B9466" t="s">
        <v>11795</v>
      </c>
      <c r="C9466" t="s">
        <v>2957</v>
      </c>
      <c r="D9466" t="s">
        <v>2957</v>
      </c>
      <c r="E9466" t="s">
        <v>24069</v>
      </c>
      <c r="F9466" t="s">
        <v>2957</v>
      </c>
      <c r="N9466" t="s">
        <v>2957</v>
      </c>
      <c r="V9466" s="4"/>
      <c r="W9466" s="5" t="s">
        <v>2957</v>
      </c>
      <c r="X9466" s="22"/>
      <c r="Y9466" s="5"/>
    </row>
    <row r="9467" spans="1:25">
      <c r="A9467" s="10" t="s">
        <v>24070</v>
      </c>
      <c r="B9467" t="s">
        <v>11795</v>
      </c>
      <c r="C9467" t="s">
        <v>2957</v>
      </c>
      <c r="D9467" t="s">
        <v>2957</v>
      </c>
      <c r="E9467" t="s">
        <v>24071</v>
      </c>
      <c r="F9467" t="s">
        <v>2957</v>
      </c>
      <c r="N9467" t="s">
        <v>2957</v>
      </c>
      <c r="V9467" s="4"/>
      <c r="W9467" s="5" t="s">
        <v>2957</v>
      </c>
      <c r="X9467" s="22"/>
      <c r="Y9467" s="5"/>
    </row>
    <row r="9468" spans="1:25">
      <c r="A9468" s="10" t="s">
        <v>24072</v>
      </c>
      <c r="B9468" t="s">
        <v>11795</v>
      </c>
      <c r="C9468" t="s">
        <v>2957</v>
      </c>
      <c r="D9468" t="s">
        <v>2957</v>
      </c>
      <c r="E9468" t="s">
        <v>24073</v>
      </c>
      <c r="F9468" t="s">
        <v>2957</v>
      </c>
      <c r="N9468" t="s">
        <v>2957</v>
      </c>
      <c r="V9468" s="4"/>
      <c r="W9468" s="5" t="s">
        <v>2957</v>
      </c>
      <c r="X9468" s="22"/>
      <c r="Y9468" s="5"/>
    </row>
    <row r="9469" spans="1:25">
      <c r="A9469" s="10" t="s">
        <v>24074</v>
      </c>
      <c r="B9469" t="s">
        <v>12839</v>
      </c>
      <c r="C9469" t="s">
        <v>12704</v>
      </c>
      <c r="D9469" t="s">
        <v>2957</v>
      </c>
      <c r="E9469" t="s">
        <v>24075</v>
      </c>
      <c r="F9469" t="s">
        <v>2957</v>
      </c>
      <c r="N9469" t="s">
        <v>2957</v>
      </c>
      <c r="V9469" s="4"/>
      <c r="W9469" s="5" t="s">
        <v>2957</v>
      </c>
      <c r="X9469" s="22"/>
      <c r="Y9469" s="5"/>
    </row>
    <row r="9470" spans="1:25">
      <c r="A9470" s="10" t="s">
        <v>24076</v>
      </c>
      <c r="B9470" t="s">
        <v>11795</v>
      </c>
      <c r="C9470" t="s">
        <v>2957</v>
      </c>
      <c r="D9470" t="s">
        <v>2957</v>
      </c>
      <c r="E9470" t="s">
        <v>24077</v>
      </c>
      <c r="F9470" t="s">
        <v>2957</v>
      </c>
      <c r="N9470" t="s">
        <v>2957</v>
      </c>
      <c r="V9470" s="4"/>
      <c r="W9470" s="5" t="s">
        <v>2957</v>
      </c>
      <c r="X9470" s="22"/>
      <c r="Y9470" s="5"/>
    </row>
    <row r="9471" spans="1:25">
      <c r="A9471" s="10" t="s">
        <v>24078</v>
      </c>
      <c r="B9471" t="s">
        <v>11795</v>
      </c>
      <c r="C9471" t="s">
        <v>2957</v>
      </c>
      <c r="D9471" t="s">
        <v>2957</v>
      </c>
      <c r="E9471" t="s">
        <v>24079</v>
      </c>
      <c r="F9471" t="s">
        <v>2957</v>
      </c>
      <c r="N9471" t="s">
        <v>2957</v>
      </c>
      <c r="V9471" s="4"/>
      <c r="W9471" s="5" t="s">
        <v>2957</v>
      </c>
      <c r="X9471" s="22"/>
      <c r="Y9471" s="5"/>
    </row>
    <row r="9472" spans="1:25">
      <c r="A9472" s="10" t="s">
        <v>24080</v>
      </c>
      <c r="B9472" t="s">
        <v>12839</v>
      </c>
      <c r="C9472" t="s">
        <v>12704</v>
      </c>
      <c r="D9472" t="s">
        <v>2957</v>
      </c>
      <c r="E9472" t="s">
        <v>23891</v>
      </c>
      <c r="F9472" t="s">
        <v>2957</v>
      </c>
      <c r="N9472" t="s">
        <v>2957</v>
      </c>
      <c r="V9472" s="4"/>
      <c r="W9472" s="5" t="s">
        <v>2957</v>
      </c>
      <c r="X9472" s="22"/>
      <c r="Y9472" s="5"/>
    </row>
    <row r="9473" spans="1:25">
      <c r="A9473" s="10" t="s">
        <v>24081</v>
      </c>
      <c r="B9473" t="s">
        <v>12839</v>
      </c>
      <c r="C9473" t="s">
        <v>12704</v>
      </c>
      <c r="D9473" t="s">
        <v>2957</v>
      </c>
      <c r="E9473" t="s">
        <v>24082</v>
      </c>
      <c r="F9473" t="s">
        <v>2957</v>
      </c>
      <c r="N9473" t="s">
        <v>2957</v>
      </c>
      <c r="V9473" s="4"/>
      <c r="W9473" s="5" t="s">
        <v>2957</v>
      </c>
      <c r="X9473" s="22"/>
      <c r="Y9473" s="5"/>
    </row>
    <row r="9474" spans="1:25">
      <c r="A9474" s="10" t="s">
        <v>24083</v>
      </c>
      <c r="B9474" t="s">
        <v>11998</v>
      </c>
      <c r="C9474" t="s">
        <v>2957</v>
      </c>
      <c r="D9474" t="s">
        <v>2957</v>
      </c>
      <c r="E9474" t="s">
        <v>24084</v>
      </c>
      <c r="F9474" t="s">
        <v>2957</v>
      </c>
      <c r="N9474" t="s">
        <v>2957</v>
      </c>
      <c r="V9474" s="4"/>
      <c r="W9474" s="5" t="s">
        <v>2957</v>
      </c>
      <c r="X9474" s="22"/>
      <c r="Y9474" s="5"/>
    </row>
    <row r="9475" spans="1:25">
      <c r="A9475" s="10" t="s">
        <v>24085</v>
      </c>
      <c r="B9475" t="s">
        <v>11884</v>
      </c>
      <c r="C9475" t="s">
        <v>16119</v>
      </c>
      <c r="D9475" t="s">
        <v>2957</v>
      </c>
      <c r="E9475" t="s">
        <v>24086</v>
      </c>
      <c r="F9475" t="s">
        <v>2957</v>
      </c>
      <c r="H9475" s="19">
        <v>3</v>
      </c>
      <c r="I9475" s="5">
        <v>15.06</v>
      </c>
      <c r="N9475" t="s">
        <v>2957</v>
      </c>
      <c r="V9475" s="4"/>
      <c r="W9475" s="5" t="s">
        <v>2957</v>
      </c>
      <c r="X9475" s="22"/>
      <c r="Y9475" s="5"/>
    </row>
    <row r="9476" spans="1:25">
      <c r="A9476" s="10" t="s">
        <v>24087</v>
      </c>
      <c r="B9476" t="s">
        <v>11884</v>
      </c>
      <c r="C9476" t="s">
        <v>2957</v>
      </c>
      <c r="D9476" t="s">
        <v>2957</v>
      </c>
      <c r="E9476" t="s">
        <v>24088</v>
      </c>
      <c r="F9476" t="s">
        <v>2957</v>
      </c>
      <c r="N9476" t="s">
        <v>2957</v>
      </c>
      <c r="V9476" s="4"/>
      <c r="W9476" s="5" t="s">
        <v>2957</v>
      </c>
      <c r="X9476" s="22"/>
      <c r="Y9476" s="5"/>
    </row>
    <row r="9477" spans="1:25">
      <c r="A9477" s="10" t="s">
        <v>24089</v>
      </c>
      <c r="B9477" t="s">
        <v>11666</v>
      </c>
      <c r="C9477" t="s">
        <v>13558</v>
      </c>
      <c r="D9477" t="s">
        <v>2957</v>
      </c>
      <c r="E9477" t="s">
        <v>24090</v>
      </c>
      <c r="F9477" t="s">
        <v>2957</v>
      </c>
      <c r="N9477" t="s">
        <v>2957</v>
      </c>
      <c r="V9477" s="4"/>
      <c r="W9477" s="5" t="s">
        <v>2957</v>
      </c>
      <c r="X9477" s="22"/>
      <c r="Y9477" s="5"/>
    </row>
    <row r="9478" spans="1:25">
      <c r="A9478" s="10" t="s">
        <v>24091</v>
      </c>
      <c r="B9478" t="s">
        <v>11998</v>
      </c>
      <c r="C9478" t="s">
        <v>13558</v>
      </c>
      <c r="D9478" t="s">
        <v>2957</v>
      </c>
      <c r="E9478" t="s">
        <v>24092</v>
      </c>
      <c r="F9478" t="s">
        <v>2957</v>
      </c>
      <c r="N9478" t="s">
        <v>2957</v>
      </c>
      <c r="V9478" s="4"/>
      <c r="W9478" s="5" t="s">
        <v>2957</v>
      </c>
      <c r="X9478" s="22"/>
      <c r="Y9478" s="5"/>
    </row>
    <row r="9479" spans="1:25">
      <c r="A9479" s="10" t="s">
        <v>17675</v>
      </c>
      <c r="B9479" t="s">
        <v>11998</v>
      </c>
      <c r="C9479" t="s">
        <v>2957</v>
      </c>
      <c r="D9479" t="s">
        <v>2957</v>
      </c>
      <c r="E9479" t="s">
        <v>24093</v>
      </c>
      <c r="F9479" t="s">
        <v>2957</v>
      </c>
      <c r="N9479" t="s">
        <v>2957</v>
      </c>
      <c r="V9479" s="4"/>
      <c r="W9479" s="5" t="s">
        <v>2957</v>
      </c>
      <c r="X9479" s="22"/>
      <c r="Y9479" s="5"/>
    </row>
    <row r="9480" spans="1:25">
      <c r="A9480" s="10" t="s">
        <v>24094</v>
      </c>
      <c r="B9480" t="s">
        <v>11998</v>
      </c>
      <c r="C9480" t="s">
        <v>2957</v>
      </c>
      <c r="D9480" t="s">
        <v>2957</v>
      </c>
      <c r="E9480" t="s">
        <v>24095</v>
      </c>
      <c r="F9480" t="s">
        <v>2957</v>
      </c>
      <c r="N9480" t="s">
        <v>2957</v>
      </c>
      <c r="V9480" s="4"/>
      <c r="W9480" s="5" t="s">
        <v>2957</v>
      </c>
      <c r="X9480" s="22"/>
      <c r="Y9480" s="5"/>
    </row>
    <row r="9481" spans="1:25">
      <c r="A9481" s="10" t="s">
        <v>24096</v>
      </c>
      <c r="B9481" t="s">
        <v>11998</v>
      </c>
      <c r="C9481" t="s">
        <v>2957</v>
      </c>
      <c r="D9481" t="s">
        <v>2957</v>
      </c>
      <c r="E9481" t="s">
        <v>24097</v>
      </c>
      <c r="F9481" t="s">
        <v>2957</v>
      </c>
      <c r="N9481" t="s">
        <v>2957</v>
      </c>
      <c r="V9481" s="4"/>
      <c r="W9481" s="5" t="s">
        <v>2957</v>
      </c>
      <c r="X9481" s="22"/>
      <c r="Y9481" s="5"/>
    </row>
    <row r="9482" spans="1:25">
      <c r="A9482" s="10" t="s">
        <v>2391</v>
      </c>
      <c r="B9482" t="s">
        <v>11501</v>
      </c>
      <c r="C9482" t="s">
        <v>2957</v>
      </c>
      <c r="D9482">
        <v>561</v>
      </c>
      <c r="E9482" t="s">
        <v>17879</v>
      </c>
      <c r="F9482" t="s">
        <v>11479</v>
      </c>
      <c r="N9482" t="s">
        <v>11399</v>
      </c>
      <c r="O9482" s="5">
        <v>481.39408113207543</v>
      </c>
      <c r="V9482" s="4"/>
      <c r="W9482" s="5">
        <v>876</v>
      </c>
      <c r="X9482" s="22"/>
      <c r="Y9482" s="5">
        <f>W9482*(1+X9482)</f>
        <v>876</v>
      </c>
    </row>
    <row r="9483" spans="1:25">
      <c r="A9483" s="10" t="s">
        <v>24098</v>
      </c>
      <c r="B9483" t="s">
        <v>11998</v>
      </c>
      <c r="C9483" t="s">
        <v>2957</v>
      </c>
      <c r="D9483" t="s">
        <v>2957</v>
      </c>
      <c r="E9483" t="s">
        <v>24099</v>
      </c>
      <c r="F9483" t="s">
        <v>2957</v>
      </c>
      <c r="N9483" t="s">
        <v>2957</v>
      </c>
      <c r="V9483" s="4"/>
      <c r="W9483" s="5" t="s">
        <v>2957</v>
      </c>
      <c r="X9483" s="22"/>
      <c r="Y9483" s="5"/>
    </row>
    <row r="9484" spans="1:25">
      <c r="A9484" s="10" t="s">
        <v>24100</v>
      </c>
      <c r="B9484" t="s">
        <v>11998</v>
      </c>
      <c r="C9484" t="s">
        <v>2957</v>
      </c>
      <c r="D9484" t="s">
        <v>2957</v>
      </c>
      <c r="E9484" t="s">
        <v>12960</v>
      </c>
      <c r="F9484" t="s">
        <v>2957</v>
      </c>
      <c r="N9484" t="s">
        <v>2957</v>
      </c>
      <c r="V9484" s="4"/>
      <c r="W9484" s="5" t="s">
        <v>2957</v>
      </c>
      <c r="X9484" s="22"/>
      <c r="Y9484" s="5"/>
    </row>
    <row r="9485" spans="1:25">
      <c r="A9485" s="10" t="s">
        <v>24101</v>
      </c>
      <c r="B9485" t="s">
        <v>11501</v>
      </c>
      <c r="C9485" t="s">
        <v>2957</v>
      </c>
      <c r="D9485" t="s">
        <v>2957</v>
      </c>
      <c r="E9485" t="s">
        <v>14900</v>
      </c>
      <c r="F9485" t="s">
        <v>2957</v>
      </c>
      <c r="N9485" t="s">
        <v>2957</v>
      </c>
      <c r="V9485" s="4"/>
      <c r="W9485" s="5" t="s">
        <v>2957</v>
      </c>
      <c r="X9485" s="22"/>
      <c r="Y9485" s="5"/>
    </row>
    <row r="9486" spans="1:25">
      <c r="A9486" s="10" t="s">
        <v>2383</v>
      </c>
      <c r="B9486" t="s">
        <v>11501</v>
      </c>
      <c r="C9486" t="s">
        <v>2957</v>
      </c>
      <c r="D9486">
        <v>560</v>
      </c>
      <c r="E9486" t="s">
        <v>24102</v>
      </c>
      <c r="F9486" t="s">
        <v>11479</v>
      </c>
      <c r="N9486" t="s">
        <v>11399</v>
      </c>
      <c r="O9486" s="5">
        <v>664.91889811320755</v>
      </c>
      <c r="V9486" s="4"/>
      <c r="W9486" s="5">
        <v>1087</v>
      </c>
      <c r="X9486" s="22"/>
      <c r="Y9486" s="5">
        <f>W9486*(1+X9486)</f>
        <v>1087</v>
      </c>
    </row>
    <row r="9487" spans="1:25">
      <c r="A9487" s="10" t="s">
        <v>2212</v>
      </c>
      <c r="B9487" t="s">
        <v>11501</v>
      </c>
      <c r="C9487" t="s">
        <v>2957</v>
      </c>
      <c r="D9487">
        <v>504</v>
      </c>
      <c r="E9487" t="s">
        <v>24103</v>
      </c>
      <c r="F9487" t="s">
        <v>11479</v>
      </c>
      <c r="H9487" s="19">
        <v>1</v>
      </c>
      <c r="I9487" s="5">
        <v>455.53</v>
      </c>
      <c r="N9487" t="s">
        <v>11399</v>
      </c>
      <c r="O9487" s="5">
        <v>296.58300943396227</v>
      </c>
      <c r="V9487" s="4"/>
      <c r="W9487" s="5">
        <v>521</v>
      </c>
      <c r="X9487" s="22"/>
      <c r="Y9487" s="5">
        <f>W9487*(1+X9487)</f>
        <v>521</v>
      </c>
    </row>
    <row r="9488" spans="1:25">
      <c r="A9488" s="10" t="s">
        <v>2437</v>
      </c>
      <c r="B9488" t="s">
        <v>11501</v>
      </c>
      <c r="C9488" t="s">
        <v>2957</v>
      </c>
      <c r="D9488">
        <v>567</v>
      </c>
      <c r="E9488" t="s">
        <v>24104</v>
      </c>
      <c r="F9488" t="s">
        <v>11616</v>
      </c>
      <c r="N9488" t="s">
        <v>11399</v>
      </c>
      <c r="O9488" s="5">
        <v>78.363396226415091</v>
      </c>
      <c r="V9488" s="4"/>
      <c r="W9488" s="5">
        <v>248</v>
      </c>
      <c r="X9488" s="22"/>
      <c r="Y9488" s="5">
        <f>W9488*(1+X9488)</f>
        <v>248</v>
      </c>
    </row>
    <row r="9489" spans="1:25">
      <c r="A9489" s="10" t="s">
        <v>24105</v>
      </c>
      <c r="B9489" t="s">
        <v>11998</v>
      </c>
      <c r="C9489" t="s">
        <v>2957</v>
      </c>
      <c r="D9489" t="s">
        <v>2957</v>
      </c>
      <c r="E9489" t="s">
        <v>24106</v>
      </c>
      <c r="F9489" t="s">
        <v>2957</v>
      </c>
      <c r="N9489" t="s">
        <v>2957</v>
      </c>
      <c r="V9489" s="4"/>
      <c r="W9489" s="5" t="s">
        <v>2957</v>
      </c>
      <c r="X9489" s="22"/>
      <c r="Y9489" s="5"/>
    </row>
    <row r="9490" spans="1:25">
      <c r="A9490" s="10" t="s">
        <v>24107</v>
      </c>
      <c r="B9490" t="s">
        <v>11998</v>
      </c>
      <c r="C9490" t="s">
        <v>2957</v>
      </c>
      <c r="D9490" t="s">
        <v>2957</v>
      </c>
      <c r="E9490" t="s">
        <v>24108</v>
      </c>
      <c r="F9490" t="s">
        <v>2957</v>
      </c>
      <c r="N9490" t="s">
        <v>2957</v>
      </c>
      <c r="V9490" s="4"/>
      <c r="W9490" s="5" t="s">
        <v>2957</v>
      </c>
      <c r="X9490" s="22"/>
      <c r="Y9490" s="5"/>
    </row>
    <row r="9491" spans="1:25">
      <c r="A9491" s="10" t="s">
        <v>3196</v>
      </c>
      <c r="B9491" t="s">
        <v>14889</v>
      </c>
      <c r="C9491" t="s">
        <v>2957</v>
      </c>
      <c r="D9491">
        <v>761</v>
      </c>
      <c r="E9491" t="s">
        <v>14868</v>
      </c>
      <c r="F9491" t="s">
        <v>11479</v>
      </c>
      <c r="N9491" t="s">
        <v>11082</v>
      </c>
      <c r="V9491" s="4"/>
      <c r="W9491" s="5">
        <v>3622</v>
      </c>
      <c r="X9491" s="22"/>
      <c r="Y9491" s="5">
        <f>W9491*(1+X9491)</f>
        <v>3622</v>
      </c>
    </row>
    <row r="9492" spans="1:25">
      <c r="A9492" s="10" t="s">
        <v>24109</v>
      </c>
      <c r="B9492" t="s">
        <v>11884</v>
      </c>
      <c r="C9492" t="s">
        <v>2957</v>
      </c>
      <c r="D9492" t="s">
        <v>2957</v>
      </c>
      <c r="E9492" t="s">
        <v>24110</v>
      </c>
      <c r="F9492" t="s">
        <v>2957</v>
      </c>
      <c r="N9492" t="s">
        <v>2957</v>
      </c>
      <c r="V9492" s="4"/>
      <c r="W9492" s="5" t="s">
        <v>2957</v>
      </c>
      <c r="X9492" s="22"/>
      <c r="Y9492" s="5"/>
    </row>
    <row r="9493" spans="1:25">
      <c r="A9493" s="10" t="s">
        <v>3181</v>
      </c>
      <c r="B9493" t="s">
        <v>11998</v>
      </c>
      <c r="C9493" t="s">
        <v>2957</v>
      </c>
      <c r="D9493">
        <v>758</v>
      </c>
      <c r="E9493" t="s">
        <v>21230</v>
      </c>
      <c r="F9493" t="s">
        <v>11479</v>
      </c>
      <c r="N9493" t="s">
        <v>11064</v>
      </c>
      <c r="O9493" s="5">
        <v>520</v>
      </c>
      <c r="V9493" s="4"/>
      <c r="W9493" s="5">
        <v>1080</v>
      </c>
      <c r="X9493" s="22"/>
      <c r="Y9493" s="5">
        <f>W9493*(1+X9493)</f>
        <v>1080</v>
      </c>
    </row>
    <row r="9494" spans="1:25">
      <c r="A9494" s="10" t="s">
        <v>3186</v>
      </c>
      <c r="B9494" t="s">
        <v>11884</v>
      </c>
      <c r="C9494" t="s">
        <v>11583</v>
      </c>
      <c r="D9494">
        <v>759</v>
      </c>
      <c r="E9494" t="s">
        <v>24111</v>
      </c>
      <c r="F9494" t="s">
        <v>11479</v>
      </c>
      <c r="N9494" t="s">
        <v>11064</v>
      </c>
      <c r="O9494" s="5">
        <v>520</v>
      </c>
      <c r="V9494" s="4"/>
      <c r="W9494" s="5">
        <v>1080</v>
      </c>
      <c r="X9494" s="22"/>
      <c r="Y9494" s="5">
        <f>W9494*(1+X9494)</f>
        <v>1080</v>
      </c>
    </row>
    <row r="9495" spans="1:25">
      <c r="A9495" s="10" t="s">
        <v>24112</v>
      </c>
      <c r="B9495" t="s">
        <v>14889</v>
      </c>
      <c r="C9495" t="s">
        <v>2957</v>
      </c>
      <c r="D9495" t="s">
        <v>2957</v>
      </c>
      <c r="E9495" t="s">
        <v>24113</v>
      </c>
      <c r="F9495" t="s">
        <v>2957</v>
      </c>
      <c r="N9495" t="s">
        <v>2957</v>
      </c>
      <c r="V9495" s="4"/>
      <c r="W9495" s="5" t="s">
        <v>2957</v>
      </c>
      <c r="X9495" s="22"/>
      <c r="Y9495" s="5"/>
    </row>
    <row r="9496" spans="1:25">
      <c r="A9496" s="10" t="s">
        <v>24114</v>
      </c>
      <c r="B9496" t="s">
        <v>14889</v>
      </c>
      <c r="C9496" t="s">
        <v>2957</v>
      </c>
      <c r="D9496" t="s">
        <v>2957</v>
      </c>
      <c r="E9496" t="s">
        <v>24115</v>
      </c>
      <c r="F9496" t="s">
        <v>2957</v>
      </c>
      <c r="N9496" t="s">
        <v>2957</v>
      </c>
      <c r="V9496" s="4"/>
      <c r="W9496" s="5" t="s">
        <v>2957</v>
      </c>
      <c r="X9496" s="22"/>
      <c r="Y9496" s="5"/>
    </row>
    <row r="9497" spans="1:25">
      <c r="A9497" s="10" t="s">
        <v>5319</v>
      </c>
      <c r="B9497" t="s">
        <v>11501</v>
      </c>
      <c r="C9497" t="s">
        <v>2957</v>
      </c>
      <c r="D9497" t="s">
        <v>2957</v>
      </c>
      <c r="E9497" t="s">
        <v>5320</v>
      </c>
      <c r="F9497" t="s">
        <v>2957</v>
      </c>
      <c r="N9497" t="s">
        <v>2957</v>
      </c>
      <c r="V9497" s="4"/>
      <c r="W9497" s="5" t="s">
        <v>2957</v>
      </c>
      <c r="X9497" s="22"/>
      <c r="Y9497" s="5"/>
    </row>
    <row r="9498" spans="1:25">
      <c r="A9498" s="10" t="s">
        <v>24116</v>
      </c>
      <c r="B9498" t="s">
        <v>11998</v>
      </c>
      <c r="C9498" t="s">
        <v>13019</v>
      </c>
      <c r="D9498" t="s">
        <v>2957</v>
      </c>
      <c r="E9498" t="s">
        <v>24117</v>
      </c>
      <c r="F9498" t="s">
        <v>2957</v>
      </c>
      <c r="H9498" s="19">
        <v>3</v>
      </c>
      <c r="I9498" s="5">
        <v>23.490000000000002</v>
      </c>
      <c r="N9498" t="s">
        <v>11399</v>
      </c>
      <c r="O9498" s="5">
        <v>2.9424528301886794</v>
      </c>
      <c r="V9498" s="4"/>
      <c r="W9498" s="5" t="s">
        <v>2957</v>
      </c>
      <c r="X9498" s="22"/>
      <c r="Y9498" s="5"/>
    </row>
    <row r="9499" spans="1:25">
      <c r="A9499" s="10" t="s">
        <v>24118</v>
      </c>
      <c r="B9499" t="s">
        <v>11501</v>
      </c>
      <c r="C9499" t="s">
        <v>2957</v>
      </c>
      <c r="D9499" t="s">
        <v>2957</v>
      </c>
      <c r="E9499" t="s">
        <v>14902</v>
      </c>
      <c r="F9499" t="s">
        <v>2957</v>
      </c>
      <c r="N9499" t="s">
        <v>2957</v>
      </c>
      <c r="V9499" s="4"/>
      <c r="W9499" s="5" t="s">
        <v>2957</v>
      </c>
      <c r="X9499" s="22"/>
      <c r="Y9499" s="5"/>
    </row>
    <row r="9500" spans="1:25">
      <c r="A9500" s="10" t="s">
        <v>2277</v>
      </c>
      <c r="B9500" t="s">
        <v>11884</v>
      </c>
      <c r="C9500" t="s">
        <v>2957</v>
      </c>
      <c r="D9500">
        <v>524</v>
      </c>
      <c r="E9500" t="s">
        <v>24119</v>
      </c>
      <c r="F9500" t="s">
        <v>11616</v>
      </c>
      <c r="H9500" s="19">
        <v>2</v>
      </c>
      <c r="I9500" s="5">
        <v>87.17</v>
      </c>
      <c r="N9500" t="s">
        <v>11399</v>
      </c>
      <c r="O9500" s="5">
        <v>47.655999999999999</v>
      </c>
      <c r="V9500" s="4"/>
      <c r="W9500" s="5">
        <v>58</v>
      </c>
      <c r="X9500" s="22"/>
      <c r="Y9500" s="5">
        <f>W9500*(1+X9500)</f>
        <v>58</v>
      </c>
    </row>
    <row r="9501" spans="1:25">
      <c r="A9501" s="10" t="s">
        <v>24120</v>
      </c>
      <c r="B9501" t="s">
        <v>11884</v>
      </c>
      <c r="C9501" t="s">
        <v>2957</v>
      </c>
      <c r="D9501" t="s">
        <v>2957</v>
      </c>
      <c r="E9501" t="s">
        <v>24121</v>
      </c>
      <c r="F9501" t="s">
        <v>2957</v>
      </c>
      <c r="N9501" t="s">
        <v>2957</v>
      </c>
      <c r="V9501" s="4"/>
      <c r="W9501" s="5" t="s">
        <v>2957</v>
      </c>
      <c r="X9501" s="22"/>
      <c r="Y9501" s="5"/>
    </row>
    <row r="9502" spans="1:25">
      <c r="A9502" s="10" t="s">
        <v>24122</v>
      </c>
      <c r="B9502" t="s">
        <v>11884</v>
      </c>
      <c r="C9502" t="s">
        <v>2957</v>
      </c>
      <c r="D9502" t="s">
        <v>2957</v>
      </c>
      <c r="E9502" t="s">
        <v>24123</v>
      </c>
      <c r="F9502" t="s">
        <v>2957</v>
      </c>
      <c r="J9502" s="6">
        <v>1</v>
      </c>
      <c r="K9502" s="5">
        <v>40.450000000000003</v>
      </c>
      <c r="N9502" t="s">
        <v>11399</v>
      </c>
      <c r="O9502" s="5">
        <v>47.655999999999999</v>
      </c>
      <c r="V9502" s="4"/>
      <c r="W9502" s="5" t="s">
        <v>2957</v>
      </c>
      <c r="X9502" s="22"/>
      <c r="Y9502" s="5"/>
    </row>
    <row r="9503" spans="1:25">
      <c r="A9503" s="10" t="s">
        <v>2135</v>
      </c>
      <c r="B9503" t="s">
        <v>11884</v>
      </c>
      <c r="C9503" t="s">
        <v>2957</v>
      </c>
      <c r="D9503">
        <v>495</v>
      </c>
      <c r="E9503" t="s">
        <v>18922</v>
      </c>
      <c r="F9503" t="s">
        <v>11616</v>
      </c>
      <c r="H9503" s="19">
        <v>1</v>
      </c>
      <c r="I9503" s="5">
        <v>105.12</v>
      </c>
      <c r="N9503" t="s">
        <v>11399</v>
      </c>
      <c r="O9503" s="5">
        <v>10.515849056603773</v>
      </c>
      <c r="V9503" s="4"/>
      <c r="W9503" s="5">
        <v>118</v>
      </c>
      <c r="X9503" s="22"/>
      <c r="Y9503" s="5">
        <f>W9503*(1+X9503)</f>
        <v>118</v>
      </c>
    </row>
    <row r="9504" spans="1:25">
      <c r="A9504" s="10" t="s">
        <v>24124</v>
      </c>
      <c r="B9504" t="s">
        <v>11884</v>
      </c>
      <c r="C9504" t="s">
        <v>2957</v>
      </c>
      <c r="D9504" t="s">
        <v>2957</v>
      </c>
      <c r="E9504" t="s">
        <v>24125</v>
      </c>
      <c r="F9504" t="s">
        <v>2957</v>
      </c>
      <c r="H9504" s="19">
        <v>1</v>
      </c>
      <c r="I9504" s="5">
        <v>0</v>
      </c>
      <c r="N9504" t="s">
        <v>2957</v>
      </c>
      <c r="V9504" s="4"/>
      <c r="W9504" s="5" t="s">
        <v>2957</v>
      </c>
      <c r="X9504" s="22"/>
      <c r="Y9504" s="5"/>
    </row>
    <row r="9505" spans="1:25">
      <c r="A9505" s="10" t="s">
        <v>24126</v>
      </c>
      <c r="B9505" t="s">
        <v>11884</v>
      </c>
      <c r="C9505" t="s">
        <v>2957</v>
      </c>
      <c r="D9505" t="s">
        <v>2957</v>
      </c>
      <c r="E9505" t="s">
        <v>24127</v>
      </c>
      <c r="F9505" t="s">
        <v>2957</v>
      </c>
      <c r="H9505" s="19">
        <v>1</v>
      </c>
      <c r="I9505" s="5">
        <v>0</v>
      </c>
      <c r="N9505" t="s">
        <v>2957</v>
      </c>
      <c r="V9505" s="4"/>
      <c r="W9505" s="5" t="s">
        <v>2957</v>
      </c>
      <c r="X9505" s="22"/>
      <c r="Y9505" s="5"/>
    </row>
    <row r="9506" spans="1:25">
      <c r="A9506" s="10" t="s">
        <v>24128</v>
      </c>
      <c r="B9506" t="s">
        <v>11501</v>
      </c>
      <c r="C9506" t="s">
        <v>2957</v>
      </c>
      <c r="D9506" t="s">
        <v>2957</v>
      </c>
      <c r="E9506" t="s">
        <v>24129</v>
      </c>
      <c r="F9506" t="s">
        <v>2957</v>
      </c>
      <c r="N9506" t="s">
        <v>2957</v>
      </c>
      <c r="V9506" s="4"/>
      <c r="W9506" s="5" t="s">
        <v>2957</v>
      </c>
      <c r="X9506" s="22"/>
      <c r="Y9506" s="5"/>
    </row>
    <row r="9507" spans="1:25">
      <c r="A9507" s="10" t="s">
        <v>24130</v>
      </c>
      <c r="B9507" t="s">
        <v>16855</v>
      </c>
      <c r="C9507" t="s">
        <v>2957</v>
      </c>
      <c r="D9507" t="s">
        <v>2957</v>
      </c>
      <c r="E9507" t="s">
        <v>24131</v>
      </c>
      <c r="F9507" t="s">
        <v>2957</v>
      </c>
      <c r="N9507" t="s">
        <v>2957</v>
      </c>
      <c r="V9507" s="4"/>
      <c r="W9507" s="5" t="s">
        <v>2957</v>
      </c>
      <c r="X9507" s="22"/>
      <c r="Y9507" s="5"/>
    </row>
    <row r="9508" spans="1:25">
      <c r="A9508" s="10" t="s">
        <v>24132</v>
      </c>
      <c r="B9508" t="s">
        <v>11998</v>
      </c>
      <c r="C9508" t="s">
        <v>2957</v>
      </c>
      <c r="D9508" t="s">
        <v>2957</v>
      </c>
      <c r="E9508" t="s">
        <v>24133</v>
      </c>
      <c r="F9508" t="s">
        <v>2957</v>
      </c>
      <c r="N9508" t="s">
        <v>2957</v>
      </c>
      <c r="V9508" s="4"/>
      <c r="W9508" s="5" t="s">
        <v>2957</v>
      </c>
      <c r="X9508" s="22"/>
      <c r="Y9508" s="5"/>
    </row>
    <row r="9509" spans="1:25">
      <c r="A9509" s="10" t="s">
        <v>24134</v>
      </c>
      <c r="B9509" t="s">
        <v>11998</v>
      </c>
      <c r="C9509" t="s">
        <v>2957</v>
      </c>
      <c r="D9509" t="s">
        <v>2957</v>
      </c>
      <c r="E9509" t="s">
        <v>24050</v>
      </c>
      <c r="F9509" t="s">
        <v>2957</v>
      </c>
      <c r="N9509" t="s">
        <v>2957</v>
      </c>
      <c r="V9509" s="4"/>
      <c r="W9509" s="5" t="s">
        <v>2957</v>
      </c>
      <c r="X9509" s="22"/>
      <c r="Y9509" s="5"/>
    </row>
    <row r="9510" spans="1:25">
      <c r="A9510" s="10" t="s">
        <v>2539</v>
      </c>
      <c r="B9510" t="s">
        <v>11795</v>
      </c>
      <c r="C9510" t="s">
        <v>2957</v>
      </c>
      <c r="D9510">
        <v>598</v>
      </c>
      <c r="E9510" t="s">
        <v>12658</v>
      </c>
      <c r="F9510" t="s">
        <v>11616</v>
      </c>
      <c r="N9510" t="s">
        <v>11399</v>
      </c>
      <c r="O9510" s="5">
        <v>4.0096981132075467</v>
      </c>
      <c r="V9510" s="4"/>
      <c r="W9510" s="5">
        <v>21</v>
      </c>
      <c r="X9510" s="22"/>
      <c r="Y9510" s="5">
        <f>W9510*(1+X9510)</f>
        <v>21</v>
      </c>
    </row>
    <row r="9511" spans="1:25">
      <c r="A9511" s="10" t="s">
        <v>2557</v>
      </c>
      <c r="B9511" t="s">
        <v>11795</v>
      </c>
      <c r="C9511" t="s">
        <v>2957</v>
      </c>
      <c r="D9511">
        <v>604</v>
      </c>
      <c r="E9511" t="s">
        <v>12613</v>
      </c>
      <c r="F9511" t="s">
        <v>11616</v>
      </c>
      <c r="N9511" t="s">
        <v>11399</v>
      </c>
      <c r="O9511" s="5">
        <v>4.7663018867924523</v>
      </c>
      <c r="V9511" s="4"/>
      <c r="W9511" s="5">
        <v>21</v>
      </c>
      <c r="X9511" s="22"/>
      <c r="Y9511" s="5">
        <f>W9511*(1+X9511)</f>
        <v>21</v>
      </c>
    </row>
    <row r="9512" spans="1:25">
      <c r="A9512" s="10" t="s">
        <v>2542</v>
      </c>
      <c r="B9512" t="s">
        <v>11795</v>
      </c>
      <c r="C9512" t="s">
        <v>2957</v>
      </c>
      <c r="D9512">
        <v>599</v>
      </c>
      <c r="E9512" t="s">
        <v>21234</v>
      </c>
      <c r="F9512" t="s">
        <v>11616</v>
      </c>
      <c r="N9512" t="s">
        <v>11399</v>
      </c>
      <c r="O9512" s="5">
        <v>0.18867924528301888</v>
      </c>
      <c r="V9512" s="4"/>
      <c r="W9512" s="5">
        <v>21</v>
      </c>
      <c r="X9512" s="22"/>
      <c r="Y9512" s="5">
        <f>W9512*(1+X9512)</f>
        <v>21</v>
      </c>
    </row>
    <row r="9513" spans="1:25">
      <c r="A9513" s="10" t="s">
        <v>2560</v>
      </c>
      <c r="B9513" t="s">
        <v>11795</v>
      </c>
      <c r="C9513" t="s">
        <v>2957</v>
      </c>
      <c r="D9513">
        <v>605</v>
      </c>
      <c r="E9513" t="s">
        <v>21235</v>
      </c>
      <c r="F9513" t="s">
        <v>11616</v>
      </c>
      <c r="N9513" t="s">
        <v>11399</v>
      </c>
      <c r="O9513" s="5">
        <v>0.18867924528301888</v>
      </c>
      <c r="V9513" s="4"/>
      <c r="W9513" s="5">
        <v>21</v>
      </c>
      <c r="X9513" s="22"/>
      <c r="Y9513" s="5">
        <f>W9513*(1+X9513)</f>
        <v>21</v>
      </c>
    </row>
    <row r="9514" spans="1:25">
      <c r="A9514" s="10" t="s">
        <v>24135</v>
      </c>
      <c r="B9514" t="s">
        <v>11795</v>
      </c>
      <c r="C9514" t="s">
        <v>2957</v>
      </c>
      <c r="D9514" t="s">
        <v>2957</v>
      </c>
      <c r="E9514" t="s">
        <v>12336</v>
      </c>
      <c r="F9514" t="s">
        <v>2957</v>
      </c>
      <c r="N9514" t="s">
        <v>2957</v>
      </c>
      <c r="V9514" s="4"/>
      <c r="W9514" s="5" t="s">
        <v>2957</v>
      </c>
      <c r="X9514" s="22"/>
      <c r="Y9514" s="5"/>
    </row>
    <row r="9515" spans="1:25">
      <c r="A9515" s="10" t="s">
        <v>2548</v>
      </c>
      <c r="B9515" t="s">
        <v>11795</v>
      </c>
      <c r="C9515" t="s">
        <v>2957</v>
      </c>
      <c r="D9515">
        <v>601</v>
      </c>
      <c r="E9515" t="s">
        <v>11916</v>
      </c>
      <c r="F9515" t="s">
        <v>11616</v>
      </c>
      <c r="N9515" t="s">
        <v>11399</v>
      </c>
      <c r="O9515" s="5">
        <v>2.4905660377358489</v>
      </c>
      <c r="V9515" s="4"/>
      <c r="W9515" s="5">
        <v>21</v>
      </c>
      <c r="X9515" s="22"/>
      <c r="Y9515" s="5">
        <f>W9515*(1+X9515)</f>
        <v>21</v>
      </c>
    </row>
    <row r="9516" spans="1:25">
      <c r="A9516" s="10" t="s">
        <v>2566</v>
      </c>
      <c r="B9516" t="s">
        <v>11795</v>
      </c>
      <c r="C9516" t="s">
        <v>2957</v>
      </c>
      <c r="D9516">
        <v>607</v>
      </c>
      <c r="E9516" t="s">
        <v>11859</v>
      </c>
      <c r="F9516" t="s">
        <v>11616</v>
      </c>
      <c r="N9516" t="s">
        <v>11399</v>
      </c>
      <c r="O9516" s="5">
        <v>4.7663018867924523</v>
      </c>
      <c r="V9516" s="4"/>
      <c r="W9516" s="5">
        <v>21</v>
      </c>
      <c r="X9516" s="22"/>
      <c r="Y9516" s="5">
        <f>W9516*(1+X9516)</f>
        <v>21</v>
      </c>
    </row>
    <row r="9517" spans="1:25">
      <c r="A9517" s="10" t="s">
        <v>24136</v>
      </c>
      <c r="B9517" t="s">
        <v>11795</v>
      </c>
      <c r="C9517" t="s">
        <v>2957</v>
      </c>
      <c r="D9517" t="s">
        <v>2957</v>
      </c>
      <c r="E9517" t="s">
        <v>24137</v>
      </c>
      <c r="F9517" t="s">
        <v>2957</v>
      </c>
      <c r="N9517" t="s">
        <v>2957</v>
      </c>
      <c r="V9517" s="4"/>
      <c r="W9517" s="5" t="s">
        <v>2957</v>
      </c>
      <c r="X9517" s="22"/>
      <c r="Y9517" s="5"/>
    </row>
    <row r="9518" spans="1:25">
      <c r="A9518" s="10" t="s">
        <v>24138</v>
      </c>
      <c r="B9518" t="s">
        <v>11795</v>
      </c>
      <c r="C9518" t="s">
        <v>2957</v>
      </c>
      <c r="D9518" t="s">
        <v>2957</v>
      </c>
      <c r="E9518" t="s">
        <v>24139</v>
      </c>
      <c r="F9518" t="s">
        <v>2957</v>
      </c>
      <c r="J9518" s="6">
        <v>2</v>
      </c>
      <c r="K9518" s="5">
        <v>72.56</v>
      </c>
      <c r="N9518" t="s">
        <v>2957</v>
      </c>
      <c r="V9518" s="4"/>
      <c r="W9518" s="5" t="s">
        <v>2957</v>
      </c>
      <c r="X9518" s="22"/>
      <c r="Y9518" s="5"/>
    </row>
    <row r="9519" spans="1:25">
      <c r="A9519" s="10" t="s">
        <v>24140</v>
      </c>
      <c r="B9519" t="s">
        <v>11795</v>
      </c>
      <c r="C9519" t="s">
        <v>2957</v>
      </c>
      <c r="D9519" t="s">
        <v>2957</v>
      </c>
      <c r="E9519" t="s">
        <v>24141</v>
      </c>
      <c r="F9519" t="s">
        <v>2957</v>
      </c>
      <c r="J9519" s="6">
        <v>2</v>
      </c>
      <c r="K9519" s="5">
        <v>72.56</v>
      </c>
      <c r="N9519" t="s">
        <v>2957</v>
      </c>
      <c r="V9519" s="4"/>
      <c r="W9519" s="5" t="s">
        <v>2957</v>
      </c>
      <c r="X9519" s="22"/>
      <c r="Y9519" s="5"/>
    </row>
    <row r="9520" spans="1:25">
      <c r="A9520" s="10" t="s">
        <v>24142</v>
      </c>
      <c r="B9520" t="s">
        <v>11795</v>
      </c>
      <c r="C9520" t="s">
        <v>2957</v>
      </c>
      <c r="D9520" t="s">
        <v>2957</v>
      </c>
      <c r="E9520" t="s">
        <v>24143</v>
      </c>
      <c r="F9520" t="s">
        <v>2957</v>
      </c>
      <c r="J9520" s="6">
        <v>2</v>
      </c>
      <c r="K9520" s="5">
        <v>72.56</v>
      </c>
      <c r="N9520" t="s">
        <v>2957</v>
      </c>
      <c r="V9520" s="4"/>
      <c r="W9520" s="5" t="s">
        <v>2957</v>
      </c>
      <c r="X9520" s="22"/>
      <c r="Y9520" s="5"/>
    </row>
    <row r="9521" spans="1:25">
      <c r="A9521" s="10" t="s">
        <v>2545</v>
      </c>
      <c r="B9521" t="s">
        <v>11795</v>
      </c>
      <c r="C9521" t="s">
        <v>2957</v>
      </c>
      <c r="D9521">
        <v>600</v>
      </c>
      <c r="E9521" t="s">
        <v>18404</v>
      </c>
      <c r="F9521" t="s">
        <v>11616</v>
      </c>
      <c r="N9521" t="s">
        <v>11399</v>
      </c>
      <c r="O9521" s="5">
        <v>0.18867924528301888</v>
      </c>
      <c r="V9521" s="4"/>
      <c r="W9521" s="5">
        <v>21</v>
      </c>
      <c r="X9521" s="22"/>
      <c r="Y9521" s="5">
        <f t="shared" ref="Y9521:Y9527" si="67">W9521*(1+X9521)</f>
        <v>21</v>
      </c>
    </row>
    <row r="9522" spans="1:25">
      <c r="A9522" s="10" t="s">
        <v>2563</v>
      </c>
      <c r="B9522" t="s">
        <v>11795</v>
      </c>
      <c r="C9522" t="s">
        <v>2957</v>
      </c>
      <c r="D9522">
        <v>606</v>
      </c>
      <c r="E9522" t="s">
        <v>18405</v>
      </c>
      <c r="F9522" t="s">
        <v>11616</v>
      </c>
      <c r="N9522" t="s">
        <v>11399</v>
      </c>
      <c r="O9522" s="5">
        <v>0.18867924528301888</v>
      </c>
      <c r="V9522" s="4"/>
      <c r="W9522" s="5">
        <v>21</v>
      </c>
      <c r="X9522" s="22"/>
      <c r="Y9522" s="5">
        <f t="shared" si="67"/>
        <v>21</v>
      </c>
    </row>
    <row r="9523" spans="1:25">
      <c r="A9523" s="10" t="s">
        <v>2551</v>
      </c>
      <c r="B9523" t="s">
        <v>11795</v>
      </c>
      <c r="C9523" t="s">
        <v>2957</v>
      </c>
      <c r="D9523">
        <v>602</v>
      </c>
      <c r="E9523" t="s">
        <v>21236</v>
      </c>
      <c r="F9523" t="s">
        <v>11616</v>
      </c>
      <c r="N9523" t="s">
        <v>11399</v>
      </c>
      <c r="O9523" s="5">
        <v>4.0096981132075467</v>
      </c>
      <c r="V9523" s="4"/>
      <c r="W9523" s="5">
        <v>21</v>
      </c>
      <c r="X9523" s="22"/>
      <c r="Y9523" s="5">
        <f t="shared" si="67"/>
        <v>21</v>
      </c>
    </row>
    <row r="9524" spans="1:25">
      <c r="A9524" s="10" t="s">
        <v>2569</v>
      </c>
      <c r="B9524" t="s">
        <v>11795</v>
      </c>
      <c r="C9524" t="s">
        <v>2957</v>
      </c>
      <c r="D9524">
        <v>608</v>
      </c>
      <c r="E9524" t="s">
        <v>21237</v>
      </c>
      <c r="F9524" t="s">
        <v>11616</v>
      </c>
      <c r="N9524" t="s">
        <v>11399</v>
      </c>
      <c r="O9524" s="5">
        <v>4.7663018867924523</v>
      </c>
      <c r="V9524" s="4"/>
      <c r="W9524" s="5">
        <v>21</v>
      </c>
      <c r="X9524" s="22"/>
      <c r="Y9524" s="5">
        <f t="shared" si="67"/>
        <v>21</v>
      </c>
    </row>
    <row r="9525" spans="1:25">
      <c r="A9525" s="10" t="s">
        <v>2554</v>
      </c>
      <c r="B9525" t="s">
        <v>11795</v>
      </c>
      <c r="C9525" t="s">
        <v>2957</v>
      </c>
      <c r="D9525">
        <v>603</v>
      </c>
      <c r="E9525" t="s">
        <v>21238</v>
      </c>
      <c r="F9525" t="s">
        <v>11616</v>
      </c>
      <c r="H9525" s="19">
        <v>6</v>
      </c>
      <c r="I9525" s="5">
        <v>100.14</v>
      </c>
      <c r="N9525" t="s">
        <v>11399</v>
      </c>
      <c r="O9525" s="5">
        <v>4.0096981132075467</v>
      </c>
      <c r="V9525" s="4"/>
      <c r="W9525" s="5">
        <v>21</v>
      </c>
      <c r="X9525" s="22"/>
      <c r="Y9525" s="5">
        <f t="shared" si="67"/>
        <v>21</v>
      </c>
    </row>
    <row r="9526" spans="1:25">
      <c r="A9526" s="10" t="s">
        <v>2572</v>
      </c>
      <c r="B9526" t="s">
        <v>11795</v>
      </c>
      <c r="C9526" t="s">
        <v>2957</v>
      </c>
      <c r="D9526">
        <v>609</v>
      </c>
      <c r="E9526" t="s">
        <v>21239</v>
      </c>
      <c r="F9526" t="s">
        <v>11616</v>
      </c>
      <c r="H9526" s="19">
        <v>4</v>
      </c>
      <c r="I9526" s="5">
        <v>68.040000000000006</v>
      </c>
      <c r="J9526" s="6">
        <v>2</v>
      </c>
      <c r="K9526" s="5">
        <v>60.64</v>
      </c>
      <c r="N9526" t="s">
        <v>11399</v>
      </c>
      <c r="O9526" s="5">
        <v>4.7663018867924523</v>
      </c>
      <c r="V9526" s="4"/>
      <c r="W9526" s="5">
        <v>21</v>
      </c>
      <c r="X9526" s="22"/>
      <c r="Y9526" s="5">
        <f t="shared" si="67"/>
        <v>21</v>
      </c>
    </row>
    <row r="9527" spans="1:25">
      <c r="A9527" s="10" t="s">
        <v>2491</v>
      </c>
      <c r="B9527" t="s">
        <v>11501</v>
      </c>
      <c r="C9527" t="s">
        <v>2957</v>
      </c>
      <c r="D9527">
        <v>582</v>
      </c>
      <c r="E9527" t="s">
        <v>24144</v>
      </c>
      <c r="F9527" t="s">
        <v>11616</v>
      </c>
      <c r="N9527" t="s">
        <v>11399</v>
      </c>
      <c r="O9527" s="5">
        <v>13.471509433962263</v>
      </c>
      <c r="V9527" s="4"/>
      <c r="W9527" s="5">
        <v>358</v>
      </c>
      <c r="X9527" s="22"/>
      <c r="Y9527" s="5">
        <f t="shared" si="67"/>
        <v>358</v>
      </c>
    </row>
    <row r="9528" spans="1:25">
      <c r="A9528" s="10" t="s">
        <v>24145</v>
      </c>
      <c r="B9528" t="s">
        <v>12839</v>
      </c>
      <c r="C9528" t="s">
        <v>17359</v>
      </c>
      <c r="D9528" t="s">
        <v>2957</v>
      </c>
      <c r="E9528" t="s">
        <v>24146</v>
      </c>
      <c r="F9528" t="s">
        <v>2957</v>
      </c>
      <c r="N9528" t="s">
        <v>2957</v>
      </c>
      <c r="V9528" s="4"/>
      <c r="W9528" s="5" t="s">
        <v>2957</v>
      </c>
      <c r="X9528" s="22"/>
      <c r="Y9528" s="5"/>
    </row>
    <row r="9529" spans="1:25">
      <c r="A9529" s="10" t="s">
        <v>24147</v>
      </c>
      <c r="B9529" t="s">
        <v>11884</v>
      </c>
      <c r="C9529" t="s">
        <v>2957</v>
      </c>
      <c r="D9529" t="s">
        <v>2957</v>
      </c>
      <c r="E9529" t="s">
        <v>24148</v>
      </c>
      <c r="F9529" t="s">
        <v>2957</v>
      </c>
      <c r="N9529" t="s">
        <v>2957</v>
      </c>
      <c r="V9529" s="4"/>
      <c r="W9529" s="5" t="s">
        <v>2957</v>
      </c>
      <c r="X9529" s="22"/>
      <c r="Y9529" s="5"/>
    </row>
    <row r="9530" spans="1:25">
      <c r="A9530" s="10" t="s">
        <v>2473</v>
      </c>
      <c r="B9530" t="s">
        <v>11501</v>
      </c>
      <c r="C9530" t="s">
        <v>2957</v>
      </c>
      <c r="D9530">
        <v>578</v>
      </c>
      <c r="E9530" t="s">
        <v>11793</v>
      </c>
      <c r="F9530" t="s">
        <v>11479</v>
      </c>
      <c r="N9530" t="s">
        <v>11399</v>
      </c>
      <c r="O9530" s="5">
        <v>426.96218867924529</v>
      </c>
      <c r="V9530" s="4"/>
      <c r="W9530" s="5">
        <v>725</v>
      </c>
      <c r="X9530" s="22"/>
      <c r="Y9530" s="5">
        <f>W9530*(1+X9530)</f>
        <v>725</v>
      </c>
    </row>
    <row r="9531" spans="1:25">
      <c r="A9531" s="10" t="s">
        <v>2481</v>
      </c>
      <c r="B9531" t="s">
        <v>11884</v>
      </c>
      <c r="C9531" t="s">
        <v>2957</v>
      </c>
      <c r="D9531">
        <v>579</v>
      </c>
      <c r="E9531" t="s">
        <v>2483</v>
      </c>
      <c r="F9531" t="s">
        <v>11616</v>
      </c>
      <c r="N9531" t="s">
        <v>11399</v>
      </c>
      <c r="O9531" s="5">
        <v>40.949433962264145</v>
      </c>
      <c r="V9531" s="4"/>
      <c r="W9531" s="5">
        <v>109</v>
      </c>
      <c r="X9531" s="22"/>
      <c r="Y9531" s="5">
        <f>W9531*(1+X9531)</f>
        <v>109</v>
      </c>
    </row>
    <row r="9532" spans="1:25">
      <c r="A9532" s="10" t="s">
        <v>2484</v>
      </c>
      <c r="B9532" t="s">
        <v>11884</v>
      </c>
      <c r="C9532" t="s">
        <v>12432</v>
      </c>
      <c r="D9532">
        <v>580</v>
      </c>
      <c r="E9532" t="s">
        <v>12433</v>
      </c>
      <c r="F9532" t="s">
        <v>11616</v>
      </c>
      <c r="N9532" t="s">
        <v>11399</v>
      </c>
      <c r="O9532" s="5">
        <v>16.037735849056602</v>
      </c>
      <c r="V9532" s="4"/>
      <c r="W9532" s="5">
        <v>36</v>
      </c>
      <c r="X9532" s="22"/>
      <c r="Y9532" s="5">
        <f>W9532*(1+X9532)</f>
        <v>36</v>
      </c>
    </row>
    <row r="9533" spans="1:25">
      <c r="A9533" s="10" t="s">
        <v>2487</v>
      </c>
      <c r="B9533" t="s">
        <v>11884</v>
      </c>
      <c r="C9533" t="s">
        <v>2957</v>
      </c>
      <c r="D9533">
        <v>581</v>
      </c>
      <c r="E9533" t="s">
        <v>2490</v>
      </c>
      <c r="F9533" t="s">
        <v>11616</v>
      </c>
      <c r="J9533" s="6">
        <v>1</v>
      </c>
      <c r="K9533" s="5">
        <v>0</v>
      </c>
      <c r="N9533" t="s">
        <v>11399</v>
      </c>
      <c r="O9533" s="5">
        <v>209.83603773584903</v>
      </c>
      <c r="V9533" s="4"/>
      <c r="W9533" s="5">
        <v>400</v>
      </c>
      <c r="X9533" s="22"/>
      <c r="Y9533" s="5">
        <f>W9533*(1+X9533)</f>
        <v>400</v>
      </c>
    </row>
    <row r="9534" spans="1:25">
      <c r="A9534" s="10" t="s">
        <v>2524</v>
      </c>
      <c r="B9534" t="s">
        <v>11884</v>
      </c>
      <c r="C9534" t="s">
        <v>2957</v>
      </c>
      <c r="D9534">
        <v>593</v>
      </c>
      <c r="E9534" t="s">
        <v>21240</v>
      </c>
      <c r="F9534" t="s">
        <v>11616</v>
      </c>
      <c r="N9534" t="s">
        <v>11399</v>
      </c>
      <c r="O9534" s="5">
        <v>0.6283018867924528</v>
      </c>
      <c r="V9534" s="4"/>
      <c r="W9534" s="5">
        <v>17</v>
      </c>
      <c r="X9534" s="22"/>
      <c r="Y9534" s="5">
        <f>W9534*(1+X9534)</f>
        <v>17</v>
      </c>
    </row>
    <row r="9535" spans="1:25">
      <c r="A9535" s="10" t="s">
        <v>24149</v>
      </c>
      <c r="B9535" t="s">
        <v>11501</v>
      </c>
      <c r="C9535" t="s">
        <v>2957</v>
      </c>
      <c r="D9535" t="s">
        <v>2957</v>
      </c>
      <c r="E9535" t="s">
        <v>24150</v>
      </c>
      <c r="F9535" t="s">
        <v>2957</v>
      </c>
      <c r="N9535" t="s">
        <v>2957</v>
      </c>
      <c r="V9535" s="4"/>
      <c r="W9535" s="5" t="s">
        <v>2957</v>
      </c>
      <c r="X9535" s="22"/>
      <c r="Y9535" s="5"/>
    </row>
    <row r="9536" spans="1:25">
      <c r="A9536" s="10" t="s">
        <v>24151</v>
      </c>
      <c r="B9536" t="s">
        <v>11884</v>
      </c>
      <c r="C9536" t="s">
        <v>2957</v>
      </c>
      <c r="D9536" t="s">
        <v>2957</v>
      </c>
      <c r="E9536" t="s">
        <v>21244</v>
      </c>
      <c r="F9536" t="s">
        <v>2957</v>
      </c>
      <c r="N9536" t="s">
        <v>2957</v>
      </c>
      <c r="V9536" s="4"/>
      <c r="W9536" s="5" t="s">
        <v>2957</v>
      </c>
      <c r="X9536" s="22"/>
      <c r="Y9536" s="5"/>
    </row>
    <row r="9537" spans="1:25">
      <c r="A9537" s="10" t="s">
        <v>2575</v>
      </c>
      <c r="B9537" t="s">
        <v>11884</v>
      </c>
      <c r="C9537" t="s">
        <v>2957</v>
      </c>
      <c r="D9537">
        <v>610</v>
      </c>
      <c r="E9537" t="s">
        <v>14635</v>
      </c>
      <c r="F9537" t="s">
        <v>11616</v>
      </c>
      <c r="N9537" t="s">
        <v>11399</v>
      </c>
      <c r="O9537" s="5">
        <v>26.18943396226415</v>
      </c>
      <c r="V9537" s="4"/>
      <c r="W9537" s="5">
        <v>142</v>
      </c>
      <c r="X9537" s="22"/>
      <c r="Y9537" s="5">
        <f>W9537*(1+X9537)</f>
        <v>142</v>
      </c>
    </row>
    <row r="9538" spans="1:25">
      <c r="A9538" s="10" t="s">
        <v>24152</v>
      </c>
      <c r="B9538" t="s">
        <v>11998</v>
      </c>
      <c r="C9538" t="s">
        <v>2957</v>
      </c>
      <c r="D9538" t="s">
        <v>2957</v>
      </c>
      <c r="E9538" t="s">
        <v>24153</v>
      </c>
      <c r="F9538" t="s">
        <v>2957</v>
      </c>
      <c r="N9538" t="s">
        <v>2957</v>
      </c>
      <c r="V9538" s="4"/>
      <c r="W9538" s="5" t="s">
        <v>2957</v>
      </c>
      <c r="X9538" s="22"/>
      <c r="Y9538" s="5"/>
    </row>
    <row r="9539" spans="1:25">
      <c r="A9539" s="10" t="s">
        <v>2506</v>
      </c>
      <c r="B9539" t="s">
        <v>11666</v>
      </c>
      <c r="C9539" t="s">
        <v>2957</v>
      </c>
      <c r="D9539">
        <v>587</v>
      </c>
      <c r="E9539" t="s">
        <v>21245</v>
      </c>
      <c r="F9539" t="s">
        <v>11616</v>
      </c>
      <c r="N9539" t="s">
        <v>11399</v>
      </c>
      <c r="O9539" s="5">
        <v>135.30679245283017</v>
      </c>
      <c r="V9539" s="4"/>
      <c r="W9539" s="5">
        <v>156</v>
      </c>
      <c r="X9539" s="22"/>
      <c r="Y9539" s="5">
        <f>W9539*(1+X9539)</f>
        <v>156</v>
      </c>
    </row>
    <row r="9540" spans="1:25">
      <c r="A9540" s="10" t="s">
        <v>2512</v>
      </c>
      <c r="B9540" t="s">
        <v>11666</v>
      </c>
      <c r="C9540" t="s">
        <v>2957</v>
      </c>
      <c r="D9540">
        <v>589</v>
      </c>
      <c r="E9540" t="s">
        <v>21246</v>
      </c>
      <c r="F9540" t="s">
        <v>11616</v>
      </c>
      <c r="N9540" t="s">
        <v>11399</v>
      </c>
      <c r="O9540" s="5">
        <v>60.112075471698112</v>
      </c>
      <c r="V9540" s="4"/>
      <c r="W9540" s="5">
        <v>70</v>
      </c>
      <c r="X9540" s="22"/>
      <c r="Y9540" s="5">
        <f>W9540*(1+X9540)</f>
        <v>70</v>
      </c>
    </row>
    <row r="9541" spans="1:25">
      <c r="A9541" s="10" t="s">
        <v>2503</v>
      </c>
      <c r="B9541" t="s">
        <v>11666</v>
      </c>
      <c r="C9541" t="s">
        <v>2957</v>
      </c>
      <c r="D9541">
        <v>586</v>
      </c>
      <c r="E9541" t="s">
        <v>21247</v>
      </c>
      <c r="F9541" t="s">
        <v>11616</v>
      </c>
      <c r="H9541" s="19">
        <v>2</v>
      </c>
      <c r="I9541" s="5">
        <v>49.68</v>
      </c>
      <c r="J9541" s="6">
        <v>1</v>
      </c>
      <c r="K9541" s="5">
        <v>27.54</v>
      </c>
      <c r="N9541" t="s">
        <v>11399</v>
      </c>
      <c r="O9541" s="5">
        <v>40.169811320754711</v>
      </c>
      <c r="V9541" s="4"/>
      <c r="W9541" s="5">
        <v>47</v>
      </c>
      <c r="X9541" s="22"/>
      <c r="Y9541" s="5">
        <f>W9541*(1+X9541)</f>
        <v>47</v>
      </c>
    </row>
    <row r="9542" spans="1:25">
      <c r="A9542" s="10" t="s">
        <v>24154</v>
      </c>
      <c r="B9542" t="s">
        <v>11998</v>
      </c>
      <c r="C9542" t="s">
        <v>2957</v>
      </c>
      <c r="D9542" t="s">
        <v>2957</v>
      </c>
      <c r="E9542" t="s">
        <v>24155</v>
      </c>
      <c r="F9542" t="s">
        <v>2957</v>
      </c>
      <c r="N9542" t="s">
        <v>2957</v>
      </c>
      <c r="V9542" s="4"/>
      <c r="W9542" s="5" t="s">
        <v>2957</v>
      </c>
      <c r="X9542" s="22"/>
      <c r="Y9542" s="5"/>
    </row>
    <row r="9543" spans="1:25">
      <c r="A9543" s="10" t="s">
        <v>2509</v>
      </c>
      <c r="B9543" t="s">
        <v>11666</v>
      </c>
      <c r="C9543" t="s">
        <v>2957</v>
      </c>
      <c r="D9543">
        <v>588</v>
      </c>
      <c r="E9543" t="s">
        <v>21248</v>
      </c>
      <c r="F9543" t="s">
        <v>11616</v>
      </c>
      <c r="N9543" t="s">
        <v>11399</v>
      </c>
      <c r="O9543" s="5">
        <v>39.872830188679245</v>
      </c>
      <c r="V9543" s="4"/>
      <c r="W9543" s="5">
        <v>46</v>
      </c>
      <c r="X9543" s="22"/>
      <c r="Y9543" s="5">
        <f>W9543*(1+X9543)</f>
        <v>46</v>
      </c>
    </row>
    <row r="9544" spans="1:25">
      <c r="A9544" s="10" t="s">
        <v>2518</v>
      </c>
      <c r="B9544" t="s">
        <v>11666</v>
      </c>
      <c r="C9544" t="s">
        <v>2957</v>
      </c>
      <c r="D9544">
        <v>591</v>
      </c>
      <c r="E9544" t="s">
        <v>21249</v>
      </c>
      <c r="F9544" t="s">
        <v>11616</v>
      </c>
      <c r="H9544" s="19">
        <v>2</v>
      </c>
      <c r="I9544" s="5">
        <v>56.16</v>
      </c>
      <c r="J9544" s="6">
        <v>1</v>
      </c>
      <c r="K9544" s="5">
        <v>52.56</v>
      </c>
      <c r="N9544" t="s">
        <v>11399</v>
      </c>
      <c r="O9544" s="5">
        <v>38.437358490566034</v>
      </c>
      <c r="V9544" s="4"/>
      <c r="W9544" s="5">
        <v>45</v>
      </c>
      <c r="X9544" s="22"/>
      <c r="Y9544" s="5">
        <f>W9544*(1+X9544)</f>
        <v>45</v>
      </c>
    </row>
    <row r="9545" spans="1:25">
      <c r="A9545" s="10" t="s">
        <v>2521</v>
      </c>
      <c r="B9545" t="s">
        <v>11666</v>
      </c>
      <c r="C9545" t="s">
        <v>2957</v>
      </c>
      <c r="D9545">
        <v>592</v>
      </c>
      <c r="E9545" t="s">
        <v>21250</v>
      </c>
      <c r="F9545" t="s">
        <v>11616</v>
      </c>
      <c r="N9545" t="s">
        <v>11399</v>
      </c>
      <c r="O9545" s="5">
        <v>36.266037735849054</v>
      </c>
      <c r="V9545" s="4"/>
      <c r="W9545" s="5">
        <v>42</v>
      </c>
      <c r="X9545" s="22"/>
      <c r="Y9545" s="5">
        <f>W9545*(1+X9545)</f>
        <v>42</v>
      </c>
    </row>
    <row r="9546" spans="1:25">
      <c r="A9546" s="10" t="s">
        <v>2527</v>
      </c>
      <c r="B9546" t="s">
        <v>11795</v>
      </c>
      <c r="C9546" t="s">
        <v>2957</v>
      </c>
      <c r="D9546">
        <v>594</v>
      </c>
      <c r="E9546" t="s">
        <v>2529</v>
      </c>
      <c r="F9546" t="s">
        <v>11616</v>
      </c>
      <c r="N9546" t="s">
        <v>11399</v>
      </c>
      <c r="O9546" s="5">
        <v>0.6365849056603774</v>
      </c>
      <c r="V9546" s="4"/>
      <c r="W9546" s="5">
        <v>14</v>
      </c>
      <c r="X9546" s="22"/>
      <c r="Y9546" s="5">
        <f>W9546*(1+X9546)</f>
        <v>14</v>
      </c>
    </row>
    <row r="9547" spans="1:25">
      <c r="A9547" s="10" t="s">
        <v>24156</v>
      </c>
      <c r="B9547" t="s">
        <v>11795</v>
      </c>
      <c r="C9547" t="s">
        <v>2957</v>
      </c>
      <c r="D9547" t="s">
        <v>2957</v>
      </c>
      <c r="E9547" t="s">
        <v>24157</v>
      </c>
      <c r="F9547" t="s">
        <v>2957</v>
      </c>
      <c r="N9547" t="s">
        <v>2957</v>
      </c>
      <c r="V9547" s="4"/>
      <c r="W9547" s="5" t="s">
        <v>2957</v>
      </c>
      <c r="X9547" s="22"/>
      <c r="Y9547" s="5"/>
    </row>
    <row r="9548" spans="1:25">
      <c r="A9548" s="10" t="s">
        <v>2530</v>
      </c>
      <c r="B9548" t="s">
        <v>11795</v>
      </c>
      <c r="C9548" t="s">
        <v>2957</v>
      </c>
      <c r="D9548">
        <v>595</v>
      </c>
      <c r="E9548" t="s">
        <v>2532</v>
      </c>
      <c r="F9548" t="s">
        <v>11616</v>
      </c>
      <c r="N9548" t="s">
        <v>11399</v>
      </c>
      <c r="O9548" s="5">
        <v>1.3671698113207547</v>
      </c>
      <c r="V9548" s="4"/>
      <c r="W9548" s="5">
        <v>14</v>
      </c>
      <c r="X9548" s="22"/>
      <c r="Y9548" s="5">
        <f>W9548*(1+X9548)</f>
        <v>14</v>
      </c>
    </row>
    <row r="9549" spans="1:25">
      <c r="A9549" s="10" t="s">
        <v>2533</v>
      </c>
      <c r="B9549" t="s">
        <v>11795</v>
      </c>
      <c r="C9549" t="s">
        <v>2957</v>
      </c>
      <c r="D9549">
        <v>596</v>
      </c>
      <c r="E9549" t="s">
        <v>2535</v>
      </c>
      <c r="F9549" t="s">
        <v>11616</v>
      </c>
      <c r="N9549" t="s">
        <v>11399</v>
      </c>
      <c r="O9549" s="5">
        <v>1.2752264150943395</v>
      </c>
      <c r="V9549" s="4"/>
      <c r="W9549" s="5">
        <v>14</v>
      </c>
      <c r="X9549" s="22"/>
      <c r="Y9549" s="5">
        <f>W9549*(1+X9549)</f>
        <v>14</v>
      </c>
    </row>
    <row r="9550" spans="1:25">
      <c r="A9550" s="10" t="s">
        <v>24158</v>
      </c>
      <c r="B9550" t="s">
        <v>11795</v>
      </c>
      <c r="C9550" t="s">
        <v>2957</v>
      </c>
      <c r="D9550" t="s">
        <v>2957</v>
      </c>
      <c r="E9550" t="s">
        <v>24159</v>
      </c>
      <c r="F9550" t="s">
        <v>2957</v>
      </c>
      <c r="N9550" t="s">
        <v>2957</v>
      </c>
      <c r="V9550" s="4"/>
      <c r="W9550" s="5" t="s">
        <v>2957</v>
      </c>
      <c r="X9550" s="22"/>
      <c r="Y9550" s="5"/>
    </row>
    <row r="9551" spans="1:25">
      <c r="A9551" s="10" t="s">
        <v>24160</v>
      </c>
      <c r="B9551" t="s">
        <v>11795</v>
      </c>
      <c r="C9551" t="s">
        <v>2957</v>
      </c>
      <c r="D9551" t="s">
        <v>2957</v>
      </c>
      <c r="E9551" t="s">
        <v>24161</v>
      </c>
      <c r="F9551" t="s">
        <v>2957</v>
      </c>
      <c r="N9551" t="s">
        <v>2957</v>
      </c>
      <c r="V9551" s="4"/>
      <c r="W9551" s="5" t="s">
        <v>2957</v>
      </c>
      <c r="X9551" s="22"/>
      <c r="Y9551" s="5"/>
    </row>
    <row r="9552" spans="1:25">
      <c r="A9552" s="10" t="s">
        <v>2536</v>
      </c>
      <c r="B9552" t="s">
        <v>11795</v>
      </c>
      <c r="C9552" t="s">
        <v>2957</v>
      </c>
      <c r="D9552">
        <v>597</v>
      </c>
      <c r="E9552" t="s">
        <v>2538</v>
      </c>
      <c r="F9552" t="s">
        <v>11616</v>
      </c>
      <c r="N9552" t="s">
        <v>11399</v>
      </c>
      <c r="O9552" s="5">
        <v>0.6470943396226414</v>
      </c>
      <c r="V9552" s="4"/>
      <c r="W9552" s="5">
        <v>14</v>
      </c>
      <c r="X9552" s="22"/>
      <c r="Y9552" s="5">
        <f>W9552*(1+X9552)</f>
        <v>14</v>
      </c>
    </row>
    <row r="9553" spans="1:25">
      <c r="A9553" s="10" t="s">
        <v>24162</v>
      </c>
      <c r="B9553" t="s">
        <v>11795</v>
      </c>
      <c r="C9553" t="s">
        <v>2957</v>
      </c>
      <c r="D9553" t="s">
        <v>2957</v>
      </c>
      <c r="E9553" t="s">
        <v>24163</v>
      </c>
      <c r="F9553" t="s">
        <v>2957</v>
      </c>
      <c r="N9553" t="s">
        <v>2957</v>
      </c>
      <c r="V9553" s="4"/>
      <c r="W9553" s="5" t="s">
        <v>2957</v>
      </c>
      <c r="X9553" s="22"/>
      <c r="Y9553" s="5"/>
    </row>
    <row r="9554" spans="1:25">
      <c r="A9554" s="10" t="s">
        <v>24164</v>
      </c>
      <c r="B9554" t="s">
        <v>11884</v>
      </c>
      <c r="C9554" t="s">
        <v>16119</v>
      </c>
      <c r="D9554" t="s">
        <v>2957</v>
      </c>
      <c r="E9554" t="s">
        <v>24165</v>
      </c>
      <c r="F9554" t="s">
        <v>2957</v>
      </c>
      <c r="N9554" t="s">
        <v>2957</v>
      </c>
      <c r="V9554" s="4"/>
      <c r="W9554" s="5" t="s">
        <v>2957</v>
      </c>
      <c r="X9554" s="22"/>
      <c r="Y9554" s="5"/>
    </row>
    <row r="9555" spans="1:25">
      <c r="A9555" s="10" t="s">
        <v>2582</v>
      </c>
      <c r="B9555" t="s">
        <v>11884</v>
      </c>
      <c r="C9555" t="s">
        <v>2957</v>
      </c>
      <c r="D9555">
        <v>611</v>
      </c>
      <c r="E9555" t="s">
        <v>21251</v>
      </c>
      <c r="F9555" t="s">
        <v>11616</v>
      </c>
      <c r="N9555" t="s">
        <v>11399</v>
      </c>
      <c r="O9555" s="5">
        <v>23.601886792452831</v>
      </c>
      <c r="V9555" s="4"/>
      <c r="W9555" s="5">
        <v>412</v>
      </c>
      <c r="X9555" s="22"/>
      <c r="Y9555" s="5">
        <f>W9555*(1+X9555)</f>
        <v>412</v>
      </c>
    </row>
    <row r="9556" spans="1:25">
      <c r="A9556" s="10" t="s">
        <v>24166</v>
      </c>
      <c r="B9556" t="s">
        <v>11998</v>
      </c>
      <c r="C9556" t="s">
        <v>2957</v>
      </c>
      <c r="D9556" t="s">
        <v>2957</v>
      </c>
      <c r="E9556" t="s">
        <v>12960</v>
      </c>
      <c r="F9556" t="s">
        <v>2957</v>
      </c>
      <c r="N9556" t="s">
        <v>2957</v>
      </c>
      <c r="V9556" s="4"/>
      <c r="W9556" s="5" t="s">
        <v>2957</v>
      </c>
      <c r="X9556" s="22"/>
      <c r="Y9556" s="5"/>
    </row>
    <row r="9557" spans="1:25">
      <c r="A9557" s="10" t="s">
        <v>24167</v>
      </c>
      <c r="B9557" t="s">
        <v>12177</v>
      </c>
      <c r="C9557" t="s">
        <v>2957</v>
      </c>
      <c r="D9557" t="s">
        <v>2957</v>
      </c>
      <c r="E9557" t="s">
        <v>24168</v>
      </c>
      <c r="F9557" t="s">
        <v>2957</v>
      </c>
      <c r="N9557" t="s">
        <v>2957</v>
      </c>
      <c r="V9557" s="4"/>
      <c r="W9557" s="5" t="s">
        <v>2957</v>
      </c>
      <c r="X9557" s="22"/>
      <c r="Y9557" s="5"/>
    </row>
    <row r="9558" spans="1:25">
      <c r="A9558" s="10" t="s">
        <v>2045</v>
      </c>
      <c r="B9558" t="s">
        <v>12177</v>
      </c>
      <c r="C9558" t="s">
        <v>2957</v>
      </c>
      <c r="D9558" t="s">
        <v>2957</v>
      </c>
      <c r="E9558" t="s">
        <v>24169</v>
      </c>
      <c r="F9558" t="s">
        <v>2957</v>
      </c>
      <c r="H9558" s="19">
        <v>1</v>
      </c>
      <c r="I9558" s="5">
        <v>444.19</v>
      </c>
      <c r="N9558" t="s">
        <v>2957</v>
      </c>
      <c r="V9558" s="4"/>
      <c r="W9558" s="5" t="s">
        <v>2957</v>
      </c>
      <c r="X9558" s="22"/>
      <c r="Y9558" s="5"/>
    </row>
    <row r="9559" spans="1:25">
      <c r="A9559" s="10" t="s">
        <v>2674</v>
      </c>
      <c r="B9559" t="s">
        <v>12177</v>
      </c>
      <c r="C9559" t="s">
        <v>2957</v>
      </c>
      <c r="D9559" t="s">
        <v>2957</v>
      </c>
      <c r="E9559" t="s">
        <v>11670</v>
      </c>
      <c r="F9559" t="s">
        <v>2957</v>
      </c>
      <c r="H9559" s="19">
        <v>1</v>
      </c>
      <c r="I9559" s="5">
        <v>682.15</v>
      </c>
      <c r="N9559" t="s">
        <v>2957</v>
      </c>
      <c r="V9559" s="4"/>
      <c r="W9559" s="5" t="s">
        <v>2957</v>
      </c>
      <c r="X9559" s="22"/>
      <c r="Y9559" s="5"/>
    </row>
    <row r="9560" spans="1:25">
      <c r="A9560" s="10" t="s">
        <v>24170</v>
      </c>
      <c r="B9560" t="s">
        <v>16805</v>
      </c>
      <c r="C9560" t="s">
        <v>11510</v>
      </c>
      <c r="D9560" t="s">
        <v>2957</v>
      </c>
      <c r="E9560" t="s">
        <v>24171</v>
      </c>
      <c r="F9560" t="s">
        <v>2957</v>
      </c>
      <c r="N9560" t="s">
        <v>2957</v>
      </c>
      <c r="V9560" s="4"/>
      <c r="W9560" s="5" t="s">
        <v>2957</v>
      </c>
      <c r="X9560" s="22"/>
      <c r="Y9560" s="5"/>
    </row>
    <row r="9561" spans="1:25">
      <c r="A9561" s="10" t="s">
        <v>24172</v>
      </c>
      <c r="B9561" t="s">
        <v>12839</v>
      </c>
      <c r="C9561" t="s">
        <v>12704</v>
      </c>
      <c r="D9561" t="s">
        <v>2957</v>
      </c>
      <c r="E9561" t="s">
        <v>24173</v>
      </c>
      <c r="F9561" t="s">
        <v>2957</v>
      </c>
      <c r="N9561" t="s">
        <v>2957</v>
      </c>
      <c r="V9561" s="4"/>
      <c r="W9561" s="5" t="s">
        <v>2957</v>
      </c>
      <c r="X9561" s="22"/>
      <c r="Y9561" s="5"/>
    </row>
    <row r="9562" spans="1:25">
      <c r="A9562" s="10" t="s">
        <v>24174</v>
      </c>
      <c r="B9562" t="s">
        <v>16805</v>
      </c>
      <c r="C9562" t="s">
        <v>11510</v>
      </c>
      <c r="D9562" t="s">
        <v>2957</v>
      </c>
      <c r="E9562" t="s">
        <v>24175</v>
      </c>
      <c r="F9562" t="s">
        <v>2957</v>
      </c>
      <c r="N9562" t="s">
        <v>2957</v>
      </c>
      <c r="V9562" s="4"/>
      <c r="W9562" s="5" t="s">
        <v>2957</v>
      </c>
      <c r="X9562" s="22"/>
      <c r="Y9562" s="5"/>
    </row>
    <row r="9563" spans="1:25">
      <c r="A9563" s="10" t="s">
        <v>24176</v>
      </c>
      <c r="B9563" t="s">
        <v>11501</v>
      </c>
      <c r="C9563" t="s">
        <v>2957</v>
      </c>
      <c r="D9563" t="s">
        <v>2957</v>
      </c>
      <c r="E9563" t="s">
        <v>2957</v>
      </c>
      <c r="F9563" t="s">
        <v>2957</v>
      </c>
      <c r="N9563" t="s">
        <v>2957</v>
      </c>
      <c r="V9563" s="4"/>
      <c r="W9563" s="5" t="s">
        <v>2957</v>
      </c>
      <c r="X9563" s="22"/>
      <c r="Y9563" s="5"/>
    </row>
    <row r="9564" spans="1:25">
      <c r="A9564" s="10" t="s">
        <v>24177</v>
      </c>
      <c r="B9564" t="s">
        <v>11998</v>
      </c>
      <c r="C9564" t="s">
        <v>2957</v>
      </c>
      <c r="D9564" t="s">
        <v>2957</v>
      </c>
      <c r="E9564" t="s">
        <v>24050</v>
      </c>
      <c r="F9564" t="s">
        <v>2957</v>
      </c>
      <c r="N9564" t="s">
        <v>2957</v>
      </c>
      <c r="V9564" s="4"/>
      <c r="W9564" s="5" t="s">
        <v>2957</v>
      </c>
      <c r="X9564" s="22"/>
      <c r="Y9564" s="5"/>
    </row>
    <row r="9565" spans="1:25">
      <c r="A9565" s="10" t="s">
        <v>24178</v>
      </c>
      <c r="B9565" t="s">
        <v>11998</v>
      </c>
      <c r="C9565" t="s">
        <v>12704</v>
      </c>
      <c r="D9565" t="s">
        <v>2957</v>
      </c>
      <c r="E9565" t="s">
        <v>12960</v>
      </c>
      <c r="F9565" t="s">
        <v>2957</v>
      </c>
      <c r="N9565" t="s">
        <v>2957</v>
      </c>
      <c r="V9565" s="4"/>
      <c r="W9565" s="5" t="s">
        <v>2957</v>
      </c>
      <c r="X9565" s="22"/>
      <c r="Y9565" s="5"/>
    </row>
    <row r="9566" spans="1:25">
      <c r="A9566" s="10" t="s">
        <v>24179</v>
      </c>
      <c r="B9566" t="s">
        <v>11998</v>
      </c>
      <c r="C9566" t="s">
        <v>2957</v>
      </c>
      <c r="D9566" t="s">
        <v>2957</v>
      </c>
      <c r="E9566" t="s">
        <v>24180</v>
      </c>
      <c r="F9566" t="s">
        <v>2957</v>
      </c>
      <c r="N9566" t="s">
        <v>2957</v>
      </c>
      <c r="V9566" s="4"/>
      <c r="W9566" s="5" t="s">
        <v>2957</v>
      </c>
      <c r="X9566" s="22"/>
      <c r="Y9566" s="5"/>
    </row>
    <row r="9567" spans="1:25">
      <c r="A9567" s="10" t="s">
        <v>24181</v>
      </c>
      <c r="B9567" t="s">
        <v>11998</v>
      </c>
      <c r="C9567" t="s">
        <v>2957</v>
      </c>
      <c r="D9567" t="s">
        <v>2957</v>
      </c>
      <c r="E9567" t="s">
        <v>24182</v>
      </c>
      <c r="F9567" t="s">
        <v>2957</v>
      </c>
      <c r="N9567" t="s">
        <v>2957</v>
      </c>
      <c r="V9567" s="4"/>
      <c r="W9567" s="5" t="s">
        <v>2957</v>
      </c>
      <c r="X9567" s="22"/>
      <c r="Y9567" s="5"/>
    </row>
    <row r="9568" spans="1:25">
      <c r="A9568" s="10" t="s">
        <v>24183</v>
      </c>
      <c r="B9568" t="s">
        <v>11998</v>
      </c>
      <c r="C9568" t="s">
        <v>12704</v>
      </c>
      <c r="D9568" t="s">
        <v>2957</v>
      </c>
      <c r="E9568" t="s">
        <v>12960</v>
      </c>
      <c r="F9568" t="s">
        <v>2957</v>
      </c>
      <c r="N9568" t="s">
        <v>2957</v>
      </c>
      <c r="V9568" s="4"/>
      <c r="W9568" s="5" t="s">
        <v>2957</v>
      </c>
      <c r="X9568" s="22"/>
      <c r="Y9568" s="5"/>
    </row>
    <row r="9569" spans="1:25">
      <c r="A9569" s="10" t="s">
        <v>24184</v>
      </c>
      <c r="B9569" t="s">
        <v>11998</v>
      </c>
      <c r="C9569" t="s">
        <v>2957</v>
      </c>
      <c r="D9569" t="s">
        <v>2957</v>
      </c>
      <c r="E9569" t="s">
        <v>24185</v>
      </c>
      <c r="F9569" t="s">
        <v>2957</v>
      </c>
      <c r="N9569" t="s">
        <v>2957</v>
      </c>
      <c r="V9569" s="4"/>
      <c r="W9569" s="5" t="s">
        <v>2957</v>
      </c>
      <c r="X9569" s="22"/>
      <c r="Y9569" s="5"/>
    </row>
    <row r="9570" spans="1:25">
      <c r="A9570" s="10" t="s">
        <v>24186</v>
      </c>
      <c r="B9570" t="s">
        <v>11998</v>
      </c>
      <c r="C9570" t="s">
        <v>2957</v>
      </c>
      <c r="D9570" t="s">
        <v>2957</v>
      </c>
      <c r="E9570" t="s">
        <v>24187</v>
      </c>
      <c r="F9570" t="s">
        <v>2957</v>
      </c>
      <c r="N9570" t="s">
        <v>2957</v>
      </c>
      <c r="V9570" s="4"/>
      <c r="W9570" s="5" t="s">
        <v>2957</v>
      </c>
      <c r="X9570" s="22"/>
      <c r="Y9570" s="5"/>
    </row>
    <row r="9571" spans="1:25">
      <c r="A9571" s="10" t="s">
        <v>24188</v>
      </c>
      <c r="B9571" t="s">
        <v>12839</v>
      </c>
      <c r="C9571" t="s">
        <v>2957</v>
      </c>
      <c r="D9571" t="s">
        <v>2957</v>
      </c>
      <c r="E9571" t="s">
        <v>24189</v>
      </c>
      <c r="F9571" t="s">
        <v>2957</v>
      </c>
      <c r="N9571" t="s">
        <v>2957</v>
      </c>
      <c r="V9571" s="4"/>
      <c r="W9571" s="5" t="s">
        <v>2957</v>
      </c>
      <c r="X9571" s="22"/>
      <c r="Y9571" s="5"/>
    </row>
    <row r="9572" spans="1:25">
      <c r="A9572" s="10" t="s">
        <v>24190</v>
      </c>
      <c r="B9572" t="s">
        <v>12839</v>
      </c>
      <c r="C9572" t="s">
        <v>2957</v>
      </c>
      <c r="D9572" t="s">
        <v>2957</v>
      </c>
      <c r="E9572" t="s">
        <v>24191</v>
      </c>
      <c r="F9572" t="s">
        <v>2957</v>
      </c>
      <c r="N9572" t="s">
        <v>2957</v>
      </c>
      <c r="V9572" s="4"/>
      <c r="W9572" s="5" t="s">
        <v>2957</v>
      </c>
      <c r="X9572" s="22"/>
      <c r="Y9572" s="5"/>
    </row>
    <row r="9573" spans="1:25">
      <c r="A9573" s="10" t="s">
        <v>24192</v>
      </c>
      <c r="B9573" t="s">
        <v>12839</v>
      </c>
      <c r="C9573" t="s">
        <v>12704</v>
      </c>
      <c r="D9573" t="s">
        <v>2957</v>
      </c>
      <c r="E9573" t="s">
        <v>24193</v>
      </c>
      <c r="F9573" t="s">
        <v>2957</v>
      </c>
      <c r="N9573" t="s">
        <v>2957</v>
      </c>
      <c r="V9573" s="4"/>
      <c r="W9573" s="5" t="s">
        <v>2957</v>
      </c>
      <c r="X9573" s="22"/>
      <c r="Y9573" s="5"/>
    </row>
    <row r="9574" spans="1:25">
      <c r="A9574" s="10" t="s">
        <v>24194</v>
      </c>
      <c r="B9574" t="s">
        <v>12839</v>
      </c>
      <c r="C9574" t="s">
        <v>12704</v>
      </c>
      <c r="D9574" t="s">
        <v>2957</v>
      </c>
      <c r="E9574" t="s">
        <v>24195</v>
      </c>
      <c r="F9574" t="s">
        <v>2957</v>
      </c>
      <c r="N9574" t="s">
        <v>2957</v>
      </c>
      <c r="V9574" s="4"/>
      <c r="W9574" s="5" t="s">
        <v>2957</v>
      </c>
      <c r="X9574" s="22"/>
      <c r="Y9574" s="5"/>
    </row>
    <row r="9575" spans="1:25">
      <c r="A9575" s="10" t="s">
        <v>24196</v>
      </c>
      <c r="B9575" t="s">
        <v>12839</v>
      </c>
      <c r="C9575" t="s">
        <v>2957</v>
      </c>
      <c r="D9575" t="s">
        <v>2957</v>
      </c>
      <c r="E9575" t="s">
        <v>24197</v>
      </c>
      <c r="F9575" t="s">
        <v>2957</v>
      </c>
      <c r="N9575" t="s">
        <v>2957</v>
      </c>
      <c r="V9575" s="4"/>
      <c r="W9575" s="5" t="s">
        <v>2957</v>
      </c>
      <c r="X9575" s="22"/>
      <c r="Y9575" s="5"/>
    </row>
    <row r="9576" spans="1:25">
      <c r="A9576" s="10" t="s">
        <v>24198</v>
      </c>
      <c r="B9576" t="s">
        <v>12839</v>
      </c>
      <c r="C9576" t="s">
        <v>12704</v>
      </c>
      <c r="D9576" t="s">
        <v>2957</v>
      </c>
      <c r="E9576" t="s">
        <v>24199</v>
      </c>
      <c r="F9576" t="s">
        <v>2957</v>
      </c>
      <c r="N9576" t="s">
        <v>2957</v>
      </c>
      <c r="V9576" s="4"/>
      <c r="W9576" s="5" t="s">
        <v>2957</v>
      </c>
      <c r="X9576" s="22"/>
      <c r="Y9576" s="5"/>
    </row>
    <row r="9577" spans="1:25">
      <c r="A9577" s="10" t="s">
        <v>24200</v>
      </c>
      <c r="B9577" t="s">
        <v>11998</v>
      </c>
      <c r="C9577" t="s">
        <v>12704</v>
      </c>
      <c r="D9577" t="s">
        <v>2957</v>
      </c>
      <c r="E9577" t="s">
        <v>12960</v>
      </c>
      <c r="F9577" t="s">
        <v>2957</v>
      </c>
      <c r="N9577" t="s">
        <v>2957</v>
      </c>
      <c r="V9577" s="4"/>
      <c r="W9577" s="5" t="s">
        <v>2957</v>
      </c>
      <c r="X9577" s="22"/>
      <c r="Y9577" s="5"/>
    </row>
    <row r="9578" spans="1:25">
      <c r="A9578" s="10" t="s">
        <v>24201</v>
      </c>
      <c r="B9578" t="s">
        <v>11998</v>
      </c>
      <c r="C9578" t="s">
        <v>12704</v>
      </c>
      <c r="D9578" t="s">
        <v>2957</v>
      </c>
      <c r="E9578" t="s">
        <v>12960</v>
      </c>
      <c r="F9578" t="s">
        <v>2957</v>
      </c>
      <c r="N9578" t="s">
        <v>2957</v>
      </c>
      <c r="V9578" s="4"/>
      <c r="W9578" s="5" t="s">
        <v>2957</v>
      </c>
      <c r="X9578" s="22"/>
      <c r="Y9578" s="5"/>
    </row>
    <row r="9579" spans="1:25">
      <c r="A9579" s="10" t="s">
        <v>24202</v>
      </c>
      <c r="B9579" t="s">
        <v>11998</v>
      </c>
      <c r="C9579" t="s">
        <v>2957</v>
      </c>
      <c r="D9579" t="s">
        <v>2957</v>
      </c>
      <c r="E9579" t="s">
        <v>24095</v>
      </c>
      <c r="F9579" t="s">
        <v>2957</v>
      </c>
      <c r="N9579" t="s">
        <v>2957</v>
      </c>
      <c r="V9579" s="4"/>
      <c r="W9579" s="5" t="s">
        <v>2957</v>
      </c>
      <c r="X9579" s="22"/>
      <c r="Y9579" s="5"/>
    </row>
    <row r="9580" spans="1:25">
      <c r="A9580" s="10" t="s">
        <v>24203</v>
      </c>
      <c r="B9580" t="s">
        <v>11998</v>
      </c>
      <c r="C9580" t="s">
        <v>2957</v>
      </c>
      <c r="D9580" t="s">
        <v>2957</v>
      </c>
      <c r="E9580" t="s">
        <v>24097</v>
      </c>
      <c r="F9580" t="s">
        <v>2957</v>
      </c>
      <c r="N9580" t="s">
        <v>2957</v>
      </c>
      <c r="V9580" s="4"/>
      <c r="W9580" s="5" t="s">
        <v>2957</v>
      </c>
      <c r="X9580" s="22"/>
      <c r="Y9580" s="5"/>
    </row>
    <row r="9581" spans="1:25">
      <c r="A9581" s="10" t="s">
        <v>24204</v>
      </c>
      <c r="B9581" t="s">
        <v>11998</v>
      </c>
      <c r="C9581" t="s">
        <v>2957</v>
      </c>
      <c r="D9581" t="s">
        <v>2957</v>
      </c>
      <c r="E9581" t="s">
        <v>12960</v>
      </c>
      <c r="F9581" t="s">
        <v>2957</v>
      </c>
      <c r="N9581" t="s">
        <v>2957</v>
      </c>
      <c r="V9581" s="4"/>
      <c r="W9581" s="5" t="s">
        <v>2957</v>
      </c>
      <c r="X9581" s="22"/>
      <c r="Y9581" s="5"/>
    </row>
    <row r="9582" spans="1:25">
      <c r="A9582" s="10" t="s">
        <v>24205</v>
      </c>
      <c r="B9582" t="s">
        <v>11998</v>
      </c>
      <c r="C9582" t="s">
        <v>2957</v>
      </c>
      <c r="D9582" t="s">
        <v>2957</v>
      </c>
      <c r="E9582" t="s">
        <v>24206</v>
      </c>
      <c r="F9582" t="s">
        <v>2957</v>
      </c>
      <c r="N9582" t="s">
        <v>2957</v>
      </c>
      <c r="V9582" s="4"/>
      <c r="W9582" s="5" t="s">
        <v>2957</v>
      </c>
      <c r="X9582" s="22"/>
      <c r="Y9582" s="5"/>
    </row>
    <row r="9583" spans="1:25">
      <c r="A9583" s="10" t="s">
        <v>24207</v>
      </c>
      <c r="B9583" t="s">
        <v>11501</v>
      </c>
      <c r="C9583" t="s">
        <v>2957</v>
      </c>
      <c r="D9583" t="s">
        <v>2957</v>
      </c>
      <c r="E9583" t="s">
        <v>24208</v>
      </c>
      <c r="F9583" t="s">
        <v>2957</v>
      </c>
      <c r="N9583" t="s">
        <v>2957</v>
      </c>
      <c r="V9583" s="4"/>
      <c r="W9583" s="5" t="s">
        <v>2957</v>
      </c>
      <c r="X9583" s="22"/>
      <c r="Y9583" s="5"/>
    </row>
    <row r="9584" spans="1:25">
      <c r="A9584" s="10" t="s">
        <v>2420</v>
      </c>
      <c r="B9584" t="s">
        <v>11998</v>
      </c>
      <c r="C9584" t="s">
        <v>2957</v>
      </c>
      <c r="D9584" t="s">
        <v>2957</v>
      </c>
      <c r="E9584" t="s">
        <v>24209</v>
      </c>
      <c r="F9584" t="s">
        <v>2957</v>
      </c>
      <c r="N9584" t="s">
        <v>2957</v>
      </c>
      <c r="V9584" s="4"/>
      <c r="W9584" s="5" t="s">
        <v>2957</v>
      </c>
      <c r="X9584" s="22"/>
      <c r="Y9584" s="5"/>
    </row>
    <row r="9585" spans="1:25">
      <c r="A9585" s="10" t="s">
        <v>24210</v>
      </c>
      <c r="B9585" t="s">
        <v>12839</v>
      </c>
      <c r="C9585" t="s">
        <v>12704</v>
      </c>
      <c r="D9585" t="s">
        <v>2957</v>
      </c>
      <c r="E9585" t="s">
        <v>24211</v>
      </c>
      <c r="F9585" t="s">
        <v>2957</v>
      </c>
      <c r="N9585" t="s">
        <v>2957</v>
      </c>
      <c r="V9585" s="4"/>
      <c r="W9585" s="5" t="s">
        <v>2957</v>
      </c>
      <c r="X9585" s="22"/>
      <c r="Y9585" s="5"/>
    </row>
    <row r="9586" spans="1:25">
      <c r="A9586" s="10" t="s">
        <v>24212</v>
      </c>
      <c r="B9586" t="s">
        <v>12839</v>
      </c>
      <c r="C9586" t="s">
        <v>12704</v>
      </c>
      <c r="D9586" t="s">
        <v>2957</v>
      </c>
      <c r="E9586" t="s">
        <v>24213</v>
      </c>
      <c r="F9586" t="s">
        <v>2957</v>
      </c>
      <c r="N9586" t="s">
        <v>2957</v>
      </c>
      <c r="V9586" s="4"/>
      <c r="W9586" s="5" t="s">
        <v>2957</v>
      </c>
      <c r="X9586" s="22"/>
      <c r="Y9586" s="5"/>
    </row>
    <row r="9587" spans="1:25">
      <c r="A9587" s="10" t="s">
        <v>24214</v>
      </c>
      <c r="B9587" t="s">
        <v>13549</v>
      </c>
      <c r="C9587" t="s">
        <v>15513</v>
      </c>
      <c r="D9587" t="s">
        <v>2957</v>
      </c>
      <c r="E9587" t="s">
        <v>24215</v>
      </c>
      <c r="F9587" t="s">
        <v>2957</v>
      </c>
      <c r="N9587" t="s">
        <v>2957</v>
      </c>
      <c r="V9587" s="4"/>
      <c r="W9587" s="5" t="s">
        <v>2957</v>
      </c>
      <c r="X9587" s="22"/>
      <c r="Y9587" s="5"/>
    </row>
    <row r="9588" spans="1:25">
      <c r="A9588" s="10" t="s">
        <v>24216</v>
      </c>
      <c r="B9588" t="s">
        <v>12839</v>
      </c>
      <c r="C9588" t="s">
        <v>12704</v>
      </c>
      <c r="D9588" t="s">
        <v>2957</v>
      </c>
      <c r="E9588" t="s">
        <v>24217</v>
      </c>
      <c r="F9588" t="s">
        <v>2957</v>
      </c>
      <c r="N9588" t="s">
        <v>2957</v>
      </c>
      <c r="V9588" s="4"/>
      <c r="W9588" s="5" t="s">
        <v>2957</v>
      </c>
      <c r="X9588" s="22"/>
      <c r="Y9588" s="5"/>
    </row>
    <row r="9589" spans="1:25">
      <c r="A9589" s="10" t="s">
        <v>24218</v>
      </c>
      <c r="B9589" t="s">
        <v>12839</v>
      </c>
      <c r="C9589" t="s">
        <v>12704</v>
      </c>
      <c r="D9589" t="s">
        <v>2957</v>
      </c>
      <c r="E9589" t="s">
        <v>24219</v>
      </c>
      <c r="F9589" t="s">
        <v>2957</v>
      </c>
      <c r="N9589" t="s">
        <v>2957</v>
      </c>
      <c r="V9589" s="4"/>
      <c r="W9589" s="5" t="s">
        <v>2957</v>
      </c>
      <c r="X9589" s="22"/>
      <c r="Y9589" s="5"/>
    </row>
    <row r="9590" spans="1:25">
      <c r="A9590" s="10" t="s">
        <v>24220</v>
      </c>
      <c r="B9590" t="s">
        <v>12839</v>
      </c>
      <c r="C9590" t="s">
        <v>12704</v>
      </c>
      <c r="D9590" t="s">
        <v>2957</v>
      </c>
      <c r="E9590" t="s">
        <v>24221</v>
      </c>
      <c r="F9590" t="s">
        <v>2957</v>
      </c>
      <c r="N9590" t="s">
        <v>2957</v>
      </c>
      <c r="V9590" s="4"/>
      <c r="W9590" s="5" t="s">
        <v>2957</v>
      </c>
      <c r="X9590" s="22"/>
      <c r="Y9590" s="5"/>
    </row>
    <row r="9591" spans="1:25">
      <c r="A9591" s="10" t="s">
        <v>24222</v>
      </c>
      <c r="B9591" t="s">
        <v>12839</v>
      </c>
      <c r="C9591" t="s">
        <v>12704</v>
      </c>
      <c r="D9591" t="s">
        <v>2957</v>
      </c>
      <c r="E9591" t="s">
        <v>24223</v>
      </c>
      <c r="F9591" t="s">
        <v>2957</v>
      </c>
      <c r="N9591" t="s">
        <v>2957</v>
      </c>
      <c r="V9591" s="4"/>
      <c r="W9591" s="5" t="s">
        <v>2957</v>
      </c>
      <c r="X9591" s="22"/>
      <c r="Y9591" s="5"/>
    </row>
    <row r="9592" spans="1:25">
      <c r="A9592" s="10" t="s">
        <v>24224</v>
      </c>
      <c r="B9592" t="s">
        <v>12839</v>
      </c>
      <c r="C9592" t="s">
        <v>12704</v>
      </c>
      <c r="D9592" t="s">
        <v>2957</v>
      </c>
      <c r="E9592" t="s">
        <v>24225</v>
      </c>
      <c r="F9592" t="s">
        <v>2957</v>
      </c>
      <c r="N9592" t="s">
        <v>2957</v>
      </c>
      <c r="V9592" s="4"/>
      <c r="W9592" s="5" t="s">
        <v>2957</v>
      </c>
      <c r="X9592" s="22"/>
      <c r="Y9592" s="5"/>
    </row>
    <row r="9593" spans="1:25">
      <c r="A9593" s="10" t="s">
        <v>24226</v>
      </c>
      <c r="B9593" t="s">
        <v>12839</v>
      </c>
      <c r="C9593" t="s">
        <v>12704</v>
      </c>
      <c r="D9593" t="s">
        <v>2957</v>
      </c>
      <c r="E9593" t="s">
        <v>24227</v>
      </c>
      <c r="F9593" t="s">
        <v>2957</v>
      </c>
      <c r="N9593" t="s">
        <v>2957</v>
      </c>
      <c r="V9593" s="4"/>
      <c r="W9593" s="5" t="s">
        <v>2957</v>
      </c>
      <c r="X9593" s="22"/>
      <c r="Y9593" s="5"/>
    </row>
    <row r="9594" spans="1:25">
      <c r="A9594" s="10" t="s">
        <v>24228</v>
      </c>
      <c r="B9594" t="s">
        <v>12839</v>
      </c>
      <c r="C9594" t="s">
        <v>24229</v>
      </c>
      <c r="D9594" t="s">
        <v>2957</v>
      </c>
      <c r="E9594" t="s">
        <v>24230</v>
      </c>
      <c r="F9594" t="s">
        <v>2957</v>
      </c>
      <c r="N9594" t="s">
        <v>2957</v>
      </c>
      <c r="V9594" s="4"/>
      <c r="W9594" s="5" t="s">
        <v>2957</v>
      </c>
      <c r="X9594" s="22"/>
      <c r="Y9594" s="5"/>
    </row>
    <row r="9595" spans="1:25">
      <c r="A9595" s="10" t="s">
        <v>24231</v>
      </c>
      <c r="B9595" t="s">
        <v>12839</v>
      </c>
      <c r="C9595" t="s">
        <v>12704</v>
      </c>
      <c r="D9595" t="s">
        <v>2957</v>
      </c>
      <c r="E9595" t="s">
        <v>24232</v>
      </c>
      <c r="F9595" t="s">
        <v>2957</v>
      </c>
      <c r="N9595" t="s">
        <v>2957</v>
      </c>
      <c r="V9595" s="4"/>
      <c r="W9595" s="5" t="s">
        <v>2957</v>
      </c>
      <c r="X9595" s="22"/>
      <c r="Y9595" s="5"/>
    </row>
    <row r="9596" spans="1:25">
      <c r="A9596" s="10" t="s">
        <v>24233</v>
      </c>
      <c r="B9596" t="s">
        <v>11998</v>
      </c>
      <c r="C9596" t="s">
        <v>2957</v>
      </c>
      <c r="D9596" t="s">
        <v>2957</v>
      </c>
      <c r="E9596" t="s">
        <v>12960</v>
      </c>
      <c r="F9596" t="s">
        <v>2957</v>
      </c>
      <c r="N9596" t="s">
        <v>2957</v>
      </c>
      <c r="V9596" s="4"/>
      <c r="W9596" s="5" t="s">
        <v>2957</v>
      </c>
      <c r="X9596" s="22"/>
      <c r="Y9596" s="5"/>
    </row>
    <row r="9597" spans="1:25">
      <c r="A9597" s="10" t="s">
        <v>24234</v>
      </c>
      <c r="B9597" t="s">
        <v>11998</v>
      </c>
      <c r="C9597" t="s">
        <v>2957</v>
      </c>
      <c r="D9597" t="s">
        <v>2957</v>
      </c>
      <c r="E9597" t="s">
        <v>24235</v>
      </c>
      <c r="F9597" t="s">
        <v>2957</v>
      </c>
      <c r="N9597" t="s">
        <v>2957</v>
      </c>
      <c r="V9597" s="4"/>
      <c r="W9597" s="5" t="s">
        <v>2957</v>
      </c>
      <c r="X9597" s="22"/>
      <c r="Y9597" s="5"/>
    </row>
    <row r="9598" spans="1:25">
      <c r="A9598" s="10" t="s">
        <v>24236</v>
      </c>
      <c r="B9598" t="s">
        <v>11998</v>
      </c>
      <c r="C9598" t="s">
        <v>2957</v>
      </c>
      <c r="D9598" t="s">
        <v>2957</v>
      </c>
      <c r="E9598" t="s">
        <v>24237</v>
      </c>
      <c r="F9598" t="s">
        <v>2957</v>
      </c>
      <c r="N9598" t="s">
        <v>2957</v>
      </c>
      <c r="V9598" s="4"/>
      <c r="W9598" s="5" t="s">
        <v>2957</v>
      </c>
      <c r="X9598" s="22"/>
      <c r="Y9598" s="5"/>
    </row>
    <row r="9599" spans="1:25">
      <c r="A9599" s="10" t="s">
        <v>24238</v>
      </c>
      <c r="B9599" t="s">
        <v>11501</v>
      </c>
      <c r="C9599" t="s">
        <v>2957</v>
      </c>
      <c r="D9599" t="s">
        <v>2957</v>
      </c>
      <c r="E9599" t="s">
        <v>14637</v>
      </c>
      <c r="F9599" t="s">
        <v>2957</v>
      </c>
      <c r="N9599" t="s">
        <v>2957</v>
      </c>
      <c r="V9599" s="4"/>
      <c r="W9599" s="5" t="s">
        <v>2957</v>
      </c>
      <c r="X9599" s="22"/>
      <c r="Y9599" s="5"/>
    </row>
    <row r="9600" spans="1:25">
      <c r="A9600" s="10" t="s">
        <v>24239</v>
      </c>
      <c r="B9600" t="s">
        <v>11501</v>
      </c>
      <c r="C9600" t="s">
        <v>2957</v>
      </c>
      <c r="D9600" t="s">
        <v>2957</v>
      </c>
      <c r="E9600" t="s">
        <v>14905</v>
      </c>
      <c r="F9600" t="s">
        <v>2957</v>
      </c>
      <c r="N9600" t="s">
        <v>2957</v>
      </c>
      <c r="V9600" s="4"/>
      <c r="W9600" s="5" t="s">
        <v>2957</v>
      </c>
      <c r="X9600" s="22"/>
      <c r="Y9600" s="5"/>
    </row>
    <row r="9601" spans="1:25">
      <c r="A9601" s="10" t="s">
        <v>24240</v>
      </c>
      <c r="B9601" t="s">
        <v>11501</v>
      </c>
      <c r="C9601" t="s">
        <v>2957</v>
      </c>
      <c r="D9601" t="s">
        <v>2957</v>
      </c>
      <c r="E9601" t="s">
        <v>14907</v>
      </c>
      <c r="F9601" t="s">
        <v>2957</v>
      </c>
      <c r="N9601" t="s">
        <v>2957</v>
      </c>
      <c r="V9601" s="4"/>
      <c r="W9601" s="5" t="s">
        <v>2957</v>
      </c>
      <c r="X9601" s="22"/>
      <c r="Y9601" s="5"/>
    </row>
    <row r="9602" spans="1:25">
      <c r="A9602" s="10" t="s">
        <v>24241</v>
      </c>
      <c r="B9602" t="s">
        <v>11501</v>
      </c>
      <c r="C9602" t="s">
        <v>2957</v>
      </c>
      <c r="D9602" t="s">
        <v>2957</v>
      </c>
      <c r="E9602" t="s">
        <v>14909</v>
      </c>
      <c r="F9602" t="s">
        <v>2957</v>
      </c>
      <c r="N9602" t="s">
        <v>2957</v>
      </c>
      <c r="V9602" s="4"/>
      <c r="W9602" s="5" t="s">
        <v>2957</v>
      </c>
      <c r="X9602" s="22"/>
      <c r="Y9602" s="5"/>
    </row>
    <row r="9603" spans="1:25">
      <c r="A9603" s="10" t="s">
        <v>24242</v>
      </c>
      <c r="B9603" t="s">
        <v>11501</v>
      </c>
      <c r="C9603" t="s">
        <v>2957</v>
      </c>
      <c r="D9603" t="s">
        <v>2957</v>
      </c>
      <c r="E9603" t="s">
        <v>14639</v>
      </c>
      <c r="F9603" t="s">
        <v>2957</v>
      </c>
      <c r="J9603" s="6">
        <v>1</v>
      </c>
      <c r="K9603" s="5">
        <v>1404.3</v>
      </c>
      <c r="N9603" t="s">
        <v>2957</v>
      </c>
      <c r="V9603" s="4"/>
      <c r="W9603" s="5" t="s">
        <v>2957</v>
      </c>
      <c r="X9603" s="22"/>
      <c r="Y9603" s="5"/>
    </row>
    <row r="9604" spans="1:25">
      <c r="A9604" s="10" t="s">
        <v>24243</v>
      </c>
      <c r="B9604" t="s">
        <v>11501</v>
      </c>
      <c r="C9604" t="s">
        <v>2957</v>
      </c>
      <c r="D9604" t="s">
        <v>2957</v>
      </c>
      <c r="E9604" t="s">
        <v>14912</v>
      </c>
      <c r="F9604" t="s">
        <v>2957</v>
      </c>
      <c r="N9604" t="s">
        <v>2957</v>
      </c>
      <c r="V9604" s="4"/>
      <c r="W9604" s="5" t="s">
        <v>2957</v>
      </c>
      <c r="X9604" s="22"/>
      <c r="Y9604" s="5"/>
    </row>
    <row r="9605" spans="1:25">
      <c r="A9605" s="10" t="s">
        <v>24244</v>
      </c>
      <c r="B9605" t="s">
        <v>11501</v>
      </c>
      <c r="C9605" t="s">
        <v>2957</v>
      </c>
      <c r="D9605" t="s">
        <v>2957</v>
      </c>
      <c r="E9605" t="s">
        <v>14914</v>
      </c>
      <c r="F9605" t="s">
        <v>2957</v>
      </c>
      <c r="N9605" t="s">
        <v>2957</v>
      </c>
      <c r="V9605" s="4"/>
      <c r="W9605" s="5" t="s">
        <v>2957</v>
      </c>
      <c r="X9605" s="22"/>
      <c r="Y9605" s="5"/>
    </row>
    <row r="9606" spans="1:25">
      <c r="A9606" s="10" t="s">
        <v>24245</v>
      </c>
      <c r="B9606" t="s">
        <v>11501</v>
      </c>
      <c r="C9606" t="s">
        <v>2957</v>
      </c>
      <c r="D9606" t="s">
        <v>2957</v>
      </c>
      <c r="E9606" t="s">
        <v>24246</v>
      </c>
      <c r="F9606" t="s">
        <v>2957</v>
      </c>
      <c r="N9606" t="s">
        <v>2957</v>
      </c>
      <c r="V9606" s="4"/>
      <c r="W9606" s="5" t="s">
        <v>2957</v>
      </c>
      <c r="X9606" s="22"/>
      <c r="Y9606" s="5"/>
    </row>
    <row r="9607" spans="1:25">
      <c r="A9607" s="10" t="s">
        <v>24247</v>
      </c>
      <c r="B9607" t="s">
        <v>11501</v>
      </c>
      <c r="C9607" t="s">
        <v>2957</v>
      </c>
      <c r="D9607" t="s">
        <v>2957</v>
      </c>
      <c r="E9607" t="s">
        <v>14916</v>
      </c>
      <c r="F9607" t="s">
        <v>2957</v>
      </c>
      <c r="N9607" t="s">
        <v>2957</v>
      </c>
      <c r="V9607" s="4"/>
      <c r="W9607" s="5" t="s">
        <v>2957</v>
      </c>
      <c r="X9607" s="22"/>
      <c r="Y9607" s="5"/>
    </row>
    <row r="9608" spans="1:25">
      <c r="A9608" s="10" t="s">
        <v>24248</v>
      </c>
      <c r="B9608" t="s">
        <v>11501</v>
      </c>
      <c r="C9608" t="s">
        <v>2957</v>
      </c>
      <c r="D9608" t="s">
        <v>2957</v>
      </c>
      <c r="E9608" t="s">
        <v>24249</v>
      </c>
      <c r="F9608" t="s">
        <v>2957</v>
      </c>
      <c r="N9608" t="s">
        <v>2957</v>
      </c>
      <c r="V9608" s="4"/>
      <c r="W9608" s="5" t="s">
        <v>2957</v>
      </c>
      <c r="X9608" s="22"/>
      <c r="Y9608" s="5"/>
    </row>
    <row r="9609" spans="1:25">
      <c r="A9609" s="10" t="s">
        <v>24250</v>
      </c>
      <c r="B9609" t="s">
        <v>11501</v>
      </c>
      <c r="C9609" t="s">
        <v>2957</v>
      </c>
      <c r="D9609" t="s">
        <v>2957</v>
      </c>
      <c r="E9609" t="s">
        <v>14920</v>
      </c>
      <c r="F9609" t="s">
        <v>2957</v>
      </c>
      <c r="N9609" t="s">
        <v>2957</v>
      </c>
      <c r="V9609" s="4"/>
      <c r="W9609" s="5" t="s">
        <v>2957</v>
      </c>
      <c r="X9609" s="22"/>
      <c r="Y9609" s="5"/>
    </row>
    <row r="9610" spans="1:25">
      <c r="A9610" s="10" t="s">
        <v>24251</v>
      </c>
      <c r="B9610" t="s">
        <v>11501</v>
      </c>
      <c r="C9610" t="s">
        <v>2957</v>
      </c>
      <c r="D9610" t="s">
        <v>2957</v>
      </c>
      <c r="E9610" t="s">
        <v>14641</v>
      </c>
      <c r="F9610" t="s">
        <v>2957</v>
      </c>
      <c r="N9610" t="s">
        <v>2957</v>
      </c>
      <c r="V9610" s="4"/>
      <c r="W9610" s="5" t="s">
        <v>2957</v>
      </c>
      <c r="X9610" s="22"/>
      <c r="Y9610" s="5"/>
    </row>
    <row r="9611" spans="1:25">
      <c r="A9611" s="10" t="s">
        <v>24252</v>
      </c>
      <c r="B9611" t="s">
        <v>11501</v>
      </c>
      <c r="C9611" t="s">
        <v>2957</v>
      </c>
      <c r="D9611" t="s">
        <v>2957</v>
      </c>
      <c r="E9611" t="s">
        <v>24253</v>
      </c>
      <c r="F9611" t="s">
        <v>2957</v>
      </c>
      <c r="H9611" s="19">
        <v>2</v>
      </c>
      <c r="I9611" s="5">
        <v>2482.2600000000002</v>
      </c>
      <c r="N9611" t="s">
        <v>2957</v>
      </c>
      <c r="V9611" s="4"/>
      <c r="W9611" s="5" t="s">
        <v>2957</v>
      </c>
      <c r="X9611" s="22"/>
      <c r="Y9611" s="5"/>
    </row>
    <row r="9612" spans="1:25">
      <c r="A9612" s="10" t="s">
        <v>24254</v>
      </c>
      <c r="B9612" t="s">
        <v>11827</v>
      </c>
      <c r="C9612" t="s">
        <v>11828</v>
      </c>
      <c r="D9612" t="s">
        <v>2957</v>
      </c>
      <c r="E9612" t="s">
        <v>24255</v>
      </c>
      <c r="F9612" t="s">
        <v>2957</v>
      </c>
      <c r="N9612" t="s">
        <v>2957</v>
      </c>
      <c r="V9612" s="4"/>
      <c r="W9612" s="5" t="s">
        <v>2957</v>
      </c>
      <c r="X9612" s="22"/>
      <c r="Y9612" s="5"/>
    </row>
    <row r="9613" spans="1:25">
      <c r="A9613" s="10" t="s">
        <v>24256</v>
      </c>
      <c r="B9613" t="s">
        <v>11827</v>
      </c>
      <c r="C9613" t="s">
        <v>11828</v>
      </c>
      <c r="D9613" t="s">
        <v>2957</v>
      </c>
      <c r="E9613" t="s">
        <v>24257</v>
      </c>
      <c r="F9613" t="s">
        <v>2957</v>
      </c>
      <c r="N9613" t="s">
        <v>2957</v>
      </c>
      <c r="V9613" s="4"/>
      <c r="W9613" s="5" t="s">
        <v>2957</v>
      </c>
      <c r="X9613" s="22"/>
      <c r="Y9613" s="5"/>
    </row>
    <row r="9614" spans="1:25">
      <c r="A9614" s="10" t="s">
        <v>24258</v>
      </c>
      <c r="B9614" t="s">
        <v>11827</v>
      </c>
      <c r="C9614" t="s">
        <v>11828</v>
      </c>
      <c r="D9614" t="s">
        <v>2957</v>
      </c>
      <c r="E9614" t="s">
        <v>24259</v>
      </c>
      <c r="F9614" t="s">
        <v>2957</v>
      </c>
      <c r="N9614" t="s">
        <v>2957</v>
      </c>
      <c r="V9614" s="4"/>
      <c r="W9614" s="5" t="s">
        <v>2957</v>
      </c>
      <c r="X9614" s="22"/>
      <c r="Y9614" s="5"/>
    </row>
    <row r="9615" spans="1:25">
      <c r="A9615" s="10" t="s">
        <v>24260</v>
      </c>
      <c r="B9615" t="s">
        <v>11827</v>
      </c>
      <c r="C9615" t="s">
        <v>11828</v>
      </c>
      <c r="D9615" t="s">
        <v>2957</v>
      </c>
      <c r="E9615" t="s">
        <v>24261</v>
      </c>
      <c r="F9615" t="s">
        <v>2957</v>
      </c>
      <c r="N9615" t="s">
        <v>2957</v>
      </c>
      <c r="V9615" s="4"/>
      <c r="W9615" s="5" t="s">
        <v>2957</v>
      </c>
      <c r="X9615" s="22"/>
      <c r="Y9615" s="5"/>
    </row>
    <row r="9616" spans="1:25">
      <c r="A9616" s="10" t="s">
        <v>24262</v>
      </c>
      <c r="B9616" t="s">
        <v>11827</v>
      </c>
      <c r="C9616" t="s">
        <v>11828</v>
      </c>
      <c r="D9616" t="s">
        <v>2957</v>
      </c>
      <c r="E9616" t="s">
        <v>24263</v>
      </c>
      <c r="F9616" t="s">
        <v>2957</v>
      </c>
      <c r="N9616" t="s">
        <v>2957</v>
      </c>
      <c r="V9616" s="4"/>
      <c r="W9616" s="5" t="s">
        <v>2957</v>
      </c>
      <c r="X9616" s="22"/>
      <c r="Y9616" s="5"/>
    </row>
    <row r="9617" spans="1:25">
      <c r="A9617" s="10" t="s">
        <v>24264</v>
      </c>
      <c r="B9617" t="s">
        <v>11998</v>
      </c>
      <c r="C9617" t="s">
        <v>2957</v>
      </c>
      <c r="D9617" t="s">
        <v>2957</v>
      </c>
      <c r="E9617" t="s">
        <v>14467</v>
      </c>
      <c r="F9617" t="s">
        <v>2957</v>
      </c>
      <c r="N9617" t="s">
        <v>2957</v>
      </c>
      <c r="V9617" s="4"/>
      <c r="W9617" s="5" t="s">
        <v>2957</v>
      </c>
      <c r="X9617" s="22"/>
      <c r="Y9617" s="5"/>
    </row>
    <row r="9618" spans="1:25">
      <c r="A9618" s="10" t="s">
        <v>24265</v>
      </c>
      <c r="B9618" t="s">
        <v>11998</v>
      </c>
      <c r="C9618" t="s">
        <v>2957</v>
      </c>
      <c r="D9618" t="s">
        <v>2957</v>
      </c>
      <c r="E9618" t="s">
        <v>14467</v>
      </c>
      <c r="F9618" t="s">
        <v>2957</v>
      </c>
      <c r="N9618" t="s">
        <v>2957</v>
      </c>
      <c r="V9618" s="4"/>
      <c r="W9618" s="5" t="s">
        <v>2957</v>
      </c>
      <c r="X9618" s="22"/>
      <c r="Y9618" s="5"/>
    </row>
    <row r="9619" spans="1:25">
      <c r="A9619" s="10" t="s">
        <v>24266</v>
      </c>
      <c r="B9619" t="s">
        <v>11827</v>
      </c>
      <c r="C9619" t="s">
        <v>11828</v>
      </c>
      <c r="D9619" t="s">
        <v>2957</v>
      </c>
      <c r="E9619" t="s">
        <v>24267</v>
      </c>
      <c r="F9619" t="s">
        <v>2957</v>
      </c>
      <c r="N9619" t="s">
        <v>2957</v>
      </c>
      <c r="V9619" s="4"/>
      <c r="W9619" s="5" t="s">
        <v>2957</v>
      </c>
      <c r="X9619" s="22"/>
      <c r="Y9619" s="5"/>
    </row>
    <row r="9620" spans="1:25">
      <c r="A9620" s="10" t="s">
        <v>24268</v>
      </c>
      <c r="B9620" t="s">
        <v>11827</v>
      </c>
      <c r="C9620" t="s">
        <v>11828</v>
      </c>
      <c r="D9620" t="s">
        <v>2957</v>
      </c>
      <c r="E9620" t="s">
        <v>24269</v>
      </c>
      <c r="F9620" t="s">
        <v>2957</v>
      </c>
      <c r="N9620" t="s">
        <v>2957</v>
      </c>
      <c r="V9620" s="4"/>
      <c r="W9620" s="5" t="s">
        <v>2957</v>
      </c>
      <c r="X9620" s="22"/>
      <c r="Y9620" s="5"/>
    </row>
    <row r="9621" spans="1:25">
      <c r="A9621" s="10" t="s">
        <v>24270</v>
      </c>
      <c r="B9621" t="s">
        <v>11998</v>
      </c>
      <c r="C9621" t="s">
        <v>2957</v>
      </c>
      <c r="D9621" t="s">
        <v>2957</v>
      </c>
      <c r="E9621" t="s">
        <v>14467</v>
      </c>
      <c r="F9621" t="s">
        <v>2957</v>
      </c>
      <c r="N9621" t="s">
        <v>2957</v>
      </c>
      <c r="V9621" s="4"/>
      <c r="W9621" s="5" t="s">
        <v>2957</v>
      </c>
      <c r="X9621" s="22"/>
      <c r="Y9621" s="5"/>
    </row>
    <row r="9622" spans="1:25">
      <c r="A9622" s="10" t="s">
        <v>24271</v>
      </c>
      <c r="B9622" t="s">
        <v>11827</v>
      </c>
      <c r="C9622" t="s">
        <v>11828</v>
      </c>
      <c r="D9622" t="s">
        <v>2957</v>
      </c>
      <c r="E9622" t="s">
        <v>24272</v>
      </c>
      <c r="F9622" t="s">
        <v>2957</v>
      </c>
      <c r="N9622" t="s">
        <v>2957</v>
      </c>
      <c r="V9622" s="4"/>
      <c r="W9622" s="5" t="s">
        <v>2957</v>
      </c>
      <c r="X9622" s="22"/>
      <c r="Y9622" s="5"/>
    </row>
    <row r="9623" spans="1:25">
      <c r="A9623" s="10" t="s">
        <v>24273</v>
      </c>
      <c r="B9623" t="s">
        <v>11998</v>
      </c>
      <c r="C9623" t="s">
        <v>2957</v>
      </c>
      <c r="D9623" t="s">
        <v>2957</v>
      </c>
      <c r="E9623" t="s">
        <v>14467</v>
      </c>
      <c r="F9623" t="s">
        <v>2957</v>
      </c>
      <c r="N9623" t="s">
        <v>2957</v>
      </c>
      <c r="V9623" s="4"/>
      <c r="W9623" s="5" t="s">
        <v>2957</v>
      </c>
      <c r="X9623" s="22"/>
      <c r="Y9623" s="5"/>
    </row>
    <row r="9624" spans="1:25">
      <c r="A9624" s="10" t="s">
        <v>24274</v>
      </c>
      <c r="B9624" t="s">
        <v>11827</v>
      </c>
      <c r="C9624" t="s">
        <v>11828</v>
      </c>
      <c r="D9624" t="s">
        <v>2957</v>
      </c>
      <c r="E9624" t="s">
        <v>24275</v>
      </c>
      <c r="F9624" t="s">
        <v>2957</v>
      </c>
      <c r="N9624" t="s">
        <v>2957</v>
      </c>
      <c r="V9624" s="4"/>
      <c r="W9624" s="5" t="s">
        <v>2957</v>
      </c>
      <c r="X9624" s="22"/>
      <c r="Y9624" s="5"/>
    </row>
    <row r="9625" spans="1:25">
      <c r="A9625" s="10" t="s">
        <v>24276</v>
      </c>
      <c r="B9625" t="s">
        <v>11998</v>
      </c>
      <c r="C9625" t="s">
        <v>2957</v>
      </c>
      <c r="D9625" t="s">
        <v>2957</v>
      </c>
      <c r="E9625" t="s">
        <v>14467</v>
      </c>
      <c r="F9625" t="s">
        <v>2957</v>
      </c>
      <c r="N9625" t="s">
        <v>2957</v>
      </c>
      <c r="V9625" s="4"/>
      <c r="W9625" s="5" t="s">
        <v>2957</v>
      </c>
      <c r="X9625" s="22"/>
      <c r="Y9625" s="5"/>
    </row>
    <row r="9626" spans="1:25">
      <c r="A9626" s="10" t="s">
        <v>24277</v>
      </c>
      <c r="B9626" t="s">
        <v>11998</v>
      </c>
      <c r="C9626" t="s">
        <v>2957</v>
      </c>
      <c r="D9626" t="s">
        <v>2957</v>
      </c>
      <c r="E9626" t="s">
        <v>14467</v>
      </c>
      <c r="F9626" t="s">
        <v>2957</v>
      </c>
      <c r="N9626" t="s">
        <v>2957</v>
      </c>
      <c r="V9626" s="4"/>
      <c r="W9626" s="5" t="s">
        <v>2957</v>
      </c>
      <c r="X9626" s="22"/>
      <c r="Y9626" s="5"/>
    </row>
    <row r="9627" spans="1:25">
      <c r="A9627" s="10" t="s">
        <v>24278</v>
      </c>
      <c r="B9627" t="s">
        <v>11998</v>
      </c>
      <c r="C9627" t="s">
        <v>2957</v>
      </c>
      <c r="D9627" t="s">
        <v>2957</v>
      </c>
      <c r="E9627" t="s">
        <v>14467</v>
      </c>
      <c r="F9627" t="s">
        <v>2957</v>
      </c>
      <c r="N9627" t="s">
        <v>2957</v>
      </c>
      <c r="V9627" s="4"/>
      <c r="W9627" s="5" t="s">
        <v>2957</v>
      </c>
      <c r="X9627" s="22"/>
      <c r="Y9627" s="5"/>
    </row>
    <row r="9628" spans="1:25">
      <c r="A9628" s="10" t="s">
        <v>24279</v>
      </c>
      <c r="B9628" t="s">
        <v>13015</v>
      </c>
      <c r="C9628" t="s">
        <v>13016</v>
      </c>
      <c r="D9628" t="s">
        <v>2957</v>
      </c>
      <c r="E9628" t="s">
        <v>24280</v>
      </c>
      <c r="F9628" t="s">
        <v>2957</v>
      </c>
      <c r="N9628" t="s">
        <v>2957</v>
      </c>
      <c r="V9628" s="4"/>
      <c r="W9628" s="5" t="s">
        <v>2957</v>
      </c>
      <c r="X9628" s="22"/>
      <c r="Y9628" s="5"/>
    </row>
    <row r="9629" spans="1:25">
      <c r="A9629" s="10" t="s">
        <v>24281</v>
      </c>
      <c r="B9629" t="s">
        <v>11998</v>
      </c>
      <c r="C9629" t="s">
        <v>13019</v>
      </c>
      <c r="D9629" t="s">
        <v>2957</v>
      </c>
      <c r="E9629" t="s">
        <v>12960</v>
      </c>
      <c r="F9629" t="s">
        <v>2957</v>
      </c>
      <c r="N9629" t="s">
        <v>2957</v>
      </c>
      <c r="V9629" s="4"/>
      <c r="W9629" s="5" t="s">
        <v>2957</v>
      </c>
      <c r="X9629" s="22"/>
      <c r="Y9629" s="5"/>
    </row>
    <row r="9630" spans="1:25">
      <c r="A9630" s="10" t="s">
        <v>24282</v>
      </c>
      <c r="B9630" t="s">
        <v>13015</v>
      </c>
      <c r="C9630" t="s">
        <v>13019</v>
      </c>
      <c r="D9630" t="s">
        <v>2957</v>
      </c>
      <c r="E9630" t="s">
        <v>24283</v>
      </c>
      <c r="F9630" t="s">
        <v>2957</v>
      </c>
      <c r="N9630" t="s">
        <v>2957</v>
      </c>
      <c r="V9630" s="4"/>
      <c r="W9630" s="5" t="s">
        <v>2957</v>
      </c>
      <c r="X9630" s="22"/>
      <c r="Y9630" s="5"/>
    </row>
    <row r="9631" spans="1:25">
      <c r="A9631" s="10" t="s">
        <v>24284</v>
      </c>
      <c r="B9631" t="s">
        <v>13015</v>
      </c>
      <c r="C9631" t="s">
        <v>13016</v>
      </c>
      <c r="D9631" t="s">
        <v>2957</v>
      </c>
      <c r="E9631" t="s">
        <v>24285</v>
      </c>
      <c r="F9631" t="s">
        <v>2957</v>
      </c>
      <c r="N9631" t="s">
        <v>2957</v>
      </c>
      <c r="V9631" s="4"/>
      <c r="W9631" s="5" t="s">
        <v>2957</v>
      </c>
      <c r="X9631" s="22"/>
      <c r="Y9631" s="5"/>
    </row>
    <row r="9632" spans="1:25">
      <c r="A9632" s="10" t="s">
        <v>24286</v>
      </c>
      <c r="B9632" t="s">
        <v>11998</v>
      </c>
      <c r="C9632" t="s">
        <v>13257</v>
      </c>
      <c r="D9632" t="s">
        <v>2957</v>
      </c>
      <c r="E9632" t="s">
        <v>24287</v>
      </c>
      <c r="F9632" t="s">
        <v>2957</v>
      </c>
      <c r="N9632" t="s">
        <v>2957</v>
      </c>
      <c r="V9632" s="4"/>
      <c r="W9632" s="5" t="s">
        <v>2957</v>
      </c>
      <c r="X9632" s="22"/>
      <c r="Y9632" s="5"/>
    </row>
    <row r="9633" spans="1:25">
      <c r="A9633" s="10" t="s">
        <v>24288</v>
      </c>
      <c r="B9633" t="s">
        <v>13015</v>
      </c>
      <c r="C9633" t="s">
        <v>13019</v>
      </c>
      <c r="D9633" t="s">
        <v>2957</v>
      </c>
      <c r="E9633" t="s">
        <v>24289</v>
      </c>
      <c r="F9633" t="s">
        <v>2957</v>
      </c>
      <c r="N9633" t="s">
        <v>2957</v>
      </c>
      <c r="V9633" s="4"/>
      <c r="W9633" s="5" t="s">
        <v>2957</v>
      </c>
      <c r="X9633" s="22"/>
      <c r="Y9633" s="5"/>
    </row>
    <row r="9634" spans="1:25">
      <c r="A9634" s="10" t="s">
        <v>24290</v>
      </c>
      <c r="B9634" t="s">
        <v>13015</v>
      </c>
      <c r="C9634" t="s">
        <v>13019</v>
      </c>
      <c r="D9634" t="s">
        <v>2957</v>
      </c>
      <c r="E9634" t="s">
        <v>24291</v>
      </c>
      <c r="F9634" t="s">
        <v>2957</v>
      </c>
      <c r="N9634" t="s">
        <v>2957</v>
      </c>
      <c r="V9634" s="4"/>
      <c r="W9634" s="5" t="s">
        <v>2957</v>
      </c>
      <c r="X9634" s="22"/>
      <c r="Y9634" s="5"/>
    </row>
    <row r="9635" spans="1:25">
      <c r="A9635" s="10" t="s">
        <v>24292</v>
      </c>
      <c r="B9635" t="s">
        <v>2957</v>
      </c>
      <c r="C9635" t="s">
        <v>11857</v>
      </c>
      <c r="D9635" t="s">
        <v>2957</v>
      </c>
      <c r="E9635" t="s">
        <v>2957</v>
      </c>
      <c r="F9635" t="s">
        <v>2957</v>
      </c>
      <c r="N9635" t="s">
        <v>2957</v>
      </c>
      <c r="V9635" s="4"/>
      <c r="W9635" s="5" t="s">
        <v>2957</v>
      </c>
      <c r="X9635" s="22"/>
      <c r="Y9635" s="5"/>
    </row>
    <row r="9636" spans="1:25">
      <c r="A9636" s="10" t="s">
        <v>11153</v>
      </c>
      <c r="B9636" t="s">
        <v>11062</v>
      </c>
      <c r="C9636" t="s">
        <v>2957</v>
      </c>
      <c r="D9636" t="s">
        <v>2957</v>
      </c>
      <c r="E9636" t="s">
        <v>11154</v>
      </c>
      <c r="F9636" t="s">
        <v>2957</v>
      </c>
      <c r="N9636" t="s">
        <v>11082</v>
      </c>
      <c r="V9636" s="4"/>
      <c r="W9636" s="5">
        <v>12585.32165</v>
      </c>
      <c r="X9636" s="22"/>
      <c r="Y9636" s="5">
        <f t="shared" ref="Y9636:Y9644" si="68">W9636*(1+X9636)</f>
        <v>12585.32165</v>
      </c>
    </row>
    <row r="9637" spans="1:25">
      <c r="A9637" s="10" t="s">
        <v>11159</v>
      </c>
      <c r="B9637" t="s">
        <v>11062</v>
      </c>
      <c r="C9637" t="s">
        <v>2957</v>
      </c>
      <c r="D9637" t="s">
        <v>2957</v>
      </c>
      <c r="E9637" t="s">
        <v>11160</v>
      </c>
      <c r="F9637" t="s">
        <v>2957</v>
      </c>
      <c r="N9637" t="s">
        <v>11082</v>
      </c>
      <c r="V9637" s="4"/>
      <c r="W9637" s="5">
        <v>19039.502899999999</v>
      </c>
      <c r="X9637" s="22"/>
      <c r="Y9637" s="5">
        <f t="shared" si="68"/>
        <v>19039.502899999999</v>
      </c>
    </row>
    <row r="9638" spans="1:25">
      <c r="A9638" s="10" t="s">
        <v>11157</v>
      </c>
      <c r="B9638" t="s">
        <v>11062</v>
      </c>
      <c r="C9638" t="s">
        <v>2957</v>
      </c>
      <c r="D9638" t="s">
        <v>2957</v>
      </c>
      <c r="E9638" t="s">
        <v>11158</v>
      </c>
      <c r="F9638" t="s">
        <v>2957</v>
      </c>
      <c r="N9638" t="s">
        <v>11082</v>
      </c>
      <c r="V9638" s="4"/>
      <c r="W9638" s="5">
        <v>18778.817200000001</v>
      </c>
      <c r="X9638" s="22"/>
      <c r="Y9638" s="5">
        <f t="shared" si="68"/>
        <v>18778.817200000001</v>
      </c>
    </row>
    <row r="9639" spans="1:25">
      <c r="A9639" s="10" t="s">
        <v>11163</v>
      </c>
      <c r="B9639" t="s">
        <v>11062</v>
      </c>
      <c r="C9639" t="s">
        <v>2957</v>
      </c>
      <c r="D9639" t="s">
        <v>2957</v>
      </c>
      <c r="E9639" t="s">
        <v>11164</v>
      </c>
      <c r="F9639" t="s">
        <v>2957</v>
      </c>
      <c r="N9639" t="s">
        <v>11082</v>
      </c>
      <c r="V9639" s="4"/>
      <c r="W9639" s="5">
        <v>21767.255949999999</v>
      </c>
      <c r="X9639" s="22"/>
      <c r="Y9639" s="5">
        <f t="shared" si="68"/>
        <v>21767.255949999999</v>
      </c>
    </row>
    <row r="9640" spans="1:25">
      <c r="A9640" s="10" t="s">
        <v>11169</v>
      </c>
      <c r="B9640" t="s">
        <v>11062</v>
      </c>
      <c r="C9640" t="s">
        <v>2957</v>
      </c>
      <c r="D9640" t="s">
        <v>2957</v>
      </c>
      <c r="E9640" t="s">
        <v>11170</v>
      </c>
      <c r="F9640" t="s">
        <v>2957</v>
      </c>
      <c r="N9640" t="s">
        <v>11082</v>
      </c>
      <c r="V9640" s="4"/>
      <c r="W9640" s="5">
        <v>28221.4372</v>
      </c>
      <c r="X9640" s="22"/>
      <c r="Y9640" s="5">
        <f t="shared" si="68"/>
        <v>28221.4372</v>
      </c>
    </row>
    <row r="9641" spans="1:25">
      <c r="A9641" s="10" t="s">
        <v>11161</v>
      </c>
      <c r="B9641" t="s">
        <v>11062</v>
      </c>
      <c r="C9641" t="s">
        <v>2957</v>
      </c>
      <c r="D9641" t="s">
        <v>2957</v>
      </c>
      <c r="E9641" t="s">
        <v>11162</v>
      </c>
      <c r="F9641" t="s">
        <v>2957</v>
      </c>
      <c r="N9641" t="s">
        <v>11082</v>
      </c>
      <c r="V9641" s="4"/>
      <c r="W9641" s="5">
        <v>21506.570250000001</v>
      </c>
      <c r="X9641" s="22"/>
      <c r="Y9641" s="5">
        <f t="shared" si="68"/>
        <v>21506.570250000001</v>
      </c>
    </row>
    <row r="9642" spans="1:25">
      <c r="A9642" s="10" t="s">
        <v>11167</v>
      </c>
      <c r="B9642" t="s">
        <v>11062</v>
      </c>
      <c r="C9642" t="s">
        <v>2957</v>
      </c>
      <c r="D9642" t="s">
        <v>2957</v>
      </c>
      <c r="E9642" t="s">
        <v>11168</v>
      </c>
      <c r="F9642" t="s">
        <v>2957</v>
      </c>
      <c r="N9642" t="s">
        <v>11082</v>
      </c>
      <c r="V9642" s="4"/>
      <c r="W9642" s="5">
        <v>27960.751499999998</v>
      </c>
      <c r="X9642" s="22"/>
      <c r="Y9642" s="5">
        <f t="shared" si="68"/>
        <v>27960.751499999998</v>
      </c>
    </row>
    <row r="9643" spans="1:25">
      <c r="A9643" s="10" t="s">
        <v>11155</v>
      </c>
      <c r="B9643" t="s">
        <v>11062</v>
      </c>
      <c r="C9643" t="s">
        <v>2957</v>
      </c>
      <c r="D9643" t="s">
        <v>2957</v>
      </c>
      <c r="E9643" t="s">
        <v>11156</v>
      </c>
      <c r="F9643" t="s">
        <v>2957</v>
      </c>
      <c r="N9643" t="s">
        <v>11082</v>
      </c>
      <c r="V9643" s="4"/>
      <c r="W9643" s="5">
        <v>16946.994900000002</v>
      </c>
      <c r="X9643" s="22"/>
      <c r="Y9643" s="5">
        <f t="shared" si="68"/>
        <v>16946.994900000002</v>
      </c>
    </row>
    <row r="9644" spans="1:25">
      <c r="A9644" s="10" t="s">
        <v>11165</v>
      </c>
      <c r="B9644" t="s">
        <v>11062</v>
      </c>
      <c r="C9644" t="s">
        <v>2957</v>
      </c>
      <c r="D9644" t="s">
        <v>2957</v>
      </c>
      <c r="E9644" t="s">
        <v>11166</v>
      </c>
      <c r="F9644" t="s">
        <v>2957</v>
      </c>
      <c r="N9644" t="s">
        <v>11082</v>
      </c>
      <c r="V9644" s="4"/>
      <c r="W9644" s="5">
        <v>23401.176150000003</v>
      </c>
      <c r="X9644" s="22"/>
      <c r="Y9644" s="5">
        <f t="shared" si="68"/>
        <v>23401.176150000003</v>
      </c>
    </row>
    <row r="9645" spans="1:25">
      <c r="A9645" s="10" t="s">
        <v>24293</v>
      </c>
      <c r="B9645" t="s">
        <v>11827</v>
      </c>
      <c r="C9645" t="s">
        <v>11828</v>
      </c>
      <c r="D9645" t="s">
        <v>2957</v>
      </c>
      <c r="E9645" t="s">
        <v>24294</v>
      </c>
      <c r="F9645" t="s">
        <v>2957</v>
      </c>
      <c r="N9645" t="s">
        <v>2957</v>
      </c>
      <c r="V9645" s="4"/>
      <c r="W9645" s="5" t="s">
        <v>2957</v>
      </c>
      <c r="X9645" s="22"/>
      <c r="Y9645" s="5"/>
    </row>
    <row r="9646" spans="1:25">
      <c r="A9646" s="10" t="s">
        <v>24295</v>
      </c>
      <c r="B9646" t="s">
        <v>11827</v>
      </c>
      <c r="C9646" t="s">
        <v>11828</v>
      </c>
      <c r="D9646" t="s">
        <v>2957</v>
      </c>
      <c r="E9646" t="s">
        <v>24296</v>
      </c>
      <c r="F9646" t="s">
        <v>2957</v>
      </c>
      <c r="N9646" t="s">
        <v>2957</v>
      </c>
      <c r="V9646" s="4"/>
      <c r="W9646" s="5" t="s">
        <v>2957</v>
      </c>
      <c r="X9646" s="22"/>
      <c r="Y9646" s="5"/>
    </row>
    <row r="9647" spans="1:25">
      <c r="A9647" s="10" t="s">
        <v>24297</v>
      </c>
      <c r="B9647" t="s">
        <v>11827</v>
      </c>
      <c r="C9647" t="s">
        <v>11828</v>
      </c>
      <c r="D9647" t="s">
        <v>2957</v>
      </c>
      <c r="E9647" t="s">
        <v>24298</v>
      </c>
      <c r="F9647" t="s">
        <v>2957</v>
      </c>
      <c r="N9647" t="s">
        <v>2957</v>
      </c>
      <c r="V9647" s="4"/>
      <c r="W9647" s="5" t="s">
        <v>2957</v>
      </c>
      <c r="X9647" s="22"/>
      <c r="Y9647" s="5"/>
    </row>
    <row r="9648" spans="1:25">
      <c r="A9648" s="10" t="s">
        <v>24299</v>
      </c>
      <c r="B9648" t="s">
        <v>11827</v>
      </c>
      <c r="C9648" t="s">
        <v>11828</v>
      </c>
      <c r="D9648" t="s">
        <v>2957</v>
      </c>
      <c r="E9648" t="s">
        <v>24300</v>
      </c>
      <c r="F9648" t="s">
        <v>2957</v>
      </c>
      <c r="N9648" t="s">
        <v>2957</v>
      </c>
      <c r="V9648" s="4"/>
      <c r="W9648" s="5" t="s">
        <v>2957</v>
      </c>
      <c r="X9648" s="22"/>
      <c r="Y9648" s="5"/>
    </row>
    <row r="9649" spans="1:25">
      <c r="A9649" s="10" t="s">
        <v>24301</v>
      </c>
      <c r="B9649" t="s">
        <v>11827</v>
      </c>
      <c r="C9649" t="s">
        <v>11828</v>
      </c>
      <c r="D9649" t="s">
        <v>2957</v>
      </c>
      <c r="E9649" t="s">
        <v>24302</v>
      </c>
      <c r="F9649" t="s">
        <v>2957</v>
      </c>
      <c r="N9649" t="s">
        <v>2957</v>
      </c>
      <c r="V9649" s="4"/>
      <c r="W9649" s="5" t="s">
        <v>2957</v>
      </c>
      <c r="X9649" s="22"/>
      <c r="Y9649" s="5"/>
    </row>
    <row r="9650" spans="1:25">
      <c r="A9650" s="10" t="s">
        <v>24303</v>
      </c>
      <c r="B9650" t="s">
        <v>12535</v>
      </c>
      <c r="C9650" t="s">
        <v>13623</v>
      </c>
      <c r="D9650" t="s">
        <v>2957</v>
      </c>
      <c r="E9650" t="s">
        <v>24304</v>
      </c>
      <c r="F9650" t="s">
        <v>2957</v>
      </c>
      <c r="N9650" t="s">
        <v>2957</v>
      </c>
      <c r="V9650" s="4"/>
      <c r="W9650" s="5" t="s">
        <v>2957</v>
      </c>
      <c r="X9650" s="22"/>
      <c r="Y9650" s="5"/>
    </row>
    <row r="9651" spans="1:25">
      <c r="A9651" s="10" t="s">
        <v>24305</v>
      </c>
      <c r="B9651" t="s">
        <v>12535</v>
      </c>
      <c r="C9651" t="s">
        <v>15008</v>
      </c>
      <c r="D9651" t="s">
        <v>2957</v>
      </c>
      <c r="E9651" t="s">
        <v>24306</v>
      </c>
      <c r="F9651" t="s">
        <v>2957</v>
      </c>
      <c r="N9651" t="s">
        <v>2957</v>
      </c>
      <c r="V9651" s="4"/>
      <c r="W9651" s="5" t="s">
        <v>2957</v>
      </c>
      <c r="X9651" s="22"/>
      <c r="Y9651" s="5"/>
    </row>
    <row r="9652" spans="1:25">
      <c r="A9652" s="10" t="s">
        <v>24307</v>
      </c>
      <c r="B9652" t="s">
        <v>12535</v>
      </c>
      <c r="C9652" t="s">
        <v>15008</v>
      </c>
      <c r="D9652" t="s">
        <v>2957</v>
      </c>
      <c r="E9652" t="s">
        <v>24308</v>
      </c>
      <c r="F9652" t="s">
        <v>2957</v>
      </c>
      <c r="N9652" t="s">
        <v>2957</v>
      </c>
      <c r="V9652" s="4"/>
      <c r="W9652" s="5" t="s">
        <v>2957</v>
      </c>
      <c r="X9652" s="22"/>
      <c r="Y9652" s="5"/>
    </row>
    <row r="9653" spans="1:25">
      <c r="A9653" s="10" t="s">
        <v>24309</v>
      </c>
      <c r="B9653" t="s">
        <v>12535</v>
      </c>
      <c r="C9653" t="s">
        <v>15008</v>
      </c>
      <c r="D9653" t="s">
        <v>2957</v>
      </c>
      <c r="E9653" t="s">
        <v>24308</v>
      </c>
      <c r="F9653" t="s">
        <v>2957</v>
      </c>
      <c r="N9653" t="s">
        <v>2957</v>
      </c>
      <c r="V9653" s="4"/>
      <c r="W9653" s="5" t="s">
        <v>2957</v>
      </c>
      <c r="X9653" s="22"/>
      <c r="Y9653" s="5"/>
    </row>
    <row r="9654" spans="1:25">
      <c r="A9654" s="10" t="s">
        <v>24310</v>
      </c>
      <c r="B9654" t="s">
        <v>12535</v>
      </c>
      <c r="C9654" t="s">
        <v>13058</v>
      </c>
      <c r="D9654" t="s">
        <v>2957</v>
      </c>
      <c r="E9654" t="s">
        <v>24311</v>
      </c>
      <c r="F9654" t="s">
        <v>2957</v>
      </c>
      <c r="N9654" t="s">
        <v>2957</v>
      </c>
      <c r="V9654" s="4"/>
      <c r="W9654" s="5" t="s">
        <v>2957</v>
      </c>
      <c r="X9654" s="22"/>
      <c r="Y9654" s="5"/>
    </row>
    <row r="9655" spans="1:25">
      <c r="A9655" s="10" t="s">
        <v>24312</v>
      </c>
      <c r="B9655" t="s">
        <v>12535</v>
      </c>
      <c r="C9655" t="s">
        <v>12976</v>
      </c>
      <c r="D9655" t="s">
        <v>2957</v>
      </c>
      <c r="E9655" t="s">
        <v>24313</v>
      </c>
      <c r="F9655" t="s">
        <v>2957</v>
      </c>
      <c r="N9655" t="s">
        <v>2957</v>
      </c>
      <c r="V9655" s="4"/>
      <c r="W9655" s="5" t="s">
        <v>2957</v>
      </c>
      <c r="X9655" s="22"/>
      <c r="Y9655" s="5"/>
    </row>
    <row r="9656" spans="1:25">
      <c r="A9656" s="10" t="s">
        <v>24314</v>
      </c>
      <c r="B9656" t="s">
        <v>11827</v>
      </c>
      <c r="C9656" t="s">
        <v>11828</v>
      </c>
      <c r="D9656" t="s">
        <v>2957</v>
      </c>
      <c r="E9656" t="s">
        <v>24315</v>
      </c>
      <c r="F9656" t="s">
        <v>2957</v>
      </c>
      <c r="N9656" t="s">
        <v>2957</v>
      </c>
      <c r="V9656" s="4"/>
      <c r="W9656" s="5" t="s">
        <v>2957</v>
      </c>
      <c r="X9656" s="22"/>
      <c r="Y9656" s="5"/>
    </row>
    <row r="9657" spans="1:25">
      <c r="A9657" s="10" t="s">
        <v>24316</v>
      </c>
      <c r="B9657" t="s">
        <v>11827</v>
      </c>
      <c r="C9657" t="s">
        <v>11828</v>
      </c>
      <c r="D9657" t="s">
        <v>2957</v>
      </c>
      <c r="E9657" t="s">
        <v>24317</v>
      </c>
      <c r="F9657" t="s">
        <v>2957</v>
      </c>
      <c r="N9657" t="s">
        <v>2957</v>
      </c>
      <c r="V9657" s="4"/>
      <c r="W9657" s="5" t="s">
        <v>2957</v>
      </c>
      <c r="X9657" s="22"/>
      <c r="Y9657" s="5"/>
    </row>
    <row r="9658" spans="1:25">
      <c r="A9658" s="10" t="s">
        <v>24318</v>
      </c>
      <c r="B9658" t="s">
        <v>11827</v>
      </c>
      <c r="C9658" t="s">
        <v>11828</v>
      </c>
      <c r="D9658" t="s">
        <v>2957</v>
      </c>
      <c r="E9658" t="s">
        <v>24319</v>
      </c>
      <c r="F9658" t="s">
        <v>2957</v>
      </c>
      <c r="N9658" t="s">
        <v>2957</v>
      </c>
      <c r="V9658" s="4"/>
      <c r="W9658" s="5" t="s">
        <v>2957</v>
      </c>
      <c r="X9658" s="22"/>
      <c r="Y9658" s="5"/>
    </row>
    <row r="9659" spans="1:25">
      <c r="A9659" s="10" t="s">
        <v>24320</v>
      </c>
      <c r="B9659" t="s">
        <v>12711</v>
      </c>
      <c r="C9659" t="s">
        <v>22902</v>
      </c>
      <c r="D9659" t="s">
        <v>2957</v>
      </c>
      <c r="E9659" t="s">
        <v>24321</v>
      </c>
      <c r="F9659" t="s">
        <v>2957</v>
      </c>
      <c r="N9659" t="s">
        <v>2957</v>
      </c>
      <c r="V9659" s="4"/>
      <c r="W9659" s="5" t="s">
        <v>2957</v>
      </c>
      <c r="X9659" s="22"/>
      <c r="Y9659" s="5"/>
    </row>
    <row r="9660" spans="1:25">
      <c r="A9660" s="10" t="s">
        <v>24322</v>
      </c>
      <c r="B9660" t="s">
        <v>11998</v>
      </c>
      <c r="C9660" t="s">
        <v>2957</v>
      </c>
      <c r="D9660" t="s">
        <v>2957</v>
      </c>
      <c r="E9660" t="s">
        <v>24323</v>
      </c>
      <c r="F9660" t="s">
        <v>2957</v>
      </c>
      <c r="N9660" t="s">
        <v>2957</v>
      </c>
      <c r="V9660" s="4"/>
      <c r="W9660" s="5" t="s">
        <v>2957</v>
      </c>
      <c r="X9660" s="22"/>
      <c r="Y9660" s="5"/>
    </row>
    <row r="9661" spans="1:25">
      <c r="A9661" s="10" t="s">
        <v>24324</v>
      </c>
      <c r="B9661" t="s">
        <v>11827</v>
      </c>
      <c r="C9661" t="s">
        <v>11828</v>
      </c>
      <c r="D9661" t="s">
        <v>2957</v>
      </c>
      <c r="E9661" t="s">
        <v>24325</v>
      </c>
      <c r="F9661" t="s">
        <v>2957</v>
      </c>
      <c r="N9661" t="s">
        <v>2957</v>
      </c>
      <c r="V9661" s="4"/>
      <c r="W9661" s="5" t="s">
        <v>2957</v>
      </c>
      <c r="X9661" s="22"/>
      <c r="Y9661" s="5"/>
    </row>
    <row r="9662" spans="1:25">
      <c r="A9662" s="10" t="s">
        <v>24326</v>
      </c>
      <c r="B9662" t="s">
        <v>11536</v>
      </c>
      <c r="C9662" t="s">
        <v>11477</v>
      </c>
      <c r="D9662" t="s">
        <v>2957</v>
      </c>
      <c r="E9662" t="s">
        <v>24327</v>
      </c>
      <c r="F9662" t="s">
        <v>2957</v>
      </c>
      <c r="N9662" t="s">
        <v>2957</v>
      </c>
      <c r="V9662" s="4"/>
      <c r="W9662" s="5" t="s">
        <v>2957</v>
      </c>
      <c r="X9662" s="22"/>
      <c r="Y9662" s="5"/>
    </row>
    <row r="9663" spans="1:25">
      <c r="A9663" s="10" t="s">
        <v>24328</v>
      </c>
      <c r="B9663" t="s">
        <v>11827</v>
      </c>
      <c r="C9663" t="s">
        <v>11828</v>
      </c>
      <c r="D9663" t="s">
        <v>2957</v>
      </c>
      <c r="E9663" t="s">
        <v>24329</v>
      </c>
      <c r="F9663" t="s">
        <v>2957</v>
      </c>
      <c r="N9663" t="s">
        <v>2957</v>
      </c>
      <c r="V9663" s="4"/>
      <c r="W9663" s="5" t="s">
        <v>2957</v>
      </c>
      <c r="X9663" s="22"/>
      <c r="Y9663" s="5"/>
    </row>
    <row r="9664" spans="1:25">
      <c r="A9664" s="10" t="s">
        <v>24330</v>
      </c>
      <c r="B9664" t="s">
        <v>12711</v>
      </c>
      <c r="C9664" t="s">
        <v>22902</v>
      </c>
      <c r="D9664" t="s">
        <v>2957</v>
      </c>
      <c r="E9664" t="s">
        <v>24331</v>
      </c>
      <c r="F9664" t="s">
        <v>2957</v>
      </c>
      <c r="N9664" t="s">
        <v>2957</v>
      </c>
      <c r="V9664" s="4"/>
      <c r="W9664" s="5" t="s">
        <v>2957</v>
      </c>
      <c r="X9664" s="22"/>
      <c r="Y9664" s="5"/>
    </row>
    <row r="9665" spans="1:25">
      <c r="A9665" s="10" t="s">
        <v>24332</v>
      </c>
      <c r="B9665" t="s">
        <v>11998</v>
      </c>
      <c r="C9665" t="s">
        <v>2957</v>
      </c>
      <c r="D9665" t="s">
        <v>2957</v>
      </c>
      <c r="E9665" t="s">
        <v>2957</v>
      </c>
      <c r="F9665" t="s">
        <v>2957</v>
      </c>
      <c r="N9665" t="s">
        <v>2957</v>
      </c>
      <c r="V9665" s="4"/>
      <c r="W9665" s="5" t="s">
        <v>2957</v>
      </c>
      <c r="X9665" s="22"/>
      <c r="Y9665" s="5"/>
    </row>
    <row r="9666" spans="1:25">
      <c r="A9666" s="10" t="s">
        <v>24333</v>
      </c>
      <c r="B9666" t="s">
        <v>11827</v>
      </c>
      <c r="C9666" t="s">
        <v>11828</v>
      </c>
      <c r="D9666" t="s">
        <v>2957</v>
      </c>
      <c r="E9666" t="s">
        <v>24334</v>
      </c>
      <c r="F9666" t="s">
        <v>2957</v>
      </c>
      <c r="N9666" t="s">
        <v>2957</v>
      </c>
      <c r="V9666" s="4"/>
      <c r="W9666" s="5" t="s">
        <v>2957</v>
      </c>
      <c r="X9666" s="22"/>
      <c r="Y9666" s="5"/>
    </row>
    <row r="9667" spans="1:25">
      <c r="A9667" s="10" t="s">
        <v>24335</v>
      </c>
      <c r="B9667" t="s">
        <v>11827</v>
      </c>
      <c r="C9667" t="s">
        <v>11828</v>
      </c>
      <c r="D9667" t="s">
        <v>2957</v>
      </c>
      <c r="E9667" t="s">
        <v>24336</v>
      </c>
      <c r="F9667" t="s">
        <v>2957</v>
      </c>
      <c r="N9667" t="s">
        <v>2957</v>
      </c>
      <c r="V9667" s="4"/>
      <c r="W9667" s="5" t="s">
        <v>2957</v>
      </c>
      <c r="X9667" s="22"/>
      <c r="Y9667" s="5"/>
    </row>
    <row r="9668" spans="1:25">
      <c r="A9668" s="10" t="s">
        <v>24337</v>
      </c>
      <c r="B9668" t="s">
        <v>11827</v>
      </c>
      <c r="C9668" t="s">
        <v>11828</v>
      </c>
      <c r="D9668" t="s">
        <v>2957</v>
      </c>
      <c r="E9668" t="s">
        <v>24338</v>
      </c>
      <c r="F9668" t="s">
        <v>2957</v>
      </c>
      <c r="N9668" t="s">
        <v>2957</v>
      </c>
      <c r="V9668" s="4"/>
      <c r="W9668" s="5" t="s">
        <v>2957</v>
      </c>
      <c r="X9668" s="22"/>
      <c r="Y9668" s="5"/>
    </row>
    <row r="9669" spans="1:25">
      <c r="A9669" s="10" t="s">
        <v>24339</v>
      </c>
      <c r="B9669" t="s">
        <v>11827</v>
      </c>
      <c r="C9669" t="s">
        <v>11828</v>
      </c>
      <c r="D9669" t="s">
        <v>2957</v>
      </c>
      <c r="E9669" t="s">
        <v>24340</v>
      </c>
      <c r="F9669" t="s">
        <v>2957</v>
      </c>
      <c r="N9669" t="s">
        <v>2957</v>
      </c>
      <c r="V9669" s="4"/>
      <c r="W9669" s="5" t="s">
        <v>2957</v>
      </c>
      <c r="X9669" s="22"/>
      <c r="Y9669" s="5"/>
    </row>
    <row r="9670" spans="1:25">
      <c r="A9670" s="10" t="s">
        <v>24341</v>
      </c>
      <c r="B9670" t="s">
        <v>11509</v>
      </c>
      <c r="C9670" t="s">
        <v>13597</v>
      </c>
      <c r="D9670" t="s">
        <v>2957</v>
      </c>
      <c r="E9670" t="s">
        <v>24342</v>
      </c>
      <c r="F9670" t="s">
        <v>2957</v>
      </c>
      <c r="N9670" t="s">
        <v>2957</v>
      </c>
      <c r="V9670" s="4"/>
      <c r="W9670" s="5" t="s">
        <v>2957</v>
      </c>
      <c r="X9670" s="22"/>
      <c r="Y9670" s="5"/>
    </row>
    <row r="9671" spans="1:25">
      <c r="A9671" s="10" t="s">
        <v>24343</v>
      </c>
      <c r="B9671" t="s">
        <v>11509</v>
      </c>
      <c r="C9671" t="s">
        <v>13597</v>
      </c>
      <c r="D9671" t="s">
        <v>2957</v>
      </c>
      <c r="E9671" t="s">
        <v>24344</v>
      </c>
      <c r="F9671" t="s">
        <v>2957</v>
      </c>
      <c r="N9671" t="s">
        <v>2957</v>
      </c>
      <c r="V9671" s="4"/>
      <c r="W9671" s="5" t="s">
        <v>2957</v>
      </c>
      <c r="X9671" s="22"/>
      <c r="Y9671" s="5"/>
    </row>
    <row r="9672" spans="1:25">
      <c r="A9672" s="10" t="s">
        <v>24345</v>
      </c>
      <c r="B9672" t="s">
        <v>13549</v>
      </c>
      <c r="C9672" t="s">
        <v>12229</v>
      </c>
      <c r="D9672" t="s">
        <v>2957</v>
      </c>
      <c r="E9672" t="s">
        <v>24346</v>
      </c>
      <c r="F9672" t="s">
        <v>2957</v>
      </c>
      <c r="N9672" t="s">
        <v>2957</v>
      </c>
      <c r="V9672" s="4"/>
      <c r="W9672" s="5" t="s">
        <v>2957</v>
      </c>
      <c r="X9672" s="22"/>
      <c r="Y9672" s="5"/>
    </row>
    <row r="9673" spans="1:25">
      <c r="A9673" s="10" t="s">
        <v>24347</v>
      </c>
      <c r="B9673" t="s">
        <v>13549</v>
      </c>
      <c r="C9673" t="s">
        <v>2957</v>
      </c>
      <c r="D9673" t="s">
        <v>2957</v>
      </c>
      <c r="E9673" t="s">
        <v>24348</v>
      </c>
      <c r="F9673" t="s">
        <v>2957</v>
      </c>
      <c r="N9673" t="s">
        <v>2957</v>
      </c>
      <c r="V9673" s="4"/>
      <c r="W9673" s="5" t="s">
        <v>2957</v>
      </c>
      <c r="X9673" s="22"/>
      <c r="Y9673" s="5"/>
    </row>
    <row r="9674" spans="1:25">
      <c r="A9674" s="10" t="s">
        <v>24349</v>
      </c>
      <c r="B9674" t="s">
        <v>13549</v>
      </c>
      <c r="C9674" t="s">
        <v>2957</v>
      </c>
      <c r="D9674" t="s">
        <v>2957</v>
      </c>
      <c r="E9674" t="s">
        <v>24348</v>
      </c>
      <c r="F9674" t="s">
        <v>2957</v>
      </c>
      <c r="N9674" t="s">
        <v>2957</v>
      </c>
      <c r="V9674" s="4"/>
      <c r="W9674" s="5" t="s">
        <v>2957</v>
      </c>
      <c r="X9674" s="22"/>
      <c r="Y9674" s="5"/>
    </row>
    <row r="9675" spans="1:25">
      <c r="A9675" s="10" t="s">
        <v>24350</v>
      </c>
      <c r="B9675" t="s">
        <v>13549</v>
      </c>
      <c r="C9675" t="s">
        <v>2957</v>
      </c>
      <c r="D9675" t="s">
        <v>2957</v>
      </c>
      <c r="E9675" t="s">
        <v>24351</v>
      </c>
      <c r="F9675" t="s">
        <v>2957</v>
      </c>
      <c r="N9675" t="s">
        <v>2957</v>
      </c>
      <c r="V9675" s="4"/>
      <c r="W9675" s="5" t="s">
        <v>2957</v>
      </c>
      <c r="X9675" s="22"/>
      <c r="Y9675" s="5"/>
    </row>
    <row r="9676" spans="1:25">
      <c r="A9676" s="10" t="s">
        <v>24352</v>
      </c>
      <c r="B9676" t="s">
        <v>13549</v>
      </c>
      <c r="C9676" t="s">
        <v>2957</v>
      </c>
      <c r="D9676" t="s">
        <v>2957</v>
      </c>
      <c r="E9676" t="s">
        <v>24353</v>
      </c>
      <c r="F9676" t="s">
        <v>2957</v>
      </c>
      <c r="N9676" t="s">
        <v>2957</v>
      </c>
      <c r="V9676" s="4"/>
      <c r="W9676" s="5" t="s">
        <v>2957</v>
      </c>
      <c r="X9676" s="22"/>
      <c r="Y9676" s="5"/>
    </row>
    <row r="9677" spans="1:25">
      <c r="A9677" s="10" t="s">
        <v>24354</v>
      </c>
      <c r="B9677" t="s">
        <v>24355</v>
      </c>
      <c r="C9677" t="s">
        <v>2957</v>
      </c>
      <c r="D9677" t="s">
        <v>2957</v>
      </c>
      <c r="E9677" t="s">
        <v>24356</v>
      </c>
      <c r="F9677" t="s">
        <v>2957</v>
      </c>
      <c r="N9677" t="s">
        <v>2957</v>
      </c>
      <c r="V9677" s="4"/>
      <c r="W9677" s="5" t="s">
        <v>2957</v>
      </c>
      <c r="X9677" s="22"/>
      <c r="Y9677" s="5"/>
    </row>
    <row r="9678" spans="1:25">
      <c r="A9678" s="10" t="s">
        <v>24357</v>
      </c>
      <c r="B9678" t="s">
        <v>24355</v>
      </c>
      <c r="C9678" t="s">
        <v>2957</v>
      </c>
      <c r="D9678" t="s">
        <v>2957</v>
      </c>
      <c r="E9678" t="s">
        <v>24358</v>
      </c>
      <c r="F9678" t="s">
        <v>2957</v>
      </c>
      <c r="N9678" t="s">
        <v>2957</v>
      </c>
      <c r="V9678" s="4"/>
      <c r="W9678" s="5" t="s">
        <v>2957</v>
      </c>
      <c r="X9678" s="22"/>
      <c r="Y9678" s="5"/>
    </row>
    <row r="9679" spans="1:25">
      <c r="A9679" s="10" t="s">
        <v>24359</v>
      </c>
      <c r="B9679" t="s">
        <v>24355</v>
      </c>
      <c r="C9679" t="s">
        <v>2957</v>
      </c>
      <c r="D9679" t="s">
        <v>2957</v>
      </c>
      <c r="E9679" t="s">
        <v>24360</v>
      </c>
      <c r="F9679" t="s">
        <v>2957</v>
      </c>
      <c r="N9679" t="s">
        <v>2957</v>
      </c>
      <c r="V9679" s="4"/>
      <c r="W9679" s="5" t="s">
        <v>2957</v>
      </c>
      <c r="X9679" s="22"/>
      <c r="Y9679" s="5"/>
    </row>
    <row r="9680" spans="1:25">
      <c r="A9680" s="10" t="s">
        <v>24361</v>
      </c>
      <c r="B9680" t="s">
        <v>24355</v>
      </c>
      <c r="C9680" t="s">
        <v>2957</v>
      </c>
      <c r="D9680" t="s">
        <v>2957</v>
      </c>
      <c r="E9680" t="s">
        <v>24362</v>
      </c>
      <c r="F9680" t="s">
        <v>2957</v>
      </c>
      <c r="N9680" t="s">
        <v>2957</v>
      </c>
      <c r="V9680" s="4"/>
      <c r="W9680" s="5" t="s">
        <v>2957</v>
      </c>
      <c r="X9680" s="22"/>
      <c r="Y9680" s="5"/>
    </row>
    <row r="9681" spans="1:25">
      <c r="A9681" s="10" t="s">
        <v>24363</v>
      </c>
      <c r="B9681" t="s">
        <v>24355</v>
      </c>
      <c r="C9681" t="s">
        <v>2957</v>
      </c>
      <c r="D9681" t="s">
        <v>2957</v>
      </c>
      <c r="E9681" t="s">
        <v>24364</v>
      </c>
      <c r="F9681" t="s">
        <v>2957</v>
      </c>
      <c r="N9681" t="s">
        <v>2957</v>
      </c>
      <c r="V9681" s="4"/>
      <c r="W9681" s="5" t="s">
        <v>2957</v>
      </c>
      <c r="X9681" s="22"/>
      <c r="Y9681" s="5"/>
    </row>
    <row r="9682" spans="1:25">
      <c r="A9682" s="10" t="s">
        <v>24365</v>
      </c>
      <c r="B9682" t="s">
        <v>24355</v>
      </c>
      <c r="C9682" t="s">
        <v>2957</v>
      </c>
      <c r="D9682" t="s">
        <v>2957</v>
      </c>
      <c r="E9682" t="s">
        <v>24366</v>
      </c>
      <c r="F9682" t="s">
        <v>2957</v>
      </c>
      <c r="N9682" t="s">
        <v>2957</v>
      </c>
      <c r="V9682" s="4"/>
      <c r="W9682" s="5" t="s">
        <v>2957</v>
      </c>
      <c r="X9682" s="22"/>
      <c r="Y9682" s="5"/>
    </row>
    <row r="9683" spans="1:25">
      <c r="A9683" s="10" t="s">
        <v>24367</v>
      </c>
      <c r="B9683" t="s">
        <v>24355</v>
      </c>
      <c r="C9683" t="s">
        <v>2957</v>
      </c>
      <c r="D9683" t="s">
        <v>2957</v>
      </c>
      <c r="E9683" t="s">
        <v>24368</v>
      </c>
      <c r="F9683" t="s">
        <v>2957</v>
      </c>
      <c r="N9683" t="s">
        <v>2957</v>
      </c>
      <c r="V9683" s="4"/>
      <c r="W9683" s="5" t="s">
        <v>2957</v>
      </c>
      <c r="X9683" s="22"/>
      <c r="Y9683" s="5"/>
    </row>
    <row r="9684" spans="1:25">
      <c r="A9684" s="10" t="s">
        <v>24369</v>
      </c>
      <c r="B9684" t="s">
        <v>24355</v>
      </c>
      <c r="C9684" t="s">
        <v>2957</v>
      </c>
      <c r="D9684" t="s">
        <v>2957</v>
      </c>
      <c r="E9684" t="s">
        <v>24370</v>
      </c>
      <c r="F9684" t="s">
        <v>2957</v>
      </c>
      <c r="N9684" t="s">
        <v>2957</v>
      </c>
      <c r="V9684" s="4"/>
      <c r="W9684" s="5" t="s">
        <v>2957</v>
      </c>
      <c r="X9684" s="22"/>
      <c r="Y9684" s="5"/>
    </row>
    <row r="9685" spans="1:25">
      <c r="A9685" s="10" t="s">
        <v>24371</v>
      </c>
      <c r="B9685" t="s">
        <v>24355</v>
      </c>
      <c r="C9685" t="s">
        <v>2957</v>
      </c>
      <c r="D9685" t="s">
        <v>2957</v>
      </c>
      <c r="E9685" t="s">
        <v>24372</v>
      </c>
      <c r="F9685" t="s">
        <v>2957</v>
      </c>
      <c r="N9685" t="s">
        <v>2957</v>
      </c>
      <c r="V9685" s="4"/>
      <c r="W9685" s="5" t="s">
        <v>2957</v>
      </c>
      <c r="X9685" s="22"/>
      <c r="Y9685" s="5"/>
    </row>
    <row r="9686" spans="1:25">
      <c r="A9686" s="10" t="s">
        <v>24373</v>
      </c>
      <c r="B9686" t="s">
        <v>24355</v>
      </c>
      <c r="C9686" t="s">
        <v>2957</v>
      </c>
      <c r="D9686" t="s">
        <v>2957</v>
      </c>
      <c r="E9686" t="s">
        <v>24374</v>
      </c>
      <c r="F9686" t="s">
        <v>2957</v>
      </c>
      <c r="N9686" t="s">
        <v>2957</v>
      </c>
      <c r="V9686" s="4"/>
      <c r="W9686" s="5" t="s">
        <v>2957</v>
      </c>
      <c r="X9686" s="22"/>
      <c r="Y9686" s="5"/>
    </row>
    <row r="9687" spans="1:25">
      <c r="A9687" s="10" t="s">
        <v>24375</v>
      </c>
      <c r="B9687" t="s">
        <v>24355</v>
      </c>
      <c r="C9687" t="s">
        <v>2957</v>
      </c>
      <c r="D9687" t="s">
        <v>2957</v>
      </c>
      <c r="E9687" t="s">
        <v>24376</v>
      </c>
      <c r="F9687" t="s">
        <v>2957</v>
      </c>
      <c r="N9687" t="s">
        <v>2957</v>
      </c>
      <c r="V9687" s="4"/>
      <c r="W9687" s="5" t="s">
        <v>2957</v>
      </c>
      <c r="X9687" s="22"/>
      <c r="Y9687" s="5"/>
    </row>
    <row r="9688" spans="1:25">
      <c r="A9688" s="10" t="s">
        <v>24377</v>
      </c>
      <c r="B9688" t="s">
        <v>24355</v>
      </c>
      <c r="C9688" t="s">
        <v>2957</v>
      </c>
      <c r="D9688" t="s">
        <v>2957</v>
      </c>
      <c r="E9688" t="s">
        <v>24378</v>
      </c>
      <c r="F9688" t="s">
        <v>2957</v>
      </c>
      <c r="N9688" t="s">
        <v>2957</v>
      </c>
      <c r="V9688" s="4"/>
      <c r="W9688" s="5" t="s">
        <v>2957</v>
      </c>
      <c r="X9688" s="22"/>
      <c r="Y9688" s="5"/>
    </row>
    <row r="9689" spans="1:25">
      <c r="A9689" s="10" t="s">
        <v>24379</v>
      </c>
      <c r="B9689" t="s">
        <v>24355</v>
      </c>
      <c r="C9689" t="s">
        <v>2957</v>
      </c>
      <c r="D9689" t="s">
        <v>2957</v>
      </c>
      <c r="E9689" t="s">
        <v>24380</v>
      </c>
      <c r="F9689" t="s">
        <v>2957</v>
      </c>
      <c r="N9689" t="s">
        <v>2957</v>
      </c>
      <c r="V9689" s="4"/>
      <c r="W9689" s="5" t="s">
        <v>2957</v>
      </c>
      <c r="X9689" s="22"/>
      <c r="Y9689" s="5"/>
    </row>
    <row r="9690" spans="1:25">
      <c r="A9690" s="10" t="s">
        <v>24381</v>
      </c>
      <c r="B9690" t="s">
        <v>24355</v>
      </c>
      <c r="C9690" t="s">
        <v>2957</v>
      </c>
      <c r="D9690" t="s">
        <v>2957</v>
      </c>
      <c r="E9690" t="s">
        <v>24382</v>
      </c>
      <c r="F9690" t="s">
        <v>2957</v>
      </c>
      <c r="N9690" t="s">
        <v>2957</v>
      </c>
      <c r="V9690" s="4"/>
      <c r="W9690" s="5" t="s">
        <v>2957</v>
      </c>
      <c r="X9690" s="22"/>
      <c r="Y9690" s="5"/>
    </row>
    <row r="9691" spans="1:25">
      <c r="A9691" s="10" t="s">
        <v>24383</v>
      </c>
      <c r="B9691" t="s">
        <v>24355</v>
      </c>
      <c r="C9691" t="s">
        <v>2957</v>
      </c>
      <c r="D9691" t="s">
        <v>2957</v>
      </c>
      <c r="E9691" t="s">
        <v>24384</v>
      </c>
      <c r="F9691" t="s">
        <v>2957</v>
      </c>
      <c r="N9691" t="s">
        <v>2957</v>
      </c>
      <c r="V9691" s="4"/>
      <c r="W9691" s="5" t="s">
        <v>2957</v>
      </c>
      <c r="X9691" s="22"/>
      <c r="Y9691" s="5"/>
    </row>
    <row r="9692" spans="1:25">
      <c r="A9692" s="10" t="s">
        <v>24385</v>
      </c>
      <c r="B9692" t="s">
        <v>24355</v>
      </c>
      <c r="C9692" t="s">
        <v>2957</v>
      </c>
      <c r="D9692" t="s">
        <v>2957</v>
      </c>
      <c r="E9692" t="s">
        <v>24386</v>
      </c>
      <c r="F9692" t="s">
        <v>2957</v>
      </c>
      <c r="N9692" t="s">
        <v>2957</v>
      </c>
      <c r="V9692" s="4"/>
      <c r="W9692" s="5" t="s">
        <v>2957</v>
      </c>
      <c r="X9692" s="22"/>
      <c r="Y9692" s="5"/>
    </row>
    <row r="9693" spans="1:25">
      <c r="A9693" s="10" t="s">
        <v>24387</v>
      </c>
      <c r="B9693" t="s">
        <v>24355</v>
      </c>
      <c r="C9693" t="s">
        <v>2957</v>
      </c>
      <c r="D9693" t="s">
        <v>2957</v>
      </c>
      <c r="E9693" t="s">
        <v>24388</v>
      </c>
      <c r="F9693" t="s">
        <v>2957</v>
      </c>
      <c r="N9693" t="s">
        <v>2957</v>
      </c>
      <c r="V9693" s="4"/>
      <c r="W9693" s="5" t="s">
        <v>2957</v>
      </c>
      <c r="X9693" s="22"/>
      <c r="Y9693" s="5"/>
    </row>
    <row r="9694" spans="1:25">
      <c r="A9694" s="10" t="s">
        <v>24389</v>
      </c>
      <c r="B9694" t="s">
        <v>24355</v>
      </c>
      <c r="C9694" t="s">
        <v>2957</v>
      </c>
      <c r="D9694" t="s">
        <v>2957</v>
      </c>
      <c r="E9694" t="s">
        <v>24390</v>
      </c>
      <c r="F9694" t="s">
        <v>2957</v>
      </c>
      <c r="N9694" t="s">
        <v>2957</v>
      </c>
      <c r="V9694" s="4"/>
      <c r="W9694" s="5" t="s">
        <v>2957</v>
      </c>
      <c r="X9694" s="22"/>
      <c r="Y9694" s="5"/>
    </row>
    <row r="9695" spans="1:25">
      <c r="A9695" s="10" t="s">
        <v>24391</v>
      </c>
      <c r="B9695" t="s">
        <v>24355</v>
      </c>
      <c r="C9695" t="s">
        <v>2957</v>
      </c>
      <c r="D9695" t="s">
        <v>2957</v>
      </c>
      <c r="E9695" t="s">
        <v>24392</v>
      </c>
      <c r="F9695" t="s">
        <v>2957</v>
      </c>
      <c r="N9695" t="s">
        <v>2957</v>
      </c>
      <c r="V9695" s="4"/>
      <c r="W9695" s="5" t="s">
        <v>2957</v>
      </c>
      <c r="X9695" s="22"/>
      <c r="Y9695" s="5"/>
    </row>
    <row r="9696" spans="1:25">
      <c r="A9696" s="10" t="s">
        <v>24393</v>
      </c>
      <c r="B9696" t="s">
        <v>24355</v>
      </c>
      <c r="C9696" t="s">
        <v>2957</v>
      </c>
      <c r="D9696" t="s">
        <v>2957</v>
      </c>
      <c r="E9696" t="s">
        <v>24394</v>
      </c>
      <c r="F9696" t="s">
        <v>2957</v>
      </c>
      <c r="N9696" t="s">
        <v>2957</v>
      </c>
      <c r="V9696" s="4"/>
      <c r="W9696" s="5" t="s">
        <v>2957</v>
      </c>
      <c r="X9696" s="22"/>
      <c r="Y9696" s="5"/>
    </row>
    <row r="9697" spans="1:25">
      <c r="A9697" s="10" t="s">
        <v>24395</v>
      </c>
      <c r="B9697" t="s">
        <v>24355</v>
      </c>
      <c r="C9697" t="s">
        <v>2957</v>
      </c>
      <c r="D9697" t="s">
        <v>2957</v>
      </c>
      <c r="E9697" t="s">
        <v>24396</v>
      </c>
      <c r="F9697" t="s">
        <v>2957</v>
      </c>
      <c r="N9697" t="s">
        <v>2957</v>
      </c>
      <c r="V9697" s="4"/>
      <c r="W9697" s="5" t="s">
        <v>2957</v>
      </c>
      <c r="X9697" s="22"/>
      <c r="Y9697" s="5"/>
    </row>
    <row r="9698" spans="1:25">
      <c r="A9698" s="10" t="s">
        <v>24397</v>
      </c>
      <c r="B9698" t="s">
        <v>24355</v>
      </c>
      <c r="C9698" t="s">
        <v>2957</v>
      </c>
      <c r="D9698" t="s">
        <v>2957</v>
      </c>
      <c r="E9698" t="s">
        <v>24398</v>
      </c>
      <c r="F9698" t="s">
        <v>2957</v>
      </c>
      <c r="N9698" t="s">
        <v>2957</v>
      </c>
      <c r="V9698" s="4"/>
      <c r="W9698" s="5" t="s">
        <v>2957</v>
      </c>
      <c r="X9698" s="22"/>
      <c r="Y9698" s="5"/>
    </row>
    <row r="9699" spans="1:25">
      <c r="A9699" s="10" t="s">
        <v>24399</v>
      </c>
      <c r="B9699" t="s">
        <v>24355</v>
      </c>
      <c r="C9699" t="s">
        <v>2957</v>
      </c>
      <c r="D9699" t="s">
        <v>2957</v>
      </c>
      <c r="E9699" t="s">
        <v>24400</v>
      </c>
      <c r="F9699" t="s">
        <v>2957</v>
      </c>
      <c r="N9699" t="s">
        <v>2957</v>
      </c>
      <c r="V9699" s="4"/>
      <c r="W9699" s="5" t="s">
        <v>2957</v>
      </c>
      <c r="X9699" s="22"/>
      <c r="Y9699" s="5"/>
    </row>
    <row r="9700" spans="1:25">
      <c r="A9700" s="10" t="s">
        <v>24401</v>
      </c>
      <c r="B9700" t="s">
        <v>24355</v>
      </c>
      <c r="C9700" t="s">
        <v>2957</v>
      </c>
      <c r="D9700" t="s">
        <v>2957</v>
      </c>
      <c r="E9700" t="s">
        <v>24402</v>
      </c>
      <c r="F9700" t="s">
        <v>2957</v>
      </c>
      <c r="N9700" t="s">
        <v>2957</v>
      </c>
      <c r="V9700" s="4"/>
      <c r="W9700" s="5" t="s">
        <v>2957</v>
      </c>
      <c r="X9700" s="22"/>
      <c r="Y9700" s="5"/>
    </row>
    <row r="9701" spans="1:25">
      <c r="A9701" s="10" t="s">
        <v>24403</v>
      </c>
      <c r="B9701" t="s">
        <v>24355</v>
      </c>
      <c r="C9701" t="s">
        <v>2957</v>
      </c>
      <c r="D9701" t="s">
        <v>2957</v>
      </c>
      <c r="E9701" t="s">
        <v>24404</v>
      </c>
      <c r="F9701" t="s">
        <v>2957</v>
      </c>
      <c r="N9701" t="s">
        <v>2957</v>
      </c>
      <c r="V9701" s="4"/>
      <c r="W9701" s="5" t="s">
        <v>2957</v>
      </c>
      <c r="X9701" s="22"/>
      <c r="Y9701" s="5"/>
    </row>
    <row r="9702" spans="1:25">
      <c r="A9702" s="10" t="s">
        <v>24405</v>
      </c>
      <c r="B9702" t="s">
        <v>24355</v>
      </c>
      <c r="C9702" t="s">
        <v>2957</v>
      </c>
      <c r="D9702" t="s">
        <v>2957</v>
      </c>
      <c r="E9702" t="s">
        <v>24406</v>
      </c>
      <c r="F9702" t="s">
        <v>2957</v>
      </c>
      <c r="N9702" t="s">
        <v>2957</v>
      </c>
      <c r="V9702" s="4"/>
      <c r="W9702" s="5" t="s">
        <v>2957</v>
      </c>
      <c r="X9702" s="22"/>
      <c r="Y9702" s="5"/>
    </row>
    <row r="9703" spans="1:25">
      <c r="A9703" s="10" t="s">
        <v>24407</v>
      </c>
      <c r="B9703" t="s">
        <v>24355</v>
      </c>
      <c r="C9703" t="s">
        <v>2957</v>
      </c>
      <c r="D9703" t="s">
        <v>2957</v>
      </c>
      <c r="E9703" t="s">
        <v>24408</v>
      </c>
      <c r="F9703" t="s">
        <v>2957</v>
      </c>
      <c r="N9703" t="s">
        <v>2957</v>
      </c>
      <c r="V9703" s="4"/>
      <c r="W9703" s="5" t="s">
        <v>2957</v>
      </c>
      <c r="X9703" s="22"/>
      <c r="Y9703" s="5"/>
    </row>
    <row r="9704" spans="1:25">
      <c r="A9704" s="10" t="s">
        <v>24409</v>
      </c>
      <c r="B9704" t="s">
        <v>24355</v>
      </c>
      <c r="C9704" t="s">
        <v>2957</v>
      </c>
      <c r="D9704" t="s">
        <v>2957</v>
      </c>
      <c r="E9704" t="s">
        <v>24410</v>
      </c>
      <c r="F9704" t="s">
        <v>2957</v>
      </c>
      <c r="N9704" t="s">
        <v>2957</v>
      </c>
      <c r="V9704" s="4"/>
      <c r="W9704" s="5" t="s">
        <v>2957</v>
      </c>
      <c r="X9704" s="22"/>
      <c r="Y9704" s="5"/>
    </row>
    <row r="9705" spans="1:25">
      <c r="A9705" s="10" t="s">
        <v>24411</v>
      </c>
      <c r="B9705" t="s">
        <v>24355</v>
      </c>
      <c r="C9705" t="s">
        <v>2957</v>
      </c>
      <c r="D9705" t="s">
        <v>2957</v>
      </c>
      <c r="E9705" t="s">
        <v>24412</v>
      </c>
      <c r="F9705" t="s">
        <v>2957</v>
      </c>
      <c r="N9705" t="s">
        <v>2957</v>
      </c>
      <c r="V9705" s="4"/>
      <c r="W9705" s="5" t="s">
        <v>2957</v>
      </c>
      <c r="X9705" s="22"/>
      <c r="Y9705" s="5"/>
    </row>
    <row r="9706" spans="1:25">
      <c r="A9706" s="10" t="s">
        <v>24413</v>
      </c>
      <c r="B9706" t="s">
        <v>24355</v>
      </c>
      <c r="C9706" t="s">
        <v>2957</v>
      </c>
      <c r="D9706" t="s">
        <v>2957</v>
      </c>
      <c r="E9706" t="s">
        <v>24414</v>
      </c>
      <c r="F9706" t="s">
        <v>2957</v>
      </c>
      <c r="N9706" t="s">
        <v>2957</v>
      </c>
      <c r="V9706" s="4"/>
      <c r="W9706" s="5" t="s">
        <v>2957</v>
      </c>
      <c r="X9706" s="22"/>
      <c r="Y9706" s="5"/>
    </row>
    <row r="9707" spans="1:25">
      <c r="A9707" s="10" t="s">
        <v>24415</v>
      </c>
      <c r="B9707" t="s">
        <v>24355</v>
      </c>
      <c r="C9707" t="s">
        <v>2957</v>
      </c>
      <c r="D9707" t="s">
        <v>2957</v>
      </c>
      <c r="E9707" t="s">
        <v>24416</v>
      </c>
      <c r="F9707" t="s">
        <v>2957</v>
      </c>
      <c r="N9707" t="s">
        <v>2957</v>
      </c>
      <c r="V9707" s="4"/>
      <c r="W9707" s="5" t="s">
        <v>2957</v>
      </c>
      <c r="X9707" s="22"/>
      <c r="Y9707" s="5"/>
    </row>
    <row r="9708" spans="1:25">
      <c r="A9708" s="10" t="s">
        <v>24417</v>
      </c>
      <c r="B9708" t="s">
        <v>24355</v>
      </c>
      <c r="C9708" t="s">
        <v>2957</v>
      </c>
      <c r="D9708" t="s">
        <v>2957</v>
      </c>
      <c r="E9708" t="s">
        <v>24418</v>
      </c>
      <c r="F9708" t="s">
        <v>2957</v>
      </c>
      <c r="N9708" t="s">
        <v>2957</v>
      </c>
      <c r="V9708" s="4"/>
      <c r="W9708" s="5" t="s">
        <v>2957</v>
      </c>
      <c r="X9708" s="22"/>
      <c r="Y9708" s="5"/>
    </row>
    <row r="9709" spans="1:25">
      <c r="A9709" s="10" t="s">
        <v>24419</v>
      </c>
      <c r="B9709" t="s">
        <v>24355</v>
      </c>
      <c r="C9709" t="s">
        <v>2957</v>
      </c>
      <c r="D9709" t="s">
        <v>2957</v>
      </c>
      <c r="E9709" t="s">
        <v>24420</v>
      </c>
      <c r="F9709" t="s">
        <v>2957</v>
      </c>
      <c r="N9709" t="s">
        <v>2957</v>
      </c>
      <c r="V9709" s="4"/>
      <c r="W9709" s="5" t="s">
        <v>2957</v>
      </c>
      <c r="X9709" s="22"/>
      <c r="Y9709" s="5"/>
    </row>
    <row r="9710" spans="1:25">
      <c r="A9710" s="10" t="s">
        <v>24421</v>
      </c>
      <c r="B9710" t="s">
        <v>24355</v>
      </c>
      <c r="C9710" t="s">
        <v>2957</v>
      </c>
      <c r="D9710" t="s">
        <v>2957</v>
      </c>
      <c r="E9710" t="s">
        <v>24422</v>
      </c>
      <c r="F9710" t="s">
        <v>2957</v>
      </c>
      <c r="N9710" t="s">
        <v>2957</v>
      </c>
      <c r="V9710" s="4"/>
      <c r="W9710" s="5" t="s">
        <v>2957</v>
      </c>
      <c r="X9710" s="22"/>
      <c r="Y9710" s="5"/>
    </row>
    <row r="9711" spans="1:25">
      <c r="A9711" s="10" t="s">
        <v>24423</v>
      </c>
      <c r="B9711" t="s">
        <v>24355</v>
      </c>
      <c r="C9711" t="s">
        <v>2957</v>
      </c>
      <c r="D9711" t="s">
        <v>2957</v>
      </c>
      <c r="E9711" t="s">
        <v>24424</v>
      </c>
      <c r="F9711" t="s">
        <v>2957</v>
      </c>
      <c r="N9711" t="s">
        <v>2957</v>
      </c>
      <c r="V9711" s="4"/>
      <c r="W9711" s="5" t="s">
        <v>2957</v>
      </c>
      <c r="X9711" s="22"/>
      <c r="Y9711" s="5"/>
    </row>
    <row r="9712" spans="1:25">
      <c r="A9712" s="10" t="s">
        <v>24425</v>
      </c>
      <c r="B9712" t="s">
        <v>24355</v>
      </c>
      <c r="C9712" t="s">
        <v>2957</v>
      </c>
      <c r="D9712" t="s">
        <v>2957</v>
      </c>
      <c r="E9712" t="s">
        <v>24426</v>
      </c>
      <c r="F9712" t="s">
        <v>2957</v>
      </c>
      <c r="N9712" t="s">
        <v>2957</v>
      </c>
      <c r="V9712" s="4"/>
      <c r="W9712" s="5" t="s">
        <v>2957</v>
      </c>
      <c r="X9712" s="22"/>
      <c r="Y9712" s="5"/>
    </row>
    <row r="9713" spans="1:25">
      <c r="A9713" s="10" t="s">
        <v>24427</v>
      </c>
      <c r="B9713" t="s">
        <v>24355</v>
      </c>
      <c r="C9713" t="s">
        <v>2957</v>
      </c>
      <c r="D9713" t="s">
        <v>2957</v>
      </c>
      <c r="E9713" t="s">
        <v>24428</v>
      </c>
      <c r="F9713" t="s">
        <v>2957</v>
      </c>
      <c r="N9713" t="s">
        <v>2957</v>
      </c>
      <c r="V9713" s="4"/>
      <c r="W9713" s="5" t="s">
        <v>2957</v>
      </c>
      <c r="X9713" s="22"/>
      <c r="Y9713" s="5"/>
    </row>
    <row r="9714" spans="1:25">
      <c r="A9714" s="10" t="s">
        <v>24429</v>
      </c>
      <c r="B9714" t="s">
        <v>24355</v>
      </c>
      <c r="C9714" t="s">
        <v>2957</v>
      </c>
      <c r="D9714" t="s">
        <v>2957</v>
      </c>
      <c r="E9714" t="s">
        <v>24430</v>
      </c>
      <c r="F9714" t="s">
        <v>2957</v>
      </c>
      <c r="N9714" t="s">
        <v>2957</v>
      </c>
      <c r="V9714" s="4"/>
      <c r="W9714" s="5" t="s">
        <v>2957</v>
      </c>
      <c r="X9714" s="22"/>
      <c r="Y9714" s="5"/>
    </row>
    <row r="9715" spans="1:25">
      <c r="A9715" s="10" t="s">
        <v>24431</v>
      </c>
      <c r="B9715" t="s">
        <v>24355</v>
      </c>
      <c r="C9715" t="s">
        <v>2957</v>
      </c>
      <c r="D9715" t="s">
        <v>2957</v>
      </c>
      <c r="E9715" t="s">
        <v>24432</v>
      </c>
      <c r="F9715" t="s">
        <v>2957</v>
      </c>
      <c r="N9715" t="s">
        <v>2957</v>
      </c>
      <c r="V9715" s="4"/>
      <c r="W9715" s="5" t="s">
        <v>2957</v>
      </c>
      <c r="X9715" s="22"/>
      <c r="Y9715" s="5"/>
    </row>
    <row r="9716" spans="1:25">
      <c r="A9716" s="10" t="s">
        <v>24433</v>
      </c>
      <c r="B9716" t="s">
        <v>24355</v>
      </c>
      <c r="C9716" t="s">
        <v>2957</v>
      </c>
      <c r="D9716" t="s">
        <v>2957</v>
      </c>
      <c r="E9716" t="s">
        <v>24434</v>
      </c>
      <c r="F9716" t="s">
        <v>2957</v>
      </c>
      <c r="N9716" t="s">
        <v>2957</v>
      </c>
      <c r="V9716" s="4"/>
      <c r="W9716" s="5" t="s">
        <v>2957</v>
      </c>
      <c r="X9716" s="22"/>
      <c r="Y9716" s="5"/>
    </row>
    <row r="9717" spans="1:25">
      <c r="A9717" s="10" t="s">
        <v>24435</v>
      </c>
      <c r="B9717" t="s">
        <v>24355</v>
      </c>
      <c r="C9717" t="s">
        <v>2957</v>
      </c>
      <c r="D9717" t="s">
        <v>2957</v>
      </c>
      <c r="E9717" t="s">
        <v>24436</v>
      </c>
      <c r="F9717" t="s">
        <v>2957</v>
      </c>
      <c r="N9717" t="s">
        <v>2957</v>
      </c>
      <c r="V9717" s="4"/>
      <c r="W9717" s="5" t="s">
        <v>2957</v>
      </c>
      <c r="X9717" s="22"/>
      <c r="Y9717" s="5"/>
    </row>
    <row r="9718" spans="1:25">
      <c r="A9718" s="10" t="s">
        <v>24437</v>
      </c>
      <c r="B9718" t="s">
        <v>24355</v>
      </c>
      <c r="C9718" t="s">
        <v>2957</v>
      </c>
      <c r="D9718" t="s">
        <v>2957</v>
      </c>
      <c r="E9718" t="s">
        <v>24438</v>
      </c>
      <c r="F9718" t="s">
        <v>2957</v>
      </c>
      <c r="N9718" t="s">
        <v>2957</v>
      </c>
      <c r="V9718" s="4"/>
      <c r="W9718" s="5" t="s">
        <v>2957</v>
      </c>
      <c r="X9718" s="22"/>
      <c r="Y9718" s="5"/>
    </row>
    <row r="9719" spans="1:25">
      <c r="A9719" s="10" t="s">
        <v>24439</v>
      </c>
      <c r="B9719" t="s">
        <v>24355</v>
      </c>
      <c r="C9719" t="s">
        <v>2957</v>
      </c>
      <c r="D9719" t="s">
        <v>2957</v>
      </c>
      <c r="E9719" t="s">
        <v>24440</v>
      </c>
      <c r="F9719" t="s">
        <v>2957</v>
      </c>
      <c r="N9719" t="s">
        <v>2957</v>
      </c>
      <c r="V9719" s="4"/>
      <c r="W9719" s="5" t="s">
        <v>2957</v>
      </c>
      <c r="X9719" s="22"/>
      <c r="Y9719" s="5"/>
    </row>
    <row r="9720" spans="1:25">
      <c r="A9720" s="10" t="s">
        <v>24441</v>
      </c>
      <c r="B9720" t="s">
        <v>24355</v>
      </c>
      <c r="C9720" t="s">
        <v>2957</v>
      </c>
      <c r="D9720" t="s">
        <v>2957</v>
      </c>
      <c r="E9720" t="s">
        <v>24442</v>
      </c>
      <c r="F9720" t="s">
        <v>2957</v>
      </c>
      <c r="N9720" t="s">
        <v>2957</v>
      </c>
      <c r="V9720" s="4"/>
      <c r="W9720" s="5" t="s">
        <v>2957</v>
      </c>
      <c r="X9720" s="22"/>
      <c r="Y9720" s="5"/>
    </row>
    <row r="9721" spans="1:25">
      <c r="A9721" s="10" t="s">
        <v>24443</v>
      </c>
      <c r="B9721" t="s">
        <v>24355</v>
      </c>
      <c r="C9721" t="s">
        <v>2957</v>
      </c>
      <c r="D9721" t="s">
        <v>2957</v>
      </c>
      <c r="E9721" t="s">
        <v>24444</v>
      </c>
      <c r="F9721" t="s">
        <v>2957</v>
      </c>
      <c r="N9721" t="s">
        <v>2957</v>
      </c>
      <c r="V9721" s="4"/>
      <c r="W9721" s="5" t="s">
        <v>2957</v>
      </c>
      <c r="X9721" s="22"/>
      <c r="Y9721" s="5"/>
    </row>
    <row r="9722" spans="1:25">
      <c r="A9722" s="10" t="s">
        <v>24445</v>
      </c>
      <c r="B9722" t="s">
        <v>24355</v>
      </c>
      <c r="C9722" t="s">
        <v>2957</v>
      </c>
      <c r="D9722" t="s">
        <v>2957</v>
      </c>
      <c r="E9722" t="s">
        <v>24446</v>
      </c>
      <c r="F9722" t="s">
        <v>2957</v>
      </c>
      <c r="N9722" t="s">
        <v>2957</v>
      </c>
      <c r="V9722" s="4"/>
      <c r="W9722" s="5" t="s">
        <v>2957</v>
      </c>
      <c r="X9722" s="22"/>
      <c r="Y9722" s="5"/>
    </row>
    <row r="9723" spans="1:25">
      <c r="A9723" s="10" t="s">
        <v>24447</v>
      </c>
      <c r="B9723" t="s">
        <v>24355</v>
      </c>
      <c r="C9723" t="s">
        <v>2957</v>
      </c>
      <c r="D9723" t="s">
        <v>2957</v>
      </c>
      <c r="E9723" t="s">
        <v>24448</v>
      </c>
      <c r="F9723" t="s">
        <v>2957</v>
      </c>
      <c r="N9723" t="s">
        <v>2957</v>
      </c>
      <c r="V9723" s="4"/>
      <c r="W9723" s="5" t="s">
        <v>2957</v>
      </c>
      <c r="X9723" s="22"/>
      <c r="Y9723" s="5"/>
    </row>
    <row r="9724" spans="1:25">
      <c r="A9724" s="10" t="s">
        <v>24449</v>
      </c>
      <c r="B9724" t="s">
        <v>24355</v>
      </c>
      <c r="C9724" t="s">
        <v>2957</v>
      </c>
      <c r="D9724" t="s">
        <v>2957</v>
      </c>
      <c r="E9724" t="s">
        <v>24450</v>
      </c>
      <c r="F9724" t="s">
        <v>2957</v>
      </c>
      <c r="N9724" t="s">
        <v>2957</v>
      </c>
      <c r="V9724" s="4"/>
      <c r="W9724" s="5" t="s">
        <v>2957</v>
      </c>
      <c r="X9724" s="22"/>
      <c r="Y9724" s="5"/>
    </row>
    <row r="9725" spans="1:25">
      <c r="A9725" s="10" t="s">
        <v>24451</v>
      </c>
      <c r="B9725" t="s">
        <v>24355</v>
      </c>
      <c r="C9725" t="s">
        <v>2957</v>
      </c>
      <c r="D9725" t="s">
        <v>2957</v>
      </c>
      <c r="E9725" t="s">
        <v>24452</v>
      </c>
      <c r="F9725" t="s">
        <v>2957</v>
      </c>
      <c r="N9725" t="s">
        <v>2957</v>
      </c>
      <c r="V9725" s="4"/>
      <c r="W9725" s="5" t="s">
        <v>2957</v>
      </c>
      <c r="X9725" s="22"/>
      <c r="Y9725" s="5"/>
    </row>
    <row r="9726" spans="1:25">
      <c r="A9726" s="10" t="s">
        <v>24453</v>
      </c>
      <c r="B9726" t="s">
        <v>24355</v>
      </c>
      <c r="C9726" t="s">
        <v>2957</v>
      </c>
      <c r="D9726" t="s">
        <v>2957</v>
      </c>
      <c r="E9726" t="s">
        <v>24454</v>
      </c>
      <c r="F9726" t="s">
        <v>2957</v>
      </c>
      <c r="N9726" t="s">
        <v>2957</v>
      </c>
      <c r="V9726" s="4"/>
      <c r="W9726" s="5" t="s">
        <v>2957</v>
      </c>
      <c r="X9726" s="22"/>
      <c r="Y9726" s="5"/>
    </row>
    <row r="9727" spans="1:25">
      <c r="A9727" s="10" t="s">
        <v>24455</v>
      </c>
      <c r="B9727" t="s">
        <v>24355</v>
      </c>
      <c r="C9727" t="s">
        <v>2957</v>
      </c>
      <c r="D9727" t="s">
        <v>2957</v>
      </c>
      <c r="E9727" t="s">
        <v>24456</v>
      </c>
      <c r="F9727" t="s">
        <v>2957</v>
      </c>
      <c r="N9727" t="s">
        <v>2957</v>
      </c>
      <c r="V9727" s="4"/>
      <c r="W9727" s="5" t="s">
        <v>2957</v>
      </c>
      <c r="X9727" s="22"/>
      <c r="Y9727" s="5"/>
    </row>
    <row r="9728" spans="1:25">
      <c r="A9728" s="10" t="s">
        <v>24457</v>
      </c>
      <c r="B9728" t="s">
        <v>24355</v>
      </c>
      <c r="C9728" t="s">
        <v>2957</v>
      </c>
      <c r="D9728" t="s">
        <v>2957</v>
      </c>
      <c r="E9728" t="s">
        <v>24458</v>
      </c>
      <c r="F9728" t="s">
        <v>2957</v>
      </c>
      <c r="N9728" t="s">
        <v>2957</v>
      </c>
      <c r="V9728" s="4"/>
      <c r="W9728" s="5" t="s">
        <v>2957</v>
      </c>
      <c r="X9728" s="22"/>
      <c r="Y9728" s="5"/>
    </row>
    <row r="9729" spans="1:25">
      <c r="A9729" s="10" t="s">
        <v>24459</v>
      </c>
      <c r="B9729" t="s">
        <v>24355</v>
      </c>
      <c r="C9729" t="s">
        <v>2957</v>
      </c>
      <c r="D9729" t="s">
        <v>2957</v>
      </c>
      <c r="E9729" t="s">
        <v>24460</v>
      </c>
      <c r="F9729" t="s">
        <v>2957</v>
      </c>
      <c r="N9729" t="s">
        <v>2957</v>
      </c>
      <c r="V9729" s="4"/>
      <c r="W9729" s="5" t="s">
        <v>2957</v>
      </c>
      <c r="X9729" s="22"/>
      <c r="Y9729" s="5"/>
    </row>
    <row r="9730" spans="1:25">
      <c r="A9730" s="10" t="s">
        <v>24461</v>
      </c>
      <c r="B9730" t="s">
        <v>24355</v>
      </c>
      <c r="C9730" t="s">
        <v>2957</v>
      </c>
      <c r="D9730" t="s">
        <v>2957</v>
      </c>
      <c r="E9730" t="s">
        <v>24462</v>
      </c>
      <c r="F9730" t="s">
        <v>2957</v>
      </c>
      <c r="N9730" t="s">
        <v>2957</v>
      </c>
      <c r="V9730" s="4"/>
      <c r="W9730" s="5" t="s">
        <v>2957</v>
      </c>
      <c r="X9730" s="22"/>
      <c r="Y9730" s="5"/>
    </row>
    <row r="9731" spans="1:25">
      <c r="A9731" s="10" t="s">
        <v>24463</v>
      </c>
      <c r="B9731" t="s">
        <v>24355</v>
      </c>
      <c r="C9731" t="s">
        <v>2957</v>
      </c>
      <c r="D9731" t="s">
        <v>2957</v>
      </c>
      <c r="E9731" t="s">
        <v>24464</v>
      </c>
      <c r="F9731" t="s">
        <v>2957</v>
      </c>
      <c r="N9731" t="s">
        <v>2957</v>
      </c>
      <c r="V9731" s="4"/>
      <c r="W9731" s="5" t="s">
        <v>2957</v>
      </c>
      <c r="X9731" s="22"/>
      <c r="Y9731" s="5"/>
    </row>
    <row r="9732" spans="1:25">
      <c r="A9732" s="10" t="s">
        <v>24465</v>
      </c>
      <c r="B9732" t="s">
        <v>24355</v>
      </c>
      <c r="C9732" t="s">
        <v>2957</v>
      </c>
      <c r="D9732" t="s">
        <v>2957</v>
      </c>
      <c r="E9732" t="s">
        <v>24466</v>
      </c>
      <c r="F9732" t="s">
        <v>2957</v>
      </c>
      <c r="N9732" t="s">
        <v>2957</v>
      </c>
      <c r="V9732" s="4"/>
      <c r="W9732" s="5" t="s">
        <v>2957</v>
      </c>
      <c r="X9732" s="22"/>
      <c r="Y9732" s="5"/>
    </row>
    <row r="9733" spans="1:25">
      <c r="A9733" s="10" t="s">
        <v>24467</v>
      </c>
      <c r="B9733" t="s">
        <v>24355</v>
      </c>
      <c r="C9733" t="s">
        <v>2957</v>
      </c>
      <c r="D9733" t="s">
        <v>2957</v>
      </c>
      <c r="E9733" t="s">
        <v>24468</v>
      </c>
      <c r="F9733" t="s">
        <v>2957</v>
      </c>
      <c r="N9733" t="s">
        <v>2957</v>
      </c>
      <c r="V9733" s="4"/>
      <c r="W9733" s="5" t="s">
        <v>2957</v>
      </c>
      <c r="X9733" s="22"/>
      <c r="Y9733" s="5"/>
    </row>
    <row r="9734" spans="1:25">
      <c r="A9734" s="10" t="s">
        <v>24469</v>
      </c>
      <c r="B9734" t="s">
        <v>24355</v>
      </c>
      <c r="C9734" t="s">
        <v>2957</v>
      </c>
      <c r="D9734" t="s">
        <v>2957</v>
      </c>
      <c r="E9734" t="s">
        <v>24470</v>
      </c>
      <c r="F9734" t="s">
        <v>2957</v>
      </c>
      <c r="N9734" t="s">
        <v>2957</v>
      </c>
      <c r="V9734" s="4"/>
      <c r="W9734" s="5" t="s">
        <v>2957</v>
      </c>
      <c r="X9734" s="22"/>
      <c r="Y9734" s="5"/>
    </row>
    <row r="9735" spans="1:25">
      <c r="A9735" s="10" t="s">
        <v>24471</v>
      </c>
      <c r="B9735" t="s">
        <v>24355</v>
      </c>
      <c r="C9735" t="s">
        <v>2957</v>
      </c>
      <c r="D9735" t="s">
        <v>2957</v>
      </c>
      <c r="E9735" t="s">
        <v>24472</v>
      </c>
      <c r="F9735" t="s">
        <v>2957</v>
      </c>
      <c r="N9735" t="s">
        <v>2957</v>
      </c>
      <c r="V9735" s="4"/>
      <c r="W9735" s="5" t="s">
        <v>2957</v>
      </c>
      <c r="X9735" s="22"/>
      <c r="Y9735" s="5"/>
    </row>
    <row r="9736" spans="1:25">
      <c r="A9736" s="10" t="s">
        <v>24473</v>
      </c>
      <c r="B9736" t="s">
        <v>24355</v>
      </c>
      <c r="C9736" t="s">
        <v>2957</v>
      </c>
      <c r="D9736" t="s">
        <v>2957</v>
      </c>
      <c r="E9736" t="s">
        <v>24474</v>
      </c>
      <c r="F9736" t="s">
        <v>2957</v>
      </c>
      <c r="N9736" t="s">
        <v>2957</v>
      </c>
      <c r="V9736" s="4"/>
      <c r="W9736" s="5" t="s">
        <v>2957</v>
      </c>
      <c r="X9736" s="22"/>
      <c r="Y9736" s="5"/>
    </row>
    <row r="9737" spans="1:25">
      <c r="A9737" s="10" t="s">
        <v>24475</v>
      </c>
      <c r="B9737" t="s">
        <v>24355</v>
      </c>
      <c r="C9737" t="s">
        <v>2957</v>
      </c>
      <c r="D9737" t="s">
        <v>2957</v>
      </c>
      <c r="E9737" t="s">
        <v>24476</v>
      </c>
      <c r="F9737" t="s">
        <v>2957</v>
      </c>
      <c r="N9737" t="s">
        <v>2957</v>
      </c>
      <c r="V9737" s="4"/>
      <c r="W9737" s="5" t="s">
        <v>2957</v>
      </c>
      <c r="X9737" s="22"/>
      <c r="Y9737" s="5"/>
    </row>
    <row r="9738" spans="1:25">
      <c r="A9738" s="10" t="s">
        <v>24477</v>
      </c>
      <c r="B9738" t="s">
        <v>24355</v>
      </c>
      <c r="C9738" t="s">
        <v>2957</v>
      </c>
      <c r="D9738" t="s">
        <v>2957</v>
      </c>
      <c r="E9738" t="s">
        <v>24478</v>
      </c>
      <c r="F9738" t="s">
        <v>2957</v>
      </c>
      <c r="N9738" t="s">
        <v>2957</v>
      </c>
      <c r="V9738" s="4"/>
      <c r="W9738" s="5" t="s">
        <v>2957</v>
      </c>
      <c r="X9738" s="22"/>
      <c r="Y9738" s="5"/>
    </row>
    <row r="9739" spans="1:25">
      <c r="A9739" s="10" t="s">
        <v>24479</v>
      </c>
      <c r="B9739" t="s">
        <v>24355</v>
      </c>
      <c r="C9739" t="s">
        <v>2957</v>
      </c>
      <c r="D9739" t="s">
        <v>2957</v>
      </c>
      <c r="E9739" t="s">
        <v>24480</v>
      </c>
      <c r="F9739" t="s">
        <v>2957</v>
      </c>
      <c r="N9739" t="s">
        <v>2957</v>
      </c>
      <c r="V9739" s="4"/>
      <c r="W9739" s="5" t="s">
        <v>2957</v>
      </c>
      <c r="X9739" s="22"/>
      <c r="Y9739" s="5"/>
    </row>
    <row r="9740" spans="1:25">
      <c r="A9740" s="10" t="s">
        <v>24481</v>
      </c>
      <c r="B9740" t="s">
        <v>24355</v>
      </c>
      <c r="C9740" t="s">
        <v>2957</v>
      </c>
      <c r="D9740" t="s">
        <v>2957</v>
      </c>
      <c r="E9740" t="s">
        <v>24482</v>
      </c>
      <c r="F9740" t="s">
        <v>2957</v>
      </c>
      <c r="N9740" t="s">
        <v>2957</v>
      </c>
      <c r="V9740" s="4"/>
      <c r="W9740" s="5" t="s">
        <v>2957</v>
      </c>
      <c r="X9740" s="22"/>
      <c r="Y9740" s="5"/>
    </row>
    <row r="9741" spans="1:25">
      <c r="A9741" s="10" t="s">
        <v>24483</v>
      </c>
      <c r="B9741" t="s">
        <v>24355</v>
      </c>
      <c r="C9741" t="s">
        <v>2957</v>
      </c>
      <c r="D9741" t="s">
        <v>2957</v>
      </c>
      <c r="E9741" t="s">
        <v>24484</v>
      </c>
      <c r="F9741" t="s">
        <v>2957</v>
      </c>
      <c r="N9741" t="s">
        <v>2957</v>
      </c>
      <c r="V9741" s="4"/>
      <c r="W9741" s="5" t="s">
        <v>2957</v>
      </c>
      <c r="X9741" s="22"/>
      <c r="Y9741" s="5"/>
    </row>
    <row r="9742" spans="1:25">
      <c r="A9742" s="10" t="s">
        <v>24485</v>
      </c>
      <c r="B9742" t="s">
        <v>24355</v>
      </c>
      <c r="C9742" t="s">
        <v>2957</v>
      </c>
      <c r="D9742" t="s">
        <v>2957</v>
      </c>
      <c r="E9742" t="s">
        <v>24486</v>
      </c>
      <c r="F9742" t="s">
        <v>2957</v>
      </c>
      <c r="N9742" t="s">
        <v>2957</v>
      </c>
      <c r="V9742" s="4"/>
      <c r="W9742" s="5" t="s">
        <v>2957</v>
      </c>
      <c r="X9742" s="22"/>
      <c r="Y9742" s="5"/>
    </row>
    <row r="9743" spans="1:25">
      <c r="A9743" s="10" t="s">
        <v>24487</v>
      </c>
      <c r="B9743" t="s">
        <v>24355</v>
      </c>
      <c r="C9743" t="s">
        <v>2957</v>
      </c>
      <c r="D9743" t="s">
        <v>2957</v>
      </c>
      <c r="E9743" t="s">
        <v>24488</v>
      </c>
      <c r="F9743" t="s">
        <v>2957</v>
      </c>
      <c r="N9743" t="s">
        <v>2957</v>
      </c>
      <c r="V9743" s="4"/>
      <c r="W9743" s="5" t="s">
        <v>2957</v>
      </c>
      <c r="X9743" s="22"/>
      <c r="Y9743" s="5"/>
    </row>
    <row r="9744" spans="1:25">
      <c r="A9744" s="10" t="s">
        <v>24489</v>
      </c>
      <c r="B9744" t="s">
        <v>24355</v>
      </c>
      <c r="C9744" t="s">
        <v>2957</v>
      </c>
      <c r="D9744" t="s">
        <v>2957</v>
      </c>
      <c r="E9744" t="s">
        <v>24490</v>
      </c>
      <c r="F9744" t="s">
        <v>2957</v>
      </c>
      <c r="N9744" t="s">
        <v>2957</v>
      </c>
      <c r="V9744" s="4"/>
      <c r="W9744" s="5" t="s">
        <v>2957</v>
      </c>
      <c r="X9744" s="22"/>
      <c r="Y9744" s="5"/>
    </row>
    <row r="9745" spans="1:25">
      <c r="A9745" s="10" t="s">
        <v>24491</v>
      </c>
      <c r="B9745" t="s">
        <v>24355</v>
      </c>
      <c r="C9745" t="s">
        <v>2957</v>
      </c>
      <c r="D9745" t="s">
        <v>2957</v>
      </c>
      <c r="E9745" t="s">
        <v>24492</v>
      </c>
      <c r="F9745" t="s">
        <v>2957</v>
      </c>
      <c r="N9745" t="s">
        <v>2957</v>
      </c>
      <c r="V9745" s="4"/>
      <c r="W9745" s="5" t="s">
        <v>2957</v>
      </c>
      <c r="X9745" s="22"/>
      <c r="Y9745" s="5"/>
    </row>
    <row r="9746" spans="1:25">
      <c r="A9746" s="10" t="s">
        <v>24493</v>
      </c>
      <c r="B9746" t="s">
        <v>24355</v>
      </c>
      <c r="C9746" t="s">
        <v>2957</v>
      </c>
      <c r="D9746" t="s">
        <v>2957</v>
      </c>
      <c r="E9746" t="s">
        <v>24494</v>
      </c>
      <c r="F9746" t="s">
        <v>2957</v>
      </c>
      <c r="N9746" t="s">
        <v>2957</v>
      </c>
      <c r="V9746" s="4"/>
      <c r="W9746" s="5" t="s">
        <v>2957</v>
      </c>
      <c r="X9746" s="22"/>
      <c r="Y9746" s="5"/>
    </row>
    <row r="9747" spans="1:25">
      <c r="A9747" s="10" t="s">
        <v>24495</v>
      </c>
      <c r="B9747" t="s">
        <v>24355</v>
      </c>
      <c r="C9747" t="s">
        <v>2957</v>
      </c>
      <c r="D9747" t="s">
        <v>2957</v>
      </c>
      <c r="E9747" t="s">
        <v>24496</v>
      </c>
      <c r="F9747" t="s">
        <v>2957</v>
      </c>
      <c r="N9747" t="s">
        <v>2957</v>
      </c>
      <c r="V9747" s="4"/>
      <c r="W9747" s="5" t="s">
        <v>2957</v>
      </c>
      <c r="X9747" s="22"/>
      <c r="Y9747" s="5"/>
    </row>
    <row r="9748" spans="1:25">
      <c r="A9748" s="10" t="s">
        <v>24497</v>
      </c>
      <c r="B9748" t="s">
        <v>24355</v>
      </c>
      <c r="C9748" t="s">
        <v>2957</v>
      </c>
      <c r="D9748" t="s">
        <v>2957</v>
      </c>
      <c r="E9748" t="s">
        <v>24498</v>
      </c>
      <c r="F9748" t="s">
        <v>2957</v>
      </c>
      <c r="N9748" t="s">
        <v>2957</v>
      </c>
      <c r="V9748" s="4"/>
      <c r="W9748" s="5" t="s">
        <v>2957</v>
      </c>
      <c r="X9748" s="22"/>
      <c r="Y9748" s="5"/>
    </row>
    <row r="9749" spans="1:25">
      <c r="A9749" s="10" t="s">
        <v>24499</v>
      </c>
      <c r="B9749" t="s">
        <v>24355</v>
      </c>
      <c r="C9749" t="s">
        <v>2957</v>
      </c>
      <c r="D9749" t="s">
        <v>2957</v>
      </c>
      <c r="E9749" t="s">
        <v>24500</v>
      </c>
      <c r="F9749" t="s">
        <v>2957</v>
      </c>
      <c r="N9749" t="s">
        <v>2957</v>
      </c>
      <c r="V9749" s="4"/>
      <c r="W9749" s="5" t="s">
        <v>2957</v>
      </c>
      <c r="X9749" s="22"/>
      <c r="Y9749" s="5"/>
    </row>
    <row r="9750" spans="1:25">
      <c r="A9750" s="10" t="s">
        <v>24501</v>
      </c>
      <c r="B9750" t="s">
        <v>24355</v>
      </c>
      <c r="C9750" t="s">
        <v>2957</v>
      </c>
      <c r="D9750" t="s">
        <v>2957</v>
      </c>
      <c r="E9750" t="s">
        <v>24502</v>
      </c>
      <c r="F9750" t="s">
        <v>2957</v>
      </c>
      <c r="N9750" t="s">
        <v>2957</v>
      </c>
      <c r="V9750" s="4"/>
      <c r="W9750" s="5" t="s">
        <v>2957</v>
      </c>
      <c r="X9750" s="22"/>
      <c r="Y9750" s="5"/>
    </row>
    <row r="9751" spans="1:25">
      <c r="A9751" s="10" t="s">
        <v>24503</v>
      </c>
      <c r="B9751" t="s">
        <v>24355</v>
      </c>
      <c r="C9751" t="s">
        <v>2957</v>
      </c>
      <c r="D9751" t="s">
        <v>2957</v>
      </c>
      <c r="E9751" t="s">
        <v>24504</v>
      </c>
      <c r="F9751" t="s">
        <v>2957</v>
      </c>
      <c r="N9751" t="s">
        <v>2957</v>
      </c>
      <c r="V9751" s="4"/>
      <c r="W9751" s="5" t="s">
        <v>2957</v>
      </c>
      <c r="X9751" s="22"/>
      <c r="Y9751" s="5"/>
    </row>
    <row r="9752" spans="1:25">
      <c r="A9752" s="10" t="s">
        <v>24505</v>
      </c>
      <c r="B9752" t="s">
        <v>24355</v>
      </c>
      <c r="C9752" t="s">
        <v>2957</v>
      </c>
      <c r="D9752" t="s">
        <v>2957</v>
      </c>
      <c r="E9752" t="s">
        <v>24506</v>
      </c>
      <c r="F9752" t="s">
        <v>2957</v>
      </c>
      <c r="N9752" t="s">
        <v>2957</v>
      </c>
      <c r="V9752" s="4"/>
      <c r="W9752" s="5" t="s">
        <v>2957</v>
      </c>
      <c r="X9752" s="22"/>
      <c r="Y9752" s="5"/>
    </row>
    <row r="9753" spans="1:25">
      <c r="A9753" s="10" t="s">
        <v>24507</v>
      </c>
      <c r="B9753" t="s">
        <v>24355</v>
      </c>
      <c r="C9753" t="s">
        <v>2957</v>
      </c>
      <c r="D9753" t="s">
        <v>2957</v>
      </c>
      <c r="E9753" t="s">
        <v>24508</v>
      </c>
      <c r="F9753" t="s">
        <v>2957</v>
      </c>
      <c r="N9753" t="s">
        <v>2957</v>
      </c>
      <c r="V9753" s="4"/>
      <c r="W9753" s="5" t="s">
        <v>2957</v>
      </c>
      <c r="X9753" s="22"/>
      <c r="Y9753" s="5"/>
    </row>
    <row r="9754" spans="1:25">
      <c r="A9754" s="10" t="s">
        <v>24509</v>
      </c>
      <c r="B9754" t="s">
        <v>24355</v>
      </c>
      <c r="C9754" t="s">
        <v>2957</v>
      </c>
      <c r="D9754" t="s">
        <v>2957</v>
      </c>
      <c r="E9754" t="s">
        <v>24510</v>
      </c>
      <c r="F9754" t="s">
        <v>2957</v>
      </c>
      <c r="N9754" t="s">
        <v>2957</v>
      </c>
      <c r="V9754" s="4"/>
      <c r="W9754" s="5" t="s">
        <v>2957</v>
      </c>
      <c r="X9754" s="22"/>
      <c r="Y9754" s="5"/>
    </row>
    <row r="9755" spans="1:25">
      <c r="A9755" s="10" t="s">
        <v>24511</v>
      </c>
      <c r="B9755" t="s">
        <v>24355</v>
      </c>
      <c r="C9755" t="s">
        <v>2957</v>
      </c>
      <c r="D9755" t="s">
        <v>2957</v>
      </c>
      <c r="E9755" t="s">
        <v>24512</v>
      </c>
      <c r="F9755" t="s">
        <v>2957</v>
      </c>
      <c r="N9755" t="s">
        <v>2957</v>
      </c>
      <c r="V9755" s="4"/>
      <c r="W9755" s="5" t="s">
        <v>2957</v>
      </c>
      <c r="X9755" s="22"/>
      <c r="Y9755" s="5"/>
    </row>
    <row r="9756" spans="1:25">
      <c r="A9756" s="10" t="s">
        <v>24513</v>
      </c>
      <c r="B9756" t="s">
        <v>24355</v>
      </c>
      <c r="C9756" t="s">
        <v>2957</v>
      </c>
      <c r="D9756" t="s">
        <v>2957</v>
      </c>
      <c r="E9756" t="s">
        <v>24514</v>
      </c>
      <c r="F9756" t="s">
        <v>2957</v>
      </c>
      <c r="N9756" t="s">
        <v>2957</v>
      </c>
      <c r="V9756" s="4"/>
      <c r="W9756" s="5" t="s">
        <v>2957</v>
      </c>
      <c r="X9756" s="22"/>
      <c r="Y9756" s="5"/>
    </row>
    <row r="9757" spans="1:25">
      <c r="A9757" s="10" t="s">
        <v>24515</v>
      </c>
      <c r="B9757" t="s">
        <v>24355</v>
      </c>
      <c r="C9757" t="s">
        <v>2957</v>
      </c>
      <c r="D9757" t="s">
        <v>2957</v>
      </c>
      <c r="E9757" t="s">
        <v>24516</v>
      </c>
      <c r="F9757" t="s">
        <v>2957</v>
      </c>
      <c r="N9757" t="s">
        <v>2957</v>
      </c>
      <c r="V9757" s="4"/>
      <c r="W9757" s="5" t="s">
        <v>2957</v>
      </c>
      <c r="X9757" s="22"/>
      <c r="Y9757" s="5"/>
    </row>
    <row r="9758" spans="1:25">
      <c r="A9758" s="10" t="s">
        <v>24517</v>
      </c>
      <c r="B9758" t="s">
        <v>24355</v>
      </c>
      <c r="C9758" t="s">
        <v>2957</v>
      </c>
      <c r="D9758" t="s">
        <v>2957</v>
      </c>
      <c r="E9758" t="s">
        <v>24518</v>
      </c>
      <c r="F9758" t="s">
        <v>2957</v>
      </c>
      <c r="N9758" t="s">
        <v>2957</v>
      </c>
      <c r="V9758" s="4"/>
      <c r="W9758" s="5" t="s">
        <v>2957</v>
      </c>
      <c r="X9758" s="22"/>
      <c r="Y9758" s="5"/>
    </row>
    <row r="9759" spans="1:25">
      <c r="A9759" s="10" t="s">
        <v>24519</v>
      </c>
      <c r="B9759" t="s">
        <v>24355</v>
      </c>
      <c r="C9759" t="s">
        <v>2957</v>
      </c>
      <c r="D9759" t="s">
        <v>2957</v>
      </c>
      <c r="E9759" t="s">
        <v>24520</v>
      </c>
      <c r="F9759" t="s">
        <v>2957</v>
      </c>
      <c r="N9759" t="s">
        <v>2957</v>
      </c>
      <c r="V9759" s="4"/>
      <c r="W9759" s="5" t="s">
        <v>2957</v>
      </c>
      <c r="X9759" s="22"/>
      <c r="Y9759" s="5"/>
    </row>
    <row r="9760" spans="1:25">
      <c r="A9760" s="10" t="s">
        <v>24521</v>
      </c>
      <c r="B9760" t="s">
        <v>24355</v>
      </c>
      <c r="C9760" t="s">
        <v>2957</v>
      </c>
      <c r="D9760" t="s">
        <v>2957</v>
      </c>
      <c r="E9760" t="s">
        <v>24522</v>
      </c>
      <c r="F9760" t="s">
        <v>2957</v>
      </c>
      <c r="N9760" t="s">
        <v>2957</v>
      </c>
      <c r="V9760" s="4"/>
      <c r="W9760" s="5" t="s">
        <v>2957</v>
      </c>
      <c r="X9760" s="22"/>
      <c r="Y9760" s="5"/>
    </row>
    <row r="9761" spans="1:25">
      <c r="A9761" s="10" t="s">
        <v>24523</v>
      </c>
      <c r="B9761" t="s">
        <v>24355</v>
      </c>
      <c r="C9761" t="s">
        <v>2957</v>
      </c>
      <c r="D9761" t="s">
        <v>2957</v>
      </c>
      <c r="E9761" t="s">
        <v>24524</v>
      </c>
      <c r="F9761" t="s">
        <v>2957</v>
      </c>
      <c r="N9761" t="s">
        <v>2957</v>
      </c>
      <c r="V9761" s="4"/>
      <c r="W9761" s="5" t="s">
        <v>2957</v>
      </c>
      <c r="X9761" s="22"/>
      <c r="Y9761" s="5"/>
    </row>
    <row r="9762" spans="1:25">
      <c r="A9762" s="10" t="s">
        <v>24525</v>
      </c>
      <c r="B9762" t="s">
        <v>24355</v>
      </c>
      <c r="C9762" t="s">
        <v>2957</v>
      </c>
      <c r="D9762" t="s">
        <v>2957</v>
      </c>
      <c r="E9762" t="s">
        <v>24526</v>
      </c>
      <c r="F9762" t="s">
        <v>2957</v>
      </c>
      <c r="N9762" t="s">
        <v>2957</v>
      </c>
      <c r="V9762" s="4"/>
      <c r="W9762" s="5" t="s">
        <v>2957</v>
      </c>
      <c r="X9762" s="22"/>
      <c r="Y9762" s="5"/>
    </row>
    <row r="9763" spans="1:25">
      <c r="A9763" s="10" t="s">
        <v>24527</v>
      </c>
      <c r="B9763" t="s">
        <v>24355</v>
      </c>
      <c r="C9763" t="s">
        <v>2957</v>
      </c>
      <c r="D9763" t="s">
        <v>2957</v>
      </c>
      <c r="E9763" t="s">
        <v>24528</v>
      </c>
      <c r="F9763" t="s">
        <v>2957</v>
      </c>
      <c r="N9763" t="s">
        <v>2957</v>
      </c>
      <c r="V9763" s="4"/>
      <c r="W9763" s="5" t="s">
        <v>2957</v>
      </c>
      <c r="X9763" s="22"/>
      <c r="Y9763" s="5"/>
    </row>
    <row r="9764" spans="1:25">
      <c r="A9764" s="10" t="s">
        <v>24529</v>
      </c>
      <c r="B9764" t="s">
        <v>24355</v>
      </c>
      <c r="C9764" t="s">
        <v>2957</v>
      </c>
      <c r="D9764" t="s">
        <v>2957</v>
      </c>
      <c r="E9764" t="s">
        <v>24530</v>
      </c>
      <c r="F9764" t="s">
        <v>2957</v>
      </c>
      <c r="N9764" t="s">
        <v>2957</v>
      </c>
      <c r="V9764" s="4"/>
      <c r="W9764" s="5" t="s">
        <v>2957</v>
      </c>
      <c r="X9764" s="22"/>
      <c r="Y9764" s="5"/>
    </row>
    <row r="9765" spans="1:25">
      <c r="A9765" s="10" t="s">
        <v>24531</v>
      </c>
      <c r="B9765" t="s">
        <v>24355</v>
      </c>
      <c r="C9765" t="s">
        <v>2957</v>
      </c>
      <c r="D9765" t="s">
        <v>2957</v>
      </c>
      <c r="E9765" t="s">
        <v>24532</v>
      </c>
      <c r="F9765" t="s">
        <v>2957</v>
      </c>
      <c r="N9765" t="s">
        <v>2957</v>
      </c>
      <c r="V9765" s="4"/>
      <c r="W9765" s="5" t="s">
        <v>2957</v>
      </c>
      <c r="X9765" s="22"/>
      <c r="Y9765" s="5"/>
    </row>
    <row r="9766" spans="1:25">
      <c r="A9766" s="10" t="s">
        <v>24533</v>
      </c>
      <c r="B9766" t="s">
        <v>24355</v>
      </c>
      <c r="C9766" t="s">
        <v>2957</v>
      </c>
      <c r="D9766" t="s">
        <v>2957</v>
      </c>
      <c r="E9766" t="s">
        <v>24534</v>
      </c>
      <c r="F9766" t="s">
        <v>2957</v>
      </c>
      <c r="N9766" t="s">
        <v>2957</v>
      </c>
      <c r="V9766" s="4"/>
      <c r="W9766" s="5" t="s">
        <v>2957</v>
      </c>
      <c r="X9766" s="22"/>
      <c r="Y9766" s="5"/>
    </row>
    <row r="9767" spans="1:25">
      <c r="A9767" s="10" t="s">
        <v>24535</v>
      </c>
      <c r="B9767" t="s">
        <v>24355</v>
      </c>
      <c r="C9767" t="s">
        <v>2957</v>
      </c>
      <c r="D9767" t="s">
        <v>2957</v>
      </c>
      <c r="E9767" t="s">
        <v>24536</v>
      </c>
      <c r="F9767" t="s">
        <v>2957</v>
      </c>
      <c r="N9767" t="s">
        <v>2957</v>
      </c>
      <c r="V9767" s="4"/>
      <c r="W9767" s="5" t="s">
        <v>2957</v>
      </c>
      <c r="X9767" s="22"/>
      <c r="Y9767" s="5"/>
    </row>
    <row r="9768" spans="1:25">
      <c r="A9768" s="10" t="s">
        <v>24537</v>
      </c>
      <c r="B9768" t="s">
        <v>24355</v>
      </c>
      <c r="C9768" t="s">
        <v>2957</v>
      </c>
      <c r="D9768" t="s">
        <v>2957</v>
      </c>
      <c r="E9768" t="s">
        <v>24538</v>
      </c>
      <c r="F9768" t="s">
        <v>2957</v>
      </c>
      <c r="N9768" t="s">
        <v>2957</v>
      </c>
      <c r="V9768" s="4"/>
      <c r="W9768" s="5" t="s">
        <v>2957</v>
      </c>
      <c r="X9768" s="22"/>
      <c r="Y9768" s="5"/>
    </row>
    <row r="9769" spans="1:25">
      <c r="A9769" s="10" t="s">
        <v>24539</v>
      </c>
      <c r="B9769" t="s">
        <v>24355</v>
      </c>
      <c r="C9769" t="s">
        <v>2957</v>
      </c>
      <c r="D9769" t="s">
        <v>2957</v>
      </c>
      <c r="E9769" t="s">
        <v>24540</v>
      </c>
      <c r="F9769" t="s">
        <v>2957</v>
      </c>
      <c r="N9769" t="s">
        <v>2957</v>
      </c>
      <c r="V9769" s="4"/>
      <c r="W9769" s="5" t="s">
        <v>2957</v>
      </c>
      <c r="X9769" s="22"/>
      <c r="Y9769" s="5"/>
    </row>
    <row r="9770" spans="1:25">
      <c r="A9770" s="10" t="s">
        <v>24541</v>
      </c>
      <c r="B9770" t="s">
        <v>24355</v>
      </c>
      <c r="C9770" t="s">
        <v>2957</v>
      </c>
      <c r="D9770" t="s">
        <v>2957</v>
      </c>
      <c r="E9770" t="s">
        <v>24542</v>
      </c>
      <c r="F9770" t="s">
        <v>2957</v>
      </c>
      <c r="N9770" t="s">
        <v>2957</v>
      </c>
      <c r="V9770" s="4"/>
      <c r="W9770" s="5" t="s">
        <v>2957</v>
      </c>
      <c r="X9770" s="22"/>
      <c r="Y9770" s="5"/>
    </row>
    <row r="9771" spans="1:25">
      <c r="A9771" s="10" t="s">
        <v>24543</v>
      </c>
      <c r="B9771" t="s">
        <v>24355</v>
      </c>
      <c r="C9771" t="s">
        <v>2957</v>
      </c>
      <c r="D9771" t="s">
        <v>2957</v>
      </c>
      <c r="E9771" t="s">
        <v>24544</v>
      </c>
      <c r="F9771" t="s">
        <v>2957</v>
      </c>
      <c r="N9771" t="s">
        <v>2957</v>
      </c>
      <c r="V9771" s="4"/>
      <c r="W9771" s="5" t="s">
        <v>2957</v>
      </c>
      <c r="X9771" s="22"/>
      <c r="Y9771" s="5"/>
    </row>
    <row r="9772" spans="1:25">
      <c r="A9772" s="10" t="s">
        <v>24545</v>
      </c>
      <c r="B9772" t="s">
        <v>24355</v>
      </c>
      <c r="C9772" t="s">
        <v>2957</v>
      </c>
      <c r="D9772" t="s">
        <v>2957</v>
      </c>
      <c r="E9772" t="s">
        <v>24546</v>
      </c>
      <c r="F9772" t="s">
        <v>2957</v>
      </c>
      <c r="N9772" t="s">
        <v>2957</v>
      </c>
      <c r="V9772" s="4"/>
      <c r="W9772" s="5" t="s">
        <v>2957</v>
      </c>
      <c r="X9772" s="22"/>
      <c r="Y9772" s="5"/>
    </row>
    <row r="9773" spans="1:25">
      <c r="A9773" s="10" t="s">
        <v>24547</v>
      </c>
      <c r="B9773" t="s">
        <v>24355</v>
      </c>
      <c r="C9773" t="s">
        <v>2957</v>
      </c>
      <c r="D9773" t="s">
        <v>2957</v>
      </c>
      <c r="E9773" t="s">
        <v>24548</v>
      </c>
      <c r="F9773" t="s">
        <v>2957</v>
      </c>
      <c r="N9773" t="s">
        <v>2957</v>
      </c>
      <c r="V9773" s="4"/>
      <c r="W9773" s="5" t="s">
        <v>2957</v>
      </c>
      <c r="X9773" s="22"/>
      <c r="Y9773" s="5"/>
    </row>
    <row r="9774" spans="1:25">
      <c r="A9774" s="10" t="s">
        <v>24549</v>
      </c>
      <c r="B9774" t="s">
        <v>24355</v>
      </c>
      <c r="C9774" t="s">
        <v>2957</v>
      </c>
      <c r="D9774" t="s">
        <v>2957</v>
      </c>
      <c r="E9774" t="s">
        <v>24550</v>
      </c>
      <c r="F9774" t="s">
        <v>2957</v>
      </c>
      <c r="N9774" t="s">
        <v>2957</v>
      </c>
      <c r="V9774" s="4"/>
      <c r="W9774" s="5" t="s">
        <v>2957</v>
      </c>
      <c r="X9774" s="22"/>
      <c r="Y9774" s="5"/>
    </row>
    <row r="9775" spans="1:25">
      <c r="A9775" s="10" t="s">
        <v>24551</v>
      </c>
      <c r="B9775" t="s">
        <v>24355</v>
      </c>
      <c r="C9775" t="s">
        <v>2957</v>
      </c>
      <c r="D9775" t="s">
        <v>2957</v>
      </c>
      <c r="E9775" t="s">
        <v>24552</v>
      </c>
      <c r="F9775" t="s">
        <v>2957</v>
      </c>
      <c r="N9775" t="s">
        <v>2957</v>
      </c>
      <c r="V9775" s="4"/>
      <c r="W9775" s="5" t="s">
        <v>2957</v>
      </c>
      <c r="X9775" s="22"/>
      <c r="Y9775" s="5"/>
    </row>
    <row r="9776" spans="1:25">
      <c r="A9776" s="10" t="s">
        <v>24553</v>
      </c>
      <c r="B9776" t="s">
        <v>24355</v>
      </c>
      <c r="C9776" t="s">
        <v>2957</v>
      </c>
      <c r="D9776" t="s">
        <v>2957</v>
      </c>
      <c r="E9776" t="s">
        <v>24554</v>
      </c>
      <c r="F9776" t="s">
        <v>2957</v>
      </c>
      <c r="N9776" t="s">
        <v>2957</v>
      </c>
      <c r="V9776" s="4"/>
      <c r="W9776" s="5" t="s">
        <v>2957</v>
      </c>
      <c r="X9776" s="22"/>
      <c r="Y9776" s="5"/>
    </row>
    <row r="9777" spans="1:25">
      <c r="A9777" s="10" t="s">
        <v>24555</v>
      </c>
      <c r="B9777" t="s">
        <v>24355</v>
      </c>
      <c r="C9777" t="s">
        <v>2957</v>
      </c>
      <c r="D9777" t="s">
        <v>2957</v>
      </c>
      <c r="E9777" t="s">
        <v>24556</v>
      </c>
      <c r="F9777" t="s">
        <v>2957</v>
      </c>
      <c r="N9777" t="s">
        <v>2957</v>
      </c>
      <c r="V9777" s="4"/>
      <c r="W9777" s="5" t="s">
        <v>2957</v>
      </c>
      <c r="X9777" s="22"/>
      <c r="Y9777" s="5"/>
    </row>
    <row r="9778" spans="1:25">
      <c r="A9778" s="10" t="s">
        <v>24557</v>
      </c>
      <c r="B9778" t="s">
        <v>24355</v>
      </c>
      <c r="C9778" t="s">
        <v>2957</v>
      </c>
      <c r="D9778" t="s">
        <v>2957</v>
      </c>
      <c r="E9778" t="s">
        <v>24558</v>
      </c>
      <c r="F9778" t="s">
        <v>2957</v>
      </c>
      <c r="N9778" t="s">
        <v>2957</v>
      </c>
      <c r="V9778" s="4"/>
      <c r="W9778" s="5" t="s">
        <v>2957</v>
      </c>
      <c r="X9778" s="22"/>
      <c r="Y9778" s="5"/>
    </row>
    <row r="9779" spans="1:25">
      <c r="A9779" s="10" t="s">
        <v>24559</v>
      </c>
      <c r="B9779" t="s">
        <v>24355</v>
      </c>
      <c r="C9779" t="s">
        <v>2957</v>
      </c>
      <c r="D9779" t="s">
        <v>2957</v>
      </c>
      <c r="E9779" t="s">
        <v>24560</v>
      </c>
      <c r="F9779" t="s">
        <v>2957</v>
      </c>
      <c r="N9779" t="s">
        <v>2957</v>
      </c>
      <c r="V9779" s="4"/>
      <c r="W9779" s="5" t="s">
        <v>2957</v>
      </c>
      <c r="X9779" s="22"/>
      <c r="Y9779" s="5"/>
    </row>
    <row r="9780" spans="1:25">
      <c r="A9780" s="10" t="s">
        <v>24561</v>
      </c>
      <c r="B9780" t="s">
        <v>24355</v>
      </c>
      <c r="C9780" t="s">
        <v>2957</v>
      </c>
      <c r="D9780" t="s">
        <v>2957</v>
      </c>
      <c r="E9780" t="s">
        <v>24562</v>
      </c>
      <c r="F9780" t="s">
        <v>2957</v>
      </c>
      <c r="N9780" t="s">
        <v>2957</v>
      </c>
      <c r="V9780" s="4"/>
      <c r="W9780" s="5" t="s">
        <v>2957</v>
      </c>
      <c r="X9780" s="22"/>
      <c r="Y9780" s="5"/>
    </row>
    <row r="9781" spans="1:25">
      <c r="A9781" s="10" t="s">
        <v>24563</v>
      </c>
      <c r="B9781" t="s">
        <v>24355</v>
      </c>
      <c r="C9781" t="s">
        <v>2957</v>
      </c>
      <c r="D9781" t="s">
        <v>2957</v>
      </c>
      <c r="E9781" t="s">
        <v>24564</v>
      </c>
      <c r="F9781" t="s">
        <v>2957</v>
      </c>
      <c r="N9781" t="s">
        <v>2957</v>
      </c>
      <c r="V9781" s="4"/>
      <c r="W9781" s="5" t="s">
        <v>2957</v>
      </c>
      <c r="X9781" s="22"/>
      <c r="Y9781" s="5"/>
    </row>
    <row r="9782" spans="1:25">
      <c r="A9782" s="10" t="s">
        <v>24565</v>
      </c>
      <c r="B9782" t="s">
        <v>24355</v>
      </c>
      <c r="C9782" t="s">
        <v>2957</v>
      </c>
      <c r="D9782" t="s">
        <v>2957</v>
      </c>
      <c r="E9782" t="s">
        <v>24566</v>
      </c>
      <c r="F9782" t="s">
        <v>2957</v>
      </c>
      <c r="N9782" t="s">
        <v>2957</v>
      </c>
      <c r="V9782" s="4"/>
      <c r="W9782" s="5" t="s">
        <v>2957</v>
      </c>
      <c r="X9782" s="22"/>
      <c r="Y9782" s="5"/>
    </row>
    <row r="9783" spans="1:25">
      <c r="A9783" s="10" t="s">
        <v>24567</v>
      </c>
      <c r="B9783" t="s">
        <v>24355</v>
      </c>
      <c r="C9783" t="s">
        <v>2957</v>
      </c>
      <c r="D9783" t="s">
        <v>2957</v>
      </c>
      <c r="E9783" t="s">
        <v>24568</v>
      </c>
      <c r="F9783" t="s">
        <v>2957</v>
      </c>
      <c r="N9783" t="s">
        <v>2957</v>
      </c>
      <c r="V9783" s="4"/>
      <c r="W9783" s="5" t="s">
        <v>2957</v>
      </c>
      <c r="X9783" s="22"/>
      <c r="Y9783" s="5"/>
    </row>
    <row r="9784" spans="1:25">
      <c r="A9784" s="10" t="s">
        <v>24569</v>
      </c>
      <c r="B9784" t="s">
        <v>24355</v>
      </c>
      <c r="C9784" t="s">
        <v>2957</v>
      </c>
      <c r="D9784" t="s">
        <v>2957</v>
      </c>
      <c r="E9784" t="s">
        <v>24570</v>
      </c>
      <c r="F9784" t="s">
        <v>2957</v>
      </c>
      <c r="N9784" t="s">
        <v>2957</v>
      </c>
      <c r="V9784" s="4"/>
      <c r="W9784" s="5" t="s">
        <v>2957</v>
      </c>
      <c r="X9784" s="22"/>
      <c r="Y9784" s="5"/>
    </row>
    <row r="9785" spans="1:25">
      <c r="A9785" s="10" t="s">
        <v>24571</v>
      </c>
      <c r="B9785" t="s">
        <v>24355</v>
      </c>
      <c r="C9785" t="s">
        <v>2957</v>
      </c>
      <c r="D9785" t="s">
        <v>2957</v>
      </c>
      <c r="E9785" t="s">
        <v>24572</v>
      </c>
      <c r="F9785" t="s">
        <v>2957</v>
      </c>
      <c r="N9785" t="s">
        <v>2957</v>
      </c>
      <c r="V9785" s="4"/>
      <c r="W9785" s="5" t="s">
        <v>2957</v>
      </c>
      <c r="X9785" s="22"/>
      <c r="Y9785" s="5"/>
    </row>
    <row r="9786" spans="1:25">
      <c r="A9786" s="10" t="s">
        <v>24573</v>
      </c>
      <c r="B9786" t="s">
        <v>24355</v>
      </c>
      <c r="C9786" t="s">
        <v>2957</v>
      </c>
      <c r="D9786" t="s">
        <v>2957</v>
      </c>
      <c r="E9786" t="s">
        <v>24574</v>
      </c>
      <c r="F9786" t="s">
        <v>2957</v>
      </c>
      <c r="N9786" t="s">
        <v>2957</v>
      </c>
      <c r="V9786" s="4"/>
      <c r="W9786" s="5" t="s">
        <v>2957</v>
      </c>
      <c r="X9786" s="22"/>
      <c r="Y9786" s="5"/>
    </row>
    <row r="9787" spans="1:25">
      <c r="A9787" s="10" t="s">
        <v>24575</v>
      </c>
      <c r="B9787" t="s">
        <v>24355</v>
      </c>
      <c r="C9787" t="s">
        <v>2957</v>
      </c>
      <c r="D9787" t="s">
        <v>2957</v>
      </c>
      <c r="E9787" t="s">
        <v>24576</v>
      </c>
      <c r="F9787" t="s">
        <v>2957</v>
      </c>
      <c r="N9787" t="s">
        <v>2957</v>
      </c>
      <c r="V9787" s="4"/>
      <c r="W9787" s="5" t="s">
        <v>2957</v>
      </c>
      <c r="X9787" s="22"/>
      <c r="Y9787" s="5"/>
    </row>
    <row r="9788" spans="1:25">
      <c r="A9788" s="10" t="s">
        <v>24577</v>
      </c>
      <c r="B9788" t="s">
        <v>24355</v>
      </c>
      <c r="C9788" t="s">
        <v>2957</v>
      </c>
      <c r="D9788" t="s">
        <v>2957</v>
      </c>
      <c r="E9788" t="s">
        <v>24578</v>
      </c>
      <c r="F9788" t="s">
        <v>2957</v>
      </c>
      <c r="N9788" t="s">
        <v>2957</v>
      </c>
      <c r="V9788" s="4"/>
      <c r="W9788" s="5" t="s">
        <v>2957</v>
      </c>
      <c r="X9788" s="22"/>
      <c r="Y9788" s="5"/>
    </row>
    <row r="9789" spans="1:25">
      <c r="A9789" s="10" t="s">
        <v>24579</v>
      </c>
      <c r="B9789" t="s">
        <v>24355</v>
      </c>
      <c r="C9789" t="s">
        <v>2957</v>
      </c>
      <c r="D9789" t="s">
        <v>2957</v>
      </c>
      <c r="E9789" t="s">
        <v>24580</v>
      </c>
      <c r="F9789" t="s">
        <v>2957</v>
      </c>
      <c r="N9789" t="s">
        <v>2957</v>
      </c>
      <c r="V9789" s="4"/>
      <c r="W9789" s="5" t="s">
        <v>2957</v>
      </c>
      <c r="X9789" s="22"/>
      <c r="Y9789" s="5"/>
    </row>
    <row r="9790" spans="1:25">
      <c r="A9790" s="10" t="s">
        <v>24581</v>
      </c>
      <c r="B9790" t="s">
        <v>24355</v>
      </c>
      <c r="C9790" t="s">
        <v>2957</v>
      </c>
      <c r="D9790" t="s">
        <v>2957</v>
      </c>
      <c r="E9790" t="s">
        <v>24582</v>
      </c>
      <c r="F9790" t="s">
        <v>2957</v>
      </c>
      <c r="N9790" t="s">
        <v>2957</v>
      </c>
      <c r="V9790" s="4"/>
      <c r="W9790" s="5" t="s">
        <v>2957</v>
      </c>
      <c r="X9790" s="22"/>
      <c r="Y9790" s="5"/>
    </row>
    <row r="9791" spans="1:25">
      <c r="A9791" s="10" t="s">
        <v>24583</v>
      </c>
      <c r="B9791" t="s">
        <v>24355</v>
      </c>
      <c r="C9791" t="s">
        <v>2957</v>
      </c>
      <c r="D9791" t="s">
        <v>2957</v>
      </c>
      <c r="E9791" t="s">
        <v>24584</v>
      </c>
      <c r="F9791" t="s">
        <v>2957</v>
      </c>
      <c r="N9791" t="s">
        <v>2957</v>
      </c>
      <c r="V9791" s="4"/>
      <c r="W9791" s="5" t="s">
        <v>2957</v>
      </c>
      <c r="X9791" s="22"/>
      <c r="Y9791" s="5"/>
    </row>
    <row r="9792" spans="1:25">
      <c r="A9792" s="10" t="s">
        <v>24585</v>
      </c>
      <c r="B9792" t="s">
        <v>24355</v>
      </c>
      <c r="C9792" t="s">
        <v>2957</v>
      </c>
      <c r="D9792" t="s">
        <v>2957</v>
      </c>
      <c r="E9792" t="s">
        <v>24586</v>
      </c>
      <c r="F9792" t="s">
        <v>2957</v>
      </c>
      <c r="N9792" t="s">
        <v>2957</v>
      </c>
      <c r="V9792" s="4"/>
      <c r="W9792" s="5" t="s">
        <v>2957</v>
      </c>
      <c r="X9792" s="22"/>
      <c r="Y9792" s="5"/>
    </row>
    <row r="9793" spans="1:25">
      <c r="A9793" s="10" t="s">
        <v>24587</v>
      </c>
      <c r="B9793" t="s">
        <v>24355</v>
      </c>
      <c r="C9793" t="s">
        <v>2957</v>
      </c>
      <c r="D9793" t="s">
        <v>2957</v>
      </c>
      <c r="E9793" t="s">
        <v>24588</v>
      </c>
      <c r="F9793" t="s">
        <v>2957</v>
      </c>
      <c r="N9793" t="s">
        <v>2957</v>
      </c>
      <c r="V9793" s="4"/>
      <c r="W9793" s="5" t="s">
        <v>2957</v>
      </c>
      <c r="X9793" s="22"/>
      <c r="Y9793" s="5"/>
    </row>
    <row r="9794" spans="1:25">
      <c r="A9794" s="10" t="s">
        <v>24589</v>
      </c>
      <c r="B9794" t="s">
        <v>24355</v>
      </c>
      <c r="C9794" t="s">
        <v>2957</v>
      </c>
      <c r="D9794" t="s">
        <v>2957</v>
      </c>
      <c r="E9794" t="s">
        <v>24590</v>
      </c>
      <c r="F9794" t="s">
        <v>2957</v>
      </c>
      <c r="N9794" t="s">
        <v>2957</v>
      </c>
      <c r="V9794" s="4"/>
      <c r="W9794" s="5" t="s">
        <v>2957</v>
      </c>
      <c r="X9794" s="22"/>
      <c r="Y9794" s="5"/>
    </row>
    <row r="9795" spans="1:25">
      <c r="A9795" s="10" t="s">
        <v>24591</v>
      </c>
      <c r="B9795" t="s">
        <v>24355</v>
      </c>
      <c r="C9795" t="s">
        <v>2957</v>
      </c>
      <c r="D9795" t="s">
        <v>2957</v>
      </c>
      <c r="E9795" t="s">
        <v>24592</v>
      </c>
      <c r="F9795" t="s">
        <v>2957</v>
      </c>
      <c r="N9795" t="s">
        <v>2957</v>
      </c>
      <c r="V9795" s="4"/>
      <c r="W9795" s="5" t="s">
        <v>2957</v>
      </c>
      <c r="X9795" s="22"/>
      <c r="Y9795" s="5"/>
    </row>
    <row r="9796" spans="1:25">
      <c r="A9796" s="10" t="s">
        <v>24593</v>
      </c>
      <c r="B9796" t="s">
        <v>24355</v>
      </c>
      <c r="C9796" t="s">
        <v>2957</v>
      </c>
      <c r="D9796" t="s">
        <v>2957</v>
      </c>
      <c r="E9796" t="s">
        <v>24594</v>
      </c>
      <c r="F9796" t="s">
        <v>2957</v>
      </c>
      <c r="N9796" t="s">
        <v>2957</v>
      </c>
      <c r="V9796" s="4"/>
      <c r="W9796" s="5" t="s">
        <v>2957</v>
      </c>
      <c r="X9796" s="22"/>
      <c r="Y9796" s="5"/>
    </row>
    <row r="9797" spans="1:25">
      <c r="A9797" s="10" t="s">
        <v>24595</v>
      </c>
      <c r="B9797" t="s">
        <v>24355</v>
      </c>
      <c r="C9797" t="s">
        <v>2957</v>
      </c>
      <c r="D9797" t="s">
        <v>2957</v>
      </c>
      <c r="E9797" t="s">
        <v>24596</v>
      </c>
      <c r="F9797" t="s">
        <v>2957</v>
      </c>
      <c r="N9797" t="s">
        <v>2957</v>
      </c>
      <c r="V9797" s="4"/>
      <c r="W9797" s="5" t="s">
        <v>2957</v>
      </c>
      <c r="X9797" s="22"/>
      <c r="Y9797" s="5"/>
    </row>
    <row r="9798" spans="1:25">
      <c r="A9798" s="10" t="s">
        <v>24597</v>
      </c>
      <c r="B9798" t="s">
        <v>24355</v>
      </c>
      <c r="C9798" t="s">
        <v>2957</v>
      </c>
      <c r="D9798" t="s">
        <v>2957</v>
      </c>
      <c r="E9798" t="s">
        <v>24598</v>
      </c>
      <c r="F9798" t="s">
        <v>2957</v>
      </c>
      <c r="N9798" t="s">
        <v>2957</v>
      </c>
      <c r="V9798" s="4"/>
      <c r="W9798" s="5" t="s">
        <v>2957</v>
      </c>
      <c r="X9798" s="22"/>
      <c r="Y9798" s="5"/>
    </row>
    <row r="9799" spans="1:25">
      <c r="A9799" s="10" t="s">
        <v>24599</v>
      </c>
      <c r="B9799" t="s">
        <v>24355</v>
      </c>
      <c r="C9799" t="s">
        <v>2957</v>
      </c>
      <c r="D9799" t="s">
        <v>2957</v>
      </c>
      <c r="E9799" t="s">
        <v>24600</v>
      </c>
      <c r="F9799" t="s">
        <v>2957</v>
      </c>
      <c r="N9799" t="s">
        <v>2957</v>
      </c>
      <c r="V9799" s="4"/>
      <c r="W9799" s="5" t="s">
        <v>2957</v>
      </c>
      <c r="X9799" s="22"/>
      <c r="Y9799" s="5"/>
    </row>
    <row r="9800" spans="1:25">
      <c r="A9800" s="10" t="s">
        <v>24601</v>
      </c>
      <c r="B9800" t="s">
        <v>24355</v>
      </c>
      <c r="C9800" t="s">
        <v>2957</v>
      </c>
      <c r="D9800" t="s">
        <v>2957</v>
      </c>
      <c r="E9800" t="s">
        <v>24602</v>
      </c>
      <c r="F9800" t="s">
        <v>2957</v>
      </c>
      <c r="N9800" t="s">
        <v>2957</v>
      </c>
      <c r="V9800" s="4"/>
      <c r="W9800" s="5" t="s">
        <v>2957</v>
      </c>
      <c r="X9800" s="22"/>
      <c r="Y9800" s="5"/>
    </row>
    <row r="9801" spans="1:25">
      <c r="A9801" s="10" t="s">
        <v>24603</v>
      </c>
      <c r="B9801" t="s">
        <v>24355</v>
      </c>
      <c r="C9801" t="s">
        <v>2957</v>
      </c>
      <c r="D9801" t="s">
        <v>2957</v>
      </c>
      <c r="E9801" t="s">
        <v>24604</v>
      </c>
      <c r="F9801" t="s">
        <v>2957</v>
      </c>
      <c r="N9801" t="s">
        <v>2957</v>
      </c>
      <c r="V9801" s="4"/>
      <c r="W9801" s="5" t="s">
        <v>2957</v>
      </c>
      <c r="X9801" s="22"/>
      <c r="Y9801" s="5"/>
    </row>
    <row r="9802" spans="1:25">
      <c r="A9802" s="10" t="s">
        <v>24605</v>
      </c>
      <c r="B9802" t="s">
        <v>24355</v>
      </c>
      <c r="C9802" t="s">
        <v>2957</v>
      </c>
      <c r="D9802" t="s">
        <v>2957</v>
      </c>
      <c r="E9802" t="s">
        <v>24606</v>
      </c>
      <c r="F9802" t="s">
        <v>2957</v>
      </c>
      <c r="N9802" t="s">
        <v>2957</v>
      </c>
      <c r="V9802" s="4"/>
      <c r="W9802" s="5" t="s">
        <v>2957</v>
      </c>
      <c r="X9802" s="22"/>
      <c r="Y9802" s="5"/>
    </row>
    <row r="9803" spans="1:25">
      <c r="A9803" s="10" t="s">
        <v>24607</v>
      </c>
      <c r="B9803" t="s">
        <v>24355</v>
      </c>
      <c r="C9803" t="s">
        <v>2957</v>
      </c>
      <c r="D9803" t="s">
        <v>2957</v>
      </c>
      <c r="E9803" t="s">
        <v>24608</v>
      </c>
      <c r="F9803" t="s">
        <v>2957</v>
      </c>
      <c r="N9803" t="s">
        <v>2957</v>
      </c>
      <c r="V9803" s="4"/>
      <c r="W9803" s="5" t="s">
        <v>2957</v>
      </c>
      <c r="X9803" s="22"/>
      <c r="Y9803" s="5"/>
    </row>
    <row r="9804" spans="1:25">
      <c r="A9804" s="10" t="s">
        <v>24609</v>
      </c>
      <c r="B9804" t="s">
        <v>24355</v>
      </c>
      <c r="C9804" t="s">
        <v>2957</v>
      </c>
      <c r="D9804" t="s">
        <v>2957</v>
      </c>
      <c r="E9804" t="s">
        <v>24610</v>
      </c>
      <c r="F9804" t="s">
        <v>2957</v>
      </c>
      <c r="N9804" t="s">
        <v>2957</v>
      </c>
      <c r="V9804" s="4"/>
      <c r="W9804" s="5" t="s">
        <v>2957</v>
      </c>
      <c r="X9804" s="22"/>
      <c r="Y9804" s="5"/>
    </row>
    <row r="9805" spans="1:25">
      <c r="A9805" s="10" t="s">
        <v>24611</v>
      </c>
      <c r="B9805" t="s">
        <v>24355</v>
      </c>
      <c r="C9805" t="s">
        <v>2957</v>
      </c>
      <c r="D9805" t="s">
        <v>2957</v>
      </c>
      <c r="E9805" t="s">
        <v>24612</v>
      </c>
      <c r="F9805" t="s">
        <v>2957</v>
      </c>
      <c r="N9805" t="s">
        <v>2957</v>
      </c>
      <c r="V9805" s="4"/>
      <c r="W9805" s="5" t="s">
        <v>2957</v>
      </c>
      <c r="X9805" s="22"/>
      <c r="Y9805" s="5"/>
    </row>
    <row r="9806" spans="1:25">
      <c r="A9806" s="10" t="s">
        <v>24613</v>
      </c>
      <c r="B9806" t="s">
        <v>24355</v>
      </c>
      <c r="C9806" t="s">
        <v>2957</v>
      </c>
      <c r="D9806" t="s">
        <v>2957</v>
      </c>
      <c r="E9806" t="s">
        <v>24614</v>
      </c>
      <c r="F9806" t="s">
        <v>2957</v>
      </c>
      <c r="N9806" t="s">
        <v>2957</v>
      </c>
      <c r="V9806" s="4"/>
      <c r="W9806" s="5" t="s">
        <v>2957</v>
      </c>
      <c r="X9806" s="22"/>
      <c r="Y9806" s="5"/>
    </row>
    <row r="9807" spans="1:25">
      <c r="A9807" s="10" t="s">
        <v>24615</v>
      </c>
      <c r="B9807" t="s">
        <v>24355</v>
      </c>
      <c r="C9807" t="s">
        <v>2957</v>
      </c>
      <c r="D9807" t="s">
        <v>2957</v>
      </c>
      <c r="E9807" t="s">
        <v>24616</v>
      </c>
      <c r="F9807" t="s">
        <v>2957</v>
      </c>
      <c r="N9807" t="s">
        <v>2957</v>
      </c>
      <c r="V9807" s="4"/>
      <c r="W9807" s="5" t="s">
        <v>2957</v>
      </c>
      <c r="X9807" s="22"/>
      <c r="Y9807" s="5"/>
    </row>
    <row r="9808" spans="1:25">
      <c r="A9808" s="10" t="s">
        <v>24617</v>
      </c>
      <c r="B9808" t="s">
        <v>24355</v>
      </c>
      <c r="C9808" t="s">
        <v>2957</v>
      </c>
      <c r="D9808" t="s">
        <v>2957</v>
      </c>
      <c r="E9808" t="s">
        <v>24618</v>
      </c>
      <c r="F9808" t="s">
        <v>2957</v>
      </c>
      <c r="N9808" t="s">
        <v>2957</v>
      </c>
      <c r="V9808" s="4"/>
      <c r="W9808" s="5" t="s">
        <v>2957</v>
      </c>
      <c r="X9808" s="22"/>
      <c r="Y9808" s="5"/>
    </row>
    <row r="9809" spans="1:25">
      <c r="A9809" s="10" t="s">
        <v>24619</v>
      </c>
      <c r="B9809" t="s">
        <v>24355</v>
      </c>
      <c r="C9809" t="s">
        <v>2957</v>
      </c>
      <c r="D9809" t="s">
        <v>2957</v>
      </c>
      <c r="E9809" t="s">
        <v>24620</v>
      </c>
      <c r="F9809" t="s">
        <v>2957</v>
      </c>
      <c r="N9809" t="s">
        <v>2957</v>
      </c>
      <c r="V9809" s="4"/>
      <c r="W9809" s="5" t="s">
        <v>2957</v>
      </c>
      <c r="X9809" s="22"/>
      <c r="Y9809" s="5"/>
    </row>
    <row r="9810" spans="1:25">
      <c r="A9810" s="10" t="s">
        <v>24621</v>
      </c>
      <c r="B9810" t="s">
        <v>24355</v>
      </c>
      <c r="C9810" t="s">
        <v>2957</v>
      </c>
      <c r="D9810" t="s">
        <v>2957</v>
      </c>
      <c r="E9810" t="s">
        <v>24622</v>
      </c>
      <c r="F9810" t="s">
        <v>2957</v>
      </c>
      <c r="N9810" t="s">
        <v>2957</v>
      </c>
      <c r="V9810" s="4"/>
      <c r="W9810" s="5" t="s">
        <v>2957</v>
      </c>
      <c r="X9810" s="22"/>
      <c r="Y9810" s="5"/>
    </row>
    <row r="9811" spans="1:25">
      <c r="A9811" s="10" t="s">
        <v>24623</v>
      </c>
      <c r="B9811" t="s">
        <v>24355</v>
      </c>
      <c r="C9811" t="s">
        <v>2957</v>
      </c>
      <c r="D9811" t="s">
        <v>2957</v>
      </c>
      <c r="E9811" t="s">
        <v>24624</v>
      </c>
      <c r="F9811" t="s">
        <v>2957</v>
      </c>
      <c r="N9811" t="s">
        <v>2957</v>
      </c>
      <c r="V9811" s="4"/>
      <c r="W9811" s="5" t="s">
        <v>2957</v>
      </c>
      <c r="X9811" s="22"/>
      <c r="Y9811" s="5"/>
    </row>
    <row r="9812" spans="1:25">
      <c r="A9812" s="10" t="s">
        <v>24625</v>
      </c>
      <c r="B9812" t="s">
        <v>24355</v>
      </c>
      <c r="C9812" t="s">
        <v>2957</v>
      </c>
      <c r="D9812" t="s">
        <v>2957</v>
      </c>
      <c r="E9812" t="s">
        <v>24626</v>
      </c>
      <c r="F9812" t="s">
        <v>2957</v>
      </c>
      <c r="N9812" t="s">
        <v>2957</v>
      </c>
      <c r="V9812" s="4"/>
      <c r="W9812" s="5" t="s">
        <v>2957</v>
      </c>
      <c r="X9812" s="22"/>
      <c r="Y9812" s="5"/>
    </row>
    <row r="9813" spans="1:25">
      <c r="A9813" s="10" t="s">
        <v>24627</v>
      </c>
      <c r="B9813" t="s">
        <v>24355</v>
      </c>
      <c r="C9813" t="s">
        <v>2957</v>
      </c>
      <c r="D9813" t="s">
        <v>2957</v>
      </c>
      <c r="E9813" t="s">
        <v>24628</v>
      </c>
      <c r="F9813" t="s">
        <v>2957</v>
      </c>
      <c r="N9813" t="s">
        <v>2957</v>
      </c>
      <c r="V9813" s="4"/>
      <c r="W9813" s="5" t="s">
        <v>2957</v>
      </c>
      <c r="X9813" s="22"/>
      <c r="Y9813" s="5"/>
    </row>
    <row r="9814" spans="1:25">
      <c r="A9814" s="10" t="s">
        <v>24629</v>
      </c>
      <c r="B9814" t="s">
        <v>24355</v>
      </c>
      <c r="C9814" t="s">
        <v>2957</v>
      </c>
      <c r="D9814" t="s">
        <v>2957</v>
      </c>
      <c r="E9814" t="s">
        <v>24630</v>
      </c>
      <c r="F9814" t="s">
        <v>2957</v>
      </c>
      <c r="N9814" t="s">
        <v>2957</v>
      </c>
      <c r="V9814" s="4"/>
      <c r="W9814" s="5" t="s">
        <v>2957</v>
      </c>
      <c r="X9814" s="22"/>
      <c r="Y9814" s="5"/>
    </row>
    <row r="9815" spans="1:25">
      <c r="A9815" s="10" t="s">
        <v>24631</v>
      </c>
      <c r="B9815" t="s">
        <v>24355</v>
      </c>
      <c r="C9815" t="s">
        <v>2957</v>
      </c>
      <c r="D9815" t="s">
        <v>2957</v>
      </c>
      <c r="E9815" t="s">
        <v>24632</v>
      </c>
      <c r="F9815" t="s">
        <v>2957</v>
      </c>
      <c r="N9815" t="s">
        <v>2957</v>
      </c>
      <c r="V9815" s="4"/>
      <c r="W9815" s="5" t="s">
        <v>2957</v>
      </c>
      <c r="X9815" s="22"/>
      <c r="Y9815" s="5"/>
    </row>
    <row r="9816" spans="1:25">
      <c r="A9816" s="10" t="s">
        <v>24633</v>
      </c>
      <c r="B9816" t="s">
        <v>24355</v>
      </c>
      <c r="C9816" t="s">
        <v>2957</v>
      </c>
      <c r="D9816" t="s">
        <v>2957</v>
      </c>
      <c r="E9816" t="s">
        <v>24634</v>
      </c>
      <c r="F9816" t="s">
        <v>2957</v>
      </c>
      <c r="N9816" t="s">
        <v>2957</v>
      </c>
      <c r="V9816" s="4"/>
      <c r="W9816" s="5" t="s">
        <v>2957</v>
      </c>
      <c r="X9816" s="22"/>
      <c r="Y9816" s="5"/>
    </row>
    <row r="9817" spans="1:25">
      <c r="A9817" s="10" t="s">
        <v>24635</v>
      </c>
      <c r="B9817" t="s">
        <v>24355</v>
      </c>
      <c r="C9817" t="s">
        <v>2957</v>
      </c>
      <c r="D9817" t="s">
        <v>2957</v>
      </c>
      <c r="E9817" t="s">
        <v>24636</v>
      </c>
      <c r="F9817" t="s">
        <v>2957</v>
      </c>
      <c r="N9817" t="s">
        <v>2957</v>
      </c>
      <c r="V9817" s="4"/>
      <c r="W9817" s="5" t="s">
        <v>2957</v>
      </c>
      <c r="X9817" s="22"/>
      <c r="Y9817" s="5"/>
    </row>
    <row r="9818" spans="1:25">
      <c r="A9818" s="10" t="s">
        <v>24637</v>
      </c>
      <c r="B9818" t="s">
        <v>24355</v>
      </c>
      <c r="C9818" t="s">
        <v>2957</v>
      </c>
      <c r="D9818" t="s">
        <v>2957</v>
      </c>
      <c r="E9818" t="s">
        <v>24638</v>
      </c>
      <c r="F9818" t="s">
        <v>2957</v>
      </c>
      <c r="N9818" t="s">
        <v>2957</v>
      </c>
      <c r="V9818" s="4"/>
      <c r="W9818" s="5" t="s">
        <v>2957</v>
      </c>
      <c r="X9818" s="22"/>
      <c r="Y9818" s="5"/>
    </row>
    <row r="9819" spans="1:25">
      <c r="A9819" s="10" t="s">
        <v>24639</v>
      </c>
      <c r="B9819" t="s">
        <v>24355</v>
      </c>
      <c r="C9819" t="s">
        <v>2957</v>
      </c>
      <c r="D9819" t="s">
        <v>2957</v>
      </c>
      <c r="E9819" t="s">
        <v>24640</v>
      </c>
      <c r="F9819" t="s">
        <v>2957</v>
      </c>
      <c r="N9819" t="s">
        <v>2957</v>
      </c>
      <c r="V9819" s="4"/>
      <c r="W9819" s="5" t="s">
        <v>2957</v>
      </c>
      <c r="X9819" s="22"/>
      <c r="Y9819" s="5"/>
    </row>
    <row r="9820" spans="1:25">
      <c r="A9820" s="10" t="s">
        <v>24641</v>
      </c>
      <c r="B9820" t="s">
        <v>24355</v>
      </c>
      <c r="C9820" t="s">
        <v>2957</v>
      </c>
      <c r="D9820" t="s">
        <v>2957</v>
      </c>
      <c r="E9820" t="s">
        <v>24642</v>
      </c>
      <c r="F9820" t="s">
        <v>2957</v>
      </c>
      <c r="N9820" t="s">
        <v>2957</v>
      </c>
      <c r="V9820" s="4"/>
      <c r="W9820" s="5" t="s">
        <v>2957</v>
      </c>
      <c r="X9820" s="22"/>
      <c r="Y9820" s="5"/>
    </row>
    <row r="9821" spans="1:25">
      <c r="A9821" s="10" t="s">
        <v>24643</v>
      </c>
      <c r="B9821" t="s">
        <v>24355</v>
      </c>
      <c r="C9821" t="s">
        <v>2957</v>
      </c>
      <c r="D9821" t="s">
        <v>2957</v>
      </c>
      <c r="E9821" t="s">
        <v>24644</v>
      </c>
      <c r="F9821" t="s">
        <v>2957</v>
      </c>
      <c r="N9821" t="s">
        <v>2957</v>
      </c>
      <c r="V9821" s="4"/>
      <c r="W9821" s="5" t="s">
        <v>2957</v>
      </c>
      <c r="X9821" s="22"/>
      <c r="Y9821" s="5"/>
    </row>
    <row r="9822" spans="1:25">
      <c r="A9822" s="10" t="s">
        <v>24645</v>
      </c>
      <c r="B9822" t="s">
        <v>24355</v>
      </c>
      <c r="C9822" t="s">
        <v>2957</v>
      </c>
      <c r="D9822" t="s">
        <v>2957</v>
      </c>
      <c r="E9822" t="s">
        <v>24646</v>
      </c>
      <c r="F9822" t="s">
        <v>2957</v>
      </c>
      <c r="N9822" t="s">
        <v>2957</v>
      </c>
      <c r="V9822" s="4"/>
      <c r="W9822" s="5" t="s">
        <v>2957</v>
      </c>
      <c r="X9822" s="22"/>
      <c r="Y9822" s="5"/>
    </row>
    <row r="9823" spans="1:25">
      <c r="A9823" s="10" t="s">
        <v>24647</v>
      </c>
      <c r="B9823" t="s">
        <v>24355</v>
      </c>
      <c r="C9823" t="s">
        <v>2957</v>
      </c>
      <c r="D9823" t="s">
        <v>2957</v>
      </c>
      <c r="E9823" t="s">
        <v>24648</v>
      </c>
      <c r="F9823" t="s">
        <v>2957</v>
      </c>
      <c r="N9823" t="s">
        <v>2957</v>
      </c>
      <c r="V9823" s="4"/>
      <c r="W9823" s="5" t="s">
        <v>2957</v>
      </c>
      <c r="X9823" s="22"/>
      <c r="Y9823" s="5"/>
    </row>
    <row r="9824" spans="1:25">
      <c r="A9824" s="10" t="s">
        <v>24649</v>
      </c>
      <c r="B9824" t="s">
        <v>24355</v>
      </c>
      <c r="C9824" t="s">
        <v>2957</v>
      </c>
      <c r="D9824" t="s">
        <v>2957</v>
      </c>
      <c r="E9824" t="s">
        <v>24650</v>
      </c>
      <c r="F9824" t="s">
        <v>2957</v>
      </c>
      <c r="N9824" t="s">
        <v>2957</v>
      </c>
      <c r="V9824" s="4"/>
      <c r="W9824" s="5" t="s">
        <v>2957</v>
      </c>
      <c r="X9824" s="22"/>
      <c r="Y9824" s="5"/>
    </row>
    <row r="9825" spans="1:25">
      <c r="A9825" s="10" t="s">
        <v>24651</v>
      </c>
      <c r="B9825" t="s">
        <v>24355</v>
      </c>
      <c r="C9825" t="s">
        <v>2957</v>
      </c>
      <c r="D9825" t="s">
        <v>2957</v>
      </c>
      <c r="E9825" t="s">
        <v>24652</v>
      </c>
      <c r="F9825" t="s">
        <v>2957</v>
      </c>
      <c r="N9825" t="s">
        <v>2957</v>
      </c>
      <c r="V9825" s="4"/>
      <c r="W9825" s="5" t="s">
        <v>2957</v>
      </c>
      <c r="X9825" s="22"/>
      <c r="Y9825" s="5"/>
    </row>
    <row r="9826" spans="1:25">
      <c r="A9826" s="10" t="s">
        <v>24653</v>
      </c>
      <c r="B9826" t="s">
        <v>24355</v>
      </c>
      <c r="C9826" t="s">
        <v>2957</v>
      </c>
      <c r="D9826" t="s">
        <v>2957</v>
      </c>
      <c r="E9826" t="s">
        <v>24654</v>
      </c>
      <c r="F9826" t="s">
        <v>2957</v>
      </c>
      <c r="N9826" t="s">
        <v>2957</v>
      </c>
      <c r="V9826" s="4"/>
      <c r="W9826" s="5" t="s">
        <v>2957</v>
      </c>
      <c r="X9826" s="22"/>
      <c r="Y9826" s="5"/>
    </row>
    <row r="9827" spans="1:25">
      <c r="A9827" s="10" t="s">
        <v>24655</v>
      </c>
      <c r="B9827" t="s">
        <v>24355</v>
      </c>
      <c r="C9827" t="s">
        <v>2957</v>
      </c>
      <c r="D9827" t="s">
        <v>2957</v>
      </c>
      <c r="E9827" t="s">
        <v>24656</v>
      </c>
      <c r="F9827" t="s">
        <v>2957</v>
      </c>
      <c r="N9827" t="s">
        <v>2957</v>
      </c>
      <c r="V9827" s="4"/>
      <c r="W9827" s="5" t="s">
        <v>2957</v>
      </c>
      <c r="X9827" s="22"/>
      <c r="Y9827" s="5"/>
    </row>
    <row r="9828" spans="1:25">
      <c r="A9828" s="10" t="s">
        <v>24657</v>
      </c>
      <c r="B9828" t="s">
        <v>24355</v>
      </c>
      <c r="C9828" t="s">
        <v>2957</v>
      </c>
      <c r="D9828" t="s">
        <v>2957</v>
      </c>
      <c r="E9828" t="s">
        <v>24658</v>
      </c>
      <c r="F9828" t="s">
        <v>2957</v>
      </c>
      <c r="N9828" t="s">
        <v>2957</v>
      </c>
      <c r="V9828" s="4"/>
      <c r="W9828" s="5" t="s">
        <v>2957</v>
      </c>
      <c r="X9828" s="22"/>
      <c r="Y9828" s="5"/>
    </row>
    <row r="9829" spans="1:25">
      <c r="A9829" s="10" t="s">
        <v>24659</v>
      </c>
      <c r="B9829" t="s">
        <v>24355</v>
      </c>
      <c r="C9829" t="s">
        <v>2957</v>
      </c>
      <c r="D9829" t="s">
        <v>2957</v>
      </c>
      <c r="E9829" t="s">
        <v>24660</v>
      </c>
      <c r="F9829" t="s">
        <v>2957</v>
      </c>
      <c r="N9829" t="s">
        <v>2957</v>
      </c>
      <c r="V9829" s="4"/>
      <c r="W9829" s="5" t="s">
        <v>2957</v>
      </c>
      <c r="X9829" s="22"/>
      <c r="Y9829" s="5"/>
    </row>
    <row r="9830" spans="1:25">
      <c r="A9830" s="10" t="s">
        <v>24661</v>
      </c>
      <c r="B9830" t="s">
        <v>24355</v>
      </c>
      <c r="C9830" t="s">
        <v>2957</v>
      </c>
      <c r="D9830" t="s">
        <v>2957</v>
      </c>
      <c r="E9830" t="s">
        <v>24662</v>
      </c>
      <c r="F9830" t="s">
        <v>2957</v>
      </c>
      <c r="N9830" t="s">
        <v>2957</v>
      </c>
      <c r="V9830" s="4"/>
      <c r="W9830" s="5" t="s">
        <v>2957</v>
      </c>
      <c r="X9830" s="22"/>
      <c r="Y9830" s="5"/>
    </row>
    <row r="9831" spans="1:25">
      <c r="A9831" s="10" t="s">
        <v>24663</v>
      </c>
      <c r="B9831" t="s">
        <v>24355</v>
      </c>
      <c r="C9831" t="s">
        <v>2957</v>
      </c>
      <c r="D9831" t="s">
        <v>2957</v>
      </c>
      <c r="E9831" t="s">
        <v>24664</v>
      </c>
      <c r="F9831" t="s">
        <v>2957</v>
      </c>
      <c r="N9831" t="s">
        <v>2957</v>
      </c>
      <c r="V9831" s="4"/>
      <c r="W9831" s="5" t="s">
        <v>2957</v>
      </c>
      <c r="X9831" s="22"/>
      <c r="Y9831" s="5"/>
    </row>
    <row r="9832" spans="1:25">
      <c r="A9832" s="10" t="s">
        <v>24665</v>
      </c>
      <c r="B9832" t="s">
        <v>24355</v>
      </c>
      <c r="C9832" t="s">
        <v>2957</v>
      </c>
      <c r="D9832" t="s">
        <v>2957</v>
      </c>
      <c r="E9832" t="s">
        <v>24666</v>
      </c>
      <c r="F9832" t="s">
        <v>2957</v>
      </c>
      <c r="N9832" t="s">
        <v>2957</v>
      </c>
      <c r="V9832" s="4"/>
      <c r="W9832" s="5" t="s">
        <v>2957</v>
      </c>
      <c r="X9832" s="22"/>
      <c r="Y9832" s="5"/>
    </row>
    <row r="9833" spans="1:25">
      <c r="A9833" s="10" t="s">
        <v>24667</v>
      </c>
      <c r="B9833" t="s">
        <v>24355</v>
      </c>
      <c r="C9833" t="s">
        <v>2957</v>
      </c>
      <c r="D9833" t="s">
        <v>2957</v>
      </c>
      <c r="E9833" t="s">
        <v>24668</v>
      </c>
      <c r="F9833" t="s">
        <v>2957</v>
      </c>
      <c r="N9833" t="s">
        <v>2957</v>
      </c>
      <c r="V9833" s="4"/>
      <c r="W9833" s="5" t="s">
        <v>2957</v>
      </c>
      <c r="X9833" s="22"/>
      <c r="Y9833" s="5"/>
    </row>
    <row r="9834" spans="1:25">
      <c r="A9834" s="10" t="s">
        <v>24669</v>
      </c>
      <c r="B9834" t="s">
        <v>24355</v>
      </c>
      <c r="C9834" t="s">
        <v>2957</v>
      </c>
      <c r="D9834" t="s">
        <v>2957</v>
      </c>
      <c r="E9834" t="s">
        <v>24670</v>
      </c>
      <c r="F9834" t="s">
        <v>2957</v>
      </c>
      <c r="N9834" t="s">
        <v>2957</v>
      </c>
      <c r="V9834" s="4"/>
      <c r="W9834" s="5" t="s">
        <v>2957</v>
      </c>
      <c r="X9834" s="22"/>
      <c r="Y9834" s="5"/>
    </row>
    <row r="9835" spans="1:25">
      <c r="A9835" s="10" t="s">
        <v>24671</v>
      </c>
      <c r="B9835" t="s">
        <v>24355</v>
      </c>
      <c r="C9835" t="s">
        <v>2957</v>
      </c>
      <c r="D9835" t="s">
        <v>2957</v>
      </c>
      <c r="E9835" t="s">
        <v>24672</v>
      </c>
      <c r="F9835" t="s">
        <v>2957</v>
      </c>
      <c r="N9835" t="s">
        <v>2957</v>
      </c>
      <c r="V9835" s="4"/>
      <c r="W9835" s="5" t="s">
        <v>2957</v>
      </c>
      <c r="X9835" s="22"/>
      <c r="Y9835" s="5"/>
    </row>
    <row r="9836" spans="1:25">
      <c r="A9836" s="10" t="s">
        <v>24673</v>
      </c>
      <c r="B9836" t="s">
        <v>24355</v>
      </c>
      <c r="C9836" t="s">
        <v>2957</v>
      </c>
      <c r="D9836" t="s">
        <v>2957</v>
      </c>
      <c r="E9836" t="s">
        <v>24674</v>
      </c>
      <c r="F9836" t="s">
        <v>2957</v>
      </c>
      <c r="N9836" t="s">
        <v>2957</v>
      </c>
      <c r="V9836" s="4"/>
      <c r="W9836" s="5" t="s">
        <v>2957</v>
      </c>
      <c r="X9836" s="22"/>
      <c r="Y9836" s="5"/>
    </row>
    <row r="9837" spans="1:25">
      <c r="A9837" s="10" t="s">
        <v>24675</v>
      </c>
      <c r="B9837" t="s">
        <v>24355</v>
      </c>
      <c r="C9837" t="s">
        <v>2957</v>
      </c>
      <c r="D9837" t="s">
        <v>2957</v>
      </c>
      <c r="E9837" t="s">
        <v>24676</v>
      </c>
      <c r="F9837" t="s">
        <v>2957</v>
      </c>
      <c r="N9837" t="s">
        <v>2957</v>
      </c>
      <c r="V9837" s="4"/>
      <c r="W9837" s="5" t="s">
        <v>2957</v>
      </c>
      <c r="X9837" s="22"/>
      <c r="Y9837" s="5"/>
    </row>
    <row r="9838" spans="1:25">
      <c r="A9838" s="10" t="s">
        <v>24677</v>
      </c>
      <c r="B9838" t="s">
        <v>24355</v>
      </c>
      <c r="C9838" t="s">
        <v>2957</v>
      </c>
      <c r="D9838" t="s">
        <v>2957</v>
      </c>
      <c r="E9838" t="s">
        <v>24678</v>
      </c>
      <c r="F9838" t="s">
        <v>2957</v>
      </c>
      <c r="N9838" t="s">
        <v>2957</v>
      </c>
      <c r="V9838" s="4"/>
      <c r="W9838" s="5" t="s">
        <v>2957</v>
      </c>
      <c r="X9838" s="22"/>
      <c r="Y9838" s="5"/>
    </row>
    <row r="9839" spans="1:25">
      <c r="A9839" s="10" t="s">
        <v>24679</v>
      </c>
      <c r="B9839" t="s">
        <v>24355</v>
      </c>
      <c r="C9839" t="s">
        <v>2957</v>
      </c>
      <c r="D9839" t="s">
        <v>2957</v>
      </c>
      <c r="E9839" t="s">
        <v>24680</v>
      </c>
      <c r="F9839" t="s">
        <v>2957</v>
      </c>
      <c r="N9839" t="s">
        <v>2957</v>
      </c>
      <c r="V9839" s="4"/>
      <c r="W9839" s="5" t="s">
        <v>2957</v>
      </c>
      <c r="X9839" s="22"/>
      <c r="Y9839" s="5"/>
    </row>
    <row r="9840" spans="1:25">
      <c r="A9840" s="10" t="s">
        <v>24681</v>
      </c>
      <c r="B9840" t="s">
        <v>24355</v>
      </c>
      <c r="C9840" t="s">
        <v>2957</v>
      </c>
      <c r="D9840" t="s">
        <v>2957</v>
      </c>
      <c r="E9840" t="s">
        <v>24682</v>
      </c>
      <c r="F9840" t="s">
        <v>2957</v>
      </c>
      <c r="N9840" t="s">
        <v>2957</v>
      </c>
      <c r="V9840" s="4"/>
      <c r="W9840" s="5" t="s">
        <v>2957</v>
      </c>
      <c r="X9840" s="22"/>
      <c r="Y9840" s="5"/>
    </row>
    <row r="9841" spans="1:25">
      <c r="A9841" s="10" t="s">
        <v>24683</v>
      </c>
      <c r="B9841" t="s">
        <v>24355</v>
      </c>
      <c r="C9841" t="s">
        <v>2957</v>
      </c>
      <c r="D9841" t="s">
        <v>2957</v>
      </c>
      <c r="E9841" t="s">
        <v>24684</v>
      </c>
      <c r="F9841" t="s">
        <v>2957</v>
      </c>
      <c r="N9841" t="s">
        <v>2957</v>
      </c>
      <c r="V9841" s="4"/>
      <c r="W9841" s="5" t="s">
        <v>2957</v>
      </c>
      <c r="X9841" s="22"/>
      <c r="Y9841" s="5"/>
    </row>
    <row r="9842" spans="1:25">
      <c r="A9842" s="10" t="s">
        <v>24685</v>
      </c>
      <c r="B9842" t="s">
        <v>24355</v>
      </c>
      <c r="C9842" t="s">
        <v>2957</v>
      </c>
      <c r="D9842" t="s">
        <v>2957</v>
      </c>
      <c r="E9842" t="s">
        <v>24686</v>
      </c>
      <c r="F9842" t="s">
        <v>2957</v>
      </c>
      <c r="N9842" t="s">
        <v>2957</v>
      </c>
      <c r="V9842" s="4"/>
      <c r="W9842" s="5" t="s">
        <v>2957</v>
      </c>
      <c r="X9842" s="22"/>
      <c r="Y9842" s="5"/>
    </row>
    <row r="9843" spans="1:25">
      <c r="A9843" s="10" t="s">
        <v>24687</v>
      </c>
      <c r="B9843" t="s">
        <v>24355</v>
      </c>
      <c r="C9843" t="s">
        <v>2957</v>
      </c>
      <c r="D9843" t="s">
        <v>2957</v>
      </c>
      <c r="E9843" t="s">
        <v>24688</v>
      </c>
      <c r="F9843" t="s">
        <v>2957</v>
      </c>
      <c r="N9843" t="s">
        <v>2957</v>
      </c>
      <c r="V9843" s="4"/>
      <c r="W9843" s="5" t="s">
        <v>2957</v>
      </c>
      <c r="X9843" s="22"/>
      <c r="Y9843" s="5"/>
    </row>
    <row r="9844" spans="1:25">
      <c r="A9844" s="10" t="s">
        <v>24689</v>
      </c>
      <c r="B9844" t="s">
        <v>24355</v>
      </c>
      <c r="C9844" t="s">
        <v>2957</v>
      </c>
      <c r="D9844" t="s">
        <v>2957</v>
      </c>
      <c r="E9844" t="s">
        <v>24690</v>
      </c>
      <c r="F9844" t="s">
        <v>2957</v>
      </c>
      <c r="N9844" t="s">
        <v>2957</v>
      </c>
      <c r="V9844" s="4"/>
      <c r="W9844" s="5" t="s">
        <v>2957</v>
      </c>
      <c r="X9844" s="22"/>
      <c r="Y9844" s="5"/>
    </row>
    <row r="9845" spans="1:25">
      <c r="A9845" s="10" t="s">
        <v>24691</v>
      </c>
      <c r="B9845" t="s">
        <v>24355</v>
      </c>
      <c r="C9845" t="s">
        <v>2957</v>
      </c>
      <c r="D9845" t="s">
        <v>2957</v>
      </c>
      <c r="E9845" t="s">
        <v>24692</v>
      </c>
      <c r="F9845" t="s">
        <v>2957</v>
      </c>
      <c r="N9845" t="s">
        <v>2957</v>
      </c>
      <c r="V9845" s="4"/>
      <c r="W9845" s="5" t="s">
        <v>2957</v>
      </c>
      <c r="X9845" s="22"/>
      <c r="Y9845" s="5"/>
    </row>
    <row r="9846" spans="1:25">
      <c r="A9846" s="10" t="s">
        <v>24693</v>
      </c>
      <c r="B9846" t="s">
        <v>24355</v>
      </c>
      <c r="C9846" t="s">
        <v>2957</v>
      </c>
      <c r="D9846" t="s">
        <v>2957</v>
      </c>
      <c r="E9846" t="s">
        <v>24694</v>
      </c>
      <c r="F9846" t="s">
        <v>2957</v>
      </c>
      <c r="N9846" t="s">
        <v>2957</v>
      </c>
      <c r="V9846" s="4"/>
      <c r="W9846" s="5" t="s">
        <v>2957</v>
      </c>
      <c r="X9846" s="22"/>
      <c r="Y9846" s="5"/>
    </row>
    <row r="9847" spans="1:25">
      <c r="A9847" s="10" t="s">
        <v>24695</v>
      </c>
      <c r="B9847" t="s">
        <v>24355</v>
      </c>
      <c r="C9847" t="s">
        <v>2957</v>
      </c>
      <c r="D9847" t="s">
        <v>2957</v>
      </c>
      <c r="E9847" t="s">
        <v>24696</v>
      </c>
      <c r="F9847" t="s">
        <v>2957</v>
      </c>
      <c r="N9847" t="s">
        <v>2957</v>
      </c>
      <c r="V9847" s="4"/>
      <c r="W9847" s="5" t="s">
        <v>2957</v>
      </c>
      <c r="X9847" s="22"/>
      <c r="Y9847" s="5"/>
    </row>
    <row r="9848" spans="1:25">
      <c r="A9848" s="10" t="s">
        <v>24697</v>
      </c>
      <c r="B9848" t="s">
        <v>24355</v>
      </c>
      <c r="C9848" t="s">
        <v>2957</v>
      </c>
      <c r="D9848" t="s">
        <v>2957</v>
      </c>
      <c r="E9848" t="s">
        <v>24698</v>
      </c>
      <c r="F9848" t="s">
        <v>2957</v>
      </c>
      <c r="N9848" t="s">
        <v>2957</v>
      </c>
      <c r="V9848" s="4"/>
      <c r="W9848" s="5" t="s">
        <v>2957</v>
      </c>
      <c r="X9848" s="22"/>
      <c r="Y9848" s="5"/>
    </row>
    <row r="9849" spans="1:25">
      <c r="A9849" s="10" t="s">
        <v>24699</v>
      </c>
      <c r="B9849" t="s">
        <v>24355</v>
      </c>
      <c r="C9849" t="s">
        <v>2957</v>
      </c>
      <c r="D9849" t="s">
        <v>2957</v>
      </c>
      <c r="E9849" t="s">
        <v>24700</v>
      </c>
      <c r="F9849" t="s">
        <v>2957</v>
      </c>
      <c r="N9849" t="s">
        <v>2957</v>
      </c>
      <c r="V9849" s="4"/>
      <c r="W9849" s="5" t="s">
        <v>2957</v>
      </c>
      <c r="X9849" s="22"/>
      <c r="Y9849" s="5"/>
    </row>
    <row r="9850" spans="1:25">
      <c r="A9850" s="10" t="s">
        <v>24701</v>
      </c>
      <c r="B9850" t="s">
        <v>24355</v>
      </c>
      <c r="C9850" t="s">
        <v>2957</v>
      </c>
      <c r="D9850" t="s">
        <v>2957</v>
      </c>
      <c r="E9850" t="s">
        <v>24702</v>
      </c>
      <c r="F9850" t="s">
        <v>2957</v>
      </c>
      <c r="N9850" t="s">
        <v>2957</v>
      </c>
      <c r="V9850" s="4"/>
      <c r="W9850" s="5" t="s">
        <v>2957</v>
      </c>
      <c r="X9850" s="22"/>
      <c r="Y9850" s="5"/>
    </row>
    <row r="9851" spans="1:25">
      <c r="A9851" s="10" t="s">
        <v>24703</v>
      </c>
      <c r="B9851" t="s">
        <v>24355</v>
      </c>
      <c r="C9851" t="s">
        <v>2957</v>
      </c>
      <c r="D9851" t="s">
        <v>2957</v>
      </c>
      <c r="E9851" t="s">
        <v>24704</v>
      </c>
      <c r="F9851" t="s">
        <v>2957</v>
      </c>
      <c r="N9851" t="s">
        <v>2957</v>
      </c>
      <c r="V9851" s="4"/>
      <c r="W9851" s="5" t="s">
        <v>2957</v>
      </c>
      <c r="X9851" s="22"/>
      <c r="Y9851" s="5"/>
    </row>
    <row r="9852" spans="1:25">
      <c r="A9852" s="10" t="s">
        <v>24705</v>
      </c>
      <c r="B9852" t="s">
        <v>24355</v>
      </c>
      <c r="C9852" t="s">
        <v>2957</v>
      </c>
      <c r="D9852" t="s">
        <v>2957</v>
      </c>
      <c r="E9852" t="s">
        <v>24706</v>
      </c>
      <c r="F9852" t="s">
        <v>2957</v>
      </c>
      <c r="N9852" t="s">
        <v>2957</v>
      </c>
      <c r="V9852" s="4"/>
      <c r="W9852" s="5" t="s">
        <v>2957</v>
      </c>
      <c r="X9852" s="22"/>
      <c r="Y9852" s="5"/>
    </row>
    <row r="9853" spans="1:25">
      <c r="A9853" s="10" t="s">
        <v>24707</v>
      </c>
      <c r="B9853" t="s">
        <v>24355</v>
      </c>
      <c r="C9853" t="s">
        <v>2957</v>
      </c>
      <c r="D9853" t="s">
        <v>2957</v>
      </c>
      <c r="E9853" t="s">
        <v>24708</v>
      </c>
      <c r="F9853" t="s">
        <v>2957</v>
      </c>
      <c r="N9853" t="s">
        <v>2957</v>
      </c>
      <c r="V9853" s="4"/>
      <c r="W9853" s="5" t="s">
        <v>2957</v>
      </c>
      <c r="X9853" s="22"/>
      <c r="Y9853" s="5"/>
    </row>
    <row r="9854" spans="1:25">
      <c r="A9854" s="10" t="s">
        <v>24709</v>
      </c>
      <c r="B9854" t="s">
        <v>24355</v>
      </c>
      <c r="C9854" t="s">
        <v>2957</v>
      </c>
      <c r="D9854" t="s">
        <v>2957</v>
      </c>
      <c r="E9854" t="s">
        <v>24710</v>
      </c>
      <c r="F9854" t="s">
        <v>2957</v>
      </c>
      <c r="N9854" t="s">
        <v>2957</v>
      </c>
      <c r="V9854" s="4"/>
      <c r="W9854" s="5" t="s">
        <v>2957</v>
      </c>
      <c r="X9854" s="22"/>
      <c r="Y9854" s="5"/>
    </row>
    <row r="9855" spans="1:25">
      <c r="A9855" s="10" t="s">
        <v>24711</v>
      </c>
      <c r="B9855" t="s">
        <v>24355</v>
      </c>
      <c r="C9855" t="s">
        <v>2957</v>
      </c>
      <c r="D9855" t="s">
        <v>2957</v>
      </c>
      <c r="E9855" t="s">
        <v>24712</v>
      </c>
      <c r="F9855" t="s">
        <v>2957</v>
      </c>
      <c r="N9855" t="s">
        <v>2957</v>
      </c>
      <c r="V9855" s="4"/>
      <c r="W9855" s="5" t="s">
        <v>2957</v>
      </c>
      <c r="X9855" s="22"/>
      <c r="Y9855" s="5"/>
    </row>
    <row r="9856" spans="1:25">
      <c r="A9856" s="10" t="s">
        <v>24713</v>
      </c>
      <c r="B9856" t="s">
        <v>24355</v>
      </c>
      <c r="C9856" t="s">
        <v>2957</v>
      </c>
      <c r="D9856" t="s">
        <v>2957</v>
      </c>
      <c r="E9856" t="s">
        <v>24714</v>
      </c>
      <c r="F9856" t="s">
        <v>2957</v>
      </c>
      <c r="N9856" t="s">
        <v>2957</v>
      </c>
      <c r="V9856" s="4"/>
      <c r="W9856" s="5" t="s">
        <v>2957</v>
      </c>
      <c r="X9856" s="22"/>
      <c r="Y9856" s="5"/>
    </row>
    <row r="9857" spans="1:25">
      <c r="A9857" s="10" t="s">
        <v>24715</v>
      </c>
      <c r="B9857" t="s">
        <v>24355</v>
      </c>
      <c r="C9857" t="s">
        <v>2957</v>
      </c>
      <c r="D9857" t="s">
        <v>2957</v>
      </c>
      <c r="E9857" t="s">
        <v>24716</v>
      </c>
      <c r="F9857" t="s">
        <v>2957</v>
      </c>
      <c r="N9857" t="s">
        <v>2957</v>
      </c>
      <c r="V9857" s="4"/>
      <c r="W9857" s="5" t="s">
        <v>2957</v>
      </c>
      <c r="X9857" s="22"/>
      <c r="Y9857" s="5"/>
    </row>
    <row r="9858" spans="1:25">
      <c r="A9858" s="10" t="s">
        <v>24717</v>
      </c>
      <c r="B9858" t="s">
        <v>24355</v>
      </c>
      <c r="C9858" t="s">
        <v>2957</v>
      </c>
      <c r="D9858" t="s">
        <v>2957</v>
      </c>
      <c r="E9858" t="s">
        <v>24718</v>
      </c>
      <c r="F9858" t="s">
        <v>2957</v>
      </c>
      <c r="N9858" t="s">
        <v>2957</v>
      </c>
      <c r="V9858" s="4"/>
      <c r="W9858" s="5" t="s">
        <v>2957</v>
      </c>
      <c r="X9858" s="22"/>
      <c r="Y9858" s="5"/>
    </row>
    <row r="9859" spans="1:25">
      <c r="A9859" s="10" t="s">
        <v>24719</v>
      </c>
      <c r="B9859" t="s">
        <v>24355</v>
      </c>
      <c r="C9859" t="s">
        <v>2957</v>
      </c>
      <c r="D9859" t="s">
        <v>2957</v>
      </c>
      <c r="E9859" t="s">
        <v>24720</v>
      </c>
      <c r="F9859" t="s">
        <v>2957</v>
      </c>
      <c r="N9859" t="s">
        <v>2957</v>
      </c>
      <c r="V9859" s="4"/>
      <c r="W9859" s="5" t="s">
        <v>2957</v>
      </c>
      <c r="X9859" s="22"/>
      <c r="Y9859" s="5"/>
    </row>
    <row r="9860" spans="1:25">
      <c r="A9860" s="10" t="s">
        <v>24721</v>
      </c>
      <c r="B9860" t="s">
        <v>24355</v>
      </c>
      <c r="C9860" t="s">
        <v>2957</v>
      </c>
      <c r="D9860" t="s">
        <v>2957</v>
      </c>
      <c r="E9860" t="s">
        <v>24722</v>
      </c>
      <c r="F9860" t="s">
        <v>2957</v>
      </c>
      <c r="N9860" t="s">
        <v>2957</v>
      </c>
      <c r="V9860" s="4"/>
      <c r="W9860" s="5" t="s">
        <v>2957</v>
      </c>
      <c r="X9860" s="22"/>
      <c r="Y9860" s="5"/>
    </row>
    <row r="9861" spans="1:25">
      <c r="A9861" s="10" t="s">
        <v>24723</v>
      </c>
      <c r="B9861" t="s">
        <v>24355</v>
      </c>
      <c r="C9861" t="s">
        <v>2957</v>
      </c>
      <c r="D9861" t="s">
        <v>2957</v>
      </c>
      <c r="E9861" t="s">
        <v>24724</v>
      </c>
      <c r="F9861" t="s">
        <v>2957</v>
      </c>
      <c r="N9861" t="s">
        <v>2957</v>
      </c>
      <c r="V9861" s="4"/>
      <c r="W9861" s="5" t="s">
        <v>2957</v>
      </c>
      <c r="X9861" s="22"/>
      <c r="Y9861" s="5"/>
    </row>
    <row r="9862" spans="1:25">
      <c r="A9862" s="10" t="s">
        <v>24725</v>
      </c>
      <c r="B9862" t="s">
        <v>24355</v>
      </c>
      <c r="C9862" t="s">
        <v>2957</v>
      </c>
      <c r="D9862" t="s">
        <v>2957</v>
      </c>
      <c r="E9862" t="s">
        <v>24726</v>
      </c>
      <c r="F9862" t="s">
        <v>2957</v>
      </c>
      <c r="N9862" t="s">
        <v>2957</v>
      </c>
      <c r="V9862" s="4"/>
      <c r="W9862" s="5" t="s">
        <v>2957</v>
      </c>
      <c r="X9862" s="22"/>
      <c r="Y9862" s="5"/>
    </row>
    <row r="9863" spans="1:25">
      <c r="A9863" s="10" t="s">
        <v>24727</v>
      </c>
      <c r="B9863" t="s">
        <v>24355</v>
      </c>
      <c r="C9863" t="s">
        <v>2957</v>
      </c>
      <c r="D9863" t="s">
        <v>2957</v>
      </c>
      <c r="E9863" t="s">
        <v>24728</v>
      </c>
      <c r="F9863" t="s">
        <v>2957</v>
      </c>
      <c r="N9863" t="s">
        <v>2957</v>
      </c>
      <c r="V9863" s="4"/>
      <c r="W9863" s="5" t="s">
        <v>2957</v>
      </c>
      <c r="X9863" s="22"/>
      <c r="Y9863" s="5"/>
    </row>
    <row r="9864" spans="1:25">
      <c r="A9864" s="10" t="s">
        <v>24729</v>
      </c>
      <c r="B9864" t="s">
        <v>24355</v>
      </c>
      <c r="C9864" t="s">
        <v>2957</v>
      </c>
      <c r="D9864" t="s">
        <v>2957</v>
      </c>
      <c r="E9864" t="s">
        <v>24730</v>
      </c>
      <c r="F9864" t="s">
        <v>2957</v>
      </c>
      <c r="N9864" t="s">
        <v>2957</v>
      </c>
      <c r="V9864" s="4"/>
      <c r="W9864" s="5" t="s">
        <v>2957</v>
      </c>
      <c r="X9864" s="22"/>
      <c r="Y9864" s="5"/>
    </row>
    <row r="9865" spans="1:25">
      <c r="A9865" s="10" t="s">
        <v>24731</v>
      </c>
      <c r="B9865" t="s">
        <v>24355</v>
      </c>
      <c r="C9865" t="s">
        <v>2957</v>
      </c>
      <c r="D9865" t="s">
        <v>2957</v>
      </c>
      <c r="E9865" t="s">
        <v>24732</v>
      </c>
      <c r="F9865" t="s">
        <v>2957</v>
      </c>
      <c r="N9865" t="s">
        <v>2957</v>
      </c>
      <c r="V9865" s="4"/>
      <c r="W9865" s="5" t="s">
        <v>2957</v>
      </c>
      <c r="X9865" s="22"/>
      <c r="Y9865" s="5"/>
    </row>
    <row r="9866" spans="1:25">
      <c r="A9866" s="10" t="s">
        <v>24733</v>
      </c>
      <c r="B9866" t="s">
        <v>24355</v>
      </c>
      <c r="C9866" t="s">
        <v>2957</v>
      </c>
      <c r="D9866" t="s">
        <v>2957</v>
      </c>
      <c r="E9866" t="s">
        <v>24734</v>
      </c>
      <c r="F9866" t="s">
        <v>2957</v>
      </c>
      <c r="N9866" t="s">
        <v>2957</v>
      </c>
      <c r="V9866" s="4"/>
      <c r="W9866" s="5" t="s">
        <v>2957</v>
      </c>
      <c r="X9866" s="22"/>
      <c r="Y9866" s="5"/>
    </row>
    <row r="9867" spans="1:25">
      <c r="A9867" s="10" t="s">
        <v>24735</v>
      </c>
      <c r="B9867" t="s">
        <v>24355</v>
      </c>
      <c r="C9867" t="s">
        <v>2957</v>
      </c>
      <c r="D9867" t="s">
        <v>2957</v>
      </c>
      <c r="E9867" t="s">
        <v>24736</v>
      </c>
      <c r="F9867" t="s">
        <v>2957</v>
      </c>
      <c r="N9867" t="s">
        <v>2957</v>
      </c>
      <c r="V9867" s="4"/>
      <c r="W9867" s="5" t="s">
        <v>2957</v>
      </c>
      <c r="X9867" s="22"/>
      <c r="Y9867" s="5"/>
    </row>
    <row r="9868" spans="1:25">
      <c r="A9868" s="10" t="s">
        <v>24737</v>
      </c>
      <c r="B9868" t="s">
        <v>24355</v>
      </c>
      <c r="C9868" t="s">
        <v>2957</v>
      </c>
      <c r="D9868" t="s">
        <v>2957</v>
      </c>
      <c r="E9868" t="s">
        <v>24738</v>
      </c>
      <c r="F9868" t="s">
        <v>2957</v>
      </c>
      <c r="N9868" t="s">
        <v>2957</v>
      </c>
      <c r="V9868" s="4"/>
      <c r="W9868" s="5" t="s">
        <v>2957</v>
      </c>
      <c r="X9868" s="22"/>
      <c r="Y9868" s="5"/>
    </row>
    <row r="9869" spans="1:25">
      <c r="A9869" s="10" t="s">
        <v>24739</v>
      </c>
      <c r="B9869" t="s">
        <v>24355</v>
      </c>
      <c r="C9869" t="s">
        <v>2957</v>
      </c>
      <c r="D9869" t="s">
        <v>2957</v>
      </c>
      <c r="E9869" t="s">
        <v>24740</v>
      </c>
      <c r="F9869" t="s">
        <v>2957</v>
      </c>
      <c r="N9869" t="s">
        <v>2957</v>
      </c>
      <c r="V9869" s="4"/>
      <c r="W9869" s="5" t="s">
        <v>2957</v>
      </c>
      <c r="X9869" s="22"/>
      <c r="Y9869" s="5"/>
    </row>
    <row r="9870" spans="1:25">
      <c r="A9870" s="10" t="s">
        <v>24741</v>
      </c>
      <c r="B9870" t="s">
        <v>24355</v>
      </c>
      <c r="C9870" t="s">
        <v>2957</v>
      </c>
      <c r="D9870" t="s">
        <v>2957</v>
      </c>
      <c r="E9870" t="s">
        <v>24742</v>
      </c>
      <c r="F9870" t="s">
        <v>2957</v>
      </c>
      <c r="N9870" t="s">
        <v>2957</v>
      </c>
      <c r="V9870" s="4"/>
      <c r="W9870" s="5" t="s">
        <v>2957</v>
      </c>
      <c r="X9870" s="22"/>
      <c r="Y9870" s="5"/>
    </row>
    <row r="9871" spans="1:25">
      <c r="A9871" s="10" t="s">
        <v>24743</v>
      </c>
      <c r="B9871" t="s">
        <v>24355</v>
      </c>
      <c r="C9871" t="s">
        <v>2957</v>
      </c>
      <c r="D9871" t="s">
        <v>2957</v>
      </c>
      <c r="E9871" t="s">
        <v>24744</v>
      </c>
      <c r="F9871" t="s">
        <v>2957</v>
      </c>
      <c r="N9871" t="s">
        <v>2957</v>
      </c>
      <c r="V9871" s="4"/>
      <c r="W9871" s="5" t="s">
        <v>2957</v>
      </c>
      <c r="X9871" s="22"/>
      <c r="Y9871" s="5"/>
    </row>
    <row r="9872" spans="1:25">
      <c r="A9872" s="10" t="s">
        <v>24745</v>
      </c>
      <c r="B9872" t="s">
        <v>24355</v>
      </c>
      <c r="C9872" t="s">
        <v>2957</v>
      </c>
      <c r="D9872" t="s">
        <v>2957</v>
      </c>
      <c r="E9872" t="s">
        <v>24746</v>
      </c>
      <c r="F9872" t="s">
        <v>2957</v>
      </c>
      <c r="N9872" t="s">
        <v>2957</v>
      </c>
      <c r="V9872" s="4"/>
      <c r="W9872" s="5" t="s">
        <v>2957</v>
      </c>
      <c r="X9872" s="22"/>
      <c r="Y9872" s="5"/>
    </row>
    <row r="9873" spans="1:25">
      <c r="A9873" s="10" t="s">
        <v>24747</v>
      </c>
      <c r="B9873" t="s">
        <v>24355</v>
      </c>
      <c r="C9873" t="s">
        <v>2957</v>
      </c>
      <c r="D9873" t="s">
        <v>2957</v>
      </c>
      <c r="E9873" t="s">
        <v>24748</v>
      </c>
      <c r="F9873" t="s">
        <v>2957</v>
      </c>
      <c r="N9873" t="s">
        <v>2957</v>
      </c>
      <c r="V9873" s="4"/>
      <c r="W9873" s="5" t="s">
        <v>2957</v>
      </c>
      <c r="X9873" s="22"/>
      <c r="Y9873" s="5"/>
    </row>
    <row r="9874" spans="1:25">
      <c r="A9874" s="10" t="s">
        <v>24749</v>
      </c>
      <c r="B9874" t="s">
        <v>24355</v>
      </c>
      <c r="C9874" t="s">
        <v>2957</v>
      </c>
      <c r="D9874" t="s">
        <v>2957</v>
      </c>
      <c r="E9874" t="s">
        <v>24750</v>
      </c>
      <c r="F9874" t="s">
        <v>2957</v>
      </c>
      <c r="N9874" t="s">
        <v>2957</v>
      </c>
      <c r="V9874" s="4"/>
      <c r="W9874" s="5" t="s">
        <v>2957</v>
      </c>
      <c r="X9874" s="22"/>
      <c r="Y9874" s="5"/>
    </row>
    <row r="9875" spans="1:25">
      <c r="A9875" s="10" t="s">
        <v>24751</v>
      </c>
      <c r="B9875" t="s">
        <v>24355</v>
      </c>
      <c r="C9875" t="s">
        <v>2957</v>
      </c>
      <c r="D9875" t="s">
        <v>2957</v>
      </c>
      <c r="E9875" t="s">
        <v>24752</v>
      </c>
      <c r="F9875" t="s">
        <v>2957</v>
      </c>
      <c r="N9875" t="s">
        <v>2957</v>
      </c>
      <c r="V9875" s="4"/>
      <c r="W9875" s="5" t="s">
        <v>2957</v>
      </c>
      <c r="X9875" s="22"/>
      <c r="Y9875" s="5"/>
    </row>
    <row r="9876" spans="1:25">
      <c r="A9876" s="10" t="s">
        <v>24753</v>
      </c>
      <c r="B9876" t="s">
        <v>24355</v>
      </c>
      <c r="C9876" t="s">
        <v>2957</v>
      </c>
      <c r="D9876" t="s">
        <v>2957</v>
      </c>
      <c r="E9876" t="s">
        <v>24754</v>
      </c>
      <c r="F9876" t="s">
        <v>2957</v>
      </c>
      <c r="N9876" t="s">
        <v>2957</v>
      </c>
      <c r="V9876" s="4"/>
      <c r="W9876" s="5" t="s">
        <v>2957</v>
      </c>
      <c r="X9876" s="22"/>
      <c r="Y9876" s="5"/>
    </row>
    <row r="9877" spans="1:25">
      <c r="A9877" s="10" t="s">
        <v>24755</v>
      </c>
      <c r="B9877" t="s">
        <v>24355</v>
      </c>
      <c r="C9877" t="s">
        <v>2957</v>
      </c>
      <c r="D9877" t="s">
        <v>2957</v>
      </c>
      <c r="E9877" t="s">
        <v>24756</v>
      </c>
      <c r="F9877" t="s">
        <v>2957</v>
      </c>
      <c r="N9877" t="s">
        <v>2957</v>
      </c>
      <c r="V9877" s="4"/>
      <c r="W9877" s="5" t="s">
        <v>2957</v>
      </c>
      <c r="X9877" s="22"/>
      <c r="Y9877" s="5"/>
    </row>
    <row r="9878" spans="1:25">
      <c r="A9878" s="10" t="s">
        <v>24757</v>
      </c>
      <c r="B9878" t="s">
        <v>24355</v>
      </c>
      <c r="C9878" t="s">
        <v>2957</v>
      </c>
      <c r="D9878" t="s">
        <v>2957</v>
      </c>
      <c r="E9878" t="s">
        <v>24758</v>
      </c>
      <c r="F9878" t="s">
        <v>2957</v>
      </c>
      <c r="N9878" t="s">
        <v>2957</v>
      </c>
      <c r="V9878" s="4"/>
      <c r="W9878" s="5" t="s">
        <v>2957</v>
      </c>
      <c r="X9878" s="22"/>
      <c r="Y9878" s="5"/>
    </row>
    <row r="9879" spans="1:25">
      <c r="A9879" s="10" t="s">
        <v>24759</v>
      </c>
      <c r="B9879" t="s">
        <v>24355</v>
      </c>
      <c r="C9879" t="s">
        <v>2957</v>
      </c>
      <c r="D9879" t="s">
        <v>2957</v>
      </c>
      <c r="E9879" t="s">
        <v>24760</v>
      </c>
      <c r="F9879" t="s">
        <v>2957</v>
      </c>
      <c r="N9879" t="s">
        <v>2957</v>
      </c>
      <c r="V9879" s="4"/>
      <c r="W9879" s="5" t="s">
        <v>2957</v>
      </c>
      <c r="X9879" s="22"/>
      <c r="Y9879" s="5"/>
    </row>
    <row r="9880" spans="1:25">
      <c r="A9880" s="10" t="s">
        <v>24761</v>
      </c>
      <c r="B9880" t="s">
        <v>24355</v>
      </c>
      <c r="C9880" t="s">
        <v>2957</v>
      </c>
      <c r="D9880" t="s">
        <v>2957</v>
      </c>
      <c r="E9880" t="s">
        <v>24762</v>
      </c>
      <c r="F9880" t="s">
        <v>2957</v>
      </c>
      <c r="N9880" t="s">
        <v>2957</v>
      </c>
      <c r="V9880" s="4"/>
      <c r="W9880" s="5" t="s">
        <v>2957</v>
      </c>
      <c r="X9880" s="22"/>
      <c r="Y9880" s="5"/>
    </row>
    <row r="9881" spans="1:25">
      <c r="A9881" s="10" t="s">
        <v>24763</v>
      </c>
      <c r="B9881" t="s">
        <v>24355</v>
      </c>
      <c r="C9881" t="s">
        <v>2957</v>
      </c>
      <c r="D9881" t="s">
        <v>2957</v>
      </c>
      <c r="E9881" t="s">
        <v>24764</v>
      </c>
      <c r="F9881" t="s">
        <v>2957</v>
      </c>
      <c r="N9881" t="s">
        <v>2957</v>
      </c>
      <c r="V9881" s="4"/>
      <c r="W9881" s="5" t="s">
        <v>2957</v>
      </c>
      <c r="X9881" s="22"/>
      <c r="Y9881" s="5"/>
    </row>
    <row r="9882" spans="1:25">
      <c r="A9882" s="10" t="s">
        <v>24765</v>
      </c>
      <c r="B9882" t="s">
        <v>24355</v>
      </c>
      <c r="C9882" t="s">
        <v>2957</v>
      </c>
      <c r="D9882" t="s">
        <v>2957</v>
      </c>
      <c r="E9882" t="s">
        <v>24766</v>
      </c>
      <c r="F9882" t="s">
        <v>2957</v>
      </c>
      <c r="N9882" t="s">
        <v>2957</v>
      </c>
      <c r="V9882" s="4"/>
      <c r="W9882" s="5" t="s">
        <v>2957</v>
      </c>
      <c r="X9882" s="22"/>
      <c r="Y9882" s="5"/>
    </row>
    <row r="9883" spans="1:25">
      <c r="A9883" s="10" t="s">
        <v>24767</v>
      </c>
      <c r="B9883" t="s">
        <v>24355</v>
      </c>
      <c r="C9883" t="s">
        <v>2957</v>
      </c>
      <c r="D9883" t="s">
        <v>2957</v>
      </c>
      <c r="E9883" t="s">
        <v>24768</v>
      </c>
      <c r="F9883" t="s">
        <v>2957</v>
      </c>
      <c r="N9883" t="s">
        <v>2957</v>
      </c>
      <c r="V9883" s="4"/>
      <c r="W9883" s="5" t="s">
        <v>2957</v>
      </c>
      <c r="X9883" s="22"/>
      <c r="Y9883" s="5"/>
    </row>
    <row r="9884" spans="1:25">
      <c r="A9884" s="10" t="s">
        <v>24769</v>
      </c>
      <c r="B9884" t="s">
        <v>24355</v>
      </c>
      <c r="C9884" t="s">
        <v>2957</v>
      </c>
      <c r="D9884" t="s">
        <v>2957</v>
      </c>
      <c r="E9884" t="s">
        <v>24770</v>
      </c>
      <c r="F9884" t="s">
        <v>2957</v>
      </c>
      <c r="N9884" t="s">
        <v>2957</v>
      </c>
      <c r="V9884" s="4"/>
      <c r="W9884" s="5" t="s">
        <v>2957</v>
      </c>
      <c r="X9884" s="22"/>
      <c r="Y9884" s="5"/>
    </row>
    <row r="9885" spans="1:25">
      <c r="A9885" s="10" t="s">
        <v>24771</v>
      </c>
      <c r="B9885" t="s">
        <v>24355</v>
      </c>
      <c r="C9885" t="s">
        <v>2957</v>
      </c>
      <c r="D9885" t="s">
        <v>2957</v>
      </c>
      <c r="E9885" t="s">
        <v>24772</v>
      </c>
      <c r="F9885" t="s">
        <v>2957</v>
      </c>
      <c r="N9885" t="s">
        <v>2957</v>
      </c>
      <c r="V9885" s="4"/>
      <c r="W9885" s="5" t="s">
        <v>2957</v>
      </c>
      <c r="X9885" s="22"/>
      <c r="Y9885" s="5"/>
    </row>
    <row r="9886" spans="1:25">
      <c r="A9886" s="10" t="s">
        <v>24773</v>
      </c>
      <c r="B9886" t="s">
        <v>24355</v>
      </c>
      <c r="C9886" t="s">
        <v>2957</v>
      </c>
      <c r="D9886" t="s">
        <v>2957</v>
      </c>
      <c r="E9886" t="s">
        <v>24774</v>
      </c>
      <c r="F9886" t="s">
        <v>2957</v>
      </c>
      <c r="N9886" t="s">
        <v>2957</v>
      </c>
      <c r="V9886" s="4"/>
      <c r="W9886" s="5" t="s">
        <v>2957</v>
      </c>
      <c r="X9886" s="22"/>
      <c r="Y9886" s="5"/>
    </row>
    <row r="9887" spans="1:25">
      <c r="A9887" s="10" t="s">
        <v>24775</v>
      </c>
      <c r="B9887" t="s">
        <v>24355</v>
      </c>
      <c r="C9887" t="s">
        <v>2957</v>
      </c>
      <c r="D9887" t="s">
        <v>2957</v>
      </c>
      <c r="E9887" t="s">
        <v>24776</v>
      </c>
      <c r="F9887" t="s">
        <v>2957</v>
      </c>
      <c r="N9887" t="s">
        <v>2957</v>
      </c>
      <c r="V9887" s="4"/>
      <c r="W9887" s="5" t="s">
        <v>2957</v>
      </c>
      <c r="X9887" s="22"/>
      <c r="Y9887" s="5"/>
    </row>
    <row r="9888" spans="1:25">
      <c r="A9888" s="10" t="s">
        <v>24777</v>
      </c>
      <c r="B9888" t="s">
        <v>24355</v>
      </c>
      <c r="C9888" t="s">
        <v>2957</v>
      </c>
      <c r="D9888" t="s">
        <v>2957</v>
      </c>
      <c r="E9888" t="s">
        <v>24778</v>
      </c>
      <c r="F9888" t="s">
        <v>2957</v>
      </c>
      <c r="N9888" t="s">
        <v>2957</v>
      </c>
      <c r="V9888" s="4"/>
      <c r="W9888" s="5" t="s">
        <v>2957</v>
      </c>
      <c r="X9888" s="22"/>
      <c r="Y9888" s="5"/>
    </row>
    <row r="9889" spans="1:25">
      <c r="A9889" s="10" t="s">
        <v>24779</v>
      </c>
      <c r="B9889" t="s">
        <v>24355</v>
      </c>
      <c r="C9889" t="s">
        <v>2957</v>
      </c>
      <c r="D9889" t="s">
        <v>2957</v>
      </c>
      <c r="E9889" t="s">
        <v>24780</v>
      </c>
      <c r="F9889" t="s">
        <v>2957</v>
      </c>
      <c r="N9889" t="s">
        <v>2957</v>
      </c>
      <c r="V9889" s="4"/>
      <c r="W9889" s="5" t="s">
        <v>2957</v>
      </c>
      <c r="X9889" s="22"/>
      <c r="Y9889" s="5"/>
    </row>
    <row r="9890" spans="1:25">
      <c r="A9890" s="10" t="s">
        <v>24781</v>
      </c>
      <c r="B9890" t="s">
        <v>24355</v>
      </c>
      <c r="C9890" t="s">
        <v>2957</v>
      </c>
      <c r="D9890" t="s">
        <v>2957</v>
      </c>
      <c r="E9890" t="s">
        <v>24782</v>
      </c>
      <c r="F9890" t="s">
        <v>2957</v>
      </c>
      <c r="N9890" t="s">
        <v>2957</v>
      </c>
      <c r="V9890" s="4"/>
      <c r="W9890" s="5" t="s">
        <v>2957</v>
      </c>
      <c r="X9890" s="22"/>
      <c r="Y9890" s="5"/>
    </row>
    <row r="9891" spans="1:25">
      <c r="A9891" s="10" t="s">
        <v>24783</v>
      </c>
      <c r="B9891" t="s">
        <v>24355</v>
      </c>
      <c r="C9891" t="s">
        <v>2957</v>
      </c>
      <c r="D9891" t="s">
        <v>2957</v>
      </c>
      <c r="E9891" t="s">
        <v>24784</v>
      </c>
      <c r="F9891" t="s">
        <v>2957</v>
      </c>
      <c r="N9891" t="s">
        <v>2957</v>
      </c>
      <c r="V9891" s="4"/>
      <c r="W9891" s="5" t="s">
        <v>2957</v>
      </c>
      <c r="X9891" s="22"/>
      <c r="Y9891" s="5"/>
    </row>
    <row r="9892" spans="1:25">
      <c r="A9892" s="10" t="s">
        <v>24785</v>
      </c>
      <c r="B9892" t="s">
        <v>24355</v>
      </c>
      <c r="C9892" t="s">
        <v>2957</v>
      </c>
      <c r="D9892" t="s">
        <v>2957</v>
      </c>
      <c r="E9892" t="s">
        <v>24786</v>
      </c>
      <c r="F9892" t="s">
        <v>2957</v>
      </c>
      <c r="N9892" t="s">
        <v>2957</v>
      </c>
      <c r="V9892" s="4"/>
      <c r="W9892" s="5" t="s">
        <v>2957</v>
      </c>
      <c r="X9892" s="22"/>
      <c r="Y9892" s="5"/>
    </row>
    <row r="9893" spans="1:25">
      <c r="A9893" s="10" t="s">
        <v>24787</v>
      </c>
      <c r="B9893" t="s">
        <v>24355</v>
      </c>
      <c r="C9893" t="s">
        <v>2957</v>
      </c>
      <c r="D9893" t="s">
        <v>2957</v>
      </c>
      <c r="E9893" t="s">
        <v>24788</v>
      </c>
      <c r="F9893" t="s">
        <v>2957</v>
      </c>
      <c r="N9893" t="s">
        <v>2957</v>
      </c>
      <c r="V9893" s="4"/>
      <c r="W9893" s="5" t="s">
        <v>2957</v>
      </c>
      <c r="X9893" s="22"/>
      <c r="Y9893" s="5"/>
    </row>
    <row r="9894" spans="1:25">
      <c r="A9894" s="10" t="s">
        <v>24789</v>
      </c>
      <c r="B9894" t="s">
        <v>24355</v>
      </c>
      <c r="C9894" t="s">
        <v>2957</v>
      </c>
      <c r="D9894" t="s">
        <v>2957</v>
      </c>
      <c r="E9894" t="s">
        <v>24790</v>
      </c>
      <c r="F9894" t="s">
        <v>2957</v>
      </c>
      <c r="N9894" t="s">
        <v>2957</v>
      </c>
      <c r="V9894" s="4"/>
      <c r="W9894" s="5" t="s">
        <v>2957</v>
      </c>
      <c r="X9894" s="22"/>
      <c r="Y9894" s="5"/>
    </row>
    <row r="9895" spans="1:25">
      <c r="A9895" s="10" t="s">
        <v>24791</v>
      </c>
      <c r="B9895" t="s">
        <v>24355</v>
      </c>
      <c r="C9895" t="s">
        <v>2957</v>
      </c>
      <c r="D9895" t="s">
        <v>2957</v>
      </c>
      <c r="E9895" t="s">
        <v>24792</v>
      </c>
      <c r="F9895" t="s">
        <v>2957</v>
      </c>
      <c r="N9895" t="s">
        <v>2957</v>
      </c>
      <c r="V9895" s="4"/>
      <c r="W9895" s="5" t="s">
        <v>2957</v>
      </c>
      <c r="X9895" s="22"/>
      <c r="Y9895" s="5"/>
    </row>
    <row r="9896" spans="1:25">
      <c r="A9896" s="10" t="s">
        <v>24793</v>
      </c>
      <c r="B9896" t="s">
        <v>24355</v>
      </c>
      <c r="C9896" t="s">
        <v>2957</v>
      </c>
      <c r="D9896" t="s">
        <v>2957</v>
      </c>
      <c r="E9896" t="s">
        <v>24794</v>
      </c>
      <c r="F9896" t="s">
        <v>2957</v>
      </c>
      <c r="N9896" t="s">
        <v>2957</v>
      </c>
      <c r="V9896" s="4"/>
      <c r="W9896" s="5" t="s">
        <v>2957</v>
      </c>
      <c r="X9896" s="22"/>
      <c r="Y9896" s="5"/>
    </row>
    <row r="9897" spans="1:25">
      <c r="A9897" s="10" t="s">
        <v>24795</v>
      </c>
      <c r="B9897" t="s">
        <v>24355</v>
      </c>
      <c r="C9897" t="s">
        <v>2957</v>
      </c>
      <c r="D9897" t="s">
        <v>2957</v>
      </c>
      <c r="E9897" t="s">
        <v>24796</v>
      </c>
      <c r="F9897" t="s">
        <v>2957</v>
      </c>
      <c r="N9897" t="s">
        <v>2957</v>
      </c>
      <c r="V9897" s="4"/>
      <c r="W9897" s="5" t="s">
        <v>2957</v>
      </c>
      <c r="X9897" s="22"/>
      <c r="Y9897" s="5"/>
    </row>
    <row r="9898" spans="1:25">
      <c r="A9898" s="10" t="s">
        <v>24797</v>
      </c>
      <c r="B9898" t="s">
        <v>24355</v>
      </c>
      <c r="C9898" t="s">
        <v>2957</v>
      </c>
      <c r="D9898" t="s">
        <v>2957</v>
      </c>
      <c r="E9898" t="s">
        <v>24798</v>
      </c>
      <c r="F9898" t="s">
        <v>2957</v>
      </c>
      <c r="N9898" t="s">
        <v>2957</v>
      </c>
      <c r="V9898" s="4"/>
      <c r="W9898" s="5" t="s">
        <v>2957</v>
      </c>
      <c r="X9898" s="22"/>
      <c r="Y9898" s="5"/>
    </row>
    <row r="9899" spans="1:25">
      <c r="A9899" s="10" t="s">
        <v>24799</v>
      </c>
      <c r="B9899" t="s">
        <v>24355</v>
      </c>
      <c r="C9899" t="s">
        <v>2957</v>
      </c>
      <c r="D9899" t="s">
        <v>2957</v>
      </c>
      <c r="E9899" t="s">
        <v>24800</v>
      </c>
      <c r="F9899" t="s">
        <v>2957</v>
      </c>
      <c r="N9899" t="s">
        <v>2957</v>
      </c>
      <c r="V9899" s="4"/>
      <c r="W9899" s="5" t="s">
        <v>2957</v>
      </c>
      <c r="X9899" s="22"/>
      <c r="Y9899" s="5"/>
    </row>
    <row r="9900" spans="1:25">
      <c r="A9900" s="10" t="s">
        <v>24801</v>
      </c>
      <c r="B9900" t="s">
        <v>24355</v>
      </c>
      <c r="C9900" t="s">
        <v>2957</v>
      </c>
      <c r="D9900" t="s">
        <v>2957</v>
      </c>
      <c r="E9900" t="s">
        <v>24802</v>
      </c>
      <c r="F9900" t="s">
        <v>2957</v>
      </c>
      <c r="N9900" t="s">
        <v>2957</v>
      </c>
      <c r="V9900" s="4"/>
      <c r="W9900" s="5" t="s">
        <v>2957</v>
      </c>
      <c r="X9900" s="22"/>
      <c r="Y9900" s="5"/>
    </row>
    <row r="9901" spans="1:25">
      <c r="A9901" s="10" t="s">
        <v>24803</v>
      </c>
      <c r="B9901" t="s">
        <v>24355</v>
      </c>
      <c r="C9901" t="s">
        <v>2957</v>
      </c>
      <c r="D9901" t="s">
        <v>2957</v>
      </c>
      <c r="E9901" t="s">
        <v>24804</v>
      </c>
      <c r="F9901" t="s">
        <v>2957</v>
      </c>
      <c r="N9901" t="s">
        <v>2957</v>
      </c>
      <c r="V9901" s="4"/>
      <c r="W9901" s="5" t="s">
        <v>2957</v>
      </c>
      <c r="X9901" s="22"/>
      <c r="Y9901" s="5"/>
    </row>
    <row r="9902" spans="1:25">
      <c r="A9902" s="10" t="s">
        <v>24805</v>
      </c>
      <c r="B9902" t="s">
        <v>24355</v>
      </c>
      <c r="C9902" t="s">
        <v>2957</v>
      </c>
      <c r="D9902" t="s">
        <v>2957</v>
      </c>
      <c r="E9902" t="s">
        <v>24806</v>
      </c>
      <c r="F9902" t="s">
        <v>2957</v>
      </c>
      <c r="N9902" t="s">
        <v>2957</v>
      </c>
      <c r="V9902" s="4"/>
      <c r="W9902" s="5" t="s">
        <v>2957</v>
      </c>
      <c r="X9902" s="22"/>
      <c r="Y9902" s="5"/>
    </row>
    <row r="9903" spans="1:25">
      <c r="A9903" s="10" t="s">
        <v>24807</v>
      </c>
      <c r="B9903" t="s">
        <v>24355</v>
      </c>
      <c r="C9903" t="s">
        <v>2957</v>
      </c>
      <c r="D9903" t="s">
        <v>2957</v>
      </c>
      <c r="E9903" t="s">
        <v>24808</v>
      </c>
      <c r="F9903" t="s">
        <v>2957</v>
      </c>
      <c r="N9903" t="s">
        <v>2957</v>
      </c>
      <c r="V9903" s="4"/>
      <c r="W9903" s="5" t="s">
        <v>2957</v>
      </c>
      <c r="X9903" s="22"/>
      <c r="Y9903" s="5"/>
    </row>
    <row r="9904" spans="1:25">
      <c r="A9904" s="10" t="s">
        <v>24809</v>
      </c>
      <c r="B9904" t="s">
        <v>24355</v>
      </c>
      <c r="C9904" t="s">
        <v>2957</v>
      </c>
      <c r="D9904" t="s">
        <v>2957</v>
      </c>
      <c r="E9904" t="s">
        <v>24810</v>
      </c>
      <c r="F9904" t="s">
        <v>2957</v>
      </c>
      <c r="N9904" t="s">
        <v>2957</v>
      </c>
      <c r="V9904" s="4"/>
      <c r="W9904" s="5" t="s">
        <v>2957</v>
      </c>
      <c r="X9904" s="22"/>
      <c r="Y9904" s="5"/>
    </row>
    <row r="9905" spans="1:25">
      <c r="A9905" s="10" t="s">
        <v>24811</v>
      </c>
      <c r="B9905" t="s">
        <v>24355</v>
      </c>
      <c r="C9905" t="s">
        <v>2957</v>
      </c>
      <c r="D9905" t="s">
        <v>2957</v>
      </c>
      <c r="E9905" t="s">
        <v>24812</v>
      </c>
      <c r="F9905" t="s">
        <v>2957</v>
      </c>
      <c r="N9905" t="s">
        <v>2957</v>
      </c>
      <c r="V9905" s="4"/>
      <c r="W9905" s="5" t="s">
        <v>2957</v>
      </c>
      <c r="X9905" s="22"/>
      <c r="Y9905" s="5"/>
    </row>
    <row r="9906" spans="1:25">
      <c r="A9906" s="10" t="s">
        <v>24813</v>
      </c>
      <c r="B9906" t="s">
        <v>24355</v>
      </c>
      <c r="C9906" t="s">
        <v>2957</v>
      </c>
      <c r="D9906" t="s">
        <v>2957</v>
      </c>
      <c r="E9906" t="s">
        <v>24814</v>
      </c>
      <c r="F9906" t="s">
        <v>2957</v>
      </c>
      <c r="N9906" t="s">
        <v>2957</v>
      </c>
      <c r="V9906" s="4"/>
      <c r="W9906" s="5" t="s">
        <v>2957</v>
      </c>
      <c r="X9906" s="22"/>
      <c r="Y9906" s="5"/>
    </row>
    <row r="9907" spans="1:25">
      <c r="A9907" s="10" t="s">
        <v>24815</v>
      </c>
      <c r="B9907" t="s">
        <v>24355</v>
      </c>
      <c r="C9907" t="s">
        <v>2957</v>
      </c>
      <c r="D9907" t="s">
        <v>2957</v>
      </c>
      <c r="E9907" t="s">
        <v>24816</v>
      </c>
      <c r="F9907" t="s">
        <v>2957</v>
      </c>
      <c r="N9907" t="s">
        <v>2957</v>
      </c>
      <c r="V9907" s="4"/>
      <c r="W9907" s="5" t="s">
        <v>2957</v>
      </c>
      <c r="X9907" s="22"/>
      <c r="Y9907" s="5"/>
    </row>
    <row r="9908" spans="1:25">
      <c r="A9908" s="10" t="s">
        <v>24817</v>
      </c>
      <c r="B9908" t="s">
        <v>24355</v>
      </c>
      <c r="C9908" t="s">
        <v>2957</v>
      </c>
      <c r="D9908" t="s">
        <v>2957</v>
      </c>
      <c r="E9908" t="s">
        <v>24818</v>
      </c>
      <c r="F9908" t="s">
        <v>2957</v>
      </c>
      <c r="N9908" t="s">
        <v>2957</v>
      </c>
      <c r="V9908" s="4"/>
      <c r="W9908" s="5" t="s">
        <v>2957</v>
      </c>
      <c r="X9908" s="22"/>
      <c r="Y9908" s="5"/>
    </row>
    <row r="9909" spans="1:25">
      <c r="A9909" s="10" t="s">
        <v>24819</v>
      </c>
      <c r="B9909" t="s">
        <v>24355</v>
      </c>
      <c r="C9909" t="s">
        <v>2957</v>
      </c>
      <c r="D9909" t="s">
        <v>2957</v>
      </c>
      <c r="E9909" t="s">
        <v>24820</v>
      </c>
      <c r="F9909" t="s">
        <v>2957</v>
      </c>
      <c r="N9909" t="s">
        <v>2957</v>
      </c>
      <c r="V9909" s="4"/>
      <c r="W9909" s="5" t="s">
        <v>2957</v>
      </c>
      <c r="X9909" s="22"/>
      <c r="Y9909" s="5"/>
    </row>
    <row r="9910" spans="1:25">
      <c r="A9910" s="10" t="s">
        <v>24821</v>
      </c>
      <c r="B9910" t="s">
        <v>24355</v>
      </c>
      <c r="C9910" t="s">
        <v>2957</v>
      </c>
      <c r="D9910" t="s">
        <v>2957</v>
      </c>
      <c r="E9910" t="s">
        <v>24822</v>
      </c>
      <c r="F9910" t="s">
        <v>2957</v>
      </c>
      <c r="N9910" t="s">
        <v>2957</v>
      </c>
      <c r="V9910" s="4"/>
      <c r="W9910" s="5" t="s">
        <v>2957</v>
      </c>
      <c r="X9910" s="22"/>
      <c r="Y9910" s="5"/>
    </row>
    <row r="9911" spans="1:25">
      <c r="A9911" s="10" t="s">
        <v>24823</v>
      </c>
      <c r="B9911" t="s">
        <v>24355</v>
      </c>
      <c r="C9911" t="s">
        <v>2957</v>
      </c>
      <c r="D9911" t="s">
        <v>2957</v>
      </c>
      <c r="E9911" t="s">
        <v>24824</v>
      </c>
      <c r="F9911" t="s">
        <v>2957</v>
      </c>
      <c r="N9911" t="s">
        <v>2957</v>
      </c>
      <c r="V9911" s="4"/>
      <c r="W9911" s="5" t="s">
        <v>2957</v>
      </c>
      <c r="X9911" s="22"/>
      <c r="Y9911" s="5"/>
    </row>
    <row r="9912" spans="1:25">
      <c r="A9912" s="10" t="s">
        <v>24825</v>
      </c>
      <c r="B9912" t="s">
        <v>24355</v>
      </c>
      <c r="C9912" t="s">
        <v>2957</v>
      </c>
      <c r="D9912" t="s">
        <v>2957</v>
      </c>
      <c r="E9912" t="s">
        <v>24826</v>
      </c>
      <c r="F9912" t="s">
        <v>2957</v>
      </c>
      <c r="N9912" t="s">
        <v>2957</v>
      </c>
      <c r="V9912" s="4"/>
      <c r="W9912" s="5" t="s">
        <v>2957</v>
      </c>
      <c r="X9912" s="22"/>
      <c r="Y9912" s="5"/>
    </row>
    <row r="9913" spans="1:25">
      <c r="A9913" s="10" t="s">
        <v>24827</v>
      </c>
      <c r="B9913" t="s">
        <v>24355</v>
      </c>
      <c r="C9913" t="s">
        <v>2957</v>
      </c>
      <c r="D9913" t="s">
        <v>2957</v>
      </c>
      <c r="E9913" t="s">
        <v>24828</v>
      </c>
      <c r="F9913" t="s">
        <v>2957</v>
      </c>
      <c r="N9913" t="s">
        <v>2957</v>
      </c>
      <c r="V9913" s="4"/>
      <c r="W9913" s="5" t="s">
        <v>2957</v>
      </c>
      <c r="X9913" s="22"/>
      <c r="Y9913" s="5"/>
    </row>
    <row r="9914" spans="1:25">
      <c r="A9914" s="10" t="s">
        <v>24829</v>
      </c>
      <c r="B9914" t="s">
        <v>24355</v>
      </c>
      <c r="C9914" t="s">
        <v>2957</v>
      </c>
      <c r="D9914" t="s">
        <v>2957</v>
      </c>
      <c r="E9914" t="s">
        <v>24830</v>
      </c>
      <c r="F9914" t="s">
        <v>2957</v>
      </c>
      <c r="N9914" t="s">
        <v>2957</v>
      </c>
      <c r="V9914" s="4"/>
      <c r="W9914" s="5" t="s">
        <v>2957</v>
      </c>
      <c r="X9914" s="22"/>
      <c r="Y9914" s="5"/>
    </row>
    <row r="9915" spans="1:25">
      <c r="A9915" s="10" t="s">
        <v>24831</v>
      </c>
      <c r="B9915" t="s">
        <v>24355</v>
      </c>
      <c r="C9915" t="s">
        <v>2957</v>
      </c>
      <c r="D9915" t="s">
        <v>2957</v>
      </c>
      <c r="E9915" t="s">
        <v>24832</v>
      </c>
      <c r="F9915" t="s">
        <v>2957</v>
      </c>
      <c r="N9915" t="s">
        <v>2957</v>
      </c>
      <c r="V9915" s="4"/>
      <c r="W9915" s="5" t="s">
        <v>2957</v>
      </c>
      <c r="X9915" s="22"/>
      <c r="Y9915" s="5"/>
    </row>
    <row r="9916" spans="1:25">
      <c r="A9916" s="10" t="s">
        <v>24833</v>
      </c>
      <c r="B9916" t="s">
        <v>24355</v>
      </c>
      <c r="C9916" t="s">
        <v>2957</v>
      </c>
      <c r="D9916" t="s">
        <v>2957</v>
      </c>
      <c r="E9916" t="s">
        <v>24834</v>
      </c>
      <c r="F9916" t="s">
        <v>2957</v>
      </c>
      <c r="N9916" t="s">
        <v>2957</v>
      </c>
      <c r="V9916" s="4"/>
      <c r="W9916" s="5" t="s">
        <v>2957</v>
      </c>
      <c r="X9916" s="22"/>
      <c r="Y9916" s="5"/>
    </row>
    <row r="9917" spans="1:25">
      <c r="A9917" s="10" t="s">
        <v>24835</v>
      </c>
      <c r="B9917" t="s">
        <v>24355</v>
      </c>
      <c r="C9917" t="s">
        <v>2957</v>
      </c>
      <c r="D9917" t="s">
        <v>2957</v>
      </c>
      <c r="E9917" t="s">
        <v>24836</v>
      </c>
      <c r="F9917" t="s">
        <v>2957</v>
      </c>
      <c r="N9917" t="s">
        <v>2957</v>
      </c>
      <c r="V9917" s="4"/>
      <c r="W9917" s="5" t="s">
        <v>2957</v>
      </c>
      <c r="X9917" s="22"/>
      <c r="Y9917" s="5"/>
    </row>
    <row r="9918" spans="1:25">
      <c r="A9918" s="10" t="s">
        <v>24837</v>
      </c>
      <c r="B9918" t="s">
        <v>24355</v>
      </c>
      <c r="C9918" t="s">
        <v>2957</v>
      </c>
      <c r="D9918" t="s">
        <v>2957</v>
      </c>
      <c r="E9918" t="s">
        <v>24838</v>
      </c>
      <c r="F9918" t="s">
        <v>2957</v>
      </c>
      <c r="N9918" t="s">
        <v>2957</v>
      </c>
      <c r="V9918" s="4"/>
      <c r="W9918" s="5" t="s">
        <v>2957</v>
      </c>
      <c r="X9918" s="22"/>
      <c r="Y9918" s="5"/>
    </row>
    <row r="9919" spans="1:25">
      <c r="A9919" s="10" t="s">
        <v>24839</v>
      </c>
      <c r="B9919" t="s">
        <v>24355</v>
      </c>
      <c r="C9919" t="s">
        <v>2957</v>
      </c>
      <c r="D9919" t="s">
        <v>2957</v>
      </c>
      <c r="E9919" t="s">
        <v>24840</v>
      </c>
      <c r="F9919" t="s">
        <v>2957</v>
      </c>
      <c r="N9919" t="s">
        <v>2957</v>
      </c>
      <c r="V9919" s="4"/>
      <c r="W9919" s="5" t="s">
        <v>2957</v>
      </c>
      <c r="X9919" s="22"/>
      <c r="Y9919" s="5"/>
    </row>
    <row r="9920" spans="1:25">
      <c r="A9920" s="10" t="s">
        <v>24841</v>
      </c>
      <c r="B9920" t="s">
        <v>24355</v>
      </c>
      <c r="C9920" t="s">
        <v>2957</v>
      </c>
      <c r="D9920" t="s">
        <v>2957</v>
      </c>
      <c r="E9920" t="s">
        <v>24842</v>
      </c>
      <c r="F9920" t="s">
        <v>2957</v>
      </c>
      <c r="N9920" t="s">
        <v>2957</v>
      </c>
      <c r="V9920" s="4"/>
      <c r="W9920" s="5" t="s">
        <v>2957</v>
      </c>
      <c r="X9920" s="22"/>
      <c r="Y9920" s="5"/>
    </row>
    <row r="9921" spans="1:25">
      <c r="A9921" s="10" t="s">
        <v>24843</v>
      </c>
      <c r="B9921" t="s">
        <v>24355</v>
      </c>
      <c r="C9921" t="s">
        <v>2957</v>
      </c>
      <c r="D9921" t="s">
        <v>2957</v>
      </c>
      <c r="E9921" t="s">
        <v>24844</v>
      </c>
      <c r="F9921" t="s">
        <v>2957</v>
      </c>
      <c r="N9921" t="s">
        <v>2957</v>
      </c>
      <c r="V9921" s="4"/>
      <c r="W9921" s="5" t="s">
        <v>2957</v>
      </c>
      <c r="X9921" s="22"/>
      <c r="Y9921" s="5"/>
    </row>
    <row r="9922" spans="1:25">
      <c r="A9922" s="10" t="s">
        <v>24845</v>
      </c>
      <c r="B9922" t="s">
        <v>24355</v>
      </c>
      <c r="C9922" t="s">
        <v>2957</v>
      </c>
      <c r="D9922" t="s">
        <v>2957</v>
      </c>
      <c r="E9922" t="s">
        <v>24846</v>
      </c>
      <c r="F9922" t="s">
        <v>2957</v>
      </c>
      <c r="N9922" t="s">
        <v>2957</v>
      </c>
      <c r="V9922" s="4"/>
      <c r="W9922" s="5" t="s">
        <v>2957</v>
      </c>
      <c r="X9922" s="22"/>
      <c r="Y9922" s="5"/>
    </row>
    <row r="9923" spans="1:25">
      <c r="A9923" s="10" t="s">
        <v>24847</v>
      </c>
      <c r="B9923" t="s">
        <v>24355</v>
      </c>
      <c r="C9923" t="s">
        <v>2957</v>
      </c>
      <c r="D9923" t="s">
        <v>2957</v>
      </c>
      <c r="E9923" t="s">
        <v>24848</v>
      </c>
      <c r="F9923" t="s">
        <v>2957</v>
      </c>
      <c r="N9923" t="s">
        <v>2957</v>
      </c>
      <c r="V9923" s="4"/>
      <c r="W9923" s="5" t="s">
        <v>2957</v>
      </c>
      <c r="X9923" s="22"/>
      <c r="Y9923" s="5"/>
    </row>
    <row r="9924" spans="1:25">
      <c r="A9924" s="10" t="s">
        <v>24849</v>
      </c>
      <c r="B9924" t="s">
        <v>24355</v>
      </c>
      <c r="C9924" t="s">
        <v>2957</v>
      </c>
      <c r="D9924" t="s">
        <v>2957</v>
      </c>
      <c r="E9924" t="s">
        <v>24850</v>
      </c>
      <c r="F9924" t="s">
        <v>2957</v>
      </c>
      <c r="N9924" t="s">
        <v>2957</v>
      </c>
      <c r="V9924" s="4"/>
      <c r="W9924" s="5" t="s">
        <v>2957</v>
      </c>
      <c r="X9924" s="22"/>
      <c r="Y9924" s="5"/>
    </row>
    <row r="9925" spans="1:25">
      <c r="A9925" s="10" t="s">
        <v>24851</v>
      </c>
      <c r="B9925" t="s">
        <v>24355</v>
      </c>
      <c r="C9925" t="s">
        <v>2957</v>
      </c>
      <c r="D9925" t="s">
        <v>2957</v>
      </c>
      <c r="E9925" t="s">
        <v>24852</v>
      </c>
      <c r="F9925" t="s">
        <v>2957</v>
      </c>
      <c r="N9925" t="s">
        <v>2957</v>
      </c>
      <c r="V9925" s="4"/>
      <c r="W9925" s="5" t="s">
        <v>2957</v>
      </c>
      <c r="X9925" s="22"/>
      <c r="Y9925" s="5"/>
    </row>
    <row r="9926" spans="1:25">
      <c r="A9926" s="10" t="s">
        <v>24853</v>
      </c>
      <c r="B9926" t="s">
        <v>24355</v>
      </c>
      <c r="C9926" t="s">
        <v>2957</v>
      </c>
      <c r="D9926" t="s">
        <v>2957</v>
      </c>
      <c r="E9926" t="s">
        <v>24854</v>
      </c>
      <c r="F9926" t="s">
        <v>2957</v>
      </c>
      <c r="N9926" t="s">
        <v>2957</v>
      </c>
      <c r="V9926" s="4"/>
      <c r="W9926" s="5" t="s">
        <v>2957</v>
      </c>
      <c r="X9926" s="22"/>
      <c r="Y9926" s="5"/>
    </row>
    <row r="9927" spans="1:25">
      <c r="A9927" s="10" t="s">
        <v>24855</v>
      </c>
      <c r="B9927" t="s">
        <v>24355</v>
      </c>
      <c r="C9927" t="s">
        <v>2957</v>
      </c>
      <c r="D9927" t="s">
        <v>2957</v>
      </c>
      <c r="E9927" t="s">
        <v>24856</v>
      </c>
      <c r="F9927" t="s">
        <v>2957</v>
      </c>
      <c r="N9927" t="s">
        <v>2957</v>
      </c>
      <c r="V9927" s="4"/>
      <c r="W9927" s="5" t="s">
        <v>2957</v>
      </c>
      <c r="X9927" s="22"/>
      <c r="Y9927" s="5"/>
    </row>
    <row r="9928" spans="1:25">
      <c r="A9928" s="10" t="s">
        <v>24857</v>
      </c>
      <c r="B9928" t="s">
        <v>24355</v>
      </c>
      <c r="C9928" t="s">
        <v>2957</v>
      </c>
      <c r="D9928" t="s">
        <v>2957</v>
      </c>
      <c r="E9928" t="s">
        <v>24858</v>
      </c>
      <c r="F9928" t="s">
        <v>2957</v>
      </c>
      <c r="N9928" t="s">
        <v>2957</v>
      </c>
      <c r="V9928" s="4"/>
      <c r="W9928" s="5" t="s">
        <v>2957</v>
      </c>
      <c r="X9928" s="22"/>
      <c r="Y9928" s="5"/>
    </row>
    <row r="9929" spans="1:25">
      <c r="A9929" s="10" t="s">
        <v>24859</v>
      </c>
      <c r="B9929" t="s">
        <v>24355</v>
      </c>
      <c r="C9929" t="s">
        <v>2957</v>
      </c>
      <c r="D9929" t="s">
        <v>2957</v>
      </c>
      <c r="E9929" t="s">
        <v>24860</v>
      </c>
      <c r="F9929" t="s">
        <v>2957</v>
      </c>
      <c r="N9929" t="s">
        <v>2957</v>
      </c>
      <c r="V9929" s="4"/>
      <c r="W9929" s="5" t="s">
        <v>2957</v>
      </c>
      <c r="X9929" s="22"/>
      <c r="Y9929" s="5"/>
    </row>
    <row r="9930" spans="1:25">
      <c r="A9930" s="10" t="s">
        <v>24861</v>
      </c>
      <c r="B9930" t="s">
        <v>24355</v>
      </c>
      <c r="C9930" t="s">
        <v>2957</v>
      </c>
      <c r="D9930" t="s">
        <v>2957</v>
      </c>
      <c r="E9930" t="s">
        <v>24862</v>
      </c>
      <c r="F9930" t="s">
        <v>2957</v>
      </c>
      <c r="N9930" t="s">
        <v>2957</v>
      </c>
      <c r="V9930" s="4"/>
      <c r="W9930" s="5" t="s">
        <v>2957</v>
      </c>
      <c r="X9930" s="22"/>
      <c r="Y9930" s="5"/>
    </row>
    <row r="9931" spans="1:25">
      <c r="A9931" s="10" t="s">
        <v>24863</v>
      </c>
      <c r="B9931" t="s">
        <v>24355</v>
      </c>
      <c r="C9931" t="s">
        <v>2957</v>
      </c>
      <c r="D9931" t="s">
        <v>2957</v>
      </c>
      <c r="E9931" t="s">
        <v>24864</v>
      </c>
      <c r="F9931" t="s">
        <v>2957</v>
      </c>
      <c r="N9931" t="s">
        <v>2957</v>
      </c>
      <c r="V9931" s="4"/>
      <c r="W9931" s="5" t="s">
        <v>2957</v>
      </c>
      <c r="X9931" s="22"/>
      <c r="Y9931" s="5"/>
    </row>
    <row r="9932" spans="1:25">
      <c r="A9932" s="10" t="s">
        <v>24865</v>
      </c>
      <c r="B9932" t="s">
        <v>24355</v>
      </c>
      <c r="C9932" t="s">
        <v>2957</v>
      </c>
      <c r="D9932" t="s">
        <v>2957</v>
      </c>
      <c r="E9932" t="s">
        <v>24866</v>
      </c>
      <c r="F9932" t="s">
        <v>2957</v>
      </c>
      <c r="N9932" t="s">
        <v>2957</v>
      </c>
      <c r="V9932" s="4"/>
      <c r="W9932" s="5" t="s">
        <v>2957</v>
      </c>
      <c r="X9932" s="22"/>
      <c r="Y9932" s="5"/>
    </row>
    <row r="9933" spans="1:25">
      <c r="A9933" s="10" t="s">
        <v>24867</v>
      </c>
      <c r="B9933" t="s">
        <v>24355</v>
      </c>
      <c r="C9933" t="s">
        <v>2957</v>
      </c>
      <c r="D9933" t="s">
        <v>2957</v>
      </c>
      <c r="E9933" t="s">
        <v>24868</v>
      </c>
      <c r="F9933" t="s">
        <v>2957</v>
      </c>
      <c r="N9933" t="s">
        <v>2957</v>
      </c>
      <c r="V9933" s="4"/>
      <c r="W9933" s="5" t="s">
        <v>2957</v>
      </c>
      <c r="X9933" s="22"/>
      <c r="Y9933" s="5"/>
    </row>
    <row r="9934" spans="1:25">
      <c r="A9934" s="10" t="s">
        <v>24869</v>
      </c>
      <c r="B9934" t="s">
        <v>24355</v>
      </c>
      <c r="C9934" t="s">
        <v>2957</v>
      </c>
      <c r="D9934" t="s">
        <v>2957</v>
      </c>
      <c r="E9934" t="s">
        <v>24870</v>
      </c>
      <c r="F9934" t="s">
        <v>2957</v>
      </c>
      <c r="N9934" t="s">
        <v>2957</v>
      </c>
      <c r="V9934" s="4"/>
      <c r="W9934" s="5" t="s">
        <v>2957</v>
      </c>
      <c r="X9934" s="22"/>
      <c r="Y9934" s="5"/>
    </row>
    <row r="9935" spans="1:25">
      <c r="A9935" s="10" t="s">
        <v>24871</v>
      </c>
      <c r="B9935" t="s">
        <v>24355</v>
      </c>
      <c r="C9935" t="s">
        <v>2957</v>
      </c>
      <c r="D9935" t="s">
        <v>2957</v>
      </c>
      <c r="E9935" t="s">
        <v>24872</v>
      </c>
      <c r="F9935" t="s">
        <v>2957</v>
      </c>
      <c r="N9935" t="s">
        <v>2957</v>
      </c>
      <c r="V9935" s="4"/>
      <c r="W9935" s="5" t="s">
        <v>2957</v>
      </c>
      <c r="X9935" s="22"/>
      <c r="Y9935" s="5"/>
    </row>
    <row r="9936" spans="1:25">
      <c r="A9936" s="10" t="s">
        <v>24873</v>
      </c>
      <c r="B9936" t="s">
        <v>24355</v>
      </c>
      <c r="C9936" t="s">
        <v>2957</v>
      </c>
      <c r="D9936" t="s">
        <v>2957</v>
      </c>
      <c r="E9936" t="s">
        <v>24874</v>
      </c>
      <c r="F9936" t="s">
        <v>2957</v>
      </c>
      <c r="N9936" t="s">
        <v>2957</v>
      </c>
      <c r="V9936" s="4"/>
      <c r="W9936" s="5" t="s">
        <v>2957</v>
      </c>
      <c r="X9936" s="22"/>
      <c r="Y9936" s="5"/>
    </row>
    <row r="9937" spans="1:25">
      <c r="A9937" s="10" t="s">
        <v>24875</v>
      </c>
      <c r="B9937" t="s">
        <v>24355</v>
      </c>
      <c r="C9937" t="s">
        <v>2957</v>
      </c>
      <c r="D9937" t="s">
        <v>2957</v>
      </c>
      <c r="E9937" t="s">
        <v>24876</v>
      </c>
      <c r="F9937" t="s">
        <v>2957</v>
      </c>
      <c r="N9937" t="s">
        <v>2957</v>
      </c>
      <c r="V9937" s="4"/>
      <c r="W9937" s="5" t="s">
        <v>2957</v>
      </c>
      <c r="X9937" s="22"/>
      <c r="Y9937" s="5"/>
    </row>
    <row r="9938" spans="1:25">
      <c r="A9938" s="10" t="s">
        <v>24877</v>
      </c>
      <c r="B9938" t="s">
        <v>24355</v>
      </c>
      <c r="C9938" t="s">
        <v>2957</v>
      </c>
      <c r="D9938" t="s">
        <v>2957</v>
      </c>
      <c r="E9938" t="s">
        <v>24878</v>
      </c>
      <c r="F9938" t="s">
        <v>2957</v>
      </c>
      <c r="N9938" t="s">
        <v>2957</v>
      </c>
      <c r="V9938" s="4"/>
      <c r="W9938" s="5" t="s">
        <v>2957</v>
      </c>
      <c r="X9938" s="22"/>
      <c r="Y9938" s="5"/>
    </row>
    <row r="9939" spans="1:25">
      <c r="A9939" s="10" t="s">
        <v>24879</v>
      </c>
      <c r="B9939" t="s">
        <v>24355</v>
      </c>
      <c r="C9939" t="s">
        <v>2957</v>
      </c>
      <c r="D9939" t="s">
        <v>2957</v>
      </c>
      <c r="E9939" t="s">
        <v>24880</v>
      </c>
      <c r="F9939" t="s">
        <v>2957</v>
      </c>
      <c r="N9939" t="s">
        <v>2957</v>
      </c>
      <c r="V9939" s="4"/>
      <c r="W9939" s="5" t="s">
        <v>2957</v>
      </c>
      <c r="X9939" s="22"/>
      <c r="Y9939" s="5"/>
    </row>
    <row r="9940" spans="1:25">
      <c r="A9940" s="10" t="s">
        <v>24881</v>
      </c>
      <c r="B9940" t="s">
        <v>24355</v>
      </c>
      <c r="C9940" t="s">
        <v>2957</v>
      </c>
      <c r="D9940" t="s">
        <v>2957</v>
      </c>
      <c r="E9940" t="s">
        <v>24882</v>
      </c>
      <c r="F9940" t="s">
        <v>2957</v>
      </c>
      <c r="N9940" t="s">
        <v>2957</v>
      </c>
      <c r="V9940" s="4"/>
      <c r="W9940" s="5" t="s">
        <v>2957</v>
      </c>
      <c r="X9940" s="22"/>
      <c r="Y9940" s="5"/>
    </row>
    <row r="9941" spans="1:25">
      <c r="A9941" s="10" t="s">
        <v>24883</v>
      </c>
      <c r="B9941" t="s">
        <v>24355</v>
      </c>
      <c r="C9941" t="s">
        <v>2957</v>
      </c>
      <c r="D9941" t="s">
        <v>2957</v>
      </c>
      <c r="E9941" t="s">
        <v>24884</v>
      </c>
      <c r="F9941" t="s">
        <v>2957</v>
      </c>
      <c r="N9941" t="s">
        <v>2957</v>
      </c>
      <c r="V9941" s="4"/>
      <c r="W9941" s="5" t="s">
        <v>2957</v>
      </c>
      <c r="X9941" s="22"/>
      <c r="Y9941" s="5"/>
    </row>
    <row r="9942" spans="1:25">
      <c r="A9942" s="10" t="s">
        <v>24885</v>
      </c>
      <c r="B9942" t="s">
        <v>24355</v>
      </c>
      <c r="C9942" t="s">
        <v>2957</v>
      </c>
      <c r="D9942" t="s">
        <v>2957</v>
      </c>
      <c r="E9942" t="s">
        <v>24886</v>
      </c>
      <c r="F9942" t="s">
        <v>2957</v>
      </c>
      <c r="N9942" t="s">
        <v>2957</v>
      </c>
      <c r="V9942" s="4"/>
      <c r="W9942" s="5" t="s">
        <v>2957</v>
      </c>
      <c r="X9942" s="22"/>
      <c r="Y9942" s="5"/>
    </row>
    <row r="9943" spans="1:25">
      <c r="A9943" s="10" t="s">
        <v>24887</v>
      </c>
      <c r="B9943" t="s">
        <v>24355</v>
      </c>
      <c r="C9943" t="s">
        <v>2957</v>
      </c>
      <c r="D9943" t="s">
        <v>2957</v>
      </c>
      <c r="E9943" t="s">
        <v>24888</v>
      </c>
      <c r="F9943" t="s">
        <v>2957</v>
      </c>
      <c r="N9943" t="s">
        <v>2957</v>
      </c>
      <c r="V9943" s="4"/>
      <c r="W9943" s="5" t="s">
        <v>2957</v>
      </c>
      <c r="X9943" s="22"/>
      <c r="Y9943" s="5"/>
    </row>
    <row r="9944" spans="1:25">
      <c r="A9944" s="10" t="s">
        <v>24889</v>
      </c>
      <c r="B9944" t="s">
        <v>24355</v>
      </c>
      <c r="C9944" t="s">
        <v>2957</v>
      </c>
      <c r="D9944" t="s">
        <v>2957</v>
      </c>
      <c r="E9944" t="s">
        <v>24890</v>
      </c>
      <c r="F9944" t="s">
        <v>2957</v>
      </c>
      <c r="N9944" t="s">
        <v>2957</v>
      </c>
      <c r="V9944" s="4"/>
      <c r="W9944" s="5" t="s">
        <v>2957</v>
      </c>
      <c r="X9944" s="22"/>
      <c r="Y9944" s="5"/>
    </row>
    <row r="9945" spans="1:25">
      <c r="A9945" s="10" t="s">
        <v>24891</v>
      </c>
      <c r="B9945" t="s">
        <v>24355</v>
      </c>
      <c r="C9945" t="s">
        <v>2957</v>
      </c>
      <c r="D9945" t="s">
        <v>2957</v>
      </c>
      <c r="E9945" t="s">
        <v>24892</v>
      </c>
      <c r="F9945" t="s">
        <v>2957</v>
      </c>
      <c r="N9945" t="s">
        <v>2957</v>
      </c>
      <c r="V9945" s="4"/>
      <c r="W9945" s="5" t="s">
        <v>2957</v>
      </c>
      <c r="X9945" s="22"/>
      <c r="Y9945" s="5"/>
    </row>
    <row r="9946" spans="1:25">
      <c r="A9946" s="10" t="s">
        <v>24893</v>
      </c>
      <c r="B9946" t="s">
        <v>24355</v>
      </c>
      <c r="C9946" t="s">
        <v>2957</v>
      </c>
      <c r="D9946" t="s">
        <v>2957</v>
      </c>
      <c r="E9946" t="s">
        <v>24894</v>
      </c>
      <c r="F9946" t="s">
        <v>2957</v>
      </c>
      <c r="N9946" t="s">
        <v>2957</v>
      </c>
      <c r="V9946" s="4"/>
      <c r="W9946" s="5" t="s">
        <v>2957</v>
      </c>
      <c r="X9946" s="22"/>
      <c r="Y9946" s="5"/>
    </row>
    <row r="9947" spans="1:25">
      <c r="A9947" s="10" t="s">
        <v>24895</v>
      </c>
      <c r="B9947" t="s">
        <v>24355</v>
      </c>
      <c r="C9947" t="s">
        <v>2957</v>
      </c>
      <c r="D9947" t="s">
        <v>2957</v>
      </c>
      <c r="E9947" t="s">
        <v>24896</v>
      </c>
      <c r="F9947" t="s">
        <v>2957</v>
      </c>
      <c r="N9947" t="s">
        <v>2957</v>
      </c>
      <c r="V9947" s="4"/>
      <c r="W9947" s="5" t="s">
        <v>2957</v>
      </c>
      <c r="X9947" s="22"/>
      <c r="Y9947" s="5"/>
    </row>
    <row r="9948" spans="1:25">
      <c r="A9948" s="10" t="s">
        <v>24897</v>
      </c>
      <c r="B9948" t="s">
        <v>24355</v>
      </c>
      <c r="C9948" t="s">
        <v>2957</v>
      </c>
      <c r="D9948" t="s">
        <v>2957</v>
      </c>
      <c r="E9948" t="s">
        <v>24898</v>
      </c>
      <c r="F9948" t="s">
        <v>2957</v>
      </c>
      <c r="N9948" t="s">
        <v>2957</v>
      </c>
      <c r="V9948" s="4"/>
      <c r="W9948" s="5" t="s">
        <v>2957</v>
      </c>
      <c r="X9948" s="22"/>
      <c r="Y9948" s="5"/>
    </row>
    <row r="9949" spans="1:25">
      <c r="A9949" s="10" t="s">
        <v>24899</v>
      </c>
      <c r="B9949" t="s">
        <v>24355</v>
      </c>
      <c r="C9949" t="s">
        <v>2957</v>
      </c>
      <c r="D9949" t="s">
        <v>2957</v>
      </c>
      <c r="E9949" t="s">
        <v>24900</v>
      </c>
      <c r="F9949" t="s">
        <v>2957</v>
      </c>
      <c r="N9949" t="s">
        <v>2957</v>
      </c>
      <c r="V9949" s="4"/>
      <c r="W9949" s="5" t="s">
        <v>2957</v>
      </c>
      <c r="X9949" s="22"/>
      <c r="Y9949" s="5"/>
    </row>
    <row r="9950" spans="1:25">
      <c r="A9950" s="10" t="s">
        <v>24901</v>
      </c>
      <c r="B9950" t="s">
        <v>24355</v>
      </c>
      <c r="C9950" t="s">
        <v>2957</v>
      </c>
      <c r="D9950" t="s">
        <v>2957</v>
      </c>
      <c r="E9950" t="s">
        <v>24902</v>
      </c>
      <c r="F9950" t="s">
        <v>2957</v>
      </c>
      <c r="N9950" t="s">
        <v>2957</v>
      </c>
      <c r="V9950" s="4"/>
      <c r="W9950" s="5" t="s">
        <v>2957</v>
      </c>
      <c r="X9950" s="22"/>
      <c r="Y9950" s="5"/>
    </row>
    <row r="9951" spans="1:25">
      <c r="A9951" s="10" t="s">
        <v>24903</v>
      </c>
      <c r="B9951" t="s">
        <v>24355</v>
      </c>
      <c r="C9951" t="s">
        <v>2957</v>
      </c>
      <c r="D9951" t="s">
        <v>2957</v>
      </c>
      <c r="E9951" t="s">
        <v>24904</v>
      </c>
      <c r="F9951" t="s">
        <v>2957</v>
      </c>
      <c r="N9951" t="s">
        <v>2957</v>
      </c>
      <c r="V9951" s="4"/>
      <c r="W9951" s="5" t="s">
        <v>2957</v>
      </c>
      <c r="X9951" s="22"/>
      <c r="Y9951" s="5"/>
    </row>
    <row r="9952" spans="1:25">
      <c r="A9952" s="10" t="s">
        <v>24905</v>
      </c>
      <c r="B9952" t="s">
        <v>24355</v>
      </c>
      <c r="C9952" t="s">
        <v>2957</v>
      </c>
      <c r="D9952" t="s">
        <v>2957</v>
      </c>
      <c r="E9952" t="s">
        <v>24906</v>
      </c>
      <c r="F9952" t="s">
        <v>2957</v>
      </c>
      <c r="N9952" t="s">
        <v>2957</v>
      </c>
      <c r="V9952" s="4"/>
      <c r="W9952" s="5" t="s">
        <v>2957</v>
      </c>
      <c r="X9952" s="22"/>
      <c r="Y9952" s="5"/>
    </row>
    <row r="9953" spans="1:25">
      <c r="A9953" s="10" t="s">
        <v>24907</v>
      </c>
      <c r="B9953" t="s">
        <v>24355</v>
      </c>
      <c r="C9953" t="s">
        <v>2957</v>
      </c>
      <c r="D9953" t="s">
        <v>2957</v>
      </c>
      <c r="E9953" t="s">
        <v>24908</v>
      </c>
      <c r="F9953" t="s">
        <v>2957</v>
      </c>
      <c r="N9953" t="s">
        <v>2957</v>
      </c>
      <c r="V9953" s="4"/>
      <c r="W9953" s="5" t="s">
        <v>2957</v>
      </c>
      <c r="X9953" s="22"/>
      <c r="Y9953" s="5"/>
    </row>
    <row r="9954" spans="1:25">
      <c r="A9954" s="10" t="s">
        <v>24909</v>
      </c>
      <c r="B9954" t="s">
        <v>24355</v>
      </c>
      <c r="C9954" t="s">
        <v>2957</v>
      </c>
      <c r="D9954" t="s">
        <v>2957</v>
      </c>
      <c r="E9954" t="s">
        <v>24910</v>
      </c>
      <c r="F9954" t="s">
        <v>2957</v>
      </c>
      <c r="N9954" t="s">
        <v>2957</v>
      </c>
      <c r="V9954" s="4"/>
      <c r="W9954" s="5" t="s">
        <v>2957</v>
      </c>
      <c r="X9954" s="22"/>
      <c r="Y9954" s="5"/>
    </row>
    <row r="9955" spans="1:25">
      <c r="A9955" s="10" t="s">
        <v>24911</v>
      </c>
      <c r="B9955" t="s">
        <v>24355</v>
      </c>
      <c r="C9955" t="s">
        <v>2957</v>
      </c>
      <c r="D9955" t="s">
        <v>2957</v>
      </c>
      <c r="E9955" t="s">
        <v>24912</v>
      </c>
      <c r="F9955" t="s">
        <v>2957</v>
      </c>
      <c r="N9955" t="s">
        <v>2957</v>
      </c>
      <c r="V9955" s="4"/>
      <c r="W9955" s="5" t="s">
        <v>2957</v>
      </c>
      <c r="X9955" s="22"/>
      <c r="Y9955" s="5"/>
    </row>
    <row r="9956" spans="1:25">
      <c r="A9956" s="10" t="s">
        <v>24913</v>
      </c>
      <c r="B9956" t="s">
        <v>24355</v>
      </c>
      <c r="C9956" t="s">
        <v>2957</v>
      </c>
      <c r="D9956" t="s">
        <v>2957</v>
      </c>
      <c r="E9956" t="s">
        <v>24914</v>
      </c>
      <c r="F9956" t="s">
        <v>2957</v>
      </c>
      <c r="N9956" t="s">
        <v>2957</v>
      </c>
      <c r="V9956" s="4"/>
      <c r="W9956" s="5" t="s">
        <v>2957</v>
      </c>
      <c r="X9956" s="22"/>
      <c r="Y9956" s="5"/>
    </row>
    <row r="9957" spans="1:25">
      <c r="A9957" s="10" t="s">
        <v>24915</v>
      </c>
      <c r="B9957" t="s">
        <v>24355</v>
      </c>
      <c r="C9957" t="s">
        <v>2957</v>
      </c>
      <c r="D9957" t="s">
        <v>2957</v>
      </c>
      <c r="E9957" t="s">
        <v>24916</v>
      </c>
      <c r="F9957" t="s">
        <v>2957</v>
      </c>
      <c r="N9957" t="s">
        <v>2957</v>
      </c>
      <c r="V9957" s="4"/>
      <c r="W9957" s="5" t="s">
        <v>2957</v>
      </c>
      <c r="X9957" s="22"/>
      <c r="Y9957" s="5"/>
    </row>
    <row r="9958" spans="1:25">
      <c r="A9958" s="10" t="s">
        <v>24917</v>
      </c>
      <c r="B9958" t="s">
        <v>24355</v>
      </c>
      <c r="C9958" t="s">
        <v>2957</v>
      </c>
      <c r="D9958" t="s">
        <v>2957</v>
      </c>
      <c r="E9958" t="s">
        <v>24918</v>
      </c>
      <c r="F9958" t="s">
        <v>2957</v>
      </c>
      <c r="N9958" t="s">
        <v>2957</v>
      </c>
      <c r="V9958" s="4"/>
      <c r="W9958" s="5" t="s">
        <v>2957</v>
      </c>
      <c r="X9958" s="22"/>
      <c r="Y9958" s="5"/>
    </row>
    <row r="9959" spans="1:25">
      <c r="A9959" s="10" t="s">
        <v>24919</v>
      </c>
      <c r="B9959" t="s">
        <v>24355</v>
      </c>
      <c r="C9959" t="s">
        <v>2957</v>
      </c>
      <c r="D9959" t="s">
        <v>2957</v>
      </c>
      <c r="E9959" t="s">
        <v>24920</v>
      </c>
      <c r="F9959" t="s">
        <v>2957</v>
      </c>
      <c r="N9959" t="s">
        <v>2957</v>
      </c>
      <c r="V9959" s="4"/>
      <c r="W9959" s="5" t="s">
        <v>2957</v>
      </c>
      <c r="X9959" s="22"/>
      <c r="Y9959" s="5"/>
    </row>
    <row r="9960" spans="1:25">
      <c r="A9960" s="10" t="s">
        <v>24921</v>
      </c>
      <c r="B9960" t="s">
        <v>24355</v>
      </c>
      <c r="C9960" t="s">
        <v>2957</v>
      </c>
      <c r="D9960" t="s">
        <v>2957</v>
      </c>
      <c r="E9960" t="s">
        <v>24922</v>
      </c>
      <c r="F9960" t="s">
        <v>2957</v>
      </c>
      <c r="N9960" t="s">
        <v>2957</v>
      </c>
      <c r="V9960" s="4"/>
      <c r="W9960" s="5" t="s">
        <v>2957</v>
      </c>
      <c r="X9960" s="22"/>
      <c r="Y9960" s="5"/>
    </row>
    <row r="9961" spans="1:25">
      <c r="A9961" s="10" t="s">
        <v>24923</v>
      </c>
      <c r="B9961" t="s">
        <v>24355</v>
      </c>
      <c r="C9961" t="s">
        <v>2957</v>
      </c>
      <c r="D9961" t="s">
        <v>2957</v>
      </c>
      <c r="E9961" t="s">
        <v>24924</v>
      </c>
      <c r="F9961" t="s">
        <v>2957</v>
      </c>
      <c r="N9961" t="s">
        <v>2957</v>
      </c>
      <c r="V9961" s="4"/>
      <c r="W9961" s="5" t="s">
        <v>2957</v>
      </c>
      <c r="X9961" s="22"/>
      <c r="Y9961" s="5"/>
    </row>
    <row r="9962" spans="1:25">
      <c r="A9962" s="10" t="s">
        <v>24925</v>
      </c>
      <c r="B9962" t="s">
        <v>24355</v>
      </c>
      <c r="C9962" t="s">
        <v>2957</v>
      </c>
      <c r="D9962" t="s">
        <v>2957</v>
      </c>
      <c r="E9962" t="s">
        <v>24926</v>
      </c>
      <c r="F9962" t="s">
        <v>2957</v>
      </c>
      <c r="N9962" t="s">
        <v>2957</v>
      </c>
      <c r="V9962" s="4"/>
      <c r="W9962" s="5" t="s">
        <v>2957</v>
      </c>
      <c r="X9962" s="22"/>
      <c r="Y9962" s="5"/>
    </row>
    <row r="9963" spans="1:25">
      <c r="A9963" s="10" t="s">
        <v>24927</v>
      </c>
      <c r="B9963" t="s">
        <v>24355</v>
      </c>
      <c r="C9963" t="s">
        <v>2957</v>
      </c>
      <c r="D9963" t="s">
        <v>2957</v>
      </c>
      <c r="E9963" t="s">
        <v>24928</v>
      </c>
      <c r="F9963" t="s">
        <v>2957</v>
      </c>
      <c r="N9963" t="s">
        <v>2957</v>
      </c>
      <c r="V9963" s="4"/>
      <c r="W9963" s="5" t="s">
        <v>2957</v>
      </c>
      <c r="X9963" s="22"/>
      <c r="Y9963" s="5"/>
    </row>
    <row r="9964" spans="1:25">
      <c r="A9964" s="10" t="s">
        <v>24929</v>
      </c>
      <c r="B9964" t="s">
        <v>24355</v>
      </c>
      <c r="C9964" t="s">
        <v>2957</v>
      </c>
      <c r="D9964" t="s">
        <v>2957</v>
      </c>
      <c r="E9964" t="s">
        <v>24930</v>
      </c>
      <c r="F9964" t="s">
        <v>2957</v>
      </c>
      <c r="N9964" t="s">
        <v>2957</v>
      </c>
      <c r="V9964" s="4"/>
      <c r="W9964" s="5" t="s">
        <v>2957</v>
      </c>
      <c r="X9964" s="22"/>
      <c r="Y9964" s="5"/>
    </row>
    <row r="9965" spans="1:25">
      <c r="A9965" s="10" t="s">
        <v>24931</v>
      </c>
      <c r="B9965" t="s">
        <v>24355</v>
      </c>
      <c r="C9965" t="s">
        <v>2957</v>
      </c>
      <c r="D9965" t="s">
        <v>2957</v>
      </c>
      <c r="E9965" t="s">
        <v>24932</v>
      </c>
      <c r="F9965" t="s">
        <v>2957</v>
      </c>
      <c r="N9965" t="s">
        <v>2957</v>
      </c>
      <c r="V9965" s="4"/>
      <c r="W9965" s="5" t="s">
        <v>2957</v>
      </c>
      <c r="X9965" s="22"/>
      <c r="Y9965" s="5"/>
    </row>
    <row r="9966" spans="1:25">
      <c r="A9966" s="10" t="s">
        <v>24933</v>
      </c>
      <c r="B9966" t="s">
        <v>24355</v>
      </c>
      <c r="C9966" t="s">
        <v>2957</v>
      </c>
      <c r="D9966" t="s">
        <v>2957</v>
      </c>
      <c r="E9966" t="s">
        <v>24934</v>
      </c>
      <c r="F9966" t="s">
        <v>2957</v>
      </c>
      <c r="N9966" t="s">
        <v>2957</v>
      </c>
      <c r="V9966" s="4"/>
      <c r="W9966" s="5" t="s">
        <v>2957</v>
      </c>
      <c r="X9966" s="22"/>
      <c r="Y9966" s="5"/>
    </row>
    <row r="9967" spans="1:25">
      <c r="A9967" s="10" t="s">
        <v>24935</v>
      </c>
      <c r="B9967" t="s">
        <v>24355</v>
      </c>
      <c r="C9967" t="s">
        <v>2957</v>
      </c>
      <c r="D9967" t="s">
        <v>2957</v>
      </c>
      <c r="E9967" t="s">
        <v>24936</v>
      </c>
      <c r="F9967" t="s">
        <v>2957</v>
      </c>
      <c r="N9967" t="s">
        <v>2957</v>
      </c>
      <c r="V9967" s="4"/>
      <c r="W9967" s="5" t="s">
        <v>2957</v>
      </c>
      <c r="X9967" s="22"/>
      <c r="Y9967" s="5"/>
    </row>
    <row r="9968" spans="1:25">
      <c r="A9968" s="10" t="s">
        <v>24937</v>
      </c>
      <c r="B9968" t="s">
        <v>24355</v>
      </c>
      <c r="C9968" t="s">
        <v>2957</v>
      </c>
      <c r="D9968" t="s">
        <v>2957</v>
      </c>
      <c r="E9968" t="s">
        <v>24938</v>
      </c>
      <c r="F9968" t="s">
        <v>2957</v>
      </c>
      <c r="N9968" t="s">
        <v>2957</v>
      </c>
      <c r="V9968" s="4"/>
      <c r="W9968" s="5" t="s">
        <v>2957</v>
      </c>
      <c r="X9968" s="22"/>
      <c r="Y9968" s="5"/>
    </row>
    <row r="9969" spans="1:25">
      <c r="A9969" s="10" t="s">
        <v>24939</v>
      </c>
      <c r="B9969" t="s">
        <v>24355</v>
      </c>
      <c r="C9969" t="s">
        <v>2957</v>
      </c>
      <c r="D9969" t="s">
        <v>2957</v>
      </c>
      <c r="E9969" t="s">
        <v>24940</v>
      </c>
      <c r="F9969" t="s">
        <v>2957</v>
      </c>
      <c r="N9969" t="s">
        <v>2957</v>
      </c>
      <c r="V9969" s="4"/>
      <c r="W9969" s="5" t="s">
        <v>2957</v>
      </c>
      <c r="X9969" s="22"/>
      <c r="Y9969" s="5"/>
    </row>
    <row r="9970" spans="1:25">
      <c r="A9970" s="10" t="s">
        <v>24941</v>
      </c>
      <c r="B9970" t="s">
        <v>24355</v>
      </c>
      <c r="C9970" t="s">
        <v>2957</v>
      </c>
      <c r="D9970" t="s">
        <v>2957</v>
      </c>
      <c r="E9970" t="s">
        <v>24942</v>
      </c>
      <c r="F9970" t="s">
        <v>2957</v>
      </c>
      <c r="N9970" t="s">
        <v>2957</v>
      </c>
      <c r="V9970" s="4"/>
      <c r="W9970" s="5" t="s">
        <v>2957</v>
      </c>
      <c r="X9970" s="22"/>
      <c r="Y9970" s="5"/>
    </row>
    <row r="9971" spans="1:25">
      <c r="A9971" s="10" t="s">
        <v>24943</v>
      </c>
      <c r="B9971" t="s">
        <v>24355</v>
      </c>
      <c r="C9971" t="s">
        <v>2957</v>
      </c>
      <c r="D9971" t="s">
        <v>2957</v>
      </c>
      <c r="E9971" t="s">
        <v>24944</v>
      </c>
      <c r="F9971" t="s">
        <v>2957</v>
      </c>
      <c r="N9971" t="s">
        <v>2957</v>
      </c>
      <c r="V9971" s="4"/>
      <c r="W9971" s="5" t="s">
        <v>2957</v>
      </c>
      <c r="X9971" s="22"/>
      <c r="Y9971" s="5"/>
    </row>
    <row r="9972" spans="1:25">
      <c r="A9972" s="10" t="s">
        <v>24945</v>
      </c>
      <c r="B9972" t="s">
        <v>24355</v>
      </c>
      <c r="C9972" t="s">
        <v>2957</v>
      </c>
      <c r="D9972" t="s">
        <v>2957</v>
      </c>
      <c r="E9972" t="s">
        <v>24946</v>
      </c>
      <c r="F9972" t="s">
        <v>2957</v>
      </c>
      <c r="N9972" t="s">
        <v>2957</v>
      </c>
      <c r="V9972" s="4"/>
      <c r="W9972" s="5" t="s">
        <v>2957</v>
      </c>
      <c r="X9972" s="22"/>
      <c r="Y9972" s="5"/>
    </row>
    <row r="9973" spans="1:25">
      <c r="A9973" s="10" t="s">
        <v>24947</v>
      </c>
      <c r="B9973" t="s">
        <v>24355</v>
      </c>
      <c r="C9973" t="s">
        <v>2957</v>
      </c>
      <c r="D9973" t="s">
        <v>2957</v>
      </c>
      <c r="E9973" t="s">
        <v>24948</v>
      </c>
      <c r="F9973" t="s">
        <v>2957</v>
      </c>
      <c r="N9973" t="s">
        <v>2957</v>
      </c>
      <c r="V9973" s="4"/>
      <c r="W9973" s="5" t="s">
        <v>2957</v>
      </c>
      <c r="X9973" s="22"/>
      <c r="Y9973" s="5"/>
    </row>
    <row r="9974" spans="1:25">
      <c r="A9974" s="10" t="s">
        <v>24949</v>
      </c>
      <c r="B9974" t="s">
        <v>24355</v>
      </c>
      <c r="C9974" t="s">
        <v>2957</v>
      </c>
      <c r="D9974" t="s">
        <v>2957</v>
      </c>
      <c r="E9974" t="s">
        <v>24950</v>
      </c>
      <c r="F9974" t="s">
        <v>2957</v>
      </c>
      <c r="N9974" t="s">
        <v>2957</v>
      </c>
      <c r="V9974" s="4"/>
      <c r="W9974" s="5" t="s">
        <v>2957</v>
      </c>
      <c r="X9974" s="22"/>
      <c r="Y9974" s="5"/>
    </row>
    <row r="9975" spans="1:25">
      <c r="A9975" s="10" t="s">
        <v>24951</v>
      </c>
      <c r="B9975" t="s">
        <v>24355</v>
      </c>
      <c r="C9975" t="s">
        <v>2957</v>
      </c>
      <c r="D9975" t="s">
        <v>2957</v>
      </c>
      <c r="E9975" t="s">
        <v>24952</v>
      </c>
      <c r="F9975" t="s">
        <v>2957</v>
      </c>
      <c r="N9975" t="s">
        <v>2957</v>
      </c>
      <c r="V9975" s="4"/>
      <c r="W9975" s="5" t="s">
        <v>2957</v>
      </c>
      <c r="X9975" s="22"/>
      <c r="Y9975" s="5"/>
    </row>
    <row r="9976" spans="1:25">
      <c r="A9976" s="10" t="s">
        <v>24953</v>
      </c>
      <c r="B9976" t="s">
        <v>24355</v>
      </c>
      <c r="C9976" t="s">
        <v>2957</v>
      </c>
      <c r="D9976" t="s">
        <v>2957</v>
      </c>
      <c r="E9976" t="s">
        <v>24954</v>
      </c>
      <c r="F9976" t="s">
        <v>2957</v>
      </c>
      <c r="N9976" t="s">
        <v>2957</v>
      </c>
      <c r="V9976" s="4"/>
      <c r="W9976" s="5" t="s">
        <v>2957</v>
      </c>
      <c r="X9976" s="22"/>
      <c r="Y9976" s="5"/>
    </row>
    <row r="9977" spans="1:25">
      <c r="A9977" s="10" t="s">
        <v>24955</v>
      </c>
      <c r="B9977" t="s">
        <v>24355</v>
      </c>
      <c r="C9977" t="s">
        <v>2957</v>
      </c>
      <c r="D9977" t="s">
        <v>2957</v>
      </c>
      <c r="E9977" t="s">
        <v>24956</v>
      </c>
      <c r="F9977" t="s">
        <v>2957</v>
      </c>
      <c r="N9977" t="s">
        <v>2957</v>
      </c>
      <c r="V9977" s="4"/>
      <c r="W9977" s="5" t="s">
        <v>2957</v>
      </c>
      <c r="X9977" s="22"/>
      <c r="Y9977" s="5"/>
    </row>
    <row r="9978" spans="1:25">
      <c r="A9978" s="10" t="s">
        <v>24957</v>
      </c>
      <c r="B9978" t="s">
        <v>24355</v>
      </c>
      <c r="C9978" t="s">
        <v>2957</v>
      </c>
      <c r="D9978" t="s">
        <v>2957</v>
      </c>
      <c r="E9978" t="s">
        <v>24958</v>
      </c>
      <c r="F9978" t="s">
        <v>2957</v>
      </c>
      <c r="N9978" t="s">
        <v>2957</v>
      </c>
      <c r="V9978" s="4"/>
      <c r="W9978" s="5" t="s">
        <v>2957</v>
      </c>
      <c r="X9978" s="22"/>
      <c r="Y9978" s="5"/>
    </row>
    <row r="9979" spans="1:25">
      <c r="A9979" s="10" t="s">
        <v>24959</v>
      </c>
      <c r="B9979" t="s">
        <v>24355</v>
      </c>
      <c r="C9979" t="s">
        <v>2957</v>
      </c>
      <c r="D9979" t="s">
        <v>2957</v>
      </c>
      <c r="E9979" t="s">
        <v>24960</v>
      </c>
      <c r="F9979" t="s">
        <v>2957</v>
      </c>
      <c r="N9979" t="s">
        <v>2957</v>
      </c>
      <c r="V9979" s="4"/>
      <c r="W9979" s="5" t="s">
        <v>2957</v>
      </c>
      <c r="X9979" s="22"/>
      <c r="Y9979" s="5"/>
    </row>
    <row r="9980" spans="1:25">
      <c r="A9980" s="10" t="s">
        <v>24961</v>
      </c>
      <c r="B9980" t="s">
        <v>24355</v>
      </c>
      <c r="C9980" t="s">
        <v>2957</v>
      </c>
      <c r="D9980" t="s">
        <v>2957</v>
      </c>
      <c r="E9980" t="s">
        <v>24962</v>
      </c>
      <c r="F9980" t="s">
        <v>2957</v>
      </c>
      <c r="N9980" t="s">
        <v>2957</v>
      </c>
      <c r="V9980" s="4"/>
      <c r="W9980" s="5" t="s">
        <v>2957</v>
      </c>
      <c r="X9980" s="22"/>
      <c r="Y9980" s="5"/>
    </row>
    <row r="9981" spans="1:25">
      <c r="A9981" s="10" t="s">
        <v>24963</v>
      </c>
      <c r="B9981" t="s">
        <v>24355</v>
      </c>
      <c r="C9981" t="s">
        <v>2957</v>
      </c>
      <c r="D9981" t="s">
        <v>2957</v>
      </c>
      <c r="E9981" t="s">
        <v>24964</v>
      </c>
      <c r="F9981" t="s">
        <v>2957</v>
      </c>
      <c r="N9981" t="s">
        <v>2957</v>
      </c>
      <c r="V9981" s="4"/>
      <c r="W9981" s="5" t="s">
        <v>2957</v>
      </c>
      <c r="X9981" s="22"/>
      <c r="Y9981" s="5"/>
    </row>
    <row r="9982" spans="1:25">
      <c r="A9982" s="10" t="s">
        <v>24965</v>
      </c>
      <c r="B9982" t="s">
        <v>24355</v>
      </c>
      <c r="C9982" t="s">
        <v>2957</v>
      </c>
      <c r="D9982" t="s">
        <v>2957</v>
      </c>
      <c r="E9982" t="s">
        <v>24966</v>
      </c>
      <c r="F9982" t="s">
        <v>2957</v>
      </c>
      <c r="N9982" t="s">
        <v>2957</v>
      </c>
      <c r="V9982" s="4"/>
      <c r="W9982" s="5" t="s">
        <v>2957</v>
      </c>
      <c r="X9982" s="22"/>
      <c r="Y9982" s="5"/>
    </row>
    <row r="9983" spans="1:25">
      <c r="A9983" s="10" t="s">
        <v>24967</v>
      </c>
      <c r="B9983" t="s">
        <v>24355</v>
      </c>
      <c r="C9983" t="s">
        <v>2957</v>
      </c>
      <c r="D9983" t="s">
        <v>2957</v>
      </c>
      <c r="E9983" t="s">
        <v>24968</v>
      </c>
      <c r="F9983" t="s">
        <v>2957</v>
      </c>
      <c r="N9983" t="s">
        <v>2957</v>
      </c>
      <c r="V9983" s="4"/>
      <c r="W9983" s="5" t="s">
        <v>2957</v>
      </c>
      <c r="X9983" s="22"/>
      <c r="Y9983" s="5"/>
    </row>
    <row r="9984" spans="1:25">
      <c r="A9984" s="10" t="s">
        <v>24969</v>
      </c>
      <c r="B9984" t="s">
        <v>24355</v>
      </c>
      <c r="C9984" t="s">
        <v>2957</v>
      </c>
      <c r="D9984" t="s">
        <v>2957</v>
      </c>
      <c r="E9984" t="s">
        <v>24970</v>
      </c>
      <c r="F9984" t="s">
        <v>2957</v>
      </c>
      <c r="N9984" t="s">
        <v>2957</v>
      </c>
      <c r="V9984" s="4"/>
      <c r="W9984" s="5" t="s">
        <v>2957</v>
      </c>
      <c r="X9984" s="22"/>
      <c r="Y9984" s="5"/>
    </row>
    <row r="9985" spans="1:25">
      <c r="A9985" s="10" t="s">
        <v>24971</v>
      </c>
      <c r="B9985" t="s">
        <v>24355</v>
      </c>
      <c r="C9985" t="s">
        <v>2957</v>
      </c>
      <c r="D9985" t="s">
        <v>2957</v>
      </c>
      <c r="E9985" t="s">
        <v>24972</v>
      </c>
      <c r="F9985" t="s">
        <v>2957</v>
      </c>
      <c r="N9985" t="s">
        <v>2957</v>
      </c>
      <c r="V9985" s="4"/>
      <c r="W9985" s="5" t="s">
        <v>2957</v>
      </c>
      <c r="X9985" s="22"/>
      <c r="Y9985" s="5"/>
    </row>
    <row r="9986" spans="1:25">
      <c r="A9986" s="10" t="s">
        <v>24973</v>
      </c>
      <c r="B9986" t="s">
        <v>24355</v>
      </c>
      <c r="C9986" t="s">
        <v>2957</v>
      </c>
      <c r="D9986" t="s">
        <v>2957</v>
      </c>
      <c r="E9986" t="s">
        <v>24974</v>
      </c>
      <c r="F9986" t="s">
        <v>2957</v>
      </c>
      <c r="N9986" t="s">
        <v>2957</v>
      </c>
      <c r="V9986" s="4"/>
      <c r="W9986" s="5" t="s">
        <v>2957</v>
      </c>
      <c r="X9986" s="22"/>
      <c r="Y9986" s="5"/>
    </row>
    <row r="9987" spans="1:25">
      <c r="A9987" s="10" t="s">
        <v>24975</v>
      </c>
      <c r="B9987" t="s">
        <v>24355</v>
      </c>
      <c r="C9987" t="s">
        <v>2957</v>
      </c>
      <c r="D9987" t="s">
        <v>2957</v>
      </c>
      <c r="E9987" t="s">
        <v>24976</v>
      </c>
      <c r="F9987" t="s">
        <v>2957</v>
      </c>
      <c r="N9987" t="s">
        <v>2957</v>
      </c>
      <c r="V9987" s="4"/>
      <c r="W9987" s="5" t="s">
        <v>2957</v>
      </c>
      <c r="X9987" s="22"/>
      <c r="Y9987" s="5"/>
    </row>
    <row r="9988" spans="1:25">
      <c r="A9988" s="10" t="s">
        <v>24977</v>
      </c>
      <c r="B9988" t="s">
        <v>24355</v>
      </c>
      <c r="C9988" t="s">
        <v>2957</v>
      </c>
      <c r="D9988" t="s">
        <v>2957</v>
      </c>
      <c r="E9988" t="s">
        <v>24978</v>
      </c>
      <c r="F9988" t="s">
        <v>2957</v>
      </c>
      <c r="N9988" t="s">
        <v>2957</v>
      </c>
      <c r="V9988" s="4"/>
      <c r="W9988" s="5" t="s">
        <v>2957</v>
      </c>
      <c r="X9988" s="22"/>
      <c r="Y9988" s="5"/>
    </row>
    <row r="9989" spans="1:25">
      <c r="A9989" s="10" t="s">
        <v>24979</v>
      </c>
      <c r="B9989" t="s">
        <v>24355</v>
      </c>
      <c r="C9989" t="s">
        <v>2957</v>
      </c>
      <c r="D9989" t="s">
        <v>2957</v>
      </c>
      <c r="E9989" t="s">
        <v>24980</v>
      </c>
      <c r="F9989" t="s">
        <v>2957</v>
      </c>
      <c r="N9989" t="s">
        <v>2957</v>
      </c>
      <c r="V9989" s="4"/>
      <c r="W9989" s="5" t="s">
        <v>2957</v>
      </c>
      <c r="X9989" s="22"/>
      <c r="Y9989" s="5"/>
    </row>
    <row r="9990" spans="1:25">
      <c r="A9990" s="10" t="s">
        <v>24981</v>
      </c>
      <c r="B9990" t="s">
        <v>24355</v>
      </c>
      <c r="C9990" t="s">
        <v>2957</v>
      </c>
      <c r="D9990" t="s">
        <v>2957</v>
      </c>
      <c r="E9990" t="s">
        <v>24982</v>
      </c>
      <c r="F9990" t="s">
        <v>2957</v>
      </c>
      <c r="N9990" t="s">
        <v>2957</v>
      </c>
      <c r="V9990" s="4"/>
      <c r="W9990" s="5" t="s">
        <v>2957</v>
      </c>
      <c r="X9990" s="22"/>
      <c r="Y9990" s="5"/>
    </row>
    <row r="9991" spans="1:25">
      <c r="A9991" s="10" t="s">
        <v>24983</v>
      </c>
      <c r="B9991" t="s">
        <v>24355</v>
      </c>
      <c r="C9991" t="s">
        <v>2957</v>
      </c>
      <c r="D9991" t="s">
        <v>2957</v>
      </c>
      <c r="E9991" t="s">
        <v>24984</v>
      </c>
      <c r="F9991" t="s">
        <v>2957</v>
      </c>
      <c r="N9991" t="s">
        <v>2957</v>
      </c>
      <c r="V9991" s="4"/>
      <c r="W9991" s="5" t="s">
        <v>2957</v>
      </c>
      <c r="X9991" s="22"/>
      <c r="Y9991" s="5"/>
    </row>
    <row r="9992" spans="1:25">
      <c r="A9992" s="10" t="s">
        <v>24985</v>
      </c>
      <c r="B9992" t="s">
        <v>24355</v>
      </c>
      <c r="C9992" t="s">
        <v>2957</v>
      </c>
      <c r="D9992" t="s">
        <v>2957</v>
      </c>
      <c r="E9992" t="s">
        <v>24986</v>
      </c>
      <c r="F9992" t="s">
        <v>2957</v>
      </c>
      <c r="N9992" t="s">
        <v>2957</v>
      </c>
      <c r="V9992" s="4"/>
      <c r="W9992" s="5" t="s">
        <v>2957</v>
      </c>
      <c r="X9992" s="22"/>
      <c r="Y9992" s="5"/>
    </row>
    <row r="9993" spans="1:25">
      <c r="A9993" s="10" t="s">
        <v>24987</v>
      </c>
      <c r="B9993" t="s">
        <v>24355</v>
      </c>
      <c r="C9993" t="s">
        <v>2957</v>
      </c>
      <c r="D9993" t="s">
        <v>2957</v>
      </c>
      <c r="E9993" t="s">
        <v>24988</v>
      </c>
      <c r="F9993" t="s">
        <v>2957</v>
      </c>
      <c r="N9993" t="s">
        <v>2957</v>
      </c>
      <c r="V9993" s="4"/>
      <c r="W9993" s="5" t="s">
        <v>2957</v>
      </c>
      <c r="X9993" s="22"/>
      <c r="Y9993" s="5"/>
    </row>
    <row r="9994" spans="1:25">
      <c r="A9994" s="10" t="s">
        <v>24989</v>
      </c>
      <c r="B9994" t="s">
        <v>24355</v>
      </c>
      <c r="C9994" t="s">
        <v>2957</v>
      </c>
      <c r="D9994" t="s">
        <v>2957</v>
      </c>
      <c r="E9994" t="s">
        <v>24990</v>
      </c>
      <c r="F9994" t="s">
        <v>2957</v>
      </c>
      <c r="N9994" t="s">
        <v>2957</v>
      </c>
      <c r="V9994" s="4"/>
      <c r="W9994" s="5" t="s">
        <v>2957</v>
      </c>
      <c r="X9994" s="22"/>
      <c r="Y9994" s="5"/>
    </row>
    <row r="9995" spans="1:25">
      <c r="A9995" s="10" t="s">
        <v>24991</v>
      </c>
      <c r="B9995" t="s">
        <v>24355</v>
      </c>
      <c r="C9995" t="s">
        <v>2957</v>
      </c>
      <c r="D9995" t="s">
        <v>2957</v>
      </c>
      <c r="E9995" t="s">
        <v>24992</v>
      </c>
      <c r="F9995" t="s">
        <v>2957</v>
      </c>
      <c r="N9995" t="s">
        <v>2957</v>
      </c>
      <c r="V9995" s="4"/>
      <c r="W9995" s="5" t="s">
        <v>2957</v>
      </c>
      <c r="X9995" s="22"/>
      <c r="Y9995" s="5"/>
    </row>
    <row r="9996" spans="1:25">
      <c r="A9996" s="10" t="s">
        <v>24993</v>
      </c>
      <c r="B9996" t="s">
        <v>24355</v>
      </c>
      <c r="C9996" t="s">
        <v>2957</v>
      </c>
      <c r="D9996" t="s">
        <v>2957</v>
      </c>
      <c r="E9996" t="s">
        <v>24994</v>
      </c>
      <c r="F9996" t="s">
        <v>2957</v>
      </c>
      <c r="N9996" t="s">
        <v>2957</v>
      </c>
      <c r="V9996" s="4"/>
      <c r="W9996" s="5" t="s">
        <v>2957</v>
      </c>
      <c r="X9996" s="22"/>
      <c r="Y9996" s="5"/>
    </row>
    <row r="9997" spans="1:25">
      <c r="A9997" s="10" t="s">
        <v>24995</v>
      </c>
      <c r="B9997" t="s">
        <v>24355</v>
      </c>
      <c r="C9997" t="s">
        <v>2957</v>
      </c>
      <c r="D9997" t="s">
        <v>2957</v>
      </c>
      <c r="E9997" t="s">
        <v>24996</v>
      </c>
      <c r="F9997" t="s">
        <v>2957</v>
      </c>
      <c r="N9997" t="s">
        <v>2957</v>
      </c>
      <c r="V9997" s="4"/>
      <c r="W9997" s="5" t="s">
        <v>2957</v>
      </c>
      <c r="X9997" s="22"/>
      <c r="Y9997" s="5"/>
    </row>
    <row r="9998" spans="1:25">
      <c r="A9998" s="10" t="s">
        <v>24997</v>
      </c>
      <c r="B9998" t="s">
        <v>24355</v>
      </c>
      <c r="C9998" t="s">
        <v>2957</v>
      </c>
      <c r="D9998" t="s">
        <v>2957</v>
      </c>
      <c r="E9998" t="s">
        <v>24998</v>
      </c>
      <c r="F9998" t="s">
        <v>2957</v>
      </c>
      <c r="N9998" t="s">
        <v>2957</v>
      </c>
      <c r="V9998" s="4"/>
      <c r="W9998" s="5" t="s">
        <v>2957</v>
      </c>
      <c r="X9998" s="22"/>
      <c r="Y9998" s="5"/>
    </row>
    <row r="9999" spans="1:25">
      <c r="A9999" s="10" t="s">
        <v>24999</v>
      </c>
      <c r="B9999" t="s">
        <v>24355</v>
      </c>
      <c r="C9999" t="s">
        <v>2957</v>
      </c>
      <c r="D9999" t="s">
        <v>2957</v>
      </c>
      <c r="E9999" t="s">
        <v>25000</v>
      </c>
      <c r="F9999" t="s">
        <v>2957</v>
      </c>
      <c r="N9999" t="s">
        <v>2957</v>
      </c>
      <c r="V9999" s="4"/>
      <c r="W9999" s="5" t="s">
        <v>2957</v>
      </c>
      <c r="X9999" s="22"/>
      <c r="Y9999" s="5"/>
    </row>
    <row r="10000" spans="1:25">
      <c r="A10000" s="10" t="s">
        <v>25001</v>
      </c>
      <c r="B10000" t="s">
        <v>24355</v>
      </c>
      <c r="C10000" t="s">
        <v>2957</v>
      </c>
      <c r="D10000" t="s">
        <v>2957</v>
      </c>
      <c r="E10000" t="s">
        <v>25002</v>
      </c>
      <c r="F10000" t="s">
        <v>2957</v>
      </c>
      <c r="N10000" t="s">
        <v>2957</v>
      </c>
      <c r="V10000" s="4"/>
      <c r="W10000" s="5" t="s">
        <v>2957</v>
      </c>
      <c r="X10000" s="22"/>
      <c r="Y10000" s="5"/>
    </row>
    <row r="10001" spans="1:25">
      <c r="A10001" s="10" t="s">
        <v>25003</v>
      </c>
      <c r="B10001" t="s">
        <v>24355</v>
      </c>
      <c r="C10001" t="s">
        <v>2957</v>
      </c>
      <c r="D10001" t="s">
        <v>2957</v>
      </c>
      <c r="E10001" t="s">
        <v>25004</v>
      </c>
      <c r="F10001" t="s">
        <v>2957</v>
      </c>
      <c r="N10001" t="s">
        <v>2957</v>
      </c>
      <c r="V10001" s="4"/>
      <c r="W10001" s="5" t="s">
        <v>2957</v>
      </c>
      <c r="X10001" s="22"/>
      <c r="Y10001" s="5"/>
    </row>
    <row r="10002" spans="1:25">
      <c r="A10002" s="10" t="s">
        <v>25005</v>
      </c>
      <c r="B10002" t="s">
        <v>24355</v>
      </c>
      <c r="C10002" t="s">
        <v>2957</v>
      </c>
      <c r="D10002" t="s">
        <v>2957</v>
      </c>
      <c r="E10002" t="s">
        <v>25006</v>
      </c>
      <c r="F10002" t="s">
        <v>2957</v>
      </c>
      <c r="N10002" t="s">
        <v>2957</v>
      </c>
      <c r="V10002" s="4"/>
      <c r="W10002" s="5" t="s">
        <v>2957</v>
      </c>
      <c r="X10002" s="22"/>
      <c r="Y10002" s="5"/>
    </row>
    <row r="10003" spans="1:25">
      <c r="A10003" s="10" t="s">
        <v>25007</v>
      </c>
      <c r="B10003" t="s">
        <v>24355</v>
      </c>
      <c r="C10003" t="s">
        <v>2957</v>
      </c>
      <c r="D10003" t="s">
        <v>2957</v>
      </c>
      <c r="E10003" t="s">
        <v>25008</v>
      </c>
      <c r="F10003" t="s">
        <v>2957</v>
      </c>
      <c r="N10003" t="s">
        <v>2957</v>
      </c>
      <c r="V10003" s="4"/>
      <c r="W10003" s="5" t="s">
        <v>2957</v>
      </c>
      <c r="X10003" s="22"/>
      <c r="Y10003" s="5"/>
    </row>
    <row r="10004" spans="1:25">
      <c r="A10004" s="10" t="s">
        <v>25009</v>
      </c>
      <c r="B10004" t="s">
        <v>24355</v>
      </c>
      <c r="C10004" t="s">
        <v>2957</v>
      </c>
      <c r="D10004" t="s">
        <v>2957</v>
      </c>
      <c r="E10004" t="s">
        <v>25010</v>
      </c>
      <c r="F10004" t="s">
        <v>2957</v>
      </c>
      <c r="N10004" t="s">
        <v>2957</v>
      </c>
      <c r="V10004" s="4"/>
      <c r="W10004" s="5" t="s">
        <v>2957</v>
      </c>
      <c r="X10004" s="22"/>
      <c r="Y10004" s="5"/>
    </row>
    <row r="10005" spans="1:25">
      <c r="A10005" s="10" t="s">
        <v>25011</v>
      </c>
      <c r="B10005" t="s">
        <v>24355</v>
      </c>
      <c r="C10005" t="s">
        <v>2957</v>
      </c>
      <c r="D10005" t="s">
        <v>2957</v>
      </c>
      <c r="E10005" t="s">
        <v>25012</v>
      </c>
      <c r="F10005" t="s">
        <v>2957</v>
      </c>
      <c r="N10005" t="s">
        <v>2957</v>
      </c>
      <c r="V10005" s="4"/>
      <c r="W10005" s="5" t="s">
        <v>2957</v>
      </c>
      <c r="X10005" s="22"/>
      <c r="Y10005" s="5"/>
    </row>
    <row r="10006" spans="1:25">
      <c r="A10006" s="10" t="s">
        <v>25013</v>
      </c>
      <c r="B10006" t="s">
        <v>24355</v>
      </c>
      <c r="C10006" t="s">
        <v>2957</v>
      </c>
      <c r="D10006" t="s">
        <v>2957</v>
      </c>
      <c r="E10006" t="s">
        <v>25014</v>
      </c>
      <c r="F10006" t="s">
        <v>2957</v>
      </c>
      <c r="N10006" t="s">
        <v>2957</v>
      </c>
      <c r="V10006" s="4"/>
      <c r="W10006" s="5" t="s">
        <v>2957</v>
      </c>
      <c r="X10006" s="22"/>
      <c r="Y10006" s="5"/>
    </row>
    <row r="10007" spans="1:25">
      <c r="A10007" s="10" t="s">
        <v>25015</v>
      </c>
      <c r="B10007" t="s">
        <v>24355</v>
      </c>
      <c r="C10007" t="s">
        <v>2957</v>
      </c>
      <c r="D10007" t="s">
        <v>2957</v>
      </c>
      <c r="E10007" t="s">
        <v>25016</v>
      </c>
      <c r="F10007" t="s">
        <v>2957</v>
      </c>
      <c r="N10007" t="s">
        <v>2957</v>
      </c>
      <c r="V10007" s="4"/>
      <c r="W10007" s="5" t="s">
        <v>2957</v>
      </c>
      <c r="X10007" s="22"/>
      <c r="Y10007" s="5"/>
    </row>
    <row r="10008" spans="1:25">
      <c r="A10008" s="10" t="s">
        <v>25017</v>
      </c>
      <c r="B10008" t="s">
        <v>24355</v>
      </c>
      <c r="C10008" t="s">
        <v>2957</v>
      </c>
      <c r="D10008" t="s">
        <v>2957</v>
      </c>
      <c r="E10008" t="s">
        <v>25018</v>
      </c>
      <c r="F10008" t="s">
        <v>2957</v>
      </c>
      <c r="N10008" t="s">
        <v>2957</v>
      </c>
      <c r="V10008" s="4"/>
      <c r="W10008" s="5" t="s">
        <v>2957</v>
      </c>
      <c r="X10008" s="22"/>
      <c r="Y10008" s="5"/>
    </row>
    <row r="10009" spans="1:25">
      <c r="A10009" s="10" t="s">
        <v>25019</v>
      </c>
      <c r="B10009" t="s">
        <v>24355</v>
      </c>
      <c r="C10009" t="s">
        <v>2957</v>
      </c>
      <c r="D10009" t="s">
        <v>2957</v>
      </c>
      <c r="E10009" t="s">
        <v>25020</v>
      </c>
      <c r="F10009" t="s">
        <v>2957</v>
      </c>
      <c r="N10009" t="s">
        <v>2957</v>
      </c>
      <c r="V10009" s="4"/>
      <c r="W10009" s="5" t="s">
        <v>2957</v>
      </c>
      <c r="X10009" s="22"/>
      <c r="Y10009" s="5"/>
    </row>
    <row r="10010" spans="1:25">
      <c r="A10010" s="10" t="s">
        <v>25021</v>
      </c>
      <c r="B10010" t="s">
        <v>24355</v>
      </c>
      <c r="C10010" t="s">
        <v>2957</v>
      </c>
      <c r="D10010" t="s">
        <v>2957</v>
      </c>
      <c r="E10010" t="s">
        <v>25022</v>
      </c>
      <c r="F10010" t="s">
        <v>2957</v>
      </c>
      <c r="N10010" t="s">
        <v>2957</v>
      </c>
      <c r="V10010" s="4"/>
      <c r="W10010" s="5" t="s">
        <v>2957</v>
      </c>
      <c r="X10010" s="22"/>
      <c r="Y10010" s="5"/>
    </row>
    <row r="10011" spans="1:25">
      <c r="A10011" s="10" t="s">
        <v>25023</v>
      </c>
      <c r="B10011" t="s">
        <v>24355</v>
      </c>
      <c r="C10011" t="s">
        <v>2957</v>
      </c>
      <c r="D10011" t="s">
        <v>2957</v>
      </c>
      <c r="E10011" t="s">
        <v>25024</v>
      </c>
      <c r="F10011" t="s">
        <v>2957</v>
      </c>
      <c r="N10011" t="s">
        <v>2957</v>
      </c>
      <c r="V10011" s="4"/>
      <c r="W10011" s="5" t="s">
        <v>2957</v>
      </c>
      <c r="X10011" s="22"/>
      <c r="Y10011" s="5"/>
    </row>
    <row r="10012" spans="1:25">
      <c r="A10012" s="10" t="s">
        <v>25025</v>
      </c>
      <c r="B10012" t="s">
        <v>24355</v>
      </c>
      <c r="C10012" t="s">
        <v>2957</v>
      </c>
      <c r="D10012" t="s">
        <v>2957</v>
      </c>
      <c r="E10012" t="s">
        <v>25026</v>
      </c>
      <c r="F10012" t="s">
        <v>2957</v>
      </c>
      <c r="N10012" t="s">
        <v>2957</v>
      </c>
      <c r="V10012" s="4"/>
      <c r="W10012" s="5" t="s">
        <v>2957</v>
      </c>
      <c r="X10012" s="22"/>
      <c r="Y10012" s="5"/>
    </row>
    <row r="10013" spans="1:25">
      <c r="A10013" s="10" t="s">
        <v>25027</v>
      </c>
      <c r="B10013" t="s">
        <v>24355</v>
      </c>
      <c r="C10013" t="s">
        <v>2957</v>
      </c>
      <c r="D10013" t="s">
        <v>2957</v>
      </c>
      <c r="E10013" t="s">
        <v>25028</v>
      </c>
      <c r="F10013" t="s">
        <v>2957</v>
      </c>
      <c r="N10013" t="s">
        <v>2957</v>
      </c>
      <c r="V10013" s="4"/>
      <c r="W10013" s="5" t="s">
        <v>2957</v>
      </c>
      <c r="X10013" s="22"/>
      <c r="Y10013" s="5"/>
    </row>
    <row r="10014" spans="1:25">
      <c r="A10014" s="10" t="s">
        <v>25029</v>
      </c>
      <c r="B10014" t="s">
        <v>24355</v>
      </c>
      <c r="C10014" t="s">
        <v>2957</v>
      </c>
      <c r="D10014" t="s">
        <v>2957</v>
      </c>
      <c r="E10014" t="s">
        <v>25030</v>
      </c>
      <c r="F10014" t="s">
        <v>2957</v>
      </c>
      <c r="N10014" t="s">
        <v>2957</v>
      </c>
      <c r="V10014" s="4"/>
      <c r="W10014" s="5" t="s">
        <v>2957</v>
      </c>
      <c r="X10014" s="22"/>
      <c r="Y10014" s="5"/>
    </row>
    <row r="10015" spans="1:25">
      <c r="A10015" s="10" t="s">
        <v>25031</v>
      </c>
      <c r="B10015" t="s">
        <v>24355</v>
      </c>
      <c r="C10015" t="s">
        <v>2957</v>
      </c>
      <c r="D10015" t="s">
        <v>2957</v>
      </c>
      <c r="E10015" t="s">
        <v>25032</v>
      </c>
      <c r="F10015" t="s">
        <v>2957</v>
      </c>
      <c r="N10015" t="s">
        <v>2957</v>
      </c>
      <c r="V10015" s="4"/>
      <c r="W10015" s="5" t="s">
        <v>2957</v>
      </c>
      <c r="X10015" s="22"/>
      <c r="Y10015" s="5"/>
    </row>
    <row r="10016" spans="1:25">
      <c r="A10016" s="10" t="s">
        <v>25033</v>
      </c>
      <c r="B10016" t="s">
        <v>24355</v>
      </c>
      <c r="C10016" t="s">
        <v>2957</v>
      </c>
      <c r="D10016" t="s">
        <v>2957</v>
      </c>
      <c r="E10016" t="s">
        <v>25034</v>
      </c>
      <c r="F10016" t="s">
        <v>2957</v>
      </c>
      <c r="N10016" t="s">
        <v>2957</v>
      </c>
      <c r="V10016" s="4"/>
      <c r="W10016" s="5" t="s">
        <v>2957</v>
      </c>
      <c r="X10016" s="22"/>
      <c r="Y10016" s="5"/>
    </row>
    <row r="10017" spans="1:25">
      <c r="A10017" s="10" t="s">
        <v>25035</v>
      </c>
      <c r="B10017" t="s">
        <v>24355</v>
      </c>
      <c r="C10017" t="s">
        <v>2957</v>
      </c>
      <c r="D10017" t="s">
        <v>2957</v>
      </c>
      <c r="E10017" t="s">
        <v>25036</v>
      </c>
      <c r="F10017" t="s">
        <v>2957</v>
      </c>
      <c r="N10017" t="s">
        <v>2957</v>
      </c>
      <c r="V10017" s="4"/>
      <c r="W10017" s="5" t="s">
        <v>2957</v>
      </c>
      <c r="X10017" s="22"/>
      <c r="Y10017" s="5"/>
    </row>
    <row r="10018" spans="1:25">
      <c r="A10018" s="10" t="s">
        <v>25037</v>
      </c>
      <c r="B10018" t="s">
        <v>24355</v>
      </c>
      <c r="C10018" t="s">
        <v>2957</v>
      </c>
      <c r="D10018" t="s">
        <v>2957</v>
      </c>
      <c r="E10018" t="s">
        <v>25038</v>
      </c>
      <c r="F10018" t="s">
        <v>2957</v>
      </c>
      <c r="N10018" t="s">
        <v>2957</v>
      </c>
      <c r="V10018" s="4"/>
      <c r="W10018" s="5" t="s">
        <v>2957</v>
      </c>
      <c r="X10018" s="22"/>
      <c r="Y10018" s="5"/>
    </row>
    <row r="10019" spans="1:25">
      <c r="A10019" s="10" t="s">
        <v>25039</v>
      </c>
      <c r="B10019" t="s">
        <v>24355</v>
      </c>
      <c r="C10019" t="s">
        <v>2957</v>
      </c>
      <c r="D10019" t="s">
        <v>2957</v>
      </c>
      <c r="E10019" t="s">
        <v>25040</v>
      </c>
      <c r="F10019" t="s">
        <v>2957</v>
      </c>
      <c r="N10019" t="s">
        <v>2957</v>
      </c>
      <c r="V10019" s="4"/>
      <c r="W10019" s="5" t="s">
        <v>2957</v>
      </c>
      <c r="X10019" s="22"/>
      <c r="Y10019" s="5"/>
    </row>
    <row r="10020" spans="1:25">
      <c r="A10020" s="10" t="s">
        <v>25041</v>
      </c>
      <c r="B10020" t="s">
        <v>24355</v>
      </c>
      <c r="C10020" t="s">
        <v>2957</v>
      </c>
      <c r="D10020" t="s">
        <v>2957</v>
      </c>
      <c r="E10020" t="s">
        <v>25042</v>
      </c>
      <c r="F10020" t="s">
        <v>2957</v>
      </c>
      <c r="N10020" t="s">
        <v>2957</v>
      </c>
      <c r="V10020" s="4"/>
      <c r="W10020" s="5" t="s">
        <v>2957</v>
      </c>
      <c r="X10020" s="22"/>
      <c r="Y10020" s="5"/>
    </row>
    <row r="10021" spans="1:25">
      <c r="A10021" s="10" t="s">
        <v>25043</v>
      </c>
      <c r="B10021" t="s">
        <v>24355</v>
      </c>
      <c r="C10021" t="s">
        <v>2957</v>
      </c>
      <c r="D10021" t="s">
        <v>2957</v>
      </c>
      <c r="E10021" t="s">
        <v>25044</v>
      </c>
      <c r="F10021" t="s">
        <v>2957</v>
      </c>
      <c r="N10021" t="s">
        <v>2957</v>
      </c>
      <c r="V10021" s="4"/>
      <c r="W10021" s="5" t="s">
        <v>2957</v>
      </c>
      <c r="X10021" s="22"/>
      <c r="Y10021" s="5"/>
    </row>
    <row r="10022" spans="1:25">
      <c r="A10022" s="10" t="s">
        <v>25045</v>
      </c>
      <c r="B10022" t="s">
        <v>24355</v>
      </c>
      <c r="C10022" t="s">
        <v>2957</v>
      </c>
      <c r="D10022" t="s">
        <v>2957</v>
      </c>
      <c r="E10022" t="s">
        <v>25046</v>
      </c>
      <c r="F10022" t="s">
        <v>2957</v>
      </c>
      <c r="N10022" t="s">
        <v>2957</v>
      </c>
      <c r="V10022" s="4"/>
      <c r="W10022" s="5" t="s">
        <v>2957</v>
      </c>
      <c r="X10022" s="22"/>
      <c r="Y10022" s="5"/>
    </row>
    <row r="10023" spans="1:25">
      <c r="A10023" s="10" t="s">
        <v>25047</v>
      </c>
      <c r="B10023" t="s">
        <v>24355</v>
      </c>
      <c r="C10023" t="s">
        <v>2957</v>
      </c>
      <c r="D10023" t="s">
        <v>2957</v>
      </c>
      <c r="E10023" t="s">
        <v>25048</v>
      </c>
      <c r="F10023" t="s">
        <v>2957</v>
      </c>
      <c r="N10023" t="s">
        <v>2957</v>
      </c>
      <c r="V10023" s="4"/>
      <c r="W10023" s="5" t="s">
        <v>2957</v>
      </c>
      <c r="X10023" s="22"/>
      <c r="Y10023" s="5"/>
    </row>
    <row r="10024" spans="1:25">
      <c r="A10024" s="10" t="s">
        <v>25049</v>
      </c>
      <c r="B10024" t="s">
        <v>24355</v>
      </c>
      <c r="C10024" t="s">
        <v>2957</v>
      </c>
      <c r="D10024" t="s">
        <v>2957</v>
      </c>
      <c r="E10024" t="s">
        <v>25050</v>
      </c>
      <c r="F10024" t="s">
        <v>2957</v>
      </c>
      <c r="N10024" t="s">
        <v>2957</v>
      </c>
      <c r="V10024" s="4"/>
      <c r="W10024" s="5" t="s">
        <v>2957</v>
      </c>
      <c r="X10024" s="22"/>
      <c r="Y10024" s="5"/>
    </row>
    <row r="10025" spans="1:25">
      <c r="A10025" s="10" t="s">
        <v>25051</v>
      </c>
      <c r="B10025" t="s">
        <v>24355</v>
      </c>
      <c r="C10025" t="s">
        <v>2957</v>
      </c>
      <c r="D10025" t="s">
        <v>2957</v>
      </c>
      <c r="E10025" t="s">
        <v>25052</v>
      </c>
      <c r="F10025" t="s">
        <v>2957</v>
      </c>
      <c r="N10025" t="s">
        <v>2957</v>
      </c>
      <c r="V10025" s="4"/>
      <c r="W10025" s="5" t="s">
        <v>2957</v>
      </c>
      <c r="X10025" s="22"/>
      <c r="Y10025" s="5"/>
    </row>
    <row r="10026" spans="1:25">
      <c r="A10026" s="10" t="s">
        <v>25053</v>
      </c>
      <c r="B10026" t="s">
        <v>24355</v>
      </c>
      <c r="C10026" t="s">
        <v>2957</v>
      </c>
      <c r="D10026" t="s">
        <v>2957</v>
      </c>
      <c r="E10026" t="s">
        <v>25054</v>
      </c>
      <c r="F10026" t="s">
        <v>2957</v>
      </c>
      <c r="N10026" t="s">
        <v>2957</v>
      </c>
      <c r="V10026" s="4"/>
      <c r="W10026" s="5" t="s">
        <v>2957</v>
      </c>
      <c r="X10026" s="22"/>
      <c r="Y10026" s="5"/>
    </row>
    <row r="10027" spans="1:25">
      <c r="A10027" s="10" t="s">
        <v>25055</v>
      </c>
      <c r="B10027" t="s">
        <v>24355</v>
      </c>
      <c r="C10027" t="s">
        <v>2957</v>
      </c>
      <c r="D10027" t="s">
        <v>2957</v>
      </c>
      <c r="E10027" t="s">
        <v>25056</v>
      </c>
      <c r="F10027" t="s">
        <v>2957</v>
      </c>
      <c r="N10027" t="s">
        <v>2957</v>
      </c>
      <c r="V10027" s="4"/>
      <c r="W10027" s="5" t="s">
        <v>2957</v>
      </c>
      <c r="X10027" s="22"/>
      <c r="Y10027" s="5"/>
    </row>
    <row r="10028" spans="1:25">
      <c r="A10028" s="10" t="s">
        <v>25057</v>
      </c>
      <c r="B10028" t="s">
        <v>24355</v>
      </c>
      <c r="C10028" t="s">
        <v>2957</v>
      </c>
      <c r="D10028" t="s">
        <v>2957</v>
      </c>
      <c r="E10028" t="s">
        <v>25058</v>
      </c>
      <c r="F10028" t="s">
        <v>2957</v>
      </c>
      <c r="N10028" t="s">
        <v>2957</v>
      </c>
      <c r="V10028" s="4"/>
      <c r="W10028" s="5" t="s">
        <v>2957</v>
      </c>
      <c r="X10028" s="22"/>
      <c r="Y10028" s="5"/>
    </row>
    <row r="10029" spans="1:25">
      <c r="A10029" s="10" t="s">
        <v>25059</v>
      </c>
      <c r="B10029" t="s">
        <v>24355</v>
      </c>
      <c r="C10029" t="s">
        <v>2957</v>
      </c>
      <c r="D10029" t="s">
        <v>2957</v>
      </c>
      <c r="E10029" t="s">
        <v>25060</v>
      </c>
      <c r="F10029" t="s">
        <v>2957</v>
      </c>
      <c r="N10029" t="s">
        <v>2957</v>
      </c>
      <c r="V10029" s="4"/>
      <c r="W10029" s="5" t="s">
        <v>2957</v>
      </c>
      <c r="X10029" s="22"/>
      <c r="Y10029" s="5"/>
    </row>
    <row r="10030" spans="1:25">
      <c r="A10030" s="10" t="s">
        <v>25061</v>
      </c>
      <c r="B10030" t="s">
        <v>24355</v>
      </c>
      <c r="C10030" t="s">
        <v>2957</v>
      </c>
      <c r="D10030" t="s">
        <v>2957</v>
      </c>
      <c r="E10030" t="s">
        <v>25062</v>
      </c>
      <c r="F10030" t="s">
        <v>2957</v>
      </c>
      <c r="N10030" t="s">
        <v>2957</v>
      </c>
      <c r="V10030" s="4"/>
      <c r="W10030" s="5" t="s">
        <v>2957</v>
      </c>
      <c r="X10030" s="22"/>
      <c r="Y10030" s="5"/>
    </row>
    <row r="10031" spans="1:25">
      <c r="A10031" s="10" t="s">
        <v>25063</v>
      </c>
      <c r="B10031" t="s">
        <v>24355</v>
      </c>
      <c r="C10031" t="s">
        <v>2957</v>
      </c>
      <c r="D10031" t="s">
        <v>2957</v>
      </c>
      <c r="E10031" t="s">
        <v>25064</v>
      </c>
      <c r="F10031" t="s">
        <v>2957</v>
      </c>
      <c r="N10031" t="s">
        <v>2957</v>
      </c>
      <c r="V10031" s="4"/>
      <c r="W10031" s="5" t="s">
        <v>2957</v>
      </c>
      <c r="X10031" s="22"/>
      <c r="Y10031" s="5"/>
    </row>
    <row r="10032" spans="1:25">
      <c r="A10032" s="10" t="s">
        <v>25065</v>
      </c>
      <c r="B10032" t="s">
        <v>24355</v>
      </c>
      <c r="C10032" t="s">
        <v>2957</v>
      </c>
      <c r="D10032" t="s">
        <v>2957</v>
      </c>
      <c r="E10032" t="s">
        <v>25066</v>
      </c>
      <c r="F10032" t="s">
        <v>2957</v>
      </c>
      <c r="N10032" t="s">
        <v>2957</v>
      </c>
      <c r="V10032" s="4"/>
      <c r="W10032" s="5" t="s">
        <v>2957</v>
      </c>
      <c r="X10032" s="22"/>
      <c r="Y10032" s="5"/>
    </row>
    <row r="10033" spans="1:25">
      <c r="A10033" s="10" t="s">
        <v>25067</v>
      </c>
      <c r="B10033" t="s">
        <v>24355</v>
      </c>
      <c r="C10033" t="s">
        <v>2957</v>
      </c>
      <c r="D10033" t="s">
        <v>2957</v>
      </c>
      <c r="E10033" t="s">
        <v>25068</v>
      </c>
      <c r="F10033" t="s">
        <v>2957</v>
      </c>
      <c r="N10033" t="s">
        <v>2957</v>
      </c>
      <c r="V10033" s="4"/>
      <c r="W10033" s="5" t="s">
        <v>2957</v>
      </c>
      <c r="X10033" s="22"/>
      <c r="Y10033" s="5"/>
    </row>
    <row r="10034" spans="1:25">
      <c r="A10034" s="10" t="s">
        <v>25069</v>
      </c>
      <c r="B10034" t="s">
        <v>24355</v>
      </c>
      <c r="C10034" t="s">
        <v>2957</v>
      </c>
      <c r="D10034" t="s">
        <v>2957</v>
      </c>
      <c r="E10034" t="s">
        <v>25070</v>
      </c>
      <c r="F10034" t="s">
        <v>2957</v>
      </c>
      <c r="N10034" t="s">
        <v>2957</v>
      </c>
      <c r="V10034" s="4"/>
      <c r="W10034" s="5" t="s">
        <v>2957</v>
      </c>
      <c r="X10034" s="22"/>
      <c r="Y10034" s="5"/>
    </row>
    <row r="10035" spans="1:25">
      <c r="A10035" s="10" t="s">
        <v>25071</v>
      </c>
      <c r="B10035" t="s">
        <v>24355</v>
      </c>
      <c r="C10035" t="s">
        <v>2957</v>
      </c>
      <c r="D10035" t="s">
        <v>2957</v>
      </c>
      <c r="E10035" t="s">
        <v>25072</v>
      </c>
      <c r="F10035" t="s">
        <v>2957</v>
      </c>
      <c r="N10035" t="s">
        <v>2957</v>
      </c>
      <c r="V10035" s="4"/>
      <c r="W10035" s="5" t="s">
        <v>2957</v>
      </c>
      <c r="X10035" s="22"/>
      <c r="Y10035" s="5"/>
    </row>
    <row r="10036" spans="1:25">
      <c r="A10036" s="10" t="s">
        <v>25073</v>
      </c>
      <c r="B10036" t="s">
        <v>24355</v>
      </c>
      <c r="C10036" t="s">
        <v>2957</v>
      </c>
      <c r="D10036" t="s">
        <v>2957</v>
      </c>
      <c r="E10036" t="s">
        <v>25074</v>
      </c>
      <c r="F10036" t="s">
        <v>2957</v>
      </c>
      <c r="N10036" t="s">
        <v>2957</v>
      </c>
      <c r="V10036" s="4"/>
      <c r="W10036" s="5" t="s">
        <v>2957</v>
      </c>
      <c r="X10036" s="22"/>
      <c r="Y10036" s="5"/>
    </row>
    <row r="10037" spans="1:25">
      <c r="A10037" s="10" t="s">
        <v>25075</v>
      </c>
      <c r="B10037" t="s">
        <v>24355</v>
      </c>
      <c r="C10037" t="s">
        <v>2957</v>
      </c>
      <c r="D10037" t="s">
        <v>2957</v>
      </c>
      <c r="E10037" t="s">
        <v>25076</v>
      </c>
      <c r="F10037" t="s">
        <v>2957</v>
      </c>
      <c r="N10037" t="s">
        <v>2957</v>
      </c>
      <c r="V10037" s="4"/>
      <c r="W10037" s="5" t="s">
        <v>2957</v>
      </c>
      <c r="X10037" s="22"/>
      <c r="Y10037" s="5"/>
    </row>
    <row r="10038" spans="1:25">
      <c r="A10038" s="10" t="s">
        <v>25077</v>
      </c>
      <c r="B10038" t="s">
        <v>24355</v>
      </c>
      <c r="C10038" t="s">
        <v>2957</v>
      </c>
      <c r="D10038" t="s">
        <v>2957</v>
      </c>
      <c r="E10038" t="s">
        <v>25078</v>
      </c>
      <c r="F10038" t="s">
        <v>2957</v>
      </c>
      <c r="N10038" t="s">
        <v>2957</v>
      </c>
      <c r="V10038" s="4"/>
      <c r="W10038" s="5" t="s">
        <v>2957</v>
      </c>
      <c r="X10038" s="22"/>
      <c r="Y10038" s="5"/>
    </row>
    <row r="10039" spans="1:25">
      <c r="A10039" s="10" t="s">
        <v>25079</v>
      </c>
      <c r="B10039" t="s">
        <v>24355</v>
      </c>
      <c r="C10039" t="s">
        <v>2957</v>
      </c>
      <c r="D10039" t="s">
        <v>2957</v>
      </c>
      <c r="E10039" t="s">
        <v>25080</v>
      </c>
      <c r="F10039" t="s">
        <v>2957</v>
      </c>
      <c r="N10039" t="s">
        <v>2957</v>
      </c>
      <c r="V10039" s="4"/>
      <c r="W10039" s="5" t="s">
        <v>2957</v>
      </c>
      <c r="X10039" s="22"/>
      <c r="Y10039" s="5"/>
    </row>
    <row r="10040" spans="1:25">
      <c r="A10040" s="10" t="s">
        <v>25081</v>
      </c>
      <c r="B10040" t="s">
        <v>24355</v>
      </c>
      <c r="C10040" t="s">
        <v>2957</v>
      </c>
      <c r="D10040" t="s">
        <v>2957</v>
      </c>
      <c r="E10040" t="s">
        <v>25082</v>
      </c>
      <c r="F10040" t="s">
        <v>2957</v>
      </c>
      <c r="N10040" t="s">
        <v>2957</v>
      </c>
      <c r="V10040" s="4"/>
      <c r="W10040" s="5" t="s">
        <v>2957</v>
      </c>
      <c r="X10040" s="22"/>
      <c r="Y10040" s="5"/>
    </row>
    <row r="10041" spans="1:25">
      <c r="A10041" s="10" t="s">
        <v>25083</v>
      </c>
      <c r="B10041" t="s">
        <v>24355</v>
      </c>
      <c r="C10041" t="s">
        <v>2957</v>
      </c>
      <c r="D10041" t="s">
        <v>2957</v>
      </c>
      <c r="E10041" t="s">
        <v>25084</v>
      </c>
      <c r="F10041" t="s">
        <v>2957</v>
      </c>
      <c r="N10041" t="s">
        <v>2957</v>
      </c>
      <c r="V10041" s="4"/>
      <c r="W10041" s="5" t="s">
        <v>2957</v>
      </c>
      <c r="X10041" s="22"/>
      <c r="Y10041" s="5"/>
    </row>
    <row r="10042" spans="1:25">
      <c r="A10042" s="10" t="s">
        <v>25085</v>
      </c>
      <c r="B10042" t="s">
        <v>24355</v>
      </c>
      <c r="C10042" t="s">
        <v>2957</v>
      </c>
      <c r="D10042" t="s">
        <v>2957</v>
      </c>
      <c r="E10042" t="s">
        <v>25086</v>
      </c>
      <c r="F10042" t="s">
        <v>2957</v>
      </c>
      <c r="N10042" t="s">
        <v>2957</v>
      </c>
      <c r="V10042" s="4"/>
      <c r="W10042" s="5" t="s">
        <v>2957</v>
      </c>
      <c r="X10042" s="22"/>
      <c r="Y10042" s="5"/>
    </row>
    <row r="10043" spans="1:25">
      <c r="A10043" s="10" t="s">
        <v>25087</v>
      </c>
      <c r="B10043" t="s">
        <v>24355</v>
      </c>
      <c r="C10043" t="s">
        <v>2957</v>
      </c>
      <c r="D10043" t="s">
        <v>2957</v>
      </c>
      <c r="E10043" t="s">
        <v>25088</v>
      </c>
      <c r="F10043" t="s">
        <v>2957</v>
      </c>
      <c r="N10043" t="s">
        <v>2957</v>
      </c>
      <c r="V10043" s="4"/>
      <c r="W10043" s="5" t="s">
        <v>2957</v>
      </c>
      <c r="X10043" s="22"/>
      <c r="Y10043" s="5"/>
    </row>
    <row r="10044" spans="1:25">
      <c r="A10044" s="10" t="s">
        <v>25089</v>
      </c>
      <c r="B10044" t="s">
        <v>24355</v>
      </c>
      <c r="C10044" t="s">
        <v>2957</v>
      </c>
      <c r="D10044" t="s">
        <v>2957</v>
      </c>
      <c r="E10044" t="s">
        <v>25090</v>
      </c>
      <c r="F10044" t="s">
        <v>2957</v>
      </c>
      <c r="N10044" t="s">
        <v>2957</v>
      </c>
      <c r="V10044" s="4"/>
      <c r="W10044" s="5" t="s">
        <v>2957</v>
      </c>
      <c r="X10044" s="22"/>
      <c r="Y10044" s="5"/>
    </row>
    <row r="10045" spans="1:25">
      <c r="A10045" s="10" t="s">
        <v>25091</v>
      </c>
      <c r="B10045" t="s">
        <v>24355</v>
      </c>
      <c r="C10045" t="s">
        <v>2957</v>
      </c>
      <c r="D10045" t="s">
        <v>2957</v>
      </c>
      <c r="E10045" t="s">
        <v>25092</v>
      </c>
      <c r="F10045" t="s">
        <v>2957</v>
      </c>
      <c r="N10045" t="s">
        <v>2957</v>
      </c>
      <c r="V10045" s="4"/>
      <c r="W10045" s="5" t="s">
        <v>2957</v>
      </c>
      <c r="X10045" s="22"/>
      <c r="Y10045" s="5"/>
    </row>
    <row r="10046" spans="1:25">
      <c r="A10046" s="10" t="s">
        <v>25093</v>
      </c>
      <c r="B10046" t="s">
        <v>24355</v>
      </c>
      <c r="C10046" t="s">
        <v>2957</v>
      </c>
      <c r="D10046" t="s">
        <v>2957</v>
      </c>
      <c r="E10046" t="s">
        <v>25094</v>
      </c>
      <c r="F10046" t="s">
        <v>2957</v>
      </c>
      <c r="N10046" t="s">
        <v>2957</v>
      </c>
      <c r="V10046" s="4"/>
      <c r="W10046" s="5" t="s">
        <v>2957</v>
      </c>
      <c r="X10046" s="22"/>
      <c r="Y10046" s="5"/>
    </row>
    <row r="10047" spans="1:25">
      <c r="A10047" s="10" t="s">
        <v>25095</v>
      </c>
      <c r="B10047" t="s">
        <v>24355</v>
      </c>
      <c r="C10047" t="s">
        <v>2957</v>
      </c>
      <c r="D10047" t="s">
        <v>2957</v>
      </c>
      <c r="E10047" t="s">
        <v>25096</v>
      </c>
      <c r="F10047" t="s">
        <v>2957</v>
      </c>
      <c r="N10047" t="s">
        <v>2957</v>
      </c>
      <c r="V10047" s="4"/>
      <c r="W10047" s="5" t="s">
        <v>2957</v>
      </c>
      <c r="X10047" s="22"/>
      <c r="Y10047" s="5"/>
    </row>
    <row r="10048" spans="1:25">
      <c r="A10048" s="10" t="s">
        <v>25097</v>
      </c>
      <c r="B10048" t="s">
        <v>24355</v>
      </c>
      <c r="C10048" t="s">
        <v>2957</v>
      </c>
      <c r="D10048" t="s">
        <v>2957</v>
      </c>
      <c r="E10048" t="s">
        <v>25098</v>
      </c>
      <c r="F10048" t="s">
        <v>2957</v>
      </c>
      <c r="N10048" t="s">
        <v>2957</v>
      </c>
      <c r="V10048" s="4"/>
      <c r="W10048" s="5" t="s">
        <v>2957</v>
      </c>
      <c r="X10048" s="22"/>
      <c r="Y10048" s="5"/>
    </row>
    <row r="10049" spans="1:25">
      <c r="A10049" s="10" t="s">
        <v>25099</v>
      </c>
      <c r="B10049" t="s">
        <v>24355</v>
      </c>
      <c r="C10049" t="s">
        <v>2957</v>
      </c>
      <c r="D10049" t="s">
        <v>2957</v>
      </c>
      <c r="E10049" t="s">
        <v>25100</v>
      </c>
      <c r="F10049" t="s">
        <v>2957</v>
      </c>
      <c r="N10049" t="s">
        <v>2957</v>
      </c>
      <c r="V10049" s="4"/>
      <c r="W10049" s="5" t="s">
        <v>2957</v>
      </c>
      <c r="X10049" s="22"/>
      <c r="Y10049" s="5"/>
    </row>
    <row r="10050" spans="1:25">
      <c r="A10050" s="10" t="s">
        <v>25101</v>
      </c>
      <c r="B10050" t="s">
        <v>24355</v>
      </c>
      <c r="C10050" t="s">
        <v>2957</v>
      </c>
      <c r="D10050" t="s">
        <v>2957</v>
      </c>
      <c r="E10050" t="s">
        <v>25102</v>
      </c>
      <c r="F10050" t="s">
        <v>2957</v>
      </c>
      <c r="N10050" t="s">
        <v>2957</v>
      </c>
      <c r="V10050" s="4"/>
      <c r="W10050" s="5" t="s">
        <v>2957</v>
      </c>
      <c r="X10050" s="22"/>
      <c r="Y10050" s="5"/>
    </row>
    <row r="10051" spans="1:25">
      <c r="A10051" s="10" t="s">
        <v>25103</v>
      </c>
      <c r="B10051" t="s">
        <v>24355</v>
      </c>
      <c r="C10051" t="s">
        <v>2957</v>
      </c>
      <c r="D10051" t="s">
        <v>2957</v>
      </c>
      <c r="E10051" t="s">
        <v>25104</v>
      </c>
      <c r="F10051" t="s">
        <v>2957</v>
      </c>
      <c r="N10051" t="s">
        <v>2957</v>
      </c>
      <c r="V10051" s="4"/>
      <c r="W10051" s="5" t="s">
        <v>2957</v>
      </c>
      <c r="X10051" s="22"/>
      <c r="Y10051" s="5"/>
    </row>
    <row r="10052" spans="1:25">
      <c r="A10052" s="10" t="s">
        <v>25105</v>
      </c>
      <c r="B10052" t="s">
        <v>24355</v>
      </c>
      <c r="C10052" t="s">
        <v>2957</v>
      </c>
      <c r="D10052" t="s">
        <v>2957</v>
      </c>
      <c r="E10052" t="s">
        <v>25106</v>
      </c>
      <c r="F10052" t="s">
        <v>2957</v>
      </c>
      <c r="N10052" t="s">
        <v>2957</v>
      </c>
      <c r="V10052" s="4"/>
      <c r="W10052" s="5" t="s">
        <v>2957</v>
      </c>
      <c r="X10052" s="22"/>
      <c r="Y10052" s="5"/>
    </row>
    <row r="10053" spans="1:25">
      <c r="A10053" s="10" t="s">
        <v>25107</v>
      </c>
      <c r="B10053" t="s">
        <v>24355</v>
      </c>
      <c r="C10053" t="s">
        <v>2957</v>
      </c>
      <c r="D10053" t="s">
        <v>2957</v>
      </c>
      <c r="E10053" t="s">
        <v>25108</v>
      </c>
      <c r="F10053" t="s">
        <v>2957</v>
      </c>
      <c r="N10053" t="s">
        <v>2957</v>
      </c>
      <c r="V10053" s="4"/>
      <c r="W10053" s="5" t="s">
        <v>2957</v>
      </c>
      <c r="X10053" s="22"/>
      <c r="Y10053" s="5"/>
    </row>
    <row r="10054" spans="1:25">
      <c r="A10054" s="10" t="s">
        <v>25109</v>
      </c>
      <c r="B10054" t="s">
        <v>24355</v>
      </c>
      <c r="C10054" t="s">
        <v>2957</v>
      </c>
      <c r="D10054" t="s">
        <v>2957</v>
      </c>
      <c r="E10054" t="s">
        <v>25110</v>
      </c>
      <c r="F10054" t="s">
        <v>2957</v>
      </c>
      <c r="N10054" t="s">
        <v>2957</v>
      </c>
      <c r="V10054" s="4"/>
      <c r="W10054" s="5" t="s">
        <v>2957</v>
      </c>
      <c r="X10054" s="22"/>
      <c r="Y10054" s="5"/>
    </row>
    <row r="10055" spans="1:25">
      <c r="A10055" s="10" t="s">
        <v>25111</v>
      </c>
      <c r="B10055" t="s">
        <v>24355</v>
      </c>
      <c r="C10055" t="s">
        <v>2957</v>
      </c>
      <c r="D10055" t="s">
        <v>2957</v>
      </c>
      <c r="E10055" t="s">
        <v>25112</v>
      </c>
      <c r="F10055" t="s">
        <v>2957</v>
      </c>
      <c r="N10055" t="s">
        <v>2957</v>
      </c>
      <c r="V10055" s="4"/>
      <c r="W10055" s="5" t="s">
        <v>2957</v>
      </c>
      <c r="X10055" s="22"/>
      <c r="Y10055" s="5"/>
    </row>
    <row r="10056" spans="1:25">
      <c r="A10056" s="10" t="s">
        <v>25113</v>
      </c>
      <c r="B10056" t="s">
        <v>24355</v>
      </c>
      <c r="C10056" t="s">
        <v>2957</v>
      </c>
      <c r="D10056" t="s">
        <v>2957</v>
      </c>
      <c r="E10056" t="s">
        <v>25114</v>
      </c>
      <c r="F10056" t="s">
        <v>2957</v>
      </c>
      <c r="N10056" t="s">
        <v>2957</v>
      </c>
      <c r="V10056" s="4"/>
      <c r="W10056" s="5" t="s">
        <v>2957</v>
      </c>
      <c r="X10056" s="22"/>
      <c r="Y10056" s="5"/>
    </row>
    <row r="10057" spans="1:25">
      <c r="A10057" s="10" t="s">
        <v>25115</v>
      </c>
      <c r="B10057" t="s">
        <v>24355</v>
      </c>
      <c r="C10057" t="s">
        <v>2957</v>
      </c>
      <c r="D10057" t="s">
        <v>2957</v>
      </c>
      <c r="E10057" t="s">
        <v>25116</v>
      </c>
      <c r="F10057" t="s">
        <v>2957</v>
      </c>
      <c r="N10057" t="s">
        <v>2957</v>
      </c>
      <c r="V10057" s="4"/>
      <c r="W10057" s="5" t="s">
        <v>2957</v>
      </c>
      <c r="X10057" s="22"/>
      <c r="Y10057" s="5"/>
    </row>
    <row r="10058" spans="1:25">
      <c r="A10058" s="10" t="s">
        <v>25117</v>
      </c>
      <c r="B10058" t="s">
        <v>24355</v>
      </c>
      <c r="C10058" t="s">
        <v>2957</v>
      </c>
      <c r="D10058" t="s">
        <v>2957</v>
      </c>
      <c r="E10058" t="s">
        <v>25118</v>
      </c>
      <c r="F10058" t="s">
        <v>2957</v>
      </c>
      <c r="N10058" t="s">
        <v>2957</v>
      </c>
      <c r="V10058" s="4"/>
      <c r="W10058" s="5" t="s">
        <v>2957</v>
      </c>
      <c r="X10058" s="22"/>
      <c r="Y10058" s="5"/>
    </row>
    <row r="10059" spans="1:25">
      <c r="A10059" s="10" t="s">
        <v>25119</v>
      </c>
      <c r="B10059" t="s">
        <v>24355</v>
      </c>
      <c r="C10059" t="s">
        <v>2957</v>
      </c>
      <c r="D10059" t="s">
        <v>2957</v>
      </c>
      <c r="E10059" t="s">
        <v>25120</v>
      </c>
      <c r="F10059" t="s">
        <v>2957</v>
      </c>
      <c r="N10059" t="s">
        <v>2957</v>
      </c>
      <c r="V10059" s="4"/>
      <c r="W10059" s="5" t="s">
        <v>2957</v>
      </c>
      <c r="X10059" s="22"/>
      <c r="Y10059" s="5"/>
    </row>
    <row r="10060" spans="1:25">
      <c r="A10060" s="10" t="s">
        <v>25121</v>
      </c>
      <c r="B10060" t="s">
        <v>24355</v>
      </c>
      <c r="C10060" t="s">
        <v>2957</v>
      </c>
      <c r="D10060" t="s">
        <v>2957</v>
      </c>
      <c r="E10060" t="s">
        <v>25122</v>
      </c>
      <c r="F10060" t="s">
        <v>2957</v>
      </c>
      <c r="N10060" t="s">
        <v>2957</v>
      </c>
      <c r="V10060" s="4"/>
      <c r="W10060" s="5" t="s">
        <v>2957</v>
      </c>
      <c r="X10060" s="22"/>
      <c r="Y10060" s="5"/>
    </row>
    <row r="10061" spans="1:25">
      <c r="A10061" s="10" t="s">
        <v>25123</v>
      </c>
      <c r="B10061" t="s">
        <v>24355</v>
      </c>
      <c r="C10061" t="s">
        <v>2957</v>
      </c>
      <c r="D10061" t="s">
        <v>2957</v>
      </c>
      <c r="E10061" t="s">
        <v>25124</v>
      </c>
      <c r="F10061" t="s">
        <v>2957</v>
      </c>
      <c r="N10061" t="s">
        <v>2957</v>
      </c>
      <c r="V10061" s="4"/>
      <c r="W10061" s="5" t="s">
        <v>2957</v>
      </c>
      <c r="X10061" s="22"/>
      <c r="Y10061" s="5"/>
    </row>
    <row r="10062" spans="1:25">
      <c r="A10062" s="10" t="s">
        <v>25125</v>
      </c>
      <c r="B10062" t="s">
        <v>24355</v>
      </c>
      <c r="C10062" t="s">
        <v>2957</v>
      </c>
      <c r="D10062" t="s">
        <v>2957</v>
      </c>
      <c r="E10062" t="s">
        <v>25126</v>
      </c>
      <c r="F10062" t="s">
        <v>2957</v>
      </c>
      <c r="N10062" t="s">
        <v>2957</v>
      </c>
      <c r="V10062" s="4"/>
      <c r="W10062" s="5" t="s">
        <v>2957</v>
      </c>
      <c r="X10062" s="22"/>
      <c r="Y10062" s="5"/>
    </row>
    <row r="10063" spans="1:25">
      <c r="A10063" s="10" t="s">
        <v>25127</v>
      </c>
      <c r="B10063" t="s">
        <v>24355</v>
      </c>
      <c r="C10063" t="s">
        <v>2957</v>
      </c>
      <c r="D10063" t="s">
        <v>2957</v>
      </c>
      <c r="E10063" t="s">
        <v>25128</v>
      </c>
      <c r="F10063" t="s">
        <v>2957</v>
      </c>
      <c r="N10063" t="s">
        <v>2957</v>
      </c>
      <c r="V10063" s="4"/>
      <c r="W10063" s="5" t="s">
        <v>2957</v>
      </c>
      <c r="X10063" s="22"/>
      <c r="Y10063" s="5"/>
    </row>
    <row r="10064" spans="1:25">
      <c r="A10064" s="10" t="s">
        <v>25129</v>
      </c>
      <c r="B10064" t="s">
        <v>24355</v>
      </c>
      <c r="C10064" t="s">
        <v>2957</v>
      </c>
      <c r="D10064" t="s">
        <v>2957</v>
      </c>
      <c r="E10064" t="s">
        <v>25130</v>
      </c>
      <c r="F10064" t="s">
        <v>2957</v>
      </c>
      <c r="N10064" t="s">
        <v>2957</v>
      </c>
      <c r="V10064" s="4"/>
      <c r="W10064" s="5" t="s">
        <v>2957</v>
      </c>
      <c r="X10064" s="22"/>
      <c r="Y10064" s="5"/>
    </row>
    <row r="10065" spans="1:25">
      <c r="A10065" s="10" t="s">
        <v>25131</v>
      </c>
      <c r="B10065" t="s">
        <v>24355</v>
      </c>
      <c r="C10065" t="s">
        <v>2957</v>
      </c>
      <c r="D10065" t="s">
        <v>2957</v>
      </c>
      <c r="E10065" t="s">
        <v>25132</v>
      </c>
      <c r="F10065" t="s">
        <v>2957</v>
      </c>
      <c r="N10065" t="s">
        <v>2957</v>
      </c>
      <c r="V10065" s="4"/>
      <c r="W10065" s="5" t="s">
        <v>2957</v>
      </c>
      <c r="X10065" s="22"/>
      <c r="Y10065" s="5"/>
    </row>
    <row r="10066" spans="1:25">
      <c r="A10066" s="10" t="s">
        <v>25133</v>
      </c>
      <c r="B10066" t="s">
        <v>24355</v>
      </c>
      <c r="C10066" t="s">
        <v>2957</v>
      </c>
      <c r="D10066" t="s">
        <v>2957</v>
      </c>
      <c r="E10066" t="s">
        <v>25134</v>
      </c>
      <c r="F10066" t="s">
        <v>2957</v>
      </c>
      <c r="N10066" t="s">
        <v>2957</v>
      </c>
      <c r="V10066" s="4"/>
      <c r="W10066" s="5" t="s">
        <v>2957</v>
      </c>
      <c r="X10066" s="22"/>
      <c r="Y10066" s="5"/>
    </row>
    <row r="10067" spans="1:25">
      <c r="A10067" s="10" t="s">
        <v>25135</v>
      </c>
      <c r="B10067" t="s">
        <v>24355</v>
      </c>
      <c r="C10067" t="s">
        <v>2957</v>
      </c>
      <c r="D10067" t="s">
        <v>2957</v>
      </c>
      <c r="E10067" t="s">
        <v>25136</v>
      </c>
      <c r="F10067" t="s">
        <v>2957</v>
      </c>
      <c r="N10067" t="s">
        <v>2957</v>
      </c>
      <c r="V10067" s="4"/>
      <c r="W10067" s="5" t="s">
        <v>2957</v>
      </c>
      <c r="X10067" s="22"/>
      <c r="Y10067" s="5"/>
    </row>
    <row r="10068" spans="1:25">
      <c r="A10068" s="10" t="s">
        <v>25137</v>
      </c>
      <c r="B10068" t="s">
        <v>24355</v>
      </c>
      <c r="C10068" t="s">
        <v>2957</v>
      </c>
      <c r="D10068" t="s">
        <v>2957</v>
      </c>
      <c r="E10068" t="s">
        <v>25138</v>
      </c>
      <c r="F10068" t="s">
        <v>2957</v>
      </c>
      <c r="N10068" t="s">
        <v>2957</v>
      </c>
      <c r="V10068" s="4"/>
      <c r="W10068" s="5" t="s">
        <v>2957</v>
      </c>
      <c r="X10068" s="22"/>
      <c r="Y10068" s="5"/>
    </row>
    <row r="10069" spans="1:25">
      <c r="A10069" s="10" t="s">
        <v>25139</v>
      </c>
      <c r="B10069" t="s">
        <v>24355</v>
      </c>
      <c r="C10069" t="s">
        <v>2957</v>
      </c>
      <c r="D10069" t="s">
        <v>2957</v>
      </c>
      <c r="E10069" t="s">
        <v>25140</v>
      </c>
      <c r="F10069" t="s">
        <v>2957</v>
      </c>
      <c r="N10069" t="s">
        <v>2957</v>
      </c>
      <c r="V10069" s="4"/>
      <c r="W10069" s="5" t="s">
        <v>2957</v>
      </c>
      <c r="X10069" s="22"/>
      <c r="Y10069" s="5"/>
    </row>
    <row r="10070" spans="1:25">
      <c r="A10070" s="10" t="s">
        <v>25141</v>
      </c>
      <c r="B10070" t="s">
        <v>24355</v>
      </c>
      <c r="C10070" t="s">
        <v>2957</v>
      </c>
      <c r="D10070" t="s">
        <v>2957</v>
      </c>
      <c r="E10070" t="s">
        <v>25142</v>
      </c>
      <c r="F10070" t="s">
        <v>2957</v>
      </c>
      <c r="N10070" t="s">
        <v>2957</v>
      </c>
      <c r="V10070" s="4"/>
      <c r="W10070" s="5" t="s">
        <v>2957</v>
      </c>
      <c r="X10070" s="22"/>
      <c r="Y10070" s="5"/>
    </row>
    <row r="10071" spans="1:25">
      <c r="A10071" s="10" t="s">
        <v>25143</v>
      </c>
      <c r="B10071" t="s">
        <v>24355</v>
      </c>
      <c r="C10071" t="s">
        <v>2957</v>
      </c>
      <c r="D10071" t="s">
        <v>2957</v>
      </c>
      <c r="E10071" t="s">
        <v>25144</v>
      </c>
      <c r="F10071" t="s">
        <v>2957</v>
      </c>
      <c r="N10071" t="s">
        <v>2957</v>
      </c>
      <c r="V10071" s="4"/>
      <c r="W10071" s="5" t="s">
        <v>2957</v>
      </c>
      <c r="X10071" s="22"/>
      <c r="Y10071" s="5"/>
    </row>
    <row r="10072" spans="1:25">
      <c r="A10072" s="10" t="s">
        <v>25145</v>
      </c>
      <c r="B10072" t="s">
        <v>24355</v>
      </c>
      <c r="C10072" t="s">
        <v>2957</v>
      </c>
      <c r="D10072" t="s">
        <v>2957</v>
      </c>
      <c r="E10072" t="s">
        <v>25146</v>
      </c>
      <c r="F10072" t="s">
        <v>2957</v>
      </c>
      <c r="N10072" t="s">
        <v>2957</v>
      </c>
      <c r="V10072" s="4"/>
      <c r="W10072" s="5" t="s">
        <v>2957</v>
      </c>
      <c r="X10072" s="22"/>
      <c r="Y10072" s="5"/>
    </row>
    <row r="10073" spans="1:25">
      <c r="A10073" s="10" t="s">
        <v>25147</v>
      </c>
      <c r="B10073" t="s">
        <v>24355</v>
      </c>
      <c r="C10073" t="s">
        <v>2957</v>
      </c>
      <c r="D10073" t="s">
        <v>2957</v>
      </c>
      <c r="E10073" t="s">
        <v>25148</v>
      </c>
      <c r="F10073" t="s">
        <v>2957</v>
      </c>
      <c r="N10073" t="s">
        <v>2957</v>
      </c>
      <c r="V10073" s="4"/>
      <c r="W10073" s="5" t="s">
        <v>2957</v>
      </c>
      <c r="X10073" s="22"/>
      <c r="Y10073" s="5"/>
    </row>
    <row r="10074" spans="1:25">
      <c r="A10074" s="10" t="s">
        <v>25149</v>
      </c>
      <c r="B10074" t="s">
        <v>24355</v>
      </c>
      <c r="C10074" t="s">
        <v>2957</v>
      </c>
      <c r="D10074" t="s">
        <v>2957</v>
      </c>
      <c r="E10074" t="s">
        <v>25150</v>
      </c>
      <c r="F10074" t="s">
        <v>2957</v>
      </c>
      <c r="N10074" t="s">
        <v>2957</v>
      </c>
      <c r="V10074" s="4"/>
      <c r="W10074" s="5" t="s">
        <v>2957</v>
      </c>
      <c r="X10074" s="22"/>
      <c r="Y10074" s="5"/>
    </row>
    <row r="10075" spans="1:25">
      <c r="A10075" s="10" t="s">
        <v>25151</v>
      </c>
      <c r="B10075" t="s">
        <v>24355</v>
      </c>
      <c r="C10075" t="s">
        <v>2957</v>
      </c>
      <c r="D10075" t="s">
        <v>2957</v>
      </c>
      <c r="E10075" t="s">
        <v>25152</v>
      </c>
      <c r="F10075" t="s">
        <v>2957</v>
      </c>
      <c r="N10075" t="s">
        <v>2957</v>
      </c>
      <c r="V10075" s="4"/>
      <c r="W10075" s="5" t="s">
        <v>2957</v>
      </c>
      <c r="X10075" s="22"/>
      <c r="Y10075" s="5"/>
    </row>
    <row r="10076" spans="1:25">
      <c r="A10076" s="10" t="s">
        <v>25153</v>
      </c>
      <c r="B10076" t="s">
        <v>24355</v>
      </c>
      <c r="C10076" t="s">
        <v>2957</v>
      </c>
      <c r="D10076" t="s">
        <v>2957</v>
      </c>
      <c r="E10076" t="s">
        <v>25154</v>
      </c>
      <c r="F10076" t="s">
        <v>2957</v>
      </c>
      <c r="N10076" t="s">
        <v>2957</v>
      </c>
      <c r="V10076" s="4"/>
      <c r="W10076" s="5" t="s">
        <v>2957</v>
      </c>
      <c r="X10076" s="22"/>
      <c r="Y10076" s="5"/>
    </row>
    <row r="10077" spans="1:25">
      <c r="A10077" s="10" t="s">
        <v>25155</v>
      </c>
      <c r="B10077" t="s">
        <v>24355</v>
      </c>
      <c r="C10077" t="s">
        <v>2957</v>
      </c>
      <c r="D10077" t="s">
        <v>2957</v>
      </c>
      <c r="E10077" t="s">
        <v>25156</v>
      </c>
      <c r="F10077" t="s">
        <v>2957</v>
      </c>
      <c r="N10077" t="s">
        <v>2957</v>
      </c>
      <c r="V10077" s="4"/>
      <c r="W10077" s="5" t="s">
        <v>2957</v>
      </c>
      <c r="X10077" s="22"/>
      <c r="Y10077" s="5"/>
    </row>
    <row r="10078" spans="1:25">
      <c r="A10078" s="10" t="s">
        <v>25157</v>
      </c>
      <c r="B10078" t="s">
        <v>24355</v>
      </c>
      <c r="C10078" t="s">
        <v>2957</v>
      </c>
      <c r="D10078" t="s">
        <v>2957</v>
      </c>
      <c r="E10078" t="s">
        <v>25158</v>
      </c>
      <c r="F10078" t="s">
        <v>2957</v>
      </c>
      <c r="N10078" t="s">
        <v>2957</v>
      </c>
      <c r="V10078" s="4"/>
      <c r="W10078" s="5" t="s">
        <v>2957</v>
      </c>
      <c r="X10078" s="22"/>
      <c r="Y10078" s="5"/>
    </row>
    <row r="10079" spans="1:25">
      <c r="A10079" s="10" t="s">
        <v>25159</v>
      </c>
      <c r="B10079" t="s">
        <v>24355</v>
      </c>
      <c r="C10079" t="s">
        <v>2957</v>
      </c>
      <c r="D10079" t="s">
        <v>2957</v>
      </c>
      <c r="E10079" t="s">
        <v>25160</v>
      </c>
      <c r="F10079" t="s">
        <v>2957</v>
      </c>
      <c r="N10079" t="s">
        <v>2957</v>
      </c>
      <c r="V10079" s="4"/>
      <c r="W10079" s="5" t="s">
        <v>2957</v>
      </c>
      <c r="X10079" s="22"/>
      <c r="Y10079" s="5"/>
    </row>
    <row r="10080" spans="1:25">
      <c r="A10080" s="10" t="s">
        <v>25161</v>
      </c>
      <c r="B10080" t="s">
        <v>24355</v>
      </c>
      <c r="C10080" t="s">
        <v>2957</v>
      </c>
      <c r="D10080" t="s">
        <v>2957</v>
      </c>
      <c r="E10080" t="s">
        <v>25162</v>
      </c>
      <c r="F10080" t="s">
        <v>2957</v>
      </c>
      <c r="N10080" t="s">
        <v>2957</v>
      </c>
      <c r="V10080" s="4"/>
      <c r="W10080" s="5" t="s">
        <v>2957</v>
      </c>
      <c r="X10080" s="22"/>
      <c r="Y10080" s="5"/>
    </row>
    <row r="10081" spans="1:25">
      <c r="A10081" s="10" t="s">
        <v>25163</v>
      </c>
      <c r="B10081" t="s">
        <v>24355</v>
      </c>
      <c r="C10081" t="s">
        <v>2957</v>
      </c>
      <c r="D10081" t="s">
        <v>2957</v>
      </c>
      <c r="E10081" t="s">
        <v>25164</v>
      </c>
      <c r="F10081" t="s">
        <v>2957</v>
      </c>
      <c r="N10081" t="s">
        <v>2957</v>
      </c>
      <c r="V10081" s="4"/>
      <c r="W10081" s="5" t="s">
        <v>2957</v>
      </c>
      <c r="X10081" s="22"/>
      <c r="Y10081" s="5"/>
    </row>
    <row r="10082" spans="1:25">
      <c r="A10082" s="10" t="s">
        <v>25165</v>
      </c>
      <c r="B10082" t="s">
        <v>24355</v>
      </c>
      <c r="C10082" t="s">
        <v>2957</v>
      </c>
      <c r="D10082" t="s">
        <v>2957</v>
      </c>
      <c r="E10082" t="s">
        <v>25166</v>
      </c>
      <c r="F10082" t="s">
        <v>2957</v>
      </c>
      <c r="N10082" t="s">
        <v>2957</v>
      </c>
      <c r="V10082" s="4"/>
      <c r="W10082" s="5" t="s">
        <v>2957</v>
      </c>
      <c r="X10082" s="22"/>
      <c r="Y10082" s="5"/>
    </row>
    <row r="10083" spans="1:25">
      <c r="A10083" s="10" t="s">
        <v>25167</v>
      </c>
      <c r="B10083" t="s">
        <v>24355</v>
      </c>
      <c r="C10083" t="s">
        <v>2957</v>
      </c>
      <c r="D10083" t="s">
        <v>2957</v>
      </c>
      <c r="E10083" t="s">
        <v>25168</v>
      </c>
      <c r="F10083" t="s">
        <v>2957</v>
      </c>
      <c r="N10083" t="s">
        <v>2957</v>
      </c>
      <c r="V10083" s="4"/>
      <c r="W10083" s="5" t="s">
        <v>2957</v>
      </c>
      <c r="X10083" s="22"/>
      <c r="Y10083" s="5"/>
    </row>
    <row r="10084" spans="1:25">
      <c r="A10084" s="10" t="s">
        <v>25169</v>
      </c>
      <c r="B10084" t="s">
        <v>24355</v>
      </c>
      <c r="C10084" t="s">
        <v>2957</v>
      </c>
      <c r="D10084" t="s">
        <v>2957</v>
      </c>
      <c r="E10084" t="s">
        <v>25170</v>
      </c>
      <c r="F10084" t="s">
        <v>2957</v>
      </c>
      <c r="N10084" t="s">
        <v>2957</v>
      </c>
      <c r="V10084" s="4"/>
      <c r="W10084" s="5" t="s">
        <v>2957</v>
      </c>
      <c r="X10084" s="22"/>
      <c r="Y10084" s="5"/>
    </row>
    <row r="10085" spans="1:25">
      <c r="A10085" s="10" t="s">
        <v>25171</v>
      </c>
      <c r="B10085" t="s">
        <v>24355</v>
      </c>
      <c r="C10085" t="s">
        <v>2957</v>
      </c>
      <c r="D10085" t="s">
        <v>2957</v>
      </c>
      <c r="E10085" t="s">
        <v>25172</v>
      </c>
      <c r="F10085" t="s">
        <v>2957</v>
      </c>
      <c r="N10085" t="s">
        <v>2957</v>
      </c>
      <c r="V10085" s="4"/>
      <c r="W10085" s="5" t="s">
        <v>2957</v>
      </c>
      <c r="X10085" s="22"/>
      <c r="Y10085" s="5"/>
    </row>
    <row r="10086" spans="1:25">
      <c r="A10086" s="10" t="s">
        <v>25173</v>
      </c>
      <c r="B10086" t="s">
        <v>24355</v>
      </c>
      <c r="C10086" t="s">
        <v>2957</v>
      </c>
      <c r="D10086" t="s">
        <v>2957</v>
      </c>
      <c r="E10086" t="s">
        <v>25174</v>
      </c>
      <c r="F10086" t="s">
        <v>2957</v>
      </c>
      <c r="N10086" t="s">
        <v>2957</v>
      </c>
      <c r="V10086" s="4"/>
      <c r="W10086" s="5" t="s">
        <v>2957</v>
      </c>
      <c r="X10086" s="22"/>
      <c r="Y10086" s="5"/>
    </row>
    <row r="10087" spans="1:25">
      <c r="A10087" s="10" t="s">
        <v>25175</v>
      </c>
      <c r="B10087" t="s">
        <v>24355</v>
      </c>
      <c r="C10087" t="s">
        <v>2957</v>
      </c>
      <c r="D10087" t="s">
        <v>2957</v>
      </c>
      <c r="E10087" t="s">
        <v>25176</v>
      </c>
      <c r="F10087" t="s">
        <v>2957</v>
      </c>
      <c r="N10087" t="s">
        <v>2957</v>
      </c>
      <c r="V10087" s="4"/>
      <c r="W10087" s="5" t="s">
        <v>2957</v>
      </c>
      <c r="X10087" s="22"/>
      <c r="Y10087" s="5"/>
    </row>
    <row r="10088" spans="1:25">
      <c r="A10088" s="10" t="s">
        <v>25177</v>
      </c>
      <c r="B10088" t="s">
        <v>24355</v>
      </c>
      <c r="C10088" t="s">
        <v>2957</v>
      </c>
      <c r="D10088" t="s">
        <v>2957</v>
      </c>
      <c r="E10088" t="s">
        <v>25178</v>
      </c>
      <c r="F10088" t="s">
        <v>2957</v>
      </c>
      <c r="N10088" t="s">
        <v>2957</v>
      </c>
      <c r="V10088" s="4"/>
      <c r="W10088" s="5" t="s">
        <v>2957</v>
      </c>
      <c r="X10088" s="22"/>
      <c r="Y10088" s="5"/>
    </row>
    <row r="10089" spans="1:25">
      <c r="A10089" s="10" t="s">
        <v>25179</v>
      </c>
      <c r="B10089" t="s">
        <v>24355</v>
      </c>
      <c r="C10089" t="s">
        <v>2957</v>
      </c>
      <c r="D10089" t="s">
        <v>2957</v>
      </c>
      <c r="E10089" t="s">
        <v>25180</v>
      </c>
      <c r="F10089" t="s">
        <v>2957</v>
      </c>
      <c r="N10089" t="s">
        <v>2957</v>
      </c>
      <c r="V10089" s="4"/>
      <c r="W10089" s="5" t="s">
        <v>2957</v>
      </c>
      <c r="X10089" s="22"/>
      <c r="Y10089" s="5"/>
    </row>
    <row r="10090" spans="1:25">
      <c r="A10090" s="10" t="s">
        <v>25181</v>
      </c>
      <c r="B10090" t="s">
        <v>24355</v>
      </c>
      <c r="C10090" t="s">
        <v>2957</v>
      </c>
      <c r="D10090" t="s">
        <v>2957</v>
      </c>
      <c r="E10090" t="s">
        <v>25182</v>
      </c>
      <c r="F10090" t="s">
        <v>2957</v>
      </c>
      <c r="N10090" t="s">
        <v>2957</v>
      </c>
      <c r="V10090" s="4"/>
      <c r="W10090" s="5" t="s">
        <v>2957</v>
      </c>
      <c r="X10090" s="22"/>
      <c r="Y10090" s="5"/>
    </row>
    <row r="10091" spans="1:25">
      <c r="A10091" s="10" t="s">
        <v>25183</v>
      </c>
      <c r="B10091" t="s">
        <v>24355</v>
      </c>
      <c r="C10091" t="s">
        <v>2957</v>
      </c>
      <c r="D10091" t="s">
        <v>2957</v>
      </c>
      <c r="E10091" t="s">
        <v>25184</v>
      </c>
      <c r="F10091" t="s">
        <v>2957</v>
      </c>
      <c r="N10091" t="s">
        <v>2957</v>
      </c>
      <c r="V10091" s="4"/>
      <c r="W10091" s="5" t="s">
        <v>2957</v>
      </c>
      <c r="X10091" s="22"/>
      <c r="Y10091" s="5"/>
    </row>
    <row r="10092" spans="1:25">
      <c r="A10092" s="10" t="s">
        <v>25185</v>
      </c>
      <c r="B10092" t="s">
        <v>24355</v>
      </c>
      <c r="C10092" t="s">
        <v>2957</v>
      </c>
      <c r="D10092" t="s">
        <v>2957</v>
      </c>
      <c r="E10092" t="s">
        <v>25186</v>
      </c>
      <c r="F10092" t="s">
        <v>2957</v>
      </c>
      <c r="N10092" t="s">
        <v>2957</v>
      </c>
      <c r="V10092" s="4"/>
      <c r="W10092" s="5" t="s">
        <v>2957</v>
      </c>
      <c r="X10092" s="22"/>
      <c r="Y10092" s="5"/>
    </row>
    <row r="10093" spans="1:25">
      <c r="A10093" s="10" t="s">
        <v>25187</v>
      </c>
      <c r="B10093" t="s">
        <v>24355</v>
      </c>
      <c r="C10093" t="s">
        <v>2957</v>
      </c>
      <c r="D10093" t="s">
        <v>2957</v>
      </c>
      <c r="E10093" t="s">
        <v>25188</v>
      </c>
      <c r="F10093" t="s">
        <v>2957</v>
      </c>
      <c r="N10093" t="s">
        <v>2957</v>
      </c>
      <c r="V10093" s="4"/>
      <c r="W10093" s="5" t="s">
        <v>2957</v>
      </c>
      <c r="X10093" s="22"/>
      <c r="Y10093" s="5"/>
    </row>
    <row r="10094" spans="1:25">
      <c r="A10094" s="10" t="s">
        <v>25189</v>
      </c>
      <c r="B10094" t="s">
        <v>24355</v>
      </c>
      <c r="C10094" t="s">
        <v>2957</v>
      </c>
      <c r="D10094" t="s">
        <v>2957</v>
      </c>
      <c r="E10094" t="s">
        <v>25190</v>
      </c>
      <c r="F10094" t="s">
        <v>2957</v>
      </c>
      <c r="N10094" t="s">
        <v>2957</v>
      </c>
      <c r="V10094" s="4"/>
      <c r="W10094" s="5" t="s">
        <v>2957</v>
      </c>
      <c r="X10094" s="22"/>
      <c r="Y10094" s="5"/>
    </row>
    <row r="10095" spans="1:25">
      <c r="A10095" s="10" t="s">
        <v>25191</v>
      </c>
      <c r="B10095" t="s">
        <v>24355</v>
      </c>
      <c r="C10095" t="s">
        <v>2957</v>
      </c>
      <c r="D10095" t="s">
        <v>2957</v>
      </c>
      <c r="E10095" t="s">
        <v>25192</v>
      </c>
      <c r="F10095" t="s">
        <v>2957</v>
      </c>
      <c r="N10095" t="s">
        <v>2957</v>
      </c>
      <c r="V10095" s="4"/>
      <c r="W10095" s="5" t="s">
        <v>2957</v>
      </c>
      <c r="X10095" s="22"/>
      <c r="Y10095" s="5"/>
    </row>
    <row r="10096" spans="1:25">
      <c r="A10096" s="10" t="s">
        <v>25193</v>
      </c>
      <c r="B10096" t="s">
        <v>24355</v>
      </c>
      <c r="C10096" t="s">
        <v>2957</v>
      </c>
      <c r="D10096" t="s">
        <v>2957</v>
      </c>
      <c r="E10096" t="s">
        <v>25194</v>
      </c>
      <c r="F10096" t="s">
        <v>2957</v>
      </c>
      <c r="N10096" t="s">
        <v>2957</v>
      </c>
      <c r="V10096" s="4"/>
      <c r="W10096" s="5" t="s">
        <v>2957</v>
      </c>
      <c r="X10096" s="22"/>
      <c r="Y10096" s="5"/>
    </row>
    <row r="10097" spans="1:25">
      <c r="A10097" s="10" t="s">
        <v>25195</v>
      </c>
      <c r="B10097" t="s">
        <v>24355</v>
      </c>
      <c r="C10097" t="s">
        <v>2957</v>
      </c>
      <c r="D10097" t="s">
        <v>2957</v>
      </c>
      <c r="E10097" t="s">
        <v>25196</v>
      </c>
      <c r="F10097" t="s">
        <v>2957</v>
      </c>
      <c r="N10097" t="s">
        <v>2957</v>
      </c>
      <c r="V10097" s="4"/>
      <c r="W10097" s="5" t="s">
        <v>2957</v>
      </c>
      <c r="X10097" s="22"/>
      <c r="Y10097" s="5"/>
    </row>
    <row r="10098" spans="1:25">
      <c r="A10098" s="10" t="s">
        <v>25197</v>
      </c>
      <c r="B10098" t="s">
        <v>24355</v>
      </c>
      <c r="C10098" t="s">
        <v>2957</v>
      </c>
      <c r="D10098" t="s">
        <v>2957</v>
      </c>
      <c r="E10098" t="s">
        <v>25198</v>
      </c>
      <c r="F10098" t="s">
        <v>2957</v>
      </c>
      <c r="N10098" t="s">
        <v>2957</v>
      </c>
      <c r="V10098" s="4"/>
      <c r="W10098" s="5" t="s">
        <v>2957</v>
      </c>
      <c r="X10098" s="22"/>
      <c r="Y10098" s="5"/>
    </row>
    <row r="10099" spans="1:25">
      <c r="A10099" s="10" t="s">
        <v>25199</v>
      </c>
      <c r="B10099" t="s">
        <v>24355</v>
      </c>
      <c r="C10099" t="s">
        <v>2957</v>
      </c>
      <c r="D10099" t="s">
        <v>2957</v>
      </c>
      <c r="E10099" t="s">
        <v>25200</v>
      </c>
      <c r="F10099" t="s">
        <v>2957</v>
      </c>
      <c r="N10099" t="s">
        <v>2957</v>
      </c>
      <c r="V10099" s="4"/>
      <c r="W10099" s="5" t="s">
        <v>2957</v>
      </c>
      <c r="X10099" s="22"/>
      <c r="Y10099" s="5"/>
    </row>
    <row r="10100" spans="1:25">
      <c r="A10100" s="10" t="s">
        <v>25201</v>
      </c>
      <c r="B10100" t="s">
        <v>24355</v>
      </c>
      <c r="C10100" t="s">
        <v>2957</v>
      </c>
      <c r="D10100" t="s">
        <v>2957</v>
      </c>
      <c r="E10100" t="s">
        <v>25202</v>
      </c>
      <c r="F10100" t="s">
        <v>2957</v>
      </c>
      <c r="N10100" t="s">
        <v>2957</v>
      </c>
      <c r="V10100" s="4"/>
      <c r="W10100" s="5" t="s">
        <v>2957</v>
      </c>
      <c r="X10100" s="22"/>
      <c r="Y10100" s="5"/>
    </row>
    <row r="10101" spans="1:25">
      <c r="A10101" s="10" t="s">
        <v>25203</v>
      </c>
      <c r="B10101" t="s">
        <v>24355</v>
      </c>
      <c r="C10101" t="s">
        <v>2957</v>
      </c>
      <c r="D10101" t="s">
        <v>2957</v>
      </c>
      <c r="E10101" t="s">
        <v>25204</v>
      </c>
      <c r="F10101" t="s">
        <v>2957</v>
      </c>
      <c r="N10101" t="s">
        <v>2957</v>
      </c>
      <c r="V10101" s="4"/>
      <c r="W10101" s="5" t="s">
        <v>2957</v>
      </c>
      <c r="X10101" s="22"/>
      <c r="Y10101" s="5"/>
    </row>
    <row r="10102" spans="1:25">
      <c r="A10102" s="10" t="s">
        <v>25205</v>
      </c>
      <c r="B10102" t="s">
        <v>24355</v>
      </c>
      <c r="C10102" t="s">
        <v>2957</v>
      </c>
      <c r="D10102" t="s">
        <v>2957</v>
      </c>
      <c r="E10102" t="s">
        <v>25206</v>
      </c>
      <c r="F10102" t="s">
        <v>2957</v>
      </c>
      <c r="N10102" t="s">
        <v>2957</v>
      </c>
      <c r="V10102" s="4"/>
      <c r="W10102" s="5" t="s">
        <v>2957</v>
      </c>
      <c r="X10102" s="22"/>
      <c r="Y10102" s="5"/>
    </row>
    <row r="10103" spans="1:25">
      <c r="A10103" s="10" t="s">
        <v>25207</v>
      </c>
      <c r="B10103" t="s">
        <v>24355</v>
      </c>
      <c r="C10103" t="s">
        <v>2957</v>
      </c>
      <c r="D10103" t="s">
        <v>2957</v>
      </c>
      <c r="E10103" t="s">
        <v>25208</v>
      </c>
      <c r="F10103" t="s">
        <v>2957</v>
      </c>
      <c r="N10103" t="s">
        <v>2957</v>
      </c>
      <c r="V10103" s="4"/>
      <c r="W10103" s="5" t="s">
        <v>2957</v>
      </c>
      <c r="X10103" s="22"/>
      <c r="Y10103" s="5"/>
    </row>
    <row r="10104" spans="1:25">
      <c r="A10104" s="10" t="s">
        <v>25209</v>
      </c>
      <c r="B10104" t="s">
        <v>24355</v>
      </c>
      <c r="C10104" t="s">
        <v>2957</v>
      </c>
      <c r="D10104" t="s">
        <v>2957</v>
      </c>
      <c r="E10104" t="s">
        <v>25210</v>
      </c>
      <c r="F10104" t="s">
        <v>2957</v>
      </c>
      <c r="N10104" t="s">
        <v>2957</v>
      </c>
      <c r="V10104" s="4"/>
      <c r="W10104" s="5" t="s">
        <v>2957</v>
      </c>
      <c r="X10104" s="22"/>
      <c r="Y10104" s="5"/>
    </row>
    <row r="10105" spans="1:25">
      <c r="A10105" s="10" t="s">
        <v>25211</v>
      </c>
      <c r="B10105" t="s">
        <v>24355</v>
      </c>
      <c r="C10105" t="s">
        <v>2957</v>
      </c>
      <c r="D10105" t="s">
        <v>2957</v>
      </c>
      <c r="E10105" t="s">
        <v>25212</v>
      </c>
      <c r="F10105" t="s">
        <v>2957</v>
      </c>
      <c r="N10105" t="s">
        <v>2957</v>
      </c>
      <c r="V10105" s="4"/>
      <c r="W10105" s="5" t="s">
        <v>2957</v>
      </c>
      <c r="X10105" s="22"/>
      <c r="Y10105" s="5"/>
    </row>
    <row r="10106" spans="1:25">
      <c r="A10106" s="10" t="s">
        <v>25213</v>
      </c>
      <c r="B10106" t="s">
        <v>24355</v>
      </c>
      <c r="C10106" t="s">
        <v>2957</v>
      </c>
      <c r="D10106" t="s">
        <v>2957</v>
      </c>
      <c r="E10106" t="s">
        <v>25214</v>
      </c>
      <c r="F10106" t="s">
        <v>2957</v>
      </c>
      <c r="N10106" t="s">
        <v>2957</v>
      </c>
      <c r="V10106" s="4"/>
      <c r="W10106" s="5" t="s">
        <v>2957</v>
      </c>
      <c r="X10106" s="22"/>
      <c r="Y10106" s="5"/>
    </row>
    <row r="10107" spans="1:25">
      <c r="A10107" s="10" t="s">
        <v>25215</v>
      </c>
      <c r="B10107" t="s">
        <v>24355</v>
      </c>
      <c r="C10107" t="s">
        <v>2957</v>
      </c>
      <c r="D10107" t="s">
        <v>2957</v>
      </c>
      <c r="E10107" t="s">
        <v>25216</v>
      </c>
      <c r="F10107" t="s">
        <v>2957</v>
      </c>
      <c r="N10107" t="s">
        <v>2957</v>
      </c>
      <c r="V10107" s="4"/>
      <c r="W10107" s="5" t="s">
        <v>2957</v>
      </c>
      <c r="X10107" s="22"/>
      <c r="Y10107" s="5"/>
    </row>
    <row r="10108" spans="1:25">
      <c r="A10108" s="10" t="s">
        <v>25217</v>
      </c>
      <c r="B10108" t="s">
        <v>24355</v>
      </c>
      <c r="C10108" t="s">
        <v>2957</v>
      </c>
      <c r="D10108" t="s">
        <v>2957</v>
      </c>
      <c r="E10108" t="s">
        <v>25218</v>
      </c>
      <c r="F10108" t="s">
        <v>2957</v>
      </c>
      <c r="N10108" t="s">
        <v>2957</v>
      </c>
      <c r="V10108" s="4"/>
      <c r="W10108" s="5" t="s">
        <v>2957</v>
      </c>
      <c r="X10108" s="22"/>
      <c r="Y10108" s="5"/>
    </row>
    <row r="10109" spans="1:25">
      <c r="A10109" s="10" t="s">
        <v>25219</v>
      </c>
      <c r="B10109" t="s">
        <v>24355</v>
      </c>
      <c r="C10109" t="s">
        <v>2957</v>
      </c>
      <c r="D10109" t="s">
        <v>2957</v>
      </c>
      <c r="E10109" t="s">
        <v>25220</v>
      </c>
      <c r="F10109" t="s">
        <v>2957</v>
      </c>
      <c r="N10109" t="s">
        <v>2957</v>
      </c>
      <c r="V10109" s="4"/>
      <c r="W10109" s="5" t="s">
        <v>2957</v>
      </c>
      <c r="X10109" s="22"/>
      <c r="Y10109" s="5"/>
    </row>
    <row r="10110" spans="1:25">
      <c r="A10110" s="10" t="s">
        <v>25221</v>
      </c>
      <c r="B10110" t="s">
        <v>24355</v>
      </c>
      <c r="C10110" t="s">
        <v>2957</v>
      </c>
      <c r="D10110" t="s">
        <v>2957</v>
      </c>
      <c r="E10110" t="s">
        <v>25222</v>
      </c>
      <c r="F10110" t="s">
        <v>2957</v>
      </c>
      <c r="N10110" t="s">
        <v>2957</v>
      </c>
      <c r="V10110" s="4"/>
      <c r="W10110" s="5" t="s">
        <v>2957</v>
      </c>
      <c r="X10110" s="22"/>
      <c r="Y10110" s="5"/>
    </row>
    <row r="10111" spans="1:25">
      <c r="A10111" s="10" t="s">
        <v>25223</v>
      </c>
      <c r="B10111" t="s">
        <v>24355</v>
      </c>
      <c r="C10111" t="s">
        <v>2957</v>
      </c>
      <c r="D10111" t="s">
        <v>2957</v>
      </c>
      <c r="E10111" t="s">
        <v>25224</v>
      </c>
      <c r="F10111" t="s">
        <v>2957</v>
      </c>
      <c r="N10111" t="s">
        <v>2957</v>
      </c>
      <c r="V10111" s="4"/>
      <c r="W10111" s="5" t="s">
        <v>2957</v>
      </c>
      <c r="X10111" s="22"/>
      <c r="Y10111" s="5"/>
    </row>
    <row r="10112" spans="1:25">
      <c r="A10112" s="10" t="s">
        <v>25225</v>
      </c>
      <c r="B10112" t="s">
        <v>24355</v>
      </c>
      <c r="C10112" t="s">
        <v>2957</v>
      </c>
      <c r="D10112" t="s">
        <v>2957</v>
      </c>
      <c r="E10112" t="s">
        <v>25226</v>
      </c>
      <c r="F10112" t="s">
        <v>2957</v>
      </c>
      <c r="N10112" t="s">
        <v>2957</v>
      </c>
      <c r="V10112" s="4"/>
      <c r="W10112" s="5" t="s">
        <v>2957</v>
      </c>
      <c r="X10112" s="22"/>
      <c r="Y10112" s="5"/>
    </row>
    <row r="10113" spans="1:25">
      <c r="A10113" s="10" t="s">
        <v>25227</v>
      </c>
      <c r="B10113" t="s">
        <v>24355</v>
      </c>
      <c r="C10113" t="s">
        <v>2957</v>
      </c>
      <c r="D10113" t="s">
        <v>2957</v>
      </c>
      <c r="E10113" t="s">
        <v>25228</v>
      </c>
      <c r="F10113" t="s">
        <v>2957</v>
      </c>
      <c r="N10113" t="s">
        <v>2957</v>
      </c>
      <c r="V10113" s="4"/>
      <c r="W10113" s="5" t="s">
        <v>2957</v>
      </c>
      <c r="X10113" s="22"/>
      <c r="Y10113" s="5"/>
    </row>
    <row r="10114" spans="1:25">
      <c r="A10114" s="10" t="s">
        <v>25229</v>
      </c>
      <c r="B10114" t="s">
        <v>24355</v>
      </c>
      <c r="C10114" t="s">
        <v>2957</v>
      </c>
      <c r="D10114" t="s">
        <v>2957</v>
      </c>
      <c r="E10114" t="s">
        <v>25230</v>
      </c>
      <c r="F10114" t="s">
        <v>2957</v>
      </c>
      <c r="N10114" t="s">
        <v>2957</v>
      </c>
      <c r="V10114" s="4"/>
      <c r="W10114" s="5" t="s">
        <v>2957</v>
      </c>
      <c r="X10114" s="22"/>
      <c r="Y10114" s="5"/>
    </row>
    <row r="10115" spans="1:25">
      <c r="A10115" s="10" t="s">
        <v>25231</v>
      </c>
      <c r="B10115" t="s">
        <v>24355</v>
      </c>
      <c r="C10115" t="s">
        <v>2957</v>
      </c>
      <c r="D10115" t="s">
        <v>2957</v>
      </c>
      <c r="E10115" t="s">
        <v>25232</v>
      </c>
      <c r="F10115" t="s">
        <v>2957</v>
      </c>
      <c r="N10115" t="s">
        <v>2957</v>
      </c>
      <c r="V10115" s="4"/>
      <c r="W10115" s="5" t="s">
        <v>2957</v>
      </c>
      <c r="X10115" s="22"/>
      <c r="Y10115" s="5"/>
    </row>
    <row r="10116" spans="1:25">
      <c r="A10116" s="10" t="s">
        <v>25233</v>
      </c>
      <c r="B10116" t="s">
        <v>24355</v>
      </c>
      <c r="C10116" t="s">
        <v>2957</v>
      </c>
      <c r="D10116" t="s">
        <v>2957</v>
      </c>
      <c r="E10116" t="s">
        <v>25234</v>
      </c>
      <c r="F10116" t="s">
        <v>2957</v>
      </c>
      <c r="N10116" t="s">
        <v>2957</v>
      </c>
      <c r="V10116" s="4"/>
      <c r="W10116" s="5" t="s">
        <v>2957</v>
      </c>
      <c r="X10116" s="22"/>
      <c r="Y10116" s="5"/>
    </row>
    <row r="10117" spans="1:25">
      <c r="A10117" s="10" t="s">
        <v>25235</v>
      </c>
      <c r="B10117" t="s">
        <v>24355</v>
      </c>
      <c r="C10117" t="s">
        <v>2957</v>
      </c>
      <c r="D10117" t="s">
        <v>2957</v>
      </c>
      <c r="E10117" t="s">
        <v>25236</v>
      </c>
      <c r="F10117" t="s">
        <v>2957</v>
      </c>
      <c r="N10117" t="s">
        <v>2957</v>
      </c>
      <c r="V10117" s="4"/>
      <c r="W10117" s="5" t="s">
        <v>2957</v>
      </c>
      <c r="X10117" s="22"/>
      <c r="Y10117" s="5"/>
    </row>
    <row r="10118" spans="1:25">
      <c r="A10118" s="10" t="s">
        <v>25237</v>
      </c>
      <c r="B10118" t="s">
        <v>24355</v>
      </c>
      <c r="C10118" t="s">
        <v>2957</v>
      </c>
      <c r="D10118" t="s">
        <v>2957</v>
      </c>
      <c r="E10118" t="s">
        <v>25238</v>
      </c>
      <c r="F10118" t="s">
        <v>2957</v>
      </c>
      <c r="N10118" t="s">
        <v>2957</v>
      </c>
      <c r="V10118" s="4"/>
      <c r="W10118" s="5" t="s">
        <v>2957</v>
      </c>
      <c r="X10118" s="22"/>
      <c r="Y10118" s="5"/>
    </row>
    <row r="10119" spans="1:25">
      <c r="A10119" s="10" t="s">
        <v>25239</v>
      </c>
      <c r="B10119" t="s">
        <v>24355</v>
      </c>
      <c r="C10119" t="s">
        <v>2957</v>
      </c>
      <c r="D10119" t="s">
        <v>2957</v>
      </c>
      <c r="E10119" t="s">
        <v>25240</v>
      </c>
      <c r="F10119" t="s">
        <v>2957</v>
      </c>
      <c r="N10119" t="s">
        <v>2957</v>
      </c>
      <c r="V10119" s="4"/>
      <c r="W10119" s="5" t="s">
        <v>2957</v>
      </c>
      <c r="X10119" s="22"/>
      <c r="Y10119" s="5"/>
    </row>
    <row r="10120" spans="1:25">
      <c r="A10120" s="10" t="s">
        <v>25241</v>
      </c>
      <c r="B10120" t="s">
        <v>24355</v>
      </c>
      <c r="C10120" t="s">
        <v>2957</v>
      </c>
      <c r="D10120" t="s">
        <v>2957</v>
      </c>
      <c r="E10120" t="s">
        <v>25242</v>
      </c>
      <c r="F10120" t="s">
        <v>2957</v>
      </c>
      <c r="N10120" t="s">
        <v>2957</v>
      </c>
      <c r="V10120" s="4"/>
      <c r="W10120" s="5" t="s">
        <v>2957</v>
      </c>
      <c r="X10120" s="22"/>
      <c r="Y10120" s="5"/>
    </row>
    <row r="10121" spans="1:25">
      <c r="A10121" s="10" t="s">
        <v>25243</v>
      </c>
      <c r="B10121" t="s">
        <v>24355</v>
      </c>
      <c r="C10121" t="s">
        <v>2957</v>
      </c>
      <c r="D10121" t="s">
        <v>2957</v>
      </c>
      <c r="E10121" t="s">
        <v>25244</v>
      </c>
      <c r="F10121" t="s">
        <v>2957</v>
      </c>
      <c r="N10121" t="s">
        <v>2957</v>
      </c>
      <c r="V10121" s="4"/>
      <c r="W10121" s="5" t="s">
        <v>2957</v>
      </c>
      <c r="X10121" s="22"/>
      <c r="Y10121" s="5"/>
    </row>
    <row r="10122" spans="1:25">
      <c r="A10122" s="10" t="s">
        <v>25245</v>
      </c>
      <c r="B10122" t="s">
        <v>24355</v>
      </c>
      <c r="C10122" t="s">
        <v>2957</v>
      </c>
      <c r="D10122" t="s">
        <v>2957</v>
      </c>
      <c r="E10122" t="s">
        <v>25246</v>
      </c>
      <c r="F10122" t="s">
        <v>2957</v>
      </c>
      <c r="N10122" t="s">
        <v>2957</v>
      </c>
      <c r="V10122" s="4"/>
      <c r="W10122" s="5" t="s">
        <v>2957</v>
      </c>
      <c r="X10122" s="22"/>
      <c r="Y10122" s="5"/>
    </row>
    <row r="10123" spans="1:25">
      <c r="A10123" s="10" t="s">
        <v>25247</v>
      </c>
      <c r="B10123" t="s">
        <v>24355</v>
      </c>
      <c r="C10123" t="s">
        <v>2957</v>
      </c>
      <c r="D10123" t="s">
        <v>2957</v>
      </c>
      <c r="E10123" t="s">
        <v>25248</v>
      </c>
      <c r="F10123" t="s">
        <v>2957</v>
      </c>
      <c r="N10123" t="s">
        <v>2957</v>
      </c>
      <c r="V10123" s="4"/>
      <c r="W10123" s="5" t="s">
        <v>2957</v>
      </c>
      <c r="X10123" s="22"/>
      <c r="Y10123" s="5"/>
    </row>
    <row r="10124" spans="1:25">
      <c r="A10124" s="10" t="s">
        <v>25249</v>
      </c>
      <c r="B10124" t="s">
        <v>24355</v>
      </c>
      <c r="C10124" t="s">
        <v>2957</v>
      </c>
      <c r="D10124" t="s">
        <v>2957</v>
      </c>
      <c r="E10124" t="s">
        <v>25250</v>
      </c>
      <c r="F10124" t="s">
        <v>2957</v>
      </c>
      <c r="N10124" t="s">
        <v>2957</v>
      </c>
      <c r="V10124" s="4"/>
      <c r="W10124" s="5" t="s">
        <v>2957</v>
      </c>
      <c r="X10124" s="22"/>
      <c r="Y10124" s="5"/>
    </row>
    <row r="10125" spans="1:25">
      <c r="A10125" s="10" t="s">
        <v>25251</v>
      </c>
      <c r="B10125" t="s">
        <v>24355</v>
      </c>
      <c r="C10125" t="s">
        <v>2957</v>
      </c>
      <c r="D10125" t="s">
        <v>2957</v>
      </c>
      <c r="E10125" t="s">
        <v>25252</v>
      </c>
      <c r="F10125" t="s">
        <v>2957</v>
      </c>
      <c r="N10125" t="s">
        <v>2957</v>
      </c>
      <c r="V10125" s="4"/>
      <c r="W10125" s="5" t="s">
        <v>2957</v>
      </c>
      <c r="X10125" s="22"/>
      <c r="Y10125" s="5"/>
    </row>
    <row r="10126" spans="1:25">
      <c r="A10126" s="10" t="s">
        <v>25253</v>
      </c>
      <c r="B10126" t="s">
        <v>24355</v>
      </c>
      <c r="C10126" t="s">
        <v>2957</v>
      </c>
      <c r="D10126" t="s">
        <v>2957</v>
      </c>
      <c r="E10126" t="s">
        <v>25254</v>
      </c>
      <c r="F10126" t="s">
        <v>2957</v>
      </c>
      <c r="N10126" t="s">
        <v>2957</v>
      </c>
      <c r="V10126" s="4"/>
      <c r="W10126" s="5" t="s">
        <v>2957</v>
      </c>
      <c r="X10126" s="22"/>
      <c r="Y10126" s="5"/>
    </row>
    <row r="10127" spans="1:25">
      <c r="A10127" s="10" t="s">
        <v>25255</v>
      </c>
      <c r="B10127" t="s">
        <v>24355</v>
      </c>
      <c r="C10127" t="s">
        <v>2957</v>
      </c>
      <c r="D10127" t="s">
        <v>2957</v>
      </c>
      <c r="E10127" t="s">
        <v>25256</v>
      </c>
      <c r="F10127" t="s">
        <v>2957</v>
      </c>
      <c r="N10127" t="s">
        <v>2957</v>
      </c>
      <c r="V10127" s="4"/>
      <c r="W10127" s="5" t="s">
        <v>2957</v>
      </c>
      <c r="X10127" s="22"/>
      <c r="Y10127" s="5"/>
    </row>
    <row r="10128" spans="1:25">
      <c r="A10128" s="10" t="s">
        <v>25257</v>
      </c>
      <c r="B10128" t="s">
        <v>24355</v>
      </c>
      <c r="C10128" t="s">
        <v>2957</v>
      </c>
      <c r="D10128" t="s">
        <v>2957</v>
      </c>
      <c r="E10128" t="s">
        <v>25258</v>
      </c>
      <c r="F10128" t="s">
        <v>2957</v>
      </c>
      <c r="N10128" t="s">
        <v>2957</v>
      </c>
      <c r="V10128" s="4"/>
      <c r="W10128" s="5" t="s">
        <v>2957</v>
      </c>
      <c r="X10128" s="22"/>
      <c r="Y10128" s="5"/>
    </row>
    <row r="10129" spans="1:25">
      <c r="A10129" s="10" t="s">
        <v>25259</v>
      </c>
      <c r="B10129" t="s">
        <v>24355</v>
      </c>
      <c r="C10129" t="s">
        <v>2957</v>
      </c>
      <c r="D10129" t="s">
        <v>2957</v>
      </c>
      <c r="E10129" t="s">
        <v>25260</v>
      </c>
      <c r="F10129" t="s">
        <v>2957</v>
      </c>
      <c r="N10129" t="s">
        <v>2957</v>
      </c>
      <c r="V10129" s="4"/>
      <c r="W10129" s="5" t="s">
        <v>2957</v>
      </c>
      <c r="X10129" s="22"/>
      <c r="Y10129" s="5"/>
    </row>
    <row r="10130" spans="1:25">
      <c r="A10130" s="10" t="s">
        <v>25261</v>
      </c>
      <c r="B10130" t="s">
        <v>24355</v>
      </c>
      <c r="C10130" t="s">
        <v>2957</v>
      </c>
      <c r="D10130" t="s">
        <v>2957</v>
      </c>
      <c r="E10130" t="s">
        <v>25262</v>
      </c>
      <c r="F10130" t="s">
        <v>2957</v>
      </c>
      <c r="N10130" t="s">
        <v>2957</v>
      </c>
      <c r="V10130" s="4"/>
      <c r="W10130" s="5" t="s">
        <v>2957</v>
      </c>
      <c r="X10130" s="22"/>
      <c r="Y10130" s="5"/>
    </row>
    <row r="10131" spans="1:25">
      <c r="A10131" s="10" t="s">
        <v>25263</v>
      </c>
      <c r="B10131" t="s">
        <v>24355</v>
      </c>
      <c r="C10131" t="s">
        <v>2957</v>
      </c>
      <c r="D10131" t="s">
        <v>2957</v>
      </c>
      <c r="E10131" t="s">
        <v>25264</v>
      </c>
      <c r="F10131" t="s">
        <v>2957</v>
      </c>
      <c r="N10131" t="s">
        <v>2957</v>
      </c>
      <c r="V10131" s="4"/>
      <c r="W10131" s="5" t="s">
        <v>2957</v>
      </c>
      <c r="X10131" s="22"/>
      <c r="Y10131" s="5"/>
    </row>
    <row r="10132" spans="1:25">
      <c r="A10132" s="10" t="s">
        <v>25265</v>
      </c>
      <c r="B10132" t="s">
        <v>24355</v>
      </c>
      <c r="C10132" t="s">
        <v>2957</v>
      </c>
      <c r="D10132" t="s">
        <v>2957</v>
      </c>
      <c r="E10132" t="s">
        <v>25266</v>
      </c>
      <c r="F10132" t="s">
        <v>2957</v>
      </c>
      <c r="N10132" t="s">
        <v>2957</v>
      </c>
      <c r="V10132" s="4"/>
      <c r="W10132" s="5" t="s">
        <v>2957</v>
      </c>
      <c r="X10132" s="22"/>
      <c r="Y10132" s="5"/>
    </row>
    <row r="10133" spans="1:25">
      <c r="A10133" s="10" t="s">
        <v>25267</v>
      </c>
      <c r="B10133" t="s">
        <v>24355</v>
      </c>
      <c r="C10133" t="s">
        <v>2957</v>
      </c>
      <c r="D10133" t="s">
        <v>2957</v>
      </c>
      <c r="E10133" t="s">
        <v>25268</v>
      </c>
      <c r="F10133" t="s">
        <v>2957</v>
      </c>
      <c r="N10133" t="s">
        <v>2957</v>
      </c>
      <c r="V10133" s="4"/>
      <c r="W10133" s="5" t="s">
        <v>2957</v>
      </c>
      <c r="X10133" s="22"/>
      <c r="Y10133" s="5"/>
    </row>
    <row r="10134" spans="1:25">
      <c r="A10134" s="10" t="s">
        <v>25269</v>
      </c>
      <c r="B10134" t="s">
        <v>24355</v>
      </c>
      <c r="C10134" t="s">
        <v>2957</v>
      </c>
      <c r="D10134" t="s">
        <v>2957</v>
      </c>
      <c r="E10134" t="s">
        <v>25270</v>
      </c>
      <c r="F10134" t="s">
        <v>2957</v>
      </c>
      <c r="N10134" t="s">
        <v>2957</v>
      </c>
      <c r="V10134" s="4"/>
      <c r="W10134" s="5" t="s">
        <v>2957</v>
      </c>
      <c r="X10134" s="22"/>
      <c r="Y10134" s="5"/>
    </row>
    <row r="10135" spans="1:25">
      <c r="A10135" s="10" t="s">
        <v>25271</v>
      </c>
      <c r="B10135" t="s">
        <v>24355</v>
      </c>
      <c r="C10135" t="s">
        <v>2957</v>
      </c>
      <c r="D10135" t="s">
        <v>2957</v>
      </c>
      <c r="E10135" t="s">
        <v>25272</v>
      </c>
      <c r="F10135" t="s">
        <v>2957</v>
      </c>
      <c r="N10135" t="s">
        <v>2957</v>
      </c>
      <c r="V10135" s="4"/>
      <c r="W10135" s="5" t="s">
        <v>2957</v>
      </c>
      <c r="X10135" s="22"/>
      <c r="Y10135" s="5"/>
    </row>
    <row r="10136" spans="1:25">
      <c r="A10136" s="10" t="s">
        <v>25273</v>
      </c>
      <c r="B10136" t="s">
        <v>24355</v>
      </c>
      <c r="C10136" t="s">
        <v>2957</v>
      </c>
      <c r="D10136" t="s">
        <v>2957</v>
      </c>
      <c r="E10136" t="s">
        <v>25274</v>
      </c>
      <c r="F10136" t="s">
        <v>2957</v>
      </c>
      <c r="N10136" t="s">
        <v>2957</v>
      </c>
      <c r="V10136" s="4"/>
      <c r="W10136" s="5" t="s">
        <v>2957</v>
      </c>
      <c r="X10136" s="22"/>
      <c r="Y10136" s="5"/>
    </row>
    <row r="10137" spans="1:25">
      <c r="A10137" s="10" t="s">
        <v>25275</v>
      </c>
      <c r="B10137" t="s">
        <v>24355</v>
      </c>
      <c r="C10137" t="s">
        <v>2957</v>
      </c>
      <c r="D10137" t="s">
        <v>2957</v>
      </c>
      <c r="E10137" t="s">
        <v>25276</v>
      </c>
      <c r="F10137" t="s">
        <v>2957</v>
      </c>
      <c r="N10137" t="s">
        <v>2957</v>
      </c>
      <c r="V10137" s="4"/>
      <c r="W10137" s="5" t="s">
        <v>2957</v>
      </c>
      <c r="X10137" s="22"/>
      <c r="Y10137" s="5"/>
    </row>
    <row r="10138" spans="1:25">
      <c r="A10138" s="10" t="s">
        <v>25277</v>
      </c>
      <c r="B10138" t="s">
        <v>24355</v>
      </c>
      <c r="C10138" t="s">
        <v>2957</v>
      </c>
      <c r="D10138" t="s">
        <v>2957</v>
      </c>
      <c r="E10138" t="s">
        <v>25278</v>
      </c>
      <c r="F10138" t="s">
        <v>2957</v>
      </c>
      <c r="N10138" t="s">
        <v>2957</v>
      </c>
      <c r="V10138" s="4"/>
      <c r="W10138" s="5" t="s">
        <v>2957</v>
      </c>
      <c r="X10138" s="22"/>
      <c r="Y10138" s="5"/>
    </row>
    <row r="10139" spans="1:25">
      <c r="A10139" s="10" t="s">
        <v>25279</v>
      </c>
      <c r="B10139" t="s">
        <v>24355</v>
      </c>
      <c r="C10139" t="s">
        <v>2957</v>
      </c>
      <c r="D10139" t="s">
        <v>2957</v>
      </c>
      <c r="E10139" t="s">
        <v>25280</v>
      </c>
      <c r="F10139" t="s">
        <v>2957</v>
      </c>
      <c r="N10139" t="s">
        <v>2957</v>
      </c>
      <c r="V10139" s="4"/>
      <c r="W10139" s="5" t="s">
        <v>2957</v>
      </c>
      <c r="X10139" s="22"/>
      <c r="Y10139" s="5"/>
    </row>
    <row r="10140" spans="1:25">
      <c r="A10140" s="10" t="s">
        <v>25281</v>
      </c>
      <c r="B10140" t="s">
        <v>24355</v>
      </c>
      <c r="C10140" t="s">
        <v>2957</v>
      </c>
      <c r="D10140" t="s">
        <v>2957</v>
      </c>
      <c r="E10140" t="s">
        <v>25282</v>
      </c>
      <c r="F10140" t="s">
        <v>2957</v>
      </c>
      <c r="N10140" t="s">
        <v>2957</v>
      </c>
      <c r="V10140" s="4"/>
      <c r="W10140" s="5" t="s">
        <v>2957</v>
      </c>
      <c r="X10140" s="22"/>
      <c r="Y10140" s="5"/>
    </row>
    <row r="10141" spans="1:25">
      <c r="A10141" s="10" t="s">
        <v>25283</v>
      </c>
      <c r="B10141" t="s">
        <v>24355</v>
      </c>
      <c r="C10141" t="s">
        <v>2957</v>
      </c>
      <c r="D10141" t="s">
        <v>2957</v>
      </c>
      <c r="E10141" t="s">
        <v>25284</v>
      </c>
      <c r="F10141" t="s">
        <v>2957</v>
      </c>
      <c r="N10141" t="s">
        <v>2957</v>
      </c>
      <c r="V10141" s="4"/>
      <c r="W10141" s="5" t="s">
        <v>2957</v>
      </c>
      <c r="X10141" s="22"/>
      <c r="Y10141" s="5"/>
    </row>
    <row r="10142" spans="1:25">
      <c r="A10142" s="10" t="s">
        <v>25285</v>
      </c>
      <c r="B10142" t="s">
        <v>24355</v>
      </c>
      <c r="C10142" t="s">
        <v>2957</v>
      </c>
      <c r="D10142" t="s">
        <v>2957</v>
      </c>
      <c r="E10142" t="s">
        <v>25286</v>
      </c>
      <c r="F10142" t="s">
        <v>2957</v>
      </c>
      <c r="N10142" t="s">
        <v>2957</v>
      </c>
      <c r="V10142" s="4"/>
      <c r="W10142" s="5" t="s">
        <v>2957</v>
      </c>
      <c r="X10142" s="22"/>
      <c r="Y10142" s="5"/>
    </row>
    <row r="10143" spans="1:25">
      <c r="A10143" s="10" t="s">
        <v>25287</v>
      </c>
      <c r="B10143" t="s">
        <v>24355</v>
      </c>
      <c r="C10143" t="s">
        <v>2957</v>
      </c>
      <c r="D10143" t="s">
        <v>2957</v>
      </c>
      <c r="E10143" t="s">
        <v>25288</v>
      </c>
      <c r="F10143" t="s">
        <v>2957</v>
      </c>
      <c r="N10143" t="s">
        <v>2957</v>
      </c>
      <c r="V10143" s="4"/>
      <c r="W10143" s="5" t="s">
        <v>2957</v>
      </c>
      <c r="X10143" s="22"/>
      <c r="Y10143" s="5"/>
    </row>
    <row r="10144" spans="1:25">
      <c r="A10144" s="10" t="s">
        <v>25289</v>
      </c>
      <c r="B10144" t="s">
        <v>24355</v>
      </c>
      <c r="C10144" t="s">
        <v>2957</v>
      </c>
      <c r="D10144" t="s">
        <v>2957</v>
      </c>
      <c r="E10144" t="s">
        <v>25290</v>
      </c>
      <c r="F10144" t="s">
        <v>2957</v>
      </c>
      <c r="N10144" t="s">
        <v>2957</v>
      </c>
      <c r="V10144" s="4"/>
      <c r="W10144" s="5" t="s">
        <v>2957</v>
      </c>
      <c r="X10144" s="22"/>
      <c r="Y10144" s="5"/>
    </row>
    <row r="10145" spans="1:25">
      <c r="A10145" s="10" t="s">
        <v>25291</v>
      </c>
      <c r="B10145" t="s">
        <v>24355</v>
      </c>
      <c r="C10145" t="s">
        <v>2957</v>
      </c>
      <c r="D10145" t="s">
        <v>2957</v>
      </c>
      <c r="E10145" t="s">
        <v>25292</v>
      </c>
      <c r="F10145" t="s">
        <v>2957</v>
      </c>
      <c r="N10145" t="s">
        <v>2957</v>
      </c>
      <c r="V10145" s="4"/>
      <c r="W10145" s="5" t="s">
        <v>2957</v>
      </c>
      <c r="X10145" s="22"/>
      <c r="Y10145" s="5"/>
    </row>
    <row r="10146" spans="1:25">
      <c r="A10146" s="10" t="s">
        <v>25293</v>
      </c>
      <c r="B10146" t="s">
        <v>24355</v>
      </c>
      <c r="C10146" t="s">
        <v>2957</v>
      </c>
      <c r="D10146" t="s">
        <v>2957</v>
      </c>
      <c r="E10146" t="s">
        <v>25294</v>
      </c>
      <c r="F10146" t="s">
        <v>2957</v>
      </c>
      <c r="N10146" t="s">
        <v>2957</v>
      </c>
      <c r="V10146" s="4"/>
      <c r="W10146" s="5" t="s">
        <v>2957</v>
      </c>
      <c r="X10146" s="22"/>
      <c r="Y10146" s="5"/>
    </row>
    <row r="10147" spans="1:25">
      <c r="A10147" s="10" t="s">
        <v>25295</v>
      </c>
      <c r="B10147" t="s">
        <v>24355</v>
      </c>
      <c r="C10147" t="s">
        <v>2957</v>
      </c>
      <c r="D10147" t="s">
        <v>2957</v>
      </c>
      <c r="E10147" t="s">
        <v>25296</v>
      </c>
      <c r="F10147" t="s">
        <v>2957</v>
      </c>
      <c r="N10147" t="s">
        <v>2957</v>
      </c>
      <c r="V10147" s="4"/>
      <c r="W10147" s="5" t="s">
        <v>2957</v>
      </c>
      <c r="X10147" s="22"/>
      <c r="Y10147" s="5"/>
    </row>
    <row r="10148" spans="1:25">
      <c r="A10148" s="10" t="s">
        <v>25297</v>
      </c>
      <c r="B10148" t="s">
        <v>24355</v>
      </c>
      <c r="C10148" t="s">
        <v>2957</v>
      </c>
      <c r="D10148" t="s">
        <v>2957</v>
      </c>
      <c r="E10148" t="s">
        <v>25298</v>
      </c>
      <c r="F10148" t="s">
        <v>2957</v>
      </c>
      <c r="N10148" t="s">
        <v>2957</v>
      </c>
      <c r="V10148" s="4"/>
      <c r="W10148" s="5" t="s">
        <v>2957</v>
      </c>
      <c r="X10148" s="22"/>
      <c r="Y10148" s="5"/>
    </row>
    <row r="10149" spans="1:25">
      <c r="A10149" s="10" t="s">
        <v>25299</v>
      </c>
      <c r="B10149" t="s">
        <v>24355</v>
      </c>
      <c r="C10149" t="s">
        <v>2957</v>
      </c>
      <c r="D10149" t="s">
        <v>2957</v>
      </c>
      <c r="E10149" t="s">
        <v>25300</v>
      </c>
      <c r="F10149" t="s">
        <v>2957</v>
      </c>
      <c r="N10149" t="s">
        <v>2957</v>
      </c>
      <c r="V10149" s="4"/>
      <c r="W10149" s="5" t="s">
        <v>2957</v>
      </c>
      <c r="X10149" s="22"/>
      <c r="Y10149" s="5"/>
    </row>
    <row r="10150" spans="1:25">
      <c r="A10150" s="10" t="s">
        <v>25301</v>
      </c>
      <c r="B10150" t="s">
        <v>24355</v>
      </c>
      <c r="C10150" t="s">
        <v>2957</v>
      </c>
      <c r="D10150" t="s">
        <v>2957</v>
      </c>
      <c r="E10150" t="s">
        <v>25302</v>
      </c>
      <c r="F10150" t="s">
        <v>2957</v>
      </c>
      <c r="N10150" t="s">
        <v>2957</v>
      </c>
      <c r="V10150" s="4"/>
      <c r="W10150" s="5" t="s">
        <v>2957</v>
      </c>
      <c r="X10150" s="22"/>
      <c r="Y10150" s="5"/>
    </row>
    <row r="10151" spans="1:25">
      <c r="A10151" s="10" t="s">
        <v>25303</v>
      </c>
      <c r="B10151" t="s">
        <v>24355</v>
      </c>
      <c r="C10151" t="s">
        <v>2957</v>
      </c>
      <c r="D10151" t="s">
        <v>2957</v>
      </c>
      <c r="E10151" t="s">
        <v>25304</v>
      </c>
      <c r="F10151" t="s">
        <v>2957</v>
      </c>
      <c r="N10151" t="s">
        <v>2957</v>
      </c>
      <c r="V10151" s="4"/>
      <c r="W10151" s="5" t="s">
        <v>2957</v>
      </c>
      <c r="X10151" s="22"/>
      <c r="Y10151" s="5"/>
    </row>
    <row r="10152" spans="1:25">
      <c r="A10152" s="10" t="s">
        <v>25305</v>
      </c>
      <c r="B10152" t="s">
        <v>24355</v>
      </c>
      <c r="C10152" t="s">
        <v>2957</v>
      </c>
      <c r="D10152" t="s">
        <v>2957</v>
      </c>
      <c r="E10152" t="s">
        <v>25306</v>
      </c>
      <c r="F10152" t="s">
        <v>2957</v>
      </c>
      <c r="N10152" t="s">
        <v>2957</v>
      </c>
      <c r="V10152" s="4"/>
      <c r="W10152" s="5" t="s">
        <v>2957</v>
      </c>
      <c r="X10152" s="22"/>
      <c r="Y10152" s="5"/>
    </row>
    <row r="10153" spans="1:25">
      <c r="A10153" s="10" t="s">
        <v>25307</v>
      </c>
      <c r="B10153" t="s">
        <v>24355</v>
      </c>
      <c r="C10153" t="s">
        <v>2957</v>
      </c>
      <c r="D10153" t="s">
        <v>2957</v>
      </c>
      <c r="E10153" t="s">
        <v>25308</v>
      </c>
      <c r="F10153" t="s">
        <v>2957</v>
      </c>
      <c r="N10153" t="s">
        <v>2957</v>
      </c>
      <c r="V10153" s="4"/>
      <c r="W10153" s="5" t="s">
        <v>2957</v>
      </c>
      <c r="X10153" s="22"/>
      <c r="Y10153" s="5"/>
    </row>
    <row r="10154" spans="1:25">
      <c r="A10154" s="10" t="s">
        <v>25309</v>
      </c>
      <c r="B10154" t="s">
        <v>24355</v>
      </c>
      <c r="C10154" t="s">
        <v>2957</v>
      </c>
      <c r="D10154" t="s">
        <v>2957</v>
      </c>
      <c r="E10154" t="s">
        <v>25310</v>
      </c>
      <c r="F10154" t="s">
        <v>2957</v>
      </c>
      <c r="N10154" t="s">
        <v>2957</v>
      </c>
      <c r="V10154" s="4"/>
      <c r="W10154" s="5" t="s">
        <v>2957</v>
      </c>
      <c r="X10154" s="22"/>
      <c r="Y10154" s="5"/>
    </row>
    <row r="10155" spans="1:25">
      <c r="A10155" s="10" t="s">
        <v>25311</v>
      </c>
      <c r="B10155" t="s">
        <v>24355</v>
      </c>
      <c r="C10155" t="s">
        <v>2957</v>
      </c>
      <c r="D10155" t="s">
        <v>2957</v>
      </c>
      <c r="E10155" t="s">
        <v>25312</v>
      </c>
      <c r="F10155" t="s">
        <v>2957</v>
      </c>
      <c r="N10155" t="s">
        <v>2957</v>
      </c>
      <c r="V10155" s="4"/>
      <c r="W10155" s="5" t="s">
        <v>2957</v>
      </c>
      <c r="X10155" s="22"/>
      <c r="Y10155" s="5"/>
    </row>
    <row r="10156" spans="1:25">
      <c r="A10156" s="10" t="s">
        <v>25313</v>
      </c>
      <c r="B10156" t="s">
        <v>24355</v>
      </c>
      <c r="C10156" t="s">
        <v>2957</v>
      </c>
      <c r="D10156" t="s">
        <v>2957</v>
      </c>
      <c r="E10156" t="s">
        <v>25314</v>
      </c>
      <c r="F10156" t="s">
        <v>2957</v>
      </c>
      <c r="N10156" t="s">
        <v>2957</v>
      </c>
      <c r="V10156" s="4"/>
      <c r="W10156" s="5" t="s">
        <v>2957</v>
      </c>
      <c r="X10156" s="22"/>
      <c r="Y10156" s="5"/>
    </row>
    <row r="10157" spans="1:25">
      <c r="A10157" s="10" t="s">
        <v>25315</v>
      </c>
      <c r="B10157" t="s">
        <v>24355</v>
      </c>
      <c r="C10157" t="s">
        <v>2957</v>
      </c>
      <c r="D10157" t="s">
        <v>2957</v>
      </c>
      <c r="E10157" t="s">
        <v>25316</v>
      </c>
      <c r="F10157" t="s">
        <v>2957</v>
      </c>
      <c r="N10157" t="s">
        <v>2957</v>
      </c>
      <c r="V10157" s="4"/>
      <c r="W10157" s="5" t="s">
        <v>2957</v>
      </c>
      <c r="X10157" s="22"/>
      <c r="Y10157" s="5"/>
    </row>
    <row r="10158" spans="1:25">
      <c r="A10158" s="10" t="s">
        <v>25317</v>
      </c>
      <c r="B10158" t="s">
        <v>24355</v>
      </c>
      <c r="C10158" t="s">
        <v>2957</v>
      </c>
      <c r="D10158" t="s">
        <v>2957</v>
      </c>
      <c r="E10158" t="s">
        <v>25318</v>
      </c>
      <c r="F10158" t="s">
        <v>2957</v>
      </c>
      <c r="N10158" t="s">
        <v>2957</v>
      </c>
      <c r="V10158" s="4"/>
      <c r="W10158" s="5" t="s">
        <v>2957</v>
      </c>
      <c r="X10158" s="22"/>
      <c r="Y10158" s="5"/>
    </row>
    <row r="10159" spans="1:25">
      <c r="A10159" s="10" t="s">
        <v>25319</v>
      </c>
      <c r="B10159" t="s">
        <v>24355</v>
      </c>
      <c r="C10159" t="s">
        <v>2957</v>
      </c>
      <c r="D10159" t="s">
        <v>2957</v>
      </c>
      <c r="E10159" t="s">
        <v>25320</v>
      </c>
      <c r="F10159" t="s">
        <v>2957</v>
      </c>
      <c r="N10159" t="s">
        <v>2957</v>
      </c>
      <c r="V10159" s="4"/>
      <c r="W10159" s="5" t="s">
        <v>2957</v>
      </c>
      <c r="X10159" s="22"/>
      <c r="Y10159" s="5"/>
    </row>
    <row r="10160" spans="1:25">
      <c r="A10160" s="10" t="s">
        <v>25321</v>
      </c>
      <c r="B10160" t="s">
        <v>24355</v>
      </c>
      <c r="C10160" t="s">
        <v>2957</v>
      </c>
      <c r="D10160" t="s">
        <v>2957</v>
      </c>
      <c r="E10160" t="s">
        <v>25322</v>
      </c>
      <c r="F10160" t="s">
        <v>2957</v>
      </c>
      <c r="N10160" t="s">
        <v>2957</v>
      </c>
      <c r="V10160" s="4"/>
      <c r="W10160" s="5" t="s">
        <v>2957</v>
      </c>
      <c r="X10160" s="22"/>
      <c r="Y10160" s="5"/>
    </row>
    <row r="10161" spans="1:25">
      <c r="A10161" s="10" t="s">
        <v>25323</v>
      </c>
      <c r="B10161" t="s">
        <v>24355</v>
      </c>
      <c r="C10161" t="s">
        <v>2957</v>
      </c>
      <c r="D10161" t="s">
        <v>2957</v>
      </c>
      <c r="E10161" t="s">
        <v>25324</v>
      </c>
      <c r="F10161" t="s">
        <v>2957</v>
      </c>
      <c r="N10161" t="s">
        <v>2957</v>
      </c>
      <c r="V10161" s="4"/>
      <c r="W10161" s="5" t="s">
        <v>2957</v>
      </c>
      <c r="X10161" s="22"/>
      <c r="Y10161" s="5"/>
    </row>
    <row r="10162" spans="1:25">
      <c r="A10162" s="10" t="s">
        <v>25325</v>
      </c>
      <c r="B10162" t="s">
        <v>24355</v>
      </c>
      <c r="C10162" t="s">
        <v>2957</v>
      </c>
      <c r="D10162" t="s">
        <v>2957</v>
      </c>
      <c r="E10162" t="s">
        <v>25326</v>
      </c>
      <c r="F10162" t="s">
        <v>2957</v>
      </c>
      <c r="N10162" t="s">
        <v>2957</v>
      </c>
      <c r="V10162" s="4"/>
      <c r="W10162" s="5" t="s">
        <v>2957</v>
      </c>
      <c r="X10162" s="22"/>
      <c r="Y10162" s="5"/>
    </row>
    <row r="10163" spans="1:25">
      <c r="A10163" s="10" t="s">
        <v>25327</v>
      </c>
      <c r="B10163" t="s">
        <v>24355</v>
      </c>
      <c r="C10163" t="s">
        <v>2957</v>
      </c>
      <c r="D10163" t="s">
        <v>2957</v>
      </c>
      <c r="E10163" t="s">
        <v>25328</v>
      </c>
      <c r="F10163" t="s">
        <v>2957</v>
      </c>
      <c r="N10163" t="s">
        <v>2957</v>
      </c>
      <c r="V10163" s="4"/>
      <c r="W10163" s="5" t="s">
        <v>2957</v>
      </c>
      <c r="X10163" s="22"/>
      <c r="Y10163" s="5"/>
    </row>
    <row r="10164" spans="1:25">
      <c r="A10164" s="10" t="s">
        <v>25329</v>
      </c>
      <c r="B10164" t="s">
        <v>24355</v>
      </c>
      <c r="C10164" t="s">
        <v>2957</v>
      </c>
      <c r="D10164" t="s">
        <v>2957</v>
      </c>
      <c r="E10164" t="s">
        <v>25330</v>
      </c>
      <c r="F10164" t="s">
        <v>2957</v>
      </c>
      <c r="N10164" t="s">
        <v>2957</v>
      </c>
      <c r="V10164" s="4"/>
      <c r="W10164" s="5" t="s">
        <v>2957</v>
      </c>
      <c r="X10164" s="22"/>
      <c r="Y10164" s="5"/>
    </row>
    <row r="10165" spans="1:25">
      <c r="A10165" s="10" t="s">
        <v>25331</v>
      </c>
      <c r="B10165" t="s">
        <v>24355</v>
      </c>
      <c r="C10165" t="s">
        <v>2957</v>
      </c>
      <c r="D10165" t="s">
        <v>2957</v>
      </c>
      <c r="E10165" t="s">
        <v>25332</v>
      </c>
      <c r="F10165" t="s">
        <v>2957</v>
      </c>
      <c r="N10165" t="s">
        <v>2957</v>
      </c>
      <c r="V10165" s="4"/>
      <c r="W10165" s="5" t="s">
        <v>2957</v>
      </c>
      <c r="X10165" s="22"/>
      <c r="Y10165" s="5"/>
    </row>
    <row r="10166" spans="1:25">
      <c r="A10166" s="10" t="s">
        <v>25333</v>
      </c>
      <c r="B10166" t="s">
        <v>24355</v>
      </c>
      <c r="C10166" t="s">
        <v>2957</v>
      </c>
      <c r="D10166" t="s">
        <v>2957</v>
      </c>
      <c r="E10166" t="s">
        <v>25334</v>
      </c>
      <c r="F10166" t="s">
        <v>2957</v>
      </c>
      <c r="N10166" t="s">
        <v>2957</v>
      </c>
      <c r="V10166" s="4"/>
      <c r="W10166" s="5" t="s">
        <v>2957</v>
      </c>
      <c r="X10166" s="22"/>
      <c r="Y10166" s="5"/>
    </row>
    <row r="10167" spans="1:25">
      <c r="A10167" s="10" t="s">
        <v>25335</v>
      </c>
      <c r="B10167" t="s">
        <v>24355</v>
      </c>
      <c r="C10167" t="s">
        <v>2957</v>
      </c>
      <c r="D10167" t="s">
        <v>2957</v>
      </c>
      <c r="E10167" t="s">
        <v>25336</v>
      </c>
      <c r="F10167" t="s">
        <v>2957</v>
      </c>
      <c r="N10167" t="s">
        <v>2957</v>
      </c>
      <c r="V10167" s="4"/>
      <c r="W10167" s="5" t="s">
        <v>2957</v>
      </c>
      <c r="X10167" s="22"/>
      <c r="Y10167" s="5"/>
    </row>
    <row r="10168" spans="1:25">
      <c r="A10168" s="10" t="s">
        <v>25337</v>
      </c>
      <c r="B10168" t="s">
        <v>24355</v>
      </c>
      <c r="C10168" t="s">
        <v>2957</v>
      </c>
      <c r="D10168" t="s">
        <v>2957</v>
      </c>
      <c r="E10168" t="s">
        <v>25338</v>
      </c>
      <c r="F10168" t="s">
        <v>2957</v>
      </c>
      <c r="N10168" t="s">
        <v>2957</v>
      </c>
      <c r="V10168" s="4"/>
      <c r="W10168" s="5" t="s">
        <v>2957</v>
      </c>
      <c r="X10168" s="22"/>
      <c r="Y10168" s="5"/>
    </row>
    <row r="10169" spans="1:25">
      <c r="A10169" s="10" t="s">
        <v>25339</v>
      </c>
      <c r="B10169" t="s">
        <v>24355</v>
      </c>
      <c r="C10169" t="s">
        <v>2957</v>
      </c>
      <c r="D10169" t="s">
        <v>2957</v>
      </c>
      <c r="E10169" t="s">
        <v>25340</v>
      </c>
      <c r="F10169" t="s">
        <v>2957</v>
      </c>
      <c r="N10169" t="s">
        <v>2957</v>
      </c>
      <c r="V10169" s="4"/>
      <c r="W10169" s="5" t="s">
        <v>2957</v>
      </c>
      <c r="X10169" s="22"/>
      <c r="Y10169" s="5"/>
    </row>
    <row r="10170" spans="1:25">
      <c r="A10170" s="10" t="s">
        <v>25341</v>
      </c>
      <c r="B10170" t="s">
        <v>24355</v>
      </c>
      <c r="C10170" t="s">
        <v>2957</v>
      </c>
      <c r="D10170" t="s">
        <v>2957</v>
      </c>
      <c r="E10170" t="s">
        <v>25342</v>
      </c>
      <c r="F10170" t="s">
        <v>2957</v>
      </c>
      <c r="N10170" t="s">
        <v>2957</v>
      </c>
      <c r="V10170" s="4"/>
      <c r="W10170" s="5" t="s">
        <v>2957</v>
      </c>
      <c r="X10170" s="22"/>
      <c r="Y10170" s="5"/>
    </row>
    <row r="10171" spans="1:25">
      <c r="A10171" s="10" t="s">
        <v>25343</v>
      </c>
      <c r="B10171" t="s">
        <v>24355</v>
      </c>
      <c r="C10171" t="s">
        <v>2957</v>
      </c>
      <c r="D10171" t="s">
        <v>2957</v>
      </c>
      <c r="E10171" t="s">
        <v>25344</v>
      </c>
      <c r="F10171" t="s">
        <v>2957</v>
      </c>
      <c r="N10171" t="s">
        <v>2957</v>
      </c>
      <c r="V10171" s="4"/>
      <c r="W10171" s="5" t="s">
        <v>2957</v>
      </c>
      <c r="X10171" s="22"/>
      <c r="Y10171" s="5"/>
    </row>
    <row r="10172" spans="1:25">
      <c r="A10172" s="10" t="s">
        <v>25345</v>
      </c>
      <c r="B10172" t="s">
        <v>24355</v>
      </c>
      <c r="C10172" t="s">
        <v>2957</v>
      </c>
      <c r="D10172" t="s">
        <v>2957</v>
      </c>
      <c r="E10172" t="s">
        <v>25346</v>
      </c>
      <c r="F10172" t="s">
        <v>2957</v>
      </c>
      <c r="N10172" t="s">
        <v>2957</v>
      </c>
      <c r="V10172" s="4"/>
      <c r="W10172" s="5" t="s">
        <v>2957</v>
      </c>
      <c r="X10172" s="22"/>
      <c r="Y10172" s="5"/>
    </row>
    <row r="10173" spans="1:25">
      <c r="A10173" s="10" t="s">
        <v>25347</v>
      </c>
      <c r="B10173" t="s">
        <v>24355</v>
      </c>
      <c r="C10173" t="s">
        <v>2957</v>
      </c>
      <c r="D10173" t="s">
        <v>2957</v>
      </c>
      <c r="E10173" t="s">
        <v>25348</v>
      </c>
      <c r="F10173" t="s">
        <v>2957</v>
      </c>
      <c r="N10173" t="s">
        <v>2957</v>
      </c>
      <c r="V10173" s="4"/>
      <c r="W10173" s="5" t="s">
        <v>2957</v>
      </c>
      <c r="X10173" s="22"/>
      <c r="Y10173" s="5"/>
    </row>
    <row r="10174" spans="1:25">
      <c r="A10174" s="10" t="s">
        <v>25349</v>
      </c>
      <c r="B10174" t="s">
        <v>24355</v>
      </c>
      <c r="C10174" t="s">
        <v>2957</v>
      </c>
      <c r="D10174" t="s">
        <v>2957</v>
      </c>
      <c r="E10174" t="s">
        <v>25350</v>
      </c>
      <c r="F10174" t="s">
        <v>2957</v>
      </c>
      <c r="N10174" t="s">
        <v>2957</v>
      </c>
      <c r="V10174" s="4"/>
      <c r="W10174" s="5" t="s">
        <v>2957</v>
      </c>
      <c r="X10174" s="22"/>
      <c r="Y10174" s="5"/>
    </row>
    <row r="10175" spans="1:25">
      <c r="A10175" s="10" t="s">
        <v>25351</v>
      </c>
      <c r="B10175" t="s">
        <v>24355</v>
      </c>
      <c r="C10175" t="s">
        <v>2957</v>
      </c>
      <c r="D10175" t="s">
        <v>2957</v>
      </c>
      <c r="E10175" t="s">
        <v>25352</v>
      </c>
      <c r="F10175" t="s">
        <v>2957</v>
      </c>
      <c r="N10175" t="s">
        <v>2957</v>
      </c>
      <c r="V10175" s="4"/>
      <c r="W10175" s="5" t="s">
        <v>2957</v>
      </c>
      <c r="X10175" s="22"/>
      <c r="Y10175" s="5"/>
    </row>
    <row r="10176" spans="1:25">
      <c r="A10176" s="10" t="s">
        <v>25353</v>
      </c>
      <c r="B10176" t="s">
        <v>24355</v>
      </c>
      <c r="C10176" t="s">
        <v>2957</v>
      </c>
      <c r="D10176" t="s">
        <v>2957</v>
      </c>
      <c r="E10176" t="s">
        <v>25354</v>
      </c>
      <c r="F10176" t="s">
        <v>2957</v>
      </c>
      <c r="N10176" t="s">
        <v>2957</v>
      </c>
      <c r="V10176" s="4"/>
      <c r="W10176" s="5" t="s">
        <v>2957</v>
      </c>
      <c r="X10176" s="22"/>
      <c r="Y10176" s="5"/>
    </row>
    <row r="10177" spans="1:25">
      <c r="A10177" s="10" t="s">
        <v>25355</v>
      </c>
      <c r="B10177" t="s">
        <v>24355</v>
      </c>
      <c r="C10177" t="s">
        <v>2957</v>
      </c>
      <c r="D10177" t="s">
        <v>2957</v>
      </c>
      <c r="E10177" t="s">
        <v>25356</v>
      </c>
      <c r="F10177" t="s">
        <v>2957</v>
      </c>
      <c r="N10177" t="s">
        <v>2957</v>
      </c>
      <c r="V10177" s="4"/>
      <c r="W10177" s="5" t="s">
        <v>2957</v>
      </c>
      <c r="X10177" s="22"/>
      <c r="Y10177" s="5"/>
    </row>
    <row r="10178" spans="1:25">
      <c r="A10178" s="10" t="s">
        <v>25357</v>
      </c>
      <c r="B10178" t="s">
        <v>24355</v>
      </c>
      <c r="C10178" t="s">
        <v>2957</v>
      </c>
      <c r="D10178" t="s">
        <v>2957</v>
      </c>
      <c r="E10178" t="s">
        <v>25358</v>
      </c>
      <c r="F10178" t="s">
        <v>2957</v>
      </c>
      <c r="N10178" t="s">
        <v>2957</v>
      </c>
      <c r="V10178" s="4"/>
      <c r="W10178" s="5" t="s">
        <v>2957</v>
      </c>
      <c r="X10178" s="22"/>
      <c r="Y10178" s="5"/>
    </row>
    <row r="10179" spans="1:25">
      <c r="A10179" s="10" t="s">
        <v>25359</v>
      </c>
      <c r="B10179" t="s">
        <v>24355</v>
      </c>
      <c r="C10179" t="s">
        <v>2957</v>
      </c>
      <c r="D10179" t="s">
        <v>2957</v>
      </c>
      <c r="E10179" t="s">
        <v>25360</v>
      </c>
      <c r="F10179" t="s">
        <v>2957</v>
      </c>
      <c r="N10179" t="s">
        <v>2957</v>
      </c>
      <c r="V10179" s="4"/>
      <c r="W10179" s="5" t="s">
        <v>2957</v>
      </c>
      <c r="X10179" s="22"/>
      <c r="Y10179" s="5"/>
    </row>
    <row r="10180" spans="1:25">
      <c r="A10180" s="10" t="s">
        <v>25361</v>
      </c>
      <c r="B10180" t="s">
        <v>24355</v>
      </c>
      <c r="C10180" t="s">
        <v>2957</v>
      </c>
      <c r="D10180" t="s">
        <v>2957</v>
      </c>
      <c r="E10180" t="s">
        <v>25362</v>
      </c>
      <c r="F10180" t="s">
        <v>2957</v>
      </c>
      <c r="N10180" t="s">
        <v>2957</v>
      </c>
      <c r="V10180" s="4"/>
      <c r="W10180" s="5" t="s">
        <v>2957</v>
      </c>
      <c r="X10180" s="22"/>
      <c r="Y10180" s="5"/>
    </row>
    <row r="10181" spans="1:25">
      <c r="A10181" s="10" t="s">
        <v>25363</v>
      </c>
      <c r="B10181" t="s">
        <v>24355</v>
      </c>
      <c r="C10181" t="s">
        <v>2957</v>
      </c>
      <c r="D10181" t="s">
        <v>2957</v>
      </c>
      <c r="E10181" t="s">
        <v>25364</v>
      </c>
      <c r="F10181" t="s">
        <v>2957</v>
      </c>
      <c r="N10181" t="s">
        <v>2957</v>
      </c>
      <c r="V10181" s="4"/>
      <c r="W10181" s="5" t="s">
        <v>2957</v>
      </c>
      <c r="X10181" s="22"/>
      <c r="Y10181" s="5"/>
    </row>
    <row r="10182" spans="1:25">
      <c r="A10182" s="10" t="s">
        <v>25365</v>
      </c>
      <c r="B10182" t="s">
        <v>24355</v>
      </c>
      <c r="C10182" t="s">
        <v>2957</v>
      </c>
      <c r="D10182" t="s">
        <v>2957</v>
      </c>
      <c r="E10182" t="s">
        <v>25366</v>
      </c>
      <c r="F10182" t="s">
        <v>2957</v>
      </c>
      <c r="N10182" t="s">
        <v>2957</v>
      </c>
      <c r="V10182" s="4"/>
      <c r="W10182" s="5" t="s">
        <v>2957</v>
      </c>
      <c r="X10182" s="22"/>
      <c r="Y10182" s="5"/>
    </row>
    <row r="10183" spans="1:25">
      <c r="A10183" s="10" t="s">
        <v>25367</v>
      </c>
      <c r="B10183" t="s">
        <v>24355</v>
      </c>
      <c r="C10183" t="s">
        <v>2957</v>
      </c>
      <c r="D10183" t="s">
        <v>2957</v>
      </c>
      <c r="E10183" t="s">
        <v>25368</v>
      </c>
      <c r="F10183" t="s">
        <v>2957</v>
      </c>
      <c r="N10183" t="s">
        <v>2957</v>
      </c>
      <c r="V10183" s="4"/>
      <c r="W10183" s="5" t="s">
        <v>2957</v>
      </c>
      <c r="X10183" s="22"/>
      <c r="Y10183" s="5"/>
    </row>
    <row r="10184" spans="1:25">
      <c r="A10184" s="10" t="s">
        <v>25369</v>
      </c>
      <c r="B10184" t="s">
        <v>24355</v>
      </c>
      <c r="C10184" t="s">
        <v>2957</v>
      </c>
      <c r="D10184" t="s">
        <v>2957</v>
      </c>
      <c r="E10184" t="s">
        <v>25370</v>
      </c>
      <c r="F10184" t="s">
        <v>2957</v>
      </c>
      <c r="N10184" t="s">
        <v>2957</v>
      </c>
      <c r="V10184" s="4"/>
      <c r="W10184" s="5" t="s">
        <v>2957</v>
      </c>
      <c r="X10184" s="22"/>
      <c r="Y10184" s="5"/>
    </row>
    <row r="10185" spans="1:25">
      <c r="A10185" s="10" t="s">
        <v>25371</v>
      </c>
      <c r="B10185" t="s">
        <v>24355</v>
      </c>
      <c r="C10185" t="s">
        <v>2957</v>
      </c>
      <c r="D10185" t="s">
        <v>2957</v>
      </c>
      <c r="E10185" t="s">
        <v>25372</v>
      </c>
      <c r="F10185" t="s">
        <v>2957</v>
      </c>
      <c r="N10185" t="s">
        <v>2957</v>
      </c>
      <c r="V10185" s="4"/>
      <c r="W10185" s="5" t="s">
        <v>2957</v>
      </c>
      <c r="X10185" s="22"/>
      <c r="Y10185" s="5"/>
    </row>
    <row r="10186" spans="1:25">
      <c r="A10186" s="10" t="s">
        <v>25373</v>
      </c>
      <c r="B10186" t="s">
        <v>24355</v>
      </c>
      <c r="C10186" t="s">
        <v>2957</v>
      </c>
      <c r="D10186" t="s">
        <v>2957</v>
      </c>
      <c r="E10186" t="s">
        <v>25374</v>
      </c>
      <c r="F10186" t="s">
        <v>2957</v>
      </c>
      <c r="N10186" t="s">
        <v>2957</v>
      </c>
      <c r="V10186" s="4"/>
      <c r="W10186" s="5" t="s">
        <v>2957</v>
      </c>
      <c r="X10186" s="22"/>
      <c r="Y10186" s="5"/>
    </row>
    <row r="10187" spans="1:25">
      <c r="A10187" s="10" t="s">
        <v>25375</v>
      </c>
      <c r="B10187" t="s">
        <v>24355</v>
      </c>
      <c r="C10187" t="s">
        <v>2957</v>
      </c>
      <c r="D10187" t="s">
        <v>2957</v>
      </c>
      <c r="E10187" t="s">
        <v>25376</v>
      </c>
      <c r="F10187" t="s">
        <v>2957</v>
      </c>
      <c r="N10187" t="s">
        <v>2957</v>
      </c>
      <c r="V10187" s="4"/>
      <c r="W10187" s="5" t="s">
        <v>2957</v>
      </c>
      <c r="X10187" s="22"/>
      <c r="Y10187" s="5"/>
    </row>
    <row r="10188" spans="1:25">
      <c r="A10188" s="10" t="s">
        <v>25377</v>
      </c>
      <c r="B10188" t="s">
        <v>24355</v>
      </c>
      <c r="C10188" t="s">
        <v>2957</v>
      </c>
      <c r="D10188" t="s">
        <v>2957</v>
      </c>
      <c r="E10188" t="s">
        <v>25378</v>
      </c>
      <c r="F10188" t="s">
        <v>2957</v>
      </c>
      <c r="N10188" t="s">
        <v>2957</v>
      </c>
      <c r="V10188" s="4"/>
      <c r="W10188" s="5" t="s">
        <v>2957</v>
      </c>
      <c r="X10188" s="22"/>
      <c r="Y10188" s="5"/>
    </row>
    <row r="10189" spans="1:25">
      <c r="A10189" s="10" t="s">
        <v>25379</v>
      </c>
      <c r="B10189" t="s">
        <v>24355</v>
      </c>
      <c r="C10189" t="s">
        <v>2957</v>
      </c>
      <c r="D10189" t="s">
        <v>2957</v>
      </c>
      <c r="E10189" t="s">
        <v>25380</v>
      </c>
      <c r="F10189" t="s">
        <v>2957</v>
      </c>
      <c r="N10189" t="s">
        <v>2957</v>
      </c>
      <c r="V10189" s="4"/>
      <c r="W10189" s="5" t="s">
        <v>2957</v>
      </c>
      <c r="X10189" s="22"/>
      <c r="Y10189" s="5"/>
    </row>
    <row r="10190" spans="1:25">
      <c r="A10190" s="10" t="s">
        <v>25381</v>
      </c>
      <c r="B10190" t="s">
        <v>24355</v>
      </c>
      <c r="C10190" t="s">
        <v>2957</v>
      </c>
      <c r="D10190" t="s">
        <v>2957</v>
      </c>
      <c r="E10190" t="s">
        <v>25382</v>
      </c>
      <c r="F10190" t="s">
        <v>2957</v>
      </c>
      <c r="N10190" t="s">
        <v>2957</v>
      </c>
      <c r="V10190" s="4"/>
      <c r="W10190" s="5" t="s">
        <v>2957</v>
      </c>
      <c r="X10190" s="22"/>
      <c r="Y10190" s="5"/>
    </row>
    <row r="10191" spans="1:25">
      <c r="A10191" s="10" t="s">
        <v>25383</v>
      </c>
      <c r="B10191" t="s">
        <v>24355</v>
      </c>
      <c r="C10191" t="s">
        <v>2957</v>
      </c>
      <c r="D10191" t="s">
        <v>2957</v>
      </c>
      <c r="E10191" t="s">
        <v>25384</v>
      </c>
      <c r="F10191" t="s">
        <v>2957</v>
      </c>
      <c r="N10191" t="s">
        <v>2957</v>
      </c>
      <c r="V10191" s="4"/>
      <c r="W10191" s="5" t="s">
        <v>2957</v>
      </c>
      <c r="X10191" s="22"/>
      <c r="Y10191" s="5"/>
    </row>
    <row r="10192" spans="1:25">
      <c r="A10192" s="10" t="s">
        <v>25385</v>
      </c>
      <c r="B10192" t="s">
        <v>24355</v>
      </c>
      <c r="C10192" t="s">
        <v>2957</v>
      </c>
      <c r="D10192" t="s">
        <v>2957</v>
      </c>
      <c r="E10192" t="s">
        <v>25386</v>
      </c>
      <c r="F10192" t="s">
        <v>2957</v>
      </c>
      <c r="N10192" t="s">
        <v>2957</v>
      </c>
      <c r="V10192" s="4"/>
      <c r="W10192" s="5" t="s">
        <v>2957</v>
      </c>
      <c r="X10192" s="22"/>
      <c r="Y10192" s="5"/>
    </row>
    <row r="10193" spans="1:25">
      <c r="A10193" s="10" t="s">
        <v>25387</v>
      </c>
      <c r="B10193" t="s">
        <v>24355</v>
      </c>
      <c r="C10193" t="s">
        <v>2957</v>
      </c>
      <c r="D10193" t="s">
        <v>2957</v>
      </c>
      <c r="E10193" t="s">
        <v>25388</v>
      </c>
      <c r="F10193" t="s">
        <v>2957</v>
      </c>
      <c r="N10193" t="s">
        <v>2957</v>
      </c>
      <c r="V10193" s="4"/>
      <c r="W10193" s="5" t="s">
        <v>2957</v>
      </c>
      <c r="X10193" s="22"/>
      <c r="Y10193" s="5"/>
    </row>
    <row r="10194" spans="1:25">
      <c r="A10194" s="10" t="s">
        <v>25389</v>
      </c>
      <c r="B10194" t="s">
        <v>24355</v>
      </c>
      <c r="C10194" t="s">
        <v>2957</v>
      </c>
      <c r="D10194" t="s">
        <v>2957</v>
      </c>
      <c r="E10194" t="s">
        <v>25390</v>
      </c>
      <c r="F10194" t="s">
        <v>2957</v>
      </c>
      <c r="N10194" t="s">
        <v>2957</v>
      </c>
      <c r="V10194" s="4"/>
      <c r="W10194" s="5" t="s">
        <v>2957</v>
      </c>
      <c r="X10194" s="22"/>
      <c r="Y10194" s="5"/>
    </row>
    <row r="10195" spans="1:25">
      <c r="A10195" s="10" t="s">
        <v>25391</v>
      </c>
      <c r="B10195" t="s">
        <v>24355</v>
      </c>
      <c r="C10195" t="s">
        <v>2957</v>
      </c>
      <c r="D10195" t="s">
        <v>2957</v>
      </c>
      <c r="E10195" t="s">
        <v>25392</v>
      </c>
      <c r="F10195" t="s">
        <v>2957</v>
      </c>
      <c r="N10195" t="s">
        <v>2957</v>
      </c>
      <c r="V10195" s="4"/>
      <c r="W10195" s="5" t="s">
        <v>2957</v>
      </c>
      <c r="X10195" s="22"/>
      <c r="Y10195" s="5"/>
    </row>
    <row r="10196" spans="1:25">
      <c r="A10196" s="10" t="s">
        <v>25393</v>
      </c>
      <c r="B10196" t="s">
        <v>24355</v>
      </c>
      <c r="C10196" t="s">
        <v>2957</v>
      </c>
      <c r="D10196" t="s">
        <v>2957</v>
      </c>
      <c r="E10196" t="s">
        <v>25394</v>
      </c>
      <c r="F10196" t="s">
        <v>2957</v>
      </c>
      <c r="N10196" t="s">
        <v>2957</v>
      </c>
      <c r="V10196" s="4"/>
      <c r="W10196" s="5" t="s">
        <v>2957</v>
      </c>
      <c r="X10196" s="22"/>
      <c r="Y10196" s="5"/>
    </row>
    <row r="10197" spans="1:25">
      <c r="A10197" s="10" t="s">
        <v>25395</v>
      </c>
      <c r="B10197" t="s">
        <v>24355</v>
      </c>
      <c r="C10197" t="s">
        <v>2957</v>
      </c>
      <c r="D10197" t="s">
        <v>2957</v>
      </c>
      <c r="E10197" t="s">
        <v>25396</v>
      </c>
      <c r="F10197" t="s">
        <v>2957</v>
      </c>
      <c r="N10197" t="s">
        <v>2957</v>
      </c>
      <c r="V10197" s="4"/>
      <c r="W10197" s="5" t="s">
        <v>2957</v>
      </c>
      <c r="X10197" s="22"/>
      <c r="Y10197" s="5"/>
    </row>
    <row r="10198" spans="1:25">
      <c r="A10198" s="10" t="s">
        <v>25397</v>
      </c>
      <c r="B10198" t="s">
        <v>24355</v>
      </c>
      <c r="C10198" t="s">
        <v>2957</v>
      </c>
      <c r="D10198" t="s">
        <v>2957</v>
      </c>
      <c r="E10198" t="s">
        <v>25398</v>
      </c>
      <c r="F10198" t="s">
        <v>2957</v>
      </c>
      <c r="N10198" t="s">
        <v>2957</v>
      </c>
      <c r="V10198" s="4"/>
      <c r="W10198" s="5" t="s">
        <v>2957</v>
      </c>
      <c r="X10198" s="22"/>
      <c r="Y10198" s="5"/>
    </row>
    <row r="10199" spans="1:25">
      <c r="A10199" s="10" t="s">
        <v>25399</v>
      </c>
      <c r="B10199" t="s">
        <v>24355</v>
      </c>
      <c r="C10199" t="s">
        <v>2957</v>
      </c>
      <c r="D10199" t="s">
        <v>2957</v>
      </c>
      <c r="E10199" t="s">
        <v>25400</v>
      </c>
      <c r="F10199" t="s">
        <v>2957</v>
      </c>
      <c r="N10199" t="s">
        <v>2957</v>
      </c>
      <c r="V10199" s="4"/>
      <c r="W10199" s="5" t="s">
        <v>2957</v>
      </c>
      <c r="X10199" s="22"/>
      <c r="Y10199" s="5"/>
    </row>
    <row r="10200" spans="1:25">
      <c r="A10200" s="10" t="s">
        <v>25401</v>
      </c>
      <c r="B10200" t="s">
        <v>24355</v>
      </c>
      <c r="C10200" t="s">
        <v>2957</v>
      </c>
      <c r="D10200" t="s">
        <v>2957</v>
      </c>
      <c r="E10200" t="s">
        <v>25402</v>
      </c>
      <c r="F10200" t="s">
        <v>2957</v>
      </c>
      <c r="N10200" t="s">
        <v>2957</v>
      </c>
      <c r="V10200" s="4"/>
      <c r="W10200" s="5" t="s">
        <v>2957</v>
      </c>
      <c r="X10200" s="22"/>
      <c r="Y10200" s="5"/>
    </row>
    <row r="10201" spans="1:25">
      <c r="A10201" s="10" t="s">
        <v>25403</v>
      </c>
      <c r="B10201" t="s">
        <v>24355</v>
      </c>
      <c r="C10201" t="s">
        <v>2957</v>
      </c>
      <c r="D10201" t="s">
        <v>2957</v>
      </c>
      <c r="E10201" t="s">
        <v>25404</v>
      </c>
      <c r="F10201" t="s">
        <v>2957</v>
      </c>
      <c r="N10201" t="s">
        <v>2957</v>
      </c>
      <c r="V10201" s="4"/>
      <c r="W10201" s="5" t="s">
        <v>2957</v>
      </c>
      <c r="X10201" s="22"/>
      <c r="Y10201" s="5"/>
    </row>
    <row r="10202" spans="1:25">
      <c r="A10202" s="10" t="s">
        <v>25405</v>
      </c>
      <c r="B10202" t="s">
        <v>24355</v>
      </c>
      <c r="C10202" t="s">
        <v>2957</v>
      </c>
      <c r="D10202" t="s">
        <v>2957</v>
      </c>
      <c r="E10202" t="s">
        <v>25406</v>
      </c>
      <c r="F10202" t="s">
        <v>2957</v>
      </c>
      <c r="N10202" t="s">
        <v>2957</v>
      </c>
      <c r="V10202" s="4"/>
      <c r="W10202" s="5" t="s">
        <v>2957</v>
      </c>
      <c r="X10202" s="22"/>
      <c r="Y10202" s="5"/>
    </row>
    <row r="10203" spans="1:25">
      <c r="A10203" s="10" t="s">
        <v>25407</v>
      </c>
      <c r="B10203" t="s">
        <v>24355</v>
      </c>
      <c r="C10203" t="s">
        <v>2957</v>
      </c>
      <c r="D10203" t="s">
        <v>2957</v>
      </c>
      <c r="E10203" t="s">
        <v>25408</v>
      </c>
      <c r="F10203" t="s">
        <v>2957</v>
      </c>
      <c r="N10203" t="s">
        <v>2957</v>
      </c>
      <c r="V10203" s="4"/>
      <c r="W10203" s="5" t="s">
        <v>2957</v>
      </c>
      <c r="X10203" s="22"/>
      <c r="Y10203" s="5"/>
    </row>
    <row r="10204" spans="1:25">
      <c r="A10204" s="10" t="s">
        <v>25409</v>
      </c>
      <c r="B10204" t="s">
        <v>24355</v>
      </c>
      <c r="C10204" t="s">
        <v>2957</v>
      </c>
      <c r="D10204" t="s">
        <v>2957</v>
      </c>
      <c r="E10204" t="s">
        <v>25410</v>
      </c>
      <c r="F10204" t="s">
        <v>2957</v>
      </c>
      <c r="N10204" t="s">
        <v>2957</v>
      </c>
      <c r="V10204" s="4"/>
      <c r="W10204" s="5" t="s">
        <v>2957</v>
      </c>
      <c r="X10204" s="22"/>
      <c r="Y10204" s="5"/>
    </row>
    <row r="10205" spans="1:25">
      <c r="A10205" s="10" t="s">
        <v>25411</v>
      </c>
      <c r="B10205" t="s">
        <v>24355</v>
      </c>
      <c r="C10205" t="s">
        <v>2957</v>
      </c>
      <c r="D10205" t="s">
        <v>2957</v>
      </c>
      <c r="E10205" t="s">
        <v>25412</v>
      </c>
      <c r="F10205" t="s">
        <v>2957</v>
      </c>
      <c r="N10205" t="s">
        <v>2957</v>
      </c>
      <c r="V10205" s="4"/>
      <c r="W10205" s="5" t="s">
        <v>2957</v>
      </c>
      <c r="X10205" s="22"/>
      <c r="Y10205" s="5"/>
    </row>
    <row r="10206" spans="1:25">
      <c r="A10206" s="10" t="s">
        <v>25413</v>
      </c>
      <c r="B10206" t="s">
        <v>24355</v>
      </c>
      <c r="C10206" t="s">
        <v>2957</v>
      </c>
      <c r="D10206" t="s">
        <v>2957</v>
      </c>
      <c r="E10206" t="s">
        <v>25414</v>
      </c>
      <c r="F10206" t="s">
        <v>2957</v>
      </c>
      <c r="N10206" t="s">
        <v>2957</v>
      </c>
      <c r="V10206" s="4"/>
      <c r="W10206" s="5" t="s">
        <v>2957</v>
      </c>
      <c r="X10206" s="22"/>
      <c r="Y10206" s="5"/>
    </row>
    <row r="10207" spans="1:25">
      <c r="A10207" s="10" t="s">
        <v>25415</v>
      </c>
      <c r="B10207" t="s">
        <v>24355</v>
      </c>
      <c r="C10207" t="s">
        <v>2957</v>
      </c>
      <c r="D10207" t="s">
        <v>2957</v>
      </c>
      <c r="E10207" t="s">
        <v>25416</v>
      </c>
      <c r="F10207" t="s">
        <v>2957</v>
      </c>
      <c r="N10207" t="s">
        <v>2957</v>
      </c>
      <c r="V10207" s="4"/>
      <c r="W10207" s="5" t="s">
        <v>2957</v>
      </c>
      <c r="X10207" s="22"/>
      <c r="Y10207" s="5"/>
    </row>
    <row r="10208" spans="1:25">
      <c r="A10208" s="10" t="s">
        <v>25417</v>
      </c>
      <c r="B10208" t="s">
        <v>24355</v>
      </c>
      <c r="C10208" t="s">
        <v>2957</v>
      </c>
      <c r="D10208" t="s">
        <v>2957</v>
      </c>
      <c r="E10208" t="s">
        <v>25418</v>
      </c>
      <c r="F10208" t="s">
        <v>2957</v>
      </c>
      <c r="N10208" t="s">
        <v>2957</v>
      </c>
      <c r="V10208" s="4"/>
      <c r="W10208" s="5" t="s">
        <v>2957</v>
      </c>
      <c r="X10208" s="22"/>
      <c r="Y10208" s="5"/>
    </row>
    <row r="10209" spans="1:25">
      <c r="A10209" s="10" t="s">
        <v>25419</v>
      </c>
      <c r="B10209" t="s">
        <v>24355</v>
      </c>
      <c r="C10209" t="s">
        <v>2957</v>
      </c>
      <c r="D10209" t="s">
        <v>2957</v>
      </c>
      <c r="E10209" t="s">
        <v>25420</v>
      </c>
      <c r="F10209" t="s">
        <v>2957</v>
      </c>
      <c r="N10209" t="s">
        <v>2957</v>
      </c>
      <c r="V10209" s="4"/>
      <c r="W10209" s="5" t="s">
        <v>2957</v>
      </c>
      <c r="X10209" s="22"/>
      <c r="Y10209" s="5"/>
    </row>
    <row r="10210" spans="1:25">
      <c r="A10210" s="10" t="s">
        <v>25421</v>
      </c>
      <c r="B10210" t="s">
        <v>24355</v>
      </c>
      <c r="C10210" t="s">
        <v>2957</v>
      </c>
      <c r="D10210" t="s">
        <v>2957</v>
      </c>
      <c r="E10210" t="s">
        <v>25422</v>
      </c>
      <c r="F10210" t="s">
        <v>2957</v>
      </c>
      <c r="N10210" t="s">
        <v>2957</v>
      </c>
      <c r="V10210" s="4"/>
      <c r="W10210" s="5" t="s">
        <v>2957</v>
      </c>
      <c r="X10210" s="22"/>
      <c r="Y10210" s="5"/>
    </row>
    <row r="10211" spans="1:25">
      <c r="A10211" s="10" t="s">
        <v>25423</v>
      </c>
      <c r="B10211" t="s">
        <v>24355</v>
      </c>
      <c r="C10211" t="s">
        <v>2957</v>
      </c>
      <c r="D10211" t="s">
        <v>2957</v>
      </c>
      <c r="E10211" t="s">
        <v>25424</v>
      </c>
      <c r="F10211" t="s">
        <v>2957</v>
      </c>
      <c r="N10211" t="s">
        <v>2957</v>
      </c>
      <c r="V10211" s="4"/>
      <c r="W10211" s="5" t="s">
        <v>2957</v>
      </c>
      <c r="X10211" s="22"/>
      <c r="Y10211" s="5"/>
    </row>
    <row r="10212" spans="1:25">
      <c r="A10212" s="10" t="s">
        <v>25425</v>
      </c>
      <c r="B10212" t="s">
        <v>24355</v>
      </c>
      <c r="C10212" t="s">
        <v>2957</v>
      </c>
      <c r="D10212" t="s">
        <v>2957</v>
      </c>
      <c r="E10212" t="s">
        <v>25426</v>
      </c>
      <c r="F10212" t="s">
        <v>2957</v>
      </c>
      <c r="N10212" t="s">
        <v>2957</v>
      </c>
      <c r="V10212" s="4"/>
      <c r="W10212" s="5" t="s">
        <v>2957</v>
      </c>
      <c r="X10212" s="22"/>
      <c r="Y10212" s="5"/>
    </row>
    <row r="10213" spans="1:25">
      <c r="A10213" s="10" t="s">
        <v>25427</v>
      </c>
      <c r="B10213" t="s">
        <v>24355</v>
      </c>
      <c r="C10213" t="s">
        <v>2957</v>
      </c>
      <c r="D10213" t="s">
        <v>2957</v>
      </c>
      <c r="E10213" t="s">
        <v>25428</v>
      </c>
      <c r="F10213" t="s">
        <v>2957</v>
      </c>
      <c r="N10213" t="s">
        <v>2957</v>
      </c>
      <c r="V10213" s="4"/>
      <c r="W10213" s="5" t="s">
        <v>2957</v>
      </c>
      <c r="X10213" s="22"/>
      <c r="Y10213" s="5"/>
    </row>
    <row r="10214" spans="1:25">
      <c r="A10214" s="10" t="s">
        <v>25429</v>
      </c>
      <c r="B10214" t="s">
        <v>24355</v>
      </c>
      <c r="C10214" t="s">
        <v>2957</v>
      </c>
      <c r="D10214" t="s">
        <v>2957</v>
      </c>
      <c r="E10214" t="s">
        <v>25430</v>
      </c>
      <c r="F10214" t="s">
        <v>2957</v>
      </c>
      <c r="N10214" t="s">
        <v>2957</v>
      </c>
      <c r="V10214" s="4"/>
      <c r="W10214" s="5" t="s">
        <v>2957</v>
      </c>
      <c r="X10214" s="22"/>
      <c r="Y10214" s="5"/>
    </row>
    <row r="10215" spans="1:25">
      <c r="A10215" s="10" t="s">
        <v>25431</v>
      </c>
      <c r="B10215" t="s">
        <v>24355</v>
      </c>
      <c r="C10215" t="s">
        <v>2957</v>
      </c>
      <c r="D10215" t="s">
        <v>2957</v>
      </c>
      <c r="E10215" t="s">
        <v>25432</v>
      </c>
      <c r="F10215" t="s">
        <v>2957</v>
      </c>
      <c r="N10215" t="s">
        <v>2957</v>
      </c>
      <c r="V10215" s="4"/>
      <c r="W10215" s="5" t="s">
        <v>2957</v>
      </c>
      <c r="X10215" s="22"/>
      <c r="Y10215" s="5"/>
    </row>
    <row r="10216" spans="1:25">
      <c r="A10216" s="10" t="s">
        <v>25433</v>
      </c>
      <c r="B10216" t="s">
        <v>24355</v>
      </c>
      <c r="C10216" t="s">
        <v>2957</v>
      </c>
      <c r="D10216" t="s">
        <v>2957</v>
      </c>
      <c r="E10216" t="s">
        <v>25434</v>
      </c>
      <c r="F10216" t="s">
        <v>2957</v>
      </c>
      <c r="N10216" t="s">
        <v>2957</v>
      </c>
      <c r="V10216" s="4"/>
      <c r="W10216" s="5" t="s">
        <v>2957</v>
      </c>
      <c r="X10216" s="22"/>
      <c r="Y10216" s="5"/>
    </row>
    <row r="10217" spans="1:25">
      <c r="A10217" s="10" t="s">
        <v>25435</v>
      </c>
      <c r="B10217" t="s">
        <v>24355</v>
      </c>
      <c r="C10217" t="s">
        <v>2957</v>
      </c>
      <c r="D10217" t="s">
        <v>2957</v>
      </c>
      <c r="E10217" t="s">
        <v>25436</v>
      </c>
      <c r="F10217" t="s">
        <v>2957</v>
      </c>
      <c r="N10217" t="s">
        <v>2957</v>
      </c>
      <c r="V10217" s="4"/>
      <c r="W10217" s="5" t="s">
        <v>2957</v>
      </c>
      <c r="X10217" s="22"/>
      <c r="Y10217" s="5"/>
    </row>
    <row r="10218" spans="1:25">
      <c r="A10218" s="10" t="s">
        <v>25437</v>
      </c>
      <c r="B10218" t="s">
        <v>24355</v>
      </c>
      <c r="C10218" t="s">
        <v>2957</v>
      </c>
      <c r="D10218" t="s">
        <v>2957</v>
      </c>
      <c r="E10218" t="s">
        <v>25438</v>
      </c>
      <c r="F10218" t="s">
        <v>2957</v>
      </c>
      <c r="N10218" t="s">
        <v>2957</v>
      </c>
      <c r="V10218" s="4"/>
      <c r="W10218" s="5" t="s">
        <v>2957</v>
      </c>
      <c r="X10218" s="22"/>
      <c r="Y10218" s="5"/>
    </row>
    <row r="10219" spans="1:25">
      <c r="A10219" s="10" t="s">
        <v>25439</v>
      </c>
      <c r="B10219" t="s">
        <v>24355</v>
      </c>
      <c r="C10219" t="s">
        <v>2957</v>
      </c>
      <c r="D10219" t="s">
        <v>2957</v>
      </c>
      <c r="E10219" t="s">
        <v>25440</v>
      </c>
      <c r="F10219" t="s">
        <v>2957</v>
      </c>
      <c r="N10219" t="s">
        <v>2957</v>
      </c>
      <c r="V10219" s="4"/>
      <c r="W10219" s="5" t="s">
        <v>2957</v>
      </c>
      <c r="X10219" s="22"/>
      <c r="Y10219" s="5"/>
    </row>
    <row r="10220" spans="1:25">
      <c r="A10220" s="10" t="s">
        <v>25441</v>
      </c>
      <c r="B10220" t="s">
        <v>24355</v>
      </c>
      <c r="C10220" t="s">
        <v>2957</v>
      </c>
      <c r="D10220" t="s">
        <v>2957</v>
      </c>
      <c r="E10220" t="s">
        <v>25442</v>
      </c>
      <c r="F10220" t="s">
        <v>2957</v>
      </c>
      <c r="N10220" t="s">
        <v>2957</v>
      </c>
      <c r="V10220" s="4"/>
      <c r="W10220" s="5" t="s">
        <v>2957</v>
      </c>
      <c r="X10220" s="22"/>
      <c r="Y10220" s="5"/>
    </row>
    <row r="10221" spans="1:25">
      <c r="A10221" s="10" t="s">
        <v>25443</v>
      </c>
      <c r="B10221" t="s">
        <v>24355</v>
      </c>
      <c r="C10221" t="s">
        <v>2957</v>
      </c>
      <c r="D10221" t="s">
        <v>2957</v>
      </c>
      <c r="E10221" t="s">
        <v>25444</v>
      </c>
      <c r="F10221" t="s">
        <v>2957</v>
      </c>
      <c r="N10221" t="s">
        <v>2957</v>
      </c>
      <c r="V10221" s="4"/>
      <c r="W10221" s="5" t="s">
        <v>2957</v>
      </c>
      <c r="X10221" s="22"/>
      <c r="Y10221" s="5"/>
    </row>
    <row r="10222" spans="1:25">
      <c r="A10222" s="10" t="s">
        <v>25445</v>
      </c>
      <c r="B10222" t="s">
        <v>24355</v>
      </c>
      <c r="C10222" t="s">
        <v>2957</v>
      </c>
      <c r="D10222" t="s">
        <v>2957</v>
      </c>
      <c r="E10222" t="s">
        <v>25446</v>
      </c>
      <c r="F10222" t="s">
        <v>2957</v>
      </c>
      <c r="N10222" t="s">
        <v>2957</v>
      </c>
      <c r="V10222" s="4"/>
      <c r="W10222" s="5" t="s">
        <v>2957</v>
      </c>
      <c r="X10222" s="22"/>
      <c r="Y10222" s="5"/>
    </row>
    <row r="10223" spans="1:25">
      <c r="A10223" s="10" t="s">
        <v>25447</v>
      </c>
      <c r="B10223" t="s">
        <v>24355</v>
      </c>
      <c r="C10223" t="s">
        <v>2957</v>
      </c>
      <c r="D10223" t="s">
        <v>2957</v>
      </c>
      <c r="E10223" t="s">
        <v>25448</v>
      </c>
      <c r="F10223" t="s">
        <v>2957</v>
      </c>
      <c r="N10223" t="s">
        <v>2957</v>
      </c>
      <c r="V10223" s="4"/>
      <c r="W10223" s="5" t="s">
        <v>2957</v>
      </c>
      <c r="X10223" s="22"/>
      <c r="Y10223" s="5"/>
    </row>
    <row r="10224" spans="1:25">
      <c r="A10224" s="10" t="s">
        <v>25449</v>
      </c>
      <c r="B10224" t="s">
        <v>24355</v>
      </c>
      <c r="C10224" t="s">
        <v>2957</v>
      </c>
      <c r="D10224" t="s">
        <v>2957</v>
      </c>
      <c r="E10224" t="s">
        <v>25450</v>
      </c>
      <c r="F10224" t="s">
        <v>2957</v>
      </c>
      <c r="N10224" t="s">
        <v>2957</v>
      </c>
      <c r="V10224" s="4"/>
      <c r="W10224" s="5" t="s">
        <v>2957</v>
      </c>
      <c r="X10224" s="22"/>
      <c r="Y10224" s="5"/>
    </row>
    <row r="10225" spans="1:25">
      <c r="A10225" s="10" t="s">
        <v>25451</v>
      </c>
      <c r="B10225" t="s">
        <v>24355</v>
      </c>
      <c r="C10225" t="s">
        <v>2957</v>
      </c>
      <c r="D10225" t="s">
        <v>2957</v>
      </c>
      <c r="E10225" t="s">
        <v>25452</v>
      </c>
      <c r="F10225" t="s">
        <v>2957</v>
      </c>
      <c r="N10225" t="s">
        <v>2957</v>
      </c>
      <c r="V10225" s="4"/>
      <c r="W10225" s="5" t="s">
        <v>2957</v>
      </c>
      <c r="X10225" s="22"/>
      <c r="Y10225" s="5"/>
    </row>
    <row r="10226" spans="1:25">
      <c r="A10226" s="10" t="s">
        <v>25453</v>
      </c>
      <c r="B10226" t="s">
        <v>24355</v>
      </c>
      <c r="C10226" t="s">
        <v>2957</v>
      </c>
      <c r="D10226" t="s">
        <v>2957</v>
      </c>
      <c r="E10226" t="s">
        <v>25454</v>
      </c>
      <c r="F10226" t="s">
        <v>2957</v>
      </c>
      <c r="N10226" t="s">
        <v>2957</v>
      </c>
      <c r="V10226" s="4"/>
      <c r="W10226" s="5" t="s">
        <v>2957</v>
      </c>
      <c r="X10226" s="22"/>
      <c r="Y10226" s="5"/>
    </row>
    <row r="10227" spans="1:25">
      <c r="A10227" s="10" t="s">
        <v>25455</v>
      </c>
      <c r="B10227" t="s">
        <v>24355</v>
      </c>
      <c r="C10227" t="s">
        <v>2957</v>
      </c>
      <c r="D10227" t="s">
        <v>2957</v>
      </c>
      <c r="E10227" t="s">
        <v>25456</v>
      </c>
      <c r="F10227" t="s">
        <v>2957</v>
      </c>
      <c r="N10227" t="s">
        <v>2957</v>
      </c>
      <c r="V10227" s="4"/>
      <c r="W10227" s="5" t="s">
        <v>2957</v>
      </c>
      <c r="X10227" s="22"/>
      <c r="Y10227" s="5"/>
    </row>
    <row r="10228" spans="1:25">
      <c r="A10228" s="10" t="s">
        <v>25457</v>
      </c>
      <c r="B10228" t="s">
        <v>24355</v>
      </c>
      <c r="C10228" t="s">
        <v>2957</v>
      </c>
      <c r="D10228" t="s">
        <v>2957</v>
      </c>
      <c r="E10228" t="s">
        <v>25458</v>
      </c>
      <c r="F10228" t="s">
        <v>2957</v>
      </c>
      <c r="N10228" t="s">
        <v>2957</v>
      </c>
      <c r="V10228" s="4"/>
      <c r="W10228" s="5" t="s">
        <v>2957</v>
      </c>
      <c r="X10228" s="22"/>
      <c r="Y10228" s="5"/>
    </row>
    <row r="10229" spans="1:25">
      <c r="A10229" s="10" t="s">
        <v>25459</v>
      </c>
      <c r="B10229" t="s">
        <v>24355</v>
      </c>
      <c r="C10229" t="s">
        <v>2957</v>
      </c>
      <c r="D10229" t="s">
        <v>2957</v>
      </c>
      <c r="E10229" t="s">
        <v>25460</v>
      </c>
      <c r="F10229" t="s">
        <v>2957</v>
      </c>
      <c r="N10229" t="s">
        <v>2957</v>
      </c>
      <c r="V10229" s="4"/>
      <c r="W10229" s="5" t="s">
        <v>2957</v>
      </c>
      <c r="X10229" s="22"/>
      <c r="Y10229" s="5"/>
    </row>
    <row r="10230" spans="1:25">
      <c r="A10230" s="10" t="s">
        <v>25461</v>
      </c>
      <c r="B10230" t="s">
        <v>24355</v>
      </c>
      <c r="C10230" t="s">
        <v>2957</v>
      </c>
      <c r="D10230" t="s">
        <v>2957</v>
      </c>
      <c r="E10230" t="s">
        <v>25462</v>
      </c>
      <c r="F10230" t="s">
        <v>2957</v>
      </c>
      <c r="N10230" t="s">
        <v>2957</v>
      </c>
      <c r="V10230" s="4"/>
      <c r="W10230" s="5" t="s">
        <v>2957</v>
      </c>
      <c r="X10230" s="22"/>
      <c r="Y10230" s="5"/>
    </row>
    <row r="10231" spans="1:25">
      <c r="A10231" s="10" t="s">
        <v>25463</v>
      </c>
      <c r="B10231" t="s">
        <v>24355</v>
      </c>
      <c r="C10231" t="s">
        <v>2957</v>
      </c>
      <c r="D10231" t="s">
        <v>2957</v>
      </c>
      <c r="E10231" t="s">
        <v>25464</v>
      </c>
      <c r="F10231" t="s">
        <v>2957</v>
      </c>
      <c r="N10231" t="s">
        <v>2957</v>
      </c>
      <c r="V10231" s="4"/>
      <c r="W10231" s="5" t="s">
        <v>2957</v>
      </c>
      <c r="X10231" s="22"/>
      <c r="Y10231" s="5"/>
    </row>
    <row r="10232" spans="1:25">
      <c r="A10232" s="10" t="s">
        <v>25465</v>
      </c>
      <c r="B10232" t="s">
        <v>24355</v>
      </c>
      <c r="C10232" t="s">
        <v>2957</v>
      </c>
      <c r="D10232" t="s">
        <v>2957</v>
      </c>
      <c r="E10232" t="s">
        <v>25466</v>
      </c>
      <c r="F10232" t="s">
        <v>2957</v>
      </c>
      <c r="N10232" t="s">
        <v>2957</v>
      </c>
      <c r="V10232" s="4"/>
      <c r="W10232" s="5" t="s">
        <v>2957</v>
      </c>
      <c r="X10232" s="22"/>
      <c r="Y10232" s="5"/>
    </row>
    <row r="10233" spans="1:25">
      <c r="A10233" s="10" t="s">
        <v>25467</v>
      </c>
      <c r="B10233" t="s">
        <v>24355</v>
      </c>
      <c r="C10233" t="s">
        <v>2957</v>
      </c>
      <c r="D10233" t="s">
        <v>2957</v>
      </c>
      <c r="E10233" t="s">
        <v>25468</v>
      </c>
      <c r="F10233" t="s">
        <v>2957</v>
      </c>
      <c r="N10233" t="s">
        <v>2957</v>
      </c>
      <c r="V10233" s="4"/>
      <c r="W10233" s="5" t="s">
        <v>2957</v>
      </c>
      <c r="X10233" s="22"/>
      <c r="Y10233" s="5"/>
    </row>
    <row r="10234" spans="1:25">
      <c r="A10234" s="10" t="s">
        <v>25469</v>
      </c>
      <c r="B10234" t="s">
        <v>24355</v>
      </c>
      <c r="C10234" t="s">
        <v>2957</v>
      </c>
      <c r="D10234" t="s">
        <v>2957</v>
      </c>
      <c r="E10234" t="s">
        <v>25470</v>
      </c>
      <c r="F10234" t="s">
        <v>2957</v>
      </c>
      <c r="N10234" t="s">
        <v>2957</v>
      </c>
      <c r="V10234" s="4"/>
      <c r="W10234" s="5" t="s">
        <v>2957</v>
      </c>
      <c r="X10234" s="22"/>
      <c r="Y10234" s="5"/>
    </row>
    <row r="10235" spans="1:25">
      <c r="A10235" s="10" t="s">
        <v>25471</v>
      </c>
      <c r="B10235" t="s">
        <v>24355</v>
      </c>
      <c r="C10235" t="s">
        <v>2957</v>
      </c>
      <c r="D10235" t="s">
        <v>2957</v>
      </c>
      <c r="E10235" t="s">
        <v>25472</v>
      </c>
      <c r="F10235" t="s">
        <v>2957</v>
      </c>
      <c r="N10235" t="s">
        <v>2957</v>
      </c>
      <c r="V10235" s="4"/>
      <c r="W10235" s="5" t="s">
        <v>2957</v>
      </c>
      <c r="X10235" s="22"/>
      <c r="Y10235" s="5"/>
    </row>
    <row r="10236" spans="1:25">
      <c r="A10236" s="10" t="s">
        <v>25473</v>
      </c>
      <c r="B10236" t="s">
        <v>24355</v>
      </c>
      <c r="C10236" t="s">
        <v>2957</v>
      </c>
      <c r="D10236" t="s">
        <v>2957</v>
      </c>
      <c r="E10236" t="s">
        <v>25474</v>
      </c>
      <c r="F10236" t="s">
        <v>2957</v>
      </c>
      <c r="N10236" t="s">
        <v>2957</v>
      </c>
      <c r="V10236" s="4"/>
      <c r="W10236" s="5" t="s">
        <v>2957</v>
      </c>
      <c r="X10236" s="22"/>
      <c r="Y10236" s="5"/>
    </row>
    <row r="10237" spans="1:25">
      <c r="A10237" s="10" t="s">
        <v>25475</v>
      </c>
      <c r="B10237" t="s">
        <v>24355</v>
      </c>
      <c r="C10237" t="s">
        <v>2957</v>
      </c>
      <c r="D10237" t="s">
        <v>2957</v>
      </c>
      <c r="E10237" t="s">
        <v>25476</v>
      </c>
      <c r="F10237" t="s">
        <v>2957</v>
      </c>
      <c r="N10237" t="s">
        <v>2957</v>
      </c>
      <c r="V10237" s="4"/>
      <c r="W10237" s="5" t="s">
        <v>2957</v>
      </c>
      <c r="X10237" s="22"/>
      <c r="Y10237" s="5"/>
    </row>
    <row r="10238" spans="1:25">
      <c r="A10238" s="10" t="s">
        <v>25477</v>
      </c>
      <c r="B10238" t="s">
        <v>24355</v>
      </c>
      <c r="C10238" t="s">
        <v>2957</v>
      </c>
      <c r="D10238" t="s">
        <v>2957</v>
      </c>
      <c r="E10238" t="s">
        <v>25478</v>
      </c>
      <c r="F10238" t="s">
        <v>2957</v>
      </c>
      <c r="N10238" t="s">
        <v>2957</v>
      </c>
      <c r="V10238" s="4"/>
      <c r="W10238" s="5" t="s">
        <v>2957</v>
      </c>
      <c r="X10238" s="22"/>
      <c r="Y10238" s="5"/>
    </row>
    <row r="10239" spans="1:25">
      <c r="A10239" s="10" t="s">
        <v>25479</v>
      </c>
      <c r="B10239" t="s">
        <v>24355</v>
      </c>
      <c r="C10239" t="s">
        <v>2957</v>
      </c>
      <c r="D10239" t="s">
        <v>2957</v>
      </c>
      <c r="E10239" t="s">
        <v>25480</v>
      </c>
      <c r="F10239" t="s">
        <v>2957</v>
      </c>
      <c r="N10239" t="s">
        <v>2957</v>
      </c>
      <c r="V10239" s="4"/>
      <c r="W10239" s="5" t="s">
        <v>2957</v>
      </c>
      <c r="X10239" s="22"/>
      <c r="Y10239" s="5"/>
    </row>
    <row r="10240" spans="1:25">
      <c r="A10240" s="10" t="s">
        <v>25481</v>
      </c>
      <c r="B10240" t="s">
        <v>24355</v>
      </c>
      <c r="C10240" t="s">
        <v>2957</v>
      </c>
      <c r="D10240" t="s">
        <v>2957</v>
      </c>
      <c r="E10240" t="s">
        <v>25482</v>
      </c>
      <c r="F10240" t="s">
        <v>2957</v>
      </c>
      <c r="N10240" t="s">
        <v>2957</v>
      </c>
      <c r="V10240" s="4"/>
      <c r="W10240" s="5" t="s">
        <v>2957</v>
      </c>
      <c r="X10240" s="22"/>
      <c r="Y10240" s="5"/>
    </row>
    <row r="10241" spans="1:25">
      <c r="A10241" s="10" t="s">
        <v>25483</v>
      </c>
      <c r="B10241" t="s">
        <v>24355</v>
      </c>
      <c r="C10241" t="s">
        <v>2957</v>
      </c>
      <c r="D10241" t="s">
        <v>2957</v>
      </c>
      <c r="E10241" t="s">
        <v>25484</v>
      </c>
      <c r="F10241" t="s">
        <v>2957</v>
      </c>
      <c r="N10241" t="s">
        <v>2957</v>
      </c>
      <c r="V10241" s="4"/>
      <c r="W10241" s="5" t="s">
        <v>2957</v>
      </c>
      <c r="X10241" s="22"/>
      <c r="Y10241" s="5"/>
    </row>
    <row r="10242" spans="1:25">
      <c r="A10242" s="10" t="s">
        <v>25485</v>
      </c>
      <c r="B10242" t="s">
        <v>24355</v>
      </c>
      <c r="C10242" t="s">
        <v>2957</v>
      </c>
      <c r="D10242" t="s">
        <v>2957</v>
      </c>
      <c r="E10242" t="s">
        <v>25486</v>
      </c>
      <c r="F10242" t="s">
        <v>2957</v>
      </c>
      <c r="N10242" t="s">
        <v>2957</v>
      </c>
      <c r="V10242" s="4"/>
      <c r="W10242" s="5" t="s">
        <v>2957</v>
      </c>
      <c r="X10242" s="22"/>
      <c r="Y10242" s="5"/>
    </row>
    <row r="10243" spans="1:25">
      <c r="A10243" s="10" t="s">
        <v>25487</v>
      </c>
      <c r="B10243" t="s">
        <v>24355</v>
      </c>
      <c r="C10243" t="s">
        <v>2957</v>
      </c>
      <c r="D10243" t="s">
        <v>2957</v>
      </c>
      <c r="E10243" t="s">
        <v>25488</v>
      </c>
      <c r="F10243" t="s">
        <v>2957</v>
      </c>
      <c r="N10243" t="s">
        <v>2957</v>
      </c>
      <c r="V10243" s="4"/>
      <c r="W10243" s="5" t="s">
        <v>2957</v>
      </c>
      <c r="X10243" s="22"/>
      <c r="Y10243" s="5"/>
    </row>
    <row r="10244" spans="1:25">
      <c r="A10244" s="10" t="s">
        <v>25489</v>
      </c>
      <c r="B10244" t="s">
        <v>24355</v>
      </c>
      <c r="C10244" t="s">
        <v>2957</v>
      </c>
      <c r="D10244" t="s">
        <v>2957</v>
      </c>
      <c r="E10244" t="s">
        <v>25490</v>
      </c>
      <c r="F10244" t="s">
        <v>2957</v>
      </c>
      <c r="N10244" t="s">
        <v>2957</v>
      </c>
      <c r="V10244" s="4"/>
      <c r="W10244" s="5" t="s">
        <v>2957</v>
      </c>
      <c r="X10244" s="22"/>
      <c r="Y10244" s="5"/>
    </row>
    <row r="10245" spans="1:25">
      <c r="A10245" s="10" t="s">
        <v>25491</v>
      </c>
      <c r="B10245" t="s">
        <v>24355</v>
      </c>
      <c r="C10245" t="s">
        <v>2957</v>
      </c>
      <c r="D10245" t="s">
        <v>2957</v>
      </c>
      <c r="E10245" t="s">
        <v>25492</v>
      </c>
      <c r="F10245" t="s">
        <v>2957</v>
      </c>
      <c r="N10245" t="s">
        <v>2957</v>
      </c>
      <c r="V10245" s="4"/>
      <c r="W10245" s="5" t="s">
        <v>2957</v>
      </c>
      <c r="X10245" s="22"/>
      <c r="Y10245" s="5"/>
    </row>
    <row r="10246" spans="1:25">
      <c r="A10246" s="10" t="s">
        <v>25493</v>
      </c>
      <c r="B10246" t="s">
        <v>24355</v>
      </c>
      <c r="C10246" t="s">
        <v>2957</v>
      </c>
      <c r="D10246" t="s">
        <v>2957</v>
      </c>
      <c r="E10246" t="s">
        <v>25494</v>
      </c>
      <c r="F10246" t="s">
        <v>2957</v>
      </c>
      <c r="N10246" t="s">
        <v>2957</v>
      </c>
      <c r="V10246" s="4"/>
      <c r="W10246" s="5" t="s">
        <v>2957</v>
      </c>
      <c r="X10246" s="22"/>
      <c r="Y10246" s="5"/>
    </row>
    <row r="10247" spans="1:25">
      <c r="A10247" s="10" t="s">
        <v>25495</v>
      </c>
      <c r="B10247" t="s">
        <v>24355</v>
      </c>
      <c r="C10247" t="s">
        <v>2957</v>
      </c>
      <c r="D10247" t="s">
        <v>2957</v>
      </c>
      <c r="E10247" t="s">
        <v>25496</v>
      </c>
      <c r="F10247" t="s">
        <v>2957</v>
      </c>
      <c r="N10247" t="s">
        <v>2957</v>
      </c>
      <c r="V10247" s="4"/>
      <c r="W10247" s="5" t="s">
        <v>2957</v>
      </c>
      <c r="X10247" s="22"/>
      <c r="Y10247" s="5"/>
    </row>
    <row r="10248" spans="1:25">
      <c r="A10248" s="10" t="s">
        <v>25497</v>
      </c>
      <c r="B10248" t="s">
        <v>24355</v>
      </c>
      <c r="C10248" t="s">
        <v>2957</v>
      </c>
      <c r="D10248" t="s">
        <v>2957</v>
      </c>
      <c r="E10248" t="s">
        <v>25498</v>
      </c>
      <c r="F10248" t="s">
        <v>2957</v>
      </c>
      <c r="N10248" t="s">
        <v>2957</v>
      </c>
      <c r="V10248" s="4"/>
      <c r="W10248" s="5" t="s">
        <v>2957</v>
      </c>
      <c r="X10248" s="22"/>
      <c r="Y10248" s="5"/>
    </row>
    <row r="10249" spans="1:25">
      <c r="A10249" s="10" t="s">
        <v>25499</v>
      </c>
      <c r="B10249" t="s">
        <v>24355</v>
      </c>
      <c r="C10249" t="s">
        <v>2957</v>
      </c>
      <c r="D10249" t="s">
        <v>2957</v>
      </c>
      <c r="E10249" t="s">
        <v>25500</v>
      </c>
      <c r="F10249" t="s">
        <v>2957</v>
      </c>
      <c r="N10249" t="s">
        <v>2957</v>
      </c>
      <c r="V10249" s="4"/>
      <c r="W10249" s="5" t="s">
        <v>2957</v>
      </c>
      <c r="X10249" s="22"/>
      <c r="Y10249" s="5"/>
    </row>
    <row r="10250" spans="1:25">
      <c r="A10250" s="10" t="s">
        <v>25501</v>
      </c>
      <c r="B10250" t="s">
        <v>24355</v>
      </c>
      <c r="C10250" t="s">
        <v>2957</v>
      </c>
      <c r="D10250" t="s">
        <v>2957</v>
      </c>
      <c r="E10250" t="s">
        <v>25502</v>
      </c>
      <c r="F10250" t="s">
        <v>2957</v>
      </c>
      <c r="N10250" t="s">
        <v>2957</v>
      </c>
      <c r="V10250" s="4"/>
      <c r="W10250" s="5" t="s">
        <v>2957</v>
      </c>
      <c r="X10250" s="22"/>
      <c r="Y10250" s="5"/>
    </row>
    <row r="10251" spans="1:25">
      <c r="A10251" s="10" t="s">
        <v>25503</v>
      </c>
      <c r="B10251" t="s">
        <v>24355</v>
      </c>
      <c r="C10251" t="s">
        <v>2957</v>
      </c>
      <c r="D10251" t="s">
        <v>2957</v>
      </c>
      <c r="E10251" t="s">
        <v>25504</v>
      </c>
      <c r="F10251" t="s">
        <v>2957</v>
      </c>
      <c r="N10251" t="s">
        <v>2957</v>
      </c>
      <c r="V10251" s="4"/>
      <c r="W10251" s="5" t="s">
        <v>2957</v>
      </c>
      <c r="X10251" s="22"/>
      <c r="Y10251" s="5"/>
    </row>
    <row r="10252" spans="1:25">
      <c r="A10252" s="10" t="s">
        <v>25505</v>
      </c>
      <c r="B10252" t="s">
        <v>24355</v>
      </c>
      <c r="C10252" t="s">
        <v>2957</v>
      </c>
      <c r="D10252" t="s">
        <v>2957</v>
      </c>
      <c r="E10252" t="s">
        <v>25506</v>
      </c>
      <c r="F10252" t="s">
        <v>2957</v>
      </c>
      <c r="N10252" t="s">
        <v>2957</v>
      </c>
      <c r="V10252" s="4"/>
      <c r="W10252" s="5" t="s">
        <v>2957</v>
      </c>
      <c r="X10252" s="22"/>
      <c r="Y10252" s="5"/>
    </row>
    <row r="10253" spans="1:25">
      <c r="A10253" s="10" t="s">
        <v>25507</v>
      </c>
      <c r="B10253" t="s">
        <v>24355</v>
      </c>
      <c r="C10253" t="s">
        <v>2957</v>
      </c>
      <c r="D10253" t="s">
        <v>2957</v>
      </c>
      <c r="E10253" t="s">
        <v>25508</v>
      </c>
      <c r="F10253" t="s">
        <v>2957</v>
      </c>
      <c r="N10253" t="s">
        <v>2957</v>
      </c>
      <c r="V10253" s="4"/>
      <c r="W10253" s="5" t="s">
        <v>2957</v>
      </c>
      <c r="X10253" s="22"/>
      <c r="Y10253" s="5"/>
    </row>
    <row r="10254" spans="1:25">
      <c r="A10254" s="10" t="s">
        <v>25509</v>
      </c>
      <c r="B10254" t="s">
        <v>24355</v>
      </c>
      <c r="C10254" t="s">
        <v>2957</v>
      </c>
      <c r="D10254" t="s">
        <v>2957</v>
      </c>
      <c r="E10254" t="s">
        <v>25510</v>
      </c>
      <c r="F10254" t="s">
        <v>2957</v>
      </c>
      <c r="N10254" t="s">
        <v>2957</v>
      </c>
      <c r="V10254" s="4"/>
      <c r="W10254" s="5" t="s">
        <v>2957</v>
      </c>
      <c r="X10254" s="22"/>
      <c r="Y10254" s="5"/>
    </row>
    <row r="10255" spans="1:25">
      <c r="A10255" s="10" t="s">
        <v>25511</v>
      </c>
      <c r="B10255" t="s">
        <v>24355</v>
      </c>
      <c r="C10255" t="s">
        <v>2957</v>
      </c>
      <c r="D10255" t="s">
        <v>2957</v>
      </c>
      <c r="E10255" t="s">
        <v>25512</v>
      </c>
      <c r="F10255" t="s">
        <v>2957</v>
      </c>
      <c r="N10255" t="s">
        <v>2957</v>
      </c>
      <c r="V10255" s="4"/>
      <c r="W10255" s="5" t="s">
        <v>2957</v>
      </c>
      <c r="X10255" s="22"/>
      <c r="Y10255" s="5"/>
    </row>
    <row r="10256" spans="1:25">
      <c r="A10256" s="10" t="s">
        <v>25513</v>
      </c>
      <c r="B10256" t="s">
        <v>24355</v>
      </c>
      <c r="C10256" t="s">
        <v>2957</v>
      </c>
      <c r="D10256" t="s">
        <v>2957</v>
      </c>
      <c r="E10256" t="s">
        <v>25514</v>
      </c>
      <c r="F10256" t="s">
        <v>2957</v>
      </c>
      <c r="N10256" t="s">
        <v>2957</v>
      </c>
      <c r="V10256" s="4"/>
      <c r="W10256" s="5" t="s">
        <v>2957</v>
      </c>
      <c r="X10256" s="22"/>
      <c r="Y10256" s="5"/>
    </row>
    <row r="10257" spans="1:25">
      <c r="A10257" s="10" t="s">
        <v>25515</v>
      </c>
      <c r="B10257" t="s">
        <v>24355</v>
      </c>
      <c r="C10257" t="s">
        <v>2957</v>
      </c>
      <c r="D10257" t="s">
        <v>2957</v>
      </c>
      <c r="E10257" t="s">
        <v>25516</v>
      </c>
      <c r="F10257" t="s">
        <v>2957</v>
      </c>
      <c r="N10257" t="s">
        <v>2957</v>
      </c>
      <c r="V10257" s="4"/>
      <c r="W10257" s="5" t="s">
        <v>2957</v>
      </c>
      <c r="X10257" s="22"/>
      <c r="Y10257" s="5"/>
    </row>
    <row r="10258" spans="1:25">
      <c r="A10258" s="10" t="s">
        <v>25517</v>
      </c>
      <c r="B10258" t="s">
        <v>24355</v>
      </c>
      <c r="C10258" t="s">
        <v>2957</v>
      </c>
      <c r="D10258" t="s">
        <v>2957</v>
      </c>
      <c r="E10258" t="s">
        <v>25518</v>
      </c>
      <c r="F10258" t="s">
        <v>2957</v>
      </c>
      <c r="N10258" t="s">
        <v>2957</v>
      </c>
      <c r="V10258" s="4"/>
      <c r="W10258" s="5" t="s">
        <v>2957</v>
      </c>
      <c r="X10258" s="22"/>
      <c r="Y10258" s="5"/>
    </row>
    <row r="10259" spans="1:25">
      <c r="A10259" s="10" t="s">
        <v>25519</v>
      </c>
      <c r="B10259" t="s">
        <v>24355</v>
      </c>
      <c r="C10259" t="s">
        <v>2957</v>
      </c>
      <c r="D10259" t="s">
        <v>2957</v>
      </c>
      <c r="E10259" t="s">
        <v>25520</v>
      </c>
      <c r="F10259" t="s">
        <v>2957</v>
      </c>
      <c r="N10259" t="s">
        <v>2957</v>
      </c>
      <c r="V10259" s="4"/>
      <c r="W10259" s="5" t="s">
        <v>2957</v>
      </c>
      <c r="X10259" s="22"/>
      <c r="Y10259" s="5"/>
    </row>
    <row r="10260" spans="1:25">
      <c r="A10260" s="10" t="s">
        <v>25521</v>
      </c>
      <c r="B10260" t="s">
        <v>24355</v>
      </c>
      <c r="C10260" t="s">
        <v>2957</v>
      </c>
      <c r="D10260" t="s">
        <v>2957</v>
      </c>
      <c r="E10260" t="s">
        <v>25522</v>
      </c>
      <c r="F10260" t="s">
        <v>2957</v>
      </c>
      <c r="N10260" t="s">
        <v>2957</v>
      </c>
      <c r="V10260" s="4"/>
      <c r="W10260" s="5" t="s">
        <v>2957</v>
      </c>
      <c r="X10260" s="22"/>
      <c r="Y10260" s="5"/>
    </row>
    <row r="10261" spans="1:25">
      <c r="A10261" s="10" t="s">
        <v>25523</v>
      </c>
      <c r="B10261" t="s">
        <v>24355</v>
      </c>
      <c r="C10261" t="s">
        <v>2957</v>
      </c>
      <c r="D10261" t="s">
        <v>2957</v>
      </c>
      <c r="E10261" t="s">
        <v>25524</v>
      </c>
      <c r="F10261" t="s">
        <v>2957</v>
      </c>
      <c r="N10261" t="s">
        <v>2957</v>
      </c>
      <c r="V10261" s="4"/>
      <c r="W10261" s="5" t="s">
        <v>2957</v>
      </c>
      <c r="X10261" s="22"/>
      <c r="Y10261" s="5"/>
    </row>
    <row r="10262" spans="1:25">
      <c r="A10262" s="10" t="s">
        <v>25525</v>
      </c>
      <c r="B10262" t="s">
        <v>24355</v>
      </c>
      <c r="C10262" t="s">
        <v>2957</v>
      </c>
      <c r="D10262" t="s">
        <v>2957</v>
      </c>
      <c r="E10262" t="s">
        <v>25526</v>
      </c>
      <c r="F10262" t="s">
        <v>2957</v>
      </c>
      <c r="N10262" t="s">
        <v>2957</v>
      </c>
      <c r="V10262" s="4"/>
      <c r="W10262" s="5" t="s">
        <v>2957</v>
      </c>
      <c r="X10262" s="22"/>
      <c r="Y10262" s="5"/>
    </row>
    <row r="10263" spans="1:25">
      <c r="A10263" s="10" t="s">
        <v>25527</v>
      </c>
      <c r="B10263" t="s">
        <v>24355</v>
      </c>
      <c r="C10263" t="s">
        <v>2957</v>
      </c>
      <c r="D10263" t="s">
        <v>2957</v>
      </c>
      <c r="E10263" t="s">
        <v>25528</v>
      </c>
      <c r="F10263" t="s">
        <v>2957</v>
      </c>
      <c r="N10263" t="s">
        <v>2957</v>
      </c>
      <c r="V10263" s="4"/>
      <c r="W10263" s="5" t="s">
        <v>2957</v>
      </c>
      <c r="X10263" s="22"/>
      <c r="Y10263" s="5"/>
    </row>
    <row r="10264" spans="1:25">
      <c r="A10264" s="10" t="s">
        <v>25529</v>
      </c>
      <c r="B10264" t="s">
        <v>24355</v>
      </c>
      <c r="C10264" t="s">
        <v>2957</v>
      </c>
      <c r="D10264" t="s">
        <v>2957</v>
      </c>
      <c r="E10264" t="s">
        <v>25530</v>
      </c>
      <c r="F10264" t="s">
        <v>2957</v>
      </c>
      <c r="N10264" t="s">
        <v>2957</v>
      </c>
      <c r="V10264" s="4"/>
      <c r="W10264" s="5" t="s">
        <v>2957</v>
      </c>
      <c r="X10264" s="22"/>
      <c r="Y10264" s="5"/>
    </row>
    <row r="10265" spans="1:25">
      <c r="A10265" s="10" t="s">
        <v>25531</v>
      </c>
      <c r="B10265" t="s">
        <v>24355</v>
      </c>
      <c r="C10265" t="s">
        <v>2957</v>
      </c>
      <c r="D10265" t="s">
        <v>2957</v>
      </c>
      <c r="E10265" t="s">
        <v>25532</v>
      </c>
      <c r="F10265" t="s">
        <v>2957</v>
      </c>
      <c r="N10265" t="s">
        <v>2957</v>
      </c>
      <c r="V10265" s="4"/>
      <c r="W10265" s="5" t="s">
        <v>2957</v>
      </c>
      <c r="X10265" s="22"/>
      <c r="Y10265" s="5"/>
    </row>
    <row r="10266" spans="1:25">
      <c r="A10266" s="10" t="s">
        <v>25533</v>
      </c>
      <c r="B10266" t="s">
        <v>24355</v>
      </c>
      <c r="C10266" t="s">
        <v>2957</v>
      </c>
      <c r="D10266" t="s">
        <v>2957</v>
      </c>
      <c r="E10266" t="s">
        <v>25534</v>
      </c>
      <c r="F10266" t="s">
        <v>2957</v>
      </c>
      <c r="N10266" t="s">
        <v>2957</v>
      </c>
      <c r="V10266" s="4"/>
      <c r="W10266" s="5" t="s">
        <v>2957</v>
      </c>
      <c r="X10266" s="22"/>
      <c r="Y10266" s="5"/>
    </row>
    <row r="10267" spans="1:25">
      <c r="A10267" s="10" t="s">
        <v>25535</v>
      </c>
      <c r="B10267" t="s">
        <v>24355</v>
      </c>
      <c r="C10267" t="s">
        <v>2957</v>
      </c>
      <c r="D10267" t="s">
        <v>2957</v>
      </c>
      <c r="E10267" t="s">
        <v>25536</v>
      </c>
      <c r="F10267" t="s">
        <v>2957</v>
      </c>
      <c r="N10267" t="s">
        <v>2957</v>
      </c>
      <c r="V10267" s="4"/>
      <c r="W10267" s="5" t="s">
        <v>2957</v>
      </c>
      <c r="X10267" s="22"/>
      <c r="Y10267" s="5"/>
    </row>
    <row r="10268" spans="1:25">
      <c r="A10268" s="10" t="s">
        <v>25537</v>
      </c>
      <c r="B10268" t="s">
        <v>24355</v>
      </c>
      <c r="C10268" t="s">
        <v>2957</v>
      </c>
      <c r="D10268" t="s">
        <v>2957</v>
      </c>
      <c r="E10268" t="s">
        <v>25538</v>
      </c>
      <c r="F10268" t="s">
        <v>2957</v>
      </c>
      <c r="N10268" t="s">
        <v>2957</v>
      </c>
      <c r="V10268" s="4"/>
      <c r="W10268" s="5" t="s">
        <v>2957</v>
      </c>
      <c r="X10268" s="22"/>
      <c r="Y10268" s="5"/>
    </row>
    <row r="10269" spans="1:25">
      <c r="A10269" s="10" t="s">
        <v>25539</v>
      </c>
      <c r="B10269" t="s">
        <v>24355</v>
      </c>
      <c r="C10269" t="s">
        <v>2957</v>
      </c>
      <c r="D10269" t="s">
        <v>2957</v>
      </c>
      <c r="E10269" t="s">
        <v>25540</v>
      </c>
      <c r="F10269" t="s">
        <v>2957</v>
      </c>
      <c r="N10269" t="s">
        <v>2957</v>
      </c>
      <c r="V10269" s="4"/>
      <c r="W10269" s="5" t="s">
        <v>2957</v>
      </c>
      <c r="X10269" s="22"/>
      <c r="Y10269" s="5"/>
    </row>
    <row r="10270" spans="1:25">
      <c r="A10270" s="10" t="s">
        <v>25541</v>
      </c>
      <c r="B10270" t="s">
        <v>24355</v>
      </c>
      <c r="C10270" t="s">
        <v>2957</v>
      </c>
      <c r="D10270" t="s">
        <v>2957</v>
      </c>
      <c r="E10270" t="s">
        <v>25542</v>
      </c>
      <c r="F10270" t="s">
        <v>2957</v>
      </c>
      <c r="N10270" t="s">
        <v>2957</v>
      </c>
      <c r="V10270" s="4"/>
      <c r="W10270" s="5" t="s">
        <v>2957</v>
      </c>
      <c r="X10270" s="22"/>
      <c r="Y10270" s="5"/>
    </row>
    <row r="10271" spans="1:25">
      <c r="A10271" s="10" t="s">
        <v>25543</v>
      </c>
      <c r="B10271" t="s">
        <v>24355</v>
      </c>
      <c r="C10271" t="s">
        <v>2957</v>
      </c>
      <c r="D10271" t="s">
        <v>2957</v>
      </c>
      <c r="E10271" t="s">
        <v>25544</v>
      </c>
      <c r="F10271" t="s">
        <v>2957</v>
      </c>
      <c r="N10271" t="s">
        <v>2957</v>
      </c>
      <c r="V10271" s="4"/>
      <c r="W10271" s="5" t="s">
        <v>2957</v>
      </c>
      <c r="X10271" s="22"/>
      <c r="Y10271" s="5"/>
    </row>
    <row r="10272" spans="1:25">
      <c r="A10272" s="10" t="s">
        <v>25545</v>
      </c>
      <c r="B10272" t="s">
        <v>24355</v>
      </c>
      <c r="C10272" t="s">
        <v>2957</v>
      </c>
      <c r="D10272" t="s">
        <v>2957</v>
      </c>
      <c r="E10272" t="s">
        <v>25546</v>
      </c>
      <c r="F10272" t="s">
        <v>2957</v>
      </c>
      <c r="N10272" t="s">
        <v>2957</v>
      </c>
      <c r="V10272" s="4"/>
      <c r="W10272" s="5" t="s">
        <v>2957</v>
      </c>
      <c r="X10272" s="22"/>
      <c r="Y10272" s="5"/>
    </row>
    <row r="10273" spans="1:25">
      <c r="A10273" s="10" t="s">
        <v>25547</v>
      </c>
      <c r="B10273" t="s">
        <v>24355</v>
      </c>
      <c r="C10273" t="s">
        <v>2957</v>
      </c>
      <c r="D10273" t="s">
        <v>2957</v>
      </c>
      <c r="E10273" t="s">
        <v>25548</v>
      </c>
      <c r="F10273" t="s">
        <v>2957</v>
      </c>
      <c r="N10273" t="s">
        <v>2957</v>
      </c>
      <c r="V10273" s="4"/>
      <c r="W10273" s="5" t="s">
        <v>2957</v>
      </c>
      <c r="X10273" s="22"/>
      <c r="Y10273" s="5"/>
    </row>
    <row r="10274" spans="1:25">
      <c r="A10274" s="10" t="s">
        <v>25549</v>
      </c>
      <c r="B10274" t="s">
        <v>24355</v>
      </c>
      <c r="C10274" t="s">
        <v>2957</v>
      </c>
      <c r="D10274" t="s">
        <v>2957</v>
      </c>
      <c r="E10274" t="s">
        <v>25550</v>
      </c>
      <c r="F10274" t="s">
        <v>2957</v>
      </c>
      <c r="N10274" t="s">
        <v>2957</v>
      </c>
      <c r="V10274" s="4"/>
      <c r="W10274" s="5" t="s">
        <v>2957</v>
      </c>
      <c r="X10274" s="22"/>
      <c r="Y10274" s="5"/>
    </row>
    <row r="10275" spans="1:25">
      <c r="A10275" s="10" t="s">
        <v>25551</v>
      </c>
      <c r="B10275" t="s">
        <v>24355</v>
      </c>
      <c r="C10275" t="s">
        <v>2957</v>
      </c>
      <c r="D10275" t="s">
        <v>2957</v>
      </c>
      <c r="E10275" t="s">
        <v>25552</v>
      </c>
      <c r="F10275" t="s">
        <v>2957</v>
      </c>
      <c r="N10275" t="s">
        <v>2957</v>
      </c>
      <c r="V10275" s="4"/>
      <c r="W10275" s="5" t="s">
        <v>2957</v>
      </c>
      <c r="X10275" s="22"/>
      <c r="Y10275" s="5"/>
    </row>
    <row r="10276" spans="1:25">
      <c r="A10276" s="10" t="s">
        <v>25553</v>
      </c>
      <c r="B10276" t="s">
        <v>24355</v>
      </c>
      <c r="C10276" t="s">
        <v>2957</v>
      </c>
      <c r="D10276" t="s">
        <v>2957</v>
      </c>
      <c r="E10276" t="s">
        <v>25554</v>
      </c>
      <c r="F10276" t="s">
        <v>2957</v>
      </c>
      <c r="N10276" t="s">
        <v>2957</v>
      </c>
      <c r="V10276" s="4"/>
      <c r="W10276" s="5" t="s">
        <v>2957</v>
      </c>
      <c r="X10276" s="22"/>
      <c r="Y10276" s="5"/>
    </row>
    <row r="10277" spans="1:25">
      <c r="A10277" s="10" t="s">
        <v>25555</v>
      </c>
      <c r="B10277" t="s">
        <v>24355</v>
      </c>
      <c r="C10277" t="s">
        <v>2957</v>
      </c>
      <c r="D10277" t="s">
        <v>2957</v>
      </c>
      <c r="E10277" t="s">
        <v>25556</v>
      </c>
      <c r="F10277" t="s">
        <v>2957</v>
      </c>
      <c r="N10277" t="s">
        <v>2957</v>
      </c>
      <c r="V10277" s="4"/>
      <c r="W10277" s="5" t="s">
        <v>2957</v>
      </c>
      <c r="X10277" s="22"/>
      <c r="Y10277" s="5"/>
    </row>
    <row r="10278" spans="1:25">
      <c r="A10278" s="10" t="s">
        <v>25557</v>
      </c>
      <c r="B10278" t="s">
        <v>24355</v>
      </c>
      <c r="C10278" t="s">
        <v>2957</v>
      </c>
      <c r="D10278" t="s">
        <v>2957</v>
      </c>
      <c r="E10278" t="s">
        <v>25558</v>
      </c>
      <c r="F10278" t="s">
        <v>2957</v>
      </c>
      <c r="N10278" t="s">
        <v>2957</v>
      </c>
      <c r="V10278" s="4"/>
      <c r="W10278" s="5" t="s">
        <v>2957</v>
      </c>
      <c r="X10278" s="22"/>
      <c r="Y10278" s="5"/>
    </row>
    <row r="10279" spans="1:25">
      <c r="A10279" s="10" t="s">
        <v>25559</v>
      </c>
      <c r="B10279" t="s">
        <v>24355</v>
      </c>
      <c r="C10279" t="s">
        <v>2957</v>
      </c>
      <c r="D10279" t="s">
        <v>2957</v>
      </c>
      <c r="E10279" t="s">
        <v>25560</v>
      </c>
      <c r="F10279" t="s">
        <v>2957</v>
      </c>
      <c r="N10279" t="s">
        <v>2957</v>
      </c>
      <c r="V10279" s="4"/>
      <c r="W10279" s="5" t="s">
        <v>2957</v>
      </c>
      <c r="X10279" s="22"/>
      <c r="Y10279" s="5"/>
    </row>
    <row r="10280" spans="1:25">
      <c r="A10280" s="10" t="s">
        <v>25561</v>
      </c>
      <c r="B10280" t="s">
        <v>24355</v>
      </c>
      <c r="C10280" t="s">
        <v>2957</v>
      </c>
      <c r="D10280" t="s">
        <v>2957</v>
      </c>
      <c r="E10280" t="s">
        <v>25562</v>
      </c>
      <c r="F10280" t="s">
        <v>2957</v>
      </c>
      <c r="N10280" t="s">
        <v>2957</v>
      </c>
      <c r="V10280" s="4"/>
      <c r="W10280" s="5" t="s">
        <v>2957</v>
      </c>
      <c r="X10280" s="22"/>
      <c r="Y10280" s="5"/>
    </row>
    <row r="10281" spans="1:25">
      <c r="A10281" s="10" t="s">
        <v>25563</v>
      </c>
      <c r="B10281" t="s">
        <v>24355</v>
      </c>
      <c r="C10281" t="s">
        <v>2957</v>
      </c>
      <c r="D10281" t="s">
        <v>2957</v>
      </c>
      <c r="E10281" t="s">
        <v>25564</v>
      </c>
      <c r="F10281" t="s">
        <v>2957</v>
      </c>
      <c r="N10281" t="s">
        <v>2957</v>
      </c>
      <c r="V10281" s="4"/>
      <c r="W10281" s="5" t="s">
        <v>2957</v>
      </c>
      <c r="X10281" s="22"/>
      <c r="Y10281" s="5"/>
    </row>
    <row r="10282" spans="1:25">
      <c r="A10282" s="10" t="s">
        <v>25565</v>
      </c>
      <c r="B10282" t="s">
        <v>24355</v>
      </c>
      <c r="C10282" t="s">
        <v>2957</v>
      </c>
      <c r="D10282" t="s">
        <v>2957</v>
      </c>
      <c r="E10282" t="s">
        <v>25566</v>
      </c>
      <c r="F10282" t="s">
        <v>2957</v>
      </c>
      <c r="N10282" t="s">
        <v>2957</v>
      </c>
      <c r="V10282" s="4"/>
      <c r="W10282" s="5" t="s">
        <v>2957</v>
      </c>
      <c r="X10282" s="22"/>
      <c r="Y10282" s="5"/>
    </row>
    <row r="10283" spans="1:25">
      <c r="A10283" s="10" t="s">
        <v>25567</v>
      </c>
      <c r="B10283" t="s">
        <v>24355</v>
      </c>
      <c r="C10283" t="s">
        <v>2957</v>
      </c>
      <c r="D10283" t="s">
        <v>2957</v>
      </c>
      <c r="E10283" t="s">
        <v>25568</v>
      </c>
      <c r="F10283" t="s">
        <v>2957</v>
      </c>
      <c r="N10283" t="s">
        <v>2957</v>
      </c>
      <c r="V10283" s="4"/>
      <c r="W10283" s="5" t="s">
        <v>2957</v>
      </c>
      <c r="X10283" s="22"/>
      <c r="Y10283" s="5"/>
    </row>
    <row r="10284" spans="1:25">
      <c r="A10284" s="10" t="s">
        <v>25569</v>
      </c>
      <c r="B10284" t="s">
        <v>24355</v>
      </c>
      <c r="C10284" t="s">
        <v>2957</v>
      </c>
      <c r="D10284" t="s">
        <v>2957</v>
      </c>
      <c r="E10284" t="s">
        <v>25570</v>
      </c>
      <c r="F10284" t="s">
        <v>2957</v>
      </c>
      <c r="N10284" t="s">
        <v>2957</v>
      </c>
      <c r="V10284" s="4"/>
      <c r="W10284" s="5" t="s">
        <v>2957</v>
      </c>
      <c r="X10284" s="22"/>
      <c r="Y10284" s="5"/>
    </row>
    <row r="10285" spans="1:25">
      <c r="A10285" s="10" t="s">
        <v>25571</v>
      </c>
      <c r="B10285" t="s">
        <v>24355</v>
      </c>
      <c r="C10285" t="s">
        <v>2957</v>
      </c>
      <c r="D10285" t="s">
        <v>2957</v>
      </c>
      <c r="E10285" t="s">
        <v>25572</v>
      </c>
      <c r="F10285" t="s">
        <v>2957</v>
      </c>
      <c r="N10285" t="s">
        <v>2957</v>
      </c>
      <c r="V10285" s="4"/>
      <c r="W10285" s="5" t="s">
        <v>2957</v>
      </c>
      <c r="X10285" s="22"/>
      <c r="Y10285" s="5"/>
    </row>
    <row r="10286" spans="1:25">
      <c r="A10286" s="10" t="s">
        <v>25573</v>
      </c>
      <c r="B10286" t="s">
        <v>24355</v>
      </c>
      <c r="C10286" t="s">
        <v>2957</v>
      </c>
      <c r="D10286" t="s">
        <v>2957</v>
      </c>
      <c r="E10286" t="s">
        <v>25574</v>
      </c>
      <c r="F10286" t="s">
        <v>2957</v>
      </c>
      <c r="N10286" t="s">
        <v>2957</v>
      </c>
      <c r="V10286" s="4"/>
      <c r="W10286" s="5" t="s">
        <v>2957</v>
      </c>
      <c r="X10286" s="22"/>
      <c r="Y10286" s="5"/>
    </row>
    <row r="10287" spans="1:25">
      <c r="A10287" s="10" t="s">
        <v>25575</v>
      </c>
      <c r="B10287" t="s">
        <v>24355</v>
      </c>
      <c r="C10287" t="s">
        <v>2957</v>
      </c>
      <c r="D10287" t="s">
        <v>2957</v>
      </c>
      <c r="E10287" t="s">
        <v>25576</v>
      </c>
      <c r="F10287" t="s">
        <v>2957</v>
      </c>
      <c r="N10287" t="s">
        <v>2957</v>
      </c>
      <c r="V10287" s="4"/>
      <c r="W10287" s="5" t="s">
        <v>2957</v>
      </c>
      <c r="X10287" s="22"/>
      <c r="Y10287" s="5"/>
    </row>
    <row r="10288" spans="1:25">
      <c r="A10288" s="10" t="s">
        <v>25577</v>
      </c>
      <c r="B10288" t="s">
        <v>24355</v>
      </c>
      <c r="C10288" t="s">
        <v>2957</v>
      </c>
      <c r="D10288" t="s">
        <v>2957</v>
      </c>
      <c r="E10288" t="s">
        <v>25578</v>
      </c>
      <c r="F10288" t="s">
        <v>2957</v>
      </c>
      <c r="N10288" t="s">
        <v>2957</v>
      </c>
      <c r="V10288" s="4"/>
      <c r="W10288" s="5" t="s">
        <v>2957</v>
      </c>
      <c r="X10288" s="22"/>
      <c r="Y10288" s="5"/>
    </row>
    <row r="10289" spans="1:25">
      <c r="A10289" s="10" t="s">
        <v>25579</v>
      </c>
      <c r="B10289" t="s">
        <v>24355</v>
      </c>
      <c r="C10289" t="s">
        <v>2957</v>
      </c>
      <c r="D10289" t="s">
        <v>2957</v>
      </c>
      <c r="E10289" t="s">
        <v>25580</v>
      </c>
      <c r="F10289" t="s">
        <v>2957</v>
      </c>
      <c r="N10289" t="s">
        <v>2957</v>
      </c>
      <c r="V10289" s="4"/>
      <c r="W10289" s="5" t="s">
        <v>2957</v>
      </c>
      <c r="X10289" s="22"/>
      <c r="Y10289" s="5"/>
    </row>
    <row r="10290" spans="1:25">
      <c r="A10290" s="10" t="s">
        <v>25581</v>
      </c>
      <c r="B10290" t="s">
        <v>24355</v>
      </c>
      <c r="C10290" t="s">
        <v>2957</v>
      </c>
      <c r="D10290" t="s">
        <v>2957</v>
      </c>
      <c r="E10290" t="s">
        <v>25582</v>
      </c>
      <c r="F10290" t="s">
        <v>2957</v>
      </c>
      <c r="N10290" t="s">
        <v>2957</v>
      </c>
      <c r="V10290" s="4"/>
      <c r="W10290" s="5" t="s">
        <v>2957</v>
      </c>
      <c r="X10290" s="22"/>
      <c r="Y10290" s="5"/>
    </row>
    <row r="10291" spans="1:25">
      <c r="A10291" s="10" t="s">
        <v>25583</v>
      </c>
      <c r="B10291" t="s">
        <v>24355</v>
      </c>
      <c r="C10291" t="s">
        <v>2957</v>
      </c>
      <c r="D10291" t="s">
        <v>2957</v>
      </c>
      <c r="E10291" t="s">
        <v>25584</v>
      </c>
      <c r="F10291" t="s">
        <v>2957</v>
      </c>
      <c r="N10291" t="s">
        <v>2957</v>
      </c>
      <c r="V10291" s="4"/>
      <c r="W10291" s="5" t="s">
        <v>2957</v>
      </c>
      <c r="X10291" s="22"/>
      <c r="Y10291" s="5"/>
    </row>
    <row r="10292" spans="1:25">
      <c r="A10292" s="10" t="s">
        <v>25585</v>
      </c>
      <c r="B10292" t="s">
        <v>24355</v>
      </c>
      <c r="C10292" t="s">
        <v>2957</v>
      </c>
      <c r="D10292" t="s">
        <v>2957</v>
      </c>
      <c r="E10292" t="s">
        <v>25586</v>
      </c>
      <c r="F10292" t="s">
        <v>2957</v>
      </c>
      <c r="N10292" t="s">
        <v>2957</v>
      </c>
      <c r="V10292" s="4"/>
      <c r="W10292" s="5" t="s">
        <v>2957</v>
      </c>
      <c r="X10292" s="22"/>
      <c r="Y10292" s="5"/>
    </row>
    <row r="10293" spans="1:25">
      <c r="A10293" s="10" t="s">
        <v>25587</v>
      </c>
      <c r="B10293" t="s">
        <v>24355</v>
      </c>
      <c r="C10293" t="s">
        <v>2957</v>
      </c>
      <c r="D10293" t="s">
        <v>2957</v>
      </c>
      <c r="E10293" t="s">
        <v>25588</v>
      </c>
      <c r="F10293" t="s">
        <v>2957</v>
      </c>
      <c r="N10293" t="s">
        <v>2957</v>
      </c>
      <c r="V10293" s="4"/>
      <c r="W10293" s="5" t="s">
        <v>2957</v>
      </c>
      <c r="X10293" s="22"/>
      <c r="Y10293" s="5"/>
    </row>
    <row r="10294" spans="1:25">
      <c r="A10294" s="10" t="s">
        <v>25589</v>
      </c>
      <c r="B10294" t="s">
        <v>24355</v>
      </c>
      <c r="C10294" t="s">
        <v>2957</v>
      </c>
      <c r="D10294" t="s">
        <v>2957</v>
      </c>
      <c r="E10294" t="s">
        <v>25590</v>
      </c>
      <c r="F10294" t="s">
        <v>2957</v>
      </c>
      <c r="N10294" t="s">
        <v>2957</v>
      </c>
      <c r="V10294" s="4"/>
      <c r="W10294" s="5" t="s">
        <v>2957</v>
      </c>
      <c r="X10294" s="22"/>
      <c r="Y10294" s="5"/>
    </row>
    <row r="10295" spans="1:25">
      <c r="A10295" s="10" t="s">
        <v>25591</v>
      </c>
      <c r="B10295" t="s">
        <v>24355</v>
      </c>
      <c r="C10295" t="s">
        <v>2957</v>
      </c>
      <c r="D10295" t="s">
        <v>2957</v>
      </c>
      <c r="E10295" t="s">
        <v>25592</v>
      </c>
      <c r="F10295" t="s">
        <v>2957</v>
      </c>
      <c r="N10295" t="s">
        <v>2957</v>
      </c>
      <c r="V10295" s="4"/>
      <c r="W10295" s="5" t="s">
        <v>2957</v>
      </c>
      <c r="X10295" s="22"/>
      <c r="Y10295" s="5"/>
    </row>
    <row r="10296" spans="1:25">
      <c r="A10296" s="10" t="s">
        <v>25593</v>
      </c>
      <c r="B10296" t="s">
        <v>24355</v>
      </c>
      <c r="C10296" t="s">
        <v>2957</v>
      </c>
      <c r="D10296" t="s">
        <v>2957</v>
      </c>
      <c r="E10296" t="s">
        <v>25594</v>
      </c>
      <c r="F10296" t="s">
        <v>2957</v>
      </c>
      <c r="N10296" t="s">
        <v>2957</v>
      </c>
      <c r="V10296" s="4"/>
      <c r="W10296" s="5" t="s">
        <v>2957</v>
      </c>
      <c r="X10296" s="22"/>
      <c r="Y10296" s="5"/>
    </row>
    <row r="10297" spans="1:25">
      <c r="A10297" s="10" t="s">
        <v>25595</v>
      </c>
      <c r="B10297" t="s">
        <v>24355</v>
      </c>
      <c r="C10297" t="s">
        <v>2957</v>
      </c>
      <c r="D10297" t="s">
        <v>2957</v>
      </c>
      <c r="E10297" t="s">
        <v>25596</v>
      </c>
      <c r="F10297" t="s">
        <v>2957</v>
      </c>
      <c r="N10297" t="s">
        <v>2957</v>
      </c>
      <c r="V10297" s="4"/>
      <c r="W10297" s="5" t="s">
        <v>2957</v>
      </c>
      <c r="X10297" s="22"/>
      <c r="Y10297" s="5"/>
    </row>
    <row r="10298" spans="1:25">
      <c r="A10298" s="10" t="s">
        <v>25597</v>
      </c>
      <c r="B10298" t="s">
        <v>24355</v>
      </c>
      <c r="C10298" t="s">
        <v>2957</v>
      </c>
      <c r="D10298" t="s">
        <v>2957</v>
      </c>
      <c r="E10298" t="s">
        <v>25598</v>
      </c>
      <c r="F10298" t="s">
        <v>2957</v>
      </c>
      <c r="N10298" t="s">
        <v>2957</v>
      </c>
      <c r="V10298" s="4"/>
      <c r="W10298" s="5" t="s">
        <v>2957</v>
      </c>
      <c r="X10298" s="22"/>
      <c r="Y10298" s="5"/>
    </row>
    <row r="10299" spans="1:25">
      <c r="A10299" s="10" t="s">
        <v>25599</v>
      </c>
      <c r="B10299" t="s">
        <v>24355</v>
      </c>
      <c r="C10299" t="s">
        <v>2957</v>
      </c>
      <c r="D10299" t="s">
        <v>2957</v>
      </c>
      <c r="E10299" t="s">
        <v>25600</v>
      </c>
      <c r="F10299" t="s">
        <v>2957</v>
      </c>
      <c r="N10299" t="s">
        <v>2957</v>
      </c>
      <c r="V10299" s="4"/>
      <c r="W10299" s="5" t="s">
        <v>2957</v>
      </c>
      <c r="X10299" s="22"/>
      <c r="Y10299" s="5"/>
    </row>
    <row r="10300" spans="1:25">
      <c r="A10300" s="10" t="s">
        <v>25601</v>
      </c>
      <c r="B10300" t="s">
        <v>24355</v>
      </c>
      <c r="C10300" t="s">
        <v>2957</v>
      </c>
      <c r="D10300" t="s">
        <v>2957</v>
      </c>
      <c r="E10300" t="s">
        <v>25602</v>
      </c>
      <c r="F10300" t="s">
        <v>2957</v>
      </c>
      <c r="N10300" t="s">
        <v>2957</v>
      </c>
      <c r="V10300" s="4"/>
      <c r="W10300" s="5" t="s">
        <v>2957</v>
      </c>
      <c r="X10300" s="22"/>
      <c r="Y10300" s="5"/>
    </row>
    <row r="10301" spans="1:25">
      <c r="A10301" s="10" t="s">
        <v>25603</v>
      </c>
      <c r="B10301" t="s">
        <v>24355</v>
      </c>
      <c r="C10301" t="s">
        <v>2957</v>
      </c>
      <c r="D10301" t="s">
        <v>2957</v>
      </c>
      <c r="E10301" t="s">
        <v>25604</v>
      </c>
      <c r="F10301" t="s">
        <v>2957</v>
      </c>
      <c r="N10301" t="s">
        <v>2957</v>
      </c>
      <c r="V10301" s="4"/>
      <c r="W10301" s="5" t="s">
        <v>2957</v>
      </c>
      <c r="X10301" s="22"/>
      <c r="Y10301" s="5"/>
    </row>
    <row r="10302" spans="1:25">
      <c r="A10302" s="10" t="s">
        <v>25605</v>
      </c>
      <c r="B10302" t="s">
        <v>24355</v>
      </c>
      <c r="C10302" t="s">
        <v>2957</v>
      </c>
      <c r="D10302" t="s">
        <v>2957</v>
      </c>
      <c r="E10302" t="s">
        <v>25606</v>
      </c>
      <c r="F10302" t="s">
        <v>2957</v>
      </c>
      <c r="N10302" t="s">
        <v>2957</v>
      </c>
      <c r="V10302" s="4"/>
      <c r="W10302" s="5" t="s">
        <v>2957</v>
      </c>
      <c r="X10302" s="22"/>
      <c r="Y10302" s="5"/>
    </row>
    <row r="10303" spans="1:25">
      <c r="A10303" s="10" t="s">
        <v>25607</v>
      </c>
      <c r="B10303" t="s">
        <v>24355</v>
      </c>
      <c r="C10303" t="s">
        <v>2957</v>
      </c>
      <c r="D10303" t="s">
        <v>2957</v>
      </c>
      <c r="E10303" t="s">
        <v>25608</v>
      </c>
      <c r="F10303" t="s">
        <v>2957</v>
      </c>
      <c r="N10303" t="s">
        <v>2957</v>
      </c>
      <c r="V10303" s="4"/>
      <c r="W10303" s="5" t="s">
        <v>2957</v>
      </c>
      <c r="X10303" s="22"/>
      <c r="Y10303" s="5"/>
    </row>
    <row r="10304" spans="1:25">
      <c r="A10304" s="10" t="s">
        <v>25609</v>
      </c>
      <c r="B10304" t="s">
        <v>24355</v>
      </c>
      <c r="C10304" t="s">
        <v>2957</v>
      </c>
      <c r="D10304" t="s">
        <v>2957</v>
      </c>
      <c r="E10304" t="s">
        <v>25610</v>
      </c>
      <c r="F10304" t="s">
        <v>2957</v>
      </c>
      <c r="N10304" t="s">
        <v>2957</v>
      </c>
      <c r="V10304" s="4"/>
      <c r="W10304" s="5" t="s">
        <v>2957</v>
      </c>
      <c r="X10304" s="22"/>
      <c r="Y10304" s="5"/>
    </row>
    <row r="10305" spans="1:25">
      <c r="A10305" s="10" t="s">
        <v>25611</v>
      </c>
      <c r="B10305" t="s">
        <v>24355</v>
      </c>
      <c r="C10305" t="s">
        <v>2957</v>
      </c>
      <c r="D10305" t="s">
        <v>2957</v>
      </c>
      <c r="E10305" t="s">
        <v>25612</v>
      </c>
      <c r="F10305" t="s">
        <v>2957</v>
      </c>
      <c r="N10305" t="s">
        <v>2957</v>
      </c>
      <c r="V10305" s="4"/>
      <c r="W10305" s="5" t="s">
        <v>2957</v>
      </c>
      <c r="X10305" s="22"/>
      <c r="Y10305" s="5"/>
    </row>
    <row r="10306" spans="1:25">
      <c r="A10306" s="10" t="s">
        <v>25613</v>
      </c>
      <c r="B10306" t="s">
        <v>24355</v>
      </c>
      <c r="C10306" t="s">
        <v>2957</v>
      </c>
      <c r="D10306" t="s">
        <v>2957</v>
      </c>
      <c r="E10306" t="s">
        <v>25614</v>
      </c>
      <c r="F10306" t="s">
        <v>2957</v>
      </c>
      <c r="N10306" t="s">
        <v>2957</v>
      </c>
      <c r="V10306" s="4"/>
      <c r="W10306" s="5" t="s">
        <v>2957</v>
      </c>
      <c r="X10306" s="22"/>
      <c r="Y10306" s="5"/>
    </row>
    <row r="10307" spans="1:25">
      <c r="A10307" s="10" t="s">
        <v>25615</v>
      </c>
      <c r="B10307" t="s">
        <v>24355</v>
      </c>
      <c r="C10307" t="s">
        <v>2957</v>
      </c>
      <c r="D10307" t="s">
        <v>2957</v>
      </c>
      <c r="E10307" t="s">
        <v>25616</v>
      </c>
      <c r="F10307" t="s">
        <v>2957</v>
      </c>
      <c r="N10307" t="s">
        <v>2957</v>
      </c>
      <c r="V10307" s="4"/>
      <c r="W10307" s="5" t="s">
        <v>2957</v>
      </c>
      <c r="X10307" s="22"/>
      <c r="Y10307" s="5"/>
    </row>
    <row r="10308" spans="1:25">
      <c r="A10308" s="10" t="s">
        <v>25617</v>
      </c>
      <c r="B10308" t="s">
        <v>24355</v>
      </c>
      <c r="C10308" t="s">
        <v>2957</v>
      </c>
      <c r="D10308" t="s">
        <v>2957</v>
      </c>
      <c r="E10308" t="s">
        <v>25618</v>
      </c>
      <c r="F10308" t="s">
        <v>2957</v>
      </c>
      <c r="N10308" t="s">
        <v>2957</v>
      </c>
      <c r="V10308" s="4"/>
      <c r="W10308" s="5" t="s">
        <v>2957</v>
      </c>
      <c r="X10308" s="22"/>
      <c r="Y10308" s="5"/>
    </row>
    <row r="10309" spans="1:25">
      <c r="A10309" s="10" t="s">
        <v>25619</v>
      </c>
      <c r="B10309" t="s">
        <v>24355</v>
      </c>
      <c r="C10309" t="s">
        <v>2957</v>
      </c>
      <c r="D10309" t="s">
        <v>2957</v>
      </c>
      <c r="E10309" t="s">
        <v>25620</v>
      </c>
      <c r="F10309" t="s">
        <v>2957</v>
      </c>
      <c r="N10309" t="s">
        <v>2957</v>
      </c>
      <c r="V10309" s="4"/>
      <c r="W10309" s="5" t="s">
        <v>2957</v>
      </c>
      <c r="X10309" s="22"/>
      <c r="Y10309" s="5"/>
    </row>
    <row r="10310" spans="1:25">
      <c r="A10310" s="10" t="s">
        <v>25621</v>
      </c>
      <c r="B10310" t="s">
        <v>24355</v>
      </c>
      <c r="C10310" t="s">
        <v>2957</v>
      </c>
      <c r="D10310" t="s">
        <v>2957</v>
      </c>
      <c r="E10310" t="s">
        <v>25622</v>
      </c>
      <c r="F10310" t="s">
        <v>2957</v>
      </c>
      <c r="N10310" t="s">
        <v>2957</v>
      </c>
      <c r="V10310" s="4"/>
      <c r="W10310" s="5" t="s">
        <v>2957</v>
      </c>
      <c r="X10310" s="22"/>
      <c r="Y10310" s="5"/>
    </row>
    <row r="10311" spans="1:25">
      <c r="A10311" s="10" t="s">
        <v>25623</v>
      </c>
      <c r="B10311" t="s">
        <v>24355</v>
      </c>
      <c r="C10311" t="s">
        <v>2957</v>
      </c>
      <c r="D10311" t="s">
        <v>2957</v>
      </c>
      <c r="E10311" t="s">
        <v>25624</v>
      </c>
      <c r="F10311" t="s">
        <v>2957</v>
      </c>
      <c r="N10311" t="s">
        <v>2957</v>
      </c>
      <c r="V10311" s="4"/>
      <c r="W10311" s="5" t="s">
        <v>2957</v>
      </c>
      <c r="X10311" s="22"/>
      <c r="Y10311" s="5"/>
    </row>
    <row r="10312" spans="1:25">
      <c r="A10312" s="10" t="s">
        <v>25625</v>
      </c>
      <c r="B10312" t="s">
        <v>24355</v>
      </c>
      <c r="C10312" t="s">
        <v>2957</v>
      </c>
      <c r="D10312" t="s">
        <v>2957</v>
      </c>
      <c r="E10312" t="s">
        <v>25626</v>
      </c>
      <c r="F10312" t="s">
        <v>2957</v>
      </c>
      <c r="N10312" t="s">
        <v>2957</v>
      </c>
      <c r="V10312" s="4"/>
      <c r="W10312" s="5" t="s">
        <v>2957</v>
      </c>
      <c r="X10312" s="22"/>
      <c r="Y10312" s="5"/>
    </row>
    <row r="10313" spans="1:25">
      <c r="A10313" s="10" t="s">
        <v>25627</v>
      </c>
      <c r="B10313" t="s">
        <v>24355</v>
      </c>
      <c r="C10313" t="s">
        <v>2957</v>
      </c>
      <c r="D10313" t="s">
        <v>2957</v>
      </c>
      <c r="E10313" t="s">
        <v>25628</v>
      </c>
      <c r="F10313" t="s">
        <v>2957</v>
      </c>
      <c r="N10313" t="s">
        <v>2957</v>
      </c>
      <c r="V10313" s="4"/>
      <c r="W10313" s="5" t="s">
        <v>2957</v>
      </c>
      <c r="X10313" s="22"/>
      <c r="Y10313" s="5"/>
    </row>
    <row r="10314" spans="1:25">
      <c r="A10314" s="10" t="s">
        <v>25629</v>
      </c>
      <c r="B10314" t="s">
        <v>24355</v>
      </c>
      <c r="C10314" t="s">
        <v>2957</v>
      </c>
      <c r="D10314" t="s">
        <v>2957</v>
      </c>
      <c r="E10314" t="s">
        <v>25630</v>
      </c>
      <c r="F10314" t="s">
        <v>2957</v>
      </c>
      <c r="N10314" t="s">
        <v>2957</v>
      </c>
      <c r="V10314" s="4"/>
      <c r="W10314" s="5" t="s">
        <v>2957</v>
      </c>
      <c r="X10314" s="22"/>
      <c r="Y10314" s="5"/>
    </row>
    <row r="10315" spans="1:25">
      <c r="A10315" s="10" t="s">
        <v>25631</v>
      </c>
      <c r="B10315" t="s">
        <v>24355</v>
      </c>
      <c r="C10315" t="s">
        <v>2957</v>
      </c>
      <c r="D10315" t="s">
        <v>2957</v>
      </c>
      <c r="E10315" t="s">
        <v>25632</v>
      </c>
      <c r="F10315" t="s">
        <v>2957</v>
      </c>
      <c r="N10315" t="s">
        <v>2957</v>
      </c>
      <c r="V10315" s="4"/>
      <c r="W10315" s="5" t="s">
        <v>2957</v>
      </c>
      <c r="X10315" s="22"/>
      <c r="Y10315" s="5"/>
    </row>
    <row r="10316" spans="1:25">
      <c r="A10316" s="10" t="s">
        <v>25633</v>
      </c>
      <c r="B10316" t="s">
        <v>24355</v>
      </c>
      <c r="C10316" t="s">
        <v>2957</v>
      </c>
      <c r="D10316" t="s">
        <v>2957</v>
      </c>
      <c r="E10316" t="s">
        <v>25634</v>
      </c>
      <c r="F10316" t="s">
        <v>2957</v>
      </c>
      <c r="N10316" t="s">
        <v>2957</v>
      </c>
      <c r="V10316" s="4"/>
      <c r="W10316" s="5" t="s">
        <v>2957</v>
      </c>
      <c r="X10316" s="22"/>
      <c r="Y10316" s="5"/>
    </row>
    <row r="10317" spans="1:25">
      <c r="A10317" s="10" t="s">
        <v>25635</v>
      </c>
      <c r="B10317" t="s">
        <v>24355</v>
      </c>
      <c r="C10317" t="s">
        <v>2957</v>
      </c>
      <c r="D10317" t="s">
        <v>2957</v>
      </c>
      <c r="E10317" t="s">
        <v>25636</v>
      </c>
      <c r="F10317" t="s">
        <v>2957</v>
      </c>
      <c r="N10317" t="s">
        <v>2957</v>
      </c>
      <c r="V10317" s="4"/>
      <c r="W10317" s="5" t="s">
        <v>2957</v>
      </c>
      <c r="X10317" s="22"/>
      <c r="Y10317" s="5"/>
    </row>
    <row r="10318" spans="1:25">
      <c r="A10318" s="10" t="s">
        <v>25637</v>
      </c>
      <c r="B10318" t="s">
        <v>24355</v>
      </c>
      <c r="C10318" t="s">
        <v>2957</v>
      </c>
      <c r="D10318" t="s">
        <v>2957</v>
      </c>
      <c r="E10318" t="s">
        <v>25638</v>
      </c>
      <c r="F10318" t="s">
        <v>2957</v>
      </c>
      <c r="N10318" t="s">
        <v>2957</v>
      </c>
      <c r="V10318" s="4"/>
      <c r="W10318" s="5" t="s">
        <v>2957</v>
      </c>
      <c r="X10318" s="22"/>
      <c r="Y10318" s="5"/>
    </row>
    <row r="10319" spans="1:25">
      <c r="A10319" s="10" t="s">
        <v>25639</v>
      </c>
      <c r="B10319" t="s">
        <v>24355</v>
      </c>
      <c r="C10319" t="s">
        <v>2957</v>
      </c>
      <c r="D10319" t="s">
        <v>2957</v>
      </c>
      <c r="E10319" t="s">
        <v>25640</v>
      </c>
      <c r="F10319" t="s">
        <v>2957</v>
      </c>
      <c r="N10319" t="s">
        <v>2957</v>
      </c>
      <c r="V10319" s="4"/>
      <c r="W10319" s="5" t="s">
        <v>2957</v>
      </c>
      <c r="X10319" s="22"/>
      <c r="Y10319" s="5"/>
    </row>
    <row r="10320" spans="1:25">
      <c r="A10320" s="10" t="s">
        <v>25641</v>
      </c>
      <c r="B10320" t="s">
        <v>24355</v>
      </c>
      <c r="C10320" t="s">
        <v>2957</v>
      </c>
      <c r="D10320" t="s">
        <v>2957</v>
      </c>
      <c r="E10320" t="s">
        <v>25642</v>
      </c>
      <c r="F10320" t="s">
        <v>2957</v>
      </c>
      <c r="N10320" t="s">
        <v>2957</v>
      </c>
      <c r="V10320" s="4"/>
      <c r="W10320" s="5" t="s">
        <v>2957</v>
      </c>
      <c r="X10320" s="22"/>
      <c r="Y10320" s="5"/>
    </row>
    <row r="10321" spans="1:25">
      <c r="A10321" s="10" t="s">
        <v>25643</v>
      </c>
      <c r="B10321" t="s">
        <v>24355</v>
      </c>
      <c r="C10321" t="s">
        <v>2957</v>
      </c>
      <c r="D10321" t="s">
        <v>2957</v>
      </c>
      <c r="E10321" t="s">
        <v>25644</v>
      </c>
      <c r="F10321" t="s">
        <v>2957</v>
      </c>
      <c r="N10321" t="s">
        <v>2957</v>
      </c>
      <c r="V10321" s="4"/>
      <c r="W10321" s="5" t="s">
        <v>2957</v>
      </c>
      <c r="X10321" s="22"/>
      <c r="Y10321" s="5"/>
    </row>
    <row r="10322" spans="1:25">
      <c r="A10322" s="10" t="s">
        <v>25645</v>
      </c>
      <c r="B10322" t="s">
        <v>24355</v>
      </c>
      <c r="C10322" t="s">
        <v>2957</v>
      </c>
      <c r="D10322" t="s">
        <v>2957</v>
      </c>
      <c r="E10322" t="s">
        <v>25646</v>
      </c>
      <c r="F10322" t="s">
        <v>2957</v>
      </c>
      <c r="N10322" t="s">
        <v>2957</v>
      </c>
      <c r="V10322" s="4"/>
      <c r="W10322" s="5" t="s">
        <v>2957</v>
      </c>
      <c r="X10322" s="22"/>
      <c r="Y10322" s="5"/>
    </row>
    <row r="10323" spans="1:25">
      <c r="A10323" s="10" t="s">
        <v>25647</v>
      </c>
      <c r="B10323" t="s">
        <v>24355</v>
      </c>
      <c r="C10323" t="s">
        <v>2957</v>
      </c>
      <c r="D10323" t="s">
        <v>2957</v>
      </c>
      <c r="E10323" t="s">
        <v>25648</v>
      </c>
      <c r="F10323" t="s">
        <v>2957</v>
      </c>
      <c r="N10323" t="s">
        <v>2957</v>
      </c>
      <c r="V10323" s="4"/>
      <c r="W10323" s="5" t="s">
        <v>2957</v>
      </c>
      <c r="X10323" s="22"/>
      <c r="Y10323" s="5"/>
    </row>
    <row r="10324" spans="1:25">
      <c r="A10324" s="10" t="s">
        <v>25649</v>
      </c>
      <c r="B10324" t="s">
        <v>24355</v>
      </c>
      <c r="C10324" t="s">
        <v>2957</v>
      </c>
      <c r="D10324" t="s">
        <v>2957</v>
      </c>
      <c r="E10324" t="s">
        <v>25650</v>
      </c>
      <c r="F10324" t="s">
        <v>2957</v>
      </c>
      <c r="N10324" t="s">
        <v>2957</v>
      </c>
      <c r="V10324" s="4"/>
      <c r="W10324" s="5" t="s">
        <v>2957</v>
      </c>
      <c r="X10324" s="22"/>
      <c r="Y10324" s="5"/>
    </row>
    <row r="10325" spans="1:25">
      <c r="A10325" s="10" t="s">
        <v>25651</v>
      </c>
      <c r="B10325" t="s">
        <v>24355</v>
      </c>
      <c r="C10325" t="s">
        <v>2957</v>
      </c>
      <c r="D10325" t="s">
        <v>2957</v>
      </c>
      <c r="E10325" t="s">
        <v>25652</v>
      </c>
      <c r="F10325" t="s">
        <v>2957</v>
      </c>
      <c r="N10325" t="s">
        <v>2957</v>
      </c>
      <c r="V10325" s="4"/>
      <c r="W10325" s="5" t="s">
        <v>2957</v>
      </c>
      <c r="X10325" s="22"/>
      <c r="Y10325" s="5"/>
    </row>
    <row r="10326" spans="1:25">
      <c r="A10326" s="10" t="s">
        <v>25653</v>
      </c>
      <c r="B10326" t="s">
        <v>24355</v>
      </c>
      <c r="C10326" t="s">
        <v>2957</v>
      </c>
      <c r="D10326" t="s">
        <v>2957</v>
      </c>
      <c r="E10326" t="s">
        <v>25654</v>
      </c>
      <c r="F10326" t="s">
        <v>2957</v>
      </c>
      <c r="N10326" t="s">
        <v>2957</v>
      </c>
      <c r="V10326" s="4"/>
      <c r="W10326" s="5" t="s">
        <v>2957</v>
      </c>
      <c r="X10326" s="22"/>
      <c r="Y10326" s="5"/>
    </row>
    <row r="10327" spans="1:25">
      <c r="A10327" s="10" t="s">
        <v>25655</v>
      </c>
      <c r="B10327" t="s">
        <v>24355</v>
      </c>
      <c r="C10327" t="s">
        <v>2957</v>
      </c>
      <c r="D10327" t="s">
        <v>2957</v>
      </c>
      <c r="E10327" t="s">
        <v>25656</v>
      </c>
      <c r="F10327" t="s">
        <v>2957</v>
      </c>
      <c r="N10327" t="s">
        <v>2957</v>
      </c>
      <c r="V10327" s="4"/>
      <c r="W10327" s="5" t="s">
        <v>2957</v>
      </c>
      <c r="X10327" s="22"/>
      <c r="Y10327" s="5"/>
    </row>
    <row r="10328" spans="1:25">
      <c r="A10328" s="10" t="s">
        <v>25657</v>
      </c>
      <c r="B10328" t="s">
        <v>24355</v>
      </c>
      <c r="C10328" t="s">
        <v>2957</v>
      </c>
      <c r="D10328" t="s">
        <v>2957</v>
      </c>
      <c r="E10328" t="s">
        <v>25658</v>
      </c>
      <c r="F10328" t="s">
        <v>2957</v>
      </c>
      <c r="N10328" t="s">
        <v>2957</v>
      </c>
      <c r="V10328" s="4"/>
      <c r="W10328" s="5" t="s">
        <v>2957</v>
      </c>
      <c r="X10328" s="22"/>
      <c r="Y10328" s="5"/>
    </row>
    <row r="10329" spans="1:25">
      <c r="A10329" s="10" t="s">
        <v>25659</v>
      </c>
      <c r="B10329" t="s">
        <v>24355</v>
      </c>
      <c r="C10329" t="s">
        <v>2957</v>
      </c>
      <c r="D10329" t="s">
        <v>2957</v>
      </c>
      <c r="E10329" t="s">
        <v>25660</v>
      </c>
      <c r="F10329" t="s">
        <v>2957</v>
      </c>
      <c r="N10329" t="s">
        <v>2957</v>
      </c>
      <c r="V10329" s="4"/>
      <c r="W10329" s="5" t="s">
        <v>2957</v>
      </c>
      <c r="X10329" s="22"/>
      <c r="Y10329" s="5"/>
    </row>
    <row r="10330" spans="1:25">
      <c r="A10330" s="10" t="s">
        <v>25661</v>
      </c>
      <c r="B10330" t="s">
        <v>24355</v>
      </c>
      <c r="C10330" t="s">
        <v>2957</v>
      </c>
      <c r="D10330" t="s">
        <v>2957</v>
      </c>
      <c r="E10330" t="s">
        <v>25662</v>
      </c>
      <c r="F10330" t="s">
        <v>2957</v>
      </c>
      <c r="N10330" t="s">
        <v>2957</v>
      </c>
      <c r="V10330" s="4"/>
      <c r="W10330" s="5" t="s">
        <v>2957</v>
      </c>
      <c r="X10330" s="22"/>
      <c r="Y10330" s="5"/>
    </row>
    <row r="10331" spans="1:25">
      <c r="A10331" s="10" t="s">
        <v>25663</v>
      </c>
      <c r="B10331" t="s">
        <v>24355</v>
      </c>
      <c r="C10331" t="s">
        <v>2957</v>
      </c>
      <c r="D10331" t="s">
        <v>2957</v>
      </c>
      <c r="E10331" t="s">
        <v>25664</v>
      </c>
      <c r="F10331" t="s">
        <v>2957</v>
      </c>
      <c r="N10331" t="s">
        <v>2957</v>
      </c>
      <c r="V10331" s="4"/>
      <c r="W10331" s="5" t="s">
        <v>2957</v>
      </c>
      <c r="X10331" s="22"/>
      <c r="Y10331" s="5"/>
    </row>
    <row r="10332" spans="1:25">
      <c r="A10332" s="10" t="s">
        <v>25665</v>
      </c>
      <c r="B10332" t="s">
        <v>24355</v>
      </c>
      <c r="C10332" t="s">
        <v>2957</v>
      </c>
      <c r="D10332" t="s">
        <v>2957</v>
      </c>
      <c r="E10332" t="s">
        <v>25666</v>
      </c>
      <c r="F10332" t="s">
        <v>2957</v>
      </c>
      <c r="N10332" t="s">
        <v>2957</v>
      </c>
      <c r="V10332" s="4"/>
      <c r="W10332" s="5" t="s">
        <v>2957</v>
      </c>
      <c r="X10332" s="22"/>
      <c r="Y10332" s="5"/>
    </row>
    <row r="10333" spans="1:25">
      <c r="A10333" s="10" t="s">
        <v>25667</v>
      </c>
      <c r="B10333" t="s">
        <v>24355</v>
      </c>
      <c r="C10333" t="s">
        <v>2957</v>
      </c>
      <c r="D10333" t="s">
        <v>2957</v>
      </c>
      <c r="E10333" t="s">
        <v>25668</v>
      </c>
      <c r="F10333" t="s">
        <v>2957</v>
      </c>
      <c r="N10333" t="s">
        <v>2957</v>
      </c>
      <c r="V10333" s="4"/>
      <c r="W10333" s="5" t="s">
        <v>2957</v>
      </c>
      <c r="X10333" s="22"/>
      <c r="Y10333" s="5"/>
    </row>
    <row r="10334" spans="1:25">
      <c r="A10334" s="10" t="s">
        <v>25669</v>
      </c>
      <c r="B10334" t="s">
        <v>24355</v>
      </c>
      <c r="C10334" t="s">
        <v>2957</v>
      </c>
      <c r="D10334" t="s">
        <v>2957</v>
      </c>
      <c r="E10334" t="s">
        <v>25670</v>
      </c>
      <c r="F10334" t="s">
        <v>2957</v>
      </c>
      <c r="N10334" t="s">
        <v>2957</v>
      </c>
      <c r="V10334" s="4"/>
      <c r="W10334" s="5" t="s">
        <v>2957</v>
      </c>
      <c r="X10334" s="22"/>
      <c r="Y10334" s="5"/>
    </row>
    <row r="10335" spans="1:25">
      <c r="A10335" s="10" t="s">
        <v>25671</v>
      </c>
      <c r="B10335" t="s">
        <v>24355</v>
      </c>
      <c r="C10335" t="s">
        <v>2957</v>
      </c>
      <c r="D10335" t="s">
        <v>2957</v>
      </c>
      <c r="E10335" t="s">
        <v>25672</v>
      </c>
      <c r="F10335" t="s">
        <v>2957</v>
      </c>
      <c r="N10335" t="s">
        <v>2957</v>
      </c>
      <c r="V10335" s="4"/>
      <c r="W10335" s="5" t="s">
        <v>2957</v>
      </c>
      <c r="X10335" s="22"/>
      <c r="Y10335" s="5"/>
    </row>
    <row r="10336" spans="1:25">
      <c r="A10336" s="10" t="s">
        <v>25673</v>
      </c>
      <c r="B10336" t="s">
        <v>24355</v>
      </c>
      <c r="C10336" t="s">
        <v>2957</v>
      </c>
      <c r="D10336" t="s">
        <v>2957</v>
      </c>
      <c r="E10336" t="s">
        <v>25674</v>
      </c>
      <c r="F10336" t="s">
        <v>2957</v>
      </c>
      <c r="N10336" t="s">
        <v>2957</v>
      </c>
      <c r="V10336" s="4"/>
      <c r="W10336" s="5" t="s">
        <v>2957</v>
      </c>
      <c r="X10336" s="22"/>
      <c r="Y10336" s="5"/>
    </row>
    <row r="10337" spans="1:25">
      <c r="A10337" s="10" t="s">
        <v>25675</v>
      </c>
      <c r="B10337" t="s">
        <v>24355</v>
      </c>
      <c r="C10337" t="s">
        <v>2957</v>
      </c>
      <c r="D10337" t="s">
        <v>2957</v>
      </c>
      <c r="E10337" t="s">
        <v>25676</v>
      </c>
      <c r="F10337" t="s">
        <v>2957</v>
      </c>
      <c r="N10337" t="s">
        <v>2957</v>
      </c>
      <c r="V10337" s="4"/>
      <c r="W10337" s="5" t="s">
        <v>2957</v>
      </c>
      <c r="X10337" s="22"/>
      <c r="Y10337" s="5"/>
    </row>
    <row r="10338" spans="1:25">
      <c r="A10338" s="10" t="s">
        <v>25677</v>
      </c>
      <c r="B10338" t="s">
        <v>24355</v>
      </c>
      <c r="C10338" t="s">
        <v>2957</v>
      </c>
      <c r="D10338" t="s">
        <v>2957</v>
      </c>
      <c r="E10338" t="s">
        <v>25678</v>
      </c>
      <c r="F10338" t="s">
        <v>2957</v>
      </c>
      <c r="N10338" t="s">
        <v>2957</v>
      </c>
      <c r="V10338" s="4"/>
      <c r="W10338" s="5" t="s">
        <v>2957</v>
      </c>
      <c r="X10338" s="22"/>
      <c r="Y10338" s="5"/>
    </row>
    <row r="10339" spans="1:25">
      <c r="A10339" s="10" t="s">
        <v>25679</v>
      </c>
      <c r="B10339" t="s">
        <v>24355</v>
      </c>
      <c r="C10339" t="s">
        <v>2957</v>
      </c>
      <c r="D10339" t="s">
        <v>2957</v>
      </c>
      <c r="E10339" t="s">
        <v>25680</v>
      </c>
      <c r="F10339" t="s">
        <v>2957</v>
      </c>
      <c r="N10339" t="s">
        <v>2957</v>
      </c>
      <c r="V10339" s="4"/>
      <c r="W10339" s="5" t="s">
        <v>2957</v>
      </c>
      <c r="X10339" s="22"/>
      <c r="Y10339" s="5"/>
    </row>
    <row r="10340" spans="1:25">
      <c r="A10340" s="10" t="s">
        <v>25681</v>
      </c>
      <c r="B10340" t="s">
        <v>24355</v>
      </c>
      <c r="C10340" t="s">
        <v>2957</v>
      </c>
      <c r="D10340" t="s">
        <v>2957</v>
      </c>
      <c r="E10340" t="s">
        <v>25682</v>
      </c>
      <c r="F10340" t="s">
        <v>2957</v>
      </c>
      <c r="N10340" t="s">
        <v>2957</v>
      </c>
      <c r="V10340" s="4"/>
      <c r="W10340" s="5" t="s">
        <v>2957</v>
      </c>
      <c r="X10340" s="22"/>
      <c r="Y10340" s="5"/>
    </row>
    <row r="10341" spans="1:25">
      <c r="A10341" s="10" t="s">
        <v>25683</v>
      </c>
      <c r="B10341" t="s">
        <v>24355</v>
      </c>
      <c r="C10341" t="s">
        <v>2957</v>
      </c>
      <c r="D10341" t="s">
        <v>2957</v>
      </c>
      <c r="E10341" t="s">
        <v>25684</v>
      </c>
      <c r="F10341" t="s">
        <v>2957</v>
      </c>
      <c r="N10341" t="s">
        <v>2957</v>
      </c>
      <c r="V10341" s="4"/>
      <c r="W10341" s="5" t="s">
        <v>2957</v>
      </c>
      <c r="X10341" s="22"/>
      <c r="Y10341" s="5"/>
    </row>
    <row r="10342" spans="1:25">
      <c r="A10342" s="10" t="s">
        <v>25685</v>
      </c>
      <c r="B10342" t="s">
        <v>24355</v>
      </c>
      <c r="C10342" t="s">
        <v>2957</v>
      </c>
      <c r="D10342" t="s">
        <v>2957</v>
      </c>
      <c r="E10342" t="s">
        <v>25686</v>
      </c>
      <c r="F10342" t="s">
        <v>2957</v>
      </c>
      <c r="N10342" t="s">
        <v>2957</v>
      </c>
      <c r="V10342" s="4"/>
      <c r="W10342" s="5" t="s">
        <v>2957</v>
      </c>
      <c r="X10342" s="22"/>
      <c r="Y10342" s="5"/>
    </row>
    <row r="10343" spans="1:25">
      <c r="A10343" s="10" t="s">
        <v>25687</v>
      </c>
      <c r="B10343" t="s">
        <v>24355</v>
      </c>
      <c r="C10343" t="s">
        <v>2957</v>
      </c>
      <c r="D10343" t="s">
        <v>2957</v>
      </c>
      <c r="E10343" t="s">
        <v>25688</v>
      </c>
      <c r="F10343" t="s">
        <v>2957</v>
      </c>
      <c r="N10343" t="s">
        <v>2957</v>
      </c>
      <c r="V10343" s="4"/>
      <c r="W10343" s="5" t="s">
        <v>2957</v>
      </c>
      <c r="X10343" s="22"/>
      <c r="Y10343" s="5"/>
    </row>
    <row r="10344" spans="1:25">
      <c r="A10344" s="10" t="s">
        <v>25689</v>
      </c>
      <c r="B10344" t="s">
        <v>24355</v>
      </c>
      <c r="C10344" t="s">
        <v>2957</v>
      </c>
      <c r="D10344" t="s">
        <v>2957</v>
      </c>
      <c r="E10344" t="s">
        <v>25690</v>
      </c>
      <c r="F10344" t="s">
        <v>2957</v>
      </c>
      <c r="N10344" t="s">
        <v>2957</v>
      </c>
      <c r="V10344" s="4"/>
      <c r="W10344" s="5" t="s">
        <v>2957</v>
      </c>
      <c r="X10344" s="22"/>
      <c r="Y10344" s="5"/>
    </row>
    <row r="10345" spans="1:25">
      <c r="A10345" s="10" t="s">
        <v>25691</v>
      </c>
      <c r="B10345" t="s">
        <v>24355</v>
      </c>
      <c r="C10345" t="s">
        <v>2957</v>
      </c>
      <c r="D10345" t="s">
        <v>2957</v>
      </c>
      <c r="E10345" t="s">
        <v>25692</v>
      </c>
      <c r="F10345" t="s">
        <v>2957</v>
      </c>
      <c r="N10345" t="s">
        <v>2957</v>
      </c>
      <c r="V10345" s="4"/>
      <c r="W10345" s="5" t="s">
        <v>2957</v>
      </c>
      <c r="X10345" s="22"/>
      <c r="Y10345" s="5"/>
    </row>
    <row r="10346" spans="1:25">
      <c r="A10346" s="10" t="s">
        <v>25693</v>
      </c>
      <c r="B10346" t="s">
        <v>24355</v>
      </c>
      <c r="C10346" t="s">
        <v>2957</v>
      </c>
      <c r="D10346" t="s">
        <v>2957</v>
      </c>
      <c r="E10346" t="s">
        <v>25694</v>
      </c>
      <c r="F10346" t="s">
        <v>2957</v>
      </c>
      <c r="N10346" t="s">
        <v>2957</v>
      </c>
      <c r="V10346" s="4"/>
      <c r="W10346" s="5" t="s">
        <v>2957</v>
      </c>
      <c r="X10346" s="22"/>
      <c r="Y10346" s="5"/>
    </row>
    <row r="10347" spans="1:25">
      <c r="A10347" s="10" t="s">
        <v>25695</v>
      </c>
      <c r="B10347" t="s">
        <v>24355</v>
      </c>
      <c r="C10347" t="s">
        <v>2957</v>
      </c>
      <c r="D10347" t="s">
        <v>2957</v>
      </c>
      <c r="E10347" t="s">
        <v>25696</v>
      </c>
      <c r="F10347" t="s">
        <v>2957</v>
      </c>
      <c r="N10347" t="s">
        <v>2957</v>
      </c>
      <c r="V10347" s="4"/>
      <c r="W10347" s="5" t="s">
        <v>2957</v>
      </c>
      <c r="X10347" s="22"/>
      <c r="Y10347" s="5"/>
    </row>
    <row r="10348" spans="1:25">
      <c r="A10348" s="10" t="s">
        <v>25697</v>
      </c>
      <c r="B10348" t="s">
        <v>24355</v>
      </c>
      <c r="C10348" t="s">
        <v>2957</v>
      </c>
      <c r="D10348" t="s">
        <v>2957</v>
      </c>
      <c r="E10348" t="s">
        <v>25698</v>
      </c>
      <c r="F10348" t="s">
        <v>2957</v>
      </c>
      <c r="N10348" t="s">
        <v>2957</v>
      </c>
      <c r="V10348" s="4"/>
      <c r="W10348" s="5" t="s">
        <v>2957</v>
      </c>
      <c r="X10348" s="22"/>
      <c r="Y10348" s="5"/>
    </row>
    <row r="10349" spans="1:25">
      <c r="A10349" s="10" t="s">
        <v>25699</v>
      </c>
      <c r="B10349" t="s">
        <v>24355</v>
      </c>
      <c r="C10349" t="s">
        <v>2957</v>
      </c>
      <c r="D10349" t="s">
        <v>2957</v>
      </c>
      <c r="E10349" t="s">
        <v>25700</v>
      </c>
      <c r="F10349" t="s">
        <v>2957</v>
      </c>
      <c r="N10349" t="s">
        <v>2957</v>
      </c>
      <c r="V10349" s="4"/>
      <c r="W10349" s="5" t="s">
        <v>2957</v>
      </c>
      <c r="X10349" s="22"/>
      <c r="Y10349" s="5"/>
    </row>
    <row r="10350" spans="1:25">
      <c r="A10350" s="10" t="s">
        <v>25701</v>
      </c>
      <c r="B10350" t="s">
        <v>24355</v>
      </c>
      <c r="C10350" t="s">
        <v>2957</v>
      </c>
      <c r="D10350" t="s">
        <v>2957</v>
      </c>
      <c r="E10350" t="s">
        <v>25702</v>
      </c>
      <c r="F10350" t="s">
        <v>2957</v>
      </c>
      <c r="N10350" t="s">
        <v>2957</v>
      </c>
      <c r="V10350" s="4"/>
      <c r="W10350" s="5" t="s">
        <v>2957</v>
      </c>
      <c r="X10350" s="22"/>
      <c r="Y10350" s="5"/>
    </row>
    <row r="10351" spans="1:25">
      <c r="A10351" s="10" t="s">
        <v>25703</v>
      </c>
      <c r="B10351" t="s">
        <v>24355</v>
      </c>
      <c r="C10351" t="s">
        <v>2957</v>
      </c>
      <c r="D10351" t="s">
        <v>2957</v>
      </c>
      <c r="E10351" t="s">
        <v>25704</v>
      </c>
      <c r="F10351" t="s">
        <v>2957</v>
      </c>
      <c r="N10351" t="s">
        <v>2957</v>
      </c>
      <c r="V10351" s="4"/>
      <c r="W10351" s="5" t="s">
        <v>2957</v>
      </c>
      <c r="X10351" s="22"/>
      <c r="Y10351" s="5"/>
    </row>
    <row r="10352" spans="1:25">
      <c r="A10352" s="10" t="s">
        <v>25705</v>
      </c>
      <c r="B10352" t="s">
        <v>24355</v>
      </c>
      <c r="C10352" t="s">
        <v>2957</v>
      </c>
      <c r="D10352" t="s">
        <v>2957</v>
      </c>
      <c r="E10352" t="s">
        <v>25706</v>
      </c>
      <c r="F10352" t="s">
        <v>2957</v>
      </c>
      <c r="N10352" t="s">
        <v>2957</v>
      </c>
      <c r="V10352" s="4"/>
      <c r="W10352" s="5" t="s">
        <v>2957</v>
      </c>
      <c r="X10352" s="22"/>
      <c r="Y10352" s="5"/>
    </row>
    <row r="10353" spans="1:25">
      <c r="A10353" s="10" t="s">
        <v>25707</v>
      </c>
      <c r="B10353" t="s">
        <v>24355</v>
      </c>
      <c r="C10353" t="s">
        <v>2957</v>
      </c>
      <c r="D10353" t="s">
        <v>2957</v>
      </c>
      <c r="E10353" t="s">
        <v>25708</v>
      </c>
      <c r="F10353" t="s">
        <v>2957</v>
      </c>
      <c r="N10353" t="s">
        <v>2957</v>
      </c>
      <c r="V10353" s="4"/>
      <c r="W10353" s="5" t="s">
        <v>2957</v>
      </c>
      <c r="X10353" s="22"/>
      <c r="Y10353" s="5"/>
    </row>
    <row r="10354" spans="1:25">
      <c r="A10354" s="10" t="s">
        <v>25709</v>
      </c>
      <c r="B10354" t="s">
        <v>24355</v>
      </c>
      <c r="C10354" t="s">
        <v>2957</v>
      </c>
      <c r="D10354" t="s">
        <v>2957</v>
      </c>
      <c r="E10354" t="s">
        <v>25710</v>
      </c>
      <c r="F10354" t="s">
        <v>2957</v>
      </c>
      <c r="N10354" t="s">
        <v>2957</v>
      </c>
      <c r="V10354" s="4"/>
      <c r="W10354" s="5" t="s">
        <v>2957</v>
      </c>
      <c r="X10354" s="22"/>
      <c r="Y10354" s="5"/>
    </row>
    <row r="10355" spans="1:25">
      <c r="A10355" s="10" t="s">
        <v>25711</v>
      </c>
      <c r="B10355" t="s">
        <v>24355</v>
      </c>
      <c r="C10355" t="s">
        <v>2957</v>
      </c>
      <c r="D10355" t="s">
        <v>2957</v>
      </c>
      <c r="E10355" t="s">
        <v>25712</v>
      </c>
      <c r="F10355" t="s">
        <v>2957</v>
      </c>
      <c r="N10355" t="s">
        <v>2957</v>
      </c>
      <c r="V10355" s="4"/>
      <c r="W10355" s="5" t="s">
        <v>2957</v>
      </c>
      <c r="X10355" s="22"/>
      <c r="Y10355" s="5"/>
    </row>
    <row r="10356" spans="1:25">
      <c r="A10356" s="10" t="s">
        <v>25713</v>
      </c>
      <c r="B10356" t="s">
        <v>24355</v>
      </c>
      <c r="C10356" t="s">
        <v>2957</v>
      </c>
      <c r="D10356" t="s">
        <v>2957</v>
      </c>
      <c r="E10356" t="s">
        <v>25714</v>
      </c>
      <c r="F10356" t="s">
        <v>2957</v>
      </c>
      <c r="N10356" t="s">
        <v>2957</v>
      </c>
      <c r="V10356" s="4"/>
      <c r="W10356" s="5" t="s">
        <v>2957</v>
      </c>
      <c r="X10356" s="22"/>
      <c r="Y10356" s="5"/>
    </row>
    <row r="10357" spans="1:25">
      <c r="A10357" s="10" t="s">
        <v>25715</v>
      </c>
      <c r="B10357" t="s">
        <v>24355</v>
      </c>
      <c r="C10357" t="s">
        <v>2957</v>
      </c>
      <c r="D10357" t="s">
        <v>2957</v>
      </c>
      <c r="E10357" t="s">
        <v>25716</v>
      </c>
      <c r="F10357" t="s">
        <v>2957</v>
      </c>
      <c r="N10357" t="s">
        <v>2957</v>
      </c>
      <c r="V10357" s="4"/>
      <c r="W10357" s="5" t="s">
        <v>2957</v>
      </c>
      <c r="X10357" s="22"/>
      <c r="Y10357" s="5"/>
    </row>
    <row r="10358" spans="1:25">
      <c r="A10358" s="10" t="s">
        <v>25717</v>
      </c>
      <c r="B10358" t="s">
        <v>24355</v>
      </c>
      <c r="C10358" t="s">
        <v>2957</v>
      </c>
      <c r="D10358" t="s">
        <v>2957</v>
      </c>
      <c r="E10358" t="s">
        <v>25718</v>
      </c>
      <c r="F10358" t="s">
        <v>2957</v>
      </c>
      <c r="N10358" t="s">
        <v>2957</v>
      </c>
      <c r="V10358" s="4"/>
      <c r="W10358" s="5" t="s">
        <v>2957</v>
      </c>
      <c r="X10358" s="22"/>
      <c r="Y10358" s="5"/>
    </row>
    <row r="10359" spans="1:25">
      <c r="A10359" s="10" t="s">
        <v>25719</v>
      </c>
      <c r="B10359" t="s">
        <v>24355</v>
      </c>
      <c r="C10359" t="s">
        <v>2957</v>
      </c>
      <c r="D10359" t="s">
        <v>2957</v>
      </c>
      <c r="E10359" t="s">
        <v>25720</v>
      </c>
      <c r="F10359" t="s">
        <v>2957</v>
      </c>
      <c r="N10359" t="s">
        <v>2957</v>
      </c>
      <c r="V10359" s="4"/>
      <c r="W10359" s="5" t="s">
        <v>2957</v>
      </c>
      <c r="X10359" s="22"/>
      <c r="Y10359" s="5"/>
    </row>
    <row r="10360" spans="1:25">
      <c r="A10360" s="10" t="s">
        <v>25721</v>
      </c>
      <c r="B10360" t="s">
        <v>24355</v>
      </c>
      <c r="C10360" t="s">
        <v>2957</v>
      </c>
      <c r="D10360" t="s">
        <v>2957</v>
      </c>
      <c r="E10360" t="s">
        <v>25722</v>
      </c>
      <c r="F10360" t="s">
        <v>2957</v>
      </c>
      <c r="N10360" t="s">
        <v>2957</v>
      </c>
      <c r="V10360" s="4"/>
      <c r="W10360" s="5" t="s">
        <v>2957</v>
      </c>
      <c r="X10360" s="22"/>
      <c r="Y10360" s="5"/>
    </row>
    <row r="10361" spans="1:25">
      <c r="A10361" s="10" t="s">
        <v>25723</v>
      </c>
      <c r="B10361" t="s">
        <v>24355</v>
      </c>
      <c r="C10361" t="s">
        <v>2957</v>
      </c>
      <c r="D10361" t="s">
        <v>2957</v>
      </c>
      <c r="E10361" t="s">
        <v>25724</v>
      </c>
      <c r="F10361" t="s">
        <v>2957</v>
      </c>
      <c r="N10361" t="s">
        <v>2957</v>
      </c>
      <c r="V10361" s="4"/>
      <c r="W10361" s="5" t="s">
        <v>2957</v>
      </c>
      <c r="X10361" s="22"/>
      <c r="Y10361" s="5"/>
    </row>
    <row r="10362" spans="1:25">
      <c r="A10362" s="10" t="s">
        <v>25725</v>
      </c>
      <c r="B10362" t="s">
        <v>24355</v>
      </c>
      <c r="C10362" t="s">
        <v>2957</v>
      </c>
      <c r="D10362" t="s">
        <v>2957</v>
      </c>
      <c r="E10362" t="s">
        <v>25726</v>
      </c>
      <c r="F10362" t="s">
        <v>2957</v>
      </c>
      <c r="N10362" t="s">
        <v>2957</v>
      </c>
      <c r="V10362" s="4"/>
      <c r="W10362" s="5" t="s">
        <v>2957</v>
      </c>
      <c r="X10362" s="22"/>
      <c r="Y10362" s="5"/>
    </row>
    <row r="10363" spans="1:25">
      <c r="A10363" s="10" t="s">
        <v>25727</v>
      </c>
      <c r="B10363" t="s">
        <v>24355</v>
      </c>
      <c r="C10363" t="s">
        <v>2957</v>
      </c>
      <c r="D10363" t="s">
        <v>2957</v>
      </c>
      <c r="E10363" t="s">
        <v>25728</v>
      </c>
      <c r="F10363" t="s">
        <v>2957</v>
      </c>
      <c r="N10363" t="s">
        <v>2957</v>
      </c>
      <c r="V10363" s="4"/>
      <c r="W10363" s="5" t="s">
        <v>2957</v>
      </c>
      <c r="X10363" s="22"/>
      <c r="Y10363" s="5"/>
    </row>
    <row r="10364" spans="1:25">
      <c r="A10364" s="10" t="s">
        <v>25729</v>
      </c>
      <c r="B10364" t="s">
        <v>24355</v>
      </c>
      <c r="C10364" t="s">
        <v>2957</v>
      </c>
      <c r="D10364" t="s">
        <v>2957</v>
      </c>
      <c r="E10364" t="s">
        <v>25730</v>
      </c>
      <c r="F10364" t="s">
        <v>2957</v>
      </c>
      <c r="N10364" t="s">
        <v>2957</v>
      </c>
      <c r="V10364" s="4"/>
      <c r="W10364" s="5" t="s">
        <v>2957</v>
      </c>
      <c r="X10364" s="22"/>
      <c r="Y10364" s="5"/>
    </row>
    <row r="10365" spans="1:25">
      <c r="A10365" s="10" t="s">
        <v>25731</v>
      </c>
      <c r="B10365" t="s">
        <v>24355</v>
      </c>
      <c r="C10365" t="s">
        <v>2957</v>
      </c>
      <c r="D10365" t="s">
        <v>2957</v>
      </c>
      <c r="E10365" t="s">
        <v>25732</v>
      </c>
      <c r="F10365" t="s">
        <v>2957</v>
      </c>
      <c r="N10365" t="s">
        <v>2957</v>
      </c>
      <c r="V10365" s="4"/>
      <c r="W10365" s="5" t="s">
        <v>2957</v>
      </c>
      <c r="X10365" s="22"/>
      <c r="Y10365" s="5"/>
    </row>
    <row r="10366" spans="1:25">
      <c r="A10366" s="10" t="s">
        <v>25733</v>
      </c>
      <c r="B10366" t="s">
        <v>24355</v>
      </c>
      <c r="C10366" t="s">
        <v>2957</v>
      </c>
      <c r="D10366" t="s">
        <v>2957</v>
      </c>
      <c r="E10366" t="s">
        <v>25734</v>
      </c>
      <c r="F10366" t="s">
        <v>2957</v>
      </c>
      <c r="N10366" t="s">
        <v>2957</v>
      </c>
      <c r="V10366" s="4"/>
      <c r="W10366" s="5" t="s">
        <v>2957</v>
      </c>
      <c r="X10366" s="22"/>
      <c r="Y10366" s="5"/>
    </row>
    <row r="10367" spans="1:25">
      <c r="A10367" s="10" t="s">
        <v>25735</v>
      </c>
      <c r="B10367" t="s">
        <v>24355</v>
      </c>
      <c r="C10367" t="s">
        <v>2957</v>
      </c>
      <c r="D10367" t="s">
        <v>2957</v>
      </c>
      <c r="E10367" t="s">
        <v>25736</v>
      </c>
      <c r="F10367" t="s">
        <v>2957</v>
      </c>
      <c r="N10367" t="s">
        <v>2957</v>
      </c>
      <c r="V10367" s="4"/>
      <c r="W10367" s="5" t="s">
        <v>2957</v>
      </c>
      <c r="X10367" s="22"/>
      <c r="Y10367" s="5"/>
    </row>
    <row r="10368" spans="1:25">
      <c r="A10368" s="10" t="s">
        <v>25737</v>
      </c>
      <c r="B10368" t="s">
        <v>24355</v>
      </c>
      <c r="C10368" t="s">
        <v>2957</v>
      </c>
      <c r="D10368" t="s">
        <v>2957</v>
      </c>
      <c r="E10368" t="s">
        <v>25738</v>
      </c>
      <c r="F10368" t="s">
        <v>2957</v>
      </c>
      <c r="N10368" t="s">
        <v>2957</v>
      </c>
      <c r="V10368" s="4"/>
      <c r="W10368" s="5" t="s">
        <v>2957</v>
      </c>
      <c r="X10368" s="22"/>
      <c r="Y10368" s="5"/>
    </row>
    <row r="10369" spans="1:25">
      <c r="A10369" s="10" t="s">
        <v>25739</v>
      </c>
      <c r="B10369" t="s">
        <v>24355</v>
      </c>
      <c r="C10369" t="s">
        <v>2957</v>
      </c>
      <c r="D10369" t="s">
        <v>2957</v>
      </c>
      <c r="E10369" t="s">
        <v>25740</v>
      </c>
      <c r="F10369" t="s">
        <v>2957</v>
      </c>
      <c r="N10369" t="s">
        <v>2957</v>
      </c>
      <c r="V10369" s="4"/>
      <c r="W10369" s="5" t="s">
        <v>2957</v>
      </c>
      <c r="X10369" s="22"/>
      <c r="Y10369" s="5"/>
    </row>
    <row r="10370" spans="1:25">
      <c r="A10370" s="10" t="s">
        <v>25741</v>
      </c>
      <c r="B10370" t="s">
        <v>24355</v>
      </c>
      <c r="C10370" t="s">
        <v>2957</v>
      </c>
      <c r="D10370" t="s">
        <v>2957</v>
      </c>
      <c r="E10370" t="s">
        <v>25742</v>
      </c>
      <c r="F10370" t="s">
        <v>2957</v>
      </c>
      <c r="N10370" t="s">
        <v>2957</v>
      </c>
      <c r="V10370" s="4"/>
      <c r="W10370" s="5" t="s">
        <v>2957</v>
      </c>
      <c r="X10370" s="22"/>
      <c r="Y10370" s="5"/>
    </row>
    <row r="10371" spans="1:25">
      <c r="A10371" s="10" t="s">
        <v>25743</v>
      </c>
      <c r="B10371" t="s">
        <v>24355</v>
      </c>
      <c r="C10371" t="s">
        <v>2957</v>
      </c>
      <c r="D10371" t="s">
        <v>2957</v>
      </c>
      <c r="E10371" t="s">
        <v>25744</v>
      </c>
      <c r="F10371" t="s">
        <v>2957</v>
      </c>
      <c r="N10371" t="s">
        <v>2957</v>
      </c>
      <c r="V10371" s="4"/>
      <c r="W10371" s="5" t="s">
        <v>2957</v>
      </c>
      <c r="X10371" s="22"/>
      <c r="Y10371" s="5"/>
    </row>
    <row r="10372" spans="1:25">
      <c r="A10372" s="10" t="s">
        <v>25745</v>
      </c>
      <c r="B10372" t="s">
        <v>24355</v>
      </c>
      <c r="C10372" t="s">
        <v>2957</v>
      </c>
      <c r="D10372" t="s">
        <v>2957</v>
      </c>
      <c r="E10372" t="s">
        <v>25746</v>
      </c>
      <c r="F10372" t="s">
        <v>2957</v>
      </c>
      <c r="N10372" t="s">
        <v>2957</v>
      </c>
      <c r="V10372" s="4"/>
      <c r="W10372" s="5" t="s">
        <v>2957</v>
      </c>
      <c r="X10372" s="22"/>
      <c r="Y10372" s="5"/>
    </row>
    <row r="10373" spans="1:25">
      <c r="A10373" s="10" t="s">
        <v>25747</v>
      </c>
      <c r="B10373" t="s">
        <v>24355</v>
      </c>
      <c r="C10373" t="s">
        <v>2957</v>
      </c>
      <c r="D10373" t="s">
        <v>2957</v>
      </c>
      <c r="E10373" t="s">
        <v>25748</v>
      </c>
      <c r="F10373" t="s">
        <v>2957</v>
      </c>
      <c r="N10373" t="s">
        <v>2957</v>
      </c>
      <c r="V10373" s="4"/>
      <c r="W10373" s="5" t="s">
        <v>2957</v>
      </c>
      <c r="X10373" s="22"/>
      <c r="Y10373" s="5"/>
    </row>
    <row r="10374" spans="1:25">
      <c r="A10374" s="10" t="s">
        <v>25749</v>
      </c>
      <c r="B10374" t="s">
        <v>24355</v>
      </c>
      <c r="C10374" t="s">
        <v>2957</v>
      </c>
      <c r="D10374" t="s">
        <v>2957</v>
      </c>
      <c r="E10374" t="s">
        <v>25750</v>
      </c>
      <c r="F10374" t="s">
        <v>2957</v>
      </c>
      <c r="N10374" t="s">
        <v>2957</v>
      </c>
      <c r="V10374" s="4"/>
      <c r="W10374" s="5" t="s">
        <v>2957</v>
      </c>
      <c r="X10374" s="22"/>
      <c r="Y10374" s="5"/>
    </row>
    <row r="10375" spans="1:25">
      <c r="A10375" s="10" t="s">
        <v>25751</v>
      </c>
      <c r="B10375" t="s">
        <v>24355</v>
      </c>
      <c r="C10375" t="s">
        <v>2957</v>
      </c>
      <c r="D10375" t="s">
        <v>2957</v>
      </c>
      <c r="E10375" t="s">
        <v>25752</v>
      </c>
      <c r="F10375" t="s">
        <v>2957</v>
      </c>
      <c r="N10375" t="s">
        <v>2957</v>
      </c>
      <c r="V10375" s="4"/>
      <c r="W10375" s="5" t="s">
        <v>2957</v>
      </c>
      <c r="X10375" s="22"/>
      <c r="Y10375" s="5"/>
    </row>
    <row r="10376" spans="1:25">
      <c r="A10376" s="10" t="s">
        <v>25753</v>
      </c>
      <c r="B10376" t="s">
        <v>24355</v>
      </c>
      <c r="C10376" t="s">
        <v>2957</v>
      </c>
      <c r="D10376" t="s">
        <v>2957</v>
      </c>
      <c r="E10376" t="s">
        <v>25754</v>
      </c>
      <c r="F10376" t="s">
        <v>2957</v>
      </c>
      <c r="N10376" t="s">
        <v>2957</v>
      </c>
      <c r="V10376" s="4"/>
      <c r="W10376" s="5" t="s">
        <v>2957</v>
      </c>
      <c r="X10376" s="22"/>
      <c r="Y10376" s="5"/>
    </row>
    <row r="10377" spans="1:25">
      <c r="A10377" s="10" t="s">
        <v>25755</v>
      </c>
      <c r="B10377" t="s">
        <v>24355</v>
      </c>
      <c r="C10377" t="s">
        <v>2957</v>
      </c>
      <c r="D10377" t="s">
        <v>2957</v>
      </c>
      <c r="E10377" t="s">
        <v>25756</v>
      </c>
      <c r="F10377" t="s">
        <v>2957</v>
      </c>
      <c r="N10377" t="s">
        <v>2957</v>
      </c>
      <c r="V10377" s="4"/>
      <c r="W10377" s="5" t="s">
        <v>2957</v>
      </c>
      <c r="X10377" s="22"/>
      <c r="Y10377" s="5"/>
    </row>
    <row r="10378" spans="1:25">
      <c r="A10378" s="10" t="s">
        <v>25757</v>
      </c>
      <c r="B10378" t="s">
        <v>24355</v>
      </c>
      <c r="C10378" t="s">
        <v>2957</v>
      </c>
      <c r="D10378" t="s">
        <v>2957</v>
      </c>
      <c r="E10378" t="s">
        <v>25758</v>
      </c>
      <c r="F10378" t="s">
        <v>2957</v>
      </c>
      <c r="N10378" t="s">
        <v>2957</v>
      </c>
      <c r="V10378" s="4"/>
      <c r="W10378" s="5" t="s">
        <v>2957</v>
      </c>
      <c r="X10378" s="22"/>
      <c r="Y10378" s="5"/>
    </row>
    <row r="10379" spans="1:25">
      <c r="A10379" s="10" t="s">
        <v>25759</v>
      </c>
      <c r="B10379" t="s">
        <v>24355</v>
      </c>
      <c r="C10379" t="s">
        <v>2957</v>
      </c>
      <c r="D10379" t="s">
        <v>2957</v>
      </c>
      <c r="E10379" t="s">
        <v>25760</v>
      </c>
      <c r="F10379" t="s">
        <v>2957</v>
      </c>
      <c r="N10379" t="s">
        <v>2957</v>
      </c>
      <c r="V10379" s="4"/>
      <c r="W10379" s="5" t="s">
        <v>2957</v>
      </c>
      <c r="X10379" s="22"/>
      <c r="Y10379" s="5"/>
    </row>
    <row r="10380" spans="1:25">
      <c r="A10380" s="10" t="s">
        <v>25761</v>
      </c>
      <c r="B10380" t="s">
        <v>24355</v>
      </c>
      <c r="C10380" t="s">
        <v>2957</v>
      </c>
      <c r="D10380" t="s">
        <v>2957</v>
      </c>
      <c r="E10380" t="s">
        <v>25762</v>
      </c>
      <c r="F10380" t="s">
        <v>2957</v>
      </c>
      <c r="N10380" t="s">
        <v>2957</v>
      </c>
      <c r="V10380" s="4"/>
      <c r="W10380" s="5" t="s">
        <v>2957</v>
      </c>
      <c r="X10380" s="22"/>
      <c r="Y10380" s="5"/>
    </row>
    <row r="10381" spans="1:25">
      <c r="A10381" s="10" t="s">
        <v>25763</v>
      </c>
      <c r="B10381" t="s">
        <v>24355</v>
      </c>
      <c r="C10381" t="s">
        <v>2957</v>
      </c>
      <c r="D10381" t="s">
        <v>2957</v>
      </c>
      <c r="E10381" t="s">
        <v>25764</v>
      </c>
      <c r="F10381" t="s">
        <v>2957</v>
      </c>
      <c r="N10381" t="s">
        <v>2957</v>
      </c>
      <c r="V10381" s="4"/>
      <c r="W10381" s="5" t="s">
        <v>2957</v>
      </c>
      <c r="X10381" s="22"/>
      <c r="Y10381" s="5"/>
    </row>
    <row r="10382" spans="1:25">
      <c r="A10382" s="10" t="s">
        <v>25765</v>
      </c>
      <c r="B10382" t="s">
        <v>24355</v>
      </c>
      <c r="C10382" t="s">
        <v>2957</v>
      </c>
      <c r="D10382" t="s">
        <v>2957</v>
      </c>
      <c r="E10382" t="s">
        <v>25766</v>
      </c>
      <c r="F10382" t="s">
        <v>2957</v>
      </c>
      <c r="N10382" t="s">
        <v>2957</v>
      </c>
      <c r="V10382" s="4"/>
      <c r="W10382" s="5" t="s">
        <v>2957</v>
      </c>
      <c r="X10382" s="22"/>
      <c r="Y10382" s="5"/>
    </row>
    <row r="10383" spans="1:25">
      <c r="A10383" s="10" t="s">
        <v>25767</v>
      </c>
      <c r="B10383" t="s">
        <v>24355</v>
      </c>
      <c r="C10383" t="s">
        <v>2957</v>
      </c>
      <c r="D10383" t="s">
        <v>2957</v>
      </c>
      <c r="E10383" t="s">
        <v>25768</v>
      </c>
      <c r="F10383" t="s">
        <v>2957</v>
      </c>
      <c r="N10383" t="s">
        <v>2957</v>
      </c>
      <c r="V10383" s="4"/>
      <c r="W10383" s="5" t="s">
        <v>2957</v>
      </c>
      <c r="X10383" s="22"/>
      <c r="Y10383" s="5"/>
    </row>
    <row r="10384" spans="1:25">
      <c r="A10384" s="10" t="s">
        <v>25769</v>
      </c>
      <c r="B10384" t="s">
        <v>24355</v>
      </c>
      <c r="C10384" t="s">
        <v>2957</v>
      </c>
      <c r="D10384" t="s">
        <v>2957</v>
      </c>
      <c r="E10384" t="s">
        <v>25770</v>
      </c>
      <c r="F10384" t="s">
        <v>2957</v>
      </c>
      <c r="N10384" t="s">
        <v>2957</v>
      </c>
      <c r="V10384" s="4"/>
      <c r="W10384" s="5" t="s">
        <v>2957</v>
      </c>
      <c r="X10384" s="22"/>
      <c r="Y10384" s="5"/>
    </row>
    <row r="10385" spans="1:25">
      <c r="A10385" s="10" t="s">
        <v>25771</v>
      </c>
      <c r="B10385" t="s">
        <v>24355</v>
      </c>
      <c r="C10385" t="s">
        <v>2957</v>
      </c>
      <c r="D10385" t="s">
        <v>2957</v>
      </c>
      <c r="E10385" t="s">
        <v>25772</v>
      </c>
      <c r="F10385" t="s">
        <v>2957</v>
      </c>
      <c r="N10385" t="s">
        <v>2957</v>
      </c>
      <c r="V10385" s="4"/>
      <c r="W10385" s="5" t="s">
        <v>2957</v>
      </c>
      <c r="X10385" s="22"/>
      <c r="Y10385" s="5"/>
    </row>
    <row r="10386" spans="1:25">
      <c r="A10386" s="10" t="s">
        <v>25773</v>
      </c>
      <c r="B10386" t="s">
        <v>24355</v>
      </c>
      <c r="C10386" t="s">
        <v>2957</v>
      </c>
      <c r="D10386" t="s">
        <v>2957</v>
      </c>
      <c r="E10386" t="s">
        <v>25774</v>
      </c>
      <c r="F10386" t="s">
        <v>2957</v>
      </c>
      <c r="N10386" t="s">
        <v>2957</v>
      </c>
      <c r="V10386" s="4"/>
      <c r="W10386" s="5" t="s">
        <v>2957</v>
      </c>
      <c r="X10386" s="22"/>
      <c r="Y10386" s="5"/>
    </row>
    <row r="10387" spans="1:25">
      <c r="A10387" s="10" t="s">
        <v>25775</v>
      </c>
      <c r="B10387" t="s">
        <v>24355</v>
      </c>
      <c r="C10387" t="s">
        <v>2957</v>
      </c>
      <c r="D10387" t="s">
        <v>2957</v>
      </c>
      <c r="E10387" t="s">
        <v>25776</v>
      </c>
      <c r="F10387" t="s">
        <v>2957</v>
      </c>
      <c r="N10387" t="s">
        <v>2957</v>
      </c>
      <c r="V10387" s="4"/>
      <c r="W10387" s="5" t="s">
        <v>2957</v>
      </c>
      <c r="X10387" s="22"/>
      <c r="Y10387" s="5"/>
    </row>
    <row r="10388" spans="1:25">
      <c r="A10388" s="10" t="s">
        <v>25777</v>
      </c>
      <c r="B10388" t="s">
        <v>24355</v>
      </c>
      <c r="C10388" t="s">
        <v>2957</v>
      </c>
      <c r="D10388" t="s">
        <v>2957</v>
      </c>
      <c r="E10388" t="s">
        <v>25778</v>
      </c>
      <c r="F10388" t="s">
        <v>2957</v>
      </c>
      <c r="N10388" t="s">
        <v>2957</v>
      </c>
      <c r="V10388" s="4"/>
      <c r="W10388" s="5" t="s">
        <v>2957</v>
      </c>
      <c r="X10388" s="22"/>
      <c r="Y10388" s="5"/>
    </row>
    <row r="10389" spans="1:25">
      <c r="A10389" s="10" t="s">
        <v>25779</v>
      </c>
      <c r="B10389" t="s">
        <v>24355</v>
      </c>
      <c r="C10389" t="s">
        <v>2957</v>
      </c>
      <c r="D10389" t="s">
        <v>2957</v>
      </c>
      <c r="E10389" t="s">
        <v>25780</v>
      </c>
      <c r="F10389" t="s">
        <v>2957</v>
      </c>
      <c r="N10389" t="s">
        <v>2957</v>
      </c>
      <c r="V10389" s="4"/>
      <c r="W10389" s="5" t="s">
        <v>2957</v>
      </c>
      <c r="X10389" s="22"/>
      <c r="Y10389" s="5"/>
    </row>
    <row r="10390" spans="1:25">
      <c r="A10390" s="10" t="s">
        <v>25781</v>
      </c>
      <c r="B10390" t="s">
        <v>24355</v>
      </c>
      <c r="C10390" t="s">
        <v>2957</v>
      </c>
      <c r="D10390" t="s">
        <v>2957</v>
      </c>
      <c r="E10390" t="s">
        <v>25782</v>
      </c>
      <c r="F10390" t="s">
        <v>2957</v>
      </c>
      <c r="N10390" t="s">
        <v>2957</v>
      </c>
      <c r="V10390" s="4"/>
      <c r="W10390" s="5" t="s">
        <v>2957</v>
      </c>
      <c r="X10390" s="22"/>
      <c r="Y10390" s="5"/>
    </row>
    <row r="10391" spans="1:25">
      <c r="A10391" s="10" t="s">
        <v>25783</v>
      </c>
      <c r="B10391" t="s">
        <v>24355</v>
      </c>
      <c r="C10391" t="s">
        <v>2957</v>
      </c>
      <c r="D10391" t="s">
        <v>2957</v>
      </c>
      <c r="E10391" t="s">
        <v>25784</v>
      </c>
      <c r="F10391" t="s">
        <v>2957</v>
      </c>
      <c r="N10391" t="s">
        <v>2957</v>
      </c>
      <c r="V10391" s="4"/>
      <c r="W10391" s="5" t="s">
        <v>2957</v>
      </c>
      <c r="X10391" s="22"/>
      <c r="Y10391" s="5"/>
    </row>
    <row r="10392" spans="1:25">
      <c r="A10392" s="10" t="s">
        <v>25785</v>
      </c>
      <c r="B10392" t="s">
        <v>24355</v>
      </c>
      <c r="C10392" t="s">
        <v>2957</v>
      </c>
      <c r="D10392" t="s">
        <v>2957</v>
      </c>
      <c r="E10392" t="s">
        <v>25786</v>
      </c>
      <c r="F10392" t="s">
        <v>2957</v>
      </c>
      <c r="N10392" t="s">
        <v>2957</v>
      </c>
      <c r="V10392" s="4"/>
      <c r="W10392" s="5" t="s">
        <v>2957</v>
      </c>
      <c r="X10392" s="22"/>
      <c r="Y10392" s="5"/>
    </row>
    <row r="10393" spans="1:25">
      <c r="A10393" s="10" t="s">
        <v>25787</v>
      </c>
      <c r="B10393" t="s">
        <v>24355</v>
      </c>
      <c r="C10393" t="s">
        <v>2957</v>
      </c>
      <c r="D10393" t="s">
        <v>2957</v>
      </c>
      <c r="E10393" t="s">
        <v>25788</v>
      </c>
      <c r="F10393" t="s">
        <v>2957</v>
      </c>
      <c r="N10393" t="s">
        <v>2957</v>
      </c>
      <c r="V10393" s="4"/>
      <c r="W10393" s="5" t="s">
        <v>2957</v>
      </c>
      <c r="X10393" s="22"/>
      <c r="Y10393" s="5"/>
    </row>
    <row r="10394" spans="1:25">
      <c r="A10394" s="10" t="s">
        <v>25789</v>
      </c>
      <c r="B10394" t="s">
        <v>24355</v>
      </c>
      <c r="C10394" t="s">
        <v>2957</v>
      </c>
      <c r="D10394" t="s">
        <v>2957</v>
      </c>
      <c r="E10394" t="s">
        <v>25790</v>
      </c>
      <c r="F10394" t="s">
        <v>2957</v>
      </c>
      <c r="N10394" t="s">
        <v>2957</v>
      </c>
      <c r="V10394" s="4"/>
      <c r="W10394" s="5" t="s">
        <v>2957</v>
      </c>
      <c r="X10394" s="22"/>
      <c r="Y10394" s="5"/>
    </row>
    <row r="10395" spans="1:25">
      <c r="A10395" s="10" t="s">
        <v>25791</v>
      </c>
      <c r="B10395" t="s">
        <v>24355</v>
      </c>
      <c r="C10395" t="s">
        <v>2957</v>
      </c>
      <c r="D10395" t="s">
        <v>2957</v>
      </c>
      <c r="E10395" t="s">
        <v>25792</v>
      </c>
      <c r="F10395" t="s">
        <v>2957</v>
      </c>
      <c r="N10395" t="s">
        <v>2957</v>
      </c>
      <c r="V10395" s="4"/>
      <c r="W10395" s="5" t="s">
        <v>2957</v>
      </c>
      <c r="X10395" s="22"/>
      <c r="Y10395" s="5"/>
    </row>
    <row r="10396" spans="1:25">
      <c r="A10396" s="10" t="s">
        <v>25793</v>
      </c>
      <c r="B10396" t="s">
        <v>24355</v>
      </c>
      <c r="C10396" t="s">
        <v>2957</v>
      </c>
      <c r="D10396" t="s">
        <v>2957</v>
      </c>
      <c r="E10396" t="s">
        <v>25794</v>
      </c>
      <c r="F10396" t="s">
        <v>2957</v>
      </c>
      <c r="N10396" t="s">
        <v>2957</v>
      </c>
      <c r="V10396" s="4"/>
      <c r="W10396" s="5" t="s">
        <v>2957</v>
      </c>
      <c r="X10396" s="22"/>
      <c r="Y10396" s="5"/>
    </row>
    <row r="10397" spans="1:25">
      <c r="A10397" s="10" t="s">
        <v>25795</v>
      </c>
      <c r="B10397" t="s">
        <v>24355</v>
      </c>
      <c r="C10397" t="s">
        <v>2957</v>
      </c>
      <c r="D10397" t="s">
        <v>2957</v>
      </c>
      <c r="E10397" t="s">
        <v>25796</v>
      </c>
      <c r="F10397" t="s">
        <v>2957</v>
      </c>
      <c r="N10397" t="s">
        <v>2957</v>
      </c>
      <c r="V10397" s="4"/>
      <c r="W10397" s="5" t="s">
        <v>2957</v>
      </c>
      <c r="X10397" s="22"/>
      <c r="Y10397" s="5"/>
    </row>
    <row r="10398" spans="1:25">
      <c r="A10398" s="10" t="s">
        <v>25797</v>
      </c>
      <c r="B10398" t="s">
        <v>24355</v>
      </c>
      <c r="C10398" t="s">
        <v>2957</v>
      </c>
      <c r="D10398" t="s">
        <v>2957</v>
      </c>
      <c r="E10398" t="s">
        <v>25798</v>
      </c>
      <c r="F10398" t="s">
        <v>2957</v>
      </c>
      <c r="N10398" t="s">
        <v>2957</v>
      </c>
      <c r="V10398" s="4"/>
      <c r="W10398" s="5" t="s">
        <v>2957</v>
      </c>
      <c r="X10398" s="22"/>
      <c r="Y10398" s="5"/>
    </row>
    <row r="10399" spans="1:25">
      <c r="A10399" s="10" t="s">
        <v>25799</v>
      </c>
      <c r="B10399" t="s">
        <v>24355</v>
      </c>
      <c r="C10399" t="s">
        <v>2957</v>
      </c>
      <c r="D10399" t="s">
        <v>2957</v>
      </c>
      <c r="E10399" t="s">
        <v>25800</v>
      </c>
      <c r="F10399" t="s">
        <v>2957</v>
      </c>
      <c r="N10399" t="s">
        <v>2957</v>
      </c>
      <c r="V10399" s="4"/>
      <c r="W10399" s="5" t="s">
        <v>2957</v>
      </c>
      <c r="X10399" s="22"/>
      <c r="Y10399" s="5"/>
    </row>
    <row r="10400" spans="1:25">
      <c r="A10400" s="10" t="s">
        <v>25801</v>
      </c>
      <c r="B10400" t="s">
        <v>24355</v>
      </c>
      <c r="C10400" t="s">
        <v>2957</v>
      </c>
      <c r="D10400" t="s">
        <v>2957</v>
      </c>
      <c r="E10400" t="s">
        <v>25802</v>
      </c>
      <c r="F10400" t="s">
        <v>2957</v>
      </c>
      <c r="N10400" t="s">
        <v>2957</v>
      </c>
      <c r="V10400" s="4"/>
      <c r="W10400" s="5" t="s">
        <v>2957</v>
      </c>
      <c r="X10400" s="22"/>
      <c r="Y10400" s="5"/>
    </row>
    <row r="10401" spans="1:25">
      <c r="A10401" s="10" t="s">
        <v>25803</v>
      </c>
      <c r="B10401" t="s">
        <v>24355</v>
      </c>
      <c r="C10401" t="s">
        <v>2957</v>
      </c>
      <c r="D10401" t="s">
        <v>2957</v>
      </c>
      <c r="E10401" t="s">
        <v>25804</v>
      </c>
      <c r="F10401" t="s">
        <v>2957</v>
      </c>
      <c r="N10401" t="s">
        <v>2957</v>
      </c>
      <c r="V10401" s="4"/>
      <c r="W10401" s="5" t="s">
        <v>2957</v>
      </c>
      <c r="X10401" s="22"/>
      <c r="Y10401" s="5"/>
    </row>
    <row r="10402" spans="1:25">
      <c r="A10402" s="10" t="s">
        <v>25805</v>
      </c>
      <c r="B10402" t="s">
        <v>24355</v>
      </c>
      <c r="C10402" t="s">
        <v>2957</v>
      </c>
      <c r="D10402" t="s">
        <v>2957</v>
      </c>
      <c r="E10402" t="s">
        <v>25806</v>
      </c>
      <c r="F10402" t="s">
        <v>2957</v>
      </c>
      <c r="N10402" t="s">
        <v>2957</v>
      </c>
      <c r="V10402" s="4"/>
      <c r="W10402" s="5" t="s">
        <v>2957</v>
      </c>
      <c r="X10402" s="22"/>
      <c r="Y10402" s="5"/>
    </row>
    <row r="10403" spans="1:25">
      <c r="A10403" s="10" t="s">
        <v>25807</v>
      </c>
      <c r="B10403" t="s">
        <v>24355</v>
      </c>
      <c r="C10403" t="s">
        <v>2957</v>
      </c>
      <c r="D10403" t="s">
        <v>2957</v>
      </c>
      <c r="E10403" t="s">
        <v>25808</v>
      </c>
      <c r="F10403" t="s">
        <v>2957</v>
      </c>
      <c r="N10403" t="s">
        <v>2957</v>
      </c>
      <c r="V10403" s="4"/>
      <c r="W10403" s="5" t="s">
        <v>2957</v>
      </c>
      <c r="X10403" s="22"/>
      <c r="Y10403" s="5"/>
    </row>
    <row r="10404" spans="1:25">
      <c r="A10404" s="10" t="s">
        <v>25809</v>
      </c>
      <c r="B10404" t="s">
        <v>24355</v>
      </c>
      <c r="C10404" t="s">
        <v>2957</v>
      </c>
      <c r="D10404" t="s">
        <v>2957</v>
      </c>
      <c r="E10404" t="s">
        <v>25810</v>
      </c>
      <c r="F10404" t="s">
        <v>2957</v>
      </c>
      <c r="N10404" t="s">
        <v>2957</v>
      </c>
      <c r="V10404" s="4"/>
      <c r="W10404" s="5" t="s">
        <v>2957</v>
      </c>
      <c r="X10404" s="22"/>
      <c r="Y10404" s="5"/>
    </row>
    <row r="10405" spans="1:25">
      <c r="A10405" s="10" t="s">
        <v>25811</v>
      </c>
      <c r="B10405" t="s">
        <v>24355</v>
      </c>
      <c r="C10405" t="s">
        <v>2957</v>
      </c>
      <c r="D10405" t="s">
        <v>2957</v>
      </c>
      <c r="E10405" t="s">
        <v>25812</v>
      </c>
      <c r="F10405" t="s">
        <v>2957</v>
      </c>
      <c r="N10405" t="s">
        <v>2957</v>
      </c>
      <c r="V10405" s="4"/>
      <c r="W10405" s="5" t="s">
        <v>2957</v>
      </c>
      <c r="X10405" s="22"/>
      <c r="Y10405" s="5"/>
    </row>
    <row r="10406" spans="1:25">
      <c r="A10406" s="10" t="s">
        <v>25813</v>
      </c>
      <c r="B10406" t="s">
        <v>24355</v>
      </c>
      <c r="C10406" t="s">
        <v>2957</v>
      </c>
      <c r="D10406" t="s">
        <v>2957</v>
      </c>
      <c r="E10406" t="s">
        <v>25814</v>
      </c>
      <c r="F10406" t="s">
        <v>2957</v>
      </c>
      <c r="N10406" t="s">
        <v>2957</v>
      </c>
      <c r="V10406" s="4"/>
      <c r="W10406" s="5" t="s">
        <v>2957</v>
      </c>
      <c r="X10406" s="22"/>
      <c r="Y10406" s="5"/>
    </row>
    <row r="10407" spans="1:25">
      <c r="A10407" s="10" t="s">
        <v>25815</v>
      </c>
      <c r="B10407" t="s">
        <v>24355</v>
      </c>
      <c r="C10407" t="s">
        <v>2957</v>
      </c>
      <c r="D10407" t="s">
        <v>2957</v>
      </c>
      <c r="E10407" t="s">
        <v>25816</v>
      </c>
      <c r="F10407" t="s">
        <v>2957</v>
      </c>
      <c r="N10407" t="s">
        <v>2957</v>
      </c>
      <c r="V10407" s="4"/>
      <c r="W10407" s="5" t="s">
        <v>2957</v>
      </c>
      <c r="X10407" s="22"/>
      <c r="Y10407" s="5"/>
    </row>
    <row r="10408" spans="1:25">
      <c r="A10408" s="10" t="s">
        <v>25817</v>
      </c>
      <c r="B10408" t="s">
        <v>24355</v>
      </c>
      <c r="C10408" t="s">
        <v>2957</v>
      </c>
      <c r="D10408" t="s">
        <v>2957</v>
      </c>
      <c r="E10408" t="s">
        <v>25818</v>
      </c>
      <c r="F10408" t="s">
        <v>2957</v>
      </c>
      <c r="N10408" t="s">
        <v>2957</v>
      </c>
      <c r="V10408" s="4"/>
      <c r="W10408" s="5" t="s">
        <v>2957</v>
      </c>
      <c r="X10408" s="22"/>
      <c r="Y10408" s="5"/>
    </row>
    <row r="10409" spans="1:25">
      <c r="A10409" s="10" t="s">
        <v>25819</v>
      </c>
      <c r="B10409" t="s">
        <v>24355</v>
      </c>
      <c r="C10409" t="s">
        <v>2957</v>
      </c>
      <c r="D10409" t="s">
        <v>2957</v>
      </c>
      <c r="E10409" t="s">
        <v>25820</v>
      </c>
      <c r="F10409" t="s">
        <v>2957</v>
      </c>
      <c r="N10409" t="s">
        <v>2957</v>
      </c>
      <c r="V10409" s="4"/>
      <c r="W10409" s="5" t="s">
        <v>2957</v>
      </c>
      <c r="X10409" s="22"/>
      <c r="Y10409" s="5"/>
    </row>
    <row r="10410" spans="1:25">
      <c r="A10410" s="10" t="s">
        <v>25821</v>
      </c>
      <c r="B10410" t="s">
        <v>24355</v>
      </c>
      <c r="C10410" t="s">
        <v>2957</v>
      </c>
      <c r="D10410" t="s">
        <v>2957</v>
      </c>
      <c r="E10410" t="s">
        <v>25822</v>
      </c>
      <c r="F10410" t="s">
        <v>2957</v>
      </c>
      <c r="N10410" t="s">
        <v>2957</v>
      </c>
      <c r="V10410" s="4"/>
      <c r="W10410" s="5" t="s">
        <v>2957</v>
      </c>
      <c r="X10410" s="22"/>
      <c r="Y10410" s="5"/>
    </row>
    <row r="10411" spans="1:25">
      <c r="A10411" s="10" t="s">
        <v>25823</v>
      </c>
      <c r="B10411" t="s">
        <v>24355</v>
      </c>
      <c r="C10411" t="s">
        <v>2957</v>
      </c>
      <c r="D10411" t="s">
        <v>2957</v>
      </c>
      <c r="E10411" t="s">
        <v>25824</v>
      </c>
      <c r="F10411" t="s">
        <v>2957</v>
      </c>
      <c r="N10411" t="s">
        <v>2957</v>
      </c>
      <c r="V10411" s="4"/>
      <c r="W10411" s="5" t="s">
        <v>2957</v>
      </c>
      <c r="X10411" s="22"/>
      <c r="Y10411" s="5"/>
    </row>
    <row r="10412" spans="1:25">
      <c r="A10412" s="10" t="s">
        <v>25825</v>
      </c>
      <c r="B10412" t="s">
        <v>24355</v>
      </c>
      <c r="C10412" t="s">
        <v>2957</v>
      </c>
      <c r="D10412" t="s">
        <v>2957</v>
      </c>
      <c r="E10412" t="s">
        <v>25826</v>
      </c>
      <c r="F10412" t="s">
        <v>2957</v>
      </c>
      <c r="N10412" t="s">
        <v>2957</v>
      </c>
      <c r="V10412" s="4"/>
      <c r="W10412" s="5" t="s">
        <v>2957</v>
      </c>
      <c r="X10412" s="22"/>
      <c r="Y10412" s="5"/>
    </row>
    <row r="10413" spans="1:25">
      <c r="A10413" s="10" t="s">
        <v>25827</v>
      </c>
      <c r="B10413" t="s">
        <v>24355</v>
      </c>
      <c r="C10413" t="s">
        <v>2957</v>
      </c>
      <c r="D10413" t="s">
        <v>2957</v>
      </c>
      <c r="E10413" t="s">
        <v>25828</v>
      </c>
      <c r="F10413" t="s">
        <v>2957</v>
      </c>
      <c r="N10413" t="s">
        <v>2957</v>
      </c>
      <c r="V10413" s="4"/>
      <c r="W10413" s="5" t="s">
        <v>2957</v>
      </c>
      <c r="X10413" s="22"/>
      <c r="Y10413" s="5"/>
    </row>
    <row r="10414" spans="1:25">
      <c r="A10414" s="10" t="s">
        <v>25829</v>
      </c>
      <c r="B10414" t="s">
        <v>24355</v>
      </c>
      <c r="C10414" t="s">
        <v>2957</v>
      </c>
      <c r="D10414" t="s">
        <v>2957</v>
      </c>
      <c r="E10414" t="s">
        <v>25830</v>
      </c>
      <c r="F10414" t="s">
        <v>2957</v>
      </c>
      <c r="N10414" t="s">
        <v>2957</v>
      </c>
      <c r="V10414" s="4"/>
      <c r="W10414" s="5" t="s">
        <v>2957</v>
      </c>
      <c r="X10414" s="22"/>
      <c r="Y10414" s="5"/>
    </row>
    <row r="10415" spans="1:25">
      <c r="A10415" s="10" t="s">
        <v>25831</v>
      </c>
      <c r="B10415" t="s">
        <v>24355</v>
      </c>
      <c r="C10415" t="s">
        <v>2957</v>
      </c>
      <c r="D10415" t="s">
        <v>2957</v>
      </c>
      <c r="E10415" t="s">
        <v>25832</v>
      </c>
      <c r="F10415" t="s">
        <v>2957</v>
      </c>
      <c r="N10415" t="s">
        <v>2957</v>
      </c>
      <c r="V10415" s="4"/>
      <c r="W10415" s="5" t="s">
        <v>2957</v>
      </c>
      <c r="X10415" s="22"/>
      <c r="Y10415" s="5"/>
    </row>
    <row r="10416" spans="1:25">
      <c r="A10416" s="10" t="s">
        <v>25833</v>
      </c>
      <c r="B10416" t="s">
        <v>24355</v>
      </c>
      <c r="C10416" t="s">
        <v>2957</v>
      </c>
      <c r="D10416" t="s">
        <v>2957</v>
      </c>
      <c r="E10416" t="s">
        <v>25834</v>
      </c>
      <c r="F10416" t="s">
        <v>2957</v>
      </c>
      <c r="N10416" t="s">
        <v>2957</v>
      </c>
      <c r="V10416" s="4"/>
      <c r="W10416" s="5" t="s">
        <v>2957</v>
      </c>
      <c r="X10416" s="22"/>
      <c r="Y10416" s="5"/>
    </row>
    <row r="10417" spans="1:25">
      <c r="A10417" s="10" t="s">
        <v>25835</v>
      </c>
      <c r="B10417" t="s">
        <v>24355</v>
      </c>
      <c r="C10417" t="s">
        <v>2957</v>
      </c>
      <c r="D10417" t="s">
        <v>2957</v>
      </c>
      <c r="E10417" t="s">
        <v>25836</v>
      </c>
      <c r="F10417" t="s">
        <v>2957</v>
      </c>
      <c r="N10417" t="s">
        <v>2957</v>
      </c>
      <c r="V10417" s="4"/>
      <c r="W10417" s="5" t="s">
        <v>2957</v>
      </c>
      <c r="X10417" s="22"/>
      <c r="Y10417" s="5"/>
    </row>
    <row r="10418" spans="1:25">
      <c r="A10418" s="10" t="s">
        <v>25837</v>
      </c>
      <c r="B10418" t="s">
        <v>24355</v>
      </c>
      <c r="C10418" t="s">
        <v>2957</v>
      </c>
      <c r="D10418" t="s">
        <v>2957</v>
      </c>
      <c r="E10418" t="s">
        <v>25838</v>
      </c>
      <c r="F10418" t="s">
        <v>2957</v>
      </c>
      <c r="N10418" t="s">
        <v>2957</v>
      </c>
      <c r="V10418" s="4"/>
      <c r="W10418" s="5" t="s">
        <v>2957</v>
      </c>
      <c r="X10418" s="22"/>
      <c r="Y10418" s="5"/>
    </row>
    <row r="10419" spans="1:25">
      <c r="A10419" s="10" t="s">
        <v>25839</v>
      </c>
      <c r="B10419" t="s">
        <v>24355</v>
      </c>
      <c r="C10419" t="s">
        <v>2957</v>
      </c>
      <c r="D10419" t="s">
        <v>2957</v>
      </c>
      <c r="E10419" t="s">
        <v>25840</v>
      </c>
      <c r="F10419" t="s">
        <v>2957</v>
      </c>
      <c r="N10419" t="s">
        <v>2957</v>
      </c>
      <c r="V10419" s="4"/>
      <c r="W10419" s="5" t="s">
        <v>2957</v>
      </c>
      <c r="X10419" s="22"/>
      <c r="Y10419" s="5"/>
    </row>
    <row r="10420" spans="1:25">
      <c r="A10420" s="10" t="s">
        <v>25841</v>
      </c>
      <c r="B10420" t="s">
        <v>24355</v>
      </c>
      <c r="C10420" t="s">
        <v>2957</v>
      </c>
      <c r="D10420" t="s">
        <v>2957</v>
      </c>
      <c r="E10420" t="s">
        <v>25842</v>
      </c>
      <c r="F10420" t="s">
        <v>2957</v>
      </c>
      <c r="N10420" t="s">
        <v>2957</v>
      </c>
      <c r="V10420" s="4"/>
      <c r="W10420" s="5" t="s">
        <v>2957</v>
      </c>
      <c r="X10420" s="22"/>
      <c r="Y10420" s="5"/>
    </row>
    <row r="10421" spans="1:25">
      <c r="A10421" s="10" t="s">
        <v>25843</v>
      </c>
      <c r="B10421" t="s">
        <v>24355</v>
      </c>
      <c r="C10421" t="s">
        <v>2957</v>
      </c>
      <c r="D10421" t="s">
        <v>2957</v>
      </c>
      <c r="E10421" t="s">
        <v>25844</v>
      </c>
      <c r="F10421" t="s">
        <v>2957</v>
      </c>
      <c r="N10421" t="s">
        <v>2957</v>
      </c>
      <c r="V10421" s="4"/>
      <c r="W10421" s="5" t="s">
        <v>2957</v>
      </c>
      <c r="X10421" s="22"/>
      <c r="Y10421" s="5"/>
    </row>
    <row r="10422" spans="1:25">
      <c r="A10422" s="10" t="s">
        <v>25845</v>
      </c>
      <c r="B10422" t="s">
        <v>24355</v>
      </c>
      <c r="C10422" t="s">
        <v>2957</v>
      </c>
      <c r="D10422" t="s">
        <v>2957</v>
      </c>
      <c r="E10422" t="s">
        <v>25846</v>
      </c>
      <c r="F10422" t="s">
        <v>2957</v>
      </c>
      <c r="N10422" t="s">
        <v>2957</v>
      </c>
      <c r="V10422" s="4"/>
      <c r="W10422" s="5" t="s">
        <v>2957</v>
      </c>
      <c r="X10422" s="22"/>
      <c r="Y10422" s="5"/>
    </row>
    <row r="10423" spans="1:25">
      <c r="A10423" s="10" t="s">
        <v>25847</v>
      </c>
      <c r="B10423" t="s">
        <v>24355</v>
      </c>
      <c r="C10423" t="s">
        <v>2957</v>
      </c>
      <c r="D10423" t="s">
        <v>2957</v>
      </c>
      <c r="E10423" t="s">
        <v>25848</v>
      </c>
      <c r="F10423" t="s">
        <v>2957</v>
      </c>
      <c r="N10423" t="s">
        <v>2957</v>
      </c>
      <c r="V10423" s="4"/>
      <c r="W10423" s="5" t="s">
        <v>2957</v>
      </c>
      <c r="X10423" s="22"/>
      <c r="Y10423" s="5"/>
    </row>
    <row r="10424" spans="1:25">
      <c r="A10424" s="10" t="s">
        <v>25849</v>
      </c>
      <c r="B10424" t="s">
        <v>24355</v>
      </c>
      <c r="C10424" t="s">
        <v>2957</v>
      </c>
      <c r="D10424" t="s">
        <v>2957</v>
      </c>
      <c r="E10424" t="s">
        <v>25850</v>
      </c>
      <c r="F10424" t="s">
        <v>2957</v>
      </c>
      <c r="N10424" t="s">
        <v>2957</v>
      </c>
      <c r="V10424" s="4"/>
      <c r="W10424" s="5" t="s">
        <v>2957</v>
      </c>
      <c r="X10424" s="22"/>
      <c r="Y10424" s="5"/>
    </row>
    <row r="10425" spans="1:25">
      <c r="A10425" s="10" t="s">
        <v>25851</v>
      </c>
      <c r="B10425" t="s">
        <v>24355</v>
      </c>
      <c r="C10425" t="s">
        <v>2957</v>
      </c>
      <c r="D10425" t="s">
        <v>2957</v>
      </c>
      <c r="E10425" t="s">
        <v>25852</v>
      </c>
      <c r="F10425" t="s">
        <v>2957</v>
      </c>
      <c r="N10425" t="s">
        <v>2957</v>
      </c>
      <c r="V10425" s="4"/>
      <c r="W10425" s="5" t="s">
        <v>2957</v>
      </c>
      <c r="X10425" s="22"/>
      <c r="Y10425" s="5"/>
    </row>
    <row r="10426" spans="1:25">
      <c r="A10426" s="10" t="s">
        <v>25853</v>
      </c>
      <c r="B10426" t="s">
        <v>24355</v>
      </c>
      <c r="C10426" t="s">
        <v>2957</v>
      </c>
      <c r="D10426" t="s">
        <v>2957</v>
      </c>
      <c r="E10426" t="s">
        <v>25854</v>
      </c>
      <c r="F10426" t="s">
        <v>2957</v>
      </c>
      <c r="N10426" t="s">
        <v>2957</v>
      </c>
      <c r="V10426" s="4"/>
      <c r="W10426" s="5" t="s">
        <v>2957</v>
      </c>
      <c r="X10426" s="22"/>
      <c r="Y10426" s="5"/>
    </row>
    <row r="10427" spans="1:25">
      <c r="A10427" s="10" t="s">
        <v>25855</v>
      </c>
      <c r="B10427" t="s">
        <v>24355</v>
      </c>
      <c r="C10427" t="s">
        <v>2957</v>
      </c>
      <c r="D10427" t="s">
        <v>2957</v>
      </c>
      <c r="E10427" t="s">
        <v>25856</v>
      </c>
      <c r="F10427" t="s">
        <v>2957</v>
      </c>
      <c r="N10427" t="s">
        <v>2957</v>
      </c>
      <c r="V10427" s="4"/>
      <c r="W10427" s="5" t="s">
        <v>2957</v>
      </c>
      <c r="X10427" s="22"/>
      <c r="Y10427" s="5"/>
    </row>
    <row r="10428" spans="1:25">
      <c r="A10428" s="10" t="s">
        <v>25857</v>
      </c>
      <c r="B10428" t="s">
        <v>24355</v>
      </c>
      <c r="C10428" t="s">
        <v>2957</v>
      </c>
      <c r="D10428" t="s">
        <v>2957</v>
      </c>
      <c r="E10428" t="s">
        <v>25858</v>
      </c>
      <c r="F10428" t="s">
        <v>2957</v>
      </c>
      <c r="N10428" t="s">
        <v>2957</v>
      </c>
      <c r="V10428" s="4"/>
      <c r="W10428" s="5" t="s">
        <v>2957</v>
      </c>
      <c r="X10428" s="22"/>
      <c r="Y10428" s="5"/>
    </row>
    <row r="10429" spans="1:25">
      <c r="A10429" s="10" t="s">
        <v>25859</v>
      </c>
      <c r="B10429" t="s">
        <v>24355</v>
      </c>
      <c r="C10429" t="s">
        <v>2957</v>
      </c>
      <c r="D10429" t="s">
        <v>2957</v>
      </c>
      <c r="E10429" t="s">
        <v>25860</v>
      </c>
      <c r="F10429" t="s">
        <v>2957</v>
      </c>
      <c r="N10429" t="s">
        <v>2957</v>
      </c>
      <c r="V10429" s="4"/>
      <c r="W10429" s="5" t="s">
        <v>2957</v>
      </c>
      <c r="X10429" s="22"/>
      <c r="Y10429" s="5"/>
    </row>
    <row r="10430" spans="1:25">
      <c r="A10430" s="10" t="s">
        <v>25861</v>
      </c>
      <c r="B10430" t="s">
        <v>24355</v>
      </c>
      <c r="C10430" t="s">
        <v>2957</v>
      </c>
      <c r="D10430" t="s">
        <v>2957</v>
      </c>
      <c r="E10430" t="s">
        <v>25862</v>
      </c>
      <c r="F10430" t="s">
        <v>2957</v>
      </c>
      <c r="N10430" t="s">
        <v>2957</v>
      </c>
      <c r="V10430" s="4"/>
      <c r="W10430" s="5" t="s">
        <v>2957</v>
      </c>
      <c r="X10430" s="22"/>
      <c r="Y10430" s="5"/>
    </row>
    <row r="10431" spans="1:25">
      <c r="A10431" s="10" t="s">
        <v>25863</v>
      </c>
      <c r="B10431" t="s">
        <v>24355</v>
      </c>
      <c r="C10431" t="s">
        <v>2957</v>
      </c>
      <c r="D10431" t="s">
        <v>2957</v>
      </c>
      <c r="E10431" t="s">
        <v>25864</v>
      </c>
      <c r="F10431" t="s">
        <v>2957</v>
      </c>
      <c r="N10431" t="s">
        <v>2957</v>
      </c>
      <c r="V10431" s="4"/>
      <c r="W10431" s="5" t="s">
        <v>2957</v>
      </c>
      <c r="X10431" s="22"/>
      <c r="Y10431" s="5"/>
    </row>
    <row r="10432" spans="1:25">
      <c r="A10432" s="10" t="s">
        <v>25865</v>
      </c>
      <c r="B10432" t="s">
        <v>24355</v>
      </c>
      <c r="C10432" t="s">
        <v>2957</v>
      </c>
      <c r="D10432" t="s">
        <v>2957</v>
      </c>
      <c r="E10432" t="s">
        <v>25866</v>
      </c>
      <c r="F10432" t="s">
        <v>2957</v>
      </c>
      <c r="N10432" t="s">
        <v>2957</v>
      </c>
      <c r="V10432" s="4"/>
      <c r="W10432" s="5" t="s">
        <v>2957</v>
      </c>
      <c r="X10432" s="22"/>
      <c r="Y10432" s="5"/>
    </row>
    <row r="10433" spans="1:25">
      <c r="A10433" s="10" t="s">
        <v>25867</v>
      </c>
      <c r="B10433" t="s">
        <v>24355</v>
      </c>
      <c r="C10433" t="s">
        <v>2957</v>
      </c>
      <c r="D10433" t="s">
        <v>2957</v>
      </c>
      <c r="E10433" t="s">
        <v>25868</v>
      </c>
      <c r="F10433" t="s">
        <v>2957</v>
      </c>
      <c r="N10433" t="s">
        <v>2957</v>
      </c>
      <c r="V10433" s="4"/>
      <c r="W10433" s="5" t="s">
        <v>2957</v>
      </c>
      <c r="X10433" s="22"/>
      <c r="Y10433" s="5"/>
    </row>
    <row r="10434" spans="1:25">
      <c r="A10434" s="10" t="s">
        <v>25869</v>
      </c>
      <c r="B10434" t="s">
        <v>24355</v>
      </c>
      <c r="C10434" t="s">
        <v>2957</v>
      </c>
      <c r="D10434" t="s">
        <v>2957</v>
      </c>
      <c r="E10434" t="s">
        <v>25870</v>
      </c>
      <c r="F10434" t="s">
        <v>2957</v>
      </c>
      <c r="N10434" t="s">
        <v>2957</v>
      </c>
      <c r="V10434" s="4"/>
      <c r="W10434" s="5" t="s">
        <v>2957</v>
      </c>
      <c r="X10434" s="22"/>
      <c r="Y10434" s="5"/>
    </row>
    <row r="10435" spans="1:25">
      <c r="A10435" s="10" t="s">
        <v>25871</v>
      </c>
      <c r="B10435" t="s">
        <v>24355</v>
      </c>
      <c r="C10435" t="s">
        <v>2957</v>
      </c>
      <c r="D10435" t="s">
        <v>2957</v>
      </c>
      <c r="E10435" t="s">
        <v>25872</v>
      </c>
      <c r="F10435" t="s">
        <v>2957</v>
      </c>
      <c r="N10435" t="s">
        <v>2957</v>
      </c>
      <c r="V10435" s="4"/>
      <c r="W10435" s="5" t="s">
        <v>2957</v>
      </c>
      <c r="X10435" s="22"/>
      <c r="Y10435" s="5"/>
    </row>
    <row r="10436" spans="1:25">
      <c r="A10436" s="10" t="s">
        <v>25873</v>
      </c>
      <c r="B10436" t="s">
        <v>24355</v>
      </c>
      <c r="C10436" t="s">
        <v>2957</v>
      </c>
      <c r="D10436" t="s">
        <v>2957</v>
      </c>
      <c r="E10436" t="s">
        <v>25874</v>
      </c>
      <c r="F10436" t="s">
        <v>2957</v>
      </c>
      <c r="N10436" t="s">
        <v>2957</v>
      </c>
      <c r="V10436" s="4"/>
      <c r="W10436" s="5" t="s">
        <v>2957</v>
      </c>
      <c r="X10436" s="22"/>
      <c r="Y10436" s="5"/>
    </row>
    <row r="10437" spans="1:25">
      <c r="A10437" s="10" t="s">
        <v>25875</v>
      </c>
      <c r="B10437" t="s">
        <v>24355</v>
      </c>
      <c r="C10437" t="s">
        <v>2957</v>
      </c>
      <c r="D10437" t="s">
        <v>2957</v>
      </c>
      <c r="E10437" t="s">
        <v>25876</v>
      </c>
      <c r="F10437" t="s">
        <v>2957</v>
      </c>
      <c r="N10437" t="s">
        <v>2957</v>
      </c>
      <c r="V10437" s="4"/>
      <c r="W10437" s="5" t="s">
        <v>2957</v>
      </c>
      <c r="X10437" s="22"/>
      <c r="Y10437" s="5"/>
    </row>
    <row r="10438" spans="1:25">
      <c r="A10438" s="10" t="s">
        <v>25877</v>
      </c>
      <c r="B10438" t="s">
        <v>24355</v>
      </c>
      <c r="C10438" t="s">
        <v>2957</v>
      </c>
      <c r="D10438" t="s">
        <v>2957</v>
      </c>
      <c r="E10438" t="s">
        <v>25878</v>
      </c>
      <c r="F10438" t="s">
        <v>2957</v>
      </c>
      <c r="N10438" t="s">
        <v>2957</v>
      </c>
      <c r="V10438" s="4"/>
      <c r="W10438" s="5" t="s">
        <v>2957</v>
      </c>
      <c r="X10438" s="22"/>
      <c r="Y10438" s="5"/>
    </row>
    <row r="10439" spans="1:25">
      <c r="A10439" s="10" t="s">
        <v>25879</v>
      </c>
      <c r="B10439" t="s">
        <v>24355</v>
      </c>
      <c r="C10439" t="s">
        <v>2957</v>
      </c>
      <c r="D10439" t="s">
        <v>2957</v>
      </c>
      <c r="E10439" t="s">
        <v>25880</v>
      </c>
      <c r="F10439" t="s">
        <v>2957</v>
      </c>
      <c r="N10439" t="s">
        <v>2957</v>
      </c>
      <c r="V10439" s="4"/>
      <c r="W10439" s="5" t="s">
        <v>2957</v>
      </c>
      <c r="X10439" s="22"/>
      <c r="Y10439" s="5"/>
    </row>
    <row r="10440" spans="1:25">
      <c r="A10440" s="10" t="s">
        <v>25881</v>
      </c>
      <c r="B10440" t="s">
        <v>24355</v>
      </c>
      <c r="C10440" t="s">
        <v>2957</v>
      </c>
      <c r="D10440" t="s">
        <v>2957</v>
      </c>
      <c r="E10440" t="s">
        <v>25882</v>
      </c>
      <c r="F10440" t="s">
        <v>2957</v>
      </c>
      <c r="N10440" t="s">
        <v>2957</v>
      </c>
      <c r="V10440" s="4"/>
      <c r="W10440" s="5" t="s">
        <v>2957</v>
      </c>
      <c r="X10440" s="22"/>
      <c r="Y10440" s="5"/>
    </row>
    <row r="10441" spans="1:25">
      <c r="A10441" s="10" t="s">
        <v>25883</v>
      </c>
      <c r="B10441" t="s">
        <v>24355</v>
      </c>
      <c r="C10441" t="s">
        <v>2957</v>
      </c>
      <c r="D10441" t="s">
        <v>2957</v>
      </c>
      <c r="E10441" t="s">
        <v>25884</v>
      </c>
      <c r="F10441" t="s">
        <v>2957</v>
      </c>
      <c r="N10441" t="s">
        <v>2957</v>
      </c>
      <c r="V10441" s="4"/>
      <c r="W10441" s="5" t="s">
        <v>2957</v>
      </c>
      <c r="X10441" s="22"/>
      <c r="Y10441" s="5"/>
    </row>
    <row r="10442" spans="1:25">
      <c r="A10442" s="10" t="s">
        <v>25885</v>
      </c>
      <c r="B10442" t="s">
        <v>24355</v>
      </c>
      <c r="C10442" t="s">
        <v>2957</v>
      </c>
      <c r="D10442" t="s">
        <v>2957</v>
      </c>
      <c r="E10442" t="s">
        <v>25886</v>
      </c>
      <c r="F10442" t="s">
        <v>2957</v>
      </c>
      <c r="N10442" t="s">
        <v>2957</v>
      </c>
      <c r="V10442" s="4"/>
      <c r="W10442" s="5" t="s">
        <v>2957</v>
      </c>
      <c r="X10442" s="22"/>
      <c r="Y10442" s="5"/>
    </row>
    <row r="10443" spans="1:25">
      <c r="A10443" s="10" t="s">
        <v>25887</v>
      </c>
      <c r="B10443" t="s">
        <v>24355</v>
      </c>
      <c r="C10443" t="s">
        <v>2957</v>
      </c>
      <c r="D10443" t="s">
        <v>2957</v>
      </c>
      <c r="E10443" t="s">
        <v>25888</v>
      </c>
      <c r="F10443" t="s">
        <v>2957</v>
      </c>
      <c r="N10443" t="s">
        <v>2957</v>
      </c>
      <c r="V10443" s="4"/>
      <c r="W10443" s="5" t="s">
        <v>2957</v>
      </c>
      <c r="X10443" s="22"/>
      <c r="Y10443" s="5"/>
    </row>
    <row r="10444" spans="1:25">
      <c r="A10444" s="10" t="s">
        <v>25889</v>
      </c>
      <c r="B10444" t="s">
        <v>24355</v>
      </c>
      <c r="C10444" t="s">
        <v>2957</v>
      </c>
      <c r="D10444" t="s">
        <v>2957</v>
      </c>
      <c r="E10444" t="s">
        <v>25890</v>
      </c>
      <c r="F10444" t="s">
        <v>2957</v>
      </c>
      <c r="N10444" t="s">
        <v>2957</v>
      </c>
      <c r="V10444" s="4"/>
      <c r="W10444" s="5" t="s">
        <v>2957</v>
      </c>
      <c r="X10444" s="22"/>
      <c r="Y10444" s="5"/>
    </row>
    <row r="10445" spans="1:25">
      <c r="A10445" s="10" t="s">
        <v>25891</v>
      </c>
      <c r="B10445" t="s">
        <v>24355</v>
      </c>
      <c r="C10445" t="s">
        <v>2957</v>
      </c>
      <c r="D10445" t="s">
        <v>2957</v>
      </c>
      <c r="E10445" t="s">
        <v>25892</v>
      </c>
      <c r="F10445" t="s">
        <v>2957</v>
      </c>
      <c r="N10445" t="s">
        <v>2957</v>
      </c>
      <c r="V10445" s="4"/>
      <c r="W10445" s="5" t="s">
        <v>2957</v>
      </c>
      <c r="X10445" s="22"/>
      <c r="Y10445" s="5"/>
    </row>
    <row r="10446" spans="1:25">
      <c r="A10446" s="10" t="s">
        <v>25893</v>
      </c>
      <c r="B10446" t="s">
        <v>24355</v>
      </c>
      <c r="C10446" t="s">
        <v>2957</v>
      </c>
      <c r="D10446" t="s">
        <v>2957</v>
      </c>
      <c r="E10446" t="s">
        <v>25894</v>
      </c>
      <c r="F10446" t="s">
        <v>2957</v>
      </c>
      <c r="N10446" t="s">
        <v>2957</v>
      </c>
      <c r="V10446" s="4"/>
      <c r="W10446" s="5" t="s">
        <v>2957</v>
      </c>
      <c r="X10446" s="22"/>
      <c r="Y10446" s="5"/>
    </row>
    <row r="10447" spans="1:25">
      <c r="A10447" s="10" t="s">
        <v>25895</v>
      </c>
      <c r="B10447" t="s">
        <v>24355</v>
      </c>
      <c r="C10447" t="s">
        <v>2957</v>
      </c>
      <c r="D10447" t="s">
        <v>2957</v>
      </c>
      <c r="E10447" t="s">
        <v>25896</v>
      </c>
      <c r="F10447" t="s">
        <v>2957</v>
      </c>
      <c r="N10447" t="s">
        <v>2957</v>
      </c>
      <c r="V10447" s="4"/>
      <c r="W10447" s="5" t="s">
        <v>2957</v>
      </c>
      <c r="X10447" s="22"/>
      <c r="Y10447" s="5"/>
    </row>
    <row r="10448" spans="1:25">
      <c r="A10448" s="10" t="s">
        <v>25897</v>
      </c>
      <c r="B10448" t="s">
        <v>24355</v>
      </c>
      <c r="C10448" t="s">
        <v>2957</v>
      </c>
      <c r="D10448" t="s">
        <v>2957</v>
      </c>
      <c r="E10448" t="s">
        <v>25898</v>
      </c>
      <c r="F10448" t="s">
        <v>2957</v>
      </c>
      <c r="N10448" t="s">
        <v>2957</v>
      </c>
      <c r="V10448" s="4"/>
      <c r="W10448" s="5" t="s">
        <v>2957</v>
      </c>
      <c r="X10448" s="22"/>
      <c r="Y10448" s="5"/>
    </row>
    <row r="10449" spans="1:25">
      <c r="A10449" s="10" t="s">
        <v>25899</v>
      </c>
      <c r="B10449" t="s">
        <v>24355</v>
      </c>
      <c r="C10449" t="s">
        <v>2957</v>
      </c>
      <c r="D10449" t="s">
        <v>2957</v>
      </c>
      <c r="E10449" t="s">
        <v>25900</v>
      </c>
      <c r="F10449" t="s">
        <v>2957</v>
      </c>
      <c r="N10449" t="s">
        <v>2957</v>
      </c>
      <c r="V10449" s="4"/>
      <c r="W10449" s="5" t="s">
        <v>2957</v>
      </c>
      <c r="X10449" s="22"/>
      <c r="Y10449" s="5"/>
    </row>
    <row r="10450" spans="1:25">
      <c r="A10450" s="10" t="s">
        <v>25901</v>
      </c>
      <c r="B10450" t="s">
        <v>24355</v>
      </c>
      <c r="C10450" t="s">
        <v>2957</v>
      </c>
      <c r="D10450" t="s">
        <v>2957</v>
      </c>
      <c r="E10450" t="s">
        <v>25902</v>
      </c>
      <c r="F10450" t="s">
        <v>2957</v>
      </c>
      <c r="N10450" t="s">
        <v>2957</v>
      </c>
      <c r="V10450" s="4"/>
      <c r="W10450" s="5" t="s">
        <v>2957</v>
      </c>
      <c r="X10450" s="22"/>
      <c r="Y10450" s="5"/>
    </row>
    <row r="10451" spans="1:25">
      <c r="A10451" s="10" t="s">
        <v>25903</v>
      </c>
      <c r="B10451" t="s">
        <v>24355</v>
      </c>
      <c r="C10451" t="s">
        <v>2957</v>
      </c>
      <c r="D10451" t="s">
        <v>2957</v>
      </c>
      <c r="E10451" t="s">
        <v>25904</v>
      </c>
      <c r="F10451" t="s">
        <v>2957</v>
      </c>
      <c r="N10451" t="s">
        <v>2957</v>
      </c>
      <c r="V10451" s="4"/>
      <c r="W10451" s="5" t="s">
        <v>2957</v>
      </c>
      <c r="X10451" s="22"/>
      <c r="Y10451" s="5"/>
    </row>
    <row r="10452" spans="1:25">
      <c r="A10452" s="10" t="s">
        <v>25905</v>
      </c>
      <c r="B10452" t="s">
        <v>24355</v>
      </c>
      <c r="C10452" t="s">
        <v>2957</v>
      </c>
      <c r="D10452" t="s">
        <v>2957</v>
      </c>
      <c r="E10452" t="s">
        <v>25906</v>
      </c>
      <c r="F10452" t="s">
        <v>2957</v>
      </c>
      <c r="N10452" t="s">
        <v>2957</v>
      </c>
      <c r="V10452" s="4"/>
      <c r="W10452" s="5" t="s">
        <v>2957</v>
      </c>
      <c r="X10452" s="22"/>
      <c r="Y10452" s="5"/>
    </row>
    <row r="10453" spans="1:25">
      <c r="A10453" s="10" t="s">
        <v>25907</v>
      </c>
      <c r="B10453" t="s">
        <v>24355</v>
      </c>
      <c r="C10453" t="s">
        <v>2957</v>
      </c>
      <c r="D10453" t="s">
        <v>2957</v>
      </c>
      <c r="E10453" t="s">
        <v>25908</v>
      </c>
      <c r="F10453" t="s">
        <v>2957</v>
      </c>
      <c r="N10453" t="s">
        <v>2957</v>
      </c>
      <c r="V10453" s="4"/>
      <c r="W10453" s="5" t="s">
        <v>2957</v>
      </c>
      <c r="X10453" s="22"/>
      <c r="Y10453" s="5"/>
    </row>
    <row r="10454" spans="1:25">
      <c r="A10454" s="10" t="s">
        <v>25909</v>
      </c>
      <c r="B10454" t="s">
        <v>24355</v>
      </c>
      <c r="C10454" t="s">
        <v>2957</v>
      </c>
      <c r="D10454" t="s">
        <v>2957</v>
      </c>
      <c r="E10454" t="s">
        <v>25910</v>
      </c>
      <c r="F10454" t="s">
        <v>2957</v>
      </c>
      <c r="N10454" t="s">
        <v>2957</v>
      </c>
      <c r="V10454" s="4"/>
      <c r="W10454" s="5" t="s">
        <v>2957</v>
      </c>
      <c r="X10454" s="22"/>
      <c r="Y10454" s="5"/>
    </row>
    <row r="10455" spans="1:25">
      <c r="A10455" s="10" t="s">
        <v>25911</v>
      </c>
      <c r="B10455" t="s">
        <v>24355</v>
      </c>
      <c r="C10455" t="s">
        <v>2957</v>
      </c>
      <c r="D10455" t="s">
        <v>2957</v>
      </c>
      <c r="E10455" t="s">
        <v>25912</v>
      </c>
      <c r="F10455" t="s">
        <v>2957</v>
      </c>
      <c r="N10455" t="s">
        <v>2957</v>
      </c>
      <c r="V10455" s="4"/>
      <c r="W10455" s="5" t="s">
        <v>2957</v>
      </c>
      <c r="X10455" s="22"/>
      <c r="Y10455" s="5"/>
    </row>
    <row r="10456" spans="1:25">
      <c r="A10456" s="10" t="s">
        <v>25913</v>
      </c>
      <c r="B10456" t="s">
        <v>24355</v>
      </c>
      <c r="C10456" t="s">
        <v>2957</v>
      </c>
      <c r="D10456" t="s">
        <v>2957</v>
      </c>
      <c r="E10456" t="s">
        <v>25914</v>
      </c>
      <c r="F10456" t="s">
        <v>2957</v>
      </c>
      <c r="N10456" t="s">
        <v>2957</v>
      </c>
      <c r="V10456" s="4"/>
      <c r="W10456" s="5" t="s">
        <v>2957</v>
      </c>
      <c r="X10456" s="22"/>
      <c r="Y10456" s="5"/>
    </row>
    <row r="10457" spans="1:25">
      <c r="A10457" s="10" t="s">
        <v>25915</v>
      </c>
      <c r="B10457" t="s">
        <v>24355</v>
      </c>
      <c r="C10457" t="s">
        <v>2957</v>
      </c>
      <c r="D10457" t="s">
        <v>2957</v>
      </c>
      <c r="E10457" t="s">
        <v>25916</v>
      </c>
      <c r="F10457" t="s">
        <v>2957</v>
      </c>
      <c r="N10457" t="s">
        <v>2957</v>
      </c>
      <c r="V10457" s="4"/>
      <c r="W10457" s="5" t="s">
        <v>2957</v>
      </c>
      <c r="X10457" s="22"/>
      <c r="Y10457" s="5"/>
    </row>
    <row r="10458" spans="1:25">
      <c r="A10458" s="10" t="s">
        <v>25917</v>
      </c>
      <c r="B10458" t="s">
        <v>24355</v>
      </c>
      <c r="C10458" t="s">
        <v>2957</v>
      </c>
      <c r="D10458" t="s">
        <v>2957</v>
      </c>
      <c r="E10458" t="s">
        <v>25918</v>
      </c>
      <c r="F10458" t="s">
        <v>2957</v>
      </c>
      <c r="N10458" t="s">
        <v>2957</v>
      </c>
      <c r="V10458" s="4"/>
      <c r="W10458" s="5" t="s">
        <v>2957</v>
      </c>
      <c r="X10458" s="22"/>
      <c r="Y10458" s="5"/>
    </row>
    <row r="10459" spans="1:25">
      <c r="A10459" s="10" t="s">
        <v>25919</v>
      </c>
      <c r="B10459" t="s">
        <v>24355</v>
      </c>
      <c r="C10459" t="s">
        <v>2957</v>
      </c>
      <c r="D10459" t="s">
        <v>2957</v>
      </c>
      <c r="E10459" t="s">
        <v>25920</v>
      </c>
      <c r="F10459" t="s">
        <v>2957</v>
      </c>
      <c r="N10459" t="s">
        <v>2957</v>
      </c>
      <c r="V10459" s="4"/>
      <c r="W10459" s="5" t="s">
        <v>2957</v>
      </c>
      <c r="X10459" s="22"/>
      <c r="Y10459" s="5"/>
    </row>
    <row r="10460" spans="1:25">
      <c r="A10460" s="10" t="s">
        <v>25921</v>
      </c>
      <c r="B10460" t="s">
        <v>24355</v>
      </c>
      <c r="C10460" t="s">
        <v>2957</v>
      </c>
      <c r="D10460" t="s">
        <v>2957</v>
      </c>
      <c r="E10460" t="s">
        <v>25922</v>
      </c>
      <c r="F10460" t="s">
        <v>2957</v>
      </c>
      <c r="N10460" t="s">
        <v>2957</v>
      </c>
      <c r="V10460" s="4"/>
      <c r="W10460" s="5" t="s">
        <v>2957</v>
      </c>
      <c r="X10460" s="22"/>
      <c r="Y10460" s="5"/>
    </row>
    <row r="10461" spans="1:25">
      <c r="A10461" s="10" t="s">
        <v>25923</v>
      </c>
      <c r="B10461" t="s">
        <v>24355</v>
      </c>
      <c r="C10461" t="s">
        <v>2957</v>
      </c>
      <c r="D10461" t="s">
        <v>2957</v>
      </c>
      <c r="E10461" t="s">
        <v>25924</v>
      </c>
      <c r="F10461" t="s">
        <v>2957</v>
      </c>
      <c r="N10461" t="s">
        <v>2957</v>
      </c>
      <c r="V10461" s="4"/>
      <c r="W10461" s="5" t="s">
        <v>2957</v>
      </c>
      <c r="X10461" s="22"/>
      <c r="Y10461" s="5"/>
    </row>
    <row r="10462" spans="1:25">
      <c r="A10462" s="10" t="s">
        <v>25925</v>
      </c>
      <c r="B10462" t="s">
        <v>24355</v>
      </c>
      <c r="C10462" t="s">
        <v>2957</v>
      </c>
      <c r="D10462" t="s">
        <v>2957</v>
      </c>
      <c r="E10462" t="s">
        <v>25926</v>
      </c>
      <c r="F10462" t="s">
        <v>2957</v>
      </c>
      <c r="N10462" t="s">
        <v>2957</v>
      </c>
      <c r="V10462" s="4"/>
      <c r="W10462" s="5" t="s">
        <v>2957</v>
      </c>
      <c r="X10462" s="22"/>
      <c r="Y10462" s="5"/>
    </row>
    <row r="10463" spans="1:25">
      <c r="A10463" s="10" t="s">
        <v>25927</v>
      </c>
      <c r="B10463" t="s">
        <v>24355</v>
      </c>
      <c r="C10463" t="s">
        <v>2957</v>
      </c>
      <c r="D10463" t="s">
        <v>2957</v>
      </c>
      <c r="E10463" t="s">
        <v>25928</v>
      </c>
      <c r="F10463" t="s">
        <v>2957</v>
      </c>
      <c r="N10463" t="s">
        <v>2957</v>
      </c>
      <c r="V10463" s="4"/>
      <c r="W10463" s="5" t="s">
        <v>2957</v>
      </c>
      <c r="X10463" s="22"/>
      <c r="Y10463" s="5"/>
    </row>
    <row r="10464" spans="1:25">
      <c r="A10464" s="10" t="s">
        <v>25929</v>
      </c>
      <c r="B10464" t="s">
        <v>24355</v>
      </c>
      <c r="C10464" t="s">
        <v>2957</v>
      </c>
      <c r="D10464" t="s">
        <v>2957</v>
      </c>
      <c r="E10464" t="s">
        <v>25930</v>
      </c>
      <c r="F10464" t="s">
        <v>2957</v>
      </c>
      <c r="N10464" t="s">
        <v>2957</v>
      </c>
      <c r="V10464" s="4"/>
      <c r="W10464" s="5" t="s">
        <v>2957</v>
      </c>
      <c r="X10464" s="22"/>
      <c r="Y10464" s="5"/>
    </row>
    <row r="10465" spans="1:25">
      <c r="A10465" s="10" t="s">
        <v>25931</v>
      </c>
      <c r="B10465" t="s">
        <v>24355</v>
      </c>
      <c r="C10465" t="s">
        <v>2957</v>
      </c>
      <c r="D10465" t="s">
        <v>2957</v>
      </c>
      <c r="E10465" t="s">
        <v>25932</v>
      </c>
      <c r="F10465" t="s">
        <v>2957</v>
      </c>
      <c r="N10465" t="s">
        <v>2957</v>
      </c>
      <c r="V10465" s="4"/>
      <c r="W10465" s="5" t="s">
        <v>2957</v>
      </c>
      <c r="X10465" s="22"/>
      <c r="Y10465" s="5"/>
    </row>
    <row r="10466" spans="1:25">
      <c r="A10466" s="10" t="s">
        <v>25933</v>
      </c>
      <c r="B10466" t="s">
        <v>24355</v>
      </c>
      <c r="C10466" t="s">
        <v>2957</v>
      </c>
      <c r="D10466" t="s">
        <v>2957</v>
      </c>
      <c r="E10466" t="s">
        <v>25934</v>
      </c>
      <c r="F10466" t="s">
        <v>2957</v>
      </c>
      <c r="N10466" t="s">
        <v>2957</v>
      </c>
      <c r="V10466" s="4"/>
      <c r="W10466" s="5" t="s">
        <v>2957</v>
      </c>
      <c r="X10466" s="22"/>
      <c r="Y10466" s="5"/>
    </row>
    <row r="10467" spans="1:25">
      <c r="A10467" s="10" t="s">
        <v>25935</v>
      </c>
      <c r="B10467" t="s">
        <v>24355</v>
      </c>
      <c r="C10467" t="s">
        <v>2957</v>
      </c>
      <c r="D10467" t="s">
        <v>2957</v>
      </c>
      <c r="E10467" t="s">
        <v>25936</v>
      </c>
      <c r="F10467" t="s">
        <v>2957</v>
      </c>
      <c r="N10467" t="s">
        <v>2957</v>
      </c>
      <c r="V10467" s="4"/>
      <c r="W10467" s="5" t="s">
        <v>2957</v>
      </c>
      <c r="X10467" s="22"/>
      <c r="Y10467" s="5"/>
    </row>
    <row r="10468" spans="1:25">
      <c r="A10468" s="10" t="s">
        <v>25937</v>
      </c>
      <c r="B10468" t="s">
        <v>11998</v>
      </c>
      <c r="C10468" t="s">
        <v>2957</v>
      </c>
      <c r="D10468" t="s">
        <v>2957</v>
      </c>
      <c r="E10468" t="s">
        <v>12960</v>
      </c>
      <c r="F10468" t="s">
        <v>2957</v>
      </c>
      <c r="N10468" t="s">
        <v>2957</v>
      </c>
      <c r="V10468" s="4"/>
      <c r="W10468" s="5" t="s">
        <v>2957</v>
      </c>
      <c r="X10468" s="22"/>
      <c r="Y10468" s="5"/>
    </row>
    <row r="10469" spans="1:25">
      <c r="A10469" s="10" t="s">
        <v>25938</v>
      </c>
      <c r="B10469" t="s">
        <v>11998</v>
      </c>
      <c r="C10469" t="s">
        <v>13019</v>
      </c>
      <c r="D10469" t="s">
        <v>2957</v>
      </c>
      <c r="E10469" t="s">
        <v>25939</v>
      </c>
      <c r="F10469" t="s">
        <v>2957</v>
      </c>
      <c r="N10469" t="s">
        <v>2957</v>
      </c>
      <c r="V10469" s="4"/>
      <c r="W10469" s="5" t="s">
        <v>2957</v>
      </c>
      <c r="X10469" s="22"/>
      <c r="Y10469" s="5"/>
    </row>
    <row r="10470" spans="1:25">
      <c r="A10470" s="10" t="s">
        <v>25940</v>
      </c>
      <c r="B10470" t="s">
        <v>12535</v>
      </c>
      <c r="C10470" t="s">
        <v>21767</v>
      </c>
      <c r="D10470" t="s">
        <v>2957</v>
      </c>
      <c r="E10470" t="s">
        <v>25941</v>
      </c>
      <c r="F10470" t="s">
        <v>2957</v>
      </c>
      <c r="N10470" t="s">
        <v>2957</v>
      </c>
      <c r="V10470" s="4"/>
      <c r="W10470" s="5" t="s">
        <v>2957</v>
      </c>
      <c r="X10470" s="22"/>
      <c r="Y10470" s="5"/>
    </row>
    <row r="10471" spans="1:25">
      <c r="A10471" s="10" t="s">
        <v>25942</v>
      </c>
      <c r="B10471" t="s">
        <v>12535</v>
      </c>
      <c r="C10471" t="s">
        <v>12976</v>
      </c>
      <c r="D10471" t="s">
        <v>2957</v>
      </c>
      <c r="E10471" t="s">
        <v>25943</v>
      </c>
      <c r="F10471" t="s">
        <v>2957</v>
      </c>
      <c r="N10471" t="s">
        <v>2957</v>
      </c>
      <c r="V10471" s="4"/>
      <c r="W10471" s="5" t="s">
        <v>2957</v>
      </c>
      <c r="X10471" s="22"/>
      <c r="Y10471" s="5"/>
    </row>
    <row r="10472" spans="1:25">
      <c r="A10472" s="10" t="s">
        <v>25944</v>
      </c>
      <c r="B10472" t="s">
        <v>13549</v>
      </c>
      <c r="C10472" t="s">
        <v>12229</v>
      </c>
      <c r="D10472" t="s">
        <v>2957</v>
      </c>
      <c r="E10472" t="s">
        <v>25945</v>
      </c>
      <c r="F10472" t="s">
        <v>2957</v>
      </c>
      <c r="N10472" t="s">
        <v>2957</v>
      </c>
      <c r="V10472" s="4"/>
      <c r="W10472" s="5" t="s">
        <v>2957</v>
      </c>
      <c r="X10472" s="22"/>
      <c r="Y10472" s="5"/>
    </row>
    <row r="10473" spans="1:25">
      <c r="A10473" s="10" t="s">
        <v>25946</v>
      </c>
      <c r="B10473" t="s">
        <v>13549</v>
      </c>
      <c r="C10473" t="s">
        <v>15021</v>
      </c>
      <c r="D10473" t="s">
        <v>2957</v>
      </c>
      <c r="E10473" t="s">
        <v>25947</v>
      </c>
      <c r="F10473" t="s">
        <v>2957</v>
      </c>
      <c r="N10473" t="s">
        <v>2957</v>
      </c>
      <c r="V10473" s="4"/>
      <c r="W10473" s="5" t="s">
        <v>2957</v>
      </c>
      <c r="X10473" s="22"/>
      <c r="Y10473" s="5"/>
    </row>
    <row r="10474" spans="1:25">
      <c r="A10474" s="10" t="s">
        <v>25948</v>
      </c>
      <c r="B10474" t="s">
        <v>12831</v>
      </c>
      <c r="C10474" t="s">
        <v>25949</v>
      </c>
      <c r="D10474" t="s">
        <v>2957</v>
      </c>
      <c r="E10474" t="s">
        <v>25950</v>
      </c>
      <c r="F10474" t="s">
        <v>2957</v>
      </c>
      <c r="N10474" t="s">
        <v>2957</v>
      </c>
      <c r="V10474" s="4"/>
      <c r="W10474" s="5" t="s">
        <v>2957</v>
      </c>
      <c r="X10474" s="22"/>
      <c r="Y10474" s="5"/>
    </row>
    <row r="10475" spans="1:25">
      <c r="A10475" s="10" t="s">
        <v>25951</v>
      </c>
      <c r="B10475" t="s">
        <v>11998</v>
      </c>
      <c r="C10475" t="s">
        <v>15175</v>
      </c>
      <c r="D10475" t="s">
        <v>2957</v>
      </c>
      <c r="E10475" t="s">
        <v>25952</v>
      </c>
      <c r="F10475" t="s">
        <v>2957</v>
      </c>
      <c r="N10475" t="s">
        <v>2957</v>
      </c>
      <c r="V10475" s="4"/>
      <c r="W10475" s="5" t="s">
        <v>2957</v>
      </c>
      <c r="X10475" s="22"/>
      <c r="Y10475" s="5"/>
    </row>
    <row r="10476" spans="1:25">
      <c r="A10476" s="10" t="s">
        <v>25953</v>
      </c>
      <c r="B10476" t="s">
        <v>11630</v>
      </c>
      <c r="C10476" t="s">
        <v>2957</v>
      </c>
      <c r="D10476" t="s">
        <v>2957</v>
      </c>
      <c r="E10476" t="s">
        <v>25954</v>
      </c>
      <c r="F10476" t="s">
        <v>2957</v>
      </c>
      <c r="N10476" t="s">
        <v>2957</v>
      </c>
      <c r="V10476" s="4"/>
      <c r="W10476" s="5" t="s">
        <v>2957</v>
      </c>
      <c r="X10476" s="22"/>
      <c r="Y10476" s="5"/>
    </row>
    <row r="10477" spans="1:25" ht="15.75" thickBot="1">
      <c r="A10477" s="10" t="s">
        <v>25955</v>
      </c>
      <c r="B10477" t="s">
        <v>11630</v>
      </c>
      <c r="C10477" t="s">
        <v>2957</v>
      </c>
      <c r="D10477" t="s">
        <v>2957</v>
      </c>
      <c r="E10477" t="s">
        <v>25956</v>
      </c>
      <c r="F10477" t="s">
        <v>2957</v>
      </c>
      <c r="N10477" s="14" t="s">
        <v>2957</v>
      </c>
      <c r="O10477" s="13"/>
      <c r="P10477" s="14"/>
      <c r="Q10477" s="14"/>
      <c r="R10477" s="14"/>
      <c r="S10477" s="14"/>
      <c r="T10477" s="14"/>
      <c r="U10477" s="14"/>
      <c r="V10477" s="15"/>
      <c r="W10477" s="5" t="s">
        <v>2957</v>
      </c>
      <c r="X10477" s="22"/>
      <c r="Y10477" s="5"/>
    </row>
  </sheetData>
  <autoFilter ref="A1:AC10477" xr:uid="{BB20266C-503E-482E-B7FD-412A5602FCD4}">
    <sortState xmlns:xlrd2="http://schemas.microsoft.com/office/spreadsheetml/2017/richdata2" ref="A2:AC10477">
      <sortCondition descending="1" ref="M1:M10477"/>
    </sortState>
  </autoFilter>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2B704682F3F544BC80C0E1E570E1CE" ma:contentTypeVersion="6" ma:contentTypeDescription="Create a new document." ma:contentTypeScope="" ma:versionID="03d6f7d4fec555000b0753ebd10cc733">
  <xsd:schema xmlns:xsd="http://www.w3.org/2001/XMLSchema" xmlns:xs="http://www.w3.org/2001/XMLSchema" xmlns:p="http://schemas.microsoft.com/office/2006/metadata/properties" xmlns:ns2="fcfb2aab-aacb-455b-9328-7345f54232db" xmlns:ns3="7be514ab-5506-4222-96db-7300a41e6efd" targetNamespace="http://schemas.microsoft.com/office/2006/metadata/properties" ma:root="true" ma:fieldsID="c33fdfd7e5e10e1931452cdca81c6be1" ns2:_="" ns3:_="">
    <xsd:import namespace="fcfb2aab-aacb-455b-9328-7345f54232db"/>
    <xsd:import namespace="7be514ab-5506-4222-96db-7300a41e6e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fb2aab-aacb-455b-9328-7345f54232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514ab-5506-4222-96db-7300a41e6ef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7771CB-9398-457B-A6BD-4E6A8BA4B7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fb2aab-aacb-455b-9328-7345f54232db"/>
    <ds:schemaRef ds:uri="7be514ab-5506-4222-96db-7300a41e6e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708393-9780-4DB8-9B85-E5CCFA5BF27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454D13D-AD9C-472E-AEA8-13D7212E59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OEM</vt:lpstr>
      <vt:lpstr>OEM SKU Price Lists</vt:lpstr>
      <vt:lpstr>Corning</vt:lpstr>
      <vt:lpstr>Standard Products 2025</vt:lpstr>
      <vt:lpstr>NovasBio</vt:lpstr>
      <vt:lpstr>Gel Company</vt:lpstr>
      <vt:lpstr>Next Advance 2025</vt:lpstr>
      <vt:lpstr> ILS 2025 NON STERILE</vt:lpstr>
      <vt:lpstr>IST 2025</vt:lpstr>
      <vt:lpstr>ILS 2025 STERILE</vt:lpstr>
      <vt:lpstr>Diversified Biotech 2025</vt:lpstr>
      <vt:lpstr>Biospec 2025</vt:lpstr>
      <vt:lpstr>OLD Synoptics</vt:lpstr>
      <vt:lpstr>Backup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Luke Smy</dc:creator>
  <cp:keywords/>
  <dc:description/>
  <cp:lastModifiedBy>Vitor Speziali | Sintese Biotecnologia</cp:lastModifiedBy>
  <cp:revision/>
  <dcterms:created xsi:type="dcterms:W3CDTF">2022-11-09T08:48:30Z</dcterms:created>
  <dcterms:modified xsi:type="dcterms:W3CDTF">2026-01-14T19:58:42Z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0x0101000E2B704682F3F544BC80C0E1E570E1CE</vt:lpwstr>
  </property>
</Properties>
</file>